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drawings/drawing8.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5.xml" ContentType="application/vnd.openxmlformats-officedocument.spreadsheetml.pivotTable+xml"/>
  <Override PartName="/xl/drawings/drawing9.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drawings/drawing11.xml" ContentType="application/vnd.openxmlformats-officedocument.drawingml.chartshapes+xml"/>
  <Override PartName="/xl/charts/chart7.xml" ContentType="application/vnd.openxmlformats-officedocument.drawingml.chart+xml"/>
  <Override PartName="/xl/theme/themeOverride2.xml" ContentType="application/vnd.openxmlformats-officedocument.themeOverride+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4.xml" ContentType="application/vnd.openxmlformats-officedocument.drawingml.chartshap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pivotTables/pivotTable6.xml" ContentType="application/vnd.openxmlformats-officedocument.spreadsheetml.pivotTable+xml"/>
  <Override PartName="/xl/pivotTables/pivotTable7.xml" ContentType="application/vnd.openxmlformats-officedocument.spreadsheetml.pivotTable+xml"/>
  <Override PartName="/xl/drawings/drawing19.xml" ContentType="application/vnd.openxmlformats-officedocument.drawing+xml"/>
  <Override PartName="/xl/charts/chart9.xml" ContentType="application/vnd.openxmlformats-officedocument.drawingml.chart+xml"/>
  <Override PartName="/xl/theme/themeOverride3.xml" ContentType="application/vnd.openxmlformats-officedocument.themeOverride+xml"/>
  <Override PartName="/xl/drawings/drawing20.xml" ContentType="application/vnd.openxmlformats-officedocument.drawingml.chartshapes+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codeName="ThisWorkbook"/>
  <mc:AlternateContent xmlns:mc="http://schemas.openxmlformats.org/markup-compatibility/2006">
    <mc:Choice Requires="x15">
      <x15ac:absPath xmlns:x15ac="http://schemas.microsoft.com/office/spreadsheetml/2010/11/ac" url="I:\Delad\009-Produktionsledning\Dokument\Dokument_2023\23214 Hjälpmedelsstatistik\"/>
    </mc:Choice>
  </mc:AlternateContent>
  <xr:revisionPtr revIDLastSave="0" documentId="13_ncr:1_{EE3FB43E-28D0-4480-8873-77C0C8F648CB}" xr6:coauthVersionLast="36" xr6:coauthVersionMax="36" xr10:uidLastSave="{00000000-0000-0000-0000-000000000000}"/>
  <bookViews>
    <workbookView xWindow="-30" yWindow="-30" windowWidth="18765" windowHeight="7305" tabRatio="860" activeTab="1" xr2:uid="{00000000-000D-0000-FFFF-FFFF00000000}"/>
  </bookViews>
  <sheets>
    <sheet name="Mer information" sheetId="25" r:id="rId1"/>
    <sheet name="Innehållsförteckning" sheetId="9" r:id="rId2"/>
    <sheet name="Om statistiken" sheetId="20" r:id="rId3"/>
    <sheet name="Definitioner och mått" sheetId="11" r:id="rId4"/>
    <sheet name="VG" sheetId="27" state="hidden" r:id="rId5"/>
    <sheet name="österg" sheetId="28" state="hidden" r:id="rId6"/>
    <sheet name="sthlm" sheetId="29" state="hidden" r:id="rId7"/>
    <sheet name="skåne" sheetId="30" state="hidden" r:id="rId8"/>
    <sheet name="norrb" sheetId="31" state="hidden" r:id="rId9"/>
    <sheet name="Tabell 1a och b" sheetId="42" state="hidden" r:id="rId10"/>
    <sheet name="Tabell 1" sheetId="53" r:id="rId11"/>
    <sheet name="Tabell 2" sheetId="63" r:id="rId12"/>
    <sheet name="Tabell 3old" sheetId="33" state="hidden" r:id="rId13"/>
    <sheet name="Tabell 3" sheetId="68" r:id="rId14"/>
    <sheet name="Tabell 4old" sheetId="50" state="hidden" r:id="rId15"/>
    <sheet name="Blad4" sheetId="57" state="hidden" r:id="rId16"/>
    <sheet name="Blad2" sheetId="59" state="hidden" r:id="rId17"/>
    <sheet name="Blad8 (2)" sheetId="67" state="hidden" r:id="rId18"/>
    <sheet name="Blad8" sheetId="64" state="hidden" r:id="rId19"/>
    <sheet name="Tabell 4" sheetId="58" r:id="rId20"/>
    <sheet name="Tabell 5" sheetId="70" r:id="rId21"/>
    <sheet name="Tabell 6" sheetId="71" r:id="rId22"/>
    <sheet name="Tabell 7" sheetId="69" r:id="rId23"/>
    <sheet name="Tabell 5old" sheetId="34" state="hidden" r:id="rId24"/>
    <sheet name="1.Täckning fg år" sheetId="43" state="hidden" r:id="rId25"/>
    <sheet name="Tabell 6old" sheetId="37" state="hidden" r:id="rId26"/>
    <sheet name="Tabell 7old" sheetId="55" state="hidden" r:id="rId27"/>
    <sheet name="7old" sheetId="36" state="hidden" r:id="rId28"/>
    <sheet name="ENH_ögonbl2022" sheetId="38" state="hidden" r:id="rId29"/>
  </sheets>
  <definedNames>
    <definedName name="_xlnm._FilterDatabase" localSheetId="27" hidden="1">'7old'!$A$16:$H$123</definedName>
    <definedName name="_xlnm._FilterDatabase" localSheetId="28" hidden="1">ENH_ögonbl2022!$A$1:$J$61</definedName>
    <definedName name="_xlnm._FilterDatabase" localSheetId="19" hidden="1">'Tabell 4'!$A$5:$L$7669</definedName>
    <definedName name="_xlnm._FilterDatabase" localSheetId="20" hidden="1">'Tabell 5'!$A$4:$X$766</definedName>
    <definedName name="_xlnm._FilterDatabase" localSheetId="23" hidden="1">'Tabell 5old'!$A$4:$N$676</definedName>
    <definedName name="_xlnm._FilterDatabase" localSheetId="21">'Tabell 6'!$A$4:$Y$3450</definedName>
    <definedName name="_xlnm._FilterDatabase" localSheetId="25" hidden="1">'Tabell 6old'!$A$4:$N$928</definedName>
    <definedName name="_xlnm._FilterDatabase" localSheetId="26" hidden="1">'Tabell 7old'!$A$5:$G$112</definedName>
    <definedName name="ENH_helar_2021" localSheetId="26">'Tabell 7old'!$A$5:$G$112</definedName>
    <definedName name="ENH_helar_2021">'7old'!$A$16:$H$123</definedName>
  </definedNames>
  <calcPr calcId="191029"/>
  <pivotCaches>
    <pivotCache cacheId="0" r:id="rId30"/>
    <pivotCache cacheId="1" r:id="rId31"/>
    <pivotCache cacheId="2" r:id="rId32"/>
  </pivotCaches>
</workbook>
</file>

<file path=xl/calcChain.xml><?xml version="1.0" encoding="utf-8"?>
<calcChain xmlns="http://schemas.openxmlformats.org/spreadsheetml/2006/main">
  <c r="C23" i="9" l="1"/>
  <c r="C22" i="9"/>
  <c r="C21" i="9"/>
  <c r="C20" i="9"/>
  <c r="C19" i="9"/>
  <c r="C18" i="9"/>
  <c r="C17" i="9"/>
  <c r="J12" i="43" l="1"/>
  <c r="J13" i="43"/>
  <c r="J14" i="43"/>
  <c r="J15" i="43"/>
  <c r="J16" i="43"/>
  <c r="J17" i="43"/>
  <c r="J18" i="43"/>
  <c r="J19" i="43"/>
  <c r="J20" i="43"/>
  <c r="J21" i="43"/>
  <c r="J22" i="43"/>
  <c r="J23" i="43"/>
  <c r="J24" i="43"/>
  <c r="J25" i="43"/>
  <c r="J26" i="43"/>
  <c r="J27" i="43"/>
  <c r="J28" i="43"/>
  <c r="J29" i="43"/>
  <c r="J30" i="43"/>
  <c r="J31" i="43"/>
  <c r="J32" i="43"/>
  <c r="J11" i="43"/>
  <c r="I32" i="43"/>
  <c r="B32" i="43"/>
  <c r="C32" i="43"/>
  <c r="F32" i="43"/>
  <c r="G32" i="43"/>
  <c r="H32" i="43"/>
  <c r="E32" i="43"/>
  <c r="I12" i="43"/>
  <c r="I13" i="43"/>
  <c r="I14" i="43"/>
  <c r="I15" i="43"/>
  <c r="I16" i="43"/>
  <c r="I17" i="43"/>
  <c r="I18" i="43"/>
  <c r="I19" i="43"/>
  <c r="I20" i="43"/>
  <c r="I21" i="43"/>
  <c r="I22" i="43"/>
  <c r="I23" i="43"/>
  <c r="I24" i="43"/>
  <c r="I25" i="43"/>
  <c r="I26" i="43"/>
  <c r="I27" i="43"/>
  <c r="I28" i="43"/>
  <c r="I29" i="43"/>
  <c r="I30" i="43"/>
  <c r="I31" i="43"/>
  <c r="I11" i="43"/>
</calcChain>
</file>

<file path=xl/sharedStrings.xml><?xml version="1.0" encoding="utf-8"?>
<sst xmlns="http://schemas.openxmlformats.org/spreadsheetml/2006/main" count="181087" uniqueCount="1715">
  <si>
    <t>Kvalitet och bortfall</t>
  </si>
  <si>
    <t>Definitioner och mått</t>
  </si>
  <si>
    <t>Innehållsförteckning</t>
  </si>
  <si>
    <t>Artikelnummer</t>
  </si>
  <si>
    <t>Mer information</t>
  </si>
  <si>
    <t>Kontakt</t>
  </si>
  <si>
    <t>Namn</t>
  </si>
  <si>
    <t>Telefon</t>
  </si>
  <si>
    <t>e-post</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</si>
  <si>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</si>
  <si>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</si>
  <si>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</si>
  <si>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</si>
  <si>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</si>
  <si>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Titel på engelska</t>
  </si>
  <si>
    <t>Om statistiken</t>
  </si>
  <si>
    <t>075-247 30 00</t>
  </si>
  <si>
    <t>regionnamn</t>
  </si>
  <si>
    <t>Västra Götalandsregionen</t>
  </si>
  <si>
    <t>Summa av alla_aldrar</t>
  </si>
  <si>
    <t>Kolumnetiketter</t>
  </si>
  <si>
    <t>Radetiketter</t>
  </si>
  <si>
    <t>helåret 2020</t>
  </si>
  <si>
    <t>helåret 2021</t>
  </si>
  <si>
    <t>HMC</t>
  </si>
  <si>
    <t>Manuella vårdarm. rullstolar</t>
  </si>
  <si>
    <t>Gåstativ</t>
  </si>
  <si>
    <t>Gåbord</t>
  </si>
  <si>
    <t>Rollatorer</t>
  </si>
  <si>
    <t>Sängar o likn</t>
  </si>
  <si>
    <t>Stöd för sängar</t>
  </si>
  <si>
    <t>Kalendrar och tidtabeller</t>
  </si>
  <si>
    <t>Ur och klockor</t>
  </si>
  <si>
    <t>Manuella tvåhjulsdr. rullstolar</t>
  </si>
  <si>
    <t>Mob. lyftar slingsäten</t>
  </si>
  <si>
    <t>Tyngdtäcken</t>
  </si>
  <si>
    <t>Samtalsapparater</t>
  </si>
  <si>
    <t>Stationära lyftar</t>
  </si>
  <si>
    <t>El-rullstolar, elektronisk styrning</t>
  </si>
  <si>
    <t>Mob. lyftar stående</t>
  </si>
  <si>
    <t>El-rullstolar, manuell styrning</t>
  </si>
  <si>
    <t>Gåstolar</t>
  </si>
  <si>
    <t>Röstförstärkare</t>
  </si>
  <si>
    <t>Programv. närkommunikation</t>
  </si>
  <si>
    <t>HOR</t>
  </si>
  <si>
    <t>I&amp;B hörapparater</t>
  </si>
  <si>
    <t>ORT</t>
  </si>
  <si>
    <t>Transtibiella proteser</t>
  </si>
  <si>
    <t>SYN</t>
  </si>
  <si>
    <t>Förstorande videosystem</t>
  </si>
  <si>
    <t>Ljudutrustning</t>
  </si>
  <si>
    <t>Läsmaskiner</t>
  </si>
  <si>
    <t>Totalsumma</t>
  </si>
  <si>
    <t>Region Östergötland</t>
  </si>
  <si>
    <t>Region Stockholm</t>
  </si>
  <si>
    <t>Region Skåne</t>
  </si>
  <si>
    <t>Region Norrbotten</t>
  </si>
  <si>
    <t>Region Blekinge</t>
  </si>
  <si>
    <t>Region Dalarna</t>
  </si>
  <si>
    <t>Region Gotland</t>
  </si>
  <si>
    <t>Region Gävleborg</t>
  </si>
  <si>
    <t>Region Halland</t>
  </si>
  <si>
    <t>Region Jämtland Härjedalen</t>
  </si>
  <si>
    <t>Region Jönköpings län</t>
  </si>
  <si>
    <t>Region Kalmar län</t>
  </si>
  <si>
    <t>Region Kronoberg</t>
  </si>
  <si>
    <t>Region Sörmland</t>
  </si>
  <si>
    <t>Region Uppsala</t>
  </si>
  <si>
    <t>Region Värmland</t>
  </si>
  <si>
    <t>Region Västerbotten</t>
  </si>
  <si>
    <t>Region Västernorrland</t>
  </si>
  <si>
    <t>Region Västmanland</t>
  </si>
  <si>
    <t>Region Örebro län</t>
  </si>
  <si>
    <t>data</t>
  </si>
  <si>
    <t>regionkod</t>
  </si>
  <si>
    <t>delreg</t>
  </si>
  <si>
    <t>01</t>
  </si>
  <si>
    <t/>
  </si>
  <si>
    <t>042718</t>
  </si>
  <si>
    <t>Stockholm</t>
  </si>
  <si>
    <t>120603</t>
  </si>
  <si>
    <t>120606</t>
  </si>
  <si>
    <t>120609</t>
  </si>
  <si>
    <t>120612</t>
  </si>
  <si>
    <t>122203</t>
  </si>
  <si>
    <t>122218</t>
  </si>
  <si>
    <t>122303</t>
  </si>
  <si>
    <t>122306</t>
  </si>
  <si>
    <t>123603</t>
  </si>
  <si>
    <t>123604</t>
  </si>
  <si>
    <t>123612</t>
  </si>
  <si>
    <t>181210</t>
  </si>
  <si>
    <t>181224</t>
  </si>
  <si>
    <t>220906</t>
  </si>
  <si>
    <t>222109</t>
  </si>
  <si>
    <t>222112</t>
  </si>
  <si>
    <t>222712</t>
  </si>
  <si>
    <t>222715</t>
  </si>
  <si>
    <t>22061</t>
  </si>
  <si>
    <t>I- och Bakom- örat hörapparater</t>
  </si>
  <si>
    <t>061206</t>
  </si>
  <si>
    <t>Ankelortoser</t>
  </si>
  <si>
    <t>061209</t>
  </si>
  <si>
    <t>Knäortoser</t>
  </si>
  <si>
    <t>061212</t>
  </si>
  <si>
    <t>Helbensortoser</t>
  </si>
  <si>
    <t>062409</t>
  </si>
  <si>
    <t>220318</t>
  </si>
  <si>
    <t>221803</t>
  </si>
  <si>
    <t>223021</t>
  </si>
  <si>
    <t>03</t>
  </si>
  <si>
    <t>Uppsala</t>
  </si>
  <si>
    <t>04</t>
  </si>
  <si>
    <t>Södermanland</t>
  </si>
  <si>
    <t>05</t>
  </si>
  <si>
    <t>Östergötland</t>
  </si>
  <si>
    <t>06</t>
  </si>
  <si>
    <t>Jönköping</t>
  </si>
  <si>
    <t>07</t>
  </si>
  <si>
    <t>Kronoberg</t>
  </si>
  <si>
    <t>08</t>
  </si>
  <si>
    <t>Kalmar</t>
  </si>
  <si>
    <t>09</t>
  </si>
  <si>
    <t>Gotland</t>
  </si>
  <si>
    <t>10</t>
  </si>
  <si>
    <t>Blekinge</t>
  </si>
  <si>
    <t>12</t>
  </si>
  <si>
    <t>Skåne</t>
  </si>
  <si>
    <t>13</t>
  </si>
  <si>
    <t>Halland</t>
  </si>
  <si>
    <t>14</t>
  </si>
  <si>
    <t>Västra Götaland</t>
  </si>
  <si>
    <t>17</t>
  </si>
  <si>
    <t>Värmland</t>
  </si>
  <si>
    <t>18</t>
  </si>
  <si>
    <t>Örebro</t>
  </si>
  <si>
    <t>19</t>
  </si>
  <si>
    <t>Västmanland</t>
  </si>
  <si>
    <t>20</t>
  </si>
  <si>
    <t>Dalarna</t>
  </si>
  <si>
    <t>21</t>
  </si>
  <si>
    <t>Gävleborg</t>
  </si>
  <si>
    <t>22</t>
  </si>
  <si>
    <t>Västernorrland</t>
  </si>
  <si>
    <t>23</t>
  </si>
  <si>
    <t>Jämtland</t>
  </si>
  <si>
    <t>24</t>
  </si>
  <si>
    <t>Västerbotten</t>
  </si>
  <si>
    <t>25</t>
  </si>
  <si>
    <t>Norrbotten</t>
  </si>
  <si>
    <t>Skåne**</t>
  </si>
  <si>
    <t>Totalt</t>
  </si>
  <si>
    <t>Örebro**</t>
  </si>
  <si>
    <t>Tabell 1b. Andel (procent) rapporterade värden per region och verksamhet.</t>
  </si>
  <si>
    <t>Antal rapporterade värden / antal förväntade värden</t>
  </si>
  <si>
    <t>Region</t>
  </si>
  <si>
    <t>Ögonblicksdata (feb 2021)</t>
  </si>
  <si>
    <t>Årsdata* (helår 2020)</t>
  </si>
  <si>
    <t>*Rapporteringen för föregående år görs nedbrutet på kön och ålder vad gäller HOR och ORT, men ej för HMC och SYN.</t>
  </si>
  <si>
    <t>** Skåne (Örebro) har rapporterat extremt låga siffror för nuläge SYN (SYN och HMC). Räknas här som ej rapporterat.</t>
  </si>
  <si>
    <t>organisationsnamn</t>
  </si>
  <si>
    <t>enhetskod</t>
  </si>
  <si>
    <t>i_lista</t>
  </si>
  <si>
    <t>enhetsnamn</t>
  </si>
  <si>
    <t>exp_obs</t>
  </si>
  <si>
    <t>HMV07</t>
  </si>
  <si>
    <t>HMV - Hjälpmedelscentral</t>
  </si>
  <si>
    <t>Sodexo AB</t>
  </si>
  <si>
    <t>1285SO</t>
  </si>
  <si>
    <t>HMV - Sodexo hjälpmedelsservice Eslöv</t>
  </si>
  <si>
    <t>Alvesta kommun</t>
  </si>
  <si>
    <t>0764</t>
  </si>
  <si>
    <t>HMV - Alvesta kommun</t>
  </si>
  <si>
    <t>Älmhults kommun</t>
  </si>
  <si>
    <t>0765</t>
  </si>
  <si>
    <t>HMV - Älmhults kommun</t>
  </si>
  <si>
    <t>Lessebo kommun</t>
  </si>
  <si>
    <t>0761</t>
  </si>
  <si>
    <t>HMV - Lessebo kommun</t>
  </si>
  <si>
    <t>Markaryds kommun</t>
  </si>
  <si>
    <t>0767</t>
  </si>
  <si>
    <t>HMV - Markaryds kommun</t>
  </si>
  <si>
    <t>08HMV</t>
  </si>
  <si>
    <t>HMV - Hjälpmedelsverksamheten</t>
  </si>
  <si>
    <t>Ljungby kommun</t>
  </si>
  <si>
    <t>0781</t>
  </si>
  <si>
    <t>HMV - Ljungby kommun</t>
  </si>
  <si>
    <t>HMV12</t>
  </si>
  <si>
    <t>HMV - Region Skåne</t>
  </si>
  <si>
    <t>Uppvidinge kommun</t>
  </si>
  <si>
    <t>0760</t>
  </si>
  <si>
    <t>HMV - Uppvidinge kommun</t>
  </si>
  <si>
    <t>Malmö stad</t>
  </si>
  <si>
    <t>1280</t>
  </si>
  <si>
    <t>HMV - Malmö stad</t>
  </si>
  <si>
    <t>HMV03</t>
  </si>
  <si>
    <t>Kristianstads kommun</t>
  </si>
  <si>
    <t>OSTS</t>
  </si>
  <si>
    <t>HMV - Hjälpmedelscentrum Östra Skåne</t>
  </si>
  <si>
    <t>Uppsala kommun</t>
  </si>
  <si>
    <t>0380</t>
  </si>
  <si>
    <t>HMV - Hjälpmedel Uppsala län</t>
  </si>
  <si>
    <t>05SO</t>
  </si>
  <si>
    <t>HMV - Sodexo hjälpmedelsservice Östergötland</t>
  </si>
  <si>
    <t>Trelleborgs kommun</t>
  </si>
  <si>
    <t>1287</t>
  </si>
  <si>
    <t>HMV - Trelleborgs kommun</t>
  </si>
  <si>
    <t>Kalmar kommun</t>
  </si>
  <si>
    <t>0880</t>
  </si>
  <si>
    <t>HMV - Kommunal hjälpmedelssamverkan i Kalmar län</t>
  </si>
  <si>
    <t>Kommunalförbundet Medelpunkten</t>
  </si>
  <si>
    <t>12MP</t>
  </si>
  <si>
    <t>HMV - Medelpunkten</t>
  </si>
  <si>
    <t>Tingsryds kommun</t>
  </si>
  <si>
    <t>0763</t>
  </si>
  <si>
    <t>HMV - Tingsryds kommun</t>
  </si>
  <si>
    <t>Växjö kommun</t>
  </si>
  <si>
    <t>0780</t>
  </si>
  <si>
    <t>HMV - Växjö kommun</t>
  </si>
  <si>
    <t>TeamOlmed</t>
  </si>
  <si>
    <t>05TO</t>
  </si>
  <si>
    <t>HMV - Östergötland</t>
  </si>
  <si>
    <t>Aktiv Ortopedteknik</t>
  </si>
  <si>
    <t>21AOT</t>
  </si>
  <si>
    <t>HMV - Gävleborg</t>
  </si>
  <si>
    <t>20AOT</t>
  </si>
  <si>
    <t>HMV - Dalarna</t>
  </si>
  <si>
    <t>12AOT</t>
  </si>
  <si>
    <t>HMV - Skåne</t>
  </si>
  <si>
    <t>06TO</t>
  </si>
  <si>
    <t>HMV - Jönköping</t>
  </si>
  <si>
    <t>23AOT</t>
  </si>
  <si>
    <t>HMV - Jämtland Härjedalen</t>
  </si>
  <si>
    <t>14NU</t>
  </si>
  <si>
    <t>HMV - Ortopedteknik NU-sjukvården</t>
  </si>
  <si>
    <t>14SA</t>
  </si>
  <si>
    <t>HMV - Ortopedteknik Södra Älvsborg</t>
  </si>
  <si>
    <t>07TO</t>
  </si>
  <si>
    <t>HMV - Kronoberg</t>
  </si>
  <si>
    <t>19AOT</t>
  </si>
  <si>
    <t>HMV - Västmanland</t>
  </si>
  <si>
    <t>09TO</t>
  </si>
  <si>
    <t>HMV - Gotland</t>
  </si>
  <si>
    <t>13TO</t>
  </si>
  <si>
    <t>HMV - Halland</t>
  </si>
  <si>
    <t>17TO</t>
  </si>
  <si>
    <t>HMV - Värmland</t>
  </si>
  <si>
    <t>03TO</t>
  </si>
  <si>
    <t>HMV - Uppsala</t>
  </si>
  <si>
    <t>Camp Pro</t>
  </si>
  <si>
    <t>03CP</t>
  </si>
  <si>
    <t>HMV - Camp Pro Uppsala</t>
  </si>
  <si>
    <t>03AOT</t>
  </si>
  <si>
    <t>Skaraborgs Ortopedservice AB</t>
  </si>
  <si>
    <t>14SKO</t>
  </si>
  <si>
    <t>HMV - Skaraborgs Ortopedservice AB</t>
  </si>
  <si>
    <t>04AOT</t>
  </si>
  <si>
    <t>HMV - Sörmland</t>
  </si>
  <si>
    <t>14ORTS</t>
  </si>
  <si>
    <t>HMV - Ortopedteknik Sahlgrenska</t>
  </si>
  <si>
    <t>08TO</t>
  </si>
  <si>
    <t>HMV - Kalmar</t>
  </si>
  <si>
    <t>Vastervik</t>
  </si>
  <si>
    <t>HMV - Syncentralen Västerviks sjukhus</t>
  </si>
  <si>
    <t>08Kalmar</t>
  </si>
  <si>
    <t>HMV - Syncentralen Länssjukhuset i Kalmar</t>
  </si>
  <si>
    <t>VASTERVIK</t>
  </si>
  <si>
    <t>Ögonblicksbild feb 2022</t>
  </si>
  <si>
    <t>n_rapp</t>
  </si>
  <si>
    <t>Tabell 1a. Antal rapporterade värden per region och verksamhet.</t>
  </si>
  <si>
    <t>Avser rapportering av förskrivna hjälpmedel för helåren 2020 respektive 2021.</t>
  </si>
  <si>
    <t>Reported observations as a share of expected observations.</t>
  </si>
  <si>
    <t>Källa: Hjälpmedelsstatistik, Socialstyrelsen</t>
  </si>
  <si>
    <t>Not. Data för 2020 har hämtats ifrån föregående års tabellbilaga.</t>
  </si>
  <si>
    <t>Komplett rapportering = ISO-koder x Åldersgrupper x Kön</t>
  </si>
  <si>
    <t>Exempelvis har HMC 19 ISO-koder x 5 åldersgrupper x 2 kön -&gt; komplett rapportering = 190</t>
  </si>
  <si>
    <t>Om en region har flera centraler beräknas medelvärdet för regionen. Om tex en region har 2 rapporterande HMC-centraler varav en rapporterar allting (190 värden) och den andra rapporterar ingenting (0 värden) så blir värdet för regionen här 95 (190+0)/2</t>
  </si>
  <si>
    <t>Förkortningar: HMC - Hjälpmedelscentral; SYN - Syncentral; HOR - Hörcentral; ORT - Ortopteknisk avdelning</t>
  </si>
  <si>
    <t>helår</t>
  </si>
  <si>
    <t>ögonbl.</t>
  </si>
  <si>
    <r>
      <t xml:space="preserve">* Beroende på typ av hjälpmedelcentral och mätperiod förväntar vi oss olika uppgifter ifrån varje </t>
    </r>
    <r>
      <rPr>
        <i/>
        <sz val="7"/>
        <color theme="1"/>
        <rFont val="Century Gothic"/>
        <family val="2"/>
        <scheme val="minor"/>
      </rPr>
      <t>region</t>
    </r>
    <r>
      <rPr>
        <sz val="7"/>
        <color theme="1"/>
        <rFont val="Century Gothic"/>
        <family val="2"/>
        <scheme val="minor"/>
      </rPr>
      <t xml:space="preserve"> gällande antal rapporterande enheter samt förskrivna hjälpmedel per</t>
    </r>
    <r>
      <rPr>
        <b/>
        <i/>
        <sz val="7"/>
        <color theme="1"/>
        <rFont val="Century Gothic"/>
        <family val="2"/>
        <scheme val="minor"/>
      </rPr>
      <t xml:space="preserve"> </t>
    </r>
    <r>
      <rPr>
        <i/>
        <sz val="7"/>
        <color theme="1"/>
        <rFont val="Century Gothic"/>
        <family val="2"/>
        <scheme val="minor"/>
      </rPr>
      <t>ISO-kod</t>
    </r>
    <r>
      <rPr>
        <sz val="7"/>
        <color theme="1"/>
        <rFont val="Century Gothic"/>
        <family val="2"/>
        <scheme val="minor"/>
      </rPr>
      <t xml:space="preserve">, </t>
    </r>
    <r>
      <rPr>
        <i/>
        <sz val="7"/>
        <color theme="1"/>
        <rFont val="Century Gothic"/>
        <family val="2"/>
        <scheme val="minor"/>
      </rPr>
      <t>kön</t>
    </r>
    <r>
      <rPr>
        <sz val="7"/>
        <color theme="1"/>
        <rFont val="Century Gothic"/>
        <family val="2"/>
        <scheme val="minor"/>
      </rPr>
      <t xml:space="preserve">, och </t>
    </r>
    <r>
      <rPr>
        <i/>
        <sz val="7"/>
        <color theme="1"/>
        <rFont val="Century Gothic"/>
        <family val="2"/>
        <scheme val="minor"/>
      </rPr>
      <t>ålder</t>
    </r>
    <r>
      <rPr>
        <sz val="7"/>
        <color theme="1"/>
        <rFont val="Century Gothic"/>
        <family val="2"/>
        <scheme val="minor"/>
      </rPr>
      <t xml:space="preserve">. Eftersom vår lista över vilka enheter som skall rapportera kanske inte överesstämmer med verkligheten utgör detta endast en variant att </t>
    </r>
    <r>
      <rPr>
        <i/>
        <sz val="7"/>
        <color theme="1"/>
        <rFont val="Century Gothic"/>
        <family val="2"/>
        <scheme val="minor"/>
      </rPr>
      <t>estimera</t>
    </r>
    <r>
      <rPr>
        <sz val="7"/>
        <color theme="1"/>
        <rFont val="Century Gothic"/>
        <family val="2"/>
        <scheme val="minor"/>
      </rPr>
      <t xml:space="preserve"> bortfallet. Fem regioner har enligt vår lista multipla rapporterande enheter: Kalmar, Kronoberg, Skåne, Uppsala,och VG-regionen; Om dessa regioners enheter samarbeterar med rapporteringen (om en enhet rapporterar för andra) leder det till att bortfallet ifrån dessa regioner här överskattas.</t>
    </r>
  </si>
  <si>
    <t>Avser rapportering av netto hjälpmedel i cirkulation uppmätt under februari månad år 2020 respektive 2021.</t>
  </si>
  <si>
    <t>Hjälpmedelscentraler</t>
  </si>
  <si>
    <t>Hörselcentraler</t>
  </si>
  <si>
    <t>Syncentraler</t>
  </si>
  <si>
    <t>Typ av hjälpmedelscentral / Hjälpmedel</t>
  </si>
  <si>
    <t>Hjälpmedels-
verksamhet</t>
  </si>
  <si>
    <t>Hjälpmedel klartext</t>
  </si>
  <si>
    <t>Hjälpmedel kortad klartext</t>
  </si>
  <si>
    <t>Antal per åldersgrupp: 0-17</t>
  </si>
  <si>
    <t>Antal per åldersgrupp: 18-64</t>
  </si>
  <si>
    <t>Antal per åldersgrupp: 65-74</t>
  </si>
  <si>
    <t>Antal per åldersgrupp: 75-84</t>
  </si>
  <si>
    <t>Antal per åldersgrupp: 85+</t>
  </si>
  <si>
    <t>För att kunna göra bedömningar om bortfall i statistiken är det viktigt att veta vilka hjälpmedelsverksamheter som finns i riket.</t>
  </si>
  <si>
    <t>Om någon som läser detta saknar en organisation som borde ha rapporterat eller ser andra fel i denna lista. Vänligen meddela SOSTAT@socialstyrelsen.se</t>
  </si>
  <si>
    <t>2022 års insamling utgick ifrån att följande organisationer/enheter skulle rapportera till Socialstyrelsen om hjälpmedelsverksamhet.</t>
  </si>
  <si>
    <t>Regionnamn</t>
  </si>
  <si>
    <t>Förväntad rapportering (antal obs./rader)</t>
  </si>
  <si>
    <t>Faktiskt rapportering (antal obs./rader)</t>
  </si>
  <si>
    <t>Organisationsnamn</t>
  </si>
  <si>
    <t>Andreas Kroksgård (frågor om statistiken)</t>
  </si>
  <si>
    <t>075-247 30 00</t>
  </si>
  <si>
    <t>SOSTAT@socialstyrelsen.se</t>
  </si>
  <si>
    <t>Daniel Svensson (frågor om statistiken)</t>
  </si>
  <si>
    <t>Elisabeth.Lagerkrans@socialstyrelsen.se</t>
  </si>
  <si>
    <t>Faktaruta - ögonblicksdata och årsdata</t>
  </si>
  <si>
    <r>
      <rPr>
        <b/>
        <sz val="10"/>
        <rFont val="Century Gothic"/>
        <family val="2"/>
        <scheme val="minor"/>
      </rPr>
      <t>Faktaruta - hjälpmedelscentraler</t>
    </r>
    <r>
      <rPr>
        <sz val="9"/>
        <rFont val="Century Gothic"/>
        <family val="2"/>
        <scheme val="minor"/>
      </rPr>
      <t xml:space="preserve">
Hjälpmedelscentralernas statistik avser kommuner och regioner sammanslagna och redovisas enbart per region i figurer och tabeller.
Data har aggregerats från individuella rapporterande enheter till regioner.</t>
    </r>
  </si>
  <si>
    <t>Förskrivna hjälpmedel</t>
  </si>
  <si>
    <t xml:space="preserve">Mängdstatistik om personligt förskrivna hjälpmedel har samlats in från hjälpmedelscentraler, syn- och hörcentraler samt ortopedtekniska avdelningar. Hjälpmedel indelas enligt ISO-klassificering. Den är en internationell standard för klassificering och terminologi för hjälpmedel, ISO 9999, ”Assistive products for persons with disability – Classification and terminology”. På svenska heter den ”Klassifikation av medicintekniska produkter för personer med funktionsnedsättningar”, ISO 9999. ISO-klassificeringen består av tre nivåer. </t>
  </si>
  <si>
    <t>Exempel på ISO-klassificering för föflyttning:</t>
  </si>
  <si>
    <t>Grupp               1222 Manuella rullstolar</t>
  </si>
  <si>
    <t>Källa: SS-EN ISO 9999:2011, SIS; Swedish standards institute</t>
  </si>
  <si>
    <r>
      <t xml:space="preserve">För mer information se </t>
    </r>
    <r>
      <rPr>
        <b/>
        <i/>
        <sz val="9"/>
        <rFont val="Arial"/>
        <family val="2"/>
      </rPr>
      <t>Uppdrag statistik på hjälpmedelsområdet - slutrapport</t>
    </r>
  </si>
  <si>
    <t>Huvudgrupp     12 Hjälpmedel vid förflyttning</t>
  </si>
  <si>
    <t>Undergrupp      122203 Manuella tvåhjulsdrivna rullstolar</t>
  </si>
  <si>
    <t>Tabell 1a. Helårsdata, bortfallsestimering: andel av förväntade värden* som rapporterats från regionerna.</t>
  </si>
  <si>
    <t>Tabell 1b. Ögonblicksdata, bortfallsestimering: andel av förväntade värden* som rapporterats från regionerna.</t>
  </si>
  <si>
    <t>Ortopedcentraler</t>
  </si>
  <si>
    <t>Tabell 5. Helårsdata, inrapporterade data, antal förskrivna hjälpmedel per helår. 2020-2021.</t>
  </si>
  <si>
    <t>Tabell 7. Rapporterande organisationer och enheter</t>
  </si>
  <si>
    <t>Manuella vårdarmanövrerade. rullstolar</t>
  </si>
  <si>
    <t>FR ÖB</t>
  </si>
  <si>
    <t>FR ÖR</t>
  </si>
  <si>
    <t>rapporterande enheter 2022</t>
  </si>
  <si>
    <t>Förväntad rapportering ögonblicksbild (antal obs./rader)</t>
  </si>
  <si>
    <t>Förväntad rapportering helåret 2021 (antal obs./rader)</t>
  </si>
  <si>
    <t>Faktiskt rapportering helåret 2021 (antal obs./rader)</t>
  </si>
  <si>
    <t>Faktisk rapportering ögonblicksbild (antal obs./rader)</t>
  </si>
  <si>
    <t>Riket</t>
  </si>
  <si>
    <t>Summa av exp_total</t>
  </si>
  <si>
    <t>Summa av per_kap</t>
  </si>
  <si>
    <t>Summa av median_per_kap_alla_reg</t>
  </si>
  <si>
    <t>Elisabeth Lagerkrans (frågor om sakområdet)</t>
  </si>
  <si>
    <r>
      <rPr>
        <b/>
        <sz val="9"/>
        <rFont val="Century Gothic"/>
        <family val="2"/>
        <scheme val="minor"/>
      </rPr>
      <t>Ögonblicksdata:</t>
    </r>
    <r>
      <rPr>
        <sz val="9"/>
        <rFont val="Century Gothic"/>
        <family val="2"/>
        <scheme val="minor"/>
      </rPr>
      <t xml:space="preserve">
Antal personer som har förskrivet hjälpmedel vid en viss angiven tidpunkt. Data avser en dag i februari.
</t>
    </r>
    <r>
      <rPr>
        <b/>
        <sz val="9"/>
        <rFont val="Century Gothic"/>
        <family val="2"/>
        <scheme val="minor"/>
      </rPr>
      <t>Årsdata:</t>
    </r>
    <r>
      <rPr>
        <sz val="9"/>
        <rFont val="Century Gothic"/>
        <family val="2"/>
        <scheme val="minor"/>
      </rPr>
      <t xml:space="preserve">
Antal förskrivningar under föregående år.</t>
    </r>
  </si>
  <si>
    <t>Data</t>
  </si>
  <si>
    <t>Regionkod</t>
  </si>
  <si>
    <t>Isokod</t>
  </si>
  <si>
    <t>Antal per åldersgrupp: alla åldrar</t>
  </si>
  <si>
    <t>Data har aggregerats från individuella rapporterande enheter till regioner. (Se tabell 7.)</t>
  </si>
  <si>
    <t>Hjälpmedel för stimulering av sinnen och känslighet (tyngdtäcken)</t>
  </si>
  <si>
    <t>Manuella tvåhjulsdrivna rullstolar</t>
  </si>
  <si>
    <t>Manuella vårdarmanövrerade rullstolar</t>
  </si>
  <si>
    <t>Eldrivna rullstolar med manuell direktstyrning</t>
  </si>
  <si>
    <t>Eldrivna rullstolar med elektronisk styrning</t>
  </si>
  <si>
    <t>Mobila lyftar för överflyttning av en sittande person med hjälp av slingsäten</t>
  </si>
  <si>
    <t>Mobila lyftar för överflyttning av en stående person</t>
  </si>
  <si>
    <t>Stationära lyftar monterade på väggar, golv eller i tak</t>
  </si>
  <si>
    <t>Sängar och lösa sängbottnar, elektiskt reglerbara</t>
  </si>
  <si>
    <t>Separata ställbara rygg- och benstöd för sängar</t>
  </si>
  <si>
    <t>Röstförstärkare för personligt bruk</t>
  </si>
  <si>
    <t>Programvara för närkommunikation</t>
  </si>
  <si>
    <t>Utrustning för att spela in och återge ljud</t>
  </si>
  <si>
    <t>finns ännu inte</t>
  </si>
  <si>
    <t>Uppgifterna i mängdstatistiken om hjälpmedelsverksamhet samlas in årligen via Socialstyrelsens inrapporteringsportal Filip (https://filip.socialstyrelsen.se/) dit regioner/kommuner har inloggningsuppgifter.
Mängdstatistiken omfattar förskrivna hjälpmedel från samtliga hjälpmedelsverksamheter. dvs. hjäpmedelscentraler, syn- och hörselcentral samt ortopedtekniska avdelningar.
Statistiken avser förskrivna hjälpmedel av legitimerad hälso- och sjukvårdspersonal inom dessa verksamhetsområden.
 Uppgifterna som samlas in avser dels:
-Antal personer med hjälpmedelsförskrivningar en viss dag februari (hjälpmedel som förskrivits historiskt och inte har lämnats tillbaka) dvs. "Ögonblicksdata", en s.k. nulägesbeskrivning eller ett tvärsnitt.
- Hjälpmedelsförskrivningar som gjordes under föregående år.
När de regionala hjälpmedelsenheterna laddar upp sina filer får de en återkoppling på de inlämnade uppgifternas kvalitet.</t>
  </si>
  <si>
    <t>Män</t>
  </si>
  <si>
    <t>Kvinnor</t>
  </si>
  <si>
    <t>Kön</t>
  </si>
  <si>
    <t>Båda</t>
  </si>
  <si>
    <t>Tomma celler är sådana var data saknas (inte rapporterat ifrån regionen)</t>
  </si>
  <si>
    <t>Tabell 6. Ögonblicksdata, inrapporterade data över netto hjälpmedel i cirkulation, uppmätt under en dag i februari månad år 2022.</t>
  </si>
  <si>
    <t>Hjälpmedelscentral</t>
  </si>
  <si>
    <t>Syncentral</t>
  </si>
  <si>
    <t>Typ av hjälpmedels-verksamhet</t>
  </si>
  <si>
    <t>Hörselcentral</t>
  </si>
  <si>
    <t>Ortopedcentral</t>
  </si>
  <si>
    <t>Tabell 3. Helårsdata, antal förskrivna hjälpmedel under helåret 2021.</t>
  </si>
  <si>
    <t>..</t>
  </si>
  <si>
    <t>Tabell 4. Ögonblicksdata, netto hjälpmedel i cirkulation, som uppmätt under en dag i februari månad år 2022.</t>
  </si>
  <si>
    <t>Not: Korrigeringar har gjorts för region Stockholm 2020 avseende rollatorer och manuella rullstolar.</t>
  </si>
  <si>
    <t>https://www.socialstyrelsen.se/statistik-och-data/statistik/alla-statistikamnen/hjalpmedel/</t>
  </si>
  <si>
    <t>Statistik om hjälpmedel 2023</t>
  </si>
  <si>
    <t>AR</t>
  </si>
  <si>
    <t>HMV</t>
  </si>
  <si>
    <t>ISOKOD</t>
  </si>
  <si>
    <t>Kort_beskr</t>
  </si>
  <si>
    <t>Beskrivning</t>
  </si>
  <si>
    <t>LAN</t>
  </si>
  <si>
    <t>Lan_Namn</t>
  </si>
  <si>
    <t>Kod</t>
  </si>
  <si>
    <t>220612&amp;15</t>
  </si>
  <si>
    <t>Hörapparater</t>
  </si>
  <si>
    <t>HMV - Hjälpmedelscentralen</t>
  </si>
  <si>
    <t>År</t>
  </si>
  <si>
    <t>Ålder</t>
  </si>
  <si>
    <t>Antal</t>
  </si>
  <si>
    <t>Hörapparater (i eller bakom örat)</t>
  </si>
  <si>
    <t>Summa av Antal</t>
  </si>
  <si>
    <t>Avser rapportering av förskrivna hjälpmedel för helåren 2020-2022.</t>
  </si>
  <si>
    <t>Not. Statistiker</t>
  </si>
  <si>
    <t>Tabell 1. Antal förskrivna hjälpmedel per hjälpmedelscentral. Riket 2020-2022.</t>
  </si>
  <si>
    <t>(flera objekt)</t>
  </si>
  <si>
    <t>Tabell 4. Antal förskrivna hjälpmedel. Helåret (2022) samt nulägesbild (2023).</t>
  </si>
  <si>
    <t>* Misstanke om något problem med data ifrån 'Sodexo hjälpmedelsservice Östergötland' vad gäller 'El-rullstolar, manuell styrning' för år 2022; noterat en avvikande hög siffra här (7446st.).</t>
  </si>
  <si>
    <t xml:space="preserve">Ett visst svarsbortfall finns. I år har ingen sammanställning av detta gjorts. </t>
  </si>
  <si>
    <t>Antal har här rapporterats såsom 7446. Antagligen felaktigt. Stockholm, som jämförelse, rapporterade flest bland övriga regioner och de rapporterade 644 utskrivna 'Eldrivna rullstolar med manuell direktstyrning' helåret 2022.</t>
  </si>
  <si>
    <t>Avser endast manuella tvåhjulsdrivna rullstolar och rollatorer.</t>
  </si>
  <si>
    <t>Inköpta</t>
  </si>
  <si>
    <t>Returnerade</t>
  </si>
  <si>
    <t>REGION</t>
  </si>
  <si>
    <t>TYP_HJALPMEDEL</t>
  </si>
  <si>
    <t>REGIONANSVAR</t>
  </si>
  <si>
    <t>TYP_AVGIFT</t>
  </si>
  <si>
    <t>KOSTNAD</t>
  </si>
  <si>
    <t>HOGKOSTNADSSKYDD</t>
  </si>
  <si>
    <t>KOSTNADSTAK</t>
  </si>
  <si>
    <t>REPARATIONSAVGIFT</t>
  </si>
  <si>
    <t>REPARATIONSKOSTNAD</t>
  </si>
  <si>
    <t>KOMMENTAR</t>
  </si>
  <si>
    <t>VER_NUMMER</t>
  </si>
  <si>
    <t>lk</t>
  </si>
  <si>
    <t>avser</t>
  </si>
  <si>
    <t>TYP_HJALPMEDEL_text</t>
  </si>
  <si>
    <t>regionansvar_kt</t>
  </si>
  <si>
    <t>TYP_AVGIFT_kt</t>
  </si>
  <si>
    <t>HOGKOSTNADSSKYDD_kt</t>
  </si>
  <si>
    <t>REPARATIONSAVGIFT_kt</t>
  </si>
  <si>
    <t>30</t>
  </si>
  <si>
    <t>vuxna</t>
  </si>
  <si>
    <t>Synhjälpmedel</t>
  </si>
  <si>
    <t>ja</t>
  </si>
  <si>
    <t>Ingen avgift</t>
  </si>
  <si>
    <t>n/a</t>
  </si>
  <si>
    <t>36</t>
  </si>
  <si>
    <t>0</t>
  </si>
  <si>
    <t>Ortopediska skor (första paret)</t>
  </si>
  <si>
    <t>Engångsavg.</t>
  </si>
  <si>
    <t>nej</t>
  </si>
  <si>
    <t>barn</t>
  </si>
  <si>
    <t>TENS</t>
  </si>
  <si>
    <t>Eldriven rullstol</t>
  </si>
  <si>
    <t>Hörseltekniska hjälpmedel</t>
  </si>
  <si>
    <t>31</t>
  </si>
  <si>
    <t>Hörapparat</t>
  </si>
  <si>
    <t>38</t>
  </si>
  <si>
    <t>02</t>
  </si>
  <si>
    <t>Cyklar (special t.ex. tre- eller fyrhjuliga cyklar)</t>
  </si>
  <si>
    <t>Reglerbar säng</t>
  </si>
  <si>
    <t>Rollator (enbart första rollatorn)</t>
  </si>
  <si>
    <t>Fotortos (första paret fotbäddar)</t>
  </si>
  <si>
    <t>37</t>
  </si>
  <si>
    <t>100 kr i sex månader</t>
  </si>
  <si>
    <t>Abbonemangsavg.</t>
  </si>
  <si>
    <t>Manuell rullstol</t>
  </si>
  <si>
    <t>Appar (se exempel)*</t>
  </si>
  <si>
    <t>15</t>
  </si>
  <si>
    <t>Övriga ortoser</t>
  </si>
  <si>
    <t>Övrigt</t>
  </si>
  <si>
    <t>29</t>
  </si>
  <si>
    <t>Kognitiva hjälpmedel (t.ex. planerings- och tidshjälpmedel)</t>
  </si>
  <si>
    <t>39</t>
  </si>
  <si>
    <t>500 kr per år</t>
  </si>
  <si>
    <t>Eldriven rullstol med vårdarstyrning</t>
  </si>
  <si>
    <t>16</t>
  </si>
  <si>
    <t>11</t>
  </si>
  <si>
    <t>27</t>
  </si>
  <si>
    <t>26</t>
  </si>
  <si>
    <t>Personlyft</t>
  </si>
  <si>
    <t>32</t>
  </si>
  <si>
    <t>Tyngdtäcke</t>
  </si>
  <si>
    <t>35</t>
  </si>
  <si>
    <t>34</t>
  </si>
  <si>
    <t>28</t>
  </si>
  <si>
    <t>Samtalsapparat</t>
  </si>
  <si>
    <t>33</t>
  </si>
  <si>
    <t>40</t>
  </si>
  <si>
    <t>Oklart vad övrigt är</t>
  </si>
  <si>
    <t>Saknar återkoppling från ansvariga</t>
  </si>
  <si>
    <t>Regionen har ansvar upp tom 20 år</t>
  </si>
  <si>
    <t>Regionen ansvara upp till och med 19 år</t>
  </si>
  <si>
    <t>Regionenen har ansvar upp tom 20 år</t>
  </si>
  <si>
    <t>1</t>
  </si>
  <si>
    <t>100</t>
  </si>
  <si>
    <t>340kr ett hjmdl, 510 två hjmdl, 680 tre hjmdl vid ett tillfälle</t>
  </si>
  <si>
    <t>Om hjälpmedlets inköppris överstiger 2000 kr är abonnemangsavgiften 400 kr år</t>
  </si>
  <si>
    <t>100 kr/ månad</t>
  </si>
  <si>
    <t>Om hjälpmedlets inköppris överstiger 2000 kr är abonnemangsavgiften 400 kr/ år. Under 2000 kr är abonemangsavgiften 100 kr/år</t>
  </si>
  <si>
    <t>Käppar</t>
  </si>
  <si>
    <t>Avser endast barn-ungdomar upp till 18 år som får insatser via Habiliteringen eller BUP</t>
  </si>
  <si>
    <t>Avser endast barn-ungdomar upp till 18 år som får insatser via Hab. Vårdarstyrnin kan förskrivas till brukare som har begränsad uthållighet och är i behov av körhjälp delar av dagen.</t>
  </si>
  <si>
    <t>Avser endast barn-ungdomar upp till 18 år som får insatser via Hab. Madrass är egenansvar.</t>
  </si>
  <si>
    <t>200</t>
  </si>
  <si>
    <t>Skoreparation klackning 200 kr, sulning 250 kr. Barn upp till 20 år</t>
  </si>
  <si>
    <t>Avgift 100 kr på enkla käppar och kryckkäppar. Avgift 200 kr på specialkryckkäppar, t.ex axillarkrycka, RA-krycka. Käppar o kkp får patdärefter  behålla, behöver inte återlämnas</t>
  </si>
  <si>
    <t>Avser endast barn-ungdomar upp till 18 år som får insatser via Habiliteringen och BUP. Förbrukningsartiklar bekostas av brukaren.</t>
  </si>
  <si>
    <t>Ej förskrivningsbart i länet</t>
  </si>
  <si>
    <t>Avser endast barn-ungdomar upp till 18 år som får insatser via Habiliteringen eller BUP. Kan förskrivas max 3 mån, därefter egenansvar.</t>
  </si>
  <si>
    <t>Barn upp till 20 år</t>
  </si>
  <si>
    <t>1800</t>
  </si>
  <si>
    <t>Avgift för handdatorer, ur och klockor, Daisyspelare och tyngdvästar.</t>
  </si>
  <si>
    <t>Årshyra på 350 kr</t>
  </si>
  <si>
    <t>Korttidshyra</t>
  </si>
  <si>
    <t>175 kr per påbörjad månad</t>
  </si>
  <si>
    <t>Förskrivs ej till vuxna</t>
  </si>
  <si>
    <t>Regionen ansvarar vid LSS beslut inom Habiliteringen om man kör själv 0 kr i avgift</t>
  </si>
  <si>
    <t>Gäller upp till 20 år</t>
  </si>
  <si>
    <t>Hjälpmedel vid sömnapne</t>
  </si>
  <si>
    <t>Lånas ut 3 månader kan förlängas till 6 månader. Sedan får patienten köpa egen</t>
  </si>
  <si>
    <t>Betalar faktisk kostnad upp till 500 kr</t>
  </si>
  <si>
    <t>Samma egenavgift oavsett om man får en eller två hörapparater</t>
  </si>
  <si>
    <t>Får individuellt bidrag av regionen för prismaglasögon</t>
  </si>
  <si>
    <t>Får bidrag för glasögon av regionen</t>
  </si>
  <si>
    <t>Sittvagn gäller även tvillingvagn för barn upp till 3,5 års ålder, inskrivna vid regionens habilitering</t>
  </si>
  <si>
    <t>500/sko</t>
  </si>
  <si>
    <t>Faktisk kostnad, dock max 300</t>
  </si>
  <si>
    <t>Tvingen att ange svar men HMC blekinge förskriver inte dessa</t>
  </si>
  <si>
    <t>500kr per år för scotrar. Ingen avgift för övriga eldrivna rullstolar. Avgift börjar debiteras från 20års ålder</t>
  </si>
  <si>
    <t>Kostnad är uppskattat medelvärde. Avgift från 20år.</t>
  </si>
  <si>
    <t>Kostnad för  trehjuliga &amp; parcyklar. Avgift från 20 år</t>
  </si>
  <si>
    <t>Primärkommunen har kostnadsansvar för inskrivna i hemsjukvård, Regionen för övriga.</t>
  </si>
  <si>
    <t>Finns ej som förskrivbart hjälpmedel</t>
  </si>
  <si>
    <t>600 kr /par max 4 par</t>
  </si>
  <si>
    <t>För mjuka ortoser utan funktionell skena 100 kr</t>
  </si>
  <si>
    <t>Barn 0-9 år300 kr /skor max 4 par /år  Barn 10-19 år 450kr / par max 4 par / år</t>
  </si>
  <si>
    <t>Region eller kommun har kostnadsansvar beroende på vilken vårdgivare som har hälso- och sjukvårdsansvar.</t>
  </si>
  <si>
    <t>Ej förskrivningsbart i Västra Götaland</t>
  </si>
  <si>
    <t>Avgift är per laddningsaggregat, avser hörapparater med 
uppladdningsbart batteri</t>
  </si>
  <si>
    <t>barn och ungdomar upp till 18 år</t>
  </si>
  <si>
    <t>egenavgift 20procent av inköpskostnad och årlig avgift 600 kr/stol</t>
  </si>
  <si>
    <t>barn och ungdomar upp till 20 år</t>
  </si>
  <si>
    <t>400 kr/par för barn och unga. Avgränsning enligt regelverk.</t>
  </si>
  <si>
    <t>Ingen avgift kognition o kommunikation</t>
  </si>
  <si>
    <t>Cyklar förskrivs inte till vuxna</t>
  </si>
  <si>
    <t>Endast lån i max 6 månader, sen eget ansvar</t>
  </si>
  <si>
    <t>800 kr/par</t>
  </si>
  <si>
    <t>Avgränsning enligt regelverk. Många diagnoser bedöms som egenansvar.</t>
  </si>
  <si>
    <t>Både regionens och kommunernas ansvar. Ingen avgift kognitiva hjm</t>
  </si>
  <si>
    <t>Egenavgift 20% av inköpspris. Besöksavgift tas ut vid bokade besök</t>
  </si>
  <si>
    <t>Kan också vara kommunens ansvar</t>
  </si>
  <si>
    <t>Nej</t>
  </si>
  <si>
    <t>Kommunen har kostnadsansvar i särskilt boende</t>
  </si>
  <si>
    <t>Personer räknas som barn eller ungdom till och med dagen innnan de fyller 20 år</t>
  </si>
  <si>
    <t>Obegripligt att denna ska fyllas i</t>
  </si>
  <si>
    <t>Applikationer under 300 kronor bekostar patienten själv</t>
  </si>
  <si>
    <t>Applikationer under 300 kronor bekostar patienten själv.</t>
  </si>
  <si>
    <t>0kr vid långvarigt behov mer än 3 månader</t>
  </si>
  <si>
    <t>Cyklar barnstorlek 1000kr låneavigt cykel lämnas åter HMC i vuxenstorlek 5000kr övergår i pat ägo</t>
  </si>
  <si>
    <t>Vuxna har kostnadsansvar hela beloppet för mjuka ortoser övriga 0kr</t>
  </si>
  <si>
    <t>Talande GPS 1000 kr</t>
  </si>
  <si>
    <t>1300</t>
  </si>
  <si>
    <t>Kostnadsansvar både inom region och kommun merparten kommun</t>
  </si>
  <si>
    <t>Ingen avg för barn o ungdom ej fyllda 20 år o för pat inskrivna i sluten vård eller avancerad  hemsjukvård</t>
  </si>
  <si>
    <t>Vad menas alla övriga hjälpmedel eller</t>
  </si>
  <si>
    <t>Olika %-satser beroende på cykel och ålder går inte ange summa</t>
  </si>
  <si>
    <t>Oklart om det förskrivs till barn</t>
  </si>
  <si>
    <t>Högkostnadsskyddet täcker huvuddelen av alla hjälpmedel</t>
  </si>
  <si>
    <t>Barn/ungdom ej fyllda 16 år</t>
  </si>
  <si>
    <t>Regionen har delat ansvar med kommunerna. Förskrivningsavgift( engångsavgift) 100 kr.</t>
  </si>
  <si>
    <t>Ej förskrivningsbart</t>
  </si>
  <si>
    <t>Regionen har delat ansvar med kommunerna. Förskrivningsavgift( engångsavgift) 100 kr. Rollatorer kan förskrivas under en behandlingsperiod men räknas sedan som en egenansvarsprodukt.</t>
  </si>
  <si>
    <t xml:space="preserve"> TENS-apparater kan förskrivas under en behandlingsperiod men räknas sedan som en egenansvarsprodukt.</t>
  </si>
  <si>
    <t>Enkla prefabricerade ortoser som ej behöver anpassas räknas som egenansvarsprodukter</t>
  </si>
  <si>
    <t>Generell kommentar. Åldersgräns barn - fram till den dag man fyller 20 år</t>
  </si>
  <si>
    <t>Hörapparatutprovning, utprovningsbesök inklusive lån av hörapparat/er</t>
  </si>
  <si>
    <t>Regionen kan ha kostnadsansvar. Detta är beroende av vilken verksamhet som förskriver.</t>
  </si>
  <si>
    <t>Finns ej i sortiment</t>
  </si>
  <si>
    <t>Regionen eller kommunen kan ha kostnadsansvar vanligt vis kommunen. Detta är beroende av vilken verksamhet som hjälpmedlet förskrivs.</t>
  </si>
  <si>
    <t>800 kr per par max tre par per år. Vuxna 20 år och äldre</t>
  </si>
  <si>
    <t>Om den faktiska kostnaden är mindre än 300 kr blir egenavgiften den faktiska kostnaden</t>
  </si>
  <si>
    <t>500 kr per par max tre per par år Barn 0-19 år</t>
  </si>
  <si>
    <t>Egenavgift 300 kr/hjälpmedel</t>
  </si>
  <si>
    <t>Kommunen kan ha kostnadsansvar. Detta är beroende av vilken yrkeskategori som förskriver.</t>
  </si>
  <si>
    <t>Detta är en årsavgift
Ingen reparationsavgift betalas men man får bekosta däckbyten själv.</t>
  </si>
  <si>
    <t>0-19 år</t>
  </si>
  <si>
    <t>Ingen reparationsavgift betalas men man får bekosta däckbyten själv.</t>
  </si>
  <si>
    <t>Är inte ett förskrivningsbart hjälpmedel i Västerbotten.</t>
  </si>
  <si>
    <t>Vid vissa symptom eller diagnoser bekostar man skor själv.Kostnadsfri reparation vid onormalt slitage pga patients tillstånd, normalslitage ansvarar de kostnadsmässigt själva för.</t>
  </si>
  <si>
    <t>Vid vissa symptom eller diagnoser bekostar man hjälpmedel själv. Hänvisas då ofta till öppen marknad.</t>
  </si>
  <si>
    <t>20 år &lt; (gäller ej personer i palliativ vård)</t>
  </si>
  <si>
    <t>De räknas som barn tills de fyller 20 år. Vid vissa symptom eller diagnoser bekostar man hjälpmedel själv.</t>
  </si>
  <si>
    <t>Olika avgift för olika hjälpmedel. Förstoringsglas och luppar: 200 kr
Läs-TV: 500 kr
Läs och arbetsbelysning: 500 kr</t>
  </si>
  <si>
    <t>LK</t>
  </si>
  <si>
    <t>Kommun_Namn</t>
  </si>
  <si>
    <t>KOMMUNANSVAR</t>
  </si>
  <si>
    <t>UNDANTAG_LSS</t>
  </si>
  <si>
    <t>KOSTNAD_LSS</t>
  </si>
  <si>
    <t>TYP_HJALPMEDELkt</t>
  </si>
  <si>
    <t>KOMMUNANSVARkt</t>
  </si>
  <si>
    <t>TYP_AVGIFTkt</t>
  </si>
  <si>
    <t>UNDANTAG_LSSkt</t>
  </si>
  <si>
    <t>HOGKOSTNADSSKYDDkt</t>
  </si>
  <si>
    <t>REPARATIONSAVGIFTkt</t>
  </si>
  <si>
    <t>0114</t>
  </si>
  <si>
    <t>Upplands Väsby</t>
  </si>
  <si>
    <t>Appar</t>
  </si>
  <si>
    <t>Ja</t>
  </si>
  <si>
    <t>N/A</t>
  </si>
  <si>
    <t>Cyklar (special t.ex. tre. Eller fyrhjuliga cyklar)</t>
  </si>
  <si>
    <t>Engångsavgift</t>
  </si>
  <si>
    <t>Rollator (enbart första)</t>
  </si>
  <si>
    <t>0115</t>
  </si>
  <si>
    <t>Vallentuna</t>
  </si>
  <si>
    <t>Per år</t>
  </si>
  <si>
    <t>Abonnemangsavgift</t>
  </si>
  <si>
    <t>pers år</t>
  </si>
  <si>
    <t>0117</t>
  </si>
  <si>
    <t>Österåker</t>
  </si>
  <si>
    <t>Har en gränsdragningslista med regionen som visar vem som ansvarar för vad.</t>
  </si>
  <si>
    <t>Har ej hemjsukvård. Inga hjälpmedel kostar brukaren något inom våra verksamheter.</t>
  </si>
  <si>
    <t>Kommun har ansvar för hjälpmedel inom LSS, inom Säbo är det Regionen</t>
  </si>
  <si>
    <t>0120</t>
  </si>
  <si>
    <t>Värmdö</t>
  </si>
  <si>
    <t>0123</t>
  </si>
  <si>
    <t>Järfälla</t>
  </si>
  <si>
    <t>0125</t>
  </si>
  <si>
    <t>Ekerö</t>
  </si>
  <si>
    <t>0126</t>
  </si>
  <si>
    <t>Huddinge</t>
  </si>
  <si>
    <t>SÄBO, kommunal regi</t>
  </si>
  <si>
    <t>SÄBO, kommunal regi (höftskyddsbyxor LSS-boende)</t>
  </si>
  <si>
    <t>0127</t>
  </si>
  <si>
    <t>Botkyrka</t>
  </si>
  <si>
    <t>0128</t>
  </si>
  <si>
    <t>Salem</t>
  </si>
  <si>
    <t>Betalning 1 gång per år.</t>
  </si>
  <si>
    <t>Egenkostnad för patient/kund.</t>
  </si>
  <si>
    <t>Licensavgift 3 år och sen förlängning</t>
  </si>
  <si>
    <t>0136</t>
  </si>
  <si>
    <t>Haninge</t>
  </si>
  <si>
    <t>Har ej hemsjukvård, gäller boende med LSS eller SoL beslut</t>
  </si>
  <si>
    <t>0138</t>
  </si>
  <si>
    <t>Tyresö</t>
  </si>
  <si>
    <t>0139</t>
  </si>
  <si>
    <t>Upplands-Bro</t>
  </si>
  <si>
    <t>svar är baserat på att vissa fysiska hjälpmedel är koplade till appar tex memoplaner och handi</t>
  </si>
  <si>
    <t>0140</t>
  </si>
  <si>
    <t>Nykvarn</t>
  </si>
  <si>
    <t>0160</t>
  </si>
  <si>
    <t>Täby</t>
  </si>
  <si>
    <t>Detta formulär (alla frågor) avser SÄBO</t>
  </si>
  <si>
    <t>0162</t>
  </si>
  <si>
    <t>Danderyd</t>
  </si>
  <si>
    <t>0163</t>
  </si>
  <si>
    <t>Sollentuna</t>
  </si>
  <si>
    <t>0180</t>
  </si>
  <si>
    <t>0181</t>
  </si>
  <si>
    <t>Södertälje</t>
  </si>
  <si>
    <t>Vårdarstyrning i ordinärt boende är regionens kostnadsansvar. 500 kr/månad i egenavgift för patienten</t>
  </si>
  <si>
    <t>Endast förskrivningsbart för barn.</t>
  </si>
  <si>
    <t>Kommunen ansvarar för hjälpmedelt, men förskriver inte då det ej är rekommenderasdt hjälpmedel</t>
  </si>
  <si>
    <t>Regionansvar på Säbo SoL, kommunansvar på LSS</t>
  </si>
  <si>
    <t>I ordinärt boende har regionen kostnadsansvaret om ej arbetsteknisk hjälpmedel</t>
  </si>
  <si>
    <t>Kommunansvar för LSS, regionansvar i Säbo SoL</t>
  </si>
  <si>
    <t>I ordinärt boende har regionen kostnadsansvaret.</t>
  </si>
  <si>
    <t>0182</t>
  </si>
  <si>
    <t>Nacka</t>
  </si>
  <si>
    <t>Transportrullstolar är kommunens ansvar.</t>
  </si>
  <si>
    <t>Påskjutsmotorer är kommunens ansvar.</t>
  </si>
  <si>
    <t>0183</t>
  </si>
  <si>
    <t>Sundbyberg</t>
  </si>
  <si>
    <t>Korg och andra tilllbehör till rollator är egenköp</t>
  </si>
  <si>
    <t>24 september 2020 beslutade hälso- och sjukvårdsnämnden att tyngdtäcken övergår till egenansvar. Detta innebär att patienten själv bekostar hjälpmedlet. </t>
  </si>
  <si>
    <t>Sundbyberg har ingen hemsjukvård så alla redovisade uppgifter rör SÄBO, korttis och LSS boenden i viss mån DV</t>
  </si>
  <si>
    <t>0184</t>
  </si>
  <si>
    <t>Solna</t>
  </si>
  <si>
    <t>0186</t>
  </si>
  <si>
    <t>Lidingö</t>
  </si>
  <si>
    <t>Kommunen har kostnadsansvar endast för särskilt boende LSS</t>
  </si>
  <si>
    <t>Inget övrigt att tillägga</t>
  </si>
  <si>
    <t>0187</t>
  </si>
  <si>
    <t>Vaxholm</t>
  </si>
  <si>
    <t>0188</t>
  </si>
  <si>
    <t>Norrtälje</t>
  </si>
  <si>
    <t>avgift tas ut av regionen</t>
  </si>
  <si>
    <t>kommunensansvar endast för LSS-boenden, avgift tas ut av regionen</t>
  </si>
  <si>
    <t>förskrivs inte av kommunen</t>
  </si>
  <si>
    <t>0191</t>
  </si>
  <si>
    <t>Sigtuna</t>
  </si>
  <si>
    <t>Kommunen har kostnadsansvar för sin förskrivning men regionen kan också förskriva appar och har då kostnadsansvaret.</t>
  </si>
  <si>
    <t>Kommunen har kostnads ansvar för att införskaffa till särskilda boendeformer men inget ansvar för personförskrivning. Inte förenat med någon kostnad för patienten</t>
  </si>
  <si>
    <t>Kommunen har hjälpmedelsansvar i särskilda boendeformer och inte in ordinärt boende som är regionens ansvar</t>
  </si>
  <si>
    <t>Kommunen har endast ansvaret i särskilda boendeformer. Ordinärt boende är regionens ansvar</t>
  </si>
  <si>
    <t>Kommunen har ensast kostnadsansvar för drivaggregat till rullstolar i särskilda boende former</t>
  </si>
  <si>
    <t>Huvudsakligen regionens ansvar men kommunen   har ett visst ansvar i särskilda boendeformer - ej förknippat med avgift</t>
  </si>
  <si>
    <t>0192</t>
  </si>
  <si>
    <t>Nynäshamn</t>
  </si>
  <si>
    <t>0305</t>
  </si>
  <si>
    <t>Håbo</t>
  </si>
  <si>
    <t>rullstol nummer två</t>
  </si>
  <si>
    <t>0319</t>
  </si>
  <si>
    <t>Älvkarleby</t>
  </si>
  <si>
    <t>har inte någon i nuläget men skulle vi ha är det kommunens kostnadsansva</t>
  </si>
  <si>
    <t>våra fysioterapeuter använder sig inte av det, har ingen nu</t>
  </si>
  <si>
    <t>Rollator förskrivs endast som ett korttidslån och ingår då tillsammans med upp till två andra hjälpmede för 300 kr för 3 månader</t>
  </si>
  <si>
    <t>har inte någon i nuläget men skulle vi ha är det kommunens kostnadsansvar</t>
  </si>
  <si>
    <t>2171</t>
  </si>
  <si>
    <t>Förskriver ej i nuläget</t>
  </si>
  <si>
    <t>Egenansvar i kommunen</t>
  </si>
  <si>
    <t>0330</t>
  </si>
  <si>
    <t>Knivsta</t>
  </si>
  <si>
    <t>Ingen kostnad</t>
  </si>
  <si>
    <t>förskrivs ej</t>
  </si>
  <si>
    <t>Regionansvar</t>
  </si>
  <si>
    <t>0331</t>
  </si>
  <si>
    <t>Heby</t>
  </si>
  <si>
    <t>OM det skulle vara en anpassad rollator med luftdäck skulle patienten själv få ersätta slang vid slitage.</t>
  </si>
  <si>
    <t>Enbart handikalender.</t>
  </si>
  <si>
    <t>Enbart om det är luftburna däck där handhavande orsakat slitage av slang.</t>
  </si>
  <si>
    <t>Patienten betalar själv för byte av slang vid luftburna däck. Övrig reparation står kommunen för. Avgiften är 130kr / månad.</t>
  </si>
  <si>
    <t>Osäker på vad som menas med Samtalsapparat. Om det avser logoped så är det regionen som tillhandahåller detta.</t>
  </si>
  <si>
    <t>Kommunen har engångsavgifter för andra hjälpmededl som ej tagits upp i denna sammanställning. Tex. Gåbord.</t>
  </si>
  <si>
    <t>0360</t>
  </si>
  <si>
    <t>Tierp</t>
  </si>
  <si>
    <t>1500</t>
  </si>
  <si>
    <t>Personlyft är basutrustning på särskilda boenden</t>
  </si>
  <si>
    <t>300</t>
  </si>
  <si>
    <t>Kostnaden för reparation avser punktering</t>
  </si>
  <si>
    <t>Reglerbar säng är basutrustning på särskilda boenden</t>
  </si>
  <si>
    <t>Punktering ombesörjer den enskilde själv</t>
  </si>
  <si>
    <t>Kostnaden avser toalettförhöjare, duschpall, portabla ramper, strumppådragare, gåbord mfl</t>
  </si>
  <si>
    <t>Kostnadsansvar avser enbart appar för att strukturera och planera</t>
  </si>
  <si>
    <t>0381</t>
  </si>
  <si>
    <t>Enköping</t>
  </si>
  <si>
    <t>300 kr/däck</t>
  </si>
  <si>
    <t>0382</t>
  </si>
  <si>
    <t>Östhammar</t>
  </si>
  <si>
    <t>Avgift för extra rullstol 48 kronor per månad</t>
  </si>
  <si>
    <t>Regionens ansvar</t>
  </si>
  <si>
    <t>Maxtaxa inom sektor omsorg Östhammars kommun är 2359 kronor per månad där bland annat hjälpmedelsavgifter ingår.</t>
  </si>
  <si>
    <t>2359</t>
  </si>
  <si>
    <t>Betalar däck vid punktering. Kommunen betalar rese och arbetskostnad för tekniker.</t>
  </si>
  <si>
    <t>Ej förskrivningsbar produkt</t>
  </si>
  <si>
    <t>0428</t>
  </si>
  <si>
    <t>Vingåker</t>
  </si>
  <si>
    <t>Madrasser</t>
  </si>
  <si>
    <t>0461</t>
  </si>
  <si>
    <t>Gnesta</t>
  </si>
  <si>
    <t>0480</t>
  </si>
  <si>
    <t>Nyköping</t>
  </si>
  <si>
    <t>Framförallt arbetstekniska hjälpmedel</t>
  </si>
  <si>
    <t>Övergår i brukarens ägo</t>
  </si>
  <si>
    <t>0481</t>
  </si>
  <si>
    <t>Oxelösund</t>
  </si>
  <si>
    <t>Är försäljningsprodukt, individen betalar 5000 kr engångskostnad, äger sedan cykeln. Reparation sker på egen hand ej via hjälpmedelscentralen.</t>
  </si>
  <si>
    <t>0482</t>
  </si>
  <si>
    <t>Flen</t>
  </si>
  <si>
    <t>Regionen har kostnadsansvar för hjälpmotor. Rullstolen kommunen</t>
  </si>
  <si>
    <t>0483</t>
  </si>
  <si>
    <t>Katrineholm</t>
  </si>
  <si>
    <t>Både inköp och månadshyra förekommer. Kommunen ämnar gå mer åt bara köp.</t>
  </si>
  <si>
    <t>125</t>
  </si>
  <si>
    <t>Lagning av punktering, oavsett ett eller två hjul</t>
  </si>
  <si>
    <t>0484</t>
  </si>
  <si>
    <t>Eskilstuna</t>
  </si>
  <si>
    <t>Hjälpmedelscentralen tillhandahåller gratis slang och däck för egen reparation eller så får man komma till HMC för lagning, de åker ej ut och lagar. Årsavgift egenavgift 600 kr</t>
  </si>
  <si>
    <t>Hjälpmedelscentralen tillhandahåller gratis slang och däck för egen reparation eller så får man komma till HMC för lagning, de åker ej ut och lagar</t>
  </si>
  <si>
    <t>Inte längre förskrivningsbart</t>
  </si>
  <si>
    <t>Egenavgift 100 kr per år för artiklar med inköpspris under 2000 kr. Egenavgift 400 kr/år för artiklar med inköpspris över 2000 kr</t>
  </si>
  <si>
    <t>Egenavgift 100 kr i månaden</t>
  </si>
  <si>
    <t>Engångsavgift 5000 kr hjälpmedlet övergår i brukarens ägo</t>
  </si>
  <si>
    <t>Appar som kosar mer än 300 kr i inköpspris är det en engångsavgift på 300 kr som egenavgift</t>
  </si>
  <si>
    <t>0486</t>
  </si>
  <si>
    <t>Strängnäs</t>
  </si>
  <si>
    <t>Särskilda boenden är utrustade med vårdsängar i lägenhterna</t>
  </si>
  <si>
    <t>Särskilda boenden är utrustade med taklyftar i lägenhterna</t>
  </si>
  <si>
    <t>Patienten betalar en subventionerad summa på 5000kr vid förksrivning. Äger sedan cykeln</t>
  </si>
  <si>
    <t>Ej förskrivningsbara i region Sörmland 20221101</t>
  </si>
  <si>
    <t>0488</t>
  </si>
  <si>
    <t>Trosa</t>
  </si>
  <si>
    <t>Säbo har köpt in takskenor samt en akutlyft per boende, 3 st boenden.</t>
  </si>
  <si>
    <t>Patienten betalar en egenavgift och hjälpmedlet övergår då i brukarens ägo</t>
  </si>
  <si>
    <t>0509</t>
  </si>
  <si>
    <t>Ödeshög</t>
  </si>
  <si>
    <t>0512</t>
  </si>
  <si>
    <t>Ydre</t>
  </si>
  <si>
    <t>Madrass till reglerbar säng bekostas av brukaren</t>
  </si>
  <si>
    <t>Ev förbrukningsmaterial bekostas av brukaren,  t ex batteri</t>
  </si>
  <si>
    <t>Ansvaret gäller alla brukare utom barn ungdomar upp till 18 år som får insats från Hab</t>
  </si>
  <si>
    <t>Tens kan förskrivas max tre månader därefter egenansvar</t>
  </si>
  <si>
    <t>Ansvaret gäller alla brukare utom barn o ungdomar upp till 18 år som får insatser från Hab</t>
  </si>
  <si>
    <t>Ansvaret gäller alla  brukare utom barn o ungdomar upp till 18 år som får insats från Hab</t>
  </si>
  <si>
    <t>Avgift 100 kr enklar ekäppar KKP, 200 kr special-KKP. Käppar KKP får brukaren behålla</t>
  </si>
  <si>
    <t>Vårdarstyrning kan förskrivas till brukare med elrullstol som har begränsad uthållighet är i behov av körhjälp delar av dag</t>
  </si>
  <si>
    <t>Lagning av punktering bekostas av brukaren</t>
  </si>
  <si>
    <t>Ansvaret gäller alla brukare utom barn ungdomar upp till 18 år som får insats från Hab. Lagning av punktering betalas brukaren</t>
  </si>
  <si>
    <t>Ej förskrivningsbart i Östergötland</t>
  </si>
  <si>
    <t>0513</t>
  </si>
  <si>
    <t>Kinda</t>
  </si>
  <si>
    <t>0560</t>
  </si>
  <si>
    <t>Boxholm</t>
  </si>
  <si>
    <t>Ansvaret gäller alla brukare utom barn-ungdomar upp till 18 år som får insatser från Habiliteringen.</t>
  </si>
  <si>
    <t>Ansvaret gäller alla brukare utom barn-ungdomar upp till 18 år som får insatser från Habiliteringen. Madrass bekostas av brukaren.</t>
  </si>
  <si>
    <t>Ansvaret gäller alla brukare utom barn-ungdomar upp till 18 år som får insatser från Habiliteringen. Förbrukningsartiklar bekostas av brukaren, tex batterier.</t>
  </si>
  <si>
    <t>Ansvaret gäller alla brukare utom barn-ungdomar upp till 18 år som får insatser från Habiliteringen</t>
  </si>
  <si>
    <t>Ansvaret gäller alla brukare utom barn-ungdomar upp till 18 år som får insatser från Habiliteringen. Kan förskrivas max 3 mån, därefter egenansvar.</t>
  </si>
  <si>
    <t>Ansvaret gäller alla brukare utom barn-ungdomar upp till 18 år som får insatser från Hab. Kan förskrivas till brukare som har begränsad uthållighet och är i behov av körhjälp delar av dagen.</t>
  </si>
  <si>
    <t>Avgift 100 kr på enkla käppar och kryckkäppar. Avgift 200 kr på specialkryckkäppar. Käppar och kkp får brukaren behålla.</t>
  </si>
  <si>
    <t>0561</t>
  </si>
  <si>
    <t>Åtvidaberg</t>
  </si>
  <si>
    <t>0562</t>
  </si>
  <si>
    <t>Finspång</t>
  </si>
  <si>
    <t>Ansvaret gäller alla brukare utom barn/ungdomar upp till 18 år som får insatser från HAB. Madrass bekostas av brukaren</t>
  </si>
  <si>
    <t>Ansvaret gäller alla brukare utom barn/ungdomar upp till 18 år som får insatser från HAB</t>
  </si>
  <si>
    <t>Ansvaret gäller alla brukare utom barn/ungdomar upp till 18 år som får insatser från HAB. Ev. förbrukningsmatrial beskostas brukaren ex. batterier</t>
  </si>
  <si>
    <t>Vårdarstyrning kan förskrivas till brukare med elrullstol som har begränsad uthållighet och är i behov av körhjälpdelar dagen. Lagning av punktering bekostas av brukare</t>
  </si>
  <si>
    <t>Ansvaret gäller alla brukare utom barn/ungdomar upp till 18 år som får insatser från HAB. Lagning av punktering bekostas av brukaren</t>
  </si>
  <si>
    <t>Avgift 100 kr för enkla kkp. 200 kr specialkryckkp. Käppar och kkp får brukaren behålla</t>
  </si>
  <si>
    <t>TENS kan förskrivas max 3 måander, därefter egenansvar</t>
  </si>
  <si>
    <t>0563</t>
  </si>
  <si>
    <t>Valdemarsvik</t>
  </si>
  <si>
    <t>0580</t>
  </si>
  <si>
    <t>Linköping</t>
  </si>
  <si>
    <t>0581</t>
  </si>
  <si>
    <t>Norrköping</t>
  </si>
  <si>
    <t>0582</t>
  </si>
  <si>
    <t>Söderköping</t>
  </si>
  <si>
    <t>0583</t>
  </si>
  <si>
    <t>Motala</t>
  </si>
  <si>
    <t>0584</t>
  </si>
  <si>
    <t>Vadstena</t>
  </si>
  <si>
    <t>150</t>
  </si>
  <si>
    <t>Kostnadsfritt de första tre månaderna.</t>
  </si>
  <si>
    <t>0586</t>
  </si>
  <si>
    <t>Mjölby</t>
  </si>
  <si>
    <t>Ansvaret gäller alla brukare utom barn och ungdomar upp till 18 år får insatser från Hab. Kan förskrivas till brukare som har begränsad uthållighet och är i behov</t>
  </si>
  <si>
    <t>Ansvaret gäller alla brukare utom barn och ungdomar upp till 18 år får insatser från Habiliteringen. Förbrukningsartiklar bekostas av brukare, tex batteri</t>
  </si>
  <si>
    <t>Avgift 100 kr på enkla käppar och kryckkäppar. Avgift 200 kr på specialkryckkäppar. Käppar och kkp får brukaren behålla</t>
  </si>
  <si>
    <t>Ansvaret gäller alla brukare utom barn och ungdomar upp till 18 år får insatser från Habiliteringen</t>
  </si>
  <si>
    <t>Ansvaret gäller alla brukare utom barn och ungdomar upp till 18 år får insatser från Habiliteringen. Kan förskrivas i max 3 månader sedan egenansvar</t>
  </si>
  <si>
    <t>Ej förskrivningsbarn i länet</t>
  </si>
  <si>
    <t>Ansvaret gäller alla brukare utom barn och ungdomar upp till 18 år får insatser från Habiliteringen. Madrass bekostas av brukaren</t>
  </si>
  <si>
    <t>0604</t>
  </si>
  <si>
    <t>Aneby</t>
  </si>
  <si>
    <t>0617</t>
  </si>
  <si>
    <t>Gnosjö</t>
  </si>
  <si>
    <t>Kommunen har kostnadsansvar för tyngdtäcken till barn. För vuxna är det en egenvårdsprodukt</t>
  </si>
  <si>
    <t>Patienen betalar 150:-/ månad</t>
  </si>
  <si>
    <t>Engångsavgift 500:- för barn. 50% av inköpspriset för vuxna</t>
  </si>
  <si>
    <t>Handy kalendern är den enda appen som är förskrivningsbar.</t>
  </si>
  <si>
    <t>0642</t>
  </si>
  <si>
    <t>Mullsjö</t>
  </si>
  <si>
    <t>Avseende personer under 21 år</t>
  </si>
  <si>
    <t>finns ingen generell reparationsavgift endast kostnad för däck och slang</t>
  </si>
  <si>
    <t>egenansvar för armband och batteribyte</t>
  </si>
  <si>
    <t>0643</t>
  </si>
  <si>
    <t>Habo</t>
  </si>
  <si>
    <t>0662</t>
  </si>
  <si>
    <t>Gislaved</t>
  </si>
  <si>
    <t>Ordineras av annan aktör</t>
  </si>
  <si>
    <t>Hyra betalas av brukare</t>
  </si>
  <si>
    <t>Brukaren betalar 50% av inköpspris via Hjälpmedelscentralen</t>
  </si>
  <si>
    <t>Säng VÅBO inköps av Kommunen</t>
  </si>
  <si>
    <t>Taklyft SÄBO  inköp av Kommunen</t>
  </si>
  <si>
    <t>Ordinärt boende: behov av 2 rollatorer:hyra för nummer</t>
  </si>
  <si>
    <t>0665</t>
  </si>
  <si>
    <t>Vaggeryd</t>
  </si>
  <si>
    <t>Hjälpmedelscentralen står för 50% av kostnaden och patienten för 50%.</t>
  </si>
  <si>
    <t>0680</t>
  </si>
  <si>
    <t>Se ovan</t>
  </si>
  <si>
    <t>Enklare produkter som finns på öppna marknaden omfattas inte av förskrivning.</t>
  </si>
  <si>
    <t>Patienten betalar lagning av punktering, byte av däck och slang på drivhjulen.</t>
  </si>
  <si>
    <t>Förskrivning fritt val, rekvisition på 50 procent av snittpris</t>
  </si>
  <si>
    <t>Tyngdtäcke kan endast förskrivas till barn och ungdomar.</t>
  </si>
  <si>
    <t>0682</t>
  </si>
  <si>
    <t>Nässjö</t>
  </si>
  <si>
    <t>0683</t>
  </si>
  <si>
    <t>Värnamo</t>
  </si>
  <si>
    <t xml:space="preserve"> Kommunen står för ca hälften av kostanden alt.egen avgift 500kr. Förskrivning enligt Fritt val( äldre av 20år) och cykel tillfaller brukaren. Vid egenavgift yngre än 20 år  äger huvudman cykel</t>
  </si>
  <si>
    <t>Ingen avgift till undomar fram till 20 år ålder. För  de äldre anses kedjetäcke vara egegenvårdsprodukt</t>
  </si>
  <si>
    <t>Egenavgift för ev byte av däck, slag, drivring och tillbehör</t>
  </si>
  <si>
    <t>Tillbehör ex korg, käpphållre 200kr</t>
  </si>
  <si>
    <t>Tillbehör (ex.korg, bicka)200kr</t>
  </si>
  <si>
    <t>TENS lånas ut , avgift 150kr/månad</t>
  </si>
  <si>
    <t>0684</t>
  </si>
  <si>
    <t>Sävsjö</t>
  </si>
  <si>
    <t>För vuxna betalar kommunen 50% och patienten själv 50%. För barn betalar patienten 500 kr och resten står kommunen för genom att betala en månadshyra.</t>
  </si>
  <si>
    <t>Förskrivs endas till barn.</t>
  </si>
  <si>
    <t>0685</t>
  </si>
  <si>
    <t>Vetlanda</t>
  </si>
  <si>
    <t>0686</t>
  </si>
  <si>
    <t>Eksjö</t>
  </si>
  <si>
    <t>0687</t>
  </si>
  <si>
    <t>Tranås</t>
  </si>
  <si>
    <t>696</t>
  </si>
  <si>
    <t>Kostnadsfritt för LSS, ej SÄBO</t>
  </si>
  <si>
    <t>Kommunen har inte kostnadsansvar för syn- hörsel och ortopedtekinska hjm, kommunikationshjm som kräver logoped vid förskrivning och andningsbehandling, stimulatorer, ljus- och cirkulationsprogram.</t>
  </si>
  <si>
    <t>Avgift tas för de mellan 18-20 år och bor i ordinärt eller säbo och ej tillhör LSS.</t>
  </si>
  <si>
    <t>Uppvidinge</t>
  </si>
  <si>
    <t>1400</t>
  </si>
  <si>
    <t>Högkostnadsskyddet gäller för samtliga våra hjälpmedel och kan således inte överskrida 1400 kr toltalt/år</t>
  </si>
  <si>
    <t>Lessebo</t>
  </si>
  <si>
    <t>Tingsryd</t>
  </si>
  <si>
    <t>413</t>
  </si>
  <si>
    <t>Alvesta</t>
  </si>
  <si>
    <t>Besöksavgift 100 kr, högkostandsskydd finns.</t>
  </si>
  <si>
    <t>Inte kommunens ansvar utom i de fall som det gäller arbetsmiljö för kommunal personal.</t>
  </si>
  <si>
    <t>Älmhult</t>
  </si>
  <si>
    <t>350</t>
  </si>
  <si>
    <t>kommer den enslide upp i högkostnadsskyddet så betalar man inga andra avgifter</t>
  </si>
  <si>
    <t>Just nu betalar man 73kr/månad i abonnemangsavgift oberoende hur många hjälpmedel man har förskivtpå patienten</t>
  </si>
  <si>
    <t>Markaryd</t>
  </si>
  <si>
    <t>Växjö</t>
  </si>
  <si>
    <t>Förskrivs av regionen</t>
  </si>
  <si>
    <t>Förskrivs inte i region Kronoberg längre</t>
  </si>
  <si>
    <t>Ljungby</t>
  </si>
  <si>
    <t>Sektionschef har kostnadsansvar vid arbetsmiljö.</t>
  </si>
  <si>
    <t>0821</t>
  </si>
  <si>
    <t>Högsby</t>
  </si>
  <si>
    <t>0834</t>
  </si>
  <si>
    <t>Torsås</t>
  </si>
  <si>
    <t>Region Kalmar ansvarar för syn/hörsel samt kommunkationshjälpmedel.</t>
  </si>
  <si>
    <t>Utlåning av scooter/permobil 100 kr/månad</t>
  </si>
  <si>
    <t>0840</t>
  </si>
  <si>
    <t>Mörbylånga</t>
  </si>
  <si>
    <t>kommunalt ansvar för vissa appar  vid kognitiv funktionsnedsättning, ej kommunikationshjm</t>
  </si>
  <si>
    <t>Enbart avgift utomhuselrullstol</t>
  </si>
  <si>
    <t>restriktiva med förskrivning</t>
  </si>
  <si>
    <t>0860</t>
  </si>
  <si>
    <t>Hultsfred</t>
  </si>
  <si>
    <t>Kommunen ansvarar för fler hjälpmedel. Bedömningsavgift 244 kronor</t>
  </si>
  <si>
    <t>Bedömningsavgift 244 kronor</t>
  </si>
  <si>
    <t>Förskrivning kan ske för en tid av högst 3 månader, inklusive utprovningstid. Därefter övergår 
behandlingen till eget ansvar</t>
  </si>
  <si>
    <t>#REF!</t>
  </si>
  <si>
    <t>0861</t>
  </si>
  <si>
    <t>Mönsterås</t>
  </si>
  <si>
    <t>0862</t>
  </si>
  <si>
    <t>Emmaboda</t>
  </si>
  <si>
    <t>Hembesök avgift 234kr och utprvningsavgift 234kr.</t>
  </si>
  <si>
    <t>Batterier, elektrodsalva, gel, häfta och elektrodplattor tillhandahålls kostnadsfritt under utprovningstiden, därefter står patienten själv för förbrukningsmaterialen. Har dock ingen kostnad.</t>
  </si>
  <si>
    <t>0881</t>
  </si>
  <si>
    <t>Nybro</t>
  </si>
  <si>
    <t>Förskriver ffa t personer m kogn svårigheter.</t>
  </si>
  <si>
    <t>Avgit endast för elrullstol för enbart utomhusbruk. Regionen ansv f brukarstyrd elrullst f pat i vuxenhab.</t>
  </si>
  <si>
    <t>Regionen har huvudansvar för ordinärt boende. Kommunen förskriver sällan, då i säbo.</t>
  </si>
  <si>
    <t>Mkt restriktiv förskrivning, mkt stora svårigehter för att erhålla.</t>
  </si>
  <si>
    <t>Korttidshyra endast när patienten inte bor i kommunen eller vill hyra extra ex av hjm.</t>
  </si>
  <si>
    <t>0882</t>
  </si>
  <si>
    <t>Oskarshamn</t>
  </si>
  <si>
    <t>Sittdynor, lyftselar, elryggstöd säng, hygienstol, hjm vid överförflyttning mm</t>
  </si>
  <si>
    <t>Kostnad gäller endast för elrullstol med manuell styrning (Elscooter)</t>
  </si>
  <si>
    <t>0883</t>
  </si>
  <si>
    <t>Västervik</t>
  </si>
  <si>
    <t>0884</t>
  </si>
  <si>
    <t>Vimmerby</t>
  </si>
  <si>
    <t>0885</t>
  </si>
  <si>
    <t>Borgholm</t>
  </si>
  <si>
    <t>0980</t>
  </si>
  <si>
    <t>1060</t>
  </si>
  <si>
    <t>Olofström</t>
  </si>
  <si>
    <t>Kommunen ansvarar för hjmförskrivning i de fall patienten tillhör hemsjukvården eller där hemmiljön är av betydelse för bedömning o val av hjm.</t>
  </si>
  <si>
    <t>Förskrivningar som görs av logoped följer kostnadsasanvaret den förskrivande enheten = regionen</t>
  </si>
  <si>
    <t>Om patienten tillhör habiliterinen har regionen förskrivar- och kostnadsansvar</t>
  </si>
  <si>
    <t>Se ovan. Regionen har ansvar för förskrivning för de patienten som inte tillhör hemsjukvården eller där hemmiljön inte är av betydelse enligt hemsjukvårdsavtal.</t>
  </si>
  <si>
    <t>C: Se ovan. Om kommunen har vårdgivaransvar eller vid tröskelprincipen har kommunen även kostnadsansvar för TENS. Egenavgift 3 mån 150 kr, 6 mån 200 kr. Unga -ingen avgift tom året de fyller 19 år.</t>
  </si>
  <si>
    <t>Regionen ha ansvar för förskrivning för de patienten som inte tillhör hemsjukvården eller där hemmiljön inte är av betydelse enligt hemsjukvårdsavtal</t>
  </si>
  <si>
    <t>Årlig egenavgift. Om patienten tillhör habiliterinen har regionen förskrivar- och kostnadsansvar - ingen avgift för unga tom det året de fyller 19 år.</t>
  </si>
  <si>
    <t>Årlig egenavgift. Om patienten tillhör habiliteringen faller förskrivaransvar och kostnadsansvar på regionen. Barn/unga: ingen avgift tom året de fyller 19 år.</t>
  </si>
  <si>
    <t>J: Ersättningskrav gentemot patient kan uppstå vid förlust eller skada. C: kostnadsansvar följer förskrivaransvar för hjm. Vårdgivaransvar, hemmiljöns betydelse &amp; tröskelprincipen kan avgöra om ansvar faller på region eller kommun.</t>
  </si>
  <si>
    <t>1080</t>
  </si>
  <si>
    <t>Karlskrona</t>
  </si>
  <si>
    <t>1081</t>
  </si>
  <si>
    <t>Ronneby</t>
  </si>
  <si>
    <t>1082</t>
  </si>
  <si>
    <t>Karlshamn</t>
  </si>
  <si>
    <t>Hjälpmedelcenter region Blekinge fakturerar den enskilde och får intäkten</t>
  </si>
  <si>
    <t>1083</t>
  </si>
  <si>
    <t>Sölvesborg</t>
  </si>
  <si>
    <t>Här gäller tröskelprincipen Regionen har kostandsansvar för de som kan besäka VC</t>
  </si>
  <si>
    <t>Användare debiteras 500 kr/år</t>
  </si>
  <si>
    <t>Användaren debiteras 500 krononr per år</t>
  </si>
  <si>
    <t>Användaren debiteras 300 kronor i halvåret</t>
  </si>
  <si>
    <t>1214</t>
  </si>
  <si>
    <t>Svalöv</t>
  </si>
  <si>
    <t>1230</t>
  </si>
  <si>
    <t>Staffanstorp</t>
  </si>
  <si>
    <t>1231</t>
  </si>
  <si>
    <t>Burlöv</t>
  </si>
  <si>
    <t>delvis ansvar beror på vem som ska köra rullstoeln</t>
  </si>
  <si>
    <t>1233</t>
  </si>
  <si>
    <t>Vellinge</t>
  </si>
  <si>
    <t>1256</t>
  </si>
  <si>
    <t>Östra Göinge</t>
  </si>
  <si>
    <t>240</t>
  </si>
  <si>
    <t>Vi har ingen kostnad för själva hjälpmedlet utan kund betalar för bedömning och utprovning. Göller samtliga hjälpmedel.</t>
  </si>
  <si>
    <t>1257</t>
  </si>
  <si>
    <t>Örkelljunga</t>
  </si>
  <si>
    <t>Följer avtalen kring kostnadsavsvar</t>
  </si>
  <si>
    <t>Har inga av dessa hjälpmedel fn</t>
  </si>
  <si>
    <t>1260</t>
  </si>
  <si>
    <t>Bjuv</t>
  </si>
  <si>
    <t>720 kr / år innefattar alla hjälpmedel man har. Alltså INTE 720 kr per hjälpmedel.</t>
  </si>
  <si>
    <t>1261</t>
  </si>
  <si>
    <t>Kävlinge</t>
  </si>
  <si>
    <t>87 krmån oavsett antal hjälpmedel</t>
  </si>
  <si>
    <t>87 kr mån oavsett antal hjälpmedel</t>
  </si>
  <si>
    <t>177 kr per månad för hyra avhöft eller knäpaket vid planerade op</t>
  </si>
  <si>
    <t>189 kr hemsjukvårdsavgift</t>
  </si>
  <si>
    <t>1262</t>
  </si>
  <si>
    <t>Lomma</t>
  </si>
  <si>
    <t>2170</t>
  </si>
  <si>
    <t>Förbehållsbelopp 5653 för ensamstående och 4707 för samanboende</t>
  </si>
  <si>
    <t>1263</t>
  </si>
  <si>
    <t>Svedala</t>
  </si>
  <si>
    <t>1264</t>
  </si>
  <si>
    <t>Skurup</t>
  </si>
  <si>
    <t>1265</t>
  </si>
  <si>
    <t>Sjöbo</t>
  </si>
  <si>
    <t>Region och kommun delar på kostnadsansvar enligt tröskelprincipen.  Trar ensads avift för besök 100 kr/besök</t>
  </si>
  <si>
    <t>Tar avgift för fysiska hembesök ej direkt för själva hjälpmedlet. 100 kr /hembesök/profession</t>
  </si>
  <si>
    <t>Kommunen har valt att inte cyklar ingår i det kommunala sortimentet i Sjöbo. Regionen har för de under 20 år.</t>
  </si>
  <si>
    <t>Avgift vid fysiskt hembesök ex vid bedömning, utprovning eller uppföljning. 100 kr/beshembesök/profession</t>
  </si>
  <si>
    <t>Regionen har kostnadsansvar</t>
  </si>
  <si>
    <t>Kommunen har ansvar för ex handi för att kunna planera och strukturera. Ej avgift för själva hjälpmedelt uan för besöket  100 kr/besök och per profession</t>
  </si>
  <si>
    <t>1266</t>
  </si>
  <si>
    <t>Hörby</t>
  </si>
  <si>
    <t>Arbetsterapeutens och fysioterapeutens bedömningen kostar 395kr. Sen ingår ett eller flera hjälpmed i det priset utifrån behov.</t>
  </si>
  <si>
    <t>1267</t>
  </si>
  <si>
    <t>Höör</t>
  </si>
  <si>
    <t>Kostnad avser om du får låna hjälpmedel vid ett tillfälle- kan alltså vara samma kostnad om du vid ett tillfälle får flera hjälpmedel. Om du betalar hemtjänsttaxa så räknas den totala kostnaden.</t>
  </si>
  <si>
    <t>Enbart app handikalender + i vissa fall app talsyntes.</t>
  </si>
  <si>
    <t>1270</t>
  </si>
  <si>
    <t>Tomelilla</t>
  </si>
  <si>
    <t>Om rullstolen framförs av omvårdnadspersonal är hjälpmotorn ett kommunaltkostnadsansvar. Är det anhöriga eller personliga assistenter är det ett regionalt kostnadsansvar.</t>
  </si>
  <si>
    <t>1272</t>
  </si>
  <si>
    <t>Bromölla</t>
  </si>
  <si>
    <t>1273</t>
  </si>
  <si>
    <t>Osby</t>
  </si>
  <si>
    <t>1275</t>
  </si>
  <si>
    <t>Perstorp</t>
  </si>
  <si>
    <t>1276</t>
  </si>
  <si>
    <t>Klippan</t>
  </si>
  <si>
    <t>Avgift vid hembesök á 352kr, en avgift per månad. Räknas in i maxtaxa. Ingen avgift tas om patienten har hjälp av kommunens SSK.</t>
  </si>
  <si>
    <t>Kommunen har kostnadsansvar när hjälpmedel förskrivs med syfte att underlätta arbetet för omvårdnadspersonalen. Avgift vid hembesök á 352kr, en avgift per månad. Exkl. om pat har kommun ssk</t>
  </si>
  <si>
    <t>Övriga förflyttningshjälpmedel.</t>
  </si>
  <si>
    <t>1277</t>
  </si>
  <si>
    <t>Åstorp</t>
  </si>
  <si>
    <t>1278</t>
  </si>
  <si>
    <t>Båstad</t>
  </si>
  <si>
    <t>Abonnemangskostnaden ingår i kommunens maxtaxa.</t>
  </si>
  <si>
    <t>Abonnemangskostnaden ingår i kommunens maxtaxa. Vid luftpumpade däck på rullstolar står den enskilde för kostanden för däck och reperation. Ingen avgift för övriga reperationer på rullstolar.</t>
  </si>
  <si>
    <t>Abonnemangskostnaden ingår i kommunens maxtaxa. Endast appar för struktur och planering</t>
  </si>
  <si>
    <t>Kommunen har ansvar om det är manuella rullstolar med hjälpmotor samt om det är vårdpersnal som kör. Regionen  ansvarar om det är anhöriga eller personliga assistenter som ska köra.</t>
  </si>
  <si>
    <t>Malmö</t>
  </si>
  <si>
    <t>hjälpmedelsansvaret avser 20 år och äldre</t>
  </si>
  <si>
    <t>hjälpmedelsansvaret avser 20 år och äldre, inom området kognition, ej kommunikation</t>
  </si>
  <si>
    <t>hjälpmedelsansvaret avser 20 år och äldre inom området rörelsehinder och hemsjukvårdsansvaret</t>
  </si>
  <si>
    <t>1281</t>
  </si>
  <si>
    <t>Lund</t>
  </si>
  <si>
    <t>66</t>
  </si>
  <si>
    <t>Abonnemangsavgiften är 66kr/ månad oberoendeav hur många hjälpmedel du har.</t>
  </si>
  <si>
    <t>1282</t>
  </si>
  <si>
    <t>Landskrona</t>
  </si>
  <si>
    <t>Primärvården ansvarar för detta.</t>
  </si>
  <si>
    <t>Vi har inte ansvar för kommunikationshjm.</t>
  </si>
  <si>
    <t>Vid förskrivning som ett arbetstekniskt hjm.</t>
  </si>
  <si>
    <t>1283</t>
  </si>
  <si>
    <t>Helsingborg</t>
  </si>
  <si>
    <t>1284</t>
  </si>
  <si>
    <t>Höganäs</t>
  </si>
  <si>
    <t>1285</t>
  </si>
  <si>
    <t>Eslöv</t>
  </si>
  <si>
    <t>Månadsavgift 63 kr oavsett antal hjälpmedel.</t>
  </si>
  <si>
    <t>Månadsavgift 63 kr oavsett antal hjälpmedel. Kommunen ordinerar rullstol. Regionen drivaggregat</t>
  </si>
  <si>
    <t>1286</t>
  </si>
  <si>
    <t>Ystad</t>
  </si>
  <si>
    <t>96</t>
  </si>
  <si>
    <t>Trelleborg</t>
  </si>
  <si>
    <t>280</t>
  </si>
  <si>
    <t>1290</t>
  </si>
  <si>
    <t>Kristianstad</t>
  </si>
  <si>
    <t>1291</t>
  </si>
  <si>
    <t>Simrishamn</t>
  </si>
  <si>
    <t>334</t>
  </si>
  <si>
    <t>Förskrivningsavgift/hemsjukvårdsavgift betalar den enskilde om man får någon insats inom HSL. Kan vara engångsavgift och gäller hela förskrivningen, mer än ett hjälpmedel.</t>
  </si>
  <si>
    <t>Hjälpmedelet är regionens ansvar.</t>
  </si>
  <si>
    <t>1292</t>
  </si>
  <si>
    <t>Ängelholm</t>
  </si>
  <si>
    <t>1293</t>
  </si>
  <si>
    <t>Hässleholm</t>
  </si>
  <si>
    <t>Regionen har ansvar för vissa hjm.</t>
  </si>
  <si>
    <t>Region Skåne har ansvar för ortopedtekniska hjm, vissa kommunikationshjm, synhjm, hörselhjm. Samt eldrivna rullstolar.</t>
  </si>
  <si>
    <t>Om det är för personalens arbetsmilöj behovet finns har kommunen kostnaden</t>
  </si>
  <si>
    <t>Ej förskrivningsbart i sortimentet</t>
  </si>
  <si>
    <t>1315</t>
  </si>
  <si>
    <t>Hylte</t>
  </si>
  <si>
    <t>Gratis under 18 och över 85</t>
  </si>
  <si>
    <t>Har tidigare varit hjälpmedel men är nu egen vård.</t>
  </si>
  <si>
    <t>underhåll sköts av brukaren</t>
  </si>
  <si>
    <t>1380</t>
  </si>
  <si>
    <t>Halmstad</t>
  </si>
  <si>
    <t>Tyngdtäcke är ej ett förskrivbart hjälpmedel i Region Halland.</t>
  </si>
  <si>
    <t>1381</t>
  </si>
  <si>
    <t>Laholm</t>
  </si>
  <si>
    <t>1382</t>
  </si>
  <si>
    <t>Falkenberg</t>
  </si>
  <si>
    <t>avgiftsfritt fram till dagen då de fyller 20 och 85 år och äldre.</t>
  </si>
  <si>
    <t>Finns inte som förskrivningsbart hjälpmedel</t>
  </si>
  <si>
    <t>1383</t>
  </si>
  <si>
    <t>Varberg</t>
  </si>
  <si>
    <t>1384</t>
  </si>
  <si>
    <t>Kungsbacka</t>
  </si>
  <si>
    <t>Patienten betalar 100 kr i månaden</t>
  </si>
  <si>
    <t>Finns inte kvar att förskriva</t>
  </si>
  <si>
    <t>1401</t>
  </si>
  <si>
    <t>Härryda</t>
  </si>
  <si>
    <t>Tyngdtäcken kan inte förskrivas längre i Västra Götaland</t>
  </si>
  <si>
    <t>1402</t>
  </si>
  <si>
    <t>Partille</t>
  </si>
  <si>
    <t>1407</t>
  </si>
  <si>
    <t>Öckerö</t>
  </si>
  <si>
    <t>1415</t>
  </si>
  <si>
    <t>Stenungsund</t>
  </si>
  <si>
    <t>1419</t>
  </si>
  <si>
    <t>Tjörn</t>
  </si>
  <si>
    <t>1421</t>
  </si>
  <si>
    <t>Orust</t>
  </si>
  <si>
    <t>1427</t>
  </si>
  <si>
    <t>Sotenäs</t>
  </si>
  <si>
    <t>1430</t>
  </si>
  <si>
    <t>Munkedal</t>
  </si>
  <si>
    <t>Kan även finnas som grundutrustning dvs kommunen är kostnadsansvarig.</t>
  </si>
  <si>
    <t>1435</t>
  </si>
  <si>
    <t>Tanum</t>
  </si>
  <si>
    <t>1438</t>
  </si>
  <si>
    <t>Dals-Ed</t>
  </si>
  <si>
    <t>1439</t>
  </si>
  <si>
    <t>Färgelanda</t>
  </si>
  <si>
    <t>Tyngdtäcke har tagits ur sortiment att kunna förskriva.</t>
  </si>
  <si>
    <t>På särskilt boende köps lyft in med engångskostnad. Till avdelning eller som grundutrustning.</t>
  </si>
  <si>
    <t>Enligt handboken så har den enskilde ett eget ansvar på alla hjälpmedel som  förskrivs om oaktsamhet eller onormalt slitage uppkommit.</t>
  </si>
  <si>
    <t>Cyklar kan inte förskrivas. Finns endast i sortiment fristående elektrisk ben- och armträningscykel</t>
  </si>
  <si>
    <t>På särskilt boende köps säng in som engångskostnad till avdelmning eller som grundutrustning.</t>
  </si>
  <si>
    <t>1440</t>
  </si>
  <si>
    <t>Ale</t>
  </si>
  <si>
    <t>Finns ej att förskriva</t>
  </si>
  <si>
    <t>Grundutrustning köps in av boendet</t>
  </si>
  <si>
    <t>1441</t>
  </si>
  <si>
    <t>Lerum</t>
  </si>
  <si>
    <t>1442</t>
  </si>
  <si>
    <t>Vårgårda</t>
  </si>
  <si>
    <t>1443</t>
  </si>
  <si>
    <t>Bollebygd</t>
  </si>
  <si>
    <t>Regionen betalar förtroendeförskrivning för kommunnnens räkning.</t>
  </si>
  <si>
    <t>Samtalsapp föreskrivs ej i hemsjukvården</t>
  </si>
  <si>
    <t>Regionen betalar förtroendeförskrivning för kommunens räkning. Patienten kan behöva komplettera sin hemförsäkring om de får en elrullstol föreskriven.</t>
  </si>
  <si>
    <t>1444</t>
  </si>
  <si>
    <t>Grästorp</t>
  </si>
  <si>
    <t>1445</t>
  </si>
  <si>
    <t>Essunga</t>
  </si>
  <si>
    <t>1446</t>
  </si>
  <si>
    <t>Karlsborg</t>
  </si>
  <si>
    <t>Lån i 3 månader</t>
  </si>
  <si>
    <t>1447</t>
  </si>
  <si>
    <t>Gullspång</t>
  </si>
  <si>
    <t>1452</t>
  </si>
  <si>
    <t>Tranemo</t>
  </si>
  <si>
    <t>ej förskrivningsbart</t>
  </si>
  <si>
    <t>1460</t>
  </si>
  <si>
    <t>Bengtsfors</t>
  </si>
  <si>
    <t>1461</t>
  </si>
  <si>
    <t>Mellerud</t>
  </si>
  <si>
    <t>Ej förskrivningsbart längre.</t>
  </si>
  <si>
    <t>1462</t>
  </si>
  <si>
    <t>Lilla Edet</t>
  </si>
  <si>
    <t>1463</t>
  </si>
  <si>
    <t>Mark</t>
  </si>
  <si>
    <t>1465</t>
  </si>
  <si>
    <t>Svenljunga</t>
  </si>
  <si>
    <t>1466</t>
  </si>
  <si>
    <t>Herrljunga</t>
  </si>
  <si>
    <t>Finns ej att förskriva i Västra götalandsregionen</t>
  </si>
  <si>
    <t>vissa typer av dessa hjälpmedel har kommunen kostnadsansvaret för.</t>
  </si>
  <si>
    <t>1470</t>
  </si>
  <si>
    <t>Vara</t>
  </si>
  <si>
    <t>Inte förskrivningsbart alls</t>
  </si>
  <si>
    <t>Går det att få 2 rullatorer om trappor finns</t>
  </si>
  <si>
    <t>1471</t>
  </si>
  <si>
    <t>Götene</t>
  </si>
  <si>
    <t>Avgift tas ut av regionen</t>
  </si>
  <si>
    <t>Inte kommunens ansvar</t>
  </si>
  <si>
    <t>1472</t>
  </si>
  <si>
    <t>Tibro</t>
  </si>
  <si>
    <t>Ej förskrivningsbart i Västragötalandsregionen</t>
  </si>
  <si>
    <t>1473</t>
  </si>
  <si>
    <t>Töreboda</t>
  </si>
  <si>
    <t>1480</t>
  </si>
  <si>
    <t>Göteborg</t>
  </si>
  <si>
    <t>Ej förskrivningsbart i Göteborg</t>
  </si>
  <si>
    <t>1481</t>
  </si>
  <si>
    <t>Mölndal</t>
  </si>
  <si>
    <t>Kommunen har kostnadsansvar för de patienter som är inskrivna i kommunal hälso- och sjukvård, dvs patienter på SÄBO, BMSS samt de i ordinärt boende som har hemsjukvård</t>
  </si>
  <si>
    <t>Kan inte förskrivas inom Västra Götaland</t>
  </si>
  <si>
    <t>Förskrivs endast tre månad, därefter får patienten köpa egen</t>
  </si>
  <si>
    <t>1482</t>
  </si>
  <si>
    <t>Kungälv</t>
  </si>
  <si>
    <t>Ej behörighet att förskriva</t>
  </si>
  <si>
    <t>Tyngdtäcke finns ej längre som ett förskrivningsbart alternativ.</t>
  </si>
  <si>
    <t>Regional PV, Habilitering</t>
  </si>
  <si>
    <t>1484</t>
  </si>
  <si>
    <t>Lysekil</t>
  </si>
  <si>
    <t>Inte förskrivningsbar produkt</t>
  </si>
  <si>
    <t>1485</t>
  </si>
  <si>
    <t>Uddevalla</t>
  </si>
  <si>
    <t>Ej förskrivningsbart hjälpmedel i Västra Götalandsregionen</t>
  </si>
  <si>
    <t>1486</t>
  </si>
  <si>
    <t>Strömstad</t>
  </si>
  <si>
    <t>Ordinationsavgift per ordniationstillfälle vid nyförskrivning ej för arbetstekniska hjälpmedel</t>
  </si>
  <si>
    <t>Ej förskrivningsbart i Vg-regionen</t>
  </si>
  <si>
    <t>1487</t>
  </si>
  <si>
    <t>Vänersborg</t>
  </si>
  <si>
    <t>Ej förskrivbart</t>
  </si>
  <si>
    <t>1488</t>
  </si>
  <si>
    <t>Trollhättan</t>
  </si>
  <si>
    <t>Olika kostnadsansvar för olika typer av appar</t>
  </si>
  <si>
    <t>Vet ej vad som avses</t>
  </si>
  <si>
    <t>Ej förskrivningsbart inom VGR</t>
  </si>
  <si>
    <t>1489</t>
  </si>
  <si>
    <t>Alingsås</t>
  </si>
  <si>
    <t>Uttgått ur sortiment</t>
  </si>
  <si>
    <t>1490</t>
  </si>
  <si>
    <t>Borås</t>
  </si>
  <si>
    <t>Förskrivs och följs upp av kommun för inskrivna patienter, kostnad ligger på regionen</t>
  </si>
  <si>
    <t>Patient står för däckbyte inga andra reparationer</t>
  </si>
  <si>
    <t>Månadshyra för kommunen</t>
  </si>
  <si>
    <t>Ej förskrivingsbart</t>
  </si>
  <si>
    <t>1491</t>
  </si>
  <si>
    <t>Ulricehamn</t>
  </si>
  <si>
    <t>Ej förskrivningsbart, är ett egenansvar för individen att köpa.</t>
  </si>
  <si>
    <t>På biståndsbedömt boende ingår säng i kommunens grundutrustning.</t>
  </si>
  <si>
    <t>Enligt handbok kan det förskrivas i 3 månader, sedan övergår det till egenansvar.</t>
  </si>
  <si>
    <t>Ej förskrivningsbart.</t>
  </si>
  <si>
    <t>1492</t>
  </si>
  <si>
    <t>Åmål</t>
  </si>
  <si>
    <t>1493</t>
  </si>
  <si>
    <t>Mariestad</t>
  </si>
  <si>
    <t>Ingen förskrivning av tyngdtäcke längre, eget inköp.</t>
  </si>
  <si>
    <t>Primärvården i Västra Götaland står för kostnaden.</t>
  </si>
  <si>
    <t>Kommunen tar en kostnad de första tre månaderna. Därefter blir det ett egenansvar att införskaffa</t>
  </si>
  <si>
    <t>1494</t>
  </si>
  <si>
    <t>Lidköping</t>
  </si>
  <si>
    <t>1495</t>
  </si>
  <si>
    <t>Skara</t>
  </si>
  <si>
    <t>Enbart vid inskrivning i kommunal hälso- och sjukvård</t>
  </si>
  <si>
    <t>1496</t>
  </si>
  <si>
    <t>Skövde</t>
  </si>
  <si>
    <t>Kan inte förskrivas längre</t>
  </si>
  <si>
    <t>1497</t>
  </si>
  <si>
    <t>Hjo</t>
  </si>
  <si>
    <t>1498</t>
  </si>
  <si>
    <t>Tidaholm</t>
  </si>
  <si>
    <t>1499</t>
  </si>
  <si>
    <t>Falköping</t>
  </si>
  <si>
    <t>Pat. betalar en kommunal HSL avgift/mån under inskrivningstiden/beslut om särskilt boende. Ingår i kommunens hyra/mån enl. hjälpmedelsavtalet VGR och Västkom</t>
  </si>
  <si>
    <t>Inte förskrivningsbart utan vanligt förekommande på marknaden och egenansvar</t>
  </si>
  <si>
    <t>enl. hjälpmedelsavtalet VGR och Västkom. Pat. betalar bara vid vårdslöshet</t>
  </si>
  <si>
    <t>Pat. betalar en kommunal HSL avgift/mån under inskrivningstiden/beslut om särskilt boende. Ingår i kommunens hyra/mån enl. hjälpmedelsavtalet VGR och Västkom. Ex. hygienhjm</t>
  </si>
  <si>
    <t>Pat. betalar en kommunal HSL avgift/mån under inskrivningstiden/beslut om särskilt boende. Förskrivning kan göras om behovet inte kan tillgodoses med produkt i allmän handel (gäller även appar).</t>
  </si>
  <si>
    <t>1715</t>
  </si>
  <si>
    <t>Kil</t>
  </si>
  <si>
    <t>Kan förekomma korttidsavgift om behovet beräknas understiga 4 månader</t>
  </si>
  <si>
    <t>Har inget övrig</t>
  </si>
  <si>
    <t>1730</t>
  </si>
  <si>
    <t>Eda</t>
  </si>
  <si>
    <t>Besöksavgift finns som ingår i maxtaxan.</t>
  </si>
  <si>
    <t>1737</t>
  </si>
  <si>
    <t>Torsby</t>
  </si>
  <si>
    <t>Hyra möjlig där förskrivning ej är aktuell. Max 4 mån</t>
  </si>
  <si>
    <t>1760</t>
  </si>
  <si>
    <t>Storfors</t>
  </si>
  <si>
    <t>1761</t>
  </si>
  <si>
    <t>Hammarö</t>
  </si>
  <si>
    <t>1762</t>
  </si>
  <si>
    <t>Munkfors</t>
  </si>
  <si>
    <t>Kan förekomma korttidshyra</t>
  </si>
  <si>
    <t>1763</t>
  </si>
  <si>
    <t>Forshaga</t>
  </si>
  <si>
    <t>1764</t>
  </si>
  <si>
    <t>Grums</t>
  </si>
  <si>
    <t>Patienten kan hyra hjälpmedel vid kortvarig funktionsnedsättning max 4 månader max 800 kr</t>
  </si>
  <si>
    <t>Enklare utrustning annars regionen</t>
  </si>
  <si>
    <t>Ansvar till Säbo</t>
  </si>
  <si>
    <t>1765</t>
  </si>
  <si>
    <t>Årjäng</t>
  </si>
  <si>
    <t>Kan korttidshyras om behovet inte uppfyller kriterierna. Då 100kr/mån</t>
  </si>
  <si>
    <t>Kan hyras till fritidsbostad om förskrivet i annan kommun. Då 600kr/mån</t>
  </si>
  <si>
    <t>Vi har endast drivaggregat att koppla på manuella rullstolen. Eldrivna rullstolar står regionen för</t>
  </si>
  <si>
    <t>Kan korttidshyras om behovet inte uppfyller kriterierna. Då 600kr/mån</t>
  </si>
  <si>
    <t>1766</t>
  </si>
  <si>
    <t>Sunne</t>
  </si>
  <si>
    <t>1780</t>
  </si>
  <si>
    <t>Karlstad</t>
  </si>
  <si>
    <t>1781</t>
  </si>
  <si>
    <t>Kristinehamn</t>
  </si>
  <si>
    <t>1782</t>
  </si>
  <si>
    <t>Filipstad</t>
  </si>
  <si>
    <t>Avgift vid hembesök. Hyra vid kortvarigt behov.</t>
  </si>
  <si>
    <t>Kostnadsansvar delas mellan region och kommun beroende på behandlingsansvar. Avgift vid hembesök</t>
  </si>
  <si>
    <t>1783</t>
  </si>
  <si>
    <t>Hagfors</t>
  </si>
  <si>
    <t>100kr för bedömning</t>
  </si>
  <si>
    <t>100 kr för bedömning</t>
  </si>
  <si>
    <t>100 kr Handi kalender</t>
  </si>
  <si>
    <t>1784</t>
  </si>
  <si>
    <t>Arvika</t>
  </si>
  <si>
    <t>Avgiften är för bedömning 1 gg</t>
  </si>
  <si>
    <t>Korttishyra 4 mnd 200 kr/ mnd oavsett antal hjälpmedel (utvalt sortiment. Förskrivs därefter om behov kvarstår.</t>
  </si>
  <si>
    <t>1785</t>
  </si>
  <si>
    <t>Säffle</t>
  </si>
  <si>
    <t>om kommunen har ett vårdåtagende står vi för kostnaden av ortoser i ordinärt boende. Vi står för hela kostnaden om personen bor på särskilt boende.</t>
  </si>
  <si>
    <t>Förskrivs både av kommun och Region</t>
  </si>
  <si>
    <t>1814</t>
  </si>
  <si>
    <t>Lekeberg</t>
  </si>
  <si>
    <t>1860</t>
  </si>
  <si>
    <t>Laxå</t>
  </si>
  <si>
    <t>1861</t>
  </si>
  <si>
    <t>Hallsberg</t>
  </si>
  <si>
    <t>1862</t>
  </si>
  <si>
    <t>Degerfors</t>
  </si>
  <si>
    <t>Kommunen har kostnadsansvaret för omvårdnadshjälpmedel, ex. överflyttningsplattformar.</t>
  </si>
  <si>
    <t>1863</t>
  </si>
  <si>
    <t>Hällefors</t>
  </si>
  <si>
    <t>Månadskostnad</t>
  </si>
  <si>
    <t>Startavgift , engångssumma. Månadsavgift 65 kr.</t>
  </si>
  <si>
    <t>Engångskostnad</t>
  </si>
  <si>
    <t>Fysioterapeut förskriver detta hjälpmedel. Ingen kunskap om kostnader.</t>
  </si>
  <si>
    <t>Engångskostnad vid utprovning i ordinärt boende.</t>
  </si>
  <si>
    <t>Startavgift, engånssumma. Månadskostnad 65 kr.</t>
  </si>
  <si>
    <t>Engångskostnad  vid utprovning i ordinärt boende.</t>
  </si>
  <si>
    <t>1864</t>
  </si>
  <si>
    <t>Ljusnarsberg</t>
  </si>
  <si>
    <t>Abonemangsavgifter är 65 kr/mån oavsätt om personen tillhör hemsjukvård/SÄBO eller LSS.</t>
  </si>
  <si>
    <t>personen betlar start avgift 500 kr första mån +65 kr sedan betalar bara 65 kr /mån</t>
  </si>
  <si>
    <t>1880</t>
  </si>
  <si>
    <t>1881</t>
  </si>
  <si>
    <t>Kumla</t>
  </si>
  <si>
    <t>1882</t>
  </si>
  <si>
    <t>Askersund</t>
  </si>
  <si>
    <t>1883</t>
  </si>
  <si>
    <t>Karlskoga</t>
  </si>
  <si>
    <t>1884</t>
  </si>
  <si>
    <t>Nora</t>
  </si>
  <si>
    <t>1885</t>
  </si>
  <si>
    <t>Lindesberg</t>
  </si>
  <si>
    <t>1904</t>
  </si>
  <si>
    <t>Skinnskatteberg</t>
  </si>
  <si>
    <t>1907</t>
  </si>
  <si>
    <t>Surahammar</t>
  </si>
  <si>
    <t>Kommunen har betalningsansvar för hjälpmedel på SÄBO och LSS. Kommunen hyr från hjläpmedelscentrum</t>
  </si>
  <si>
    <t>Kommunen har betalningsansvar för hjälpmedel på SÄBO. Kommunen hyr från hjläpmedelscentrum</t>
  </si>
  <si>
    <t>Regionen har betalningsansvar i smtliga boendeformer</t>
  </si>
  <si>
    <t>Kommuen har ansvaret att köpa in ex duschpall, toalettförhöjningar, förhöjningsklossar. Därav engångskostand som kommunen står för.</t>
  </si>
  <si>
    <t>Cyklar kan ej förskrivas till vuxna. Endast till barn och det är habiliteringen som förskiver.</t>
  </si>
  <si>
    <t>Kommunen har betalsningsansvar för hjälpmedlet på SÄBO och LSS första 6 månaderna. Om patient önskar fortsätta betalar de 1250 för apparaten och äger då den.</t>
  </si>
  <si>
    <t>kommunen har betalningsansvar för hjälpmedel på SÄBO. Kommunen hyr från hjläpmedelscentrum</t>
  </si>
  <si>
    <t>kommunen har betalningsansvar för hjälpmedel på SÄBO och LSS. Kommunen hyr från hjläpmedelscentrum</t>
  </si>
  <si>
    <t>1960</t>
  </si>
  <si>
    <t>Kungsör</t>
  </si>
  <si>
    <t>1961</t>
  </si>
  <si>
    <t>Hallstahammar</t>
  </si>
  <si>
    <t>Kommunen ansvarar för arb.tek. Hjälpm. I säbo o grb, den enskilde betalar inget</t>
  </si>
  <si>
    <t>Se tidigare svar</t>
  </si>
  <si>
    <t>Har kostnadsansvar på kortids då det räknas som grundutrustning. Alla personllga betalar regionen.</t>
  </si>
  <si>
    <t>1962</t>
  </si>
  <si>
    <t>Norberg</t>
  </si>
  <si>
    <t>1980</t>
  </si>
  <si>
    <t>Västerås</t>
  </si>
  <si>
    <t>1981</t>
  </si>
  <si>
    <t>Sala</t>
  </si>
  <si>
    <t>kostnadsansvar i Västmanland: https://regionvastmanland.se/vardgivare/behandlingsstod/hjalpmedel/hjalpmedelshandboken/bestammelser-hjalpmedelscentrum/kostnadsansvar/</t>
  </si>
  <si>
    <t>kommunen har kostnadsansvar för hjälpmedlet om det förskrivs till personer boendes på särskilt boende (SOL/LSS). I ordinärt boende har regionen kostnadsansvaret.</t>
  </si>
  <si>
    <t>Kommunen har kostnadsansvar för hjälpmedlet om det förskrivs till personer boendes på särskilt boende (SOL/LSS). I ordinärt boende har regionen kostnadsansvaret.</t>
  </si>
  <si>
    <t>Lån under max 6 månader, kan finnas möjlighet att förlänga vid behov utifrån långvarig smärta. Efter 6 månader har patienten möjlighet att köpa sin TENS.</t>
  </si>
  <si>
    <t>Cyklar förskrivs till pat under 20 år. Kommunen har kostnadsansvar för personer i särsklit boende, regionen ansvar i ordinärt boende. Kan betala egenavgift 5000kr för cykel 20-24 tum, äger då cykeln</t>
  </si>
  <si>
    <t>1982</t>
  </si>
  <si>
    <t>Fagersta</t>
  </si>
  <si>
    <t>Hembesöksavgift 170 kr</t>
  </si>
  <si>
    <t>1983</t>
  </si>
  <si>
    <t>Köping</t>
  </si>
  <si>
    <t>Kostnad för byte av däck</t>
  </si>
  <si>
    <t>Talflytshjälpmedel 1000kr</t>
  </si>
  <si>
    <t>1984</t>
  </si>
  <si>
    <t>Arboga</t>
  </si>
  <si>
    <t>2021</t>
  </si>
  <si>
    <t>Vansbro</t>
  </si>
  <si>
    <t>50</t>
  </si>
  <si>
    <t>Boende på säbo betalar 50 kr i månaden i hjälpmedelsavgift.
Högkostnadsskyddet gäller tillsammans med Region Dalarna.</t>
  </si>
  <si>
    <t>15 % av prisbasbeloppet. Cykeln blir den enskildes egendom och svarar för allt underhåll.</t>
  </si>
  <si>
    <t>Boende på säbo betalar 50 kr i månaden i hjälpmedelsavgift.
Brukare i egna hem betalar reparation av slang och däck.
Högkostnadsskyddet gäller tillsammans med Region Dalarna.</t>
  </si>
  <si>
    <t>Boende på säbo betalar 50 kr i månaden i hjälpmedelsavgift.
Trasigt hjälpmedel byts ut.
Högkostnadsskyddet gäller tillsammans med Region Dalarna.</t>
  </si>
  <si>
    <t>2023</t>
  </si>
  <si>
    <t>Malung-Sälen</t>
  </si>
  <si>
    <t>1350</t>
  </si>
  <si>
    <t>7500</t>
  </si>
  <si>
    <t>1000</t>
  </si>
  <si>
    <t>Svårt att säga kostnader då den enskilde betalar och beställer</t>
  </si>
  <si>
    <t>Kolfiberplattor och gel köps in av den enskilde</t>
  </si>
  <si>
    <t>250</t>
  </si>
  <si>
    <t>Däck och slang betalas av den enskilde</t>
  </si>
  <si>
    <t>2026</t>
  </si>
  <si>
    <t>Gagnef</t>
  </si>
  <si>
    <t>Patienten betalar nya rullstolsdäck. Pris beror på modell, märke, funktion</t>
  </si>
  <si>
    <t>Patienten betalar en 15 % av basbeloppet själv. Pris beror på modell, märke, funktion</t>
  </si>
  <si>
    <t>Patienten köper loss TENSapparat efter 3 månader</t>
  </si>
  <si>
    <t>Boende på nsäbo betalar 50 kr per månad i hjälpmedelsavgift. LSS betalar inget</t>
  </si>
  <si>
    <t>Finns inga appar just nu</t>
  </si>
  <si>
    <t>2029</t>
  </si>
  <si>
    <t>Leksand</t>
  </si>
  <si>
    <t>Ej förskrivningsbart enligt Regionen pga bristfällig evidens….</t>
  </si>
  <si>
    <t>Gemensamt högkostnadsskydd Region_kommunerna i Dalarna</t>
  </si>
  <si>
    <t>SÄBO för äldre 50kr/mån då ingår alla hjm inklusive egenansvarsprodukter. Högkostnadsskydd gemensamt kommun_Region. Den enskilde betalar för däck och slang.</t>
  </si>
  <si>
    <t>SÄBO för äldre 50kr/mån då ingår alla hjm inklusive egenansvarsprodukter. Högkostnadsskydd gemensamt kommun_Region.</t>
  </si>
  <si>
    <t>3-hjulig cykel_person över 16 år betalar egenavgift 15 proc av basbeloppet och äger sedan cykeln själv. 3-hjuliga par och tandemsyklar_ en årlig egenavgift på 3 proc av basbeloppet.</t>
  </si>
  <si>
    <t>Utlåning max 3 mån. Kan köpas av patinent för 1000kr.</t>
  </si>
  <si>
    <t>2031</t>
  </si>
  <si>
    <t>Rättvik</t>
  </si>
  <si>
    <t>2034</t>
  </si>
  <si>
    <t>Orsa</t>
  </si>
  <si>
    <t>2039</t>
  </si>
  <si>
    <t>Älvdalen</t>
  </si>
  <si>
    <t>2061</t>
  </si>
  <si>
    <t>Smedjebacken</t>
  </si>
  <si>
    <t>Den enskilde i ordinärt boende betalar för slitna däck och slang. De som bor på LSS-boende betalar 250:- i hjälpmedelsavgift.</t>
  </si>
  <si>
    <t>De som bor på LSS-boende 250:- i hjälpmedelsavgift</t>
  </si>
  <si>
    <t>Den enskilde i ordinärt boende betalar 15% av ett basbelopp och blir därefter ägare av cykeln och står därefter för alla kostnader som kan uppkomma.</t>
  </si>
  <si>
    <t>Hörcentralen förskriver dessa hjälpmedel</t>
  </si>
  <si>
    <t>2062</t>
  </si>
  <si>
    <t>Mora</t>
  </si>
  <si>
    <t>Säbo för äldre 50 kr/månad. Alla hjälpmedel ingår inkl egenvårdsavgifter. Patienten betalar för däck och slang samt ev kostnad i samband med byte av dessa. Gemensamt högkostnadsskydd kommun och region</t>
  </si>
  <si>
    <t>korttidshyra 3 månader. Kan köpas av patienten för 1000 kr.</t>
  </si>
  <si>
    <t>Säbo för äldre 50 kr/månad. Alla hjälpmedel ingår inkl egenvårdsavgifter. Gemensamt högkostnadsskydd kommun och region</t>
  </si>
  <si>
    <t>vissa tidshjälpmedel är det engångsavgift på som kommunen betalar.</t>
  </si>
  <si>
    <t>2080</t>
  </si>
  <si>
    <t>Falun</t>
  </si>
  <si>
    <t>Boende på säbo betalar 50 kr i månaden i hjälpmedelsavgift. Högkostnadsskydd gäller på LSS</t>
  </si>
  <si>
    <t>2081</t>
  </si>
  <si>
    <t>Borlänge</t>
  </si>
  <si>
    <t>LSS undantas ej, 250kr per hjälpmedel. SÄBO 50kr per månad, totalkostnad för samtliga hjälpmedel. Högkostnadsskydd gemensamt med Region Dalarna. Däck-slang repareras av patient, ej övrigt</t>
  </si>
  <si>
    <t>LSS undantas ej, betalar 250kr per hjälpmedel. SÄBO ÄO betalar 50kr per månad, totalkostnad för samtliga hjälpmedel. Högkostnadsskydd gemensamt med Region Dalarna</t>
  </si>
  <si>
    <t>Patient betalar 250kr i engångsavgift, ingår i högkostnadsskydd. Får efter 6 mån erbjudande om att köpa produkten för 1000kr, ingår ej i högkostnadsskydd. Produkten blir då patientägd.</t>
  </si>
  <si>
    <t>LSS undantas ej, betalar 250kr per hjälpmedel. SÄBO ÄO betalar 50kr per månad, totalkosnad för samtliga hjälpmedel. Högkostnadsskydd gemensamt med Region Dalarna</t>
  </si>
  <si>
    <t>LSS undantas ej, betalar 250kr per hjälpmedel. SÄBO ÄO betalar 50kr per månad, totalkostnad för samtliga hjälpmedel. Reparation däck slang bekostas av patient, ej övrigt</t>
  </si>
  <si>
    <t>2082</t>
  </si>
  <si>
    <t>Säter</t>
  </si>
  <si>
    <t>Egenavgift 15% av ett basbelopp.Brukaren äger cykeln och svarar för underhållet.</t>
  </si>
  <si>
    <t>Hjälpmedelsavgift SÄBO 50 kr/ mån. LSS avgift per hjälpmedel.</t>
  </si>
  <si>
    <t>Ej förskrivningsbart,egenansvar.</t>
  </si>
  <si>
    <t>Inget under övrigt</t>
  </si>
  <si>
    <t>2083</t>
  </si>
  <si>
    <t>Hedemora</t>
  </si>
  <si>
    <t>Kolumn G: Undtantag kostnad gäller enbart SÄBO, LSS betalar som övriga</t>
  </si>
  <si>
    <t>Patienten blir ägare av cykeln</t>
  </si>
  <si>
    <t>2084</t>
  </si>
  <si>
    <t>Avesta</t>
  </si>
  <si>
    <t>180</t>
  </si>
  <si>
    <t>Kostnade gäller per däck. Betalar själv för däck och slang. Övrig reparation ingår i rullstolen.</t>
  </si>
  <si>
    <t>400</t>
  </si>
  <si>
    <t>kostnaden gäller för per däck. Betalar själv för däck och slang. Övrig reparation ingår i el-rullstolen.</t>
  </si>
  <si>
    <t>Vuxen patient/brukare betalar egenavgift på 15 % av basbelopp och blir sedan ägare av cykeln.</t>
  </si>
  <si>
    <t>Betalar själv för korg</t>
  </si>
  <si>
    <t>2085</t>
  </si>
  <si>
    <t>Ludvika</t>
  </si>
  <si>
    <t>Högkostnadsskydd gemensamt med Regionen.
50 kr/mån på SÄBO och de LSS-boenden som klassas som SÄBO.</t>
  </si>
  <si>
    <t>Egenavg 3 % av prisbasbelopp.</t>
  </si>
  <si>
    <t>2101</t>
  </si>
  <si>
    <t>Ockelbo</t>
  </si>
  <si>
    <t>hemsjukvård</t>
  </si>
  <si>
    <t>be</t>
  </si>
  <si>
    <t>förskrivs av regionen</t>
  </si>
  <si>
    <t>ej aktuellt</t>
  </si>
  <si>
    <t>Comex</t>
  </si>
  <si>
    <t>förskrivs ej i länet</t>
  </si>
  <si>
    <t>2104</t>
  </si>
  <si>
    <t>Hofors</t>
  </si>
  <si>
    <t>Kommunen ansvarig inte för rehab/hjälpmedel vid boende enligt LSS. Endast för patienten som bor i ordinärt boende och har insatser enl. LSS.</t>
  </si>
  <si>
    <t>Inköp av TENS och tillbehör av kommunen, betalar ingen avgift utan ingår i hyran av boendet</t>
  </si>
  <si>
    <t>Förskrivs ej, inköp av träningscyklar sker av kommunen och blir en engångskostnad</t>
  </si>
  <si>
    <t>Betalaransvar för elrullstolar till på Regionen</t>
  </si>
  <si>
    <t>Sängar hyrs med månadskostnad i hemsjukvård. Inom särskilt boende sker ett inköp där det blir en engångsavgift</t>
  </si>
  <si>
    <t>Olika riktlinjer beroende på om patienten bor i hemsjukvård eller särskilt boende. Rollator förskrivs under en tillfällig period i hemsjukvård, på särskilt boende ingår det gratis.</t>
  </si>
  <si>
    <t>Tyngdtäcken är egenansvar sedan ett par år och ej förskrivningsbart</t>
  </si>
  <si>
    <t>2121</t>
  </si>
  <si>
    <t>Ovanåker</t>
  </si>
  <si>
    <t>2132</t>
  </si>
  <si>
    <t>Nordanstig</t>
  </si>
  <si>
    <t>Primärvården har hjälpmedelsansvaret på LSS boendena. Kommunen har på SÄBO.</t>
  </si>
  <si>
    <t>2161</t>
  </si>
  <si>
    <t>Ljusdal</t>
  </si>
  <si>
    <t>2180</t>
  </si>
  <si>
    <t>Gävle</t>
  </si>
  <si>
    <t>o</t>
  </si>
  <si>
    <t>Får ej längre förskrivas, kan finnas kommunägda exemplar på VÅBO</t>
  </si>
  <si>
    <t>Förskrivs i hemsjukvård under en beh.träningsperiod.Om behov sedan kvarstår övergår det till egenansvar. Rollator förskrivs utan kostnad på SÄBO. Primärvård ansvarar för LSS.</t>
  </si>
  <si>
    <t>TENS Förskrivs under behandlingsperiod, därefter egenansvar. Första paret TENSplattor förskrivs, därefter egenansvar</t>
  </si>
  <si>
    <t>På VÅBO ingår hjälpmedel för äta/dricka. Ödemhandskar och prefabricerade handortoser ingår även exempelvis i både VÅBO och hemsjukvård och LSS</t>
  </si>
  <si>
    <t>Förtroendeförskrivning för patienter i hemsjukvård, VÅBO i överenskommelse med offentliga hälsocentraler</t>
  </si>
  <si>
    <t>Förskrivs till patienter i hemsjukvård. Transportrullstolar med vårdaraggregat som används av flera på SÄBO bekostas av SÄBO.</t>
  </si>
  <si>
    <t>Ingen avgift på SÄBO. I hemsjukvård ansvarar verksamheten för reparation.Oftast även lagning av punktering via arbetsorder. Det kan också förskrivas massiva däck.</t>
  </si>
  <si>
    <t>2181</t>
  </si>
  <si>
    <t>Sandviken</t>
  </si>
  <si>
    <t>2182</t>
  </si>
  <si>
    <t>Söderhamn</t>
  </si>
  <si>
    <t>Ingen avgift för hjälpmedel. Däremot 300kr per månad i hemsjukvårdsavgift.</t>
  </si>
  <si>
    <t>Kan förskrivas under en behandlingsperiod. Om behov kvarstår efter behandlingsperiod är TENS egenansvar.</t>
  </si>
  <si>
    <t>Rollator är egenansvar men kan förskrivas under rehab.period. Ingen avgift för hjälpmedel, 300kr per månad för HSV.</t>
  </si>
  <si>
    <t>2183</t>
  </si>
  <si>
    <t>Bollnäs</t>
  </si>
  <si>
    <t>inköpta för välfärdsteknikpengar, särskilld satsning</t>
  </si>
  <si>
    <t>188</t>
  </si>
  <si>
    <t>Avgiften är per månad. 188kr x 12 = 2256kr om de bor ett år på SÄBO</t>
  </si>
  <si>
    <t>kostnad för hjälpmedel inkluderas i Hemsjukvårdskostnad 300kr/mån, ändras inte vid förskrivning av hjälpmedel</t>
  </si>
  <si>
    <t>Regionen ansvarar för LSS.</t>
  </si>
  <si>
    <t>2184</t>
  </si>
  <si>
    <t>Hudiksvall</t>
  </si>
  <si>
    <t>2260</t>
  </si>
  <si>
    <t>Ånge</t>
  </si>
  <si>
    <t>2262</t>
  </si>
  <si>
    <t>Timrå</t>
  </si>
  <si>
    <t>2280</t>
  </si>
  <si>
    <t>Härnösand</t>
  </si>
  <si>
    <t>2281</t>
  </si>
  <si>
    <t>Sundsvall</t>
  </si>
  <si>
    <t>Utprovningsavgift erlägg när hjälpmedlet är färdigtutprovat.</t>
  </si>
  <si>
    <t>Ej personligt hjälpmedel bedömt som konsumnetprodukt</t>
  </si>
  <si>
    <t>2282</t>
  </si>
  <si>
    <t>Kramfors</t>
  </si>
  <si>
    <t>Inte förskrivsbart hjälpmedel längre</t>
  </si>
  <si>
    <t>Enbart förskrivningsbart till barn</t>
  </si>
  <si>
    <t>2283</t>
  </si>
  <si>
    <t>Sollefteå</t>
  </si>
  <si>
    <t>Enbart barn.</t>
  </si>
  <si>
    <t>Förskrivs ej i regionen.</t>
  </si>
  <si>
    <t>2284</t>
  </si>
  <si>
    <t>Örnsköldsvik</t>
  </si>
  <si>
    <t>70</t>
  </si>
  <si>
    <t>Vi har hyra på 70kr/månad för de individmärkta hjälpmedlen oavsett om man har ett eller flera</t>
  </si>
  <si>
    <t>Om hjälpmedelet förskrivs på syncentralen så har kommunen inget kostnadsansvar</t>
  </si>
  <si>
    <t>2303</t>
  </si>
  <si>
    <t>Ragunda</t>
  </si>
  <si>
    <t>Licens till appar med kalender-påminnelsefunktion kan förskrivas efter ansökan om särskilt hjälpmedelsbeslut om appen kostar över 500 kr. Appar som kostar under 500kr betalas av den enskilde.</t>
  </si>
  <si>
    <t>300 kr i engångsavgift</t>
  </si>
  <si>
    <t>500kr/år</t>
  </si>
  <si>
    <t>1000kr efter 3 månaders lån. Då äger vårdtagaren apparaten.</t>
  </si>
  <si>
    <t>Ej förskrivningsbart för personer under 18 år</t>
  </si>
  <si>
    <t>500kr i egenavgift på madrass till sängen.</t>
  </si>
  <si>
    <t>2305</t>
  </si>
  <si>
    <t>Bräcke</t>
  </si>
  <si>
    <t>Finns ej att förskriva längre</t>
  </si>
  <si>
    <t>Pat. betalar 300kr per mån om den skall erhålla hjälpmedlet efter 3 månader. Kommunen betalar första 3 månaderna</t>
  </si>
  <si>
    <t>betalar serviceavgift på  500kr/år</t>
  </si>
  <si>
    <t>2309</t>
  </si>
  <si>
    <t>Krokom</t>
  </si>
  <si>
    <t>Appar är på särskilt hjälpmedelssbeslut, kommunen betalar avgivten men ingen månadshyra.</t>
  </si>
  <si>
    <t>500kr årsavgift till Regionen. Kommunen betalar månadshyra.</t>
  </si>
  <si>
    <t>Engångsavgift som Region Jämtland Härjedalen tar ut vid första förskrivning. Kommunen betalar sedan hyresavgiften till reRegionen månadsvis</t>
  </si>
  <si>
    <t>Erbjuds att köpa TENS för 1000kr efter behandling om individen vill behålla som egenvård.</t>
  </si>
  <si>
    <t>Egenvårdsartiklar kan förskrivas till individ för egenavgift. Vi tillhandahåller men individen betalar produkten.</t>
  </si>
  <si>
    <t>Finns ej kvar i förskrivningsbart sortiment. Klassas som egenvård.</t>
  </si>
  <si>
    <t>2313</t>
  </si>
  <si>
    <t>Strömsund</t>
  </si>
  <si>
    <t>Förskriver ej produkter som finns på allmänna marknaden, ex vanliga kalendrar, mobiltelefoner, surfplattor osv.</t>
  </si>
  <si>
    <t>Undantag brukare i livets slutskede, som inte betalar någon avgift.</t>
  </si>
  <si>
    <t>Förskrivs ej längre</t>
  </si>
  <si>
    <t>fritt lån under 3 månader, därefter erbjudande om subventionerat köp för 1000 kronor</t>
  </si>
  <si>
    <t>Appar under 500 kr betalar den enskilde själv. Vid dyrare kostnader krävs särskilt hjälpmedelsbeslut.</t>
  </si>
  <si>
    <t>Vid vårdarstyrning räknas hjälpmedlet som arbetstekniskt hjälpmedel och bekostas av kommunen</t>
  </si>
  <si>
    <t>2321</t>
  </si>
  <si>
    <t>Åre</t>
  </si>
  <si>
    <t>Förskrivs av logoped inom regionen</t>
  </si>
  <si>
    <t>Tillkommer kostnad för elektroder</t>
  </si>
  <si>
    <t>Ej förskrivbart som hjälpmedel</t>
  </si>
  <si>
    <t>2326</t>
  </si>
  <si>
    <t>Berg</t>
  </si>
  <si>
    <t>den enskilde hjälpmedelsanvändaren betalar 300 kr i engångsavgift för den första förskrivna rollatorn.</t>
  </si>
  <si>
    <t>Den enskilde hjälpmedelsanvändaren betalar en årlig avgift på 500 kr. Övrigt inga kostnader</t>
  </si>
  <si>
    <t>den enskilde hjälpmedelsanvändaren bekostar själv förbrukningartiklar, ex batterier.</t>
  </si>
  <si>
    <t>Inga avgifter debiteras den enskilde hjälpmedelsanvändaren</t>
  </si>
  <si>
    <t>Enbart utvalda appar med licens som kostar över 500 kr kan förskrivas</t>
  </si>
  <si>
    <t>Madrass gratis vid palliativ vård. Övriga 500 kr</t>
  </si>
  <si>
    <t>Kommunen hyr apparaten första 3 mån för utprovning. Vill den enskilde fortsätta med TENS får vederbörande köpa loss apparaten för 1000 kr.</t>
  </si>
  <si>
    <t>Förskrivs ej. Finns ingen evidens</t>
  </si>
  <si>
    <t>2361</t>
  </si>
  <si>
    <t>Härjedalen</t>
  </si>
  <si>
    <t>I de fall personen har nytta av behandlingen och önskar fortsätta använda den så erbjuds köp av apparaten för 1000 kr.</t>
  </si>
  <si>
    <t>ej frekvent förekommande</t>
  </si>
  <si>
    <t>2380</t>
  </si>
  <si>
    <t>Östersund</t>
  </si>
  <si>
    <t>Hemvårdssäng räknas som grundutrustning på SÄBO.</t>
  </si>
  <si>
    <t>Tyngdtäcke borttaget från länets hjälpmedelssortiment. Kommunen erbjuder förskrivning för medborgare på SÄBO. Övriga´får bekosta själva.</t>
  </si>
  <si>
    <t>111</t>
  </si>
  <si>
    <t>Fritt lån i tre månader, sedan erbjudande om subventionerat köp:1000 kr, Reparationer betalas helt av medborgaren.
kr</t>
  </si>
  <si>
    <t>2401</t>
  </si>
  <si>
    <t>Nordmaling</t>
  </si>
  <si>
    <t>Brukare ansvarar själv kostnad för byte av däck/slang.</t>
  </si>
  <si>
    <t>Kommunen köper in TNS apparater</t>
  </si>
  <si>
    <t>Takmonterade lyftar har kommunen köpt in i verksamheten</t>
  </si>
  <si>
    <t>Mobila lyftar korttidshyra för kommunen.</t>
  </si>
  <si>
    <t>Kommunen har köpt in sängar till äldreboende.</t>
  </si>
  <si>
    <t>2403</t>
  </si>
  <si>
    <t>Bjurholm</t>
  </si>
  <si>
    <t>Brukare ansvarar själv för slitage av däck och slang samt arbetskostnad</t>
  </si>
  <si>
    <t>2404</t>
  </si>
  <si>
    <t>Vindeln</t>
  </si>
  <si>
    <t>De betalar själva vid handhavandefel el reparation av däck och slang</t>
  </si>
  <si>
    <t>2409</t>
  </si>
  <si>
    <t>Robertsfors</t>
  </si>
  <si>
    <t>Avgift vid hembesök</t>
  </si>
  <si>
    <t>Avgift vid hembesök Avgift vid hembesök</t>
  </si>
  <si>
    <t>Avgift vid hembesök i ordinärt boende</t>
  </si>
  <si>
    <t>Årsavgift 500 kr per år Reparationsavgift för onormalt slitage  Avgift vid hembesök</t>
  </si>
  <si>
    <t>2417</t>
  </si>
  <si>
    <t>Norsjö</t>
  </si>
  <si>
    <t>ingen avgit tas ut för tyngdtäcken som förskrivs på SÄBO</t>
  </si>
  <si>
    <t>2418</t>
  </si>
  <si>
    <t>Malå</t>
  </si>
  <si>
    <t>2421</t>
  </si>
  <si>
    <t>Storuman</t>
  </si>
  <si>
    <t>Faktisk kostnad för reperation  däck och slang</t>
  </si>
  <si>
    <t>2422</t>
  </si>
  <si>
    <t>Sorsele</t>
  </si>
  <si>
    <t>2425</t>
  </si>
  <si>
    <t>Dorotea</t>
  </si>
  <si>
    <t>2460</t>
  </si>
  <si>
    <t>Vännäs</t>
  </si>
  <si>
    <t>Punktering på rullstol</t>
  </si>
  <si>
    <t>CPAP/BIPAP</t>
  </si>
  <si>
    <t>2462</t>
  </si>
  <si>
    <t>Vilhelmina</t>
  </si>
  <si>
    <t>den enskilde betalar däckbyte/däckreparationer samt arlig sat avgift på 500kr. Vad kostnad för däckrep är okänt</t>
  </si>
  <si>
    <t>Den enskilde erhåller utan kostnad ex planeringsverktyg i pappersform första gången. Därefter betalr den enskilde (papperform)</t>
  </si>
  <si>
    <t>Däckbyte/reparationer av slang till rullstolar</t>
  </si>
  <si>
    <t>den enskilde betalar däckbyte/däckreparationer</t>
  </si>
  <si>
    <t>2463</t>
  </si>
  <si>
    <t>Åsele</t>
  </si>
  <si>
    <t>Oklart vad som gäller kring kostnader inom LSS/SÄBO</t>
  </si>
  <si>
    <t>Egenansvar</t>
  </si>
  <si>
    <t>Vissa appar ingår, men vissa kan vara ett egenansvar.</t>
  </si>
  <si>
    <t>Beroende på vilken typ av kognitivt hjälpmedel.</t>
  </si>
  <si>
    <t>Beroende på typ av LSS-boende ( 0 eller 500 kr / år)</t>
  </si>
  <si>
    <t>2480</t>
  </si>
  <si>
    <t>Umeå</t>
  </si>
  <si>
    <t>2481</t>
  </si>
  <si>
    <t>Lycksele</t>
  </si>
  <si>
    <t>Ingår på boenden</t>
  </si>
  <si>
    <t>2482</t>
  </si>
  <si>
    <t>Skellefteå</t>
  </si>
  <si>
    <t>Bekostar reparation av däck och slang själv</t>
  </si>
  <si>
    <t>Var alltså tvingade att fylla i (?)</t>
  </si>
  <si>
    <t>2505</t>
  </si>
  <si>
    <t>Arvidsjaur</t>
  </si>
  <si>
    <t>Kan förskrivas av både kommun och region beroende på typ av hjälpmedel.</t>
  </si>
  <si>
    <t>2506</t>
  </si>
  <si>
    <t>Arjeplog</t>
  </si>
  <si>
    <t>2510</t>
  </si>
  <si>
    <t>Jokkmokk</t>
  </si>
  <si>
    <t>2513</t>
  </si>
  <si>
    <t>Överkalix</t>
  </si>
  <si>
    <t>Förskriver inte längre mindre hjälpmedel som griptång, förhöjningsdynor och liknande. Eget köp.</t>
  </si>
  <si>
    <t>Förskrivs av hälsocentral i första hand. Hemsjukvårspatienter kan vi förskriva till.</t>
  </si>
  <si>
    <t>Har en hembesöksavgift vid första besöket om de inte är hemsjukvårdspatienter.</t>
  </si>
  <si>
    <t>Vi kan förskriva men asnvaret ligger oftast hos annan vårdgivare.</t>
  </si>
  <si>
    <t>Har en hembesöksavgift vid första besöket om de inte är hemsjukvårdspatienter. En fraktavgift vid retur.</t>
  </si>
  <si>
    <t>Vi har möjlighet att förskriva om behov finns. Ligger oftast hos annan vårdgivare på grund av gränsdragning hemsjukvårdsreformen.</t>
  </si>
  <si>
    <t>2514</t>
  </si>
  <si>
    <t>Kalix</t>
  </si>
  <si>
    <t>Delat kostnadsansvar med Regionen</t>
  </si>
  <si>
    <t>Hygienhjälpmedel utan hjul ex toalettförhöjning och duschstol</t>
  </si>
  <si>
    <t>Lånas ut i första hand. Långvarigt b ehov betalar engångsavgift efter 3 måna, sådan apparat ska sedan inte återlämnas</t>
  </si>
  <si>
    <t>2518</t>
  </si>
  <si>
    <t>Övertorneå</t>
  </si>
  <si>
    <t>Kan förskrivas från kommun om enskilde bor på boende enligt LSS och Säbo eller är hemsjukvårdspatient</t>
  </si>
  <si>
    <t>Gäller hygienhjälpmedel duschstol och toalettföhöjning</t>
  </si>
  <si>
    <t>Ingen avgift på LSS och SÄBO</t>
  </si>
  <si>
    <t>Se kommentar om samtalsapparat samma gäller för appar</t>
  </si>
  <si>
    <t>Kan inte förskrivas som hjälpmedel</t>
  </si>
  <si>
    <t>2521</t>
  </si>
  <si>
    <t>Pajala</t>
  </si>
  <si>
    <t>2523</t>
  </si>
  <si>
    <t>Gällivare</t>
  </si>
  <si>
    <t>2560</t>
  </si>
  <si>
    <t>Älvsbyn</t>
  </si>
  <si>
    <t>Hygienhjälpmedel såsom duschstol och toalettförhöjningar</t>
  </si>
  <si>
    <t>Endast lån 3 månader under behandling</t>
  </si>
  <si>
    <t>2580</t>
  </si>
  <si>
    <t>Luleå</t>
  </si>
  <si>
    <t>Konsumentprodukt. Eget ansvar.</t>
  </si>
  <si>
    <t>Korttidshyra 3 mnd gratis för patienten. Efter det ska hjälpmedlet återlämnas. Patient får köpa egen TENS vid behov efter 3 mnd.</t>
  </si>
  <si>
    <t>2581</t>
  </si>
  <si>
    <t>Piteå</t>
  </si>
  <si>
    <t>Utprovningsavgift 300 kr</t>
  </si>
  <si>
    <t>2582</t>
  </si>
  <si>
    <t>Boden</t>
  </si>
  <si>
    <t>2583</t>
  </si>
  <si>
    <t>Haparanda</t>
  </si>
  <si>
    <t>2584</t>
  </si>
  <si>
    <t>Kiruna</t>
  </si>
  <si>
    <t>Kan endast förskrivas till barn och unga, upp till 17 år.</t>
  </si>
  <si>
    <t>Avgift vid hembesök, 250 kr, alternativt hemsjukvårdsavgift. Ingen avgift för palliativa/LSS.</t>
  </si>
  <si>
    <t>Avgift vid hembesök, 250 kr, alternativt hemsjukvårdsavgift. Ingen avgift för palliativa/LSS.  Tens kan endast förskrivas under en aktiv behandlingsperiod på maximalt 3 månader.</t>
  </si>
  <si>
    <t>Hembesökskostnad, 250 kr, alternativt hemsjukvårdsavgift undantag palliativa samt LSS. Särskilt undantag för hjälpmedelskostnad för palliativa samt korttidsanvändning, max 4 månader.</t>
  </si>
  <si>
    <t>Avgift vid hembesök, 250 kr, alternativt hemsjukvårdsavgift. Ingen avgift palliativa/LSS</t>
  </si>
  <si>
    <t>Avgift vid hembesök, 250 kr, alternativt hemsjukvårdsavgift.</t>
  </si>
  <si>
    <t>Enligt riktlinjer ej förskrivningsbart hjälpmedel.</t>
  </si>
  <si>
    <t>Tabell 1</t>
  </si>
  <si>
    <t>Tabell 2</t>
  </si>
  <si>
    <t>Tabell 3</t>
  </si>
  <si>
    <t>Tabell 4</t>
  </si>
  <si>
    <t>Tabell 5</t>
  </si>
  <si>
    <t>Tabell 6</t>
  </si>
  <si>
    <t>Tabell 7</t>
  </si>
  <si>
    <t>El-rullstolar, manuell styrning*</t>
  </si>
  <si>
    <t>0-17</t>
  </si>
  <si>
    <t>18-64</t>
  </si>
  <si>
    <t>65-74</t>
  </si>
  <si>
    <t>75-84</t>
  </si>
  <si>
    <t>85+</t>
  </si>
  <si>
    <t xml:space="preserve">Notera att samtliga data som Socialstyrelsen mottagit finns i tabell 4-6. </t>
  </si>
  <si>
    <t xml:space="preserve">Denna tabell innehåller alla data som Socialstyrelsen sammanställt ifrån årets insamling vad gäller förskrivningar. </t>
  </si>
  <si>
    <t xml:space="preserve">Denna tabell innehåller alla data som Socialstyrelsen sammanställt ifrån årets insamling vad gäller kostnadsuppgifter per region. </t>
  </si>
  <si>
    <t xml:space="preserve">Denna tabell innehåller alla data som Socialstyrelsen sammanställt ifrån årets insamling vad gäller kostnadsuppgifter per kommun. </t>
  </si>
  <si>
    <t>Tabell 2. Helårsdata, antal förskrivna hjälpmedel, per region, 2022</t>
  </si>
  <si>
    <t>Tabell 3. Ögonblicksdata, netto hjälpmedel i cirkulation, uppmätt under en dag i februari månad, 2023</t>
  </si>
  <si>
    <t>Tabell 5. Kostnadsuppgifter regionnivå, 1 februari 2023</t>
  </si>
  <si>
    <t>Tabell 6. Kostnadsuppgifter kommunnivå, 1 februari 2023</t>
  </si>
  <si>
    <t>Tabell 6. Antal inköpta och returnerade hjälpmedel, per region, 2022</t>
  </si>
  <si>
    <t>2023-6-8648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</si>
</sst>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kr&quot;_-;\-* #,##0\ &quot;kr&quot;_-;_-* &quot;-&quot;\ &quot;kr&quot;_-;_-@_-"/>
    <numFmt numFmtId="41" formatCode="_-* #,##0\ _k_r_-;\-* #,##0\ _k_r_-;_-* &quot;-&quot;\ _k_r_-;_-@_-"/>
    <numFmt numFmtId="164" formatCode="#,##0.00_ ;\-#,##0.00\ "/>
    <numFmt numFmtId="165" formatCode="#,##0_ ;\-#,##0\ "/>
    <numFmt numFmtId="166" formatCode="#,##0.0000"/>
  </numFmts>
  <fonts count="47">
    <font>
      <sz val="8"/>
      <color theme="1"/>
      <name val="Century Gothic"/>
      <family val="2"/>
      <scheme val="minor"/>
    </font>
    <font>
      <sz val="11"/>
      <color theme="1"/>
      <name val="Century Gothic"/>
      <family val="2"/>
      <scheme val="minor"/>
    </font>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sz val="11"/>
      <color theme="1"/>
      <name val="Century Gothic"/>
      <family val="2"/>
      <scheme val="minor"/>
    </font>
    <font>
      <u/>
      <sz val="11"/>
      <color theme="1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8"/>
      <color theme="1"/>
      <name val="Century Gothic"/>
      <family val="2"/>
      <scheme val="major"/>
    </font>
    <font>
      <b/>
      <sz val="8"/>
      <color rgb="FF000000"/>
      <name val="Century Gothic"/>
      <family val="2"/>
    </font>
    <font>
      <sz val="8"/>
      <color theme="1"/>
      <name val="Century Gothic"/>
      <family val="2"/>
      <scheme val="minor"/>
    </font>
    <font>
      <b/>
      <sz val="8"/>
      <color theme="1"/>
      <name val="Century Gothic"/>
      <family val="2"/>
      <scheme val="minor"/>
    </font>
    <font>
      <b/>
      <sz val="10"/>
      <color theme="1"/>
      <name val="Century Gothic"/>
      <family val="2"/>
      <scheme val="minor"/>
    </font>
    <font>
      <sz val="8"/>
      <color rgb="FFFF0000"/>
      <name val="Century Gothic"/>
      <family val="2"/>
      <scheme val="major"/>
    </font>
    <font>
      <i/>
      <sz val="8"/>
      <color theme="1"/>
      <name val="Century Gothic"/>
      <family val="2"/>
      <scheme val="major"/>
    </font>
    <font>
      <sz val="7"/>
      <color rgb="FF000000"/>
      <name val="Century Gothic"/>
      <family val="2"/>
    </font>
    <font>
      <sz val="8"/>
      <name val="Century Gothic"/>
      <family val="2"/>
      <scheme val="major"/>
    </font>
    <font>
      <sz val="10"/>
      <color theme="1"/>
      <name val="Century Gothic"/>
      <family val="2"/>
      <scheme val="major"/>
    </font>
    <font>
      <sz val="7"/>
      <color theme="1"/>
      <name val="Century Gothic"/>
      <family val="2"/>
      <scheme val="minor"/>
    </font>
    <font>
      <i/>
      <sz val="7"/>
      <color theme="1"/>
      <name val="Century Gothic"/>
      <family val="2"/>
      <scheme val="minor"/>
    </font>
    <font>
      <b/>
      <i/>
      <sz val="7"/>
      <color theme="1"/>
      <name val="Century Gothic"/>
      <family val="2"/>
      <scheme val="minor"/>
    </font>
    <font>
      <b/>
      <sz val="18"/>
      <color theme="3"/>
      <name val="Century Gothic"/>
      <family val="2"/>
      <scheme val="major"/>
    </font>
    <font>
      <b/>
      <sz val="10"/>
      <color rgb="FF000000"/>
      <name val="Century Gothic"/>
      <family val="2"/>
    </font>
    <font>
      <sz val="8"/>
      <color rgb="FF000000"/>
      <name val="Century Gothic"/>
      <family val="2"/>
      <scheme val="major"/>
    </font>
    <font>
      <u/>
      <sz val="8"/>
      <color theme="10"/>
      <name val="Century Gothic"/>
      <family val="2"/>
      <scheme val="minor"/>
    </font>
    <font>
      <sz val="9"/>
      <name val="Century Gothic"/>
      <family val="2"/>
      <scheme val="minor"/>
    </font>
    <font>
      <b/>
      <sz val="9"/>
      <name val="Century Gothic"/>
      <family val="2"/>
      <scheme val="minor"/>
    </font>
    <font>
      <b/>
      <i/>
      <sz val="9"/>
      <name val="Arial"/>
      <family val="2"/>
    </font>
  </fonts>
  <fills count="2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theme="4" tint="0.79998168889431442"/>
      </patternFill>
    </fill>
  </fills>
  <borders count="13">
    <border>
      <left/>
      <right/>
      <top/>
      <bottom/>
      <diagonal/>
    </border>
    <border>
      <left/>
      <right/>
      <top/>
      <bottom style="thick">
        <color rgb="FF857363"/>
      </bottom>
      <diagonal/>
    </border>
    <border>
      <left/>
      <right/>
      <top/>
      <bottom style="thin">
        <color theme="8"/>
      </bottom>
      <diagonal/>
    </border>
    <border>
      <left/>
      <right style="thin">
        <color theme="0"/>
      </right>
      <top style="thin">
        <color theme="0"/>
      </top>
      <bottom style="medium">
        <color theme="8"/>
      </bottom>
      <diagonal/>
    </border>
    <border>
      <left/>
      <right/>
      <top style="medium">
        <color theme="8"/>
      </top>
      <bottom style="thin">
        <color theme="8"/>
      </bottom>
      <diagonal/>
    </border>
    <border>
      <left/>
      <right/>
      <top/>
      <bottom style="thin">
        <color indexed="64"/>
      </bottom>
      <diagonal/>
    </border>
    <border>
      <left/>
      <right/>
      <top/>
      <bottom style="thin">
        <color theme="4" tint="0.39997558519241921"/>
      </bottom>
      <diagonal/>
    </border>
    <border>
      <left/>
      <right/>
      <top style="medium">
        <color theme="8"/>
      </top>
      <bottom/>
      <diagonal/>
    </border>
    <border>
      <left style="thin">
        <color theme="0"/>
      </left>
      <right style="thin">
        <color theme="0"/>
      </right>
      <top/>
      <bottom style="medium">
        <color theme="8"/>
      </bottom>
      <diagonal/>
    </border>
    <border>
      <left/>
      <right/>
      <top/>
      <bottom style="medium">
        <color theme="8"/>
      </bottom>
      <diagonal/>
    </border>
    <border>
      <left style="thin">
        <color theme="0"/>
      </left>
      <right style="thin">
        <color theme="0"/>
      </right>
      <top style="thin">
        <color theme="0"/>
      </top>
      <bottom style="thin">
        <color theme="0"/>
      </bottom>
      <diagonal/>
    </border>
    <border>
      <left/>
      <right/>
      <top style="thin">
        <color theme="4" tint="0.39997558519241921"/>
      </top>
      <bottom/>
      <diagonal/>
    </border>
    <border>
      <left/>
      <right/>
      <top style="thick">
        <color theme="8"/>
      </top>
      <bottom/>
      <diagonal/>
    </border>
  </borders>
  <cellStyleXfs count="51">
    <xf numFmtId="0" fontId="0" fillId="0" borderId="0"/>
    <xf numFmtId="0" fontId="13" fillId="0" borderId="0" applyNumberFormat="0" applyFill="0" applyBorder="0" applyAlignment="0" applyProtection="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5" fillId="0" borderId="0"/>
    <xf numFmtId="0" fontId="12" fillId="0" borderId="0"/>
    <xf numFmtId="41" fontId="5" fillId="0" borderId="0" applyFont="0" applyFill="0" applyBorder="0" applyAlignment="0" applyProtection="0"/>
    <xf numFmtId="42" fontId="5" fillId="0" borderId="0" applyFont="0" applyFill="0" applyBorder="0" applyAlignment="0" applyProtection="0"/>
    <xf numFmtId="9" fontId="12" fillId="0" borderId="0" applyFont="0" applyFill="0" applyBorder="0" applyAlignment="0" applyProtection="0"/>
    <xf numFmtId="0" fontId="30" fillId="0" borderId="5">
      <alignment horizontal="center" vertical="center"/>
    </xf>
    <xf numFmtId="0" fontId="5" fillId="0" borderId="0"/>
    <xf numFmtId="0" fontId="40" fillId="0" borderId="0" applyNumberFormat="0" applyFill="0" applyBorder="0" applyAlignment="0" applyProtection="0"/>
    <xf numFmtId="164" fontId="29" fillId="0" borderId="0" applyFont="0" applyFill="0" applyBorder="0" applyAlignment="0" applyProtection="0"/>
    <xf numFmtId="165" fontId="29" fillId="0" borderId="0" applyFont="0" applyFill="0" applyBorder="0" applyAlignment="0" applyProtection="0"/>
    <xf numFmtId="0" fontId="21" fillId="0" borderId="0" applyNumberFormat="0" applyFill="0" applyBorder="0" applyAlignment="0" applyProtection="0"/>
    <xf numFmtId="0" fontId="29" fillId="0" borderId="0" applyNumberFormat="0" applyFill="0" applyBorder="0" applyAlignment="0" applyProtection="0"/>
    <xf numFmtId="3" fontId="30" fillId="0" borderId="0" applyFill="0" applyBorder="0" applyProtection="0">
      <alignment vertical="center"/>
    </xf>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37" fillId="0" borderId="0" applyNumberFormat="0" applyFill="0" applyBorder="0" applyAlignment="0" applyProtection="0"/>
    <xf numFmtId="3" fontId="29" fillId="0" borderId="10" applyNumberFormat="0" applyFont="0" applyFill="0" applyAlignment="0" applyProtection="0">
      <alignment horizontal="right"/>
    </xf>
    <xf numFmtId="0" fontId="30" fillId="2" borderId="0" applyNumberFormat="0" applyFill="0" applyBorder="0" applyProtection="0">
      <alignment vertical="center"/>
    </xf>
    <xf numFmtId="0" fontId="30" fillId="0" borderId="9" applyNumberFormat="0" applyFill="0" applyProtection="0">
      <alignment vertical="center"/>
    </xf>
    <xf numFmtId="0" fontId="30" fillId="2" borderId="4" applyNumberFormat="0" applyProtection="0">
      <alignment vertical="center"/>
    </xf>
    <xf numFmtId="0" fontId="31"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3" fontId="29" fillId="0" borderId="0" applyFill="0" applyBorder="0" applyAlignment="0" applyProtection="0">
      <alignment horizontal="right"/>
    </xf>
    <xf numFmtId="0" fontId="1" fillId="0" borderId="0"/>
  </cellStyleXfs>
  <cellXfs count="125">
    <xf numFmtId="0" fontId="0" fillId="0" borderId="0" xfId="0"/>
    <xf numFmtId="0" fontId="14" fillId="0" borderId="0" xfId="0" applyFont="1"/>
    <xf numFmtId="0" fontId="15" fillId="0" borderId="0" xfId="0" applyFont="1"/>
    <xf numFmtId="0" fontId="3" fillId="0" borderId="0" xfId="0" applyFont="1"/>
    <xf numFmtId="0" fontId="16" fillId="0" borderId="0" xfId="0" applyFont="1" applyAlignment="1">
      <alignment vertical="center"/>
    </xf>
    <xf numFmtId="0" fontId="17" fillId="0" borderId="0" xfId="0" applyFont="1"/>
    <xf numFmtId="0" fontId="18" fillId="0" borderId="0" xfId="0" applyFont="1"/>
    <xf numFmtId="0" fontId="6" fillId="0" borderId="0" xfId="0" applyFont="1"/>
    <xf numFmtId="0" fontId="7" fillId="0" borderId="0" xfId="0" applyFont="1"/>
    <xf numFmtId="0" fontId="8" fillId="0" borderId="0" xfId="0" applyFont="1"/>
    <xf numFmtId="0" fontId="19" fillId="0" borderId="0" xfId="0" applyFont="1"/>
    <xf numFmtId="0" fontId="9" fillId="0" borderId="0" xfId="0" applyFont="1"/>
    <xf numFmtId="0" fontId="3" fillId="0" borderId="0" xfId="0" applyFont="1" applyAlignment="1"/>
    <xf numFmtId="0" fontId="10" fillId="0" borderId="0" xfId="0" applyFont="1" applyAlignment="1"/>
    <xf numFmtId="0" fontId="20" fillId="0" borderId="0" xfId="0" applyFont="1"/>
    <xf numFmtId="0" fontId="21" fillId="0" borderId="0" xfId="0" applyFont="1"/>
    <xf numFmtId="0" fontId="22" fillId="0" borderId="0" xfId="0" applyFont="1"/>
    <xf numFmtId="0" fontId="23" fillId="0" borderId="0" xfId="0" applyFont="1" applyFill="1"/>
    <xf numFmtId="0" fontId="24" fillId="0" borderId="0" xfId="1" applyFont="1"/>
    <xf numFmtId="0" fontId="10" fillId="0" borderId="0" xfId="0" applyFont="1"/>
    <xf numFmtId="0" fontId="26" fillId="0" borderId="0" xfId="0" applyFont="1"/>
    <xf numFmtId="0" fontId="11" fillId="0" borderId="0" xfId="0" applyFont="1"/>
    <xf numFmtId="0" fontId="27" fillId="0" borderId="0" xfId="0" applyFont="1"/>
    <xf numFmtId="0" fontId="30" fillId="2" borderId="4" xfId="0" applyFont="1" applyFill="1" applyBorder="1" applyAlignment="1">
      <alignment horizontal="right"/>
    </xf>
    <xf numFmtId="0" fontId="31" fillId="0" borderId="0" xfId="0" applyFont="1"/>
    <xf numFmtId="0" fontId="32" fillId="0" borderId="0" xfId="0" applyFont="1"/>
    <xf numFmtId="0" fontId="14" fillId="0" borderId="0" xfId="0" applyFont="1" applyFill="1"/>
    <xf numFmtId="0" fontId="27" fillId="0" borderId="0" xfId="0" applyFont="1" applyFill="1"/>
    <xf numFmtId="0" fontId="22" fillId="0" borderId="0" xfId="0" applyFont="1" applyFill="1"/>
    <xf numFmtId="0" fontId="33" fillId="0" borderId="0" xfId="0" applyFont="1" applyFill="1"/>
    <xf numFmtId="0" fontId="27" fillId="0" borderId="0" xfId="0" applyFont="1" applyAlignment="1"/>
    <xf numFmtId="0" fontId="21" fillId="0" borderId="0" xfId="0" applyFont="1" applyFill="1"/>
    <xf numFmtId="0" fontId="35" fillId="0" borderId="0" xfId="0" applyFont="1"/>
    <xf numFmtId="0" fontId="36" fillId="0" borderId="0" xfId="0" applyFont="1"/>
    <xf numFmtId="0" fontId="24" fillId="0" borderId="0" xfId="1" applyFont="1" applyFill="1"/>
    <xf numFmtId="0" fontId="0" fillId="0" borderId="0" xfId="0" applyAlignment="1">
      <alignment horizontal="left"/>
    </xf>
    <xf numFmtId="0" fontId="0" fillId="0" borderId="0" xfId="0" applyNumberFormat="1"/>
    <xf numFmtId="0" fontId="0" fillId="0" borderId="0" xfId="0" applyAlignment="1">
      <alignment horizontal="left" indent="1"/>
    </xf>
    <xf numFmtId="9" fontId="0" fillId="0" borderId="0" xfId="14" applyFont="1"/>
    <xf numFmtId="0" fontId="29" fillId="0" borderId="0" xfId="0" applyFont="1" applyFill="1" applyBorder="1"/>
    <xf numFmtId="9" fontId="29" fillId="0" borderId="0" xfId="14" applyFont="1" applyFill="1" applyBorder="1"/>
    <xf numFmtId="0" fontId="34" fillId="0" borderId="0" xfId="0" applyFont="1" applyFill="1" applyAlignment="1">
      <alignment horizontal="left"/>
    </xf>
    <xf numFmtId="0" fontId="0" fillId="0" borderId="0" xfId="0" applyAlignment="1"/>
    <xf numFmtId="0" fontId="0" fillId="0" borderId="0" xfId="0" pivotButton="1"/>
    <xf numFmtId="3" fontId="8" fillId="0" borderId="0" xfId="16" applyNumberFormat="1" applyFont="1" applyFill="1" applyBorder="1" applyAlignment="1">
      <alignment horizontal="right"/>
    </xf>
    <xf numFmtId="0" fontId="42" fillId="0" borderId="0" xfId="0" applyFont="1" applyAlignment="1"/>
    <xf numFmtId="0" fontId="28" fillId="2" borderId="7" xfId="15" applyFont="1" applyFill="1" applyBorder="1" applyAlignment="1">
      <alignment horizontal="center" wrapText="1"/>
    </xf>
    <xf numFmtId="0" fontId="28" fillId="2" borderId="2" xfId="15" applyFont="1" applyFill="1" applyBorder="1" applyAlignment="1">
      <alignment horizontal="center" wrapText="1"/>
    </xf>
    <xf numFmtId="0" fontId="16" fillId="0" borderId="0" xfId="15" applyFont="1" applyFill="1" applyBorder="1" applyAlignment="1">
      <alignment horizontal="left" wrapText="1"/>
    </xf>
    <xf numFmtId="0" fontId="16" fillId="0" borderId="9" xfId="15" applyFont="1" applyFill="1" applyBorder="1" applyAlignment="1">
      <alignment horizontal="left" wrapText="1"/>
    </xf>
    <xf numFmtId="3" fontId="8" fillId="0" borderId="9" xfId="16" applyNumberFormat="1" applyFont="1" applyFill="1" applyBorder="1" applyAlignment="1">
      <alignment horizontal="right"/>
    </xf>
    <xf numFmtId="0" fontId="16" fillId="0" borderId="0" xfId="15" applyFont="1" applyFill="1" applyBorder="1" applyAlignment="1">
      <alignment horizontal="left"/>
    </xf>
    <xf numFmtId="0" fontId="41" fillId="0" borderId="0" xfId="17" applyFont="1" applyFill="1" applyBorder="1" applyAlignment="1"/>
    <xf numFmtId="0" fontId="42" fillId="0" borderId="0" xfId="0" applyFont="1" applyAlignment="1">
      <alignment horizontal="left" vertical="top"/>
    </xf>
    <xf numFmtId="0" fontId="42" fillId="0" borderId="0" xfId="0" applyFont="1" applyAlignment="1">
      <alignment horizontal="left" vertical="top" wrapText="1"/>
    </xf>
    <xf numFmtId="0" fontId="4" fillId="0" borderId="0" xfId="2"/>
    <xf numFmtId="0" fontId="4" fillId="0" borderId="0" xfId="2" quotePrefix="1"/>
    <xf numFmtId="9" fontId="0" fillId="0" borderId="0" xfId="14" applyFont="1" applyAlignment="1"/>
    <xf numFmtId="0" fontId="28" fillId="2" borderId="0" xfId="15" applyFont="1" applyFill="1" applyBorder="1" applyAlignment="1">
      <alignment horizontal="center" wrapText="1"/>
    </xf>
    <xf numFmtId="0" fontId="30" fillId="3" borderId="3" xfId="0" applyFont="1" applyFill="1" applyBorder="1"/>
    <xf numFmtId="9" fontId="30" fillId="3" borderId="8" xfId="14" applyFont="1" applyFill="1" applyBorder="1"/>
    <xf numFmtId="0" fontId="30" fillId="2" borderId="4" xfId="0" applyFont="1" applyFill="1" applyBorder="1" applyAlignment="1">
      <alignment horizontal="left"/>
    </xf>
    <xf numFmtId="0" fontId="30" fillId="0" borderId="6" xfId="0" applyFont="1" applyBorder="1" applyAlignment="1">
      <alignment horizontal="left"/>
    </xf>
    <xf numFmtId="0" fontId="29" fillId="0" borderId="0" xfId="0" applyFont="1" applyAlignment="1">
      <alignment horizontal="left" indent="1"/>
    </xf>
    <xf numFmtId="3" fontId="30" fillId="0" borderId="6" xfId="0" applyNumberFormat="1" applyFont="1" applyBorder="1"/>
    <xf numFmtId="3" fontId="29" fillId="0" borderId="0" xfId="0" applyNumberFormat="1" applyFont="1"/>
    <xf numFmtId="0" fontId="28" fillId="3" borderId="1" xfId="0" applyFont="1" applyFill="1" applyBorder="1" applyAlignment="1">
      <alignment horizontal="left" vertical="center" wrapText="1"/>
    </xf>
    <xf numFmtId="3" fontId="28" fillId="3" borderId="1" xfId="0" applyNumberFormat="1" applyFont="1" applyFill="1" applyBorder="1" applyAlignment="1">
      <alignment vertical="center" wrapText="1"/>
    </xf>
    <xf numFmtId="0" fontId="30" fillId="2" borderId="4" xfId="0" applyFont="1" applyFill="1" applyBorder="1" applyAlignment="1">
      <alignment horizontal="right" textRotation="90" wrapText="1"/>
    </xf>
    <xf numFmtId="0" fontId="30" fillId="2" borderId="4" xfId="0" applyFont="1" applyFill="1" applyBorder="1" applyAlignment="1">
      <alignment horizontal="left" wrapText="1"/>
    </xf>
    <xf numFmtId="0" fontId="0" fillId="0" borderId="0" xfId="0" applyAlignment="1">
      <alignment wrapText="1"/>
    </xf>
    <xf numFmtId="3" fontId="30" fillId="0" borderId="6" xfId="0" applyNumberFormat="1" applyFont="1" applyBorder="1" applyAlignment="1">
      <alignment wrapText="1"/>
    </xf>
    <xf numFmtId="3" fontId="29" fillId="0" borderId="0" xfId="0" applyNumberFormat="1" applyFont="1" applyAlignment="1">
      <alignment wrapText="1"/>
    </xf>
    <xf numFmtId="3" fontId="29" fillId="0" borderId="0" xfId="0" applyNumberFormat="1" applyFont="1" applyAlignment="1"/>
    <xf numFmtId="0" fontId="25" fillId="2" borderId="0" xfId="0" applyFont="1" applyFill="1"/>
    <xf numFmtId="0" fontId="44" fillId="2" borderId="0" xfId="0" applyFont="1" applyFill="1" applyAlignment="1">
      <alignment wrapText="1"/>
    </xf>
    <xf numFmtId="0" fontId="9" fillId="0" borderId="0" xfId="0" applyFont="1" applyFill="1" applyAlignment="1">
      <alignment horizontal="left" vertical="top" wrapText="1"/>
    </xf>
    <xf numFmtId="0" fontId="44" fillId="2" borderId="0" xfId="0" applyFont="1" applyFill="1" applyAlignment="1">
      <alignment horizontal="left" vertical="top" wrapText="1"/>
    </xf>
    <xf numFmtId="0" fontId="8" fillId="0" borderId="0" xfId="0" applyFont="1" applyFill="1" applyAlignment="1">
      <alignment horizontal="left" vertical="top" wrapText="1"/>
    </xf>
    <xf numFmtId="0" fontId="28" fillId="0" borderId="0" xfId="0" applyFont="1" applyFill="1"/>
    <xf numFmtId="0" fontId="16" fillId="0" borderId="0" xfId="0" applyFont="1" applyAlignment="1">
      <alignment horizontal="left" vertical="center" readingOrder="1"/>
    </xf>
    <xf numFmtId="0" fontId="17" fillId="0" borderId="0" xfId="0" applyFont="1" applyAlignment="1">
      <alignment wrapText="1"/>
    </xf>
    <xf numFmtId="0" fontId="9" fillId="0" borderId="0" xfId="0" applyNumberFormat="1" applyFont="1" applyFill="1" applyAlignment="1">
      <alignment vertical="top" wrapText="1"/>
    </xf>
    <xf numFmtId="0" fontId="30" fillId="2" borderId="0" xfId="0" applyFont="1" applyFill="1" applyBorder="1" applyAlignment="1">
      <alignment horizontal="left"/>
    </xf>
    <xf numFmtId="4" fontId="0" fillId="0" borderId="0" xfId="0" applyNumberFormat="1"/>
    <xf numFmtId="4" fontId="29" fillId="0" borderId="0" xfId="0" applyNumberFormat="1" applyFont="1" applyAlignment="1">
      <alignment wrapText="1"/>
    </xf>
    <xf numFmtId="166" fontId="29" fillId="0" borderId="0" xfId="0" applyNumberFormat="1" applyFont="1" applyAlignment="1">
      <alignment wrapText="1"/>
    </xf>
    <xf numFmtId="0" fontId="30" fillId="2" borderId="7" xfId="0" applyFont="1" applyFill="1" applyBorder="1" applyAlignment="1">
      <alignment horizontal="left" wrapText="1"/>
    </xf>
    <xf numFmtId="3" fontId="0" fillId="0" borderId="0" xfId="0" applyNumberFormat="1" applyFont="1" applyAlignment="1">
      <alignment wrapText="1"/>
    </xf>
    <xf numFmtId="3" fontId="29" fillId="0" borderId="9" xfId="0" applyNumberFormat="1" applyFont="1" applyBorder="1" applyAlignment="1">
      <alignment wrapText="1"/>
    </xf>
    <xf numFmtId="3" fontId="29" fillId="0" borderId="9" xfId="0" applyNumberFormat="1" applyFont="1" applyBorder="1" applyAlignment="1"/>
    <xf numFmtId="0" fontId="30" fillId="2" borderId="7" xfId="0" applyFont="1" applyFill="1" applyBorder="1" applyAlignment="1">
      <alignment horizontal="left"/>
    </xf>
    <xf numFmtId="3" fontId="0" fillId="0" borderId="0" xfId="0" applyNumberFormat="1" applyFont="1" applyAlignment="1"/>
    <xf numFmtId="0" fontId="43" fillId="0" borderId="0" xfId="1" applyFont="1" applyFill="1"/>
    <xf numFmtId="0" fontId="8" fillId="0" borderId="0" xfId="0" applyNumberFormat="1" applyFont="1" applyFill="1" applyAlignment="1">
      <alignment vertical="top" wrapText="1"/>
    </xf>
    <xf numFmtId="3" fontId="0" fillId="0" borderId="6" xfId="0" applyNumberFormat="1" applyFont="1" applyBorder="1" applyAlignment="1">
      <alignment wrapText="1"/>
    </xf>
    <xf numFmtId="3" fontId="29" fillId="0" borderId="0" xfId="0" applyNumberFormat="1" applyFont="1" applyBorder="1" applyAlignment="1">
      <alignment wrapText="1"/>
    </xf>
    <xf numFmtId="3" fontId="29" fillId="0" borderId="0" xfId="0" applyNumberFormat="1" applyFont="1" applyBorder="1" applyAlignment="1"/>
    <xf numFmtId="3" fontId="30" fillId="0" borderId="0" xfId="0" applyNumberFormat="1" applyFont="1" applyAlignment="1">
      <alignment wrapText="1"/>
    </xf>
    <xf numFmtId="3" fontId="30" fillId="0" borderId="0" xfId="0" applyNumberFormat="1" applyFont="1"/>
    <xf numFmtId="0" fontId="30" fillId="0" borderId="6" xfId="0" pivotButton="1" applyFont="1" applyBorder="1" applyAlignment="1">
      <alignment horizontal="left"/>
    </xf>
    <xf numFmtId="3" fontId="30" fillId="0" borderId="6" xfId="0" pivotButton="1" applyNumberFormat="1" applyFont="1" applyBorder="1"/>
    <xf numFmtId="0" fontId="30" fillId="2" borderId="4" xfId="0" applyFont="1" applyFill="1" applyBorder="1" applyAlignment="1">
      <alignment horizontal="center" textRotation="90" wrapText="1"/>
    </xf>
    <xf numFmtId="3" fontId="30" fillId="0" borderId="6" xfId="0" applyNumberFormat="1" applyFont="1" applyBorder="1" applyAlignment="1">
      <alignment horizontal="right" wrapText="1"/>
    </xf>
    <xf numFmtId="3" fontId="0" fillId="0" borderId="0" xfId="0" applyNumberFormat="1" applyFont="1" applyAlignment="1">
      <alignment horizontal="right" wrapText="1"/>
    </xf>
    <xf numFmtId="3" fontId="29" fillId="0" borderId="0" xfId="0" applyNumberFormat="1" applyFont="1" applyAlignment="1">
      <alignment horizontal="right" wrapText="1"/>
    </xf>
    <xf numFmtId="3" fontId="28" fillId="3" borderId="1" xfId="0" applyNumberFormat="1" applyFont="1" applyFill="1" applyBorder="1" applyAlignment="1">
      <alignment horizontal="right" vertical="center" wrapText="1"/>
    </xf>
    <xf numFmtId="0" fontId="30" fillId="22" borderId="11" xfId="0" applyFont="1" applyFill="1" applyBorder="1" applyAlignment="1">
      <alignment horizontal="left"/>
    </xf>
    <xf numFmtId="3" fontId="0" fillId="0" borderId="0" xfId="0" applyNumberFormat="1"/>
    <xf numFmtId="3" fontId="30" fillId="22" borderId="11" xfId="0" applyNumberFormat="1" applyFont="1" applyFill="1" applyBorder="1"/>
    <xf numFmtId="0" fontId="0" fillId="0" borderId="0" xfId="0" applyFont="1" applyAlignment="1">
      <alignment horizontal="left" indent="1"/>
    </xf>
    <xf numFmtId="3" fontId="0" fillId="0" borderId="0" xfId="0" applyNumberFormat="1" applyFont="1" applyAlignment="1">
      <alignment horizontal="right"/>
    </xf>
    <xf numFmtId="0" fontId="0" fillId="0" borderId="0" xfId="0" applyAlignment="1">
      <alignment textRotation="90" wrapText="1"/>
    </xf>
    <xf numFmtId="0" fontId="30" fillId="2" borderId="2" xfId="0" applyFont="1" applyFill="1" applyBorder="1" applyAlignment="1">
      <alignment horizontal="left"/>
    </xf>
    <xf numFmtId="14" fontId="27" fillId="0" borderId="0" xfId="0" applyNumberFormat="1" applyFont="1" applyFill="1" applyAlignment="1">
      <alignment horizontal="left"/>
    </xf>
    <xf numFmtId="0" fontId="37" fillId="0" borderId="0" xfId="0" applyFont="1" applyAlignment="1">
      <alignment horizontal="left" vertical="center" wrapText="1"/>
    </xf>
    <xf numFmtId="0" fontId="30" fillId="2" borderId="12" xfId="0" applyFont="1" applyFill="1" applyBorder="1" applyAlignment="1">
      <alignment horizontal="center"/>
    </xf>
    <xf numFmtId="0" fontId="30" fillId="2" borderId="12" xfId="0" applyFont="1" applyFill="1" applyBorder="1" applyAlignment="1">
      <alignment horizontal="center" vertical="center"/>
    </xf>
    <xf numFmtId="0" fontId="30" fillId="2" borderId="2" xfId="0" applyFont="1" applyFill="1" applyBorder="1" applyAlignment="1">
      <alignment horizontal="center" vertical="center"/>
    </xf>
    <xf numFmtId="0" fontId="42" fillId="0" borderId="0" xfId="0" applyFont="1" applyAlignment="1">
      <alignment horizontal="left" vertical="top" wrapText="1"/>
    </xf>
    <xf numFmtId="0" fontId="28" fillId="2" borderId="7" xfId="15" applyFont="1" applyFill="1" applyBorder="1" applyAlignment="1">
      <alignment horizontal="center" vertical="center" wrapText="1"/>
    </xf>
    <xf numFmtId="0" fontId="28" fillId="2" borderId="2" xfId="15" applyFont="1" applyFill="1" applyBorder="1" applyAlignment="1">
      <alignment horizontal="center" vertical="center" wrapText="1"/>
    </xf>
    <xf numFmtId="0" fontId="28" fillId="2" borderId="4" xfId="15" applyFont="1" applyFill="1" applyBorder="1" applyAlignment="1">
      <alignment horizontal="center" vertical="center" wrapText="1"/>
    </xf>
    <xf numFmtId="0" fontId="4" fillId="0" borderId="0" xfId="2"/>
    <xf numFmtId="49" fontId="27" fillId="0" borderId="0" xfId="0" applyNumberFormat="1" applyFont="1" applyFill="1" applyAlignment="1">
      <alignment horizontal="left"/>
    </xf>
  </cellXfs>
  <cellStyles count="51">
    <cellStyle name="20 % - Dekorfärg1" xfId="23" builtinId="30" customBuiltin="1"/>
    <cellStyle name="20 % - Dekorfärg2" xfId="26" builtinId="34" customBuiltin="1"/>
    <cellStyle name="20 % - Dekorfärg3" xfId="29" builtinId="38" customBuiltin="1"/>
    <cellStyle name="20 % - Dekorfärg4" xfId="32" builtinId="42" customBuiltin="1"/>
    <cellStyle name="20 % - Dekorfärg5" xfId="35" builtinId="46" customBuiltin="1"/>
    <cellStyle name="20 % - Dekorfärg6" xfId="38" builtinId="50" customBuiltin="1"/>
    <cellStyle name="40 % - Dekorfärg1" xfId="24" builtinId="31" customBuiltin="1"/>
    <cellStyle name="40 % - Dekorfärg2" xfId="27" builtinId="35" customBuiltin="1"/>
    <cellStyle name="40 % - Dekorfärg3" xfId="30" builtinId="39" customBuiltin="1"/>
    <cellStyle name="40 % - Dekorfärg4" xfId="33" builtinId="43" customBuiltin="1"/>
    <cellStyle name="40 % - Dekorfärg5" xfId="36" builtinId="47" customBuiltin="1"/>
    <cellStyle name="40 % - Dekorfärg6" xfId="39" builtinId="51" customBuiltin="1"/>
    <cellStyle name="60 % - Dekorfärg1" xfId="25" builtinId="32" customBuiltin="1"/>
    <cellStyle name="60 % - Dekorfärg2" xfId="28" builtinId="36" customBuiltin="1"/>
    <cellStyle name="60 % - Dekorfärg3" xfId="31" builtinId="40" customBuiltin="1"/>
    <cellStyle name="60 % - Dekorfärg4" xfId="34" builtinId="44" customBuiltin="1"/>
    <cellStyle name="60 % - Dekorfärg5" xfId="37" builtinId="48" customBuiltin="1"/>
    <cellStyle name="60 % - Dekorfärg6" xfId="40" builtinId="52" customBuiltin="1"/>
    <cellStyle name="Diagramrubrik" xfId="15" xr:uid="{35FE6E5D-7EE9-4A21-8068-0E58C3025CC3}"/>
    <cellStyle name="Hyperlänk" xfId="1" builtinId="8"/>
    <cellStyle name="Normal" xfId="0" builtinId="0" customBuiltin="1"/>
    <cellStyle name="Normal 2" xfId="2" xr:uid="{00000000-0005-0000-0000-000002000000}"/>
    <cellStyle name="Normal 2 2" xfId="3" xr:uid="{00000000-0005-0000-0000-000003000000}"/>
    <cellStyle name="Normal 2 3" xfId="4" xr:uid="{00000000-0005-0000-0000-000004000000}"/>
    <cellStyle name="Normal 2_Tab 8 _alt i större format_9p" xfId="5" xr:uid="{00000000-0005-0000-0000-000005000000}"/>
    <cellStyle name="Normal 3" xfId="6" xr:uid="{00000000-0005-0000-0000-000006000000}"/>
    <cellStyle name="Normal 3 2" xfId="7" xr:uid="{00000000-0005-0000-0000-000007000000}"/>
    <cellStyle name="Normal 3 3" xfId="8" xr:uid="{00000000-0005-0000-0000-000008000000}"/>
    <cellStyle name="Normal 4" xfId="9" xr:uid="{00000000-0005-0000-0000-000009000000}"/>
    <cellStyle name="Normal 4 2" xfId="10" xr:uid="{00000000-0005-0000-0000-00000A000000}"/>
    <cellStyle name="Normal 5" xfId="11" xr:uid="{00000000-0005-0000-0000-00000B000000}"/>
    <cellStyle name="Normal 6" xfId="50" xr:uid="{7DF5CF0B-593C-443C-8D87-B0EEE33DA183}"/>
    <cellStyle name="Normal_Tabellmallar E" xfId="16" xr:uid="{9EE6E015-9F77-4F1E-B2B8-283E125F6A29}"/>
    <cellStyle name="Procent" xfId="14" builtinId="5"/>
    <cellStyle name="Rubrik" xfId="20" builtinId="15" customBuiltin="1"/>
    <cellStyle name="Rubrik 1" xfId="21" builtinId="16" customBuiltin="1"/>
    <cellStyle name="Rubrik 5" xfId="17" xr:uid="{EFE02AFF-8EF0-4630-BE9F-5633DB0E4AAB}"/>
    <cellStyle name="SoS Förklaringstext" xfId="41" xr:uid="{C0D22E68-F49D-4088-9843-76AAD729E80E}"/>
    <cellStyle name="SoS Kantlinjer Tabell" xfId="42" xr:uid="{E73E729D-6681-4EDD-82B2-B6367E6E40DC}"/>
    <cellStyle name="SoS Summarad" xfId="43" xr:uid="{865FEA05-D45B-4B29-8DC6-A0AF4947820D}"/>
    <cellStyle name="SoS Tabell Sistarad" xfId="44" xr:uid="{24AEC735-4B02-4E0B-B0C4-EC2A7D04A73C}"/>
    <cellStyle name="SoS Tabellhuvud" xfId="45" xr:uid="{AEF76D98-CD5B-4C06-9775-CF7779F56DF8}"/>
    <cellStyle name="SoS Tabellrubrik 1" xfId="46" xr:uid="{217E4F60-BB6A-4695-87AD-172FBD4BC85D}"/>
    <cellStyle name="SoS Tabellrubrik 2" xfId="47" xr:uid="{9125251D-AFF6-4069-A6FE-E40274CA2EFD}"/>
    <cellStyle name="SoS Tabelltext" xfId="48" xr:uid="{7D3B2972-53B1-4C9C-9A13-E75B43658CF8}"/>
    <cellStyle name="SoS Tal" xfId="49" xr:uid="{4D25C210-3BE3-4D76-9422-63ECB616EC29}"/>
    <cellStyle name="Summa" xfId="22" builtinId="25" customBuiltin="1"/>
    <cellStyle name="Tusental" xfId="18" builtinId="3" customBuiltin="1"/>
    <cellStyle name="Tusental (0)_Blad1" xfId="12" xr:uid="{00000000-0005-0000-0000-00000C000000}"/>
    <cellStyle name="Tusental [0]" xfId="19" builtinId="6" customBuiltin="1"/>
    <cellStyle name="Valuta (0)_Blad1" xfId="13" xr:uid="{00000000-0005-0000-0000-00000D000000}"/>
  </cellStyles>
  <dxfs count="59">
    <dxf>
      <alignment textRotation="90"/>
    </dxf>
    <dxf>
      <alignment textRotation="90"/>
    </dxf>
    <dxf>
      <alignment wrapText="1"/>
    </dxf>
    <dxf>
      <alignment wrapText="1"/>
    </dxf>
    <dxf>
      <alignment textRotation="90"/>
    </dxf>
    <dxf>
      <alignment textRotation="90"/>
    </dxf>
    <dxf>
      <alignment wrapText="1"/>
    </dxf>
    <dxf>
      <alignment wrapText="1"/>
    </dxf>
    <dxf>
      <numFmt numFmtId="3" formatCode="#,##0"/>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pivotCacheDefinition" Target="pivotCache/pivotCacheDefinition3.xml"/><Relationship Id="rId37" Type="http://schemas.openxmlformats.org/officeDocument/2006/relationships/customXml" Target="../customXml/item1.xml"/><Relationship Id="rId40"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pivotCacheDefinition" Target="pivotCache/pivotCacheDefinition1.xml"/><Relationship Id="rId35"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2.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20.xml"/><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pivotSource>
    <c:name>[2023-6-8648-Tabeller.xlsx]VG!Pivottabell6</c:name>
    <c:fmtId val="6"/>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s>
    <c:plotArea>
      <c:layout/>
      <c:barChart>
        <c:barDir val="col"/>
        <c:grouping val="clustered"/>
        <c:varyColors val="0"/>
        <c:ser>
          <c:idx val="0"/>
          <c:order val="0"/>
          <c:tx>
            <c:strRef>
              <c:f>VG!$B$3:$B$4</c:f>
              <c:strCache>
                <c:ptCount val="1"/>
                <c:pt idx="0">
                  <c:v>helåret 2020</c:v>
                </c:pt>
              </c:strCache>
            </c:strRef>
          </c:tx>
          <c:spPr>
            <a:solidFill>
              <a:schemeClr val="accent1"/>
            </a:solidFill>
            <a:ln>
              <a:noFill/>
            </a:ln>
            <a:effectLst/>
          </c:spPr>
          <c:invertIfNegative val="0"/>
          <c:cat>
            <c:multiLvlStrRef>
              <c:f>VG!$A$5:$A$33</c:f>
              <c:multiLvlStrCache>
                <c:ptCount val="24"/>
                <c:lvl>
                  <c:pt idx="0">
                    <c:v>Manuella vårdarm. rullstolar</c:v>
                  </c:pt>
                  <c:pt idx="1">
                    <c:v>Gåstativ</c:v>
                  </c:pt>
                  <c:pt idx="2">
                    <c:v>Gåbord</c:v>
                  </c:pt>
                  <c:pt idx="3">
                    <c:v>Rollatorer</c:v>
                  </c:pt>
                  <c:pt idx="4">
                    <c:v>Sängar o likn</c:v>
                  </c:pt>
                  <c:pt idx="5">
                    <c:v>Stöd för sängar</c:v>
                  </c:pt>
                  <c:pt idx="6">
                    <c:v>Kalendrar och tidtabeller</c:v>
                  </c:pt>
                  <c:pt idx="7">
                    <c:v>Ur och klockor</c:v>
                  </c:pt>
                  <c:pt idx="8">
                    <c:v>Manuella tvåhjulsdr. rullstolar</c:v>
                  </c:pt>
                  <c:pt idx="9">
                    <c:v>Mob. lyftar slingsäten</c:v>
                  </c:pt>
                  <c:pt idx="10">
                    <c:v>Tyngdtäcken</c:v>
                  </c:pt>
                  <c:pt idx="11">
                    <c:v>Samtalsapparater</c:v>
                  </c:pt>
                  <c:pt idx="12">
                    <c:v>Stationära lyftar</c:v>
                  </c:pt>
                  <c:pt idx="13">
                    <c:v>El-rullstolar, elektronisk styrning</c:v>
                  </c:pt>
                  <c:pt idx="14">
                    <c:v>Mob. lyftar stående</c:v>
                  </c:pt>
                  <c:pt idx="15">
                    <c:v>El-rullstolar, manuell styrning</c:v>
                  </c:pt>
                  <c:pt idx="16">
                    <c:v>Gåstolar</c:v>
                  </c:pt>
                  <c:pt idx="17">
                    <c:v>Röstförstärkare</c:v>
                  </c:pt>
                  <c:pt idx="18">
                    <c:v>Programv. närkommunikation</c:v>
                  </c:pt>
                  <c:pt idx="19">
                    <c:v>I&amp;B hörapparater</c:v>
                  </c:pt>
                  <c:pt idx="20">
                    <c:v>Transtibiella proteser</c:v>
                  </c:pt>
                  <c:pt idx="21">
                    <c:v>Förstorande videosystem</c:v>
                  </c:pt>
                  <c:pt idx="22">
                    <c:v>Ljudutrustning</c:v>
                  </c:pt>
                  <c:pt idx="23">
                    <c:v>Läsmaskiner</c:v>
                  </c:pt>
                </c:lvl>
                <c:lvl>
                  <c:pt idx="0">
                    <c:v>HMC</c:v>
                  </c:pt>
                  <c:pt idx="19">
                    <c:v>HOR</c:v>
                  </c:pt>
                  <c:pt idx="20">
                    <c:v>ORT</c:v>
                  </c:pt>
                  <c:pt idx="21">
                    <c:v>SYN</c:v>
                  </c:pt>
                </c:lvl>
              </c:multiLvlStrCache>
            </c:multiLvlStrRef>
          </c:cat>
          <c:val>
            <c:numRef>
              <c:f>VG!$B$5:$B$33</c:f>
              <c:numCache>
                <c:formatCode>General</c:formatCode>
                <c:ptCount val="24"/>
                <c:pt idx="0">
                  <c:v>7217</c:v>
                </c:pt>
                <c:pt idx="1">
                  <c:v>4125</c:v>
                </c:pt>
                <c:pt idx="2">
                  <c:v>3655</c:v>
                </c:pt>
                <c:pt idx="3">
                  <c:v>28895</c:v>
                </c:pt>
                <c:pt idx="4">
                  <c:v>2889</c:v>
                </c:pt>
                <c:pt idx="5">
                  <c:v>2389</c:v>
                </c:pt>
                <c:pt idx="6">
                  <c:v>2261</c:v>
                </c:pt>
                <c:pt idx="7">
                  <c:v>1909</c:v>
                </c:pt>
                <c:pt idx="8">
                  <c:v>13195</c:v>
                </c:pt>
                <c:pt idx="9">
                  <c:v>1356</c:v>
                </c:pt>
                <c:pt idx="10">
                  <c:v>2483</c:v>
                </c:pt>
                <c:pt idx="11">
                  <c:v>441</c:v>
                </c:pt>
                <c:pt idx="12">
                  <c:v>453</c:v>
                </c:pt>
                <c:pt idx="13">
                  <c:v>278</c:v>
                </c:pt>
                <c:pt idx="14">
                  <c:v>367</c:v>
                </c:pt>
                <c:pt idx="15">
                  <c:v>313</c:v>
                </c:pt>
                <c:pt idx="16">
                  <c:v>235</c:v>
                </c:pt>
                <c:pt idx="17">
                  <c:v>88</c:v>
                </c:pt>
                <c:pt idx="18">
                  <c:v>129</c:v>
                </c:pt>
                <c:pt idx="19">
                  <c:v>14436</c:v>
                </c:pt>
                <c:pt idx="20">
                  <c:v>155</c:v>
                </c:pt>
                <c:pt idx="21">
                  <c:v>408</c:v>
                </c:pt>
                <c:pt idx="22">
                  <c:v>322</c:v>
                </c:pt>
                <c:pt idx="23">
                  <c:v>20</c:v>
                </c:pt>
              </c:numCache>
            </c:numRef>
          </c:val>
          <c:extLst>
            <c:ext xmlns:c16="http://schemas.microsoft.com/office/drawing/2014/chart" uri="{C3380CC4-5D6E-409C-BE32-E72D297353CC}">
              <c16:uniqueId val="{00000000-74CB-4F64-9DAC-4E86E42FD234}"/>
            </c:ext>
          </c:extLst>
        </c:ser>
        <c:ser>
          <c:idx val="1"/>
          <c:order val="1"/>
          <c:tx>
            <c:strRef>
              <c:f>VG!$C$3:$C$4</c:f>
              <c:strCache>
                <c:ptCount val="1"/>
                <c:pt idx="0">
                  <c:v>helåret 2021</c:v>
                </c:pt>
              </c:strCache>
            </c:strRef>
          </c:tx>
          <c:spPr>
            <a:solidFill>
              <a:schemeClr val="accent2"/>
            </a:solidFill>
            <a:ln>
              <a:noFill/>
            </a:ln>
            <a:effectLst/>
          </c:spPr>
          <c:invertIfNegative val="0"/>
          <c:cat>
            <c:multiLvlStrRef>
              <c:f>VG!$A$5:$A$33</c:f>
              <c:multiLvlStrCache>
                <c:ptCount val="24"/>
                <c:lvl>
                  <c:pt idx="0">
                    <c:v>Manuella vårdarm. rullstolar</c:v>
                  </c:pt>
                  <c:pt idx="1">
                    <c:v>Gåstativ</c:v>
                  </c:pt>
                  <c:pt idx="2">
                    <c:v>Gåbord</c:v>
                  </c:pt>
                  <c:pt idx="3">
                    <c:v>Rollatorer</c:v>
                  </c:pt>
                  <c:pt idx="4">
                    <c:v>Sängar o likn</c:v>
                  </c:pt>
                  <c:pt idx="5">
                    <c:v>Stöd för sängar</c:v>
                  </c:pt>
                  <c:pt idx="6">
                    <c:v>Kalendrar och tidtabeller</c:v>
                  </c:pt>
                  <c:pt idx="7">
                    <c:v>Ur och klockor</c:v>
                  </c:pt>
                  <c:pt idx="8">
                    <c:v>Manuella tvåhjulsdr. rullstolar</c:v>
                  </c:pt>
                  <c:pt idx="9">
                    <c:v>Mob. lyftar slingsäten</c:v>
                  </c:pt>
                  <c:pt idx="10">
                    <c:v>Tyngdtäcken</c:v>
                  </c:pt>
                  <c:pt idx="11">
                    <c:v>Samtalsapparater</c:v>
                  </c:pt>
                  <c:pt idx="12">
                    <c:v>Stationära lyftar</c:v>
                  </c:pt>
                  <c:pt idx="13">
                    <c:v>El-rullstolar, elektronisk styrning</c:v>
                  </c:pt>
                  <c:pt idx="14">
                    <c:v>Mob. lyftar stående</c:v>
                  </c:pt>
                  <c:pt idx="15">
                    <c:v>El-rullstolar, manuell styrning</c:v>
                  </c:pt>
                  <c:pt idx="16">
                    <c:v>Gåstolar</c:v>
                  </c:pt>
                  <c:pt idx="17">
                    <c:v>Röstförstärkare</c:v>
                  </c:pt>
                  <c:pt idx="18">
                    <c:v>Programv. närkommunikation</c:v>
                  </c:pt>
                  <c:pt idx="19">
                    <c:v>I&amp;B hörapparater</c:v>
                  </c:pt>
                  <c:pt idx="20">
                    <c:v>Transtibiella proteser</c:v>
                  </c:pt>
                  <c:pt idx="21">
                    <c:v>Förstorande videosystem</c:v>
                  </c:pt>
                  <c:pt idx="22">
                    <c:v>Ljudutrustning</c:v>
                  </c:pt>
                  <c:pt idx="23">
                    <c:v>Läsmaskiner</c:v>
                  </c:pt>
                </c:lvl>
                <c:lvl>
                  <c:pt idx="0">
                    <c:v>HMC</c:v>
                  </c:pt>
                  <c:pt idx="19">
                    <c:v>HOR</c:v>
                  </c:pt>
                  <c:pt idx="20">
                    <c:v>ORT</c:v>
                  </c:pt>
                  <c:pt idx="21">
                    <c:v>SYN</c:v>
                  </c:pt>
                </c:lvl>
              </c:multiLvlStrCache>
            </c:multiLvlStrRef>
          </c:cat>
          <c:val>
            <c:numRef>
              <c:f>VG!$C$5:$C$33</c:f>
              <c:numCache>
                <c:formatCode>General</c:formatCode>
                <c:ptCount val="24"/>
                <c:pt idx="0">
                  <c:v>8000</c:v>
                </c:pt>
                <c:pt idx="1">
                  <c:v>4506</c:v>
                </c:pt>
                <c:pt idx="2">
                  <c:v>3901</c:v>
                </c:pt>
                <c:pt idx="3">
                  <c:v>3177</c:v>
                </c:pt>
                <c:pt idx="4">
                  <c:v>3055</c:v>
                </c:pt>
                <c:pt idx="5">
                  <c:v>2445</c:v>
                </c:pt>
                <c:pt idx="6">
                  <c:v>2235</c:v>
                </c:pt>
                <c:pt idx="7">
                  <c:v>2177</c:v>
                </c:pt>
                <c:pt idx="8">
                  <c:v>1388</c:v>
                </c:pt>
                <c:pt idx="9">
                  <c:v>1358</c:v>
                </c:pt>
                <c:pt idx="10">
                  <c:v>556</c:v>
                </c:pt>
                <c:pt idx="11">
                  <c:v>497</c:v>
                </c:pt>
                <c:pt idx="12">
                  <c:v>430</c:v>
                </c:pt>
                <c:pt idx="13">
                  <c:v>324</c:v>
                </c:pt>
                <c:pt idx="14">
                  <c:v>323</c:v>
                </c:pt>
                <c:pt idx="15">
                  <c:v>302</c:v>
                </c:pt>
                <c:pt idx="16">
                  <c:v>258</c:v>
                </c:pt>
                <c:pt idx="17">
                  <c:v>91</c:v>
                </c:pt>
                <c:pt idx="18">
                  <c:v>69</c:v>
                </c:pt>
                <c:pt idx="19">
                  <c:v>14189</c:v>
                </c:pt>
                <c:pt idx="20">
                  <c:v>80</c:v>
                </c:pt>
                <c:pt idx="21">
                  <c:v>344</c:v>
                </c:pt>
                <c:pt idx="22">
                  <c:v>267</c:v>
                </c:pt>
                <c:pt idx="23">
                  <c:v>17</c:v>
                </c:pt>
              </c:numCache>
            </c:numRef>
          </c:val>
          <c:extLst>
            <c:ext xmlns:c16="http://schemas.microsoft.com/office/drawing/2014/chart" uri="{C3380CC4-5D6E-409C-BE32-E72D297353CC}">
              <c16:uniqueId val="{00000001-74CB-4F64-9DAC-4E86E42FD234}"/>
            </c:ext>
          </c:extLst>
        </c:ser>
        <c:dLbls>
          <c:showLegendKey val="0"/>
          <c:showVal val="0"/>
          <c:showCatName val="0"/>
          <c:showSerName val="0"/>
          <c:showPercent val="0"/>
          <c:showBubbleSize val="0"/>
        </c:dLbls>
        <c:gapWidth val="219"/>
        <c:overlap val="-27"/>
        <c:axId val="659123064"/>
        <c:axId val="659121096"/>
      </c:barChart>
      <c:catAx>
        <c:axId val="659123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59121096"/>
        <c:crosses val="autoZero"/>
        <c:auto val="1"/>
        <c:lblAlgn val="ctr"/>
        <c:lblOffset val="100"/>
        <c:noMultiLvlLbl val="0"/>
      </c:catAx>
      <c:valAx>
        <c:axId val="6591210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591230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pivotSource>
    <c:name>[2023-6-8648-Tabeller.xlsx]Blad4!Pivottabell5</c:name>
    <c:fmtId val="5"/>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s>
    <c:plotArea>
      <c:layout/>
      <c:barChart>
        <c:barDir val="col"/>
        <c:grouping val="clustered"/>
        <c:varyColors val="0"/>
        <c:ser>
          <c:idx val="0"/>
          <c:order val="0"/>
          <c:tx>
            <c:strRef>
              <c:f>Blad4!$B$37</c:f>
              <c:strCache>
                <c:ptCount val="1"/>
                <c:pt idx="0">
                  <c:v>Summa av alla_aldrar</c:v>
                </c:pt>
              </c:strCache>
            </c:strRef>
          </c:tx>
          <c:spPr>
            <a:solidFill>
              <a:schemeClr val="accent1"/>
            </a:solidFill>
            <a:ln>
              <a:noFill/>
            </a:ln>
            <a:effectLst/>
          </c:spPr>
          <c:invertIfNegative val="0"/>
          <c:cat>
            <c:strRef>
              <c:f>Blad4!$A$38:$A$59</c:f>
              <c:strCache>
                <c:ptCount val="21"/>
                <c:pt idx="0">
                  <c:v>Region Blekinge</c:v>
                </c:pt>
                <c:pt idx="1">
                  <c:v>Region Dalarna</c:v>
                </c:pt>
                <c:pt idx="2">
                  <c:v>Region Gotland</c:v>
                </c:pt>
                <c:pt idx="3">
                  <c:v>Region Gävleborg</c:v>
                </c:pt>
                <c:pt idx="4">
                  <c:v>Region Halland</c:v>
                </c:pt>
                <c:pt idx="5">
                  <c:v>Region Jämtland Härjedalen</c:v>
                </c:pt>
                <c:pt idx="6">
                  <c:v>Region Jönköpings län</c:v>
                </c:pt>
                <c:pt idx="7">
                  <c:v>Region Kalmar län</c:v>
                </c:pt>
                <c:pt idx="8">
                  <c:v>Region Kronoberg</c:v>
                </c:pt>
                <c:pt idx="9">
                  <c:v>Region Norrbotten</c:v>
                </c:pt>
                <c:pt idx="10">
                  <c:v>Region Skåne</c:v>
                </c:pt>
                <c:pt idx="11">
                  <c:v>Region Stockholm</c:v>
                </c:pt>
                <c:pt idx="12">
                  <c:v>Region Sörmland</c:v>
                </c:pt>
                <c:pt idx="13">
                  <c:v>Region Uppsala</c:v>
                </c:pt>
                <c:pt idx="14">
                  <c:v>Region Värmland</c:v>
                </c:pt>
                <c:pt idx="15">
                  <c:v>Region Västerbotten</c:v>
                </c:pt>
                <c:pt idx="16">
                  <c:v>Region Västernorrland</c:v>
                </c:pt>
                <c:pt idx="17">
                  <c:v>Region Västmanland</c:v>
                </c:pt>
                <c:pt idx="18">
                  <c:v>Region Örebro län</c:v>
                </c:pt>
                <c:pt idx="19">
                  <c:v>Region Östergötland</c:v>
                </c:pt>
                <c:pt idx="20">
                  <c:v>Västra Götalandsregionen</c:v>
                </c:pt>
              </c:strCache>
            </c:strRef>
          </c:cat>
          <c:val>
            <c:numRef>
              <c:f>Blad4!$B$38:$B$59</c:f>
              <c:numCache>
                <c:formatCode>General</c:formatCode>
                <c:ptCount val="21"/>
                <c:pt idx="0">
                  <c:v>11507</c:v>
                </c:pt>
                <c:pt idx="1">
                  <c:v>16717</c:v>
                </c:pt>
                <c:pt idx="2">
                  <c:v>3148</c:v>
                </c:pt>
                <c:pt idx="3">
                  <c:v>14105</c:v>
                </c:pt>
                <c:pt idx="4">
                  <c:v>19879</c:v>
                </c:pt>
                <c:pt idx="5">
                  <c:v>1655</c:v>
                </c:pt>
                <c:pt idx="6">
                  <c:v>23296</c:v>
                </c:pt>
                <c:pt idx="7">
                  <c:v>16147</c:v>
                </c:pt>
                <c:pt idx="8">
                  <c:v>11152</c:v>
                </c:pt>
                <c:pt idx="9">
                  <c:v>15433</c:v>
                </c:pt>
                <c:pt idx="10">
                  <c:v>73529</c:v>
                </c:pt>
                <c:pt idx="11">
                  <c:v>89386</c:v>
                </c:pt>
                <c:pt idx="12">
                  <c:v>23934</c:v>
                </c:pt>
                <c:pt idx="13">
                  <c:v>13039</c:v>
                </c:pt>
                <c:pt idx="14">
                  <c:v>19025</c:v>
                </c:pt>
                <c:pt idx="15">
                  <c:v>19886</c:v>
                </c:pt>
                <c:pt idx="16">
                  <c:v>17145</c:v>
                </c:pt>
                <c:pt idx="17">
                  <c:v>16637</c:v>
                </c:pt>
                <c:pt idx="18">
                  <c:v>14430</c:v>
                </c:pt>
                <c:pt idx="19">
                  <c:v>33433</c:v>
                </c:pt>
                <c:pt idx="20">
                  <c:v>50677</c:v>
                </c:pt>
              </c:numCache>
            </c:numRef>
          </c:val>
          <c:extLst>
            <c:ext xmlns:c16="http://schemas.microsoft.com/office/drawing/2014/chart" uri="{C3380CC4-5D6E-409C-BE32-E72D297353CC}">
              <c16:uniqueId val="{00000000-4504-4728-B2C9-82C2D26F3E2C}"/>
            </c:ext>
          </c:extLst>
        </c:ser>
        <c:ser>
          <c:idx val="1"/>
          <c:order val="1"/>
          <c:tx>
            <c:strRef>
              <c:f>Blad4!$C$37</c:f>
              <c:strCache>
                <c:ptCount val="1"/>
                <c:pt idx="0">
                  <c:v>Summa av exp_total</c:v>
                </c:pt>
              </c:strCache>
            </c:strRef>
          </c:tx>
          <c:spPr>
            <a:solidFill>
              <a:schemeClr val="accent2"/>
            </a:solidFill>
            <a:ln>
              <a:noFill/>
            </a:ln>
            <a:effectLst/>
          </c:spPr>
          <c:invertIfNegative val="0"/>
          <c:cat>
            <c:strRef>
              <c:f>Blad4!$A$38:$A$59</c:f>
              <c:strCache>
                <c:ptCount val="21"/>
                <c:pt idx="0">
                  <c:v>Region Blekinge</c:v>
                </c:pt>
                <c:pt idx="1">
                  <c:v>Region Dalarna</c:v>
                </c:pt>
                <c:pt idx="2">
                  <c:v>Region Gotland</c:v>
                </c:pt>
                <c:pt idx="3">
                  <c:v>Region Gävleborg</c:v>
                </c:pt>
                <c:pt idx="4">
                  <c:v>Region Halland</c:v>
                </c:pt>
                <c:pt idx="5">
                  <c:v>Region Jämtland Härjedalen</c:v>
                </c:pt>
                <c:pt idx="6">
                  <c:v>Region Jönköpings län</c:v>
                </c:pt>
                <c:pt idx="7">
                  <c:v>Region Kalmar län</c:v>
                </c:pt>
                <c:pt idx="8">
                  <c:v>Region Kronoberg</c:v>
                </c:pt>
                <c:pt idx="9">
                  <c:v>Region Norrbotten</c:v>
                </c:pt>
                <c:pt idx="10">
                  <c:v>Region Skåne</c:v>
                </c:pt>
                <c:pt idx="11">
                  <c:v>Region Stockholm</c:v>
                </c:pt>
                <c:pt idx="12">
                  <c:v>Region Sörmland</c:v>
                </c:pt>
                <c:pt idx="13">
                  <c:v>Region Uppsala</c:v>
                </c:pt>
                <c:pt idx="14">
                  <c:v>Region Värmland</c:v>
                </c:pt>
                <c:pt idx="15">
                  <c:v>Region Västerbotten</c:v>
                </c:pt>
                <c:pt idx="16">
                  <c:v>Region Västernorrland</c:v>
                </c:pt>
                <c:pt idx="17">
                  <c:v>Region Västmanland</c:v>
                </c:pt>
                <c:pt idx="18">
                  <c:v>Region Örebro län</c:v>
                </c:pt>
                <c:pt idx="19">
                  <c:v>Region Östergötland</c:v>
                </c:pt>
                <c:pt idx="20">
                  <c:v>Västra Götalandsregionen</c:v>
                </c:pt>
              </c:strCache>
            </c:strRef>
          </c:cat>
          <c:val>
            <c:numRef>
              <c:f>Blad4!$C$38:$C$59</c:f>
              <c:numCache>
                <c:formatCode>General</c:formatCode>
                <c:ptCount val="21"/>
                <c:pt idx="0">
                  <c:v>9548</c:v>
                </c:pt>
                <c:pt idx="1">
                  <c:v>17325</c:v>
                </c:pt>
                <c:pt idx="2">
                  <c:v>3663</c:v>
                </c:pt>
                <c:pt idx="3">
                  <c:v>17285</c:v>
                </c:pt>
                <c:pt idx="4">
                  <c:v>20436</c:v>
                </c:pt>
                <c:pt idx="5">
                  <c:v>7931</c:v>
                </c:pt>
                <c:pt idx="6">
                  <c:v>22050</c:v>
                </c:pt>
                <c:pt idx="7">
                  <c:v>14847</c:v>
                </c:pt>
                <c:pt idx="8">
                  <c:v>12216</c:v>
                </c:pt>
                <c:pt idx="9">
                  <c:v>15002</c:v>
                </c:pt>
                <c:pt idx="10">
                  <c:v>84225</c:v>
                </c:pt>
                <c:pt idx="11">
                  <c:v>145061</c:v>
                </c:pt>
                <c:pt idx="12">
                  <c:v>18128</c:v>
                </c:pt>
                <c:pt idx="13">
                  <c:v>23724</c:v>
                </c:pt>
                <c:pt idx="14">
                  <c:v>17011</c:v>
                </c:pt>
                <c:pt idx="15">
                  <c:v>16493</c:v>
                </c:pt>
                <c:pt idx="16">
                  <c:v>14669</c:v>
                </c:pt>
                <c:pt idx="17">
                  <c:v>16758</c:v>
                </c:pt>
                <c:pt idx="18">
                  <c:v>18428</c:v>
                </c:pt>
                <c:pt idx="19">
                  <c:v>28215</c:v>
                </c:pt>
                <c:pt idx="20">
                  <c:v>104807</c:v>
                </c:pt>
              </c:numCache>
            </c:numRef>
          </c:val>
          <c:extLst>
            <c:ext xmlns:c16="http://schemas.microsoft.com/office/drawing/2014/chart" uri="{C3380CC4-5D6E-409C-BE32-E72D297353CC}">
              <c16:uniqueId val="{00000001-4504-4728-B2C9-82C2D26F3E2C}"/>
            </c:ext>
          </c:extLst>
        </c:ser>
        <c:dLbls>
          <c:showLegendKey val="0"/>
          <c:showVal val="0"/>
          <c:showCatName val="0"/>
          <c:showSerName val="0"/>
          <c:showPercent val="0"/>
          <c:showBubbleSize val="0"/>
        </c:dLbls>
        <c:gapWidth val="219"/>
        <c:overlap val="-27"/>
        <c:axId val="478016112"/>
        <c:axId val="478019720"/>
      </c:barChart>
      <c:catAx>
        <c:axId val="478016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478019720"/>
        <c:crosses val="autoZero"/>
        <c:auto val="1"/>
        <c:lblAlgn val="ctr"/>
        <c:lblOffset val="100"/>
        <c:noMultiLvlLbl val="0"/>
      </c:catAx>
      <c:valAx>
        <c:axId val="4780197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4780161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pivotSource>
    <c:name>[2023-6-8648-Tabeller.xlsx]österg!Pivottabell6</c:name>
    <c:fmtId val="5"/>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s>
    <c:plotArea>
      <c:layout/>
      <c:barChart>
        <c:barDir val="col"/>
        <c:grouping val="clustered"/>
        <c:varyColors val="0"/>
        <c:ser>
          <c:idx val="0"/>
          <c:order val="0"/>
          <c:tx>
            <c:strRef>
              <c:f>österg!$B$3:$B$4</c:f>
              <c:strCache>
                <c:ptCount val="1"/>
                <c:pt idx="0">
                  <c:v>helåret 2020</c:v>
                </c:pt>
              </c:strCache>
            </c:strRef>
          </c:tx>
          <c:spPr>
            <a:solidFill>
              <a:schemeClr val="accent1"/>
            </a:solidFill>
            <a:ln>
              <a:noFill/>
            </a:ln>
            <a:effectLst/>
          </c:spPr>
          <c:invertIfNegative val="0"/>
          <c:cat>
            <c:multiLvlStrRef>
              <c:f>österg!$A$5:$A$33</c:f>
              <c:multiLvlStrCache>
                <c:ptCount val="24"/>
                <c:lvl>
                  <c:pt idx="0">
                    <c:v>Rollatorer</c:v>
                  </c:pt>
                  <c:pt idx="1">
                    <c:v>Manuella tvåhjulsdr. rullstolar</c:v>
                  </c:pt>
                  <c:pt idx="2">
                    <c:v>Manuella vårdarm. rullstolar</c:v>
                  </c:pt>
                  <c:pt idx="3">
                    <c:v>Stöd för sängar</c:v>
                  </c:pt>
                  <c:pt idx="4">
                    <c:v>Tyngdtäcken</c:v>
                  </c:pt>
                  <c:pt idx="5">
                    <c:v>Kalendrar och tidtabeller</c:v>
                  </c:pt>
                  <c:pt idx="6">
                    <c:v>Sängar o likn</c:v>
                  </c:pt>
                  <c:pt idx="7">
                    <c:v>Ur och klockor</c:v>
                  </c:pt>
                  <c:pt idx="8">
                    <c:v>Gåstativ</c:v>
                  </c:pt>
                  <c:pt idx="9">
                    <c:v>Gåbord</c:v>
                  </c:pt>
                  <c:pt idx="10">
                    <c:v>Mob. lyftar slingsäten</c:v>
                  </c:pt>
                  <c:pt idx="11">
                    <c:v>Gåstolar</c:v>
                  </c:pt>
                  <c:pt idx="12">
                    <c:v>Samtalsapparater</c:v>
                  </c:pt>
                  <c:pt idx="13">
                    <c:v>Programv. närkommunikation</c:v>
                  </c:pt>
                  <c:pt idx="14">
                    <c:v>El-rullstolar, elektronisk styrning</c:v>
                  </c:pt>
                  <c:pt idx="15">
                    <c:v>Stationära lyftar</c:v>
                  </c:pt>
                  <c:pt idx="16">
                    <c:v>Mob. lyftar stående</c:v>
                  </c:pt>
                  <c:pt idx="17">
                    <c:v>El-rullstolar, manuell styrning</c:v>
                  </c:pt>
                  <c:pt idx="18">
                    <c:v>Röstförstärkare</c:v>
                  </c:pt>
                  <c:pt idx="19">
                    <c:v>I&amp;B hörapparater</c:v>
                  </c:pt>
                  <c:pt idx="20">
                    <c:v>Transtibiella proteser</c:v>
                  </c:pt>
                  <c:pt idx="21">
                    <c:v>Förstorande videosystem</c:v>
                  </c:pt>
                  <c:pt idx="22">
                    <c:v>Ljudutrustning</c:v>
                  </c:pt>
                  <c:pt idx="23">
                    <c:v>Läsmaskiner</c:v>
                  </c:pt>
                </c:lvl>
                <c:lvl>
                  <c:pt idx="0">
                    <c:v>HMC</c:v>
                  </c:pt>
                  <c:pt idx="19">
                    <c:v>HOR</c:v>
                  </c:pt>
                  <c:pt idx="20">
                    <c:v>ORT</c:v>
                  </c:pt>
                  <c:pt idx="21">
                    <c:v>SYN</c:v>
                  </c:pt>
                </c:lvl>
              </c:multiLvlStrCache>
            </c:multiLvlStrRef>
          </c:cat>
          <c:val>
            <c:numRef>
              <c:f>österg!$B$5:$B$33</c:f>
              <c:numCache>
                <c:formatCode>General</c:formatCode>
                <c:ptCount val="24"/>
                <c:pt idx="0">
                  <c:v>4737</c:v>
                </c:pt>
                <c:pt idx="1">
                  <c:v>3485</c:v>
                </c:pt>
                <c:pt idx="2">
                  <c:v>3205</c:v>
                </c:pt>
                <c:pt idx="3">
                  <c:v>618</c:v>
                </c:pt>
                <c:pt idx="4">
                  <c:v>704</c:v>
                </c:pt>
                <c:pt idx="5">
                  <c:v>307</c:v>
                </c:pt>
                <c:pt idx="6">
                  <c:v>428</c:v>
                </c:pt>
                <c:pt idx="7">
                  <c:v>307</c:v>
                </c:pt>
                <c:pt idx="8">
                  <c:v>267</c:v>
                </c:pt>
                <c:pt idx="9">
                  <c:v>275</c:v>
                </c:pt>
                <c:pt idx="10">
                  <c:v>104</c:v>
                </c:pt>
                <c:pt idx="11">
                  <c:v>76</c:v>
                </c:pt>
                <c:pt idx="12">
                  <c:v>69</c:v>
                </c:pt>
                <c:pt idx="13">
                  <c:v>70</c:v>
                </c:pt>
                <c:pt idx="14">
                  <c:v>101</c:v>
                </c:pt>
                <c:pt idx="15">
                  <c:v>55</c:v>
                </c:pt>
                <c:pt idx="16">
                  <c:v>12</c:v>
                </c:pt>
                <c:pt idx="17">
                  <c:v>0</c:v>
                </c:pt>
                <c:pt idx="19">
                  <c:v>4295</c:v>
                </c:pt>
                <c:pt idx="20">
                  <c:v>34</c:v>
                </c:pt>
                <c:pt idx="21">
                  <c:v>42</c:v>
                </c:pt>
                <c:pt idx="22">
                  <c:v>42</c:v>
                </c:pt>
                <c:pt idx="23">
                  <c:v>5</c:v>
                </c:pt>
              </c:numCache>
            </c:numRef>
          </c:val>
          <c:extLst>
            <c:ext xmlns:c16="http://schemas.microsoft.com/office/drawing/2014/chart" uri="{C3380CC4-5D6E-409C-BE32-E72D297353CC}">
              <c16:uniqueId val="{00000000-D9B2-44CB-A59B-C7D771C35B88}"/>
            </c:ext>
          </c:extLst>
        </c:ser>
        <c:ser>
          <c:idx val="1"/>
          <c:order val="1"/>
          <c:tx>
            <c:strRef>
              <c:f>österg!$C$3:$C$4</c:f>
              <c:strCache>
                <c:ptCount val="1"/>
                <c:pt idx="0">
                  <c:v>helåret 2021</c:v>
                </c:pt>
              </c:strCache>
            </c:strRef>
          </c:tx>
          <c:spPr>
            <a:solidFill>
              <a:schemeClr val="accent2"/>
            </a:solidFill>
            <a:ln>
              <a:noFill/>
            </a:ln>
            <a:effectLst/>
          </c:spPr>
          <c:invertIfNegative val="0"/>
          <c:cat>
            <c:multiLvlStrRef>
              <c:f>österg!$A$5:$A$33</c:f>
              <c:multiLvlStrCache>
                <c:ptCount val="24"/>
                <c:lvl>
                  <c:pt idx="0">
                    <c:v>Rollatorer</c:v>
                  </c:pt>
                  <c:pt idx="1">
                    <c:v>Manuella tvåhjulsdr. rullstolar</c:v>
                  </c:pt>
                  <c:pt idx="2">
                    <c:v>Manuella vårdarm. rullstolar</c:v>
                  </c:pt>
                  <c:pt idx="3">
                    <c:v>Stöd för sängar</c:v>
                  </c:pt>
                  <c:pt idx="4">
                    <c:v>Tyngdtäcken</c:v>
                  </c:pt>
                  <c:pt idx="5">
                    <c:v>Kalendrar och tidtabeller</c:v>
                  </c:pt>
                  <c:pt idx="6">
                    <c:v>Sängar o likn</c:v>
                  </c:pt>
                  <c:pt idx="7">
                    <c:v>Ur och klockor</c:v>
                  </c:pt>
                  <c:pt idx="8">
                    <c:v>Gåstativ</c:v>
                  </c:pt>
                  <c:pt idx="9">
                    <c:v>Gåbord</c:v>
                  </c:pt>
                  <c:pt idx="10">
                    <c:v>Mob. lyftar slingsäten</c:v>
                  </c:pt>
                  <c:pt idx="11">
                    <c:v>Gåstolar</c:v>
                  </c:pt>
                  <c:pt idx="12">
                    <c:v>Samtalsapparater</c:v>
                  </c:pt>
                  <c:pt idx="13">
                    <c:v>Programv. närkommunikation</c:v>
                  </c:pt>
                  <c:pt idx="14">
                    <c:v>El-rullstolar, elektronisk styrning</c:v>
                  </c:pt>
                  <c:pt idx="15">
                    <c:v>Stationära lyftar</c:v>
                  </c:pt>
                  <c:pt idx="16">
                    <c:v>Mob. lyftar stående</c:v>
                  </c:pt>
                  <c:pt idx="17">
                    <c:v>El-rullstolar, manuell styrning</c:v>
                  </c:pt>
                  <c:pt idx="18">
                    <c:v>Röstförstärkare</c:v>
                  </c:pt>
                  <c:pt idx="19">
                    <c:v>I&amp;B hörapparater</c:v>
                  </c:pt>
                  <c:pt idx="20">
                    <c:v>Transtibiella proteser</c:v>
                  </c:pt>
                  <c:pt idx="21">
                    <c:v>Förstorande videosystem</c:v>
                  </c:pt>
                  <c:pt idx="22">
                    <c:v>Ljudutrustning</c:v>
                  </c:pt>
                  <c:pt idx="23">
                    <c:v>Läsmaskiner</c:v>
                  </c:pt>
                </c:lvl>
                <c:lvl>
                  <c:pt idx="0">
                    <c:v>HMC</c:v>
                  </c:pt>
                  <c:pt idx="19">
                    <c:v>HOR</c:v>
                  </c:pt>
                  <c:pt idx="20">
                    <c:v>ORT</c:v>
                  </c:pt>
                  <c:pt idx="21">
                    <c:v>SYN</c:v>
                  </c:pt>
                </c:lvl>
              </c:multiLvlStrCache>
            </c:multiLvlStrRef>
          </c:cat>
          <c:val>
            <c:numRef>
              <c:f>österg!$C$5:$C$33</c:f>
              <c:numCache>
                <c:formatCode>General</c:formatCode>
                <c:ptCount val="24"/>
                <c:pt idx="0">
                  <c:v>9921</c:v>
                </c:pt>
                <c:pt idx="1">
                  <c:v>7253</c:v>
                </c:pt>
                <c:pt idx="2">
                  <c:v>6444</c:v>
                </c:pt>
                <c:pt idx="3">
                  <c:v>1192</c:v>
                </c:pt>
                <c:pt idx="4">
                  <c:v>1132</c:v>
                </c:pt>
                <c:pt idx="5">
                  <c:v>906</c:v>
                </c:pt>
                <c:pt idx="6">
                  <c:v>814</c:v>
                </c:pt>
                <c:pt idx="7">
                  <c:v>676</c:v>
                </c:pt>
                <c:pt idx="8">
                  <c:v>584</c:v>
                </c:pt>
                <c:pt idx="9">
                  <c:v>531</c:v>
                </c:pt>
                <c:pt idx="10">
                  <c:v>194</c:v>
                </c:pt>
                <c:pt idx="11">
                  <c:v>138</c:v>
                </c:pt>
                <c:pt idx="12">
                  <c:v>137</c:v>
                </c:pt>
                <c:pt idx="13">
                  <c:v>134</c:v>
                </c:pt>
                <c:pt idx="14">
                  <c:v>120</c:v>
                </c:pt>
                <c:pt idx="15">
                  <c:v>96</c:v>
                </c:pt>
                <c:pt idx="16">
                  <c:v>22</c:v>
                </c:pt>
                <c:pt idx="17">
                  <c:v>1</c:v>
                </c:pt>
                <c:pt idx="18">
                  <c:v>0</c:v>
                </c:pt>
                <c:pt idx="19">
                  <c:v>2032</c:v>
                </c:pt>
                <c:pt idx="20">
                  <c:v>74</c:v>
                </c:pt>
                <c:pt idx="21">
                  <c:v>52</c:v>
                </c:pt>
                <c:pt idx="22">
                  <c:v>45</c:v>
                </c:pt>
                <c:pt idx="23">
                  <c:v>12</c:v>
                </c:pt>
              </c:numCache>
            </c:numRef>
          </c:val>
          <c:extLst>
            <c:ext xmlns:c16="http://schemas.microsoft.com/office/drawing/2014/chart" uri="{C3380CC4-5D6E-409C-BE32-E72D297353CC}">
              <c16:uniqueId val="{00000001-D9B2-44CB-A59B-C7D771C35B88}"/>
            </c:ext>
          </c:extLst>
        </c:ser>
        <c:dLbls>
          <c:showLegendKey val="0"/>
          <c:showVal val="0"/>
          <c:showCatName val="0"/>
          <c:showSerName val="0"/>
          <c:showPercent val="0"/>
          <c:showBubbleSize val="0"/>
        </c:dLbls>
        <c:gapWidth val="219"/>
        <c:overlap val="-27"/>
        <c:axId val="659123064"/>
        <c:axId val="659121096"/>
      </c:barChart>
      <c:catAx>
        <c:axId val="659123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59121096"/>
        <c:crosses val="autoZero"/>
        <c:auto val="1"/>
        <c:lblAlgn val="ctr"/>
        <c:lblOffset val="100"/>
        <c:noMultiLvlLbl val="0"/>
      </c:catAx>
      <c:valAx>
        <c:axId val="6591210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591230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pivotSource>
    <c:name>[2023-6-8648-Tabeller.xlsx]sthlm!Pivottabell6</c:name>
    <c:fmtId val="4"/>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s>
    <c:plotArea>
      <c:layout/>
      <c:barChart>
        <c:barDir val="col"/>
        <c:grouping val="clustered"/>
        <c:varyColors val="0"/>
        <c:ser>
          <c:idx val="0"/>
          <c:order val="0"/>
          <c:tx>
            <c:strRef>
              <c:f>sthlm!$B$3:$B$4</c:f>
              <c:strCache>
                <c:ptCount val="1"/>
                <c:pt idx="0">
                  <c:v>helåret 2020</c:v>
                </c:pt>
              </c:strCache>
            </c:strRef>
          </c:tx>
          <c:spPr>
            <a:solidFill>
              <a:schemeClr val="accent1"/>
            </a:solidFill>
            <a:ln>
              <a:noFill/>
            </a:ln>
            <a:effectLst/>
          </c:spPr>
          <c:invertIfNegative val="0"/>
          <c:cat>
            <c:multiLvlStrRef>
              <c:f>sthlm!$A$5:$A$33</c:f>
              <c:multiLvlStrCache>
                <c:ptCount val="24"/>
                <c:lvl>
                  <c:pt idx="0">
                    <c:v>Manuella vårdarm. rullstolar</c:v>
                  </c:pt>
                  <c:pt idx="1">
                    <c:v>Kalendrar och tidtabeller</c:v>
                  </c:pt>
                  <c:pt idx="2">
                    <c:v>Gåstativ</c:v>
                  </c:pt>
                  <c:pt idx="3">
                    <c:v>Sängar o likn</c:v>
                  </c:pt>
                  <c:pt idx="4">
                    <c:v>Rollatorer</c:v>
                  </c:pt>
                  <c:pt idx="5">
                    <c:v>Gåbord</c:v>
                  </c:pt>
                  <c:pt idx="6">
                    <c:v>Stöd för sängar</c:v>
                  </c:pt>
                  <c:pt idx="7">
                    <c:v>Ur och klockor</c:v>
                  </c:pt>
                  <c:pt idx="8">
                    <c:v>Mob. lyftar slingsäten</c:v>
                  </c:pt>
                  <c:pt idx="9">
                    <c:v>Manuella tvåhjulsdr. rullstolar</c:v>
                  </c:pt>
                  <c:pt idx="10">
                    <c:v>El-rullstolar, elektronisk styrning</c:v>
                  </c:pt>
                  <c:pt idx="11">
                    <c:v>El-rullstolar, manuell styrning</c:v>
                  </c:pt>
                  <c:pt idx="12">
                    <c:v>Samtalsapparater</c:v>
                  </c:pt>
                  <c:pt idx="13">
                    <c:v>Gåstolar</c:v>
                  </c:pt>
                  <c:pt idx="14">
                    <c:v>Stationära lyftar</c:v>
                  </c:pt>
                  <c:pt idx="15">
                    <c:v>Mob. lyftar stående</c:v>
                  </c:pt>
                  <c:pt idx="16">
                    <c:v>Röstförstärkare</c:v>
                  </c:pt>
                  <c:pt idx="17">
                    <c:v>Programv. närkommunikation</c:v>
                  </c:pt>
                  <c:pt idx="18">
                    <c:v>Tyngdtäcken</c:v>
                  </c:pt>
                  <c:pt idx="19">
                    <c:v>I&amp;B hörapparater</c:v>
                  </c:pt>
                  <c:pt idx="20">
                    <c:v>Transtibiella proteser</c:v>
                  </c:pt>
                  <c:pt idx="21">
                    <c:v>Ljudutrustning</c:v>
                  </c:pt>
                  <c:pt idx="22">
                    <c:v>Förstorande videosystem</c:v>
                  </c:pt>
                  <c:pt idx="23">
                    <c:v>Läsmaskiner</c:v>
                  </c:pt>
                </c:lvl>
                <c:lvl>
                  <c:pt idx="0">
                    <c:v>HMC</c:v>
                  </c:pt>
                  <c:pt idx="19">
                    <c:v>HOR</c:v>
                  </c:pt>
                  <c:pt idx="20">
                    <c:v>ORT</c:v>
                  </c:pt>
                  <c:pt idx="21">
                    <c:v>SYN</c:v>
                  </c:pt>
                </c:lvl>
              </c:multiLvlStrCache>
            </c:multiLvlStrRef>
          </c:cat>
          <c:val>
            <c:numRef>
              <c:f>sthlm!$B$5:$B$33</c:f>
              <c:numCache>
                <c:formatCode>General</c:formatCode>
                <c:ptCount val="24"/>
                <c:pt idx="0">
                  <c:v>8813</c:v>
                </c:pt>
                <c:pt idx="1">
                  <c:v>6451</c:v>
                </c:pt>
                <c:pt idx="2">
                  <c:v>3837</c:v>
                </c:pt>
                <c:pt idx="3">
                  <c:v>3646</c:v>
                </c:pt>
                <c:pt idx="4">
                  <c:v>27806</c:v>
                </c:pt>
                <c:pt idx="5">
                  <c:v>2780</c:v>
                </c:pt>
                <c:pt idx="6">
                  <c:v>2331</c:v>
                </c:pt>
                <c:pt idx="7">
                  <c:v>1786</c:v>
                </c:pt>
                <c:pt idx="8">
                  <c:v>1486</c:v>
                </c:pt>
                <c:pt idx="9">
                  <c:v>13424</c:v>
                </c:pt>
                <c:pt idx="10">
                  <c:v>800</c:v>
                </c:pt>
                <c:pt idx="11">
                  <c:v>674</c:v>
                </c:pt>
                <c:pt idx="12">
                  <c:v>378</c:v>
                </c:pt>
                <c:pt idx="13">
                  <c:v>450</c:v>
                </c:pt>
                <c:pt idx="14">
                  <c:v>449</c:v>
                </c:pt>
                <c:pt idx="15">
                  <c:v>235</c:v>
                </c:pt>
                <c:pt idx="16">
                  <c:v>111</c:v>
                </c:pt>
                <c:pt idx="17">
                  <c:v>121</c:v>
                </c:pt>
                <c:pt idx="18">
                  <c:v>5761</c:v>
                </c:pt>
                <c:pt idx="19">
                  <c:v>25844</c:v>
                </c:pt>
                <c:pt idx="20">
                  <c:v>439</c:v>
                </c:pt>
                <c:pt idx="21">
                  <c:v>1105</c:v>
                </c:pt>
                <c:pt idx="22">
                  <c:v>350</c:v>
                </c:pt>
                <c:pt idx="23">
                  <c:v>66</c:v>
                </c:pt>
              </c:numCache>
            </c:numRef>
          </c:val>
          <c:extLst>
            <c:ext xmlns:c16="http://schemas.microsoft.com/office/drawing/2014/chart" uri="{C3380CC4-5D6E-409C-BE32-E72D297353CC}">
              <c16:uniqueId val="{00000000-F3A1-4C3E-A72A-2AF1B4A53BAA}"/>
            </c:ext>
          </c:extLst>
        </c:ser>
        <c:ser>
          <c:idx val="1"/>
          <c:order val="1"/>
          <c:tx>
            <c:strRef>
              <c:f>sthlm!$C$3:$C$4</c:f>
              <c:strCache>
                <c:ptCount val="1"/>
                <c:pt idx="0">
                  <c:v>helåret 2021</c:v>
                </c:pt>
              </c:strCache>
            </c:strRef>
          </c:tx>
          <c:spPr>
            <a:solidFill>
              <a:schemeClr val="accent2"/>
            </a:solidFill>
            <a:ln>
              <a:noFill/>
            </a:ln>
            <a:effectLst/>
          </c:spPr>
          <c:invertIfNegative val="0"/>
          <c:cat>
            <c:multiLvlStrRef>
              <c:f>sthlm!$A$5:$A$33</c:f>
              <c:multiLvlStrCache>
                <c:ptCount val="24"/>
                <c:lvl>
                  <c:pt idx="0">
                    <c:v>Manuella vårdarm. rullstolar</c:v>
                  </c:pt>
                  <c:pt idx="1">
                    <c:v>Kalendrar och tidtabeller</c:v>
                  </c:pt>
                  <c:pt idx="2">
                    <c:v>Gåstativ</c:v>
                  </c:pt>
                  <c:pt idx="3">
                    <c:v>Sängar o likn</c:v>
                  </c:pt>
                  <c:pt idx="4">
                    <c:v>Rollatorer</c:v>
                  </c:pt>
                  <c:pt idx="5">
                    <c:v>Gåbord</c:v>
                  </c:pt>
                  <c:pt idx="6">
                    <c:v>Stöd för sängar</c:v>
                  </c:pt>
                  <c:pt idx="7">
                    <c:v>Ur och klockor</c:v>
                  </c:pt>
                  <c:pt idx="8">
                    <c:v>Mob. lyftar slingsäten</c:v>
                  </c:pt>
                  <c:pt idx="9">
                    <c:v>Manuella tvåhjulsdr. rullstolar</c:v>
                  </c:pt>
                  <c:pt idx="10">
                    <c:v>El-rullstolar, elektronisk styrning</c:v>
                  </c:pt>
                  <c:pt idx="11">
                    <c:v>El-rullstolar, manuell styrning</c:v>
                  </c:pt>
                  <c:pt idx="12">
                    <c:v>Samtalsapparater</c:v>
                  </c:pt>
                  <c:pt idx="13">
                    <c:v>Gåstolar</c:v>
                  </c:pt>
                  <c:pt idx="14">
                    <c:v>Stationära lyftar</c:v>
                  </c:pt>
                  <c:pt idx="15">
                    <c:v>Mob. lyftar stående</c:v>
                  </c:pt>
                  <c:pt idx="16">
                    <c:v>Röstförstärkare</c:v>
                  </c:pt>
                  <c:pt idx="17">
                    <c:v>Programv. närkommunikation</c:v>
                  </c:pt>
                  <c:pt idx="18">
                    <c:v>Tyngdtäcken</c:v>
                  </c:pt>
                  <c:pt idx="19">
                    <c:v>I&amp;B hörapparater</c:v>
                  </c:pt>
                  <c:pt idx="20">
                    <c:v>Transtibiella proteser</c:v>
                  </c:pt>
                  <c:pt idx="21">
                    <c:v>Ljudutrustning</c:v>
                  </c:pt>
                  <c:pt idx="22">
                    <c:v>Förstorande videosystem</c:v>
                  </c:pt>
                  <c:pt idx="23">
                    <c:v>Läsmaskiner</c:v>
                  </c:pt>
                </c:lvl>
                <c:lvl>
                  <c:pt idx="0">
                    <c:v>HMC</c:v>
                  </c:pt>
                  <c:pt idx="19">
                    <c:v>HOR</c:v>
                  </c:pt>
                  <c:pt idx="20">
                    <c:v>ORT</c:v>
                  </c:pt>
                  <c:pt idx="21">
                    <c:v>SYN</c:v>
                  </c:pt>
                </c:lvl>
              </c:multiLvlStrCache>
            </c:multiLvlStrRef>
          </c:cat>
          <c:val>
            <c:numRef>
              <c:f>sthlm!$C$5:$C$33</c:f>
              <c:numCache>
                <c:formatCode>General</c:formatCode>
                <c:ptCount val="24"/>
                <c:pt idx="0">
                  <c:v>9240</c:v>
                </c:pt>
                <c:pt idx="1">
                  <c:v>7955</c:v>
                </c:pt>
                <c:pt idx="2">
                  <c:v>4405</c:v>
                </c:pt>
                <c:pt idx="3">
                  <c:v>3710</c:v>
                </c:pt>
                <c:pt idx="4">
                  <c:v>3063</c:v>
                </c:pt>
                <c:pt idx="5">
                  <c:v>2906</c:v>
                </c:pt>
                <c:pt idx="6">
                  <c:v>2136</c:v>
                </c:pt>
                <c:pt idx="7">
                  <c:v>1649</c:v>
                </c:pt>
                <c:pt idx="8">
                  <c:v>1516</c:v>
                </c:pt>
                <c:pt idx="9">
                  <c:v>1393</c:v>
                </c:pt>
                <c:pt idx="10">
                  <c:v>872</c:v>
                </c:pt>
                <c:pt idx="11">
                  <c:v>674</c:v>
                </c:pt>
                <c:pt idx="12">
                  <c:v>441</c:v>
                </c:pt>
                <c:pt idx="13">
                  <c:v>386</c:v>
                </c:pt>
                <c:pt idx="14">
                  <c:v>308</c:v>
                </c:pt>
                <c:pt idx="15">
                  <c:v>196</c:v>
                </c:pt>
                <c:pt idx="16">
                  <c:v>125</c:v>
                </c:pt>
                <c:pt idx="17">
                  <c:v>100</c:v>
                </c:pt>
                <c:pt idx="18">
                  <c:v>0</c:v>
                </c:pt>
                <c:pt idx="19">
                  <c:v>32924</c:v>
                </c:pt>
                <c:pt idx="20">
                  <c:v>320</c:v>
                </c:pt>
                <c:pt idx="21">
                  <c:v>1020</c:v>
                </c:pt>
                <c:pt idx="22">
                  <c:v>398</c:v>
                </c:pt>
                <c:pt idx="23">
                  <c:v>63</c:v>
                </c:pt>
              </c:numCache>
            </c:numRef>
          </c:val>
          <c:extLst>
            <c:ext xmlns:c16="http://schemas.microsoft.com/office/drawing/2014/chart" uri="{C3380CC4-5D6E-409C-BE32-E72D297353CC}">
              <c16:uniqueId val="{00000001-F3A1-4C3E-A72A-2AF1B4A53BAA}"/>
            </c:ext>
          </c:extLst>
        </c:ser>
        <c:dLbls>
          <c:showLegendKey val="0"/>
          <c:showVal val="0"/>
          <c:showCatName val="0"/>
          <c:showSerName val="0"/>
          <c:showPercent val="0"/>
          <c:showBubbleSize val="0"/>
        </c:dLbls>
        <c:gapWidth val="219"/>
        <c:overlap val="-27"/>
        <c:axId val="659123064"/>
        <c:axId val="659121096"/>
      </c:barChart>
      <c:catAx>
        <c:axId val="659123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59121096"/>
        <c:crosses val="autoZero"/>
        <c:auto val="1"/>
        <c:lblAlgn val="ctr"/>
        <c:lblOffset val="100"/>
        <c:noMultiLvlLbl val="0"/>
      </c:catAx>
      <c:valAx>
        <c:axId val="6591210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591230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pivotSource>
    <c:name>[2023-6-8648-Tabeller.xlsx]skåne!Pivottabell6</c:name>
    <c:fmtId val="3"/>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s>
    <c:plotArea>
      <c:layout/>
      <c:barChart>
        <c:barDir val="col"/>
        <c:grouping val="clustered"/>
        <c:varyColors val="0"/>
        <c:ser>
          <c:idx val="0"/>
          <c:order val="0"/>
          <c:tx>
            <c:strRef>
              <c:f>skåne!$B$3:$B$4</c:f>
              <c:strCache>
                <c:ptCount val="1"/>
                <c:pt idx="0">
                  <c:v>helåret 2020</c:v>
                </c:pt>
              </c:strCache>
            </c:strRef>
          </c:tx>
          <c:spPr>
            <a:solidFill>
              <a:schemeClr val="accent1"/>
            </a:solidFill>
            <a:ln>
              <a:noFill/>
            </a:ln>
            <a:effectLst/>
          </c:spPr>
          <c:invertIfNegative val="0"/>
          <c:cat>
            <c:multiLvlStrRef>
              <c:f>skåne!$A$5:$A$33</c:f>
              <c:multiLvlStrCache>
                <c:ptCount val="24"/>
                <c:lvl>
                  <c:pt idx="0">
                    <c:v>Rollatorer</c:v>
                  </c:pt>
                  <c:pt idx="1">
                    <c:v>Manuella tvåhjulsdr. rullstolar</c:v>
                  </c:pt>
                  <c:pt idx="2">
                    <c:v>Sängar o likn</c:v>
                  </c:pt>
                  <c:pt idx="3">
                    <c:v>Manuella vårdarm. rullstolar</c:v>
                  </c:pt>
                  <c:pt idx="4">
                    <c:v>Ur och klockor</c:v>
                  </c:pt>
                  <c:pt idx="5">
                    <c:v>Gåbord</c:v>
                  </c:pt>
                  <c:pt idx="6">
                    <c:v>Kalendrar och tidtabeller</c:v>
                  </c:pt>
                  <c:pt idx="7">
                    <c:v>Gåstativ</c:v>
                  </c:pt>
                  <c:pt idx="8">
                    <c:v>Mob. lyftar slingsäten</c:v>
                  </c:pt>
                  <c:pt idx="9">
                    <c:v>Stöd för sängar</c:v>
                  </c:pt>
                  <c:pt idx="10">
                    <c:v>Tyngdtäcken</c:v>
                  </c:pt>
                  <c:pt idx="11">
                    <c:v>El-rullstolar, manuell styrning</c:v>
                  </c:pt>
                  <c:pt idx="12">
                    <c:v>El-rullstolar, elektronisk styrning</c:v>
                  </c:pt>
                  <c:pt idx="13">
                    <c:v>Stationära lyftar</c:v>
                  </c:pt>
                  <c:pt idx="14">
                    <c:v>Samtalsapparater</c:v>
                  </c:pt>
                  <c:pt idx="15">
                    <c:v>Mob. lyftar stående</c:v>
                  </c:pt>
                  <c:pt idx="16">
                    <c:v>Gåstolar</c:v>
                  </c:pt>
                  <c:pt idx="17">
                    <c:v>Programv. närkommunikation</c:v>
                  </c:pt>
                  <c:pt idx="18">
                    <c:v>Röstförstärkare</c:v>
                  </c:pt>
                  <c:pt idx="19">
                    <c:v>I&amp;B hörapparater</c:v>
                  </c:pt>
                  <c:pt idx="20">
                    <c:v>Transtibiella proteser</c:v>
                  </c:pt>
                  <c:pt idx="21">
                    <c:v>Förstorande videosystem</c:v>
                  </c:pt>
                  <c:pt idx="22">
                    <c:v>Ljudutrustning</c:v>
                  </c:pt>
                  <c:pt idx="23">
                    <c:v>Läsmaskiner</c:v>
                  </c:pt>
                </c:lvl>
                <c:lvl>
                  <c:pt idx="0">
                    <c:v>HMC</c:v>
                  </c:pt>
                  <c:pt idx="19">
                    <c:v>HOR</c:v>
                  </c:pt>
                  <c:pt idx="20">
                    <c:v>ORT</c:v>
                  </c:pt>
                  <c:pt idx="21">
                    <c:v>SYN</c:v>
                  </c:pt>
                </c:lvl>
              </c:multiLvlStrCache>
            </c:multiLvlStrRef>
          </c:cat>
          <c:val>
            <c:numRef>
              <c:f>skåne!$B$5:$B$33</c:f>
              <c:numCache>
                <c:formatCode>General</c:formatCode>
                <c:ptCount val="24"/>
                <c:pt idx="0">
                  <c:v>11946</c:v>
                </c:pt>
                <c:pt idx="1">
                  <c:v>5945</c:v>
                </c:pt>
                <c:pt idx="2">
                  <c:v>1580</c:v>
                </c:pt>
                <c:pt idx="3">
                  <c:v>1668</c:v>
                </c:pt>
                <c:pt idx="4">
                  <c:v>2024</c:v>
                </c:pt>
                <c:pt idx="5">
                  <c:v>910</c:v>
                </c:pt>
                <c:pt idx="6">
                  <c:v>676</c:v>
                </c:pt>
                <c:pt idx="7">
                  <c:v>655</c:v>
                </c:pt>
                <c:pt idx="8">
                  <c:v>997</c:v>
                </c:pt>
                <c:pt idx="9">
                  <c:v>779</c:v>
                </c:pt>
                <c:pt idx="10">
                  <c:v>2314</c:v>
                </c:pt>
                <c:pt idx="11">
                  <c:v>551</c:v>
                </c:pt>
                <c:pt idx="12">
                  <c:v>4</c:v>
                </c:pt>
                <c:pt idx="13">
                  <c:v>181</c:v>
                </c:pt>
                <c:pt idx="14">
                  <c:v>229</c:v>
                </c:pt>
                <c:pt idx="15">
                  <c:v>88</c:v>
                </c:pt>
                <c:pt idx="16">
                  <c:v>127</c:v>
                </c:pt>
                <c:pt idx="17">
                  <c:v>49</c:v>
                </c:pt>
                <c:pt idx="18">
                  <c:v>33</c:v>
                </c:pt>
                <c:pt idx="19">
                  <c:v>11125</c:v>
                </c:pt>
                <c:pt idx="20">
                  <c:v>107</c:v>
                </c:pt>
                <c:pt idx="21">
                  <c:v>450</c:v>
                </c:pt>
                <c:pt idx="22">
                  <c:v>381</c:v>
                </c:pt>
                <c:pt idx="23">
                  <c:v>19</c:v>
                </c:pt>
              </c:numCache>
            </c:numRef>
          </c:val>
          <c:extLst>
            <c:ext xmlns:c16="http://schemas.microsoft.com/office/drawing/2014/chart" uri="{C3380CC4-5D6E-409C-BE32-E72D297353CC}">
              <c16:uniqueId val="{00000000-99D5-4C2F-8466-FD0A36B3490E}"/>
            </c:ext>
          </c:extLst>
        </c:ser>
        <c:ser>
          <c:idx val="1"/>
          <c:order val="1"/>
          <c:tx>
            <c:strRef>
              <c:f>skåne!$C$3:$C$4</c:f>
              <c:strCache>
                <c:ptCount val="1"/>
                <c:pt idx="0">
                  <c:v>helåret 2021</c:v>
                </c:pt>
              </c:strCache>
            </c:strRef>
          </c:tx>
          <c:spPr>
            <a:solidFill>
              <a:schemeClr val="accent2"/>
            </a:solidFill>
            <a:ln>
              <a:noFill/>
            </a:ln>
            <a:effectLst/>
          </c:spPr>
          <c:invertIfNegative val="0"/>
          <c:cat>
            <c:multiLvlStrRef>
              <c:f>skåne!$A$5:$A$33</c:f>
              <c:multiLvlStrCache>
                <c:ptCount val="24"/>
                <c:lvl>
                  <c:pt idx="0">
                    <c:v>Rollatorer</c:v>
                  </c:pt>
                  <c:pt idx="1">
                    <c:v>Manuella tvåhjulsdr. rullstolar</c:v>
                  </c:pt>
                  <c:pt idx="2">
                    <c:v>Sängar o likn</c:v>
                  </c:pt>
                  <c:pt idx="3">
                    <c:v>Manuella vårdarm. rullstolar</c:v>
                  </c:pt>
                  <c:pt idx="4">
                    <c:v>Ur och klockor</c:v>
                  </c:pt>
                  <c:pt idx="5">
                    <c:v>Gåbord</c:v>
                  </c:pt>
                  <c:pt idx="6">
                    <c:v>Kalendrar och tidtabeller</c:v>
                  </c:pt>
                  <c:pt idx="7">
                    <c:v>Gåstativ</c:v>
                  </c:pt>
                  <c:pt idx="8">
                    <c:v>Mob. lyftar slingsäten</c:v>
                  </c:pt>
                  <c:pt idx="9">
                    <c:v>Stöd för sängar</c:v>
                  </c:pt>
                  <c:pt idx="10">
                    <c:v>Tyngdtäcken</c:v>
                  </c:pt>
                  <c:pt idx="11">
                    <c:v>El-rullstolar, manuell styrning</c:v>
                  </c:pt>
                  <c:pt idx="12">
                    <c:v>El-rullstolar, elektronisk styrning</c:v>
                  </c:pt>
                  <c:pt idx="13">
                    <c:v>Stationära lyftar</c:v>
                  </c:pt>
                  <c:pt idx="14">
                    <c:v>Samtalsapparater</c:v>
                  </c:pt>
                  <c:pt idx="15">
                    <c:v>Mob. lyftar stående</c:v>
                  </c:pt>
                  <c:pt idx="16">
                    <c:v>Gåstolar</c:v>
                  </c:pt>
                  <c:pt idx="17">
                    <c:v>Programv. närkommunikation</c:v>
                  </c:pt>
                  <c:pt idx="18">
                    <c:v>Röstförstärkare</c:v>
                  </c:pt>
                  <c:pt idx="19">
                    <c:v>I&amp;B hörapparater</c:v>
                  </c:pt>
                  <c:pt idx="20">
                    <c:v>Transtibiella proteser</c:v>
                  </c:pt>
                  <c:pt idx="21">
                    <c:v>Förstorande videosystem</c:v>
                  </c:pt>
                  <c:pt idx="22">
                    <c:v>Ljudutrustning</c:v>
                  </c:pt>
                  <c:pt idx="23">
                    <c:v>Läsmaskiner</c:v>
                  </c:pt>
                </c:lvl>
                <c:lvl>
                  <c:pt idx="0">
                    <c:v>HMC</c:v>
                  </c:pt>
                  <c:pt idx="19">
                    <c:v>HOR</c:v>
                  </c:pt>
                  <c:pt idx="20">
                    <c:v>ORT</c:v>
                  </c:pt>
                  <c:pt idx="21">
                    <c:v>SYN</c:v>
                  </c:pt>
                </c:lvl>
              </c:multiLvlStrCache>
            </c:multiLvlStrRef>
          </c:cat>
          <c:val>
            <c:numRef>
              <c:f>skåne!$C$5:$C$33</c:f>
              <c:numCache>
                <c:formatCode>General</c:formatCode>
                <c:ptCount val="24"/>
                <c:pt idx="0">
                  <c:v>24272</c:v>
                </c:pt>
                <c:pt idx="1">
                  <c:v>15949</c:v>
                </c:pt>
                <c:pt idx="2">
                  <c:v>3574</c:v>
                </c:pt>
                <c:pt idx="3">
                  <c:v>2658</c:v>
                </c:pt>
                <c:pt idx="4">
                  <c:v>2587</c:v>
                </c:pt>
                <c:pt idx="5">
                  <c:v>2315</c:v>
                </c:pt>
                <c:pt idx="6">
                  <c:v>2055</c:v>
                </c:pt>
                <c:pt idx="7">
                  <c:v>1822</c:v>
                </c:pt>
                <c:pt idx="8">
                  <c:v>1422</c:v>
                </c:pt>
                <c:pt idx="9">
                  <c:v>1241</c:v>
                </c:pt>
                <c:pt idx="10">
                  <c:v>1100</c:v>
                </c:pt>
                <c:pt idx="11">
                  <c:v>495</c:v>
                </c:pt>
                <c:pt idx="12">
                  <c:v>277</c:v>
                </c:pt>
                <c:pt idx="13">
                  <c:v>267</c:v>
                </c:pt>
                <c:pt idx="14">
                  <c:v>194</c:v>
                </c:pt>
                <c:pt idx="15">
                  <c:v>190</c:v>
                </c:pt>
                <c:pt idx="16">
                  <c:v>137</c:v>
                </c:pt>
                <c:pt idx="17">
                  <c:v>121</c:v>
                </c:pt>
                <c:pt idx="18">
                  <c:v>37</c:v>
                </c:pt>
                <c:pt idx="19">
                  <c:v>8543</c:v>
                </c:pt>
                <c:pt idx="20">
                  <c:v>87</c:v>
                </c:pt>
                <c:pt idx="21">
                  <c:v>619</c:v>
                </c:pt>
                <c:pt idx="22">
                  <c:v>278</c:v>
                </c:pt>
                <c:pt idx="23">
                  <c:v>17</c:v>
                </c:pt>
              </c:numCache>
            </c:numRef>
          </c:val>
          <c:extLst>
            <c:ext xmlns:c16="http://schemas.microsoft.com/office/drawing/2014/chart" uri="{C3380CC4-5D6E-409C-BE32-E72D297353CC}">
              <c16:uniqueId val="{00000001-99D5-4C2F-8466-FD0A36B3490E}"/>
            </c:ext>
          </c:extLst>
        </c:ser>
        <c:dLbls>
          <c:showLegendKey val="0"/>
          <c:showVal val="0"/>
          <c:showCatName val="0"/>
          <c:showSerName val="0"/>
          <c:showPercent val="0"/>
          <c:showBubbleSize val="0"/>
        </c:dLbls>
        <c:gapWidth val="219"/>
        <c:overlap val="-27"/>
        <c:axId val="659123064"/>
        <c:axId val="659121096"/>
      </c:barChart>
      <c:catAx>
        <c:axId val="659123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59121096"/>
        <c:crosses val="autoZero"/>
        <c:auto val="1"/>
        <c:lblAlgn val="ctr"/>
        <c:lblOffset val="100"/>
        <c:noMultiLvlLbl val="0"/>
      </c:catAx>
      <c:valAx>
        <c:axId val="6591210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591230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pivotSource>
    <c:name>[2023-6-8648-Tabeller.xlsx]norrb!Pivottabell6</c:name>
    <c:fmtId val="2"/>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s>
    <c:plotArea>
      <c:layout/>
      <c:barChart>
        <c:barDir val="col"/>
        <c:grouping val="clustered"/>
        <c:varyColors val="0"/>
        <c:ser>
          <c:idx val="0"/>
          <c:order val="0"/>
          <c:tx>
            <c:strRef>
              <c:f>norrb!$B$3:$B$4</c:f>
              <c:strCache>
                <c:ptCount val="1"/>
                <c:pt idx="0">
                  <c:v>helåret 2020</c:v>
                </c:pt>
              </c:strCache>
            </c:strRef>
          </c:tx>
          <c:spPr>
            <a:solidFill>
              <a:schemeClr val="accent1"/>
            </a:solidFill>
            <a:ln>
              <a:noFill/>
            </a:ln>
            <a:effectLst/>
          </c:spPr>
          <c:invertIfNegative val="0"/>
          <c:cat>
            <c:multiLvlStrRef>
              <c:f>norrb!$A$5:$A$33</c:f>
              <c:multiLvlStrCache>
                <c:ptCount val="24"/>
                <c:lvl>
                  <c:pt idx="0">
                    <c:v>Rollatorer</c:v>
                  </c:pt>
                  <c:pt idx="1">
                    <c:v>Manuella tvåhjulsdr. rullstolar</c:v>
                  </c:pt>
                  <c:pt idx="2">
                    <c:v>Manuella vårdarm. rullstolar</c:v>
                  </c:pt>
                  <c:pt idx="3">
                    <c:v>Tyngdtäcken</c:v>
                  </c:pt>
                  <c:pt idx="4">
                    <c:v>Sängar o likn</c:v>
                  </c:pt>
                  <c:pt idx="5">
                    <c:v>Stöd för sängar</c:v>
                  </c:pt>
                  <c:pt idx="6">
                    <c:v>Gåbord</c:v>
                  </c:pt>
                  <c:pt idx="7">
                    <c:v>Kalendrar och tidtabeller</c:v>
                  </c:pt>
                  <c:pt idx="8">
                    <c:v>Mob. lyftar slingsäten</c:v>
                  </c:pt>
                  <c:pt idx="9">
                    <c:v>Ur och klockor</c:v>
                  </c:pt>
                  <c:pt idx="10">
                    <c:v>El-rullstolar, elektronisk styrning</c:v>
                  </c:pt>
                  <c:pt idx="11">
                    <c:v>Mob. lyftar stående</c:v>
                  </c:pt>
                  <c:pt idx="12">
                    <c:v>Stationära lyftar</c:v>
                  </c:pt>
                  <c:pt idx="13">
                    <c:v>Samtalsapparater</c:v>
                  </c:pt>
                  <c:pt idx="14">
                    <c:v>El-rullstolar, manuell styrning</c:v>
                  </c:pt>
                  <c:pt idx="15">
                    <c:v>Gåstolar</c:v>
                  </c:pt>
                  <c:pt idx="16">
                    <c:v>Röstförstärkare</c:v>
                  </c:pt>
                  <c:pt idx="17">
                    <c:v>Programv. närkommunikation</c:v>
                  </c:pt>
                  <c:pt idx="18">
                    <c:v>Gåstativ</c:v>
                  </c:pt>
                  <c:pt idx="19">
                    <c:v>I&amp;B hörapparater</c:v>
                  </c:pt>
                  <c:pt idx="20">
                    <c:v>Transtibiella proteser</c:v>
                  </c:pt>
                  <c:pt idx="21">
                    <c:v>Förstorande videosystem</c:v>
                  </c:pt>
                  <c:pt idx="22">
                    <c:v>Ljudutrustning</c:v>
                  </c:pt>
                  <c:pt idx="23">
                    <c:v>Läsmaskiner</c:v>
                  </c:pt>
                </c:lvl>
                <c:lvl>
                  <c:pt idx="0">
                    <c:v>HMC</c:v>
                  </c:pt>
                  <c:pt idx="19">
                    <c:v>HOR</c:v>
                  </c:pt>
                  <c:pt idx="20">
                    <c:v>ORT</c:v>
                  </c:pt>
                  <c:pt idx="21">
                    <c:v>SYN</c:v>
                  </c:pt>
                </c:lvl>
              </c:multiLvlStrCache>
            </c:multiLvlStrRef>
          </c:cat>
          <c:val>
            <c:numRef>
              <c:f>norrb!$B$5:$B$33</c:f>
              <c:numCache>
                <c:formatCode>General</c:formatCode>
                <c:ptCount val="24"/>
                <c:pt idx="0">
                  <c:v>12376</c:v>
                </c:pt>
                <c:pt idx="1">
                  <c:v>6171</c:v>
                </c:pt>
                <c:pt idx="2">
                  <c:v>5338</c:v>
                </c:pt>
                <c:pt idx="3">
                  <c:v>830</c:v>
                </c:pt>
                <c:pt idx="4">
                  <c:v>1425</c:v>
                </c:pt>
                <c:pt idx="5">
                  <c:v>1326</c:v>
                </c:pt>
                <c:pt idx="6">
                  <c:v>1498</c:v>
                </c:pt>
                <c:pt idx="7">
                  <c:v>400</c:v>
                </c:pt>
                <c:pt idx="8">
                  <c:v>946</c:v>
                </c:pt>
                <c:pt idx="9">
                  <c:v>155</c:v>
                </c:pt>
                <c:pt idx="10">
                  <c:v>300</c:v>
                </c:pt>
                <c:pt idx="11">
                  <c:v>248</c:v>
                </c:pt>
                <c:pt idx="12">
                  <c:v>358</c:v>
                </c:pt>
                <c:pt idx="13">
                  <c:v>57</c:v>
                </c:pt>
                <c:pt idx="14">
                  <c:v>123</c:v>
                </c:pt>
                <c:pt idx="15">
                  <c:v>167</c:v>
                </c:pt>
                <c:pt idx="16">
                  <c:v>20</c:v>
                </c:pt>
                <c:pt idx="17">
                  <c:v>22</c:v>
                </c:pt>
                <c:pt idx="18">
                  <c:v>0</c:v>
                </c:pt>
                <c:pt idx="19">
                  <c:v>2948</c:v>
                </c:pt>
                <c:pt idx="20">
                  <c:v>32</c:v>
                </c:pt>
                <c:pt idx="21">
                  <c:v>78</c:v>
                </c:pt>
                <c:pt idx="22">
                  <c:v>17</c:v>
                </c:pt>
                <c:pt idx="23">
                  <c:v>4</c:v>
                </c:pt>
              </c:numCache>
            </c:numRef>
          </c:val>
          <c:extLst>
            <c:ext xmlns:c16="http://schemas.microsoft.com/office/drawing/2014/chart" uri="{C3380CC4-5D6E-409C-BE32-E72D297353CC}">
              <c16:uniqueId val="{00000000-AD1D-4C76-B824-86D836F74073}"/>
            </c:ext>
          </c:extLst>
        </c:ser>
        <c:ser>
          <c:idx val="1"/>
          <c:order val="1"/>
          <c:tx>
            <c:strRef>
              <c:f>norrb!$C$3:$C$4</c:f>
              <c:strCache>
                <c:ptCount val="1"/>
                <c:pt idx="0">
                  <c:v>helåret 2021</c:v>
                </c:pt>
              </c:strCache>
            </c:strRef>
          </c:tx>
          <c:spPr>
            <a:solidFill>
              <a:schemeClr val="accent2"/>
            </a:solidFill>
            <a:ln>
              <a:noFill/>
            </a:ln>
            <a:effectLst/>
          </c:spPr>
          <c:invertIfNegative val="0"/>
          <c:cat>
            <c:multiLvlStrRef>
              <c:f>norrb!$A$5:$A$33</c:f>
              <c:multiLvlStrCache>
                <c:ptCount val="24"/>
                <c:lvl>
                  <c:pt idx="0">
                    <c:v>Rollatorer</c:v>
                  </c:pt>
                  <c:pt idx="1">
                    <c:v>Manuella tvåhjulsdr. rullstolar</c:v>
                  </c:pt>
                  <c:pt idx="2">
                    <c:v>Manuella vårdarm. rullstolar</c:v>
                  </c:pt>
                  <c:pt idx="3">
                    <c:v>Tyngdtäcken</c:v>
                  </c:pt>
                  <c:pt idx="4">
                    <c:v>Sängar o likn</c:v>
                  </c:pt>
                  <c:pt idx="5">
                    <c:v>Stöd för sängar</c:v>
                  </c:pt>
                  <c:pt idx="6">
                    <c:v>Gåbord</c:v>
                  </c:pt>
                  <c:pt idx="7">
                    <c:v>Kalendrar och tidtabeller</c:v>
                  </c:pt>
                  <c:pt idx="8">
                    <c:v>Mob. lyftar slingsäten</c:v>
                  </c:pt>
                  <c:pt idx="9">
                    <c:v>Ur och klockor</c:v>
                  </c:pt>
                  <c:pt idx="10">
                    <c:v>El-rullstolar, elektronisk styrning</c:v>
                  </c:pt>
                  <c:pt idx="11">
                    <c:v>Mob. lyftar stående</c:v>
                  </c:pt>
                  <c:pt idx="12">
                    <c:v>Stationära lyftar</c:v>
                  </c:pt>
                  <c:pt idx="13">
                    <c:v>Samtalsapparater</c:v>
                  </c:pt>
                  <c:pt idx="14">
                    <c:v>El-rullstolar, manuell styrning</c:v>
                  </c:pt>
                  <c:pt idx="15">
                    <c:v>Gåstolar</c:v>
                  </c:pt>
                  <c:pt idx="16">
                    <c:v>Röstförstärkare</c:v>
                  </c:pt>
                  <c:pt idx="17">
                    <c:v>Programv. närkommunikation</c:v>
                  </c:pt>
                  <c:pt idx="18">
                    <c:v>Gåstativ</c:v>
                  </c:pt>
                  <c:pt idx="19">
                    <c:v>I&amp;B hörapparater</c:v>
                  </c:pt>
                  <c:pt idx="20">
                    <c:v>Transtibiella proteser</c:v>
                  </c:pt>
                  <c:pt idx="21">
                    <c:v>Förstorande videosystem</c:v>
                  </c:pt>
                  <c:pt idx="22">
                    <c:v>Ljudutrustning</c:v>
                  </c:pt>
                  <c:pt idx="23">
                    <c:v>Läsmaskiner</c:v>
                  </c:pt>
                </c:lvl>
                <c:lvl>
                  <c:pt idx="0">
                    <c:v>HMC</c:v>
                  </c:pt>
                  <c:pt idx="19">
                    <c:v>HOR</c:v>
                  </c:pt>
                  <c:pt idx="20">
                    <c:v>ORT</c:v>
                  </c:pt>
                  <c:pt idx="21">
                    <c:v>SYN</c:v>
                  </c:pt>
                </c:lvl>
              </c:multiLvlStrCache>
            </c:multiLvlStrRef>
          </c:cat>
          <c:val>
            <c:numRef>
              <c:f>norrb!$C$5:$C$33</c:f>
              <c:numCache>
                <c:formatCode>General</c:formatCode>
                <c:ptCount val="24"/>
                <c:pt idx="0">
                  <c:v>6055</c:v>
                </c:pt>
                <c:pt idx="1">
                  <c:v>2609</c:v>
                </c:pt>
                <c:pt idx="2">
                  <c:v>2430</c:v>
                </c:pt>
                <c:pt idx="3">
                  <c:v>806</c:v>
                </c:pt>
                <c:pt idx="4">
                  <c:v>658</c:v>
                </c:pt>
                <c:pt idx="5">
                  <c:v>626</c:v>
                </c:pt>
                <c:pt idx="6">
                  <c:v>618</c:v>
                </c:pt>
                <c:pt idx="7">
                  <c:v>442</c:v>
                </c:pt>
                <c:pt idx="8">
                  <c:v>385</c:v>
                </c:pt>
                <c:pt idx="9">
                  <c:v>131</c:v>
                </c:pt>
                <c:pt idx="10">
                  <c:v>122</c:v>
                </c:pt>
                <c:pt idx="11">
                  <c:v>99</c:v>
                </c:pt>
                <c:pt idx="12">
                  <c:v>91</c:v>
                </c:pt>
                <c:pt idx="13">
                  <c:v>64</c:v>
                </c:pt>
                <c:pt idx="14">
                  <c:v>63</c:v>
                </c:pt>
                <c:pt idx="15">
                  <c:v>38</c:v>
                </c:pt>
                <c:pt idx="16">
                  <c:v>20</c:v>
                </c:pt>
                <c:pt idx="17">
                  <c:v>18</c:v>
                </c:pt>
                <c:pt idx="18">
                  <c:v>0</c:v>
                </c:pt>
                <c:pt idx="20">
                  <c:v>38</c:v>
                </c:pt>
                <c:pt idx="21">
                  <c:v>89</c:v>
                </c:pt>
                <c:pt idx="22">
                  <c:v>27</c:v>
                </c:pt>
                <c:pt idx="23">
                  <c:v>4</c:v>
                </c:pt>
              </c:numCache>
            </c:numRef>
          </c:val>
          <c:extLst>
            <c:ext xmlns:c16="http://schemas.microsoft.com/office/drawing/2014/chart" uri="{C3380CC4-5D6E-409C-BE32-E72D297353CC}">
              <c16:uniqueId val="{00000001-AD1D-4C76-B824-86D836F74073}"/>
            </c:ext>
          </c:extLst>
        </c:ser>
        <c:dLbls>
          <c:showLegendKey val="0"/>
          <c:showVal val="0"/>
          <c:showCatName val="0"/>
          <c:showSerName val="0"/>
          <c:showPercent val="0"/>
          <c:showBubbleSize val="0"/>
        </c:dLbls>
        <c:gapWidth val="219"/>
        <c:overlap val="-27"/>
        <c:axId val="659123064"/>
        <c:axId val="659121096"/>
      </c:barChart>
      <c:catAx>
        <c:axId val="659123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59121096"/>
        <c:crosses val="autoZero"/>
        <c:auto val="1"/>
        <c:lblAlgn val="ctr"/>
        <c:lblOffset val="100"/>
        <c:noMultiLvlLbl val="0"/>
      </c:catAx>
      <c:valAx>
        <c:axId val="6591210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591230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760279965004375E-2"/>
          <c:y val="0.13062171916010495"/>
          <c:w val="0.89992923239543865"/>
          <c:h val="0.46586483255392724"/>
        </c:manualLayout>
      </c:layout>
      <c:barChart>
        <c:barDir val="col"/>
        <c:grouping val="clustered"/>
        <c:varyColors val="0"/>
        <c:ser>
          <c:idx val="0"/>
          <c:order val="0"/>
          <c:tx>
            <c:strRef>
              <c:f>'Tabell 1a och b'!$B$4</c:f>
              <c:strCache>
                <c:ptCount val="1"/>
                <c:pt idx="0">
                  <c:v>2020</c:v>
                </c:pt>
              </c:strCache>
            </c:strRef>
          </c:tx>
          <c:spPr>
            <a:solidFill>
              <a:srgbClr val="7D9AAA"/>
            </a:solidFill>
            <a:ln>
              <a:solidFill>
                <a:sysClr val="windowText" lastClr="000000"/>
              </a:solidFill>
            </a:ln>
          </c:spPr>
          <c:invertIfNegative val="0"/>
          <c:dPt>
            <c:idx val="14"/>
            <c:invertIfNegative val="0"/>
            <c:bubble3D val="0"/>
            <c:extLst>
              <c:ext xmlns:c16="http://schemas.microsoft.com/office/drawing/2014/chart" uri="{C3380CC4-5D6E-409C-BE32-E72D297353CC}">
                <c16:uniqueId val="{00000000-5BB3-4A71-879A-250C10ED39B3}"/>
              </c:ext>
            </c:extLst>
          </c:dPt>
          <c:dPt>
            <c:idx val="15"/>
            <c:invertIfNegative val="0"/>
            <c:bubble3D val="0"/>
            <c:extLst>
              <c:ext xmlns:c16="http://schemas.microsoft.com/office/drawing/2014/chart" uri="{C3380CC4-5D6E-409C-BE32-E72D297353CC}">
                <c16:uniqueId val="{00000002-5BB3-4A71-879A-250C10ED39B3}"/>
              </c:ext>
            </c:extLst>
          </c:dPt>
          <c:dPt>
            <c:idx val="21"/>
            <c:invertIfNegative val="0"/>
            <c:bubble3D val="0"/>
            <c:spPr>
              <a:solidFill>
                <a:srgbClr val="AF620A"/>
              </a:solidFill>
              <a:ln>
                <a:solidFill>
                  <a:sysClr val="windowText" lastClr="000000"/>
                </a:solidFill>
              </a:ln>
            </c:spPr>
            <c:extLst>
              <c:ext xmlns:c16="http://schemas.microsoft.com/office/drawing/2014/chart" uri="{C3380CC4-5D6E-409C-BE32-E72D297353CC}">
                <c16:uniqueId val="{0000000A-5BB3-4A71-879A-250C10ED39B3}"/>
              </c:ext>
            </c:extLst>
          </c:dPt>
          <c:cat>
            <c:strRef>
              <c:f>'Tabell 1a och b'!$A$5:$A$26</c:f>
              <c:strCache>
                <c:ptCount val="22"/>
                <c:pt idx="0">
                  <c:v>Region Blekinge</c:v>
                </c:pt>
                <c:pt idx="1">
                  <c:v>Region Dalarna</c:v>
                </c:pt>
                <c:pt idx="2">
                  <c:v>Region Gotland</c:v>
                </c:pt>
                <c:pt idx="3">
                  <c:v>Region Gävleborg</c:v>
                </c:pt>
                <c:pt idx="4">
                  <c:v>Region Halland</c:v>
                </c:pt>
                <c:pt idx="5">
                  <c:v>Region Jämtland Härjedalen</c:v>
                </c:pt>
                <c:pt idx="6">
                  <c:v>Region Jönköpings län</c:v>
                </c:pt>
                <c:pt idx="7">
                  <c:v>Region Kalmar län</c:v>
                </c:pt>
                <c:pt idx="8">
                  <c:v>Region Kronoberg</c:v>
                </c:pt>
                <c:pt idx="9">
                  <c:v>Region Norrbotten</c:v>
                </c:pt>
                <c:pt idx="10">
                  <c:v>Region Skåne</c:v>
                </c:pt>
                <c:pt idx="11">
                  <c:v>Region Stockholm</c:v>
                </c:pt>
                <c:pt idx="12">
                  <c:v>Region Sörmland</c:v>
                </c:pt>
                <c:pt idx="13">
                  <c:v>Region Uppsala</c:v>
                </c:pt>
                <c:pt idx="14">
                  <c:v>Region Värmland</c:v>
                </c:pt>
                <c:pt idx="15">
                  <c:v>Region Västerbotten</c:v>
                </c:pt>
                <c:pt idx="16">
                  <c:v>Region Västernorrland</c:v>
                </c:pt>
                <c:pt idx="17">
                  <c:v>Region Västmanland</c:v>
                </c:pt>
                <c:pt idx="18">
                  <c:v>Region Örebro län</c:v>
                </c:pt>
                <c:pt idx="19">
                  <c:v>Region Östergötland</c:v>
                </c:pt>
                <c:pt idx="20">
                  <c:v>Västra Götalandsregionen</c:v>
                </c:pt>
                <c:pt idx="21">
                  <c:v>Riket</c:v>
                </c:pt>
              </c:strCache>
            </c:strRef>
          </c:cat>
          <c:val>
            <c:numRef>
              <c:f>'Tabell 1a och b'!$B$5:$B$26</c:f>
              <c:numCache>
                <c:formatCode>0%</c:formatCode>
                <c:ptCount val="22"/>
                <c:pt idx="0">
                  <c:v>1</c:v>
                </c:pt>
                <c:pt idx="1">
                  <c:v>1</c:v>
                </c:pt>
                <c:pt idx="2">
                  <c:v>0.61538461538461542</c:v>
                </c:pt>
                <c:pt idx="3">
                  <c:v>0.94230769230769229</c:v>
                </c:pt>
                <c:pt idx="4">
                  <c:v>0.61538461538461542</c:v>
                </c:pt>
                <c:pt idx="5">
                  <c:v>0.63461538461538458</c:v>
                </c:pt>
                <c:pt idx="6">
                  <c:v>0.59615384615384615</c:v>
                </c:pt>
                <c:pt idx="7">
                  <c:v>0.89423076923076927</c:v>
                </c:pt>
                <c:pt idx="8">
                  <c:v>0.45619658119658124</c:v>
                </c:pt>
                <c:pt idx="9">
                  <c:v>0.80769230769230771</c:v>
                </c:pt>
                <c:pt idx="10">
                  <c:v>0.97252747252747251</c:v>
                </c:pt>
                <c:pt idx="11">
                  <c:v>1</c:v>
                </c:pt>
                <c:pt idx="12">
                  <c:v>0.80769230769230771</c:v>
                </c:pt>
                <c:pt idx="13">
                  <c:v>0.95192307692307687</c:v>
                </c:pt>
                <c:pt idx="14">
                  <c:v>1</c:v>
                </c:pt>
                <c:pt idx="15">
                  <c:v>1</c:v>
                </c:pt>
                <c:pt idx="16">
                  <c:v>1</c:v>
                </c:pt>
                <c:pt idx="17">
                  <c:v>1</c:v>
                </c:pt>
                <c:pt idx="18">
                  <c:v>0.80769230769230771</c:v>
                </c:pt>
                <c:pt idx="19">
                  <c:v>0.98076923076923073</c:v>
                </c:pt>
                <c:pt idx="20">
                  <c:v>0.98076923076923073</c:v>
                </c:pt>
                <c:pt idx="21">
                  <c:v>0.86015902087330665</c:v>
                </c:pt>
              </c:numCache>
            </c:numRef>
          </c:val>
          <c:extLst>
            <c:ext xmlns:c16="http://schemas.microsoft.com/office/drawing/2014/chart" uri="{C3380CC4-5D6E-409C-BE32-E72D297353CC}">
              <c16:uniqueId val="{00000003-5BB3-4A71-879A-250C10ED39B3}"/>
            </c:ext>
          </c:extLst>
        </c:ser>
        <c:ser>
          <c:idx val="1"/>
          <c:order val="1"/>
          <c:tx>
            <c:strRef>
              <c:f>'Tabell 1a och b'!$C$4</c:f>
              <c:strCache>
                <c:ptCount val="1"/>
                <c:pt idx="0">
                  <c:v>2021</c:v>
                </c:pt>
              </c:strCache>
            </c:strRef>
          </c:tx>
          <c:spPr>
            <a:solidFill>
              <a:srgbClr val="3A4E58"/>
            </a:solidFill>
            <a:ln>
              <a:solidFill>
                <a:sysClr val="windowText" lastClr="000000"/>
              </a:solidFill>
            </a:ln>
          </c:spPr>
          <c:invertIfNegative val="0"/>
          <c:dPt>
            <c:idx val="14"/>
            <c:invertIfNegative val="0"/>
            <c:bubble3D val="0"/>
            <c:extLst>
              <c:ext xmlns:c16="http://schemas.microsoft.com/office/drawing/2014/chart" uri="{C3380CC4-5D6E-409C-BE32-E72D297353CC}">
                <c16:uniqueId val="{00000005-5BB3-4A71-879A-250C10ED39B3}"/>
              </c:ext>
            </c:extLst>
          </c:dPt>
          <c:dPt>
            <c:idx val="15"/>
            <c:invertIfNegative val="0"/>
            <c:bubble3D val="0"/>
            <c:extLst>
              <c:ext xmlns:c16="http://schemas.microsoft.com/office/drawing/2014/chart" uri="{C3380CC4-5D6E-409C-BE32-E72D297353CC}">
                <c16:uniqueId val="{00000007-5BB3-4A71-879A-250C10ED39B3}"/>
              </c:ext>
            </c:extLst>
          </c:dPt>
          <c:dPt>
            <c:idx val="21"/>
            <c:invertIfNegative val="0"/>
            <c:bubble3D val="0"/>
            <c:spPr>
              <a:solidFill>
                <a:srgbClr val="754200"/>
              </a:solidFill>
              <a:ln>
                <a:solidFill>
                  <a:sysClr val="windowText" lastClr="000000"/>
                </a:solidFill>
              </a:ln>
            </c:spPr>
            <c:extLst>
              <c:ext xmlns:c16="http://schemas.microsoft.com/office/drawing/2014/chart" uri="{C3380CC4-5D6E-409C-BE32-E72D297353CC}">
                <c16:uniqueId val="{00000009-5BB3-4A71-879A-250C10ED39B3}"/>
              </c:ext>
            </c:extLst>
          </c:dPt>
          <c:cat>
            <c:strRef>
              <c:f>'Tabell 1a och b'!$A$5:$A$26</c:f>
              <c:strCache>
                <c:ptCount val="22"/>
                <c:pt idx="0">
                  <c:v>Region Blekinge</c:v>
                </c:pt>
                <c:pt idx="1">
                  <c:v>Region Dalarna</c:v>
                </c:pt>
                <c:pt idx="2">
                  <c:v>Region Gotland</c:v>
                </c:pt>
                <c:pt idx="3">
                  <c:v>Region Gävleborg</c:v>
                </c:pt>
                <c:pt idx="4">
                  <c:v>Region Halland</c:v>
                </c:pt>
                <c:pt idx="5">
                  <c:v>Region Jämtland Härjedalen</c:v>
                </c:pt>
                <c:pt idx="6">
                  <c:v>Region Jönköpings län</c:v>
                </c:pt>
                <c:pt idx="7">
                  <c:v>Region Kalmar län</c:v>
                </c:pt>
                <c:pt idx="8">
                  <c:v>Region Kronoberg</c:v>
                </c:pt>
                <c:pt idx="9">
                  <c:v>Region Norrbotten</c:v>
                </c:pt>
                <c:pt idx="10">
                  <c:v>Region Skåne</c:v>
                </c:pt>
                <c:pt idx="11">
                  <c:v>Region Stockholm</c:v>
                </c:pt>
                <c:pt idx="12">
                  <c:v>Region Sörmland</c:v>
                </c:pt>
                <c:pt idx="13">
                  <c:v>Region Uppsala</c:v>
                </c:pt>
                <c:pt idx="14">
                  <c:v>Region Värmland</c:v>
                </c:pt>
                <c:pt idx="15">
                  <c:v>Region Västerbotten</c:v>
                </c:pt>
                <c:pt idx="16">
                  <c:v>Region Västernorrland</c:v>
                </c:pt>
                <c:pt idx="17">
                  <c:v>Region Västmanland</c:v>
                </c:pt>
                <c:pt idx="18">
                  <c:v>Region Örebro län</c:v>
                </c:pt>
                <c:pt idx="19">
                  <c:v>Region Östergötland</c:v>
                </c:pt>
                <c:pt idx="20">
                  <c:v>Västra Götalandsregionen</c:v>
                </c:pt>
                <c:pt idx="21">
                  <c:v>Riket</c:v>
                </c:pt>
              </c:strCache>
            </c:strRef>
          </c:cat>
          <c:val>
            <c:numRef>
              <c:f>'Tabell 1a och b'!$C$5:$C$26</c:f>
              <c:numCache>
                <c:formatCode>0%</c:formatCode>
                <c:ptCount val="22"/>
                <c:pt idx="0">
                  <c:v>0.8125</c:v>
                </c:pt>
                <c:pt idx="1">
                  <c:v>1</c:v>
                </c:pt>
                <c:pt idx="2">
                  <c:v>0.9375</c:v>
                </c:pt>
                <c:pt idx="3">
                  <c:v>1</c:v>
                </c:pt>
                <c:pt idx="4">
                  <c:v>0.9375</c:v>
                </c:pt>
                <c:pt idx="5">
                  <c:v>1</c:v>
                </c:pt>
                <c:pt idx="6">
                  <c:v>1</c:v>
                </c:pt>
                <c:pt idx="7">
                  <c:v>0.56140350877192979</c:v>
                </c:pt>
                <c:pt idx="8">
                  <c:v>0.92934782608695654</c:v>
                </c:pt>
                <c:pt idx="9">
                  <c:v>0.75</c:v>
                </c:pt>
                <c:pt idx="10">
                  <c:v>1</c:v>
                </c:pt>
                <c:pt idx="11">
                  <c:v>1</c:v>
                </c:pt>
                <c:pt idx="12">
                  <c:v>1</c:v>
                </c:pt>
                <c:pt idx="13">
                  <c:v>0.68604651162790697</c:v>
                </c:pt>
                <c:pt idx="14">
                  <c:v>1</c:v>
                </c:pt>
                <c:pt idx="15">
                  <c:v>0.75</c:v>
                </c:pt>
                <c:pt idx="16">
                  <c:v>1</c:v>
                </c:pt>
                <c:pt idx="17">
                  <c:v>1</c:v>
                </c:pt>
                <c:pt idx="18">
                  <c:v>1</c:v>
                </c:pt>
                <c:pt idx="19">
                  <c:v>1</c:v>
                </c:pt>
                <c:pt idx="20">
                  <c:v>0.6071428571428571</c:v>
                </c:pt>
                <c:pt idx="21">
                  <c:v>0.88943248532289632</c:v>
                </c:pt>
              </c:numCache>
            </c:numRef>
          </c:val>
          <c:extLst>
            <c:ext xmlns:c16="http://schemas.microsoft.com/office/drawing/2014/chart" uri="{C3380CC4-5D6E-409C-BE32-E72D297353CC}">
              <c16:uniqueId val="{00000008-5BB3-4A71-879A-250C10ED39B3}"/>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max val="1"/>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25160707848667785"/>
          <c:y val="0.85856385982100891"/>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760279965004375E-2"/>
          <c:y val="0.18592608356387885"/>
          <c:w val="0.89992923239543865"/>
          <c:h val="0.40674256934099456"/>
        </c:manualLayout>
      </c:layout>
      <c:barChart>
        <c:barDir val="col"/>
        <c:grouping val="clustered"/>
        <c:varyColors val="0"/>
        <c:ser>
          <c:idx val="0"/>
          <c:order val="0"/>
          <c:tx>
            <c:strRef>
              <c:f>'Tabell 1a och b'!$B$4</c:f>
              <c:strCache>
                <c:ptCount val="1"/>
                <c:pt idx="0">
                  <c:v>2020</c:v>
                </c:pt>
              </c:strCache>
            </c:strRef>
          </c:tx>
          <c:spPr>
            <a:solidFill>
              <a:srgbClr val="7D9AAA"/>
            </a:solidFill>
            <a:ln>
              <a:solidFill>
                <a:sysClr val="windowText" lastClr="000000"/>
              </a:solidFill>
            </a:ln>
          </c:spPr>
          <c:invertIfNegative val="0"/>
          <c:dPt>
            <c:idx val="14"/>
            <c:invertIfNegative val="0"/>
            <c:bubble3D val="0"/>
            <c:extLst>
              <c:ext xmlns:c16="http://schemas.microsoft.com/office/drawing/2014/chart" uri="{C3380CC4-5D6E-409C-BE32-E72D297353CC}">
                <c16:uniqueId val="{00000000-4F9F-4536-B5F3-4A6F2B885E0F}"/>
              </c:ext>
            </c:extLst>
          </c:dPt>
          <c:dPt>
            <c:idx val="15"/>
            <c:invertIfNegative val="0"/>
            <c:bubble3D val="0"/>
            <c:extLst>
              <c:ext xmlns:c16="http://schemas.microsoft.com/office/drawing/2014/chart" uri="{C3380CC4-5D6E-409C-BE32-E72D297353CC}">
                <c16:uniqueId val="{00000001-4F9F-4536-B5F3-4A6F2B885E0F}"/>
              </c:ext>
            </c:extLst>
          </c:dPt>
          <c:dPt>
            <c:idx val="21"/>
            <c:invertIfNegative val="0"/>
            <c:bubble3D val="0"/>
            <c:spPr>
              <a:solidFill>
                <a:srgbClr val="AF620A"/>
              </a:solidFill>
              <a:ln>
                <a:solidFill>
                  <a:sysClr val="windowText" lastClr="000000"/>
                </a:solidFill>
              </a:ln>
            </c:spPr>
            <c:extLst>
              <c:ext xmlns:c16="http://schemas.microsoft.com/office/drawing/2014/chart" uri="{C3380CC4-5D6E-409C-BE32-E72D297353CC}">
                <c16:uniqueId val="{00000003-4F9F-4536-B5F3-4A6F2B885E0F}"/>
              </c:ext>
            </c:extLst>
          </c:dPt>
          <c:cat>
            <c:strRef>
              <c:f>'Tabell 1a och b'!$A$37:$A$58</c:f>
              <c:strCache>
                <c:ptCount val="22"/>
                <c:pt idx="0">
                  <c:v>Region Blekinge</c:v>
                </c:pt>
                <c:pt idx="1">
                  <c:v>Region Dalarna</c:v>
                </c:pt>
                <c:pt idx="2">
                  <c:v>Region Gotland</c:v>
                </c:pt>
                <c:pt idx="3">
                  <c:v>Region Gävleborg</c:v>
                </c:pt>
                <c:pt idx="4">
                  <c:v>Region Halland</c:v>
                </c:pt>
                <c:pt idx="5">
                  <c:v>Region Jämtland Härjedalen</c:v>
                </c:pt>
                <c:pt idx="6">
                  <c:v>Region Jönköpings län</c:v>
                </c:pt>
                <c:pt idx="7">
                  <c:v>Region Kalmar län</c:v>
                </c:pt>
                <c:pt idx="8">
                  <c:v>Region Kronoberg</c:v>
                </c:pt>
                <c:pt idx="9">
                  <c:v>Region Norrbotten</c:v>
                </c:pt>
                <c:pt idx="10">
                  <c:v>Region Skåne</c:v>
                </c:pt>
                <c:pt idx="11">
                  <c:v>Region Stockholm</c:v>
                </c:pt>
                <c:pt idx="12">
                  <c:v>Region Sörmland</c:v>
                </c:pt>
                <c:pt idx="13">
                  <c:v>Region Uppsala</c:v>
                </c:pt>
                <c:pt idx="14">
                  <c:v>Region Värmland</c:v>
                </c:pt>
                <c:pt idx="15">
                  <c:v>Region Västerbotten</c:v>
                </c:pt>
                <c:pt idx="16">
                  <c:v>Region Västernorrland</c:v>
                </c:pt>
                <c:pt idx="17">
                  <c:v>Region Västmanland</c:v>
                </c:pt>
                <c:pt idx="18">
                  <c:v>Region Örebro län</c:v>
                </c:pt>
                <c:pt idx="19">
                  <c:v>Region Östergötland</c:v>
                </c:pt>
                <c:pt idx="20">
                  <c:v>Västra Götalandsregionen</c:v>
                </c:pt>
                <c:pt idx="21">
                  <c:v>Riket</c:v>
                </c:pt>
              </c:strCache>
            </c:strRef>
          </c:cat>
          <c:val>
            <c:numRef>
              <c:f>'Tabell 1a och b'!$B$37:$B$58</c:f>
              <c:numCache>
                <c:formatCode>0%</c:formatCode>
                <c:ptCount val="22"/>
                <c:pt idx="0">
                  <c:v>1</c:v>
                </c:pt>
                <c:pt idx="1">
                  <c:v>1</c:v>
                </c:pt>
                <c:pt idx="2">
                  <c:v>1</c:v>
                </c:pt>
                <c:pt idx="3">
                  <c:v>0.86363636363636365</c:v>
                </c:pt>
                <c:pt idx="4">
                  <c:v>1</c:v>
                </c:pt>
                <c:pt idx="5">
                  <c:v>0.13636363636363635</c:v>
                </c:pt>
                <c:pt idx="6">
                  <c:v>0.95454545454545459</c:v>
                </c:pt>
                <c:pt idx="7">
                  <c:v>0.6045454545454545</c:v>
                </c:pt>
                <c:pt idx="8">
                  <c:v>0.61363636363636298</c:v>
                </c:pt>
                <c:pt idx="9">
                  <c:v>0.90909090909090906</c:v>
                </c:pt>
                <c:pt idx="10">
                  <c:v>0.57402597402597422</c:v>
                </c:pt>
                <c:pt idx="11">
                  <c:v>0.54545454545454541</c:v>
                </c:pt>
                <c:pt idx="12">
                  <c:v>1</c:v>
                </c:pt>
                <c:pt idx="13">
                  <c:v>0.82272727272727275</c:v>
                </c:pt>
                <c:pt idx="14">
                  <c:v>1</c:v>
                </c:pt>
                <c:pt idx="15">
                  <c:v>1</c:v>
                </c:pt>
                <c:pt idx="16">
                  <c:v>0.95454545454545459</c:v>
                </c:pt>
                <c:pt idx="17">
                  <c:v>1</c:v>
                </c:pt>
                <c:pt idx="18">
                  <c:v>0</c:v>
                </c:pt>
                <c:pt idx="19">
                  <c:v>0.90909090909090906</c:v>
                </c:pt>
                <c:pt idx="20">
                  <c:v>1</c:v>
                </c:pt>
                <c:pt idx="21">
                  <c:v>0.80417439703153992</c:v>
                </c:pt>
              </c:numCache>
            </c:numRef>
          </c:val>
          <c:extLst>
            <c:ext xmlns:c16="http://schemas.microsoft.com/office/drawing/2014/chart" uri="{C3380CC4-5D6E-409C-BE32-E72D297353CC}">
              <c16:uniqueId val="{00000004-4F9F-4536-B5F3-4A6F2B885E0F}"/>
            </c:ext>
          </c:extLst>
        </c:ser>
        <c:ser>
          <c:idx val="1"/>
          <c:order val="1"/>
          <c:tx>
            <c:strRef>
              <c:f>'Tabell 1a och b'!$C$4</c:f>
              <c:strCache>
                <c:ptCount val="1"/>
                <c:pt idx="0">
                  <c:v>2021</c:v>
                </c:pt>
              </c:strCache>
            </c:strRef>
          </c:tx>
          <c:spPr>
            <a:solidFill>
              <a:srgbClr val="3A4E58"/>
            </a:solidFill>
            <a:ln>
              <a:solidFill>
                <a:sysClr val="windowText" lastClr="000000"/>
              </a:solidFill>
            </a:ln>
          </c:spPr>
          <c:invertIfNegative val="0"/>
          <c:dPt>
            <c:idx val="14"/>
            <c:invertIfNegative val="0"/>
            <c:bubble3D val="0"/>
            <c:extLst>
              <c:ext xmlns:c16="http://schemas.microsoft.com/office/drawing/2014/chart" uri="{C3380CC4-5D6E-409C-BE32-E72D297353CC}">
                <c16:uniqueId val="{00000006-4F9F-4536-B5F3-4A6F2B885E0F}"/>
              </c:ext>
            </c:extLst>
          </c:dPt>
          <c:dPt>
            <c:idx val="15"/>
            <c:invertIfNegative val="0"/>
            <c:bubble3D val="0"/>
            <c:extLst>
              <c:ext xmlns:c16="http://schemas.microsoft.com/office/drawing/2014/chart" uri="{C3380CC4-5D6E-409C-BE32-E72D297353CC}">
                <c16:uniqueId val="{00000008-4F9F-4536-B5F3-4A6F2B885E0F}"/>
              </c:ext>
            </c:extLst>
          </c:dPt>
          <c:dPt>
            <c:idx val="21"/>
            <c:invertIfNegative val="0"/>
            <c:bubble3D val="0"/>
            <c:spPr>
              <a:solidFill>
                <a:srgbClr val="754200"/>
              </a:solidFill>
              <a:ln>
                <a:solidFill>
                  <a:sysClr val="windowText" lastClr="000000"/>
                </a:solidFill>
              </a:ln>
            </c:spPr>
            <c:extLst>
              <c:ext xmlns:c16="http://schemas.microsoft.com/office/drawing/2014/chart" uri="{C3380CC4-5D6E-409C-BE32-E72D297353CC}">
                <c16:uniqueId val="{0000000A-4F9F-4536-B5F3-4A6F2B885E0F}"/>
              </c:ext>
            </c:extLst>
          </c:dPt>
          <c:cat>
            <c:strRef>
              <c:f>'Tabell 1a och b'!$A$37:$A$58</c:f>
              <c:strCache>
                <c:ptCount val="22"/>
                <c:pt idx="0">
                  <c:v>Region Blekinge</c:v>
                </c:pt>
                <c:pt idx="1">
                  <c:v>Region Dalarna</c:v>
                </c:pt>
                <c:pt idx="2">
                  <c:v>Region Gotland</c:v>
                </c:pt>
                <c:pt idx="3">
                  <c:v>Region Gävleborg</c:v>
                </c:pt>
                <c:pt idx="4">
                  <c:v>Region Halland</c:v>
                </c:pt>
                <c:pt idx="5">
                  <c:v>Region Jämtland Härjedalen</c:v>
                </c:pt>
                <c:pt idx="6">
                  <c:v>Region Jönköpings län</c:v>
                </c:pt>
                <c:pt idx="7">
                  <c:v>Region Kalmar län</c:v>
                </c:pt>
                <c:pt idx="8">
                  <c:v>Region Kronoberg</c:v>
                </c:pt>
                <c:pt idx="9">
                  <c:v>Region Norrbotten</c:v>
                </c:pt>
                <c:pt idx="10">
                  <c:v>Region Skåne</c:v>
                </c:pt>
                <c:pt idx="11">
                  <c:v>Region Stockholm</c:v>
                </c:pt>
                <c:pt idx="12">
                  <c:v>Region Sörmland</c:v>
                </c:pt>
                <c:pt idx="13">
                  <c:v>Region Uppsala</c:v>
                </c:pt>
                <c:pt idx="14">
                  <c:v>Region Värmland</c:v>
                </c:pt>
                <c:pt idx="15">
                  <c:v>Region Västerbotten</c:v>
                </c:pt>
                <c:pt idx="16">
                  <c:v>Region Västernorrland</c:v>
                </c:pt>
                <c:pt idx="17">
                  <c:v>Region Västmanland</c:v>
                </c:pt>
                <c:pt idx="18">
                  <c:v>Region Örebro län</c:v>
                </c:pt>
                <c:pt idx="19">
                  <c:v>Region Östergötland</c:v>
                </c:pt>
                <c:pt idx="20">
                  <c:v>Västra Götalandsregionen</c:v>
                </c:pt>
                <c:pt idx="21">
                  <c:v>Riket</c:v>
                </c:pt>
              </c:strCache>
            </c:strRef>
          </c:cat>
          <c:val>
            <c:numRef>
              <c:f>'Tabell 1a och b'!$C$37:$C$58</c:f>
              <c:numCache>
                <c:formatCode>0%</c:formatCode>
                <c:ptCount val="22"/>
                <c:pt idx="0">
                  <c:v>1</c:v>
                </c:pt>
                <c:pt idx="1">
                  <c:v>1</c:v>
                </c:pt>
                <c:pt idx="2">
                  <c:v>1</c:v>
                </c:pt>
                <c:pt idx="3">
                  <c:v>1</c:v>
                </c:pt>
                <c:pt idx="4">
                  <c:v>1</c:v>
                </c:pt>
                <c:pt idx="5">
                  <c:v>0.95454545454545459</c:v>
                </c:pt>
                <c:pt idx="6">
                  <c:v>0.95454545454545459</c:v>
                </c:pt>
                <c:pt idx="7">
                  <c:v>0.46808510638297873</c:v>
                </c:pt>
                <c:pt idx="8">
                  <c:v>0.7068965517241379</c:v>
                </c:pt>
                <c:pt idx="9">
                  <c:v>0.90909090909090906</c:v>
                </c:pt>
                <c:pt idx="10">
                  <c:v>0.9145299145299145</c:v>
                </c:pt>
                <c:pt idx="11">
                  <c:v>0</c:v>
                </c:pt>
                <c:pt idx="12">
                  <c:v>1</c:v>
                </c:pt>
                <c:pt idx="13">
                  <c:v>0.36666666666666664</c:v>
                </c:pt>
                <c:pt idx="14">
                  <c:v>1</c:v>
                </c:pt>
                <c:pt idx="15">
                  <c:v>1</c:v>
                </c:pt>
                <c:pt idx="16">
                  <c:v>0.95454545454545459</c:v>
                </c:pt>
                <c:pt idx="17">
                  <c:v>1</c:v>
                </c:pt>
                <c:pt idx="18">
                  <c:v>0.86363636363636365</c:v>
                </c:pt>
                <c:pt idx="19">
                  <c:v>0.81818181818181823</c:v>
                </c:pt>
                <c:pt idx="20">
                  <c:v>1</c:v>
                </c:pt>
                <c:pt idx="21">
                  <c:v>0.79533678756476689</c:v>
                </c:pt>
              </c:numCache>
            </c:numRef>
          </c:val>
          <c:extLst>
            <c:ext xmlns:c16="http://schemas.microsoft.com/office/drawing/2014/chart" uri="{C3380CC4-5D6E-409C-BE32-E72D297353CC}">
              <c16:uniqueId val="{0000000B-4F9F-4536-B5F3-4A6F2B885E0F}"/>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max val="1"/>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25919142819558638"/>
          <c:y val="0.87140295347927488"/>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solidFill>
            <a:srgbClr val="C9D6DC"/>
          </a:solidFill>
          <a:ln>
            <a:solidFill>
              <a:schemeClr val="tx1"/>
            </a:solidFill>
          </a:ln>
          <a:effectLst/>
        </c:spPr>
        <c:marker>
          <c:symbol val="none"/>
        </c:marker>
      </c:pivotFmt>
      <c:pivotFmt>
        <c:idx val="1"/>
        <c:spPr>
          <a:solidFill>
            <a:schemeClr val="accent1"/>
          </a:solidFill>
          <a:ln>
            <a:solidFill>
              <a:schemeClr val="tx1"/>
            </a:solidFill>
          </a:ln>
          <a:effectLst/>
        </c:spPr>
        <c:marker>
          <c:symbol val="none"/>
        </c:marker>
      </c:pivotFmt>
    </c:pivotFmts>
    <c:plotArea>
      <c:layout>
        <c:manualLayout>
          <c:layoutTarget val="inner"/>
          <c:xMode val="edge"/>
          <c:yMode val="edge"/>
          <c:x val="0.36780944881889766"/>
          <c:y val="0.13585663860982894"/>
          <c:w val="0.85252690288713906"/>
          <c:h val="0.80660150239840711"/>
        </c:manualLayout>
      </c:layout>
      <c:barChart>
        <c:barDir val="bar"/>
        <c:grouping val="clustered"/>
        <c:varyColors val="0"/>
        <c:ser>
          <c:idx val="0"/>
          <c:order val="0"/>
          <c:tx>
            <c:strRef>
              <c:f>'Tabell 1'!$B$3</c:f>
              <c:strCache>
                <c:ptCount val="1"/>
                <c:pt idx="0">
                  <c:v>2020</c:v>
                </c:pt>
              </c:strCache>
            </c:strRef>
          </c:tx>
          <c:spPr>
            <a:solidFill>
              <a:srgbClr val="C9D6DC"/>
            </a:solidFill>
            <a:ln>
              <a:solidFill>
                <a:schemeClr val="tx1"/>
              </a:solidFill>
            </a:ln>
            <a:effectLst/>
          </c:spPr>
          <c:invertIfNegative val="0"/>
          <c:cat>
            <c:strRef>
              <c:extLst>
                <c:ext xmlns:c15="http://schemas.microsoft.com/office/drawing/2012/chart" uri="{02D57815-91ED-43cb-92C2-25804820EDAC}">
                  <c15:fullRef>
                    <c15:sqref>'Tabell 1'!$A$4:$A$34</c15:sqref>
                  </c15:fullRef>
                </c:ext>
              </c:extLst>
              <c:f>('Tabell 1'!$A$5:$A$23,'Tabell 1'!$A$25,'Tabell 1'!$A$27:$A$30,'Tabell 1'!$A$32:$A$34)</c:f>
              <c:strCache>
                <c:ptCount val="27"/>
                <c:pt idx="0">
                  <c:v>Rollatorer</c:v>
                </c:pt>
                <c:pt idx="1">
                  <c:v>Manuella tvåhjulsdr. rullstolar</c:v>
                </c:pt>
                <c:pt idx="2">
                  <c:v>Manuella vårdarmanövrerade. rullstolar</c:v>
                </c:pt>
                <c:pt idx="3">
                  <c:v>Kalendrar och tidtabeller</c:v>
                </c:pt>
                <c:pt idx="4">
                  <c:v>Sängar o likn</c:v>
                </c:pt>
                <c:pt idx="5">
                  <c:v>Gåbord</c:v>
                </c:pt>
                <c:pt idx="6">
                  <c:v>Gåstativ</c:v>
                </c:pt>
                <c:pt idx="7">
                  <c:v>Ur och klockor</c:v>
                </c:pt>
                <c:pt idx="8">
                  <c:v>Stöd för sängar</c:v>
                </c:pt>
                <c:pt idx="9">
                  <c:v>Tyngdtäcken</c:v>
                </c:pt>
                <c:pt idx="10">
                  <c:v>Mob. lyftar slingsäten</c:v>
                </c:pt>
                <c:pt idx="11">
                  <c:v>El-rullstolar, elektronisk styrning</c:v>
                </c:pt>
                <c:pt idx="12">
                  <c:v>El-rullstolar, manuell styrning*</c:v>
                </c:pt>
                <c:pt idx="13">
                  <c:v>Stationära lyftar</c:v>
                </c:pt>
                <c:pt idx="14">
                  <c:v>Samtalsapparater</c:v>
                </c:pt>
                <c:pt idx="15">
                  <c:v>Mob. lyftar stående</c:v>
                </c:pt>
                <c:pt idx="16">
                  <c:v>Gåstolar</c:v>
                </c:pt>
                <c:pt idx="17">
                  <c:v>Programv. närkommunikation</c:v>
                </c:pt>
                <c:pt idx="18">
                  <c:v>Röstförstärkare</c:v>
                </c:pt>
                <c:pt idx="19">
                  <c:v>Hörapparater</c:v>
                </c:pt>
                <c:pt idx="20">
                  <c:v>Ankelortoser</c:v>
                </c:pt>
                <c:pt idx="21">
                  <c:v>Knäortoser</c:v>
                </c:pt>
                <c:pt idx="22">
                  <c:v>Transtibiella proteser</c:v>
                </c:pt>
                <c:pt idx="23">
                  <c:v>Helbensortoser</c:v>
                </c:pt>
                <c:pt idx="24">
                  <c:v>Förstorande videosystem</c:v>
                </c:pt>
                <c:pt idx="25">
                  <c:v>Ljudutrustning</c:v>
                </c:pt>
                <c:pt idx="26">
                  <c:v>Läsmaskiner</c:v>
                </c:pt>
              </c:strCache>
            </c:strRef>
          </c:cat>
          <c:val>
            <c:numRef>
              <c:extLst>
                <c:ext xmlns:c15="http://schemas.microsoft.com/office/drawing/2012/chart" uri="{02D57815-91ED-43cb-92C2-25804820EDAC}">
                  <c15:fullRef>
                    <c15:sqref>'Tabell 1'!$B$4:$B$34</c15:sqref>
                  </c15:fullRef>
                </c:ext>
              </c:extLst>
              <c:f>('Tabell 1'!$B$5:$B$23,'Tabell 1'!$B$25,'Tabell 1'!$B$27:$B$30,'Tabell 1'!$B$32:$B$34)</c:f>
              <c:numCache>
                <c:formatCode>#,##0</c:formatCode>
                <c:ptCount val="27"/>
                <c:pt idx="0">
                  <c:v>183828</c:v>
                </c:pt>
                <c:pt idx="1">
                  <c:v>95912</c:v>
                </c:pt>
                <c:pt idx="2">
                  <c:v>49243</c:v>
                </c:pt>
                <c:pt idx="3">
                  <c:v>18276</c:v>
                </c:pt>
                <c:pt idx="4">
                  <c:v>21786</c:v>
                </c:pt>
                <c:pt idx="5">
                  <c:v>19831</c:v>
                </c:pt>
                <c:pt idx="6">
                  <c:v>13988</c:v>
                </c:pt>
                <c:pt idx="7">
                  <c:v>11893</c:v>
                </c:pt>
                <c:pt idx="8">
                  <c:v>14150</c:v>
                </c:pt>
                <c:pt idx="9">
                  <c:v>26851</c:v>
                </c:pt>
                <c:pt idx="10">
                  <c:v>11923</c:v>
                </c:pt>
                <c:pt idx="11">
                  <c:v>2886</c:v>
                </c:pt>
                <c:pt idx="12">
                  <c:v>3000</c:v>
                </c:pt>
                <c:pt idx="13">
                  <c:v>3279</c:v>
                </c:pt>
                <c:pt idx="14">
                  <c:v>2015</c:v>
                </c:pt>
                <c:pt idx="15">
                  <c:v>2290</c:v>
                </c:pt>
                <c:pt idx="16">
                  <c:v>1592</c:v>
                </c:pt>
                <c:pt idx="17">
                  <c:v>871</c:v>
                </c:pt>
                <c:pt idx="18">
                  <c:v>459</c:v>
                </c:pt>
                <c:pt idx="19">
                  <c:v>90496</c:v>
                </c:pt>
                <c:pt idx="20">
                  <c:v>0</c:v>
                </c:pt>
                <c:pt idx="21">
                  <c:v>0</c:v>
                </c:pt>
                <c:pt idx="22">
                  <c:v>1282</c:v>
                </c:pt>
                <c:pt idx="23">
                  <c:v>0</c:v>
                </c:pt>
                <c:pt idx="24">
                  <c:v>2525</c:v>
                </c:pt>
                <c:pt idx="25">
                  <c:v>2778</c:v>
                </c:pt>
                <c:pt idx="26">
                  <c:v>201</c:v>
                </c:pt>
              </c:numCache>
            </c:numRef>
          </c:val>
          <c:extLst>
            <c:ext xmlns:c16="http://schemas.microsoft.com/office/drawing/2014/chart" uri="{C3380CC4-5D6E-409C-BE32-E72D297353CC}">
              <c16:uniqueId val="{00000008-F6F9-406F-B21A-A108A04A0D73}"/>
            </c:ext>
          </c:extLst>
        </c:ser>
        <c:ser>
          <c:idx val="1"/>
          <c:order val="1"/>
          <c:tx>
            <c:strRef>
              <c:f>'Tabell 1'!$C$3</c:f>
              <c:strCache>
                <c:ptCount val="1"/>
                <c:pt idx="0">
                  <c:v>2021</c:v>
                </c:pt>
              </c:strCache>
            </c:strRef>
          </c:tx>
          <c:spPr>
            <a:solidFill>
              <a:schemeClr val="accent2"/>
            </a:solidFill>
            <a:ln>
              <a:solidFill>
                <a:schemeClr val="tx1"/>
              </a:solidFill>
            </a:ln>
            <a:effectLst/>
          </c:spPr>
          <c:invertIfNegative val="0"/>
          <c:cat>
            <c:strRef>
              <c:extLst>
                <c:ext xmlns:c15="http://schemas.microsoft.com/office/drawing/2012/chart" uri="{02D57815-91ED-43cb-92C2-25804820EDAC}">
                  <c15:fullRef>
                    <c15:sqref>'Tabell 1'!$A$4:$A$34</c15:sqref>
                  </c15:fullRef>
                </c:ext>
              </c:extLst>
              <c:f>('Tabell 1'!$A$5:$A$23,'Tabell 1'!$A$25,'Tabell 1'!$A$27:$A$30,'Tabell 1'!$A$32:$A$34)</c:f>
              <c:strCache>
                <c:ptCount val="27"/>
                <c:pt idx="0">
                  <c:v>Rollatorer</c:v>
                </c:pt>
                <c:pt idx="1">
                  <c:v>Manuella tvåhjulsdr. rullstolar</c:v>
                </c:pt>
                <c:pt idx="2">
                  <c:v>Manuella vårdarmanövrerade. rullstolar</c:v>
                </c:pt>
                <c:pt idx="3">
                  <c:v>Kalendrar och tidtabeller</c:v>
                </c:pt>
                <c:pt idx="4">
                  <c:v>Sängar o likn</c:v>
                </c:pt>
                <c:pt idx="5">
                  <c:v>Gåbord</c:v>
                </c:pt>
                <c:pt idx="6">
                  <c:v>Gåstativ</c:v>
                </c:pt>
                <c:pt idx="7">
                  <c:v>Ur och klockor</c:v>
                </c:pt>
                <c:pt idx="8">
                  <c:v>Stöd för sängar</c:v>
                </c:pt>
                <c:pt idx="9">
                  <c:v>Tyngdtäcken</c:v>
                </c:pt>
                <c:pt idx="10">
                  <c:v>Mob. lyftar slingsäten</c:v>
                </c:pt>
                <c:pt idx="11">
                  <c:v>El-rullstolar, elektronisk styrning</c:v>
                </c:pt>
                <c:pt idx="12">
                  <c:v>El-rullstolar, manuell styrning*</c:v>
                </c:pt>
                <c:pt idx="13">
                  <c:v>Stationära lyftar</c:v>
                </c:pt>
                <c:pt idx="14">
                  <c:v>Samtalsapparater</c:v>
                </c:pt>
                <c:pt idx="15">
                  <c:v>Mob. lyftar stående</c:v>
                </c:pt>
                <c:pt idx="16">
                  <c:v>Gåstolar</c:v>
                </c:pt>
                <c:pt idx="17">
                  <c:v>Programv. närkommunikation</c:v>
                </c:pt>
                <c:pt idx="18">
                  <c:v>Röstförstärkare</c:v>
                </c:pt>
                <c:pt idx="19">
                  <c:v>Hörapparater</c:v>
                </c:pt>
                <c:pt idx="20">
                  <c:v>Ankelortoser</c:v>
                </c:pt>
                <c:pt idx="21">
                  <c:v>Knäortoser</c:v>
                </c:pt>
                <c:pt idx="22">
                  <c:v>Transtibiella proteser</c:v>
                </c:pt>
                <c:pt idx="23">
                  <c:v>Helbensortoser</c:v>
                </c:pt>
                <c:pt idx="24">
                  <c:v>Förstorande videosystem</c:v>
                </c:pt>
                <c:pt idx="25">
                  <c:v>Ljudutrustning</c:v>
                </c:pt>
                <c:pt idx="26">
                  <c:v>Läsmaskiner</c:v>
                </c:pt>
              </c:strCache>
            </c:strRef>
          </c:cat>
          <c:val>
            <c:numRef>
              <c:extLst>
                <c:ext xmlns:c15="http://schemas.microsoft.com/office/drawing/2012/chart" uri="{02D57815-91ED-43cb-92C2-25804820EDAC}">
                  <c15:fullRef>
                    <c15:sqref>'Tabell 1'!$C$4:$C$34</c15:sqref>
                  </c15:fullRef>
                </c:ext>
              </c:extLst>
              <c:f>('Tabell 1'!$C$5:$C$23,'Tabell 1'!$C$25,'Tabell 1'!$C$27:$C$30,'Tabell 1'!$C$32:$C$34)</c:f>
              <c:numCache>
                <c:formatCode>#,##0</c:formatCode>
                <c:ptCount val="27"/>
                <c:pt idx="0">
                  <c:v>150380</c:v>
                </c:pt>
                <c:pt idx="1">
                  <c:v>79442</c:v>
                </c:pt>
                <c:pt idx="2">
                  <c:v>49973</c:v>
                </c:pt>
                <c:pt idx="3">
                  <c:v>20606</c:v>
                </c:pt>
                <c:pt idx="4">
                  <c:v>19565</c:v>
                </c:pt>
                <c:pt idx="5">
                  <c:v>18859</c:v>
                </c:pt>
                <c:pt idx="6">
                  <c:v>14879</c:v>
                </c:pt>
                <c:pt idx="7">
                  <c:v>12893</c:v>
                </c:pt>
                <c:pt idx="8">
                  <c:v>12543</c:v>
                </c:pt>
                <c:pt idx="9">
                  <c:v>11380</c:v>
                </c:pt>
                <c:pt idx="10">
                  <c:v>9615</c:v>
                </c:pt>
                <c:pt idx="11">
                  <c:v>3596</c:v>
                </c:pt>
                <c:pt idx="12">
                  <c:v>2941</c:v>
                </c:pt>
                <c:pt idx="13">
                  <c:v>2237</c:v>
                </c:pt>
                <c:pt idx="14">
                  <c:v>2232</c:v>
                </c:pt>
                <c:pt idx="15">
                  <c:v>2110</c:v>
                </c:pt>
                <c:pt idx="16">
                  <c:v>1471</c:v>
                </c:pt>
                <c:pt idx="17">
                  <c:v>777</c:v>
                </c:pt>
                <c:pt idx="18">
                  <c:v>494</c:v>
                </c:pt>
                <c:pt idx="19">
                  <c:v>91453</c:v>
                </c:pt>
                <c:pt idx="20">
                  <c:v>17291</c:v>
                </c:pt>
                <c:pt idx="21">
                  <c:v>12470</c:v>
                </c:pt>
                <c:pt idx="22">
                  <c:v>1205</c:v>
                </c:pt>
                <c:pt idx="23">
                  <c:v>500</c:v>
                </c:pt>
                <c:pt idx="24">
                  <c:v>2735</c:v>
                </c:pt>
                <c:pt idx="25">
                  <c:v>2430</c:v>
                </c:pt>
                <c:pt idx="26">
                  <c:v>191</c:v>
                </c:pt>
              </c:numCache>
            </c:numRef>
          </c:val>
          <c:extLst>
            <c:ext xmlns:c16="http://schemas.microsoft.com/office/drawing/2014/chart" uri="{C3380CC4-5D6E-409C-BE32-E72D297353CC}">
              <c16:uniqueId val="{00000009-F6F9-406F-B21A-A108A04A0D73}"/>
            </c:ext>
          </c:extLst>
        </c:ser>
        <c:ser>
          <c:idx val="2"/>
          <c:order val="2"/>
          <c:tx>
            <c:strRef>
              <c:f>'Tabell 1'!$D$3</c:f>
              <c:strCache>
                <c:ptCount val="1"/>
                <c:pt idx="0">
                  <c:v>2022</c:v>
                </c:pt>
              </c:strCache>
            </c:strRef>
          </c:tx>
          <c:spPr>
            <a:solidFill>
              <a:schemeClr val="accent3"/>
            </a:solidFill>
            <a:ln>
              <a:solidFill>
                <a:schemeClr val="tx1"/>
              </a:solidFill>
            </a:ln>
            <a:effectLst/>
          </c:spPr>
          <c:invertIfNegative val="0"/>
          <c:cat>
            <c:strRef>
              <c:extLst>
                <c:ext xmlns:c15="http://schemas.microsoft.com/office/drawing/2012/chart" uri="{02D57815-91ED-43cb-92C2-25804820EDAC}">
                  <c15:fullRef>
                    <c15:sqref>'Tabell 1'!$A$4:$A$34</c15:sqref>
                  </c15:fullRef>
                </c:ext>
              </c:extLst>
              <c:f>('Tabell 1'!$A$5:$A$23,'Tabell 1'!$A$25,'Tabell 1'!$A$27:$A$30,'Tabell 1'!$A$32:$A$34)</c:f>
              <c:strCache>
                <c:ptCount val="27"/>
                <c:pt idx="0">
                  <c:v>Rollatorer</c:v>
                </c:pt>
                <c:pt idx="1">
                  <c:v>Manuella tvåhjulsdr. rullstolar</c:v>
                </c:pt>
                <c:pt idx="2">
                  <c:v>Manuella vårdarmanövrerade. rullstolar</c:v>
                </c:pt>
                <c:pt idx="3">
                  <c:v>Kalendrar och tidtabeller</c:v>
                </c:pt>
                <c:pt idx="4">
                  <c:v>Sängar o likn</c:v>
                </c:pt>
                <c:pt idx="5">
                  <c:v>Gåbord</c:v>
                </c:pt>
                <c:pt idx="6">
                  <c:v>Gåstativ</c:v>
                </c:pt>
                <c:pt idx="7">
                  <c:v>Ur och klockor</c:v>
                </c:pt>
                <c:pt idx="8">
                  <c:v>Stöd för sängar</c:v>
                </c:pt>
                <c:pt idx="9">
                  <c:v>Tyngdtäcken</c:v>
                </c:pt>
                <c:pt idx="10">
                  <c:v>Mob. lyftar slingsäten</c:v>
                </c:pt>
                <c:pt idx="11">
                  <c:v>El-rullstolar, elektronisk styrning</c:v>
                </c:pt>
                <c:pt idx="12">
                  <c:v>El-rullstolar, manuell styrning*</c:v>
                </c:pt>
                <c:pt idx="13">
                  <c:v>Stationära lyftar</c:v>
                </c:pt>
                <c:pt idx="14">
                  <c:v>Samtalsapparater</c:v>
                </c:pt>
                <c:pt idx="15">
                  <c:v>Mob. lyftar stående</c:v>
                </c:pt>
                <c:pt idx="16">
                  <c:v>Gåstolar</c:v>
                </c:pt>
                <c:pt idx="17">
                  <c:v>Programv. närkommunikation</c:v>
                </c:pt>
                <c:pt idx="18">
                  <c:v>Röstförstärkare</c:v>
                </c:pt>
                <c:pt idx="19">
                  <c:v>Hörapparater</c:v>
                </c:pt>
                <c:pt idx="20">
                  <c:v>Ankelortoser</c:v>
                </c:pt>
                <c:pt idx="21">
                  <c:v>Knäortoser</c:v>
                </c:pt>
                <c:pt idx="22">
                  <c:v>Transtibiella proteser</c:v>
                </c:pt>
                <c:pt idx="23">
                  <c:v>Helbensortoser</c:v>
                </c:pt>
                <c:pt idx="24">
                  <c:v>Förstorande videosystem</c:v>
                </c:pt>
                <c:pt idx="25">
                  <c:v>Ljudutrustning</c:v>
                </c:pt>
                <c:pt idx="26">
                  <c:v>Läsmaskiner</c:v>
                </c:pt>
              </c:strCache>
            </c:strRef>
          </c:cat>
          <c:val>
            <c:numRef>
              <c:extLst>
                <c:ext xmlns:c15="http://schemas.microsoft.com/office/drawing/2012/chart" uri="{02D57815-91ED-43cb-92C2-25804820EDAC}">
                  <c15:fullRef>
                    <c15:sqref>'Tabell 1'!$D$4:$D$34</c15:sqref>
                  </c15:fullRef>
                </c:ext>
              </c:extLst>
              <c:f>('Tabell 1'!$D$5:$D$23,'Tabell 1'!$D$25,'Tabell 1'!$D$27:$D$30,'Tabell 1'!$D$32:$D$34)</c:f>
              <c:numCache>
                <c:formatCode>#,##0</c:formatCode>
                <c:ptCount val="27"/>
                <c:pt idx="0">
                  <c:v>203629</c:v>
                </c:pt>
                <c:pt idx="1">
                  <c:v>93060</c:v>
                </c:pt>
                <c:pt idx="2">
                  <c:v>51486</c:v>
                </c:pt>
                <c:pt idx="3">
                  <c:v>23157</c:v>
                </c:pt>
                <c:pt idx="4">
                  <c:v>19952</c:v>
                </c:pt>
                <c:pt idx="5">
                  <c:v>17950</c:v>
                </c:pt>
                <c:pt idx="6">
                  <c:v>15998</c:v>
                </c:pt>
                <c:pt idx="7">
                  <c:v>13539</c:v>
                </c:pt>
                <c:pt idx="8">
                  <c:v>12983</c:v>
                </c:pt>
                <c:pt idx="9">
                  <c:v>9887</c:v>
                </c:pt>
                <c:pt idx="10">
                  <c:v>9386</c:v>
                </c:pt>
                <c:pt idx="11">
                  <c:v>3926</c:v>
                </c:pt>
                <c:pt idx="12">
                  <c:v>10305</c:v>
                </c:pt>
                <c:pt idx="13">
                  <c:v>2633</c:v>
                </c:pt>
                <c:pt idx="14">
                  <c:v>2590</c:v>
                </c:pt>
                <c:pt idx="15">
                  <c:v>2131</c:v>
                </c:pt>
                <c:pt idx="16">
                  <c:v>1493</c:v>
                </c:pt>
                <c:pt idx="17">
                  <c:v>658</c:v>
                </c:pt>
                <c:pt idx="18">
                  <c:v>492</c:v>
                </c:pt>
                <c:pt idx="19">
                  <c:v>105070</c:v>
                </c:pt>
                <c:pt idx="20">
                  <c:v>19676</c:v>
                </c:pt>
                <c:pt idx="21">
                  <c:v>11867</c:v>
                </c:pt>
                <c:pt idx="22">
                  <c:v>993</c:v>
                </c:pt>
                <c:pt idx="23">
                  <c:v>538</c:v>
                </c:pt>
                <c:pt idx="24">
                  <c:v>3013</c:v>
                </c:pt>
                <c:pt idx="25">
                  <c:v>2122</c:v>
                </c:pt>
                <c:pt idx="26">
                  <c:v>313</c:v>
                </c:pt>
              </c:numCache>
            </c:numRef>
          </c:val>
          <c:extLst>
            <c:ext xmlns:c16="http://schemas.microsoft.com/office/drawing/2014/chart" uri="{C3380CC4-5D6E-409C-BE32-E72D297353CC}">
              <c16:uniqueId val="{00000000-83FF-448D-90DE-4E0C63B52056}"/>
            </c:ext>
          </c:extLst>
        </c:ser>
        <c:dLbls>
          <c:showLegendKey val="0"/>
          <c:showVal val="0"/>
          <c:showCatName val="0"/>
          <c:showSerName val="0"/>
          <c:showPercent val="0"/>
          <c:showBubbleSize val="0"/>
        </c:dLbls>
        <c:gapWidth val="150"/>
        <c:axId val="158751744"/>
        <c:axId val="159262208"/>
      </c:barChart>
      <c:catAx>
        <c:axId val="158751744"/>
        <c:scaling>
          <c:orientation val="maxMin"/>
        </c:scaling>
        <c:delete val="0"/>
        <c:axPos val="l"/>
        <c:numFmt formatCode="[&gt;=1000]#\ ###\ &quot; tkr&quot;;General" sourceLinked="0"/>
        <c:majorTickMark val="in"/>
        <c:minorTickMark val="none"/>
        <c:tickLblPos val="nextTo"/>
        <c:spPr>
          <a:noFill/>
          <a:ln w="3175" cap="flat" cmpd="sng" algn="ctr">
            <a:solidFill>
              <a:sysClr val="windowText" lastClr="000000"/>
            </a:solidFill>
            <a:prstDash val="solid"/>
            <a:round/>
          </a:ln>
          <a:effectLst/>
        </c:spPr>
        <c:txPr>
          <a:bodyPr rot="-6000000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sv-SE"/>
          </a:p>
        </c:txPr>
        <c:crossAx val="159262208"/>
        <c:crosses val="autoZero"/>
        <c:auto val="1"/>
        <c:lblAlgn val="ctr"/>
        <c:lblOffset val="100"/>
        <c:noMultiLvlLbl val="0"/>
      </c:catAx>
      <c:valAx>
        <c:axId val="159262208"/>
        <c:scaling>
          <c:orientation val="minMax"/>
        </c:scaling>
        <c:delete val="0"/>
        <c:axPos val="t"/>
        <c:majorGridlines>
          <c:spPr>
            <a:ln w="3175" cap="flat" cmpd="sng" algn="ctr">
              <a:solidFill>
                <a:srgbClr val="DAD7CB"/>
              </a:solidFill>
              <a:prstDash val="solid"/>
              <a:round/>
            </a:ln>
            <a:effectLst/>
          </c:spPr>
        </c:majorGridlines>
        <c:numFmt formatCode="General" sourceLinked="0"/>
        <c:majorTickMark val="none"/>
        <c:minorTickMark val="none"/>
        <c:tickLblPos val="nextTo"/>
        <c:spPr>
          <a:noFill/>
          <a:ln w="3175" cap="flat" cmpd="sng" algn="ctr">
            <a:solidFill>
              <a:sysClr val="windowText" lastClr="000000"/>
            </a:solidFill>
            <a:prstDash val="solid"/>
            <a:round/>
          </a:ln>
          <a:effectLst/>
        </c:spPr>
        <c:txPr>
          <a:bodyPr rot="-6000000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sv-SE"/>
          </a:p>
        </c:txPr>
        <c:crossAx val="158751744"/>
        <c:crosses val="autoZero"/>
        <c:crossBetween val="between"/>
        <c:dispUnits>
          <c:builtInUnit val="thousands"/>
          <c:dispUnitsLbl>
            <c:spPr>
              <a:noFill/>
              <a:ln>
                <a:noFill/>
              </a:ln>
              <a:effectLst/>
            </c:spPr>
            <c:txPr>
              <a:bodyPr rot="0" spcFirstLastPara="1" vertOverflow="ellipsis" vert="horz" wrap="square" anchor="ctr" anchorCtr="1"/>
              <a:lstStyle/>
              <a:p>
                <a:pPr>
                  <a:defRPr sz="700" b="1" i="0" u="none" strike="noStrike" kern="1200" baseline="0">
                    <a:solidFill>
                      <a:schemeClr val="tx1"/>
                    </a:solidFill>
                    <a:latin typeface="+mn-lt"/>
                    <a:ea typeface="+mn-ea"/>
                    <a:cs typeface="+mn-cs"/>
                  </a:defRPr>
                </a:pPr>
                <a:endParaRPr lang="sv-SE"/>
              </a:p>
            </c:txPr>
          </c:dispUnitsLbl>
        </c:dispUnits>
      </c:valAx>
      <c:spPr>
        <a:solidFill>
          <a:srgbClr val="FFFFFF"/>
        </a:solidFill>
        <a:ln w="3175">
          <a:solidFill>
            <a:sysClr val="windowText" lastClr="000000"/>
          </a:solidFill>
        </a:ln>
        <a:effectLst/>
      </c:spPr>
    </c:plotArea>
    <c:legend>
      <c:legendPos val="b"/>
      <c:layout>
        <c:manualLayout>
          <c:xMode val="edge"/>
          <c:yMode val="edge"/>
          <c:x val="0.72349697655196421"/>
          <c:y val="0.18739867861344917"/>
          <c:w val="7.6226780354113191E-2"/>
          <c:h val="0.11093456421395602"/>
        </c:manualLayout>
      </c:layout>
      <c:overlay val="0"/>
      <c:spPr>
        <a:noFill/>
        <a:ln>
          <a:noFill/>
        </a:ln>
        <a:effectLst/>
      </c:spPr>
      <c:txPr>
        <a:bodyPr rot="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rgbClr val="DAD7CB"/>
    </a:solidFill>
    <a:ln w="0" cap="flat" cmpd="sng" algn="ctr">
      <a:noFill/>
      <a:prstDash val="solid"/>
      <a:round/>
    </a:ln>
    <a:effectLst/>
  </c:spPr>
  <c:txPr>
    <a:bodyPr/>
    <a:lstStyle/>
    <a:p>
      <a:pPr>
        <a:defRPr sz="700" baseline="0"/>
      </a:pPr>
      <a:endParaRPr lang="sv-SE"/>
    </a:p>
  </c:txPr>
  <c:printSettings>
    <c:headerFooter/>
    <c:pageMargins b="0.75" l="0.7" r="0.7" t="0.75" header="0.3" footer="0.3"/>
    <c:pageSetup/>
  </c:printSettings>
  <c:userShapes r:id="rId3"/>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[2023-6-8648-Tabeller.xlsx]Blad4!Pivottabell2</c:name>
    <c:fmtId val="0"/>
  </c:pivotSource>
  <c:chart>
    <c:autoTitleDeleted val="1"/>
    <c:pivotFmts>
      <c:pivotFmt>
        <c:idx val="0"/>
        <c:marker>
          <c:symbol val="none"/>
        </c:marker>
      </c:pivotFmt>
      <c:pivotFmt>
        <c:idx val="1"/>
        <c:marker>
          <c:symbol val="none"/>
        </c:marker>
      </c:pivotFmt>
      <c:pivotFmt>
        <c:idx val="2"/>
        <c:marker>
          <c:symbol val="none"/>
        </c:marker>
      </c:pivotFmt>
      <c:pivotFmt>
        <c:idx val="3"/>
        <c:marker>
          <c:symbol val="none"/>
        </c:marker>
      </c:pivotFmt>
      <c:pivotFmt>
        <c:idx val="4"/>
        <c:marker>
          <c:symbol val="none"/>
        </c:marker>
      </c:pivotFmt>
      <c:pivotFmt>
        <c:idx val="5"/>
        <c:marker>
          <c:symbol val="none"/>
        </c:marker>
      </c:pivotFmt>
      <c:pivotFmt>
        <c:idx val="6"/>
        <c:spPr>
          <a:solidFill>
            <a:srgbClr val="7D9AAA"/>
          </a:solidFill>
        </c:spPr>
        <c:marker>
          <c:symbol val="none"/>
        </c:marker>
      </c:pivotFmt>
      <c:pivotFmt>
        <c:idx val="7"/>
        <c:marker>
          <c:symbol val="none"/>
        </c:marker>
      </c:pivotFmt>
      <c:pivotFmt>
        <c:idx val="8"/>
        <c:marker>
          <c:symbol val="none"/>
        </c:marker>
      </c:pivotFmt>
      <c:pivotFmt>
        <c:idx val="9"/>
        <c:marker>
          <c:symbol val="none"/>
        </c:marker>
      </c:pivotFmt>
      <c:pivotFmt>
        <c:idx val="10"/>
        <c:marker>
          <c:symbol val="none"/>
        </c:marker>
      </c:pivotFmt>
      <c:pivotFmt>
        <c:idx val="11"/>
        <c:spPr>
          <a:solidFill>
            <a:srgbClr val="A6BCC6"/>
          </a:solidFill>
        </c:spPr>
        <c:marker>
          <c:symbol val="none"/>
        </c:marker>
      </c:pivotFmt>
      <c:pivotFmt>
        <c:idx val="12"/>
      </c:pivotFmt>
    </c:pivotFmts>
    <c:plotArea>
      <c:layout>
        <c:manualLayout>
          <c:layoutTarget val="inner"/>
          <c:xMode val="edge"/>
          <c:yMode val="edge"/>
          <c:x val="6.7760279965004375E-2"/>
          <c:y val="0.20874676303266057"/>
          <c:w val="0.85252690288713906"/>
          <c:h val="0.55685622630504517"/>
        </c:manualLayout>
      </c:layout>
      <c:barChart>
        <c:barDir val="col"/>
        <c:grouping val="clustered"/>
        <c:varyColors val="0"/>
        <c:ser>
          <c:idx val="0"/>
          <c:order val="0"/>
          <c:tx>
            <c:strRef>
              <c:f>Blad4!$B$3</c:f>
              <c:strCache>
                <c:ptCount val="1"/>
                <c:pt idx="0">
                  <c:v>Summa av per_kap</c:v>
                </c:pt>
              </c:strCache>
            </c:strRef>
          </c:tx>
          <c:spPr>
            <a:solidFill>
              <a:srgbClr val="A6BCC6"/>
            </a:solidFill>
          </c:spPr>
          <c:invertIfNegative val="0"/>
          <c:cat>
            <c:strRef>
              <c:f>Blad4!$A$4:$A$25</c:f>
              <c:strCache>
                <c:ptCount val="21"/>
                <c:pt idx="0">
                  <c:v>Region Blekinge</c:v>
                </c:pt>
                <c:pt idx="1">
                  <c:v>Region Dalarna</c:v>
                </c:pt>
                <c:pt idx="2">
                  <c:v>Region Gotland</c:v>
                </c:pt>
                <c:pt idx="3">
                  <c:v>Region Gävleborg</c:v>
                </c:pt>
                <c:pt idx="4">
                  <c:v>Region Halland</c:v>
                </c:pt>
                <c:pt idx="5">
                  <c:v>Region Jämtland Härjedalen</c:v>
                </c:pt>
                <c:pt idx="6">
                  <c:v>Region Jönköpings län</c:v>
                </c:pt>
                <c:pt idx="7">
                  <c:v>Region Kalmar län</c:v>
                </c:pt>
                <c:pt idx="8">
                  <c:v>Region Kronoberg</c:v>
                </c:pt>
                <c:pt idx="9">
                  <c:v>Region Norrbotten</c:v>
                </c:pt>
                <c:pt idx="10">
                  <c:v>Region Skåne</c:v>
                </c:pt>
                <c:pt idx="11">
                  <c:v>Region Stockholm</c:v>
                </c:pt>
                <c:pt idx="12">
                  <c:v>Region Sörmland</c:v>
                </c:pt>
                <c:pt idx="13">
                  <c:v>Region Uppsala</c:v>
                </c:pt>
                <c:pt idx="14">
                  <c:v>Region Värmland</c:v>
                </c:pt>
                <c:pt idx="15">
                  <c:v>Region Västerbotten</c:v>
                </c:pt>
                <c:pt idx="16">
                  <c:v>Region Västernorrland</c:v>
                </c:pt>
                <c:pt idx="17">
                  <c:v>Region Västmanland</c:v>
                </c:pt>
                <c:pt idx="18">
                  <c:v>Region Örebro län</c:v>
                </c:pt>
                <c:pt idx="19">
                  <c:v>Region Östergötland</c:v>
                </c:pt>
                <c:pt idx="20">
                  <c:v>Västra Götalandsregionen</c:v>
                </c:pt>
              </c:strCache>
            </c:strRef>
          </c:cat>
          <c:val>
            <c:numRef>
              <c:f>Blad4!$B$4:$B$25</c:f>
              <c:numCache>
                <c:formatCode>General</c:formatCode>
                <c:ptCount val="21"/>
                <c:pt idx="0">
                  <c:v>8.3202969265516402E-2</c:v>
                </c:pt>
                <c:pt idx="1">
                  <c:v>7.0602347844678989E-2</c:v>
                </c:pt>
                <c:pt idx="2">
                  <c:v>5.4408236152308609E-2</c:v>
                </c:pt>
                <c:pt idx="3">
                  <c:v>6.0939628665816009E-2</c:v>
                </c:pt>
                <c:pt idx="4">
                  <c:v>6.3598327058693851E-2</c:v>
                </c:pt>
                <c:pt idx="5">
                  <c:v>2.3229898553206015E-2</c:v>
                </c:pt>
                <c:pt idx="6">
                  <c:v>7.6479653816823825E-2</c:v>
                </c:pt>
                <c:pt idx="7">
                  <c:v>7.6804624070055977E-2</c:v>
                </c:pt>
                <c:pt idx="8">
                  <c:v>7.0053419847188159E-2</c:v>
                </c:pt>
                <c:pt idx="9">
                  <c:v>6.1956321636249471E-2</c:v>
                </c:pt>
                <c:pt idx="10">
                  <c:v>6.0916438443748486E-2</c:v>
                </c:pt>
                <c:pt idx="11">
                  <c:v>5.6399699582933921E-2</c:v>
                </c:pt>
                <c:pt idx="12">
                  <c:v>9.2183283078437733E-2</c:v>
                </c:pt>
                <c:pt idx="13">
                  <c:v>4.5909218394936328E-2</c:v>
                </c:pt>
                <c:pt idx="14">
                  <c:v>7.7602581400502718E-2</c:v>
                </c:pt>
                <c:pt idx="15">
                  <c:v>8.1195518668754088E-2</c:v>
                </c:pt>
                <c:pt idx="16">
                  <c:v>8.456676372339117E-2</c:v>
                </c:pt>
                <c:pt idx="17">
                  <c:v>6.9829918942070593E-2</c:v>
                </c:pt>
                <c:pt idx="18">
                  <c:v>5.5418044228959754E-2</c:v>
                </c:pt>
                <c:pt idx="19">
                  <c:v>7.7622291043284927E-2</c:v>
                </c:pt>
                <c:pt idx="20">
                  <c:v>3.7608434325436209E-2</c:v>
                </c:pt>
              </c:numCache>
            </c:numRef>
          </c:val>
          <c:extLst>
            <c:ext xmlns:c16="http://schemas.microsoft.com/office/drawing/2014/chart" uri="{C3380CC4-5D6E-409C-BE32-E72D297353CC}">
              <c16:uniqueId val="{00000013-8B81-4C8F-BBE4-207EFADBCF14}"/>
            </c:ext>
          </c:extLst>
        </c:ser>
        <c:dLbls>
          <c:showLegendKey val="0"/>
          <c:showVal val="0"/>
          <c:showCatName val="0"/>
          <c:showSerName val="0"/>
          <c:showPercent val="0"/>
          <c:showBubbleSize val="0"/>
        </c:dLbls>
        <c:gapWidth val="150"/>
        <c:axId val="158751744"/>
        <c:axId val="159262208"/>
      </c:barChart>
      <c:lineChart>
        <c:grouping val="stacked"/>
        <c:varyColors val="0"/>
        <c:ser>
          <c:idx val="1"/>
          <c:order val="1"/>
          <c:tx>
            <c:strRef>
              <c:f>Blad4!$C$3</c:f>
              <c:strCache>
                <c:ptCount val="1"/>
                <c:pt idx="0">
                  <c:v>Summa av median_per_kap_alla_reg</c:v>
                </c:pt>
              </c:strCache>
            </c:strRef>
          </c:tx>
          <c:cat>
            <c:strRef>
              <c:f>Blad4!$A$4:$A$25</c:f>
              <c:strCache>
                <c:ptCount val="21"/>
                <c:pt idx="0">
                  <c:v>Region Blekinge</c:v>
                </c:pt>
                <c:pt idx="1">
                  <c:v>Region Dalarna</c:v>
                </c:pt>
                <c:pt idx="2">
                  <c:v>Region Gotland</c:v>
                </c:pt>
                <c:pt idx="3">
                  <c:v>Region Gävleborg</c:v>
                </c:pt>
                <c:pt idx="4">
                  <c:v>Region Halland</c:v>
                </c:pt>
                <c:pt idx="5">
                  <c:v>Region Jämtland Härjedalen</c:v>
                </c:pt>
                <c:pt idx="6">
                  <c:v>Region Jönköpings län</c:v>
                </c:pt>
                <c:pt idx="7">
                  <c:v>Region Kalmar län</c:v>
                </c:pt>
                <c:pt idx="8">
                  <c:v>Region Kronoberg</c:v>
                </c:pt>
                <c:pt idx="9">
                  <c:v>Region Norrbotten</c:v>
                </c:pt>
                <c:pt idx="10">
                  <c:v>Region Skåne</c:v>
                </c:pt>
                <c:pt idx="11">
                  <c:v>Region Stockholm</c:v>
                </c:pt>
                <c:pt idx="12">
                  <c:v>Region Sörmland</c:v>
                </c:pt>
                <c:pt idx="13">
                  <c:v>Region Uppsala</c:v>
                </c:pt>
                <c:pt idx="14">
                  <c:v>Region Värmland</c:v>
                </c:pt>
                <c:pt idx="15">
                  <c:v>Region Västerbotten</c:v>
                </c:pt>
                <c:pt idx="16">
                  <c:v>Region Västernorrland</c:v>
                </c:pt>
                <c:pt idx="17">
                  <c:v>Region Västmanland</c:v>
                </c:pt>
                <c:pt idx="18">
                  <c:v>Region Örebro län</c:v>
                </c:pt>
                <c:pt idx="19">
                  <c:v>Region Östergötland</c:v>
                </c:pt>
                <c:pt idx="20">
                  <c:v>Västra Götalandsregionen</c:v>
                </c:pt>
              </c:strCache>
            </c:strRef>
          </c:cat>
          <c:val>
            <c:numRef>
              <c:f>Blad4!$C$4:$C$25</c:f>
              <c:numCache>
                <c:formatCode>General</c:formatCode>
                <c:ptCount val="21"/>
                <c:pt idx="0">
                  <c:v>7.1363538443191862E-2</c:v>
                </c:pt>
                <c:pt idx="1">
                  <c:v>7.1363538443191862E-2</c:v>
                </c:pt>
                <c:pt idx="2">
                  <c:v>7.1363538443191862E-2</c:v>
                </c:pt>
                <c:pt idx="3">
                  <c:v>7.1363538443191862E-2</c:v>
                </c:pt>
                <c:pt idx="4">
                  <c:v>7.1363538443191862E-2</c:v>
                </c:pt>
                <c:pt idx="5">
                  <c:v>7.1363538443191862E-2</c:v>
                </c:pt>
                <c:pt idx="6">
                  <c:v>7.1363538443191862E-2</c:v>
                </c:pt>
                <c:pt idx="7">
                  <c:v>7.1363538443191862E-2</c:v>
                </c:pt>
                <c:pt idx="8">
                  <c:v>7.1363538443191862E-2</c:v>
                </c:pt>
                <c:pt idx="9">
                  <c:v>7.1363538443191862E-2</c:v>
                </c:pt>
                <c:pt idx="10">
                  <c:v>7.1363538443191862E-2</c:v>
                </c:pt>
                <c:pt idx="11">
                  <c:v>7.1363538443191862E-2</c:v>
                </c:pt>
                <c:pt idx="12">
                  <c:v>7.1363538443191862E-2</c:v>
                </c:pt>
                <c:pt idx="13">
                  <c:v>7.1363538443191862E-2</c:v>
                </c:pt>
                <c:pt idx="14">
                  <c:v>7.1363538443191862E-2</c:v>
                </c:pt>
                <c:pt idx="15">
                  <c:v>7.1363538443191862E-2</c:v>
                </c:pt>
                <c:pt idx="16">
                  <c:v>7.1363538443191862E-2</c:v>
                </c:pt>
                <c:pt idx="17">
                  <c:v>7.1363538443191862E-2</c:v>
                </c:pt>
                <c:pt idx="18">
                  <c:v>7.1363538443191862E-2</c:v>
                </c:pt>
                <c:pt idx="19">
                  <c:v>7.1363538443191862E-2</c:v>
                </c:pt>
                <c:pt idx="20">
                  <c:v>7.1363538443191862E-2</c:v>
                </c:pt>
              </c:numCache>
            </c:numRef>
          </c:val>
          <c:smooth val="0"/>
          <c:extLst>
            <c:ext xmlns:c16="http://schemas.microsoft.com/office/drawing/2014/chart" uri="{C3380CC4-5D6E-409C-BE32-E72D297353CC}">
              <c16:uniqueId val="{00000014-8B81-4C8F-BBE4-207EFADBCF14}"/>
            </c:ext>
          </c:extLst>
        </c:ser>
        <c:dLbls>
          <c:showLegendKey val="0"/>
          <c:showVal val="0"/>
          <c:showCatName val="0"/>
          <c:showSerName val="0"/>
          <c:showPercent val="0"/>
          <c:showBubbleSize val="0"/>
        </c:dLbls>
        <c:marker val="1"/>
        <c:smooth val="0"/>
        <c:axId val="158751744"/>
        <c:axId val="159262208"/>
      </c:line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title>
          <c:layout>
            <c:manualLayout>
              <c:xMode val="edge"/>
              <c:yMode val="edge"/>
              <c:x val="2.1693393410992124E-2"/>
              <c:y val="0.14732435140034958"/>
            </c:manualLayout>
          </c:layout>
          <c:overlay val="0"/>
          <c:txPr>
            <a:bodyPr rot="0" vert="horz"/>
            <a:lstStyle/>
            <a:p>
              <a:pPr>
                <a:defRPr b="0"/>
              </a:pPr>
              <a:endParaRPr lang="sv-SE"/>
            </a:p>
          </c:txPr>
        </c:title>
        <c:numFmt formatCode="General"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39004547721943289"/>
          <c:y val="0.96193485218736374"/>
          <c:w val="0.41155550475063374"/>
          <c:h val="3.8065153058053539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7.xml"/><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44450</xdr:rowOff>
    </xdr:from>
    <xdr:to>
      <xdr:col>4</xdr:col>
      <xdr:colOff>316230</xdr:colOff>
      <xdr:row>5</xdr:row>
      <xdr:rowOff>57150</xdr:rowOff>
    </xdr:to>
    <xdr:pic>
      <xdr:nvPicPr>
        <xdr:cNvPr id="12467" name="Bildobjekt 1" descr="Socialstyrelsen">
          <a:extLst>
            <a:ext uri="{FF2B5EF4-FFF2-40B4-BE49-F238E27FC236}">
              <a16:creationId xmlns:a16="http://schemas.microsoft.com/office/drawing/2014/main" id="{00000000-0008-0000-0000-0000B33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200" y="336550"/>
          <a:ext cx="220980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238124</xdr:colOff>
      <xdr:row>3</xdr:row>
      <xdr:rowOff>3175</xdr:rowOff>
    </xdr:from>
    <xdr:to>
      <xdr:col>14</xdr:col>
      <xdr:colOff>152399</xdr:colOff>
      <xdr:row>6</xdr:row>
      <xdr:rowOff>85975</xdr:rowOff>
    </xdr:to>
    <xdr:sp macro="" textlink="">
      <xdr:nvSpPr>
        <xdr:cNvPr id="10" name="Rektangel med rundade hörn 9">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4672964" y="437515"/>
          <a:ext cx="1834515" cy="51714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281940</xdr:colOff>
      <xdr:row>3</xdr:row>
      <xdr:rowOff>129540</xdr:rowOff>
    </xdr:from>
    <xdr:to>
      <xdr:col>17</xdr:col>
      <xdr:colOff>350520</xdr:colOff>
      <xdr:row>26</xdr:row>
      <xdr:rowOff>76200</xdr:rowOff>
    </xdr:to>
    <xdr:graphicFrame macro="">
      <xdr:nvGraphicFramePr>
        <xdr:cNvPr id="5" name="581,4350,4" descr="Figur 1a. Helårsdata, bortfallsestimering: andel av förväntade värden* som rapporterats från regionerna.  &#10;">
          <a:extLst>
            <a:ext uri="{FF2B5EF4-FFF2-40B4-BE49-F238E27FC236}">
              <a16:creationId xmlns:a16="http://schemas.microsoft.com/office/drawing/2014/main" id="{57710E7B-BF1C-4FD5-8104-1A714DD06E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251460</xdr:colOff>
      <xdr:row>35</xdr:row>
      <xdr:rowOff>45720</xdr:rowOff>
    </xdr:from>
    <xdr:to>
      <xdr:col>17</xdr:col>
      <xdr:colOff>381000</xdr:colOff>
      <xdr:row>57</xdr:row>
      <xdr:rowOff>129540</xdr:rowOff>
    </xdr:to>
    <xdr:graphicFrame macro="">
      <xdr:nvGraphicFramePr>
        <xdr:cNvPr id="6" name="581,4350,4" descr="Figur 1b. Ögonblicksdata, bortfallsestimering: andel av förväntade värden* som rapporterats från regionerna.  &#10;">
          <a:extLst>
            <a:ext uri="{FF2B5EF4-FFF2-40B4-BE49-F238E27FC236}">
              <a16:creationId xmlns:a16="http://schemas.microsoft.com/office/drawing/2014/main" id="{26FB1A20-A2B5-497A-983E-971E55AF5F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144780</xdr:colOff>
      <xdr:row>3</xdr:row>
      <xdr:rowOff>152401</xdr:rowOff>
    </xdr:from>
    <xdr:to>
      <xdr:col>22</xdr:col>
      <xdr:colOff>213360</xdr:colOff>
      <xdr:row>6</xdr:row>
      <xdr:rowOff>121921</xdr:rowOff>
    </xdr:to>
    <xdr:sp macro="" textlink="">
      <xdr:nvSpPr>
        <xdr:cNvPr id="7" name="Rektangel med rundade hörn 1">
          <a:hlinkClick xmlns:r="http://schemas.openxmlformats.org/officeDocument/2006/relationships" r:id="rId3"/>
          <a:extLst>
            <a:ext uri="{FF2B5EF4-FFF2-40B4-BE49-F238E27FC236}">
              <a16:creationId xmlns:a16="http://schemas.microsoft.com/office/drawing/2014/main" id="{E62DD7F7-155C-42C9-95B0-9FAD4980AC9B}"/>
            </a:ext>
          </a:extLst>
        </xdr:cNvPr>
        <xdr:cNvSpPr/>
      </xdr:nvSpPr>
      <xdr:spPr>
        <a:xfrm>
          <a:off x="9624060" y="655321"/>
          <a:ext cx="2019300" cy="47244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0.00774</cdr:x>
      <cdr:y>0.05542</cdr:y>
    </cdr:from>
    <cdr:to>
      <cdr:x>0.97883</cdr:x>
      <cdr:y>0.10514</cdr:y>
    </cdr:to>
    <cdr:sp macro="" textlink="">
      <cdr:nvSpPr>
        <cdr:cNvPr id="3" name="textruta 2"/>
        <cdr:cNvSpPr txBox="1"/>
      </cdr:nvSpPr>
      <cdr:spPr>
        <a:xfrm xmlns:a="http://schemas.openxmlformats.org/drawingml/2006/main">
          <a:off x="51858" y="171870"/>
          <a:ext cx="6504341" cy="1541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Avser rapportering av förskrivna hjälpmedel för helåren 2020 respektive 2021.</a:t>
          </a:r>
        </a:p>
      </cdr:txBody>
    </cdr:sp>
  </cdr:relSizeAnchor>
  <cdr:relSizeAnchor xmlns:cdr="http://schemas.openxmlformats.org/drawingml/2006/chartDrawing">
    <cdr:from>
      <cdr:x>0.00801</cdr:x>
      <cdr:y>0.93333</cdr:y>
    </cdr:from>
    <cdr:to>
      <cdr:x>0.49335</cdr:x>
      <cdr:y>0.99375</cdr:y>
    </cdr:to>
    <cdr:sp macro="" textlink="">
      <cdr:nvSpPr>
        <cdr:cNvPr id="7" name="textruta 1"/>
        <cdr:cNvSpPr txBox="1"/>
      </cdr:nvSpPr>
      <cdr:spPr>
        <a:xfrm xmlns:a="http://schemas.openxmlformats.org/drawingml/2006/main">
          <a:off x="48768" y="3413760"/>
          <a:ext cx="2954934" cy="2209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Hjälpmedelsstatistik, Socialstyrelsen.</a:t>
          </a:r>
        </a:p>
      </cdr:txBody>
    </cdr:sp>
  </cdr:relSizeAnchor>
  <cdr:relSizeAnchor xmlns:cdr="http://schemas.openxmlformats.org/drawingml/2006/chartDrawing">
    <cdr:from>
      <cdr:x>0.00627</cdr:x>
      <cdr:y>0</cdr:y>
    </cdr:from>
    <cdr:to>
      <cdr:x>1</cdr:x>
      <cdr:y>0.07171</cdr:y>
    </cdr:to>
    <cdr:sp macro="" textlink="">
      <cdr:nvSpPr>
        <cdr:cNvPr id="4" name="textruta 1">
          <a:extLst xmlns:a="http://schemas.openxmlformats.org/drawingml/2006/main">
            <a:ext uri="{FF2B5EF4-FFF2-40B4-BE49-F238E27FC236}">
              <a16:creationId xmlns:a16="http://schemas.microsoft.com/office/drawing/2014/main" id="{5EC6049C-9E0C-4484-A423-39731D428218}"/>
            </a:ext>
          </a:extLst>
        </cdr:cNvPr>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1a. Helårsdata, bortfallsestimering: andel av förväntade värden* som</a:t>
          </a:r>
          <a:r>
            <a:rPr lang="sv-SE" sz="1000" b="1" baseline="0"/>
            <a:t> rapporterats från regionerna.</a:t>
          </a:r>
          <a:r>
            <a:rPr lang="sv-SE" sz="1000" b="1"/>
            <a:t>  </a:t>
          </a:r>
        </a:p>
      </cdr:txBody>
    </cdr:sp>
  </cdr:relSizeAnchor>
</c:userShapes>
</file>

<file path=xl/drawings/drawing12.xml><?xml version="1.0" encoding="utf-8"?>
<c:userShapes xmlns:c="http://schemas.openxmlformats.org/drawingml/2006/chart">
  <cdr:relSizeAnchor xmlns:cdr="http://schemas.openxmlformats.org/drawingml/2006/chartDrawing">
    <cdr:from>
      <cdr:x>0.01002</cdr:x>
      <cdr:y>0.09929</cdr:y>
    </cdr:from>
    <cdr:to>
      <cdr:x>0.98111</cdr:x>
      <cdr:y>0.14901</cdr:y>
    </cdr:to>
    <cdr:sp macro="" textlink="">
      <cdr:nvSpPr>
        <cdr:cNvPr id="3" name="textruta 2"/>
        <cdr:cNvSpPr txBox="1"/>
      </cdr:nvSpPr>
      <cdr:spPr>
        <a:xfrm xmlns:a="http://schemas.openxmlformats.org/drawingml/2006/main">
          <a:off x="58104" y="307935"/>
          <a:ext cx="5631176" cy="1541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Avser rapportering av netto hjälpmedel i cirkulation uppmätt under februari</a:t>
          </a:r>
          <a:r>
            <a:rPr lang="sv-SE" sz="800" b="0" baseline="0"/>
            <a:t> månad</a:t>
          </a:r>
          <a:r>
            <a:rPr lang="sv-SE" sz="800" b="0"/>
            <a:t> år 2020 respektive 2021.</a:t>
          </a:r>
        </a:p>
      </cdr:txBody>
    </cdr:sp>
  </cdr:relSizeAnchor>
  <cdr:relSizeAnchor xmlns:cdr="http://schemas.openxmlformats.org/drawingml/2006/chartDrawing">
    <cdr:from>
      <cdr:x>0.00801</cdr:x>
      <cdr:y>0.93333</cdr:y>
    </cdr:from>
    <cdr:to>
      <cdr:x>0.49335</cdr:x>
      <cdr:y>0.99375</cdr:y>
    </cdr:to>
    <cdr:sp macro="" textlink="">
      <cdr:nvSpPr>
        <cdr:cNvPr id="7" name="textruta 1"/>
        <cdr:cNvSpPr txBox="1"/>
      </cdr:nvSpPr>
      <cdr:spPr>
        <a:xfrm xmlns:a="http://schemas.openxmlformats.org/drawingml/2006/main">
          <a:off x="48768" y="3413760"/>
          <a:ext cx="2954934" cy="2209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Hjälpmedelsstatistik, Socialstyrelsen.</a:t>
          </a:r>
        </a:p>
      </cdr:txBody>
    </cdr:sp>
  </cdr:relSizeAnchor>
  <cdr:relSizeAnchor xmlns:cdr="http://schemas.openxmlformats.org/drawingml/2006/chartDrawing">
    <cdr:from>
      <cdr:x>0.00627</cdr:x>
      <cdr:y>0</cdr:y>
    </cdr:from>
    <cdr:to>
      <cdr:x>1</cdr:x>
      <cdr:y>0.12285</cdr:y>
    </cdr:to>
    <cdr:sp macro="" textlink="">
      <cdr:nvSpPr>
        <cdr:cNvPr id="4" name="textruta 1">
          <a:extLst xmlns:a="http://schemas.openxmlformats.org/drawingml/2006/main">
            <a:ext uri="{FF2B5EF4-FFF2-40B4-BE49-F238E27FC236}">
              <a16:creationId xmlns:a16="http://schemas.microsoft.com/office/drawing/2014/main" id="{5EC6049C-9E0C-4484-A423-39731D428218}"/>
            </a:ext>
          </a:extLst>
        </cdr:cNvPr>
        <cdr:cNvSpPr txBox="1"/>
      </cdr:nvSpPr>
      <cdr:spPr>
        <a:xfrm xmlns:a="http://schemas.openxmlformats.org/drawingml/2006/main">
          <a:off x="36359" y="0"/>
          <a:ext cx="5762461" cy="381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1b. Ögonblicksdata, bortfallsestimering: andel av förväntade värden* som rapporterats från regionerna</a:t>
          </a:r>
          <a:r>
            <a:rPr lang="sv-SE" sz="1000" b="1" baseline="0"/>
            <a:t>.</a:t>
          </a:r>
          <a:r>
            <a:rPr lang="sv-SE" sz="1000" b="1"/>
            <a:t>  </a:t>
          </a:r>
        </a:p>
      </cdr:txBody>
    </cdr:sp>
  </cdr:relSizeAnchor>
</c:userShapes>
</file>

<file path=xl/drawings/drawing13.xml><?xml version="1.0" encoding="utf-8"?>
<xdr:wsDr xmlns:xdr="http://schemas.openxmlformats.org/drawingml/2006/spreadsheetDrawing" xmlns:a="http://schemas.openxmlformats.org/drawingml/2006/main">
  <xdr:twoCellAnchor>
    <xdr:from>
      <xdr:col>5</xdr:col>
      <xdr:colOff>7620</xdr:colOff>
      <xdr:row>2</xdr:row>
      <xdr:rowOff>15240</xdr:rowOff>
    </xdr:from>
    <xdr:to>
      <xdr:col>13</xdr:col>
      <xdr:colOff>441960</xdr:colOff>
      <xdr:row>35</xdr:row>
      <xdr:rowOff>7620</xdr:rowOff>
    </xdr:to>
    <xdr:graphicFrame macro="">
      <xdr:nvGraphicFramePr>
        <xdr:cNvPr id="3" name="581,4350,4" descr="Figur 1. Antal förskrivna hjälpmedel per hjälpmedelscentral. Riket 2020-2022.&#10;">
          <a:extLst>
            <a:ext uri="{FF2B5EF4-FFF2-40B4-BE49-F238E27FC236}">
              <a16:creationId xmlns:a16="http://schemas.microsoft.com/office/drawing/2014/main" id="{987BC21D-235D-4A91-A6BF-E325907FC56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335280</xdr:colOff>
      <xdr:row>2</xdr:row>
      <xdr:rowOff>30481</xdr:rowOff>
    </xdr:from>
    <xdr:to>
      <xdr:col>18</xdr:col>
      <xdr:colOff>289560</xdr:colOff>
      <xdr:row>5</xdr:row>
      <xdr:rowOff>1</xdr:rowOff>
    </xdr:to>
    <xdr:sp macro="" textlink="">
      <xdr:nvSpPr>
        <xdr:cNvPr id="4" name="Rektangel med rundade hörn 1">
          <a:hlinkClick xmlns:r="http://schemas.openxmlformats.org/officeDocument/2006/relationships" r:id="rId2"/>
          <a:extLst>
            <a:ext uri="{FF2B5EF4-FFF2-40B4-BE49-F238E27FC236}">
              <a16:creationId xmlns:a16="http://schemas.microsoft.com/office/drawing/2014/main" id="{33E06CCA-C9E0-4E16-A526-9F55B1583EF0}"/>
            </a:ext>
          </a:extLst>
        </xdr:cNvPr>
        <xdr:cNvSpPr/>
      </xdr:nvSpPr>
      <xdr:spPr>
        <a:xfrm>
          <a:off x="9845040" y="365761"/>
          <a:ext cx="1905000" cy="47244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0.00627</cdr:x>
      <cdr:y>0</cdr:y>
    </cdr:from>
    <cdr:to>
      <cdr:x>1</cdr:x>
      <cdr:y>0.09793</cdr:y>
    </cdr:to>
    <cdr:sp macro="" textlink="">
      <cdr:nvSpPr>
        <cdr:cNvPr id="6" name="textruta 1"/>
        <cdr:cNvSpPr txBox="1"/>
      </cdr:nvSpPr>
      <cdr:spPr>
        <a:xfrm xmlns:a="http://schemas.openxmlformats.org/drawingml/2006/main">
          <a:off x="34591" y="0"/>
          <a:ext cx="5482289" cy="5410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Antal förskrivna hjälpmedel per hjälpmedelscentral. Riket 2020-2022.</a:t>
          </a:r>
        </a:p>
      </cdr:txBody>
    </cdr:sp>
  </cdr:relSizeAnchor>
  <cdr:relSizeAnchor xmlns:cdr="http://schemas.openxmlformats.org/drawingml/2006/chartDrawing">
    <cdr:from>
      <cdr:x>0</cdr:x>
      <cdr:y>0.95447</cdr:y>
    </cdr:from>
    <cdr:to>
      <cdr:x>0.8475</cdr:x>
      <cdr:y>0.99663</cdr:y>
    </cdr:to>
    <cdr:sp macro="" textlink="">
      <cdr:nvSpPr>
        <cdr:cNvPr id="7" name="textruta 1"/>
        <cdr:cNvSpPr txBox="1"/>
      </cdr:nvSpPr>
      <cdr:spPr>
        <a:xfrm xmlns:a="http://schemas.openxmlformats.org/drawingml/2006/main">
          <a:off x="0" y="4312920"/>
          <a:ext cx="4305300" cy="1905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Hjälpmedelsstatistik, Socialstyrelsen </a:t>
          </a:r>
        </a:p>
      </cdr:txBody>
    </cdr:sp>
  </cdr:relSizeAnchor>
</c:userShapes>
</file>

<file path=xl/drawings/drawing15.xml><?xml version="1.0" encoding="utf-8"?>
<xdr:wsDr xmlns:xdr="http://schemas.openxmlformats.org/drawingml/2006/spreadsheetDrawing" xmlns:a="http://schemas.openxmlformats.org/drawingml/2006/main">
  <xdr:twoCellAnchor>
    <xdr:from>
      <xdr:col>23</xdr:col>
      <xdr:colOff>342900</xdr:colOff>
      <xdr:row>1</xdr:row>
      <xdr:rowOff>137159</xdr:rowOff>
    </xdr:from>
    <xdr:to>
      <xdr:col>27</xdr:col>
      <xdr:colOff>434340</xdr:colOff>
      <xdr:row>1</xdr:row>
      <xdr:rowOff>594360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80D5015-1ED7-4F9C-A98A-36377F13A71F}"/>
            </a:ext>
          </a:extLst>
        </xdr:cNvPr>
        <xdr:cNvSpPr/>
      </xdr:nvSpPr>
      <xdr:spPr>
        <a:xfrm>
          <a:off x="9890760" y="304799"/>
          <a:ext cx="2042160" cy="457201"/>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23</xdr:col>
      <xdr:colOff>0</xdr:colOff>
      <xdr:row>1</xdr:row>
      <xdr:rowOff>15239</xdr:rowOff>
    </xdr:from>
    <xdr:to>
      <xdr:col>27</xdr:col>
      <xdr:colOff>91440</xdr:colOff>
      <xdr:row>1</xdr:row>
      <xdr:rowOff>472440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EA7963A-4721-4565-A647-AB7FF7749A2B}"/>
            </a:ext>
          </a:extLst>
        </xdr:cNvPr>
        <xdr:cNvSpPr/>
      </xdr:nvSpPr>
      <xdr:spPr>
        <a:xfrm>
          <a:off x="17815560" y="518159"/>
          <a:ext cx="2042160" cy="457201"/>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23</xdr:col>
      <xdr:colOff>411480</xdr:colOff>
      <xdr:row>1</xdr:row>
      <xdr:rowOff>190501</xdr:rowOff>
    </xdr:from>
    <xdr:to>
      <xdr:col>27</xdr:col>
      <xdr:colOff>388620</xdr:colOff>
      <xdr:row>1</xdr:row>
      <xdr:rowOff>693421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4325CAA-6B73-4BF0-AF2B-B5A60787089A}"/>
            </a:ext>
          </a:extLst>
        </xdr:cNvPr>
        <xdr:cNvSpPr/>
      </xdr:nvSpPr>
      <xdr:spPr>
        <a:xfrm>
          <a:off x="9768840" y="358141"/>
          <a:ext cx="1927860" cy="50292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23</xdr:col>
      <xdr:colOff>22860</xdr:colOff>
      <xdr:row>1</xdr:row>
      <xdr:rowOff>38101</xdr:rowOff>
    </xdr:from>
    <xdr:to>
      <xdr:col>27</xdr:col>
      <xdr:colOff>0</xdr:colOff>
      <xdr:row>1</xdr:row>
      <xdr:rowOff>541021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686428B-F56B-4BB1-BDBC-9FC85C86CD68}"/>
            </a:ext>
          </a:extLst>
        </xdr:cNvPr>
        <xdr:cNvSpPr/>
      </xdr:nvSpPr>
      <xdr:spPr>
        <a:xfrm>
          <a:off x="9433560" y="541021"/>
          <a:ext cx="1927860" cy="50292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266700</xdr:colOff>
      <xdr:row>0</xdr:row>
      <xdr:rowOff>0</xdr:rowOff>
    </xdr:from>
    <xdr:to>
      <xdr:col>19</xdr:col>
      <xdr:colOff>312420</xdr:colOff>
      <xdr:row>30</xdr:row>
      <xdr:rowOff>68580</xdr:rowOff>
    </xdr:to>
    <xdr:graphicFrame macro="">
      <xdr:nvGraphicFramePr>
        <xdr:cNvPr id="2" name="581,4350,4">
          <a:extLst>
            <a:ext uri="{FF2B5EF4-FFF2-40B4-BE49-F238E27FC236}">
              <a16:creationId xmlns:a16="http://schemas.microsoft.com/office/drawing/2014/main" id="{C46592A4-17D7-497F-9990-B0DD511D9F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1394460</xdr:colOff>
      <xdr:row>36</xdr:row>
      <xdr:rowOff>45720</xdr:rowOff>
    </xdr:from>
    <xdr:to>
      <xdr:col>13</xdr:col>
      <xdr:colOff>30480</xdr:colOff>
      <xdr:row>56</xdr:row>
      <xdr:rowOff>45720</xdr:rowOff>
    </xdr:to>
    <xdr:graphicFrame macro="">
      <xdr:nvGraphicFramePr>
        <xdr:cNvPr id="9" name="Diagram 8">
          <a:extLst>
            <a:ext uri="{FF2B5EF4-FFF2-40B4-BE49-F238E27FC236}">
              <a16:creationId xmlns:a16="http://schemas.microsoft.com/office/drawing/2014/main" id="{C7C73CC3-806D-4F4F-9722-7A4B83C1C68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6350</xdr:colOff>
      <xdr:row>2</xdr:row>
      <xdr:rowOff>38100</xdr:rowOff>
    </xdr:from>
    <xdr:to>
      <xdr:col>2</xdr:col>
      <xdr:colOff>570230</xdr:colOff>
      <xdr:row>5</xdr:row>
      <xdr:rowOff>44450</xdr:rowOff>
    </xdr:to>
    <xdr:pic>
      <xdr:nvPicPr>
        <xdr:cNvPr id="2159" name="Bildobjekt 1" descr="Socialstyrelsen">
          <a:extLst>
            <a:ext uri="{FF2B5EF4-FFF2-40B4-BE49-F238E27FC236}">
              <a16:creationId xmlns:a16="http://schemas.microsoft.com/office/drawing/2014/main" id="{00000000-0008-0000-0100-00006F0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Lorem</a:t>
          </a:r>
          <a:r>
            <a:rPr lang="sv-SE" sz="800" b="0" baseline="0"/>
            <a:t> </a:t>
          </a:r>
          <a:r>
            <a:rPr lang="sv-SE" sz="800" b="0"/>
            <a:t>ipsum</a:t>
          </a:r>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X. Lorem ipsum</a:t>
          </a:r>
        </a:p>
      </cdr:txBody>
    </cdr:sp>
  </cdr:relSizeAnchor>
  <cdr:relSizeAnchor xmlns:cdr="http://schemas.openxmlformats.org/drawingml/2006/chartDrawing">
    <cdr:from>
      <cdr:x>0.00801</cdr:x>
      <cdr:y>0.90377</cdr:y>
    </cdr:from>
    <cdr:to>
      <cdr:x>0.49335</cdr:x>
      <cdr:y>0.97756</cdr:y>
    </cdr:to>
    <cdr:sp macro="" textlink="">
      <cdr:nvSpPr>
        <cdr:cNvPr id="7" name="textruta 1"/>
        <cdr:cNvSpPr txBox="1"/>
      </cdr:nvSpPr>
      <cdr:spPr>
        <a:xfrm xmlns:a="http://schemas.openxmlformats.org/drawingml/2006/main">
          <a:off x="36636" y="2479226"/>
          <a:ext cx="221897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a:t>
          </a:r>
        </a:p>
      </cdr:txBody>
    </cdr:sp>
  </cdr:relSizeAnchor>
  <cdr:relSizeAnchor xmlns:cdr="http://schemas.openxmlformats.org/drawingml/2006/chartDrawing">
    <cdr:from>
      <cdr:x>0.00801</cdr:x>
      <cdr:y>0.85639</cdr:y>
    </cdr:from>
    <cdr:to>
      <cdr:x>0.50934</cdr:x>
      <cdr:y>0.93018</cdr:y>
    </cdr:to>
    <cdr:sp macro="" textlink="">
      <cdr:nvSpPr>
        <cdr:cNvPr id="8" name="textruta 2"/>
        <cdr:cNvSpPr txBox="1"/>
      </cdr:nvSpPr>
      <cdr:spPr>
        <a:xfrm xmlns:a="http://schemas.openxmlformats.org/drawingml/2006/main">
          <a:off x="36636" y="2349236"/>
          <a:ext cx="22920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xxxx </a:t>
          </a:r>
        </a:p>
      </cdr:txBody>
    </cdr:sp>
  </cdr:relSizeAnchor>
</c:userShapes>
</file>

<file path=xl/drawings/drawing21.xml><?xml version="1.0" encoding="utf-8"?>
<xdr:wsDr xmlns:xdr="http://schemas.openxmlformats.org/drawingml/2006/spreadsheetDrawing" xmlns:a="http://schemas.openxmlformats.org/drawingml/2006/main">
  <xdr:twoCellAnchor>
    <xdr:from>
      <xdr:col>8</xdr:col>
      <xdr:colOff>312420</xdr:colOff>
      <xdr:row>0</xdr:row>
      <xdr:rowOff>68580</xdr:rowOff>
    </xdr:from>
    <xdr:to>
      <xdr:col>11</xdr:col>
      <xdr:colOff>76200</xdr:colOff>
      <xdr:row>2</xdr:row>
      <xdr:rowOff>83820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CABAD4C-6FEF-43D2-80A2-FFF67FB61C9B}"/>
            </a:ext>
          </a:extLst>
        </xdr:cNvPr>
        <xdr:cNvSpPr/>
      </xdr:nvSpPr>
      <xdr:spPr>
        <a:xfrm>
          <a:off x="6766560" y="68580"/>
          <a:ext cx="2628900" cy="32004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19</xdr:col>
      <xdr:colOff>15240</xdr:colOff>
      <xdr:row>0</xdr:row>
      <xdr:rowOff>114300</xdr:rowOff>
    </xdr:from>
    <xdr:to>
      <xdr:col>24</xdr:col>
      <xdr:colOff>327660</xdr:colOff>
      <xdr:row>2</xdr:row>
      <xdr:rowOff>129540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DC4AD64-14AE-4A1C-A752-92B7AB28C7F7}"/>
            </a:ext>
          </a:extLst>
        </xdr:cNvPr>
        <xdr:cNvSpPr/>
      </xdr:nvSpPr>
      <xdr:spPr>
        <a:xfrm>
          <a:off x="8785860" y="114300"/>
          <a:ext cx="2628900" cy="32004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15</xdr:col>
      <xdr:colOff>0</xdr:colOff>
      <xdr:row>1</xdr:row>
      <xdr:rowOff>0</xdr:rowOff>
    </xdr:from>
    <xdr:to>
      <xdr:col>18</xdr:col>
      <xdr:colOff>342900</xdr:colOff>
      <xdr:row>2</xdr:row>
      <xdr:rowOff>182880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CB298BF-3746-4193-9892-3F015E7043AC}"/>
            </a:ext>
          </a:extLst>
        </xdr:cNvPr>
        <xdr:cNvSpPr/>
      </xdr:nvSpPr>
      <xdr:spPr>
        <a:xfrm>
          <a:off x="8336280" y="167640"/>
          <a:ext cx="2628900" cy="32004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6</xdr:col>
      <xdr:colOff>0</xdr:colOff>
      <xdr:row>2</xdr:row>
      <xdr:rowOff>0</xdr:rowOff>
    </xdr:from>
    <xdr:to>
      <xdr:col>11</xdr:col>
      <xdr:colOff>190500</xdr:colOff>
      <xdr:row>4</xdr:row>
      <xdr:rowOff>30480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8AB81F7-C2C8-4368-AAB9-EA6611234951}"/>
            </a:ext>
          </a:extLst>
        </xdr:cNvPr>
        <xdr:cNvSpPr/>
      </xdr:nvSpPr>
      <xdr:spPr>
        <a:xfrm>
          <a:off x="5219700" y="304800"/>
          <a:ext cx="2628900" cy="32004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23</xdr:col>
      <xdr:colOff>0</xdr:colOff>
      <xdr:row>3</xdr:row>
      <xdr:rowOff>0</xdr:rowOff>
    </xdr:from>
    <xdr:to>
      <xdr:col>26</xdr:col>
      <xdr:colOff>419100</xdr:colOff>
      <xdr:row>3</xdr:row>
      <xdr:rowOff>556260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94000F0-8CD0-4C7A-90BC-39E3A515E084}"/>
            </a:ext>
          </a:extLst>
        </xdr:cNvPr>
        <xdr:cNvSpPr/>
      </xdr:nvSpPr>
      <xdr:spPr>
        <a:xfrm>
          <a:off x="12146280" y="335280"/>
          <a:ext cx="1882140" cy="55626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9</xdr:col>
      <xdr:colOff>0</xdr:colOff>
      <xdr:row>0</xdr:row>
      <xdr:rowOff>114300</xdr:rowOff>
    </xdr:from>
    <xdr:to>
      <xdr:col>13</xdr:col>
      <xdr:colOff>53976</xdr:colOff>
      <xdr:row>3</xdr:row>
      <xdr:rowOff>76200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7F6CDDE-F67D-4681-B3DD-FCFC18CA2E49}"/>
            </a:ext>
          </a:extLst>
        </xdr:cNvPr>
        <xdr:cNvSpPr/>
      </xdr:nvSpPr>
      <xdr:spPr>
        <a:xfrm>
          <a:off x="5204460" y="114300"/>
          <a:ext cx="2065656" cy="4876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22</xdr:col>
      <xdr:colOff>182880</xdr:colOff>
      <xdr:row>3</xdr:row>
      <xdr:rowOff>68580</xdr:rowOff>
    </xdr:from>
    <xdr:to>
      <xdr:col>26</xdr:col>
      <xdr:colOff>7620</xdr:colOff>
      <xdr:row>5</xdr:row>
      <xdr:rowOff>60960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3876726-2E4C-4D0C-AD03-225AFE64057C}"/>
            </a:ext>
          </a:extLst>
        </xdr:cNvPr>
        <xdr:cNvSpPr/>
      </xdr:nvSpPr>
      <xdr:spPr>
        <a:xfrm>
          <a:off x="14737080" y="571500"/>
          <a:ext cx="1775460" cy="55626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10</xdr:col>
      <xdr:colOff>297180</xdr:colOff>
      <xdr:row>4</xdr:row>
      <xdr:rowOff>45720</xdr:rowOff>
    </xdr:from>
    <xdr:to>
      <xdr:col>14</xdr:col>
      <xdr:colOff>175260</xdr:colOff>
      <xdr:row>4</xdr:row>
      <xdr:rowOff>492375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D4E37AF-292A-4A3D-9DF9-ECD30308A4F9}"/>
            </a:ext>
          </a:extLst>
        </xdr:cNvPr>
        <xdr:cNvSpPr/>
      </xdr:nvSpPr>
      <xdr:spPr>
        <a:xfrm>
          <a:off x="9022080" y="632460"/>
          <a:ext cx="1828800" cy="44665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9</xdr:col>
      <xdr:colOff>76200</xdr:colOff>
      <xdr:row>0</xdr:row>
      <xdr:rowOff>91440</xdr:rowOff>
    </xdr:from>
    <xdr:to>
      <xdr:col>11</xdr:col>
      <xdr:colOff>525555</xdr:colOff>
      <xdr:row>3</xdr:row>
      <xdr:rowOff>96135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4B0439C2-0DC8-4238-8F2D-A456DA6D5E71}"/>
            </a:ext>
          </a:extLst>
        </xdr:cNvPr>
        <xdr:cNvSpPr/>
      </xdr:nvSpPr>
      <xdr:spPr>
        <a:xfrm>
          <a:off x="8648700" y="91440"/>
          <a:ext cx="1790475" cy="53047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0</xdr:row>
      <xdr:rowOff>285750</xdr:rowOff>
    </xdr:from>
    <xdr:to>
      <xdr:col>6</xdr:col>
      <xdr:colOff>137160</xdr:colOff>
      <xdr:row>2</xdr:row>
      <xdr:rowOff>359025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5981700" y="285750"/>
          <a:ext cx="2057400" cy="53047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66674</xdr:colOff>
      <xdr:row>0</xdr:row>
      <xdr:rowOff>207645</xdr:rowOff>
    </xdr:from>
    <xdr:to>
      <xdr:col>6</xdr:col>
      <xdr:colOff>144779</xdr:colOff>
      <xdr:row>3</xdr:row>
      <xdr:rowOff>99945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4379594" y="207645"/>
          <a:ext cx="1853565" cy="52476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525780</xdr:colOff>
      <xdr:row>2</xdr:row>
      <xdr:rowOff>7620</xdr:rowOff>
    </xdr:from>
    <xdr:to>
      <xdr:col>14</xdr:col>
      <xdr:colOff>327660</xdr:colOff>
      <xdr:row>25</xdr:row>
      <xdr:rowOff>38100</xdr:rowOff>
    </xdr:to>
    <xdr:graphicFrame macro="">
      <xdr:nvGraphicFramePr>
        <xdr:cNvPr id="2" name="Diagram 1">
          <a:extLst>
            <a:ext uri="{FF2B5EF4-FFF2-40B4-BE49-F238E27FC236}">
              <a16:creationId xmlns:a16="http://schemas.microsoft.com/office/drawing/2014/main" id="{3C56D6C2-4A10-4EB9-8213-EB97B65748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525780</xdr:colOff>
      <xdr:row>2</xdr:row>
      <xdr:rowOff>7620</xdr:rowOff>
    </xdr:from>
    <xdr:to>
      <xdr:col>12</xdr:col>
      <xdr:colOff>617220</xdr:colOff>
      <xdr:row>25</xdr:row>
      <xdr:rowOff>38100</xdr:rowOff>
    </xdr:to>
    <xdr:graphicFrame macro="">
      <xdr:nvGraphicFramePr>
        <xdr:cNvPr id="2" name="Diagram 1">
          <a:extLst>
            <a:ext uri="{FF2B5EF4-FFF2-40B4-BE49-F238E27FC236}">
              <a16:creationId xmlns:a16="http://schemas.microsoft.com/office/drawing/2014/main" id="{61FC2A13-662B-4BD6-B0D3-1E97B64C9A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525780</xdr:colOff>
      <xdr:row>2</xdr:row>
      <xdr:rowOff>7620</xdr:rowOff>
    </xdr:from>
    <xdr:to>
      <xdr:col>12</xdr:col>
      <xdr:colOff>617220</xdr:colOff>
      <xdr:row>25</xdr:row>
      <xdr:rowOff>38100</xdr:rowOff>
    </xdr:to>
    <xdr:graphicFrame macro="">
      <xdr:nvGraphicFramePr>
        <xdr:cNvPr id="2" name="Diagram 1">
          <a:extLst>
            <a:ext uri="{FF2B5EF4-FFF2-40B4-BE49-F238E27FC236}">
              <a16:creationId xmlns:a16="http://schemas.microsoft.com/office/drawing/2014/main" id="{59CD7B56-CE24-497E-A154-2DD617A3B4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525780</xdr:colOff>
      <xdr:row>2</xdr:row>
      <xdr:rowOff>7620</xdr:rowOff>
    </xdr:from>
    <xdr:to>
      <xdr:col>12</xdr:col>
      <xdr:colOff>617220</xdr:colOff>
      <xdr:row>25</xdr:row>
      <xdr:rowOff>38100</xdr:rowOff>
    </xdr:to>
    <xdr:graphicFrame macro="">
      <xdr:nvGraphicFramePr>
        <xdr:cNvPr id="2" name="Diagram 1">
          <a:extLst>
            <a:ext uri="{FF2B5EF4-FFF2-40B4-BE49-F238E27FC236}">
              <a16:creationId xmlns:a16="http://schemas.microsoft.com/office/drawing/2014/main" id="{83DB487E-3CE4-43D6-B6B4-BA19F6D186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525780</xdr:colOff>
      <xdr:row>2</xdr:row>
      <xdr:rowOff>7620</xdr:rowOff>
    </xdr:from>
    <xdr:to>
      <xdr:col>12</xdr:col>
      <xdr:colOff>617220</xdr:colOff>
      <xdr:row>25</xdr:row>
      <xdr:rowOff>38100</xdr:rowOff>
    </xdr:to>
    <xdr:graphicFrame macro="">
      <xdr:nvGraphicFramePr>
        <xdr:cNvPr id="2" name="Diagram 1">
          <a:extLst>
            <a:ext uri="{FF2B5EF4-FFF2-40B4-BE49-F238E27FC236}">
              <a16:creationId xmlns:a16="http://schemas.microsoft.com/office/drawing/2014/main" id="{4640EB99-621C-4726-92B5-DA8689D018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sos.local\Data\Delad\228-Officiell%20och%20annan%20statistik\Hj&#228;lpmedel\HMV%202022%20AK%20arbetsmapp\HMV%2020221024B.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s Kroksgård" refreshedDate="44858.594842129627" createdVersion="6" refreshedVersion="6" minRefreshableVersion="3" recordCount="1153" xr:uid="{3D2F6E2A-7549-448D-A633-94A8F4028413}">
  <cacheSource type="worksheet">
    <worksheetSource ref="A1:V1154" sheet="helår2020_21" r:id="rId2"/>
  </cacheSource>
  <cacheFields count="24">
    <cacheField name="data" numFmtId="0">
      <sharedItems count="2">
        <s v="helåret 2021"/>
        <s v="helåret 2020"/>
      </sharedItems>
    </cacheField>
    <cacheField name="regionkod" numFmtId="0">
      <sharedItems count="21">
        <s v="01"/>
        <s v="03"/>
        <s v="04"/>
        <s v="05"/>
        <s v="06"/>
        <s v="07"/>
        <s v="08"/>
        <s v="09"/>
        <s v="10"/>
        <s v="12"/>
        <s v="13"/>
        <s v="14"/>
        <s v="17"/>
        <s v="18"/>
        <s v="19"/>
        <s v="20"/>
        <s v="21"/>
        <s v="22"/>
        <s v="23"/>
        <s v="24"/>
        <s v="25"/>
      </sharedItems>
    </cacheField>
    <cacheField name="regionnamn" numFmtId="0">
      <sharedItems count="21">
        <s v="Region Stockholm"/>
        <s v="Region Uppsala"/>
        <s v="Region Sörmland"/>
        <s v="Region Östergötland"/>
        <s v="Region Jönköpings län"/>
        <s v="Region Kronoberg"/>
        <s v="Region Kalmar län"/>
        <s v="Region Gotland"/>
        <s v="Region Blekinge"/>
        <s v="Region Skåne"/>
        <s v="Region Halland"/>
        <s v="Västra Götalandsregionen"/>
        <s v="Region Värmland"/>
        <s v="Region Örebro län"/>
        <s v="Region Västmanland"/>
        <s v="Region Dalarna"/>
        <s v="Region Gävleborg"/>
        <s v="Region Västernorrland"/>
        <s v="Region Jämtland Härjedalen"/>
        <s v="Region Västerbotten"/>
        <s v="Region Norrbotten"/>
      </sharedItems>
    </cacheField>
    <cacheField name="delreg" numFmtId="0">
      <sharedItems count="4">
        <s v="HMC"/>
        <s v="HOR"/>
        <s v="ORT"/>
        <s v="SYN"/>
      </sharedItems>
    </cacheField>
    <cacheField name="KON" numFmtId="0">
      <sharedItems/>
    </cacheField>
    <cacheField name="isokod" numFmtId="0">
      <sharedItems/>
    </cacheField>
    <cacheField name="iso_klartext" numFmtId="0">
      <sharedItems/>
    </cacheField>
    <cacheField name="iso_korttext" numFmtId="0">
      <sharedItems count="27">
        <s v="Tyngdtäcken"/>
        <s v="Gåstativ"/>
        <s v="Rollatorer"/>
        <s v="Gåstolar"/>
        <s v="Gåbord"/>
        <s v="Manuella tvåhjulsdr. rullstolar"/>
        <s v="Manuella vårdarm. rullstolar"/>
        <s v="El-rullstolar, manuell styrning"/>
        <s v="El-rullstolar, elektronisk styrning"/>
        <s v="Mob. lyftar slingsäten"/>
        <s v="Mob. lyftar stående"/>
        <s v="Stationära lyftar"/>
        <s v="Sängar o likn"/>
        <s v="Stöd för sängar"/>
        <s v="Röstförstärkare"/>
        <s v="Samtalsapparater"/>
        <s v="Programv. närkommunikation"/>
        <s v="Ur och klockor"/>
        <s v="Kalendrar och tidtabeller"/>
        <s v="I&amp;B hörapparater"/>
        <s v="Ankelortoser"/>
        <s v="Knäortoser"/>
        <s v="Helbensortoser"/>
        <s v="Transtibiella proteser"/>
        <s v="Förstorande videosystem"/>
        <s v="Ljudutrustning"/>
        <s v="Läsmaskiner"/>
      </sharedItems>
    </cacheField>
    <cacheField name="a0_17" numFmtId="0">
      <sharedItems containsString="0" containsBlank="1" containsNumber="1" containsInteger="1" minValue="0" maxValue="668"/>
    </cacheField>
    <cacheField name="a18_64" numFmtId="0">
      <sharedItems containsString="0" containsBlank="1" containsNumber="1" containsInteger="1" minValue="0" maxValue="3806"/>
    </cacheField>
    <cacheField name="a65_74" numFmtId="0">
      <sharedItems containsString="0" containsBlank="1" containsNumber="1" containsInteger="1" minValue="0" maxValue="8677"/>
    </cacheField>
    <cacheField name="a75_84" numFmtId="0">
      <sharedItems containsString="0" containsBlank="1" containsNumber="1" containsInteger="1" minValue="0" maxValue="3969"/>
    </cacheField>
    <cacheField name="a85plus" numFmtId="0">
      <sharedItems containsString="0" containsBlank="1" containsNumber="1" containsInteger="1" minValue="0" maxValue="1608"/>
    </cacheField>
    <cacheField name="alla_aldrar" numFmtId="0">
      <sharedItems containsString="0" containsBlank="1" containsNumber="1" containsInteger="1" minValue="0" maxValue="28895"/>
    </cacheField>
    <cacheField name="totbef1231" numFmtId="0">
      <sharedItems containsSemiMixedTypes="0" containsString="0" containsNumber="1" containsInteger="1" minValue="30398" maxValue="2415139"/>
    </cacheField>
    <cacheField name="per_kap" numFmtId="0">
      <sharedItems containsString="0" containsBlank="1" containsNumber="1" minValue="0" maxValue="4.9580552372863698E-2"/>
    </cacheField>
    <cacheField name="median_per_kap_alla_reg" numFmtId="0">
      <sharedItems containsSemiMixedTypes="0" containsString="0" containsNumber="1" minValue="1.6024742201959825E-5" maxValue="1.9511975227732178E-2"/>
    </cacheField>
    <cacheField name="exp_total" numFmtId="0">
      <sharedItems containsSemiMixedTypes="0" containsString="0" containsNumber="1" containsInteger="1" minValue="1" maxValue="47124"/>
    </cacheField>
    <cacheField name="nom_diff_exp" numFmtId="0">
      <sharedItems containsSemiMixedTypes="0" containsString="0" containsNumber="1" containsInteger="1" minValue="-44061" maxValue="7958"/>
    </cacheField>
    <cacheField name="rel_diff_exp" numFmtId="0">
      <sharedItems containsString="0" containsBlank="1" containsNumber="1" minValue="-1" maxValue="16.142857142857142"/>
    </cacheField>
    <cacheField name="Lan_Namn" numFmtId="0">
      <sharedItems/>
    </cacheField>
    <cacheField name="stor_nom_o_rel_avvikelse" numFmtId="0">
      <sharedItems containsSemiMixedTypes="0" containsString="0" containsNumber="1" containsInteger="1" minValue="0" maxValue="1"/>
    </cacheField>
    <cacheField name="antal per 10000 inv" numFmtId="0" formula="per_kap*10000" databaseField="0"/>
    <cacheField name="antal per 100 000 inv" numFmtId="0" formula="per_kap*100000" databaseField="0"/>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roksgård, Andreas" refreshedDate="44874.563258101851" createdVersion="6" refreshedVersion="6" minRefreshableVersion="3" recordCount="1153" xr:uid="{C932ED1E-7701-42AE-9E37-6F0BA973DA2B}">
  <cacheSource type="worksheet">
    <worksheetSource ref="A5:V676" sheet="Tabell 5old"/>
  </cacheSource>
  <cacheFields count="22">
    <cacheField name="data" numFmtId="3">
      <sharedItems count="2">
        <s v="helåret 2021"/>
        <s v="helåret 2020"/>
      </sharedItems>
    </cacheField>
    <cacheField name="regionkod" numFmtId="3">
      <sharedItems/>
    </cacheField>
    <cacheField name="regionnamn" numFmtId="3">
      <sharedItems count="21">
        <s v="Region Stockholm"/>
        <s v="Region Uppsala"/>
        <s v="Region Sörmland"/>
        <s v="Region Östergötland"/>
        <s v="Region Jönköpings län"/>
        <s v="Region Kronoberg"/>
        <s v="Region Kalmar län"/>
        <s v="Region Gotland"/>
        <s v="Region Blekinge"/>
        <s v="Region Skåne"/>
        <s v="Region Halland"/>
        <s v="Västra Götalandsregionen"/>
        <s v="Region Värmland"/>
        <s v="Region Örebro län"/>
        <s v="Region Västmanland"/>
        <s v="Region Dalarna"/>
        <s v="Region Gävleborg"/>
        <s v="Region Västernorrland"/>
        <s v="Region Jämtland Härjedalen"/>
        <s v="Region Västerbotten"/>
        <s v="Region Norrbotten"/>
      </sharedItems>
    </cacheField>
    <cacheField name="Hjälpmedels-_x000a_verksamhet" numFmtId="3">
      <sharedItems/>
    </cacheField>
    <cacheField name="KON" numFmtId="3">
      <sharedItems/>
    </cacheField>
    <cacheField name="isokod" numFmtId="3">
      <sharedItems/>
    </cacheField>
    <cacheField name="iso_klartext" numFmtId="3">
      <sharedItems/>
    </cacheField>
    <cacheField name="iso_korttext" numFmtId="3">
      <sharedItems/>
    </cacheField>
    <cacheField name="a0_17" numFmtId="3">
      <sharedItems containsString="0" containsBlank="1" containsNumber="1" containsInteger="1" minValue="0" maxValue="668"/>
    </cacheField>
    <cacheField name="a18_64" numFmtId="3">
      <sharedItems containsString="0" containsBlank="1" containsNumber="1" containsInteger="1" minValue="0" maxValue="3806"/>
    </cacheField>
    <cacheField name="a65_74" numFmtId="3">
      <sharedItems containsString="0" containsBlank="1" containsNumber="1" containsInteger="1" minValue="0" maxValue="8677"/>
    </cacheField>
    <cacheField name="a75_84" numFmtId="3">
      <sharedItems containsString="0" containsBlank="1" containsNumber="1" containsInteger="1" minValue="0" maxValue="3969"/>
    </cacheField>
    <cacheField name="a85plus" numFmtId="3">
      <sharedItems containsString="0" containsBlank="1" containsNumber="1" containsInteger="1" minValue="0" maxValue="1608"/>
    </cacheField>
    <cacheField name="alla_aldrar" numFmtId="3">
      <sharedItems containsString="0" containsBlank="1" containsNumber="1" containsInteger="1" minValue="0" maxValue="28895"/>
    </cacheField>
    <cacheField name="totbef1231" numFmtId="3">
      <sharedItems containsSemiMixedTypes="0" containsString="0" containsNumber="1" containsInteger="1" minValue="30398" maxValue="2415139"/>
    </cacheField>
    <cacheField name="per_kap" numFmtId="3">
      <sharedItems containsString="0" containsBlank="1" containsNumber="1" minValue="0" maxValue="4.9580552372863698E-2"/>
    </cacheField>
    <cacheField name="median_per_kap_alla_reg" numFmtId="3">
      <sharedItems containsSemiMixedTypes="0" containsString="0" containsNumber="1" minValue="1.6024742201959825E-5" maxValue="1.9511975227732178E-2"/>
    </cacheField>
    <cacheField name="exp_total" numFmtId="3">
      <sharedItems containsSemiMixedTypes="0" containsString="0" containsNumber="1" containsInteger="1" minValue="1" maxValue="47124"/>
    </cacheField>
    <cacheField name="nom_diff_exp" numFmtId="3">
      <sharedItems containsSemiMixedTypes="0" containsString="0" containsNumber="1" containsInteger="1" minValue="-44061" maxValue="7958"/>
    </cacheField>
    <cacheField name="rel_diff_exp" numFmtId="3">
      <sharedItems containsString="0" containsBlank="1" containsNumber="1" minValue="-1" maxValue="16.142857142857142"/>
    </cacheField>
    <cacheField name="Lan_Namn" numFmtId="3">
      <sharedItems/>
    </cacheField>
    <cacheField name="stor_nom_o_rel_avvikelse" numFmtId="3">
      <sharedItems containsSemiMixedTypes="0" containsString="0" containsNumber="1" containsInteger="1" minValue="0" maxValue="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roksgård, Andreas" refreshedDate="45084.653105092591" createdVersion="6" refreshedVersion="6" minRefreshableVersion="3" recordCount="7664" xr:uid="{29AA405E-F808-4C49-B998-78A532DAF30D}">
  <cacheSource type="worksheet">
    <worksheetSource ref="A5:L7669" sheet="Tabell 4"/>
  </cacheSource>
  <cacheFields count="11">
    <cacheField name="År" numFmtId="0">
      <sharedItems containsString="0" containsBlank="1" containsNumber="1" containsInteger="1" minValue="2022" maxValue="2023" count="3">
        <n v="2022"/>
        <n v="2023"/>
        <m/>
      </sharedItems>
    </cacheField>
    <cacheField name="Region" numFmtId="0">
      <sharedItems count="21">
        <s v="Region Blekinge"/>
        <s v="Region Dalarna"/>
        <s v="Region Gotland"/>
        <s v="Region Gävleborg"/>
        <s v="Region Halland"/>
        <s v="Region Jämtland Härjedalen"/>
        <s v="Region Jönköpings län"/>
        <s v="Region Kalmar län"/>
        <s v="Region Kronoberg"/>
        <s v="Region Norrbotten"/>
        <s v="Region Skåne"/>
        <s v="Region Stockholm"/>
        <s v="Region Sörmland"/>
        <s v="Region Uppsala"/>
        <s v="Region Värmland"/>
        <s v="Region Västerbotten"/>
        <s v="Region Västernorrland"/>
        <s v="Region Västmanland"/>
        <s v="Region Örebro län"/>
        <s v="Region Östergötland"/>
        <s v="Västra Götalandsregionen"/>
      </sharedItems>
    </cacheField>
    <cacheField name="HMV" numFmtId="0">
      <sharedItems count="5">
        <s v="HMC"/>
        <s v="SYN"/>
        <s v=""/>
        <s v="HOR"/>
        <s v="ORT"/>
      </sharedItems>
    </cacheField>
    <cacheField name="ISOKOD" numFmtId="0">
      <sharedItems/>
    </cacheField>
    <cacheField name="Kort_beskr" numFmtId="0">
      <sharedItems count="28">
        <s v="Tyngdtäcken"/>
        <s v="Gåstativ"/>
        <s v="Rollatorer"/>
        <s v="Gåstolar"/>
        <s v="Gåbord"/>
        <s v="Manuella tvåhjulsdr. rullstolar"/>
        <s v="Manuella vårdarm. rullstolar"/>
        <s v="El-rullstolar, manuell styrning"/>
        <s v="El-rullstolar, elektronisk styrning"/>
        <s v="Mob. lyftar slingsäten"/>
        <s v="Mob. lyftar stående"/>
        <s v="Stationära lyftar"/>
        <s v="Sängar o likn"/>
        <s v="Stöd för sängar"/>
        <s v="Röstförstärkare"/>
        <s v="Samtalsapparater"/>
        <s v="Programv. närkommunikation"/>
        <s v="Ur och klockor"/>
        <s v="Kalendrar och tidtabeller"/>
        <s v="Förstorande videosystem"/>
        <s v="Ljudutrustning"/>
        <s v="Läsmaskiner"/>
        <s v=""/>
        <s v="Hörapparater"/>
        <s v="Ankelortoser"/>
        <s v="Knäortoser"/>
        <s v="Helbensortoser"/>
        <s v="Transtibiella proteser"/>
      </sharedItems>
    </cacheField>
    <cacheField name="Kön" numFmtId="0">
      <sharedItems count="3">
        <s v=""/>
        <s v="Kvinnor"/>
        <s v="Män"/>
      </sharedItems>
    </cacheField>
    <cacheField name="Ålder" numFmtId="0">
      <sharedItems count="6">
        <s v=""/>
        <s v="age0_17"/>
        <s v="age18_64"/>
        <s v="age65_74"/>
        <s v="age75_84"/>
        <s v="age85_"/>
      </sharedItems>
    </cacheField>
    <cacheField name="Antal" numFmtId="0">
      <sharedItems containsString="0" containsBlank="1" containsNumber="1" containsInteger="1" minValue="0" maxValue="38475"/>
    </cacheField>
    <cacheField name="organisationsnamn" numFmtId="0">
      <sharedItems/>
    </cacheField>
    <cacheField name="enhetsnamn" numFmtId="0">
      <sharedItems/>
    </cacheField>
    <cacheField name="Beskrivning"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53">
  <r>
    <x v="0"/>
    <x v="0"/>
    <x v="0"/>
    <x v="0"/>
    <s v=""/>
    <s v="042718"/>
    <s v="Hjälpmedel för stimulering av sinnen och känslighet (tyngdtäcken), antal brukare som erhållit personligt förskrivna hjälpmedel"/>
    <x v="0"/>
    <m/>
    <m/>
    <m/>
    <m/>
    <m/>
    <n v="0"/>
    <n v="2415139"/>
    <n v="0"/>
    <n v="1.5467336327229094E-3"/>
    <n v="3736"/>
    <n v="-3736"/>
    <n v="-1"/>
    <s v="Stockholm"/>
    <n v="1"/>
  </r>
  <r>
    <x v="0"/>
    <x v="0"/>
    <x v="0"/>
    <x v="0"/>
    <s v=""/>
    <s v="120603"/>
    <s v="Gåstativ, antal brukare som erhållit personligt förskrivna hjälpmedel"/>
    <x v="1"/>
    <m/>
    <m/>
    <m/>
    <m/>
    <m/>
    <n v="4405"/>
    <n v="2415139"/>
    <n v="1.8239115843849982E-3"/>
    <n v="1.243336228773866E-3"/>
    <n v="3003"/>
    <n v="1402"/>
    <n v="0.46686646686646682"/>
    <s v="Stockholm"/>
    <n v="0"/>
  </r>
  <r>
    <x v="0"/>
    <x v="0"/>
    <x v="0"/>
    <x v="0"/>
    <s v=""/>
    <s v="120606"/>
    <s v="Rollatorer, antal brukare som erhållit personligt förskrivna hjälpmedel"/>
    <x v="2"/>
    <m/>
    <m/>
    <m/>
    <m/>
    <m/>
    <n v="3063"/>
    <n v="2415139"/>
    <n v="1.2682499847834845E-3"/>
    <n v="1.9511975227732178E-2"/>
    <n v="47124"/>
    <n v="-44061"/>
    <n v="-0.93500127323656734"/>
    <s v="Stockholm"/>
    <n v="1"/>
  </r>
  <r>
    <x v="0"/>
    <x v="0"/>
    <x v="0"/>
    <x v="0"/>
    <s v=""/>
    <s v="120609"/>
    <s v="Gåstolar, antal brukare som erhållit personligt förskrivna hjälpmedel"/>
    <x v="3"/>
    <m/>
    <m/>
    <m/>
    <m/>
    <m/>
    <n v="386"/>
    <n v="2415139"/>
    <n v="1.598251694829987E-4"/>
    <n v="1.3916454882521926E-4"/>
    <n v="336"/>
    <n v="50"/>
    <n v="0.14880952380952372"/>
    <s v="Stockholm"/>
    <n v="0"/>
  </r>
  <r>
    <x v="0"/>
    <x v="0"/>
    <x v="0"/>
    <x v="0"/>
    <s v=""/>
    <s v="120612"/>
    <s v="Gåbord, antal brukare som erhållit personligt förskrivna hjälpmedel"/>
    <x v="4"/>
    <m/>
    <m/>
    <m/>
    <m/>
    <m/>
    <n v="2906"/>
    <n v="2415139"/>
    <n v="1.2032433743979125E-3"/>
    <n v="2.1670800508444329E-3"/>
    <n v="5234"/>
    <n v="-2328"/>
    <n v="-0.44478410393580436"/>
    <s v="Stockholm"/>
    <n v="0"/>
  </r>
  <r>
    <x v="0"/>
    <x v="0"/>
    <x v="0"/>
    <x v="0"/>
    <s v=""/>
    <s v="122203"/>
    <s v="Manuella tvåhjulsdrivna rullstolar, antal brukare som erhållit personligt förskrivna hjälpmedel"/>
    <x v="5"/>
    <m/>
    <m/>
    <m/>
    <m/>
    <m/>
    <n v="1393"/>
    <n v="2415139"/>
    <n v="5.7677839660574403E-4"/>
    <n v="1.0448831164670215E-2"/>
    <n v="25235"/>
    <n v="-23842"/>
    <n v="-0.94479889042995835"/>
    <s v="Stockholm"/>
    <n v="1"/>
  </r>
  <r>
    <x v="0"/>
    <x v="0"/>
    <x v="0"/>
    <x v="0"/>
    <s v=""/>
    <s v="122218"/>
    <s v="Manuella vårdarmanövrerade rullstolar, antal brukare som erhållit personligt förskrivna hjälpmedel"/>
    <x v="6"/>
    <m/>
    <m/>
    <m/>
    <m/>
    <m/>
    <n v="9240"/>
    <n v="2415139"/>
    <n v="3.825866751354684E-3"/>
    <n v="4.5959477430963002E-3"/>
    <n v="11100"/>
    <n v="-1860"/>
    <n v="-0.16756756756756752"/>
    <s v="Stockholm"/>
    <n v="0"/>
  </r>
  <r>
    <x v="0"/>
    <x v="0"/>
    <x v="0"/>
    <x v="0"/>
    <s v=""/>
    <s v="122303"/>
    <s v="Eldrivna rullstolar med manuell direktstyrning, antal brukare som erhållit personligt förskrivna hjälpmedel"/>
    <x v="7"/>
    <m/>
    <m/>
    <m/>
    <m/>
    <m/>
    <n v="674"/>
    <n v="2415139"/>
    <n v="2.7907296433041744E-4"/>
    <n v="3.072077289227249E-4"/>
    <n v="742"/>
    <n v="-68"/>
    <n v="-9.1644204851752065E-2"/>
    <s v="Stockholm"/>
    <n v="0"/>
  </r>
  <r>
    <x v="0"/>
    <x v="0"/>
    <x v="0"/>
    <x v="0"/>
    <s v=""/>
    <s v="122306"/>
    <s v="Eldrivna rullstolar med elektronisk styrning, antal brukare som erhållit personligt förskrivna hjälpmedel"/>
    <x v="8"/>
    <m/>
    <m/>
    <m/>
    <m/>
    <m/>
    <n v="872"/>
    <n v="2415139"/>
    <n v="3.6105582328801777E-4"/>
    <n v="2.9987744139351743E-4"/>
    <n v="724"/>
    <n v="148"/>
    <n v="0.20441988950276246"/>
    <s v="Stockholm"/>
    <n v="0"/>
  </r>
  <r>
    <x v="0"/>
    <x v="0"/>
    <x v="0"/>
    <x v="0"/>
    <s v=""/>
    <s v="123603"/>
    <s v="Mobila lyftar för överflyttning av en sittande person med hjälp av slingsäten, antal brukare som erhållit personligt förskrivna hjälpmedel"/>
    <x v="9"/>
    <m/>
    <m/>
    <m/>
    <m/>
    <m/>
    <n v="1516"/>
    <n v="2415139"/>
    <n v="6.2770714232182904E-4"/>
    <n v="1.0768685325761014E-3"/>
    <n v="2601"/>
    <n v="-1085"/>
    <n v="-0.41714725105728567"/>
    <s v="Stockholm"/>
    <n v="0"/>
  </r>
  <r>
    <x v="0"/>
    <x v="0"/>
    <x v="0"/>
    <x v="0"/>
    <s v=""/>
    <s v="123604"/>
    <s v="Mobila lyftar för överflyttning av en stående person, antal brukare som erhållit personligt förskrivna hjälpmedel"/>
    <x v="10"/>
    <m/>
    <m/>
    <m/>
    <m/>
    <m/>
    <n v="196"/>
    <n v="2415139"/>
    <n v="8.1154749271159958E-5"/>
    <n v="2.969509404354554E-4"/>
    <n v="717"/>
    <n v="-521"/>
    <n v="-0.72663877266387722"/>
    <s v="Stockholm"/>
    <n v="1"/>
  </r>
  <r>
    <x v="0"/>
    <x v="0"/>
    <x v="0"/>
    <x v="0"/>
    <s v=""/>
    <s v="123612"/>
    <s v="Stationära lyftar monterade på väggar, golv eller i tak, antal brukare som erhållit personligt förskrivna hjälpmedel"/>
    <x v="11"/>
    <m/>
    <m/>
    <m/>
    <m/>
    <m/>
    <n v="308"/>
    <n v="2415139"/>
    <n v="1.2752889171182281E-4"/>
    <n v="1.9038451254077757E-4"/>
    <n v="460"/>
    <n v="-152"/>
    <n v="-0.33043478260869563"/>
    <s v="Stockholm"/>
    <n v="0"/>
  </r>
  <r>
    <x v="0"/>
    <x v="0"/>
    <x v="0"/>
    <x v="0"/>
    <s v=""/>
    <s v="181210"/>
    <s v="Sängar och lösa sängbottnar, elektiskt reglerbara, antal brukare som erhållit personligt förskrivna hjälpmedel"/>
    <x v="12"/>
    <m/>
    <m/>
    <m/>
    <m/>
    <m/>
    <n v="3710"/>
    <n v="2415139"/>
    <n v="1.5361434683469565E-3"/>
    <n v="1.9835740397698399E-3"/>
    <n v="4791"/>
    <n v="-1081"/>
    <n v="-0.22563139219369654"/>
    <s v="Stockholm"/>
    <n v="0"/>
  </r>
  <r>
    <x v="0"/>
    <x v="0"/>
    <x v="0"/>
    <x v="0"/>
    <s v=""/>
    <s v="181224"/>
    <s v="Separata ställbara rygg- och benstöd för sängar, antal brukare som erhållit personligt förskrivna hjälpmedel"/>
    <x v="13"/>
    <m/>
    <m/>
    <m/>
    <m/>
    <m/>
    <n v="2136"/>
    <n v="2415139"/>
    <n v="8.8442114511835552E-4"/>
    <n v="1.1815114311230961E-3"/>
    <n v="2854"/>
    <n v="-718"/>
    <n v="-0.25157673440784867"/>
    <s v="Stockholm"/>
    <n v="0"/>
  </r>
  <r>
    <x v="0"/>
    <x v="0"/>
    <x v="0"/>
    <x v="0"/>
    <s v=""/>
    <s v="220906"/>
    <s v="Röstförstärkare för personligt bruk, antal brukare som erhållit personligt förskrivna hjälpmedel"/>
    <x v="14"/>
    <m/>
    <m/>
    <m/>
    <m/>
    <m/>
    <n v="125"/>
    <n v="2415139"/>
    <n v="5.1756855402525489E-5"/>
    <n v="5.2152598503220425E-5"/>
    <n v="126"/>
    <n v="-1"/>
    <n v="-7.9365079365079083E-3"/>
    <s v="Stockholm"/>
    <n v="0"/>
  </r>
  <r>
    <x v="0"/>
    <x v="0"/>
    <x v="0"/>
    <x v="0"/>
    <s v=""/>
    <s v="222109"/>
    <s v="Samtalsapparater, antal brukare som erhållit personligt förskrivna hjälpmedel"/>
    <x v="15"/>
    <m/>
    <m/>
    <m/>
    <m/>
    <m/>
    <n v="441"/>
    <n v="2415139"/>
    <n v="1.8259818586010992E-4"/>
    <n v="2.5631475451854877E-4"/>
    <n v="619"/>
    <n v="-178"/>
    <n v="-0.28756058158319875"/>
    <s v="Stockholm"/>
    <n v="0"/>
  </r>
  <r>
    <x v="0"/>
    <x v="0"/>
    <x v="0"/>
    <x v="0"/>
    <s v=""/>
    <s v="222112"/>
    <s v="Programvara för närkommunikation, antal brukare som erhållit personligt förskrivna hjälpmedel"/>
    <x v="16"/>
    <m/>
    <m/>
    <m/>
    <m/>
    <m/>
    <n v="100"/>
    <n v="2415139"/>
    <n v="4.140548432202039E-5"/>
    <n v="6.0939107493000965E-5"/>
    <n v="147"/>
    <n v="-47"/>
    <n v="-0.31972789115646261"/>
    <s v="Stockholm"/>
    <n v="0"/>
  </r>
  <r>
    <x v="0"/>
    <x v="0"/>
    <x v="0"/>
    <x v="0"/>
    <s v=""/>
    <s v="222712"/>
    <s v="Ur och klockor, antal brukare som erhållit personligt förskrivna hjälpmedel"/>
    <x v="17"/>
    <m/>
    <m/>
    <m/>
    <m/>
    <m/>
    <n v="1649"/>
    <n v="2415139"/>
    <n v="6.8277643647011619E-4"/>
    <n v="1.4156552596311747E-3"/>
    <n v="3419"/>
    <n v="-1770"/>
    <n v="-0.51769523252412986"/>
    <s v="Stockholm"/>
    <n v="1"/>
  </r>
  <r>
    <x v="0"/>
    <x v="0"/>
    <x v="0"/>
    <x v="0"/>
    <s v=""/>
    <s v="222715"/>
    <s v="Kalendrar och tidtabeller, antal brukare som erhållit personligt förskrivna hjälpmedel"/>
    <x v="18"/>
    <m/>
    <m/>
    <m/>
    <m/>
    <m/>
    <n v="7955"/>
    <n v="2415139"/>
    <n v="3.2938062778167221E-3"/>
    <n v="1.4760095481574599E-3"/>
    <n v="3565"/>
    <n v="4390"/>
    <n v="1.2314165497896212"/>
    <s v="Stockholm"/>
    <n v="1"/>
  </r>
  <r>
    <x v="0"/>
    <x v="0"/>
    <x v="0"/>
    <x v="1"/>
    <s v="1"/>
    <s v="22061"/>
    <s v="I- och Bakom- örat hörapparater"/>
    <x v="19"/>
    <n v="194"/>
    <n v="3806"/>
    <n v="8677"/>
    <n v="3724"/>
    <n v="588"/>
    <n v="16989"/>
    <n v="1209929"/>
    <n v="1.404131977992097E-2"/>
    <n v="9.4731992093085304E-3"/>
    <n v="11462"/>
    <n v="5527"/>
    <n v="0.48220205897749091"/>
    <s v="Stockholm"/>
    <n v="0"/>
  </r>
  <r>
    <x v="0"/>
    <x v="0"/>
    <x v="0"/>
    <x v="1"/>
    <s v="2"/>
    <s v="22061"/>
    <s v="I- och Bakom- örat hörapparater"/>
    <x v="19"/>
    <n v="190"/>
    <n v="3469"/>
    <n v="7116"/>
    <n v="3969"/>
    <n v="1191"/>
    <n v="15935"/>
    <n v="1205210"/>
    <n v="1.3221762182524207E-2"/>
    <n v="7.869654917658243E-3"/>
    <n v="9485"/>
    <n v="6450"/>
    <n v="0.68002108592514499"/>
    <s v="Stockholm"/>
    <n v="1"/>
  </r>
  <r>
    <x v="0"/>
    <x v="0"/>
    <x v="0"/>
    <x v="2"/>
    <s v="1"/>
    <s v="061206"/>
    <s v="Ankelortoser"/>
    <x v="20"/>
    <n v="668"/>
    <n v="2241"/>
    <n v="775"/>
    <n v="186"/>
    <n v="29"/>
    <n v="3899"/>
    <n v="1209929"/>
    <n v="3.2225031386139188E-3"/>
    <n v="1.5709435249726053E-3"/>
    <n v="1901"/>
    <n v="1998"/>
    <n v="1.0510257759074171"/>
    <s v="Stockholm"/>
    <n v="1"/>
  </r>
  <r>
    <x v="0"/>
    <x v="0"/>
    <x v="0"/>
    <x v="2"/>
    <s v="1"/>
    <s v="061209"/>
    <s v="Knäortoser"/>
    <x v="21"/>
    <n v="405"/>
    <n v="1639"/>
    <n v="421"/>
    <n v="100"/>
    <n v="15"/>
    <n v="2580"/>
    <n v="1209929"/>
    <n v="2.1323565267052859E-3"/>
    <n v="8.3557730724650439E-4"/>
    <n v="1011"/>
    <n v="1569"/>
    <n v="1.5519287833827895"/>
    <s v="Stockholm"/>
    <n v="1"/>
  </r>
  <r>
    <x v="0"/>
    <x v="0"/>
    <x v="0"/>
    <x v="2"/>
    <s v="1"/>
    <s v="061212"/>
    <s v="Helbensortoser"/>
    <x v="22"/>
    <n v="99"/>
    <n v="40"/>
    <n v="1"/>
    <n v="0"/>
    <n v="0"/>
    <n v="140"/>
    <n v="1209929"/>
    <n v="1.1570926889098451E-4"/>
    <n v="3.6898567148582843E-5"/>
    <n v="45"/>
    <n v="95"/>
    <n v="2.1111111111111112"/>
    <s v="Stockholm"/>
    <n v="0"/>
  </r>
  <r>
    <x v="0"/>
    <x v="0"/>
    <x v="0"/>
    <x v="2"/>
    <s v="1"/>
    <s v="062409"/>
    <s v="Transtibiella proteser, antal brukare som erhållit personligt förskrivna hjälpmedel"/>
    <x v="23"/>
    <n v="14"/>
    <n v="110"/>
    <n v="76"/>
    <n v="18"/>
    <n v="4"/>
    <n v="222"/>
    <n v="1209929"/>
    <n v="1.8348184066998972E-4"/>
    <n v="1.8423873122013726E-4"/>
    <n v="223"/>
    <n v="-1"/>
    <n v="-4.484304932735439E-3"/>
    <s v="Stockholm"/>
    <n v="0"/>
  </r>
  <r>
    <x v="0"/>
    <x v="0"/>
    <x v="0"/>
    <x v="2"/>
    <s v="2"/>
    <s v="061206"/>
    <s v="Ankelortoser"/>
    <x v="20"/>
    <n v="495"/>
    <n v="2279"/>
    <n v="749"/>
    <n v="210"/>
    <n v="63"/>
    <n v="3796"/>
    <n v="1205210"/>
    <n v="3.1496585657271349E-3"/>
    <n v="1.4173259997212579E-3"/>
    <n v="1708"/>
    <n v="2088"/>
    <n v="1.2224824355971897"/>
    <s v="Stockholm"/>
    <n v="1"/>
  </r>
  <r>
    <x v="0"/>
    <x v="0"/>
    <x v="0"/>
    <x v="2"/>
    <s v="2"/>
    <s v="061209"/>
    <s v="Knäortoser"/>
    <x v="21"/>
    <n v="400"/>
    <n v="1824"/>
    <n v="571"/>
    <n v="213"/>
    <n v="56"/>
    <n v="3064"/>
    <n v="1205210"/>
    <n v="2.5422955335584669E-3"/>
    <n v="1.1083116266507214E-3"/>
    <n v="1336"/>
    <n v="1728"/>
    <n v="1.2934131736526946"/>
    <s v="Stockholm"/>
    <n v="1"/>
  </r>
  <r>
    <x v="0"/>
    <x v="0"/>
    <x v="0"/>
    <x v="2"/>
    <s v="2"/>
    <s v="061212"/>
    <s v="Helbensortoser"/>
    <x v="22"/>
    <n v="67"/>
    <n v="30"/>
    <n v="9"/>
    <n v="1"/>
    <n v="0"/>
    <n v="107"/>
    <n v="1205210"/>
    <n v="8.8781208254163171E-5"/>
    <n v="2.8979089907315027E-5"/>
    <n v="35"/>
    <n v="72"/>
    <n v="2.0571428571428569"/>
    <s v="Stockholm"/>
    <n v="0"/>
  </r>
  <r>
    <x v="0"/>
    <x v="0"/>
    <x v="0"/>
    <x v="2"/>
    <s v="2"/>
    <s v="062409"/>
    <s v="Transtibiella proteser, antal brukare som erhållit personligt förskrivna hjälpmedel"/>
    <x v="23"/>
    <n v="9"/>
    <n v="53"/>
    <n v="25"/>
    <n v="6"/>
    <n v="5"/>
    <n v="98"/>
    <n v="1205210"/>
    <n v="8.1313629989794312E-5"/>
    <n v="8.1847726632153513E-5"/>
    <n v="99"/>
    <n v="-1"/>
    <n v="-1.0101010101010055E-2"/>
    <s v="Stockholm"/>
    <n v="0"/>
  </r>
  <r>
    <x v="0"/>
    <x v="0"/>
    <x v="0"/>
    <x v="3"/>
    <s v=""/>
    <s v="220318"/>
    <s v="Förstorande videosystem, antal brukare som erhållit personligt förskrivna hjälpmedel"/>
    <x v="24"/>
    <m/>
    <m/>
    <m/>
    <m/>
    <m/>
    <n v="398"/>
    <n v="2415139"/>
    <n v="1.6479382760164115E-4"/>
    <n v="2.900988291741636E-4"/>
    <n v="701"/>
    <n v="-303"/>
    <n v="-0.43223965763195438"/>
    <s v="Stockholm"/>
    <n v="0"/>
  </r>
  <r>
    <x v="0"/>
    <x v="0"/>
    <x v="0"/>
    <x v="3"/>
    <s v=""/>
    <s v="221803"/>
    <s v="Utrustning för att spela in och återge ljud, antal brukare som erhållit personligt förskrivna hjälpmedel"/>
    <x v="25"/>
    <m/>
    <m/>
    <m/>
    <m/>
    <m/>
    <n v="1020"/>
    <n v="2415139"/>
    <n v="4.2233594008460795E-4"/>
    <n v="1.9822806923721411E-4"/>
    <n v="479"/>
    <n v="541"/>
    <n v="1.1294363256784967"/>
    <s v="Stockholm"/>
    <n v="1"/>
  </r>
  <r>
    <x v="0"/>
    <x v="0"/>
    <x v="0"/>
    <x v="3"/>
    <s v=""/>
    <s v="223021"/>
    <s v="Läsmaskiner, antal brukare som erhållit personligt förskrivna hjälpmedel"/>
    <x v="26"/>
    <m/>
    <m/>
    <m/>
    <m/>
    <m/>
    <n v="63"/>
    <n v="2415139"/>
    <n v="2.6085455122872845E-5"/>
    <n v="1.7720352584386851E-5"/>
    <n v="43"/>
    <n v="20"/>
    <n v="0.46511627906976738"/>
    <s v="Stockholm"/>
    <n v="0"/>
  </r>
  <r>
    <x v="0"/>
    <x v="1"/>
    <x v="1"/>
    <x v="0"/>
    <s v=""/>
    <s v="042718"/>
    <s v="Hjälpmedel för stimulering av sinnen och känslighet (tyngdtäcken), antal brukare som erhållit personligt förskrivna hjälpmedel"/>
    <x v="0"/>
    <m/>
    <m/>
    <m/>
    <m/>
    <m/>
    <n v="611"/>
    <n v="395026"/>
    <n v="1.5467336327229094E-3"/>
    <n v="1.5467336327229094E-3"/>
    <n v="611"/>
    <n v="0"/>
    <n v="0"/>
    <s v="Uppsala"/>
    <n v="0"/>
  </r>
  <r>
    <x v="0"/>
    <x v="1"/>
    <x v="1"/>
    <x v="0"/>
    <s v=""/>
    <s v="120603"/>
    <s v="Gåstativ, antal brukare som erhållit personligt förskrivna hjälpmedel"/>
    <x v="1"/>
    <m/>
    <m/>
    <m/>
    <m/>
    <m/>
    <n v="97"/>
    <n v="395026"/>
    <n v="2.455534572407892E-4"/>
    <n v="1.243336228773866E-3"/>
    <n v="491"/>
    <n v="-394"/>
    <n v="-0.80244399185336046"/>
    <s v="Uppsala"/>
    <n v="0"/>
  </r>
  <r>
    <x v="0"/>
    <x v="1"/>
    <x v="1"/>
    <x v="0"/>
    <s v=""/>
    <s v="120606"/>
    <s v="Rollatorer, antal brukare som erhållit personligt förskrivna hjälpmedel"/>
    <x v="2"/>
    <m/>
    <m/>
    <m/>
    <m/>
    <m/>
    <n v="1991"/>
    <n v="395026"/>
    <n v="5.0401745707877458E-3"/>
    <n v="1.9511975227732178E-2"/>
    <n v="7708"/>
    <n v="-5717"/>
    <n v="-0.74169693824597815"/>
    <s v="Uppsala"/>
    <n v="1"/>
  </r>
  <r>
    <x v="0"/>
    <x v="1"/>
    <x v="1"/>
    <x v="0"/>
    <s v=""/>
    <s v="120609"/>
    <s v="Gåstolar, antal brukare som erhållit personligt förskrivna hjälpmedel"/>
    <x v="3"/>
    <m/>
    <m/>
    <m/>
    <m/>
    <m/>
    <n v="72"/>
    <n v="395026"/>
    <n v="1.8226648372512188E-4"/>
    <n v="1.3916454882521926E-4"/>
    <n v="55"/>
    <n v="17"/>
    <n v="0.30909090909090908"/>
    <s v="Uppsala"/>
    <n v="0"/>
  </r>
  <r>
    <x v="0"/>
    <x v="1"/>
    <x v="1"/>
    <x v="0"/>
    <s v=""/>
    <s v="120612"/>
    <s v="Gåbord, antal brukare som erhållit personligt förskrivna hjälpmedel"/>
    <x v="4"/>
    <m/>
    <m/>
    <m/>
    <m/>
    <m/>
    <n v="191"/>
    <n v="395026"/>
    <n v="4.8351247765969832E-4"/>
    <n v="2.1670800508444329E-3"/>
    <n v="856"/>
    <n v="-665"/>
    <n v="-0.77686915887850461"/>
    <s v="Uppsala"/>
    <n v="1"/>
  </r>
  <r>
    <x v="0"/>
    <x v="1"/>
    <x v="1"/>
    <x v="0"/>
    <s v=""/>
    <s v="122203"/>
    <s v="Manuella tvåhjulsdrivna rullstolar, antal brukare som erhållit personligt förskrivna hjälpmedel"/>
    <x v="5"/>
    <m/>
    <m/>
    <m/>
    <m/>
    <m/>
    <n v="2311"/>
    <n v="395026"/>
    <n v="5.8502478317882869E-3"/>
    <n v="1.0448831164670215E-2"/>
    <n v="4128"/>
    <n v="-1817"/>
    <n v="-0.44016472868217049"/>
    <s v="Uppsala"/>
    <n v="0"/>
  </r>
  <r>
    <x v="0"/>
    <x v="1"/>
    <x v="1"/>
    <x v="0"/>
    <s v=""/>
    <s v="122218"/>
    <s v="Manuella vårdarmanövrerade rullstolar, antal brukare som erhållit personligt förskrivna hjälpmedel"/>
    <x v="6"/>
    <m/>
    <m/>
    <m/>
    <m/>
    <m/>
    <n v="1187"/>
    <n v="395026"/>
    <n v="3.0048655025238847E-3"/>
    <n v="4.5959477430963002E-3"/>
    <n v="1816"/>
    <n v="-629"/>
    <n v="-0.34636563876651982"/>
    <s v="Uppsala"/>
    <n v="0"/>
  </r>
  <r>
    <x v="0"/>
    <x v="1"/>
    <x v="1"/>
    <x v="0"/>
    <s v=""/>
    <s v="122303"/>
    <s v="Eldrivna rullstolar med manuell direktstyrning, antal brukare som erhållit personligt förskrivna hjälpmedel"/>
    <x v="7"/>
    <m/>
    <m/>
    <m/>
    <m/>
    <m/>
    <n v="94"/>
    <n v="395026"/>
    <n v="2.3795902041890915E-4"/>
    <n v="3.072077289227249E-4"/>
    <n v="121"/>
    <n v="-27"/>
    <n v="-0.22314049586776863"/>
    <s v="Uppsala"/>
    <n v="0"/>
  </r>
  <r>
    <x v="0"/>
    <x v="1"/>
    <x v="1"/>
    <x v="0"/>
    <s v=""/>
    <s v="122306"/>
    <s v="Eldrivna rullstolar med elektronisk styrning, antal brukare som erhållit personligt förskrivna hjälpmedel"/>
    <x v="8"/>
    <m/>
    <m/>
    <m/>
    <m/>
    <m/>
    <n v="67"/>
    <n v="395026"/>
    <n v="1.6960908902198844E-4"/>
    <n v="2.9987744139351743E-4"/>
    <n v="118"/>
    <n v="-51"/>
    <n v="-0.43220338983050843"/>
    <s v="Uppsala"/>
    <n v="0"/>
  </r>
  <r>
    <x v="0"/>
    <x v="1"/>
    <x v="1"/>
    <x v="0"/>
    <s v=""/>
    <s v="123603"/>
    <s v="Mobila lyftar för överflyttning av en sittande person med hjälp av slingsäten, antal brukare som erhållit personligt förskrivna hjälpmedel"/>
    <x v="9"/>
    <m/>
    <m/>
    <m/>
    <m/>
    <m/>
    <n v="19"/>
    <n v="395026"/>
    <n v="4.8098099871907164E-5"/>
    <n v="1.0768685325761014E-3"/>
    <n v="425"/>
    <n v="-406"/>
    <n v="-0.95529411764705885"/>
    <s v="Uppsala"/>
    <n v="0"/>
  </r>
  <r>
    <x v="0"/>
    <x v="1"/>
    <x v="1"/>
    <x v="0"/>
    <s v=""/>
    <s v="123604"/>
    <s v="Mobila lyftar för överflyttning av en stående person, antal brukare som erhållit personligt förskrivna hjälpmedel"/>
    <x v="10"/>
    <m/>
    <m/>
    <m/>
    <m/>
    <m/>
    <n v="0"/>
    <n v="395026"/>
    <n v="0"/>
    <n v="2.969509404354554E-4"/>
    <n v="117"/>
    <n v="-117"/>
    <n v="-1"/>
    <s v="Uppsala"/>
    <n v="0"/>
  </r>
  <r>
    <x v="0"/>
    <x v="1"/>
    <x v="1"/>
    <x v="0"/>
    <s v=""/>
    <s v="123612"/>
    <s v="Stationära lyftar monterade på väggar, golv eller i tak, antal brukare som erhållit personligt förskrivna hjälpmedel"/>
    <x v="11"/>
    <m/>
    <m/>
    <m/>
    <m/>
    <m/>
    <n v="35"/>
    <n v="395026"/>
    <n v="8.8601762921934247E-5"/>
    <n v="1.9038451254077757E-4"/>
    <n v="75"/>
    <n v="-40"/>
    <n v="-0.53333333333333333"/>
    <s v="Uppsala"/>
    <n v="0"/>
  </r>
  <r>
    <x v="0"/>
    <x v="1"/>
    <x v="1"/>
    <x v="0"/>
    <s v=""/>
    <s v="181210"/>
    <s v="Sängar och lösa sängbottnar, elektiskt reglerbara, antal brukare som erhållit personligt förskrivna hjälpmedel"/>
    <x v="12"/>
    <m/>
    <m/>
    <m/>
    <m/>
    <m/>
    <n v="20"/>
    <n v="395026"/>
    <n v="5.0629578812533858E-5"/>
    <n v="1.9835740397698399E-3"/>
    <n v="784"/>
    <n v="-764"/>
    <n v="-0.97448979591836737"/>
    <s v="Uppsala"/>
    <n v="1"/>
  </r>
  <r>
    <x v="0"/>
    <x v="1"/>
    <x v="1"/>
    <x v="0"/>
    <s v=""/>
    <s v="181224"/>
    <s v="Separata ställbara rygg- och benstöd för sängar, antal brukare som erhållit personligt förskrivna hjälpmedel"/>
    <x v="13"/>
    <m/>
    <m/>
    <m/>
    <m/>
    <m/>
    <n v="158"/>
    <n v="395026"/>
    <n v="3.9997367261901748E-4"/>
    <n v="1.1815114311230961E-3"/>
    <n v="467"/>
    <n v="-309"/>
    <n v="-0.66167023554603854"/>
    <s v="Uppsala"/>
    <n v="0"/>
  </r>
  <r>
    <x v="0"/>
    <x v="1"/>
    <x v="1"/>
    <x v="0"/>
    <s v=""/>
    <s v="220906"/>
    <s v="Röstförstärkare för personligt bruk, antal brukare som erhållit personligt förskrivna hjälpmedel"/>
    <x v="14"/>
    <m/>
    <m/>
    <m/>
    <m/>
    <m/>
    <n v="9"/>
    <n v="395026"/>
    <n v="2.2783310465640235E-5"/>
    <n v="5.2152598503220425E-5"/>
    <n v="21"/>
    <n v="-12"/>
    <n v="-0.5714285714285714"/>
    <s v="Uppsala"/>
    <n v="0"/>
  </r>
  <r>
    <x v="0"/>
    <x v="1"/>
    <x v="1"/>
    <x v="0"/>
    <s v=""/>
    <s v="222109"/>
    <s v="Samtalsapparater, antal brukare som erhållit personligt förskrivna hjälpmedel"/>
    <x v="15"/>
    <m/>
    <m/>
    <m/>
    <m/>
    <m/>
    <n v="23"/>
    <n v="395026"/>
    <n v="5.822401563441394E-5"/>
    <n v="2.5631475451854877E-4"/>
    <n v="101"/>
    <n v="-78"/>
    <n v="-0.7722772277227723"/>
    <s v="Uppsala"/>
    <n v="0"/>
  </r>
  <r>
    <x v="0"/>
    <x v="1"/>
    <x v="1"/>
    <x v="0"/>
    <s v=""/>
    <s v="222112"/>
    <s v="Programvara för närkommunikation, antal brukare som erhållit personligt förskrivna hjälpmedel"/>
    <x v="16"/>
    <m/>
    <m/>
    <m/>
    <m/>
    <m/>
    <n v="32"/>
    <n v="395026"/>
    <n v="8.1007326100054178E-5"/>
    <n v="6.0939107493000965E-5"/>
    <n v="24"/>
    <n v="8"/>
    <n v="0.33333333333333326"/>
    <s v="Uppsala"/>
    <n v="0"/>
  </r>
  <r>
    <x v="0"/>
    <x v="1"/>
    <x v="1"/>
    <x v="0"/>
    <s v=""/>
    <s v="222712"/>
    <s v="Ur och klockor, antal brukare som erhållit personligt förskrivna hjälpmedel"/>
    <x v="17"/>
    <m/>
    <m/>
    <m/>
    <m/>
    <m/>
    <n v="333"/>
    <n v="395026"/>
    <n v="8.4298248722868875E-4"/>
    <n v="1.4156552596311747E-3"/>
    <n v="559"/>
    <n v="-226"/>
    <n v="-0.40429338103756707"/>
    <s v="Uppsala"/>
    <n v="0"/>
  </r>
  <r>
    <x v="0"/>
    <x v="1"/>
    <x v="1"/>
    <x v="0"/>
    <s v=""/>
    <s v="222715"/>
    <s v="Kalendrar och tidtabeller, antal brukare som erhållit personligt förskrivna hjälpmedel"/>
    <x v="18"/>
    <m/>
    <m/>
    <m/>
    <m/>
    <m/>
    <n v="528"/>
    <n v="395026"/>
    <n v="1.336620880650894E-3"/>
    <n v="1.4760095481574599E-3"/>
    <n v="583"/>
    <n v="-55"/>
    <n v="-9.4339622641509413E-2"/>
    <s v="Uppsala"/>
    <n v="0"/>
  </r>
  <r>
    <x v="0"/>
    <x v="1"/>
    <x v="1"/>
    <x v="1"/>
    <s v="1"/>
    <s v="22061"/>
    <s v="I- och Bakom- örat hörapparater"/>
    <x v="19"/>
    <n v="55"/>
    <n v="414"/>
    <n v="607"/>
    <n v="944"/>
    <n v="392"/>
    <n v="2412"/>
    <n v="197645"/>
    <n v="1.220369855043133E-2"/>
    <n v="9.4731992093085304E-3"/>
    <n v="1872"/>
    <n v="540"/>
    <n v="0.28846153846153855"/>
    <s v="Uppsala"/>
    <n v="0"/>
  </r>
  <r>
    <x v="0"/>
    <x v="1"/>
    <x v="1"/>
    <x v="1"/>
    <s v="2"/>
    <s v="22061"/>
    <s v="I- och Bakom- örat hörapparater"/>
    <x v="19"/>
    <n v="48"/>
    <n v="390"/>
    <n v="433"/>
    <n v="693"/>
    <n v="444"/>
    <n v="2008"/>
    <n v="197381"/>
    <n v="1.017321829355409E-2"/>
    <n v="7.869654917658243E-3"/>
    <n v="1553"/>
    <n v="455"/>
    <n v="0.2929813264649066"/>
    <s v="Uppsala"/>
    <n v="0"/>
  </r>
  <r>
    <x v="0"/>
    <x v="1"/>
    <x v="1"/>
    <x v="2"/>
    <s v="1"/>
    <s v="061206"/>
    <s v="Ankelortoser"/>
    <x v="20"/>
    <n v="76"/>
    <n v="88"/>
    <n v="45"/>
    <n v="27"/>
    <n v="7"/>
    <n v="243"/>
    <n v="197645"/>
    <n v="1.2294770927673354E-3"/>
    <n v="1.5709435249726053E-3"/>
    <n v="310"/>
    <n v="-67"/>
    <n v="-0.21612903225806457"/>
    <s v="Uppsala"/>
    <n v="0"/>
  </r>
  <r>
    <x v="0"/>
    <x v="1"/>
    <x v="1"/>
    <x v="2"/>
    <s v="1"/>
    <s v="061209"/>
    <s v="Knäortoser"/>
    <x v="21"/>
    <n v="19"/>
    <n v="57"/>
    <n v="6"/>
    <n v="10"/>
    <n v="1"/>
    <n v="93"/>
    <n v="197645"/>
    <n v="4.7054061575046166E-4"/>
    <n v="8.3557730724650439E-4"/>
    <n v="165"/>
    <n v="-72"/>
    <n v="-0.4363636363636364"/>
    <s v="Uppsala"/>
    <n v="0"/>
  </r>
  <r>
    <x v="0"/>
    <x v="1"/>
    <x v="1"/>
    <x v="2"/>
    <s v="1"/>
    <s v="061212"/>
    <s v="Helbensortoser"/>
    <x v="22"/>
    <n v="6"/>
    <n v="8"/>
    <n v="0"/>
    <n v="3"/>
    <n v="0"/>
    <n v="17"/>
    <n v="197645"/>
    <n v="8.6012800728579012E-5"/>
    <n v="3.6898567148582843E-5"/>
    <n v="7"/>
    <n v="10"/>
    <n v="1.4285714285714284"/>
    <s v="Uppsala"/>
    <n v="0"/>
  </r>
  <r>
    <x v="0"/>
    <x v="1"/>
    <x v="1"/>
    <x v="2"/>
    <s v="1"/>
    <s v="062409"/>
    <s v="Transtibiella proteser, antal brukare som erhållit personligt förskrivna hjälpmedel"/>
    <x v="23"/>
    <n v="0"/>
    <n v="8"/>
    <n v="11"/>
    <n v="13"/>
    <n v="2"/>
    <n v="34"/>
    <n v="197645"/>
    <n v="1.7202560145715802E-4"/>
    <n v="1.8423873122013726E-4"/>
    <n v="36"/>
    <n v="-2"/>
    <n v="-5.555555555555558E-2"/>
    <s v="Uppsala"/>
    <n v="0"/>
  </r>
  <r>
    <x v="0"/>
    <x v="1"/>
    <x v="1"/>
    <x v="2"/>
    <s v="2"/>
    <s v="061206"/>
    <s v="Ankelortoser"/>
    <x v="20"/>
    <n v="49"/>
    <n v="91"/>
    <n v="22"/>
    <n v="12"/>
    <n v="13"/>
    <n v="187"/>
    <n v="197381"/>
    <n v="9.4740628530608315E-4"/>
    <n v="1.4173259997212579E-3"/>
    <n v="280"/>
    <n v="-93"/>
    <n v="-0.33214285714285718"/>
    <s v="Uppsala"/>
    <n v="0"/>
  </r>
  <r>
    <x v="0"/>
    <x v="1"/>
    <x v="1"/>
    <x v="2"/>
    <s v="2"/>
    <s v="061209"/>
    <s v="Knäortoser"/>
    <x v="21"/>
    <n v="10"/>
    <n v="49"/>
    <n v="11"/>
    <n v="6"/>
    <n v="5"/>
    <n v="81"/>
    <n v="197381"/>
    <n v="4.1037384550691303E-4"/>
    <n v="1.1083116266507214E-3"/>
    <n v="219"/>
    <n v="-138"/>
    <n v="-0.63013698630136994"/>
    <s v="Uppsala"/>
    <n v="0"/>
  </r>
  <r>
    <x v="0"/>
    <x v="1"/>
    <x v="1"/>
    <x v="2"/>
    <s v="2"/>
    <s v="061212"/>
    <s v="Helbensortoser"/>
    <x v="22"/>
    <n v="4"/>
    <n v="5"/>
    <n v="1"/>
    <n v="1"/>
    <n v="1"/>
    <n v="12"/>
    <n v="197381"/>
    <n v="6.0796125260283413E-5"/>
    <n v="2.8979089907315027E-5"/>
    <n v="6"/>
    <n v="6"/>
    <n v="1"/>
    <s v="Uppsala"/>
    <n v="0"/>
  </r>
  <r>
    <x v="0"/>
    <x v="1"/>
    <x v="1"/>
    <x v="2"/>
    <s v="2"/>
    <s v="062409"/>
    <s v="Transtibiella proteser, antal brukare som erhållit personligt förskrivna hjälpmedel"/>
    <x v="23"/>
    <n v="0"/>
    <n v="4"/>
    <n v="3"/>
    <n v="3"/>
    <n v="0"/>
    <n v="10"/>
    <n v="197381"/>
    <n v="5.0663437716902843E-5"/>
    <n v="8.1847726632153513E-5"/>
    <n v="16"/>
    <n v="-6"/>
    <n v="-0.375"/>
    <s v="Uppsala"/>
    <n v="0"/>
  </r>
  <r>
    <x v="0"/>
    <x v="1"/>
    <x v="1"/>
    <x v="3"/>
    <s v=""/>
    <s v="220318"/>
    <s v="Förstorande videosystem, antal brukare som erhållit personligt förskrivna hjälpmedel"/>
    <x v="24"/>
    <m/>
    <m/>
    <m/>
    <m/>
    <m/>
    <n v="68"/>
    <n v="395026"/>
    <n v="1.7214056796261513E-4"/>
    <n v="2.900988291741636E-4"/>
    <n v="115"/>
    <n v="-47"/>
    <n v="-0.40869565217391302"/>
    <s v="Uppsala"/>
    <n v="0"/>
  </r>
  <r>
    <x v="0"/>
    <x v="1"/>
    <x v="1"/>
    <x v="3"/>
    <s v=""/>
    <s v="221803"/>
    <s v="Utrustning för att spela in och återge ljud, antal brukare som erhållit personligt förskrivna hjälpmedel"/>
    <x v="25"/>
    <m/>
    <m/>
    <m/>
    <m/>
    <m/>
    <n v="89"/>
    <n v="395026"/>
    <n v="2.2530162571577568E-4"/>
    <n v="1.9822806923721411E-4"/>
    <n v="78"/>
    <n v="11"/>
    <n v="0.14102564102564097"/>
    <s v="Uppsala"/>
    <n v="0"/>
  </r>
  <r>
    <x v="0"/>
    <x v="1"/>
    <x v="1"/>
    <x v="3"/>
    <s v=""/>
    <s v="223021"/>
    <s v="Läsmaskiner, antal brukare som erhållit personligt förskrivna hjälpmedel"/>
    <x v="26"/>
    <m/>
    <m/>
    <m/>
    <m/>
    <m/>
    <n v="7"/>
    <n v="395026"/>
    <n v="1.7720352584386851E-5"/>
    <n v="1.7720352584386851E-5"/>
    <n v="7"/>
    <n v="0"/>
    <n v="0"/>
    <s v="Uppsala"/>
    <n v="0"/>
  </r>
  <r>
    <x v="0"/>
    <x v="2"/>
    <x v="2"/>
    <x v="0"/>
    <s v=""/>
    <s v="042718"/>
    <s v="Hjälpmedel för stimulering av sinnen och känslighet (tyngdtäcken), antal brukare som erhållit personligt förskrivna hjälpmedel"/>
    <x v="0"/>
    <m/>
    <m/>
    <m/>
    <m/>
    <m/>
    <n v="2011"/>
    <n v="301801"/>
    <n v="6.6633311354170463E-3"/>
    <n v="1.5467336327229094E-3"/>
    <n v="467"/>
    <n v="1544"/>
    <n v="3.3062098501070665"/>
    <s v="Södermanland"/>
    <n v="1"/>
  </r>
  <r>
    <x v="0"/>
    <x v="2"/>
    <x v="2"/>
    <x v="0"/>
    <s v=""/>
    <s v="120603"/>
    <s v="Gåstativ, antal brukare som erhållit personligt förskrivna hjälpmedel"/>
    <x v="1"/>
    <m/>
    <m/>
    <m/>
    <m/>
    <m/>
    <n v="617"/>
    <n v="301801"/>
    <n v="2.044393491075245E-3"/>
    <n v="1.243336228773866E-3"/>
    <n v="375"/>
    <n v="242"/>
    <n v="0.64533333333333331"/>
    <s v="Södermanland"/>
    <n v="0"/>
  </r>
  <r>
    <x v="0"/>
    <x v="2"/>
    <x v="2"/>
    <x v="0"/>
    <s v=""/>
    <s v="120606"/>
    <s v="Rollatorer, antal brukare som erhållit personligt förskrivna hjälpmedel"/>
    <x v="2"/>
    <m/>
    <m/>
    <m/>
    <m/>
    <m/>
    <n v="8045"/>
    <n v="301801"/>
    <n v="2.6656637983306881E-2"/>
    <n v="1.9511975227732178E-2"/>
    <n v="5889"/>
    <n v="2156"/>
    <n v="0.36610629988113441"/>
    <s v="Södermanland"/>
    <n v="0"/>
  </r>
  <r>
    <x v="0"/>
    <x v="2"/>
    <x v="2"/>
    <x v="0"/>
    <s v=""/>
    <s v="120609"/>
    <s v="Gåstolar, antal brukare som erhållit personligt förskrivna hjälpmedel"/>
    <x v="3"/>
    <m/>
    <m/>
    <m/>
    <m/>
    <m/>
    <n v="42"/>
    <n v="301801"/>
    <n v="1.3916454882521926E-4"/>
    <n v="1.3916454882521926E-4"/>
    <n v="42"/>
    <n v="0"/>
    <n v="0"/>
    <s v="Södermanland"/>
    <n v="0"/>
  </r>
  <r>
    <x v="0"/>
    <x v="2"/>
    <x v="2"/>
    <x v="0"/>
    <s v=""/>
    <s v="120612"/>
    <s v="Gåbord, antal brukare som erhållit personligt förskrivna hjälpmedel"/>
    <x v="4"/>
    <m/>
    <m/>
    <m/>
    <m/>
    <m/>
    <n v="751"/>
    <n v="301801"/>
    <n v="2.4883946706604682E-3"/>
    <n v="2.1670800508444329E-3"/>
    <n v="654"/>
    <n v="97"/>
    <n v="0.14831804281345562"/>
    <s v="Södermanland"/>
    <n v="0"/>
  </r>
  <r>
    <x v="0"/>
    <x v="2"/>
    <x v="2"/>
    <x v="0"/>
    <s v=""/>
    <s v="122203"/>
    <s v="Manuella tvåhjulsdrivna rullstolar, antal brukare som erhållit personligt förskrivna hjälpmedel"/>
    <x v="5"/>
    <m/>
    <m/>
    <m/>
    <m/>
    <m/>
    <n v="2626"/>
    <n v="301801"/>
    <n v="8.7010977432149007E-3"/>
    <n v="1.0448831164670215E-2"/>
    <n v="3153"/>
    <n v="-527"/>
    <n v="-0.16714240405962577"/>
    <s v="Södermanland"/>
    <n v="0"/>
  </r>
  <r>
    <x v="0"/>
    <x v="2"/>
    <x v="2"/>
    <x v="0"/>
    <s v=""/>
    <s v="122218"/>
    <s v="Manuella vårdarmanövrerade rullstolar, antal brukare som erhållit personligt förskrivna hjälpmedel"/>
    <x v="6"/>
    <m/>
    <m/>
    <m/>
    <m/>
    <m/>
    <n v="2588"/>
    <n v="301801"/>
    <n v="8.5751869609444632E-3"/>
    <n v="4.5959477430963002E-3"/>
    <n v="1387"/>
    <n v="1201"/>
    <n v="0.86589762076423926"/>
    <s v="Södermanland"/>
    <n v="1"/>
  </r>
  <r>
    <x v="0"/>
    <x v="2"/>
    <x v="2"/>
    <x v="0"/>
    <s v=""/>
    <s v="122303"/>
    <s v="Eldrivna rullstolar med manuell direktstyrning, antal brukare som erhållit personligt förskrivna hjälpmedel"/>
    <x v="7"/>
    <m/>
    <m/>
    <m/>
    <m/>
    <m/>
    <n v="76"/>
    <n v="301801"/>
    <n v="2.5182156454087298E-4"/>
    <n v="3.072077289227249E-4"/>
    <n v="93"/>
    <n v="-17"/>
    <n v="-0.18279569892473113"/>
    <s v="Södermanland"/>
    <n v="0"/>
  </r>
  <r>
    <x v="0"/>
    <x v="2"/>
    <x v="2"/>
    <x v="0"/>
    <s v=""/>
    <s v="122306"/>
    <s v="Eldrivna rullstolar med elektronisk styrning, antal brukare som erhållit personligt förskrivna hjälpmedel"/>
    <x v="8"/>
    <m/>
    <m/>
    <m/>
    <m/>
    <m/>
    <n v="76"/>
    <n v="301801"/>
    <n v="2.5182156454087298E-4"/>
    <n v="2.9987744139351743E-4"/>
    <n v="91"/>
    <n v="-15"/>
    <n v="-0.1648351648351648"/>
    <s v="Södermanland"/>
    <n v="0"/>
  </r>
  <r>
    <x v="0"/>
    <x v="2"/>
    <x v="2"/>
    <x v="0"/>
    <s v=""/>
    <s v="123603"/>
    <s v="Mobila lyftar för överflyttning av en sittande person med hjälp av slingsäten, antal brukare som erhållit personligt förskrivna hjälpmedel"/>
    <x v="9"/>
    <m/>
    <m/>
    <m/>
    <m/>
    <m/>
    <n v="325"/>
    <n v="301801"/>
    <n v="1.0768685325761014E-3"/>
    <n v="1.0768685325761014E-3"/>
    <n v="325"/>
    <n v="0"/>
    <n v="0"/>
    <s v="Södermanland"/>
    <n v="0"/>
  </r>
  <r>
    <x v="0"/>
    <x v="2"/>
    <x v="2"/>
    <x v="0"/>
    <s v=""/>
    <s v="123604"/>
    <s v="Mobila lyftar för överflyttning av en stående person, antal brukare som erhållit personligt förskrivna hjälpmedel"/>
    <x v="10"/>
    <m/>
    <m/>
    <m/>
    <m/>
    <m/>
    <n v="132"/>
    <n v="301801"/>
    <n v="4.3737429630783198E-4"/>
    <n v="2.969509404354554E-4"/>
    <n v="90"/>
    <n v="42"/>
    <n v="0.46666666666666656"/>
    <s v="Södermanland"/>
    <n v="0"/>
  </r>
  <r>
    <x v="0"/>
    <x v="2"/>
    <x v="2"/>
    <x v="0"/>
    <s v=""/>
    <s v="123612"/>
    <s v="Stationära lyftar monterade på väggar, golv eller i tak, antal brukare som erhållit personligt förskrivna hjälpmedel"/>
    <x v="11"/>
    <m/>
    <m/>
    <m/>
    <m/>
    <m/>
    <n v="62"/>
    <n v="301801"/>
    <n v="2.0543338159913322E-4"/>
    <n v="1.9038451254077757E-4"/>
    <n v="57"/>
    <n v="5"/>
    <n v="8.7719298245614086E-2"/>
    <s v="Södermanland"/>
    <n v="0"/>
  </r>
  <r>
    <x v="0"/>
    <x v="2"/>
    <x v="2"/>
    <x v="0"/>
    <s v=""/>
    <s v="181210"/>
    <s v="Sängar och lösa sängbottnar, elektiskt reglerbara, antal brukare som erhållit personligt förskrivna hjälpmedel"/>
    <x v="12"/>
    <m/>
    <m/>
    <m/>
    <m/>
    <m/>
    <n v="622"/>
    <n v="301801"/>
    <n v="2.0609606992687234E-3"/>
    <n v="1.9835740397698399E-3"/>
    <n v="599"/>
    <n v="23"/>
    <n v="3.8397328881469184E-2"/>
    <s v="Södermanland"/>
    <n v="0"/>
  </r>
  <r>
    <x v="0"/>
    <x v="2"/>
    <x v="2"/>
    <x v="0"/>
    <s v=""/>
    <s v="181224"/>
    <s v="Separata ställbara rygg- och benstöd för sängar, antal brukare som erhållit personligt förskrivna hjälpmedel"/>
    <x v="13"/>
    <m/>
    <m/>
    <m/>
    <m/>
    <m/>
    <n v="385"/>
    <n v="301801"/>
    <n v="1.2756750308978433E-3"/>
    <n v="1.1815114311230961E-3"/>
    <n v="357"/>
    <n v="28"/>
    <n v="7.8431372549019551E-2"/>
    <s v="Södermanland"/>
    <n v="0"/>
  </r>
  <r>
    <x v="0"/>
    <x v="2"/>
    <x v="2"/>
    <x v="0"/>
    <s v=""/>
    <s v="220906"/>
    <s v="Röstförstärkare för personligt bruk, antal brukare som erhållit personligt förskrivna hjälpmedel"/>
    <x v="14"/>
    <m/>
    <m/>
    <m/>
    <m/>
    <m/>
    <n v="15"/>
    <n v="301801"/>
    <n v="4.970162458043545E-5"/>
    <n v="5.2152598503220425E-5"/>
    <n v="16"/>
    <n v="-1"/>
    <n v="-6.25E-2"/>
    <s v="Södermanland"/>
    <n v="0"/>
  </r>
  <r>
    <x v="0"/>
    <x v="2"/>
    <x v="2"/>
    <x v="0"/>
    <s v=""/>
    <s v="222109"/>
    <s v="Samtalsapparater, antal brukare som erhållit personligt förskrivna hjälpmedel"/>
    <x v="15"/>
    <m/>
    <m/>
    <m/>
    <m/>
    <m/>
    <n v="105"/>
    <n v="301801"/>
    <n v="3.4791137206304819E-4"/>
    <n v="2.5631475451854877E-4"/>
    <n v="77"/>
    <n v="28"/>
    <n v="0.36363636363636354"/>
    <s v="Södermanland"/>
    <n v="0"/>
  </r>
  <r>
    <x v="0"/>
    <x v="2"/>
    <x v="2"/>
    <x v="0"/>
    <s v=""/>
    <s v="222112"/>
    <s v="Programvara för närkommunikation, antal brukare som erhållit personligt förskrivna hjälpmedel"/>
    <x v="16"/>
    <m/>
    <m/>
    <m/>
    <m/>
    <m/>
    <n v="39"/>
    <n v="301801"/>
    <n v="1.2922422390913217E-4"/>
    <n v="6.0939107493000965E-5"/>
    <n v="18"/>
    <n v="21"/>
    <n v="1.1666666666666665"/>
    <s v="Södermanland"/>
    <n v="0"/>
  </r>
  <r>
    <x v="0"/>
    <x v="2"/>
    <x v="2"/>
    <x v="0"/>
    <s v=""/>
    <s v="222712"/>
    <s v="Ur och klockor, antal brukare som erhållit personligt förskrivna hjälpmedel"/>
    <x v="17"/>
    <m/>
    <m/>
    <m/>
    <m/>
    <m/>
    <n v="579"/>
    <n v="301801"/>
    <n v="1.9184827088048085E-3"/>
    <n v="1.4156552596311747E-3"/>
    <n v="427"/>
    <n v="152"/>
    <n v="0.35597189695550346"/>
    <s v="Södermanland"/>
    <n v="0"/>
  </r>
  <r>
    <x v="0"/>
    <x v="2"/>
    <x v="2"/>
    <x v="0"/>
    <s v=""/>
    <s v="222715"/>
    <s v="Kalendrar och tidtabeller, antal brukare som erhållit personligt förskrivna hjälpmedel"/>
    <x v="18"/>
    <m/>
    <m/>
    <m/>
    <m/>
    <m/>
    <n v="705"/>
    <n v="301801"/>
    <n v="2.3359763552804661E-3"/>
    <n v="1.4760095481574599E-3"/>
    <n v="445"/>
    <n v="260"/>
    <n v="0.58426966292134841"/>
    <s v="Södermanland"/>
    <n v="0"/>
  </r>
  <r>
    <x v="0"/>
    <x v="2"/>
    <x v="2"/>
    <x v="1"/>
    <s v="1"/>
    <s v="22061"/>
    <s v="I- och Bakom- örat hörapparater"/>
    <x v="19"/>
    <n v="32"/>
    <n v="218"/>
    <n v="407"/>
    <n v="554"/>
    <n v="218"/>
    <n v="1429"/>
    <n v="151560"/>
    <n v="9.4286091316970171E-3"/>
    <n v="9.4731992093085304E-3"/>
    <n v="1436"/>
    <n v="-7"/>
    <n v="-4.8746518105849956E-3"/>
    <s v="Södermanland"/>
    <n v="0"/>
  </r>
  <r>
    <x v="0"/>
    <x v="2"/>
    <x v="2"/>
    <x v="1"/>
    <s v="2"/>
    <s v="22061"/>
    <s v="I- och Bakom- örat hörapparater"/>
    <x v="19"/>
    <n v="29"/>
    <n v="201"/>
    <n v="281"/>
    <n v="366"/>
    <n v="268"/>
    <n v="1145"/>
    <n v="150241"/>
    <n v="7.6210887840203407E-3"/>
    <n v="7.869654917658243E-3"/>
    <n v="1182"/>
    <n v="-37"/>
    <n v="-3.1302876480541419E-2"/>
    <s v="Södermanland"/>
    <n v="0"/>
  </r>
  <r>
    <x v="0"/>
    <x v="2"/>
    <x v="2"/>
    <x v="2"/>
    <s v="1"/>
    <s v="061206"/>
    <s v="Ankelortoser"/>
    <x v="20"/>
    <n v="82"/>
    <n v="192"/>
    <n v="52"/>
    <n v="29"/>
    <n v="11"/>
    <n v="366"/>
    <n v="151560"/>
    <n v="2.4148851939825812E-3"/>
    <n v="1.5709435249726053E-3"/>
    <n v="238"/>
    <n v="128"/>
    <n v="0.53781512605042026"/>
    <s v="Södermanland"/>
    <n v="0"/>
  </r>
  <r>
    <x v="0"/>
    <x v="2"/>
    <x v="2"/>
    <x v="2"/>
    <s v="1"/>
    <s v="061209"/>
    <s v="Knäortoser"/>
    <x v="21"/>
    <n v="37"/>
    <n v="130"/>
    <n v="31"/>
    <n v="32"/>
    <n v="15"/>
    <n v="245"/>
    <n v="151560"/>
    <n v="1.6165215096331485E-3"/>
    <n v="8.3557730724650439E-4"/>
    <n v="127"/>
    <n v="118"/>
    <n v="0.92913385826771644"/>
    <s v="Södermanland"/>
    <n v="0"/>
  </r>
  <r>
    <x v="0"/>
    <x v="2"/>
    <x v="2"/>
    <x v="2"/>
    <s v="1"/>
    <s v="061212"/>
    <s v="Helbensortoser"/>
    <x v="22"/>
    <n v="8"/>
    <n v="0"/>
    <n v="0"/>
    <n v="1"/>
    <n v="0"/>
    <n v="9"/>
    <n v="151560"/>
    <n v="5.9382422802850356E-5"/>
    <n v="3.6898567148582843E-5"/>
    <n v="6"/>
    <n v="3"/>
    <n v="0.5"/>
    <s v="Södermanland"/>
    <n v="0"/>
  </r>
  <r>
    <x v="0"/>
    <x v="2"/>
    <x v="2"/>
    <x v="2"/>
    <s v="1"/>
    <s v="062409"/>
    <s v="Transtibiella proteser, antal brukare som erhållit personligt förskrivna hjälpmedel"/>
    <x v="23"/>
    <n v="0"/>
    <n v="5"/>
    <n v="5"/>
    <n v="6"/>
    <n v="2"/>
    <n v="18"/>
    <n v="151560"/>
    <n v="1.1876484560570071E-4"/>
    <n v="1.8423873122013726E-4"/>
    <n v="28"/>
    <n v="-10"/>
    <n v="-0.3571428571428571"/>
    <s v="Södermanland"/>
    <n v="0"/>
  </r>
  <r>
    <x v="0"/>
    <x v="2"/>
    <x v="2"/>
    <x v="2"/>
    <s v="2"/>
    <s v="061206"/>
    <s v="Ankelortoser"/>
    <x v="20"/>
    <n v="58"/>
    <n v="169"/>
    <n v="47"/>
    <n v="40"/>
    <n v="20"/>
    <n v="334"/>
    <n v="150241"/>
    <n v="2.2230948942033135E-3"/>
    <n v="1.4173259997212579E-3"/>
    <n v="213"/>
    <n v="121"/>
    <n v="0.568075117370892"/>
    <s v="Södermanland"/>
    <n v="0"/>
  </r>
  <r>
    <x v="0"/>
    <x v="2"/>
    <x v="2"/>
    <x v="2"/>
    <s v="2"/>
    <s v="061209"/>
    <s v="Knäortoser"/>
    <x v="21"/>
    <n v="33"/>
    <n v="169"/>
    <n v="52"/>
    <n v="45"/>
    <n v="25"/>
    <n v="324"/>
    <n v="150241"/>
    <n v="2.1565351668319565E-3"/>
    <n v="1.1083116266507214E-3"/>
    <n v="167"/>
    <n v="157"/>
    <n v="0.94011976047904189"/>
    <s v="Södermanland"/>
    <n v="0"/>
  </r>
  <r>
    <x v="0"/>
    <x v="2"/>
    <x v="2"/>
    <x v="2"/>
    <s v="2"/>
    <s v="061212"/>
    <s v="Helbensortoser"/>
    <x v="22"/>
    <n v="1"/>
    <n v="1"/>
    <n v="1"/>
    <n v="0"/>
    <n v="0"/>
    <n v="3"/>
    <n v="150241"/>
    <n v="1.9967918211407008E-5"/>
    <n v="2.8979089907315027E-5"/>
    <n v="4"/>
    <n v="-1"/>
    <n v="-0.25"/>
    <s v="Södermanland"/>
    <n v="0"/>
  </r>
  <r>
    <x v="0"/>
    <x v="2"/>
    <x v="2"/>
    <x v="2"/>
    <s v="2"/>
    <s v="062409"/>
    <s v="Transtibiella proteser, antal brukare som erhållit personligt förskrivna hjälpmedel"/>
    <x v="23"/>
    <n v="1"/>
    <n v="7"/>
    <n v="5"/>
    <n v="2"/>
    <n v="1"/>
    <n v="16"/>
    <n v="150241"/>
    <n v="1.0649556379417069E-4"/>
    <n v="8.1847726632153513E-5"/>
    <n v="12"/>
    <n v="4"/>
    <n v="0.33333333333333326"/>
    <s v="Södermanland"/>
    <n v="0"/>
  </r>
  <r>
    <x v="0"/>
    <x v="2"/>
    <x v="2"/>
    <x v="3"/>
    <s v=""/>
    <s v="220318"/>
    <s v="Förstorande videosystem, antal brukare som erhållit personligt förskrivna hjälpmedel"/>
    <x v="24"/>
    <m/>
    <m/>
    <m/>
    <m/>
    <m/>
    <n v="148"/>
    <n v="301801"/>
    <n v="4.9038936252696313E-4"/>
    <n v="2.900988291741636E-4"/>
    <n v="88"/>
    <n v="60"/>
    <n v="0.68181818181818188"/>
    <s v="Södermanland"/>
    <n v="0"/>
  </r>
  <r>
    <x v="0"/>
    <x v="2"/>
    <x v="2"/>
    <x v="3"/>
    <s v=""/>
    <s v="221803"/>
    <s v="Utrustning för att spela in och återge ljud, antal brukare som erhållit personligt förskrivna hjälpmedel"/>
    <x v="25"/>
    <m/>
    <m/>
    <m/>
    <m/>
    <m/>
    <n v="83"/>
    <n v="301801"/>
    <n v="2.7501565601174285E-4"/>
    <n v="1.9822806923721411E-4"/>
    <n v="60"/>
    <n v="23"/>
    <n v="0.3833333333333333"/>
    <s v="Södermanland"/>
    <n v="0"/>
  </r>
  <r>
    <x v="0"/>
    <x v="2"/>
    <x v="2"/>
    <x v="3"/>
    <s v=""/>
    <s v="223021"/>
    <s v="Läsmaskiner, antal brukare som erhållit personligt förskrivna hjälpmedel"/>
    <x v="26"/>
    <m/>
    <m/>
    <m/>
    <m/>
    <m/>
    <n v="13"/>
    <n v="301801"/>
    <n v="4.3074741303044057E-5"/>
    <n v="1.7720352584386851E-5"/>
    <n v="5"/>
    <n v="8"/>
    <n v="1.6"/>
    <s v="Södermanland"/>
    <n v="0"/>
  </r>
  <r>
    <x v="0"/>
    <x v="3"/>
    <x v="3"/>
    <x v="0"/>
    <s v=""/>
    <s v="042718"/>
    <s v="Hjälpmedel för stimulering av sinnen och känslighet (tyngdtäcken), antal brukare som erhållit personligt förskrivna hjälpmedel"/>
    <x v="0"/>
    <m/>
    <m/>
    <m/>
    <m/>
    <m/>
    <n v="1132"/>
    <n v="469704"/>
    <n v="2.4100284434452335E-3"/>
    <n v="1.5467336327229094E-3"/>
    <n v="727"/>
    <n v="405"/>
    <n v="0.55708390646492445"/>
    <s v="Östergötland"/>
    <n v="0"/>
  </r>
  <r>
    <x v="0"/>
    <x v="3"/>
    <x v="3"/>
    <x v="0"/>
    <s v=""/>
    <s v="120603"/>
    <s v="Gåstativ, antal brukare som erhållit personligt förskrivna hjälpmedel"/>
    <x v="1"/>
    <m/>
    <m/>
    <m/>
    <m/>
    <m/>
    <n v="584"/>
    <n v="469704"/>
    <n v="1.243336228773866E-3"/>
    <n v="1.243336228773866E-3"/>
    <n v="584"/>
    <n v="0"/>
    <n v="0"/>
    <s v="Östergötland"/>
    <n v="0"/>
  </r>
  <r>
    <x v="0"/>
    <x v="3"/>
    <x v="3"/>
    <x v="0"/>
    <s v=""/>
    <s v="120606"/>
    <s v="Rollatorer, antal brukare som erhållit personligt förskrivna hjälpmedel"/>
    <x v="2"/>
    <m/>
    <m/>
    <m/>
    <m/>
    <m/>
    <n v="9921"/>
    <n v="469704"/>
    <n v="2.1121812886413571E-2"/>
    <n v="1.9511975227732178E-2"/>
    <n v="9165"/>
    <n v="756"/>
    <n v="8.2487725040916615E-2"/>
    <s v="Östergötland"/>
    <n v="0"/>
  </r>
  <r>
    <x v="0"/>
    <x v="3"/>
    <x v="3"/>
    <x v="0"/>
    <s v=""/>
    <s v="120609"/>
    <s v="Gåstolar, antal brukare som erhållit personligt förskrivna hjälpmedel"/>
    <x v="3"/>
    <m/>
    <m/>
    <m/>
    <m/>
    <m/>
    <n v="138"/>
    <n v="469704"/>
    <n v="2.9380205405957796E-4"/>
    <n v="1.3916454882521926E-4"/>
    <n v="65"/>
    <n v="73"/>
    <n v="1.1230769230769231"/>
    <s v="Östergötland"/>
    <n v="0"/>
  </r>
  <r>
    <x v="0"/>
    <x v="3"/>
    <x v="3"/>
    <x v="0"/>
    <s v=""/>
    <s v="120612"/>
    <s v="Gåbord, antal brukare som erhållit personligt förskrivna hjälpmedel"/>
    <x v="4"/>
    <m/>
    <m/>
    <m/>
    <m/>
    <m/>
    <n v="531"/>
    <n v="469704"/>
    <n v="1.1304992080118544E-3"/>
    <n v="2.1670800508444329E-3"/>
    <n v="1018"/>
    <n v="-487"/>
    <n v="-0.4783889980353635"/>
    <s v="Östergötland"/>
    <n v="0"/>
  </r>
  <r>
    <x v="0"/>
    <x v="3"/>
    <x v="3"/>
    <x v="0"/>
    <s v=""/>
    <s v="122203"/>
    <s v="Manuella tvåhjulsdrivna rullstolar, antal brukare som erhållit personligt förskrivna hjälpmedel"/>
    <x v="5"/>
    <m/>
    <m/>
    <m/>
    <m/>
    <m/>
    <n v="7253"/>
    <n v="469704"/>
    <n v="1.544163984126173E-2"/>
    <n v="1.0448831164670215E-2"/>
    <n v="4908"/>
    <n v="2345"/>
    <n v="0.47779136104319475"/>
    <s v="Östergötland"/>
    <n v="0"/>
  </r>
  <r>
    <x v="0"/>
    <x v="3"/>
    <x v="3"/>
    <x v="0"/>
    <s v=""/>
    <s v="122218"/>
    <s v="Manuella vårdarmanövrerade rullstolar, antal brukare som erhållit personligt förskrivna hjälpmedel"/>
    <x v="6"/>
    <m/>
    <m/>
    <m/>
    <m/>
    <m/>
    <n v="6444"/>
    <n v="469704"/>
    <n v="1.3719278524347249E-2"/>
    <n v="4.5959477430963002E-3"/>
    <n v="2159"/>
    <n v="4285"/>
    <n v="1.9847151459008798"/>
    <s v="Östergötland"/>
    <n v="1"/>
  </r>
  <r>
    <x v="0"/>
    <x v="3"/>
    <x v="3"/>
    <x v="0"/>
    <s v=""/>
    <s v="122303"/>
    <s v="Eldrivna rullstolar med manuell direktstyrning, antal brukare som erhållit personligt förskrivna hjälpmedel"/>
    <x v="7"/>
    <m/>
    <m/>
    <m/>
    <m/>
    <m/>
    <n v="1"/>
    <n v="469704"/>
    <n v="2.1290003917360722E-6"/>
    <n v="3.072077289227249E-4"/>
    <n v="144"/>
    <n v="-143"/>
    <n v="-0.99305555555555558"/>
    <s v="Östergötland"/>
    <n v="0"/>
  </r>
  <r>
    <x v="0"/>
    <x v="3"/>
    <x v="3"/>
    <x v="0"/>
    <s v=""/>
    <s v="122306"/>
    <s v="Eldrivna rullstolar med elektronisk styrning, antal brukare som erhållit personligt förskrivna hjälpmedel"/>
    <x v="8"/>
    <m/>
    <m/>
    <m/>
    <m/>
    <m/>
    <n v="120"/>
    <n v="469704"/>
    <n v="2.5548004700832864E-4"/>
    <n v="2.9987744139351743E-4"/>
    <n v="141"/>
    <n v="-21"/>
    <n v="-0.14893617021276595"/>
    <s v="Östergötland"/>
    <n v="0"/>
  </r>
  <r>
    <x v="0"/>
    <x v="3"/>
    <x v="3"/>
    <x v="0"/>
    <s v=""/>
    <s v="123603"/>
    <s v="Mobila lyftar för överflyttning av en sittande person med hjälp av slingsäten, antal brukare som erhållit personligt förskrivna hjälpmedel"/>
    <x v="9"/>
    <m/>
    <m/>
    <m/>
    <m/>
    <m/>
    <n v="194"/>
    <n v="469704"/>
    <n v="4.1302607599679798E-4"/>
    <n v="1.0768685325761014E-3"/>
    <n v="506"/>
    <n v="-312"/>
    <n v="-0.61660079051383399"/>
    <s v="Östergötland"/>
    <n v="0"/>
  </r>
  <r>
    <x v="0"/>
    <x v="3"/>
    <x v="3"/>
    <x v="0"/>
    <s v=""/>
    <s v="123604"/>
    <s v="Mobila lyftar för överflyttning av en stående person, antal brukare som erhållit personligt förskrivna hjälpmedel"/>
    <x v="10"/>
    <m/>
    <m/>
    <m/>
    <m/>
    <m/>
    <n v="22"/>
    <n v="469704"/>
    <n v="4.6838008618193583E-5"/>
    <n v="2.969509404354554E-4"/>
    <n v="139"/>
    <n v="-117"/>
    <n v="-0.84172661870503596"/>
    <s v="Östergötland"/>
    <n v="0"/>
  </r>
  <r>
    <x v="0"/>
    <x v="3"/>
    <x v="3"/>
    <x v="0"/>
    <s v=""/>
    <s v="123612"/>
    <s v="Stationära lyftar monterade på väggar, golv eller i tak, antal brukare som erhållit personligt förskrivna hjälpmedel"/>
    <x v="11"/>
    <m/>
    <m/>
    <m/>
    <m/>
    <m/>
    <n v="96"/>
    <n v="469704"/>
    <n v="2.0438403760666293E-4"/>
    <n v="1.9038451254077757E-4"/>
    <n v="89"/>
    <n v="7"/>
    <n v="7.8651685393258397E-2"/>
    <s v="Östergötland"/>
    <n v="0"/>
  </r>
  <r>
    <x v="0"/>
    <x v="3"/>
    <x v="3"/>
    <x v="0"/>
    <s v=""/>
    <s v="181210"/>
    <s v="Sängar och lösa sängbottnar, elektiskt reglerbara, antal brukare som erhållit personligt förskrivna hjälpmedel"/>
    <x v="12"/>
    <m/>
    <m/>
    <m/>
    <m/>
    <m/>
    <n v="814"/>
    <n v="469704"/>
    <n v="1.7330063188731627E-3"/>
    <n v="1.9835740397698399E-3"/>
    <n v="932"/>
    <n v="-118"/>
    <n v="-0.12660944206008584"/>
    <s v="Östergötland"/>
    <n v="0"/>
  </r>
  <r>
    <x v="0"/>
    <x v="3"/>
    <x v="3"/>
    <x v="0"/>
    <s v=""/>
    <s v="181224"/>
    <s v="Separata ställbara rygg- och benstöd för sängar, antal brukare som erhållit personligt förskrivna hjälpmedel"/>
    <x v="13"/>
    <m/>
    <m/>
    <m/>
    <m/>
    <m/>
    <n v="1192"/>
    <n v="469704"/>
    <n v="2.5377684669493981E-3"/>
    <n v="1.1815114311230961E-3"/>
    <n v="555"/>
    <n v="637"/>
    <n v="1.1477477477477476"/>
    <s v="Östergötland"/>
    <n v="1"/>
  </r>
  <r>
    <x v="0"/>
    <x v="3"/>
    <x v="3"/>
    <x v="0"/>
    <s v=""/>
    <s v="220906"/>
    <s v="Röstförstärkare för personligt bruk, antal brukare som erhållit personligt förskrivna hjälpmedel"/>
    <x v="14"/>
    <m/>
    <m/>
    <m/>
    <m/>
    <m/>
    <n v="0"/>
    <n v="469704"/>
    <n v="0"/>
    <n v="5.2152598503220425E-5"/>
    <n v="24"/>
    <n v="-24"/>
    <n v="-1"/>
    <s v="Östergötland"/>
    <n v="0"/>
  </r>
  <r>
    <x v="0"/>
    <x v="3"/>
    <x v="3"/>
    <x v="0"/>
    <s v=""/>
    <s v="222109"/>
    <s v="Samtalsapparater, antal brukare som erhållit personligt förskrivna hjälpmedel"/>
    <x v="15"/>
    <m/>
    <m/>
    <m/>
    <m/>
    <m/>
    <n v="137"/>
    <n v="469704"/>
    <n v="2.9167305366784187E-4"/>
    <n v="2.5631475451854877E-4"/>
    <n v="120"/>
    <n v="17"/>
    <n v="0.14166666666666661"/>
    <s v="Östergötland"/>
    <n v="0"/>
  </r>
  <r>
    <x v="0"/>
    <x v="3"/>
    <x v="3"/>
    <x v="0"/>
    <s v=""/>
    <s v="222112"/>
    <s v="Programvara för närkommunikation, antal brukare som erhållit personligt förskrivna hjälpmedel"/>
    <x v="16"/>
    <m/>
    <m/>
    <m/>
    <m/>
    <m/>
    <n v="134"/>
    <n v="469704"/>
    <n v="2.8528605249263366E-4"/>
    <n v="6.0939107493000965E-5"/>
    <n v="29"/>
    <n v="105"/>
    <n v="3.6206896551724137"/>
    <s v="Östergötland"/>
    <n v="0"/>
  </r>
  <r>
    <x v="0"/>
    <x v="3"/>
    <x v="3"/>
    <x v="0"/>
    <s v=""/>
    <s v="222712"/>
    <s v="Ur och klockor, antal brukare som erhållit personligt förskrivna hjälpmedel"/>
    <x v="17"/>
    <m/>
    <m/>
    <m/>
    <m/>
    <m/>
    <n v="676"/>
    <n v="469704"/>
    <n v="1.4392042648135848E-3"/>
    <n v="1.4156552596311747E-3"/>
    <n v="665"/>
    <n v="11"/>
    <n v="1.6541353383458635E-2"/>
    <s v="Östergötland"/>
    <n v="0"/>
  </r>
  <r>
    <x v="0"/>
    <x v="3"/>
    <x v="3"/>
    <x v="0"/>
    <s v=""/>
    <s v="222715"/>
    <s v="Kalendrar och tidtabeller, antal brukare som erhållit personligt förskrivna hjälpmedel"/>
    <x v="18"/>
    <m/>
    <m/>
    <m/>
    <m/>
    <m/>
    <n v="906"/>
    <n v="469704"/>
    <n v="1.9288743549128813E-3"/>
    <n v="1.4760095481574599E-3"/>
    <n v="693"/>
    <n v="213"/>
    <n v="0.30735930735930728"/>
    <s v="Östergötland"/>
    <n v="0"/>
  </r>
  <r>
    <x v="0"/>
    <x v="3"/>
    <x v="3"/>
    <x v="1"/>
    <s v="1"/>
    <s v="22061"/>
    <s v="I- och Bakom- örat hörapparater"/>
    <x v="19"/>
    <n v="43"/>
    <n v="242"/>
    <n v="268"/>
    <n v="349"/>
    <n v="146"/>
    <n v="1048"/>
    <n v="238187"/>
    <n v="4.3999042768916863E-3"/>
    <n v="9.4731992093085304E-3"/>
    <n v="2256"/>
    <n v="-1208"/>
    <n v="-0.53546099290780136"/>
    <s v="Östergötland"/>
    <n v="1"/>
  </r>
  <r>
    <x v="0"/>
    <x v="3"/>
    <x v="3"/>
    <x v="1"/>
    <s v="2"/>
    <s v="22061"/>
    <s v="I- och Bakom- örat hörapparater"/>
    <x v="19"/>
    <n v="49"/>
    <n v="241"/>
    <n v="195"/>
    <n v="296"/>
    <n v="203"/>
    <n v="984"/>
    <n v="231517"/>
    <n v="4.2502278450394573E-3"/>
    <n v="7.869654917658243E-3"/>
    <n v="1822"/>
    <n v="-838"/>
    <n v="-0.45993413830954999"/>
    <s v="Östergötland"/>
    <n v="0"/>
  </r>
  <r>
    <x v="0"/>
    <x v="3"/>
    <x v="3"/>
    <x v="2"/>
    <s v="1"/>
    <s v="061206"/>
    <s v="Ankelortoser"/>
    <x v="20"/>
    <n v="99"/>
    <n v="109"/>
    <n v="67"/>
    <n v="44"/>
    <n v="14"/>
    <n v="333"/>
    <n v="238187"/>
    <n v="1.398061187218446E-3"/>
    <n v="1.5709435249726053E-3"/>
    <n v="374"/>
    <n v="-41"/>
    <n v="-0.10962566844919786"/>
    <s v="Östergötland"/>
    <n v="0"/>
  </r>
  <r>
    <x v="0"/>
    <x v="3"/>
    <x v="3"/>
    <x v="2"/>
    <s v="1"/>
    <s v="061209"/>
    <s v="Knäortoser"/>
    <x v="21"/>
    <n v="18"/>
    <n v="57"/>
    <n v="20"/>
    <n v="19"/>
    <n v="8"/>
    <n v="122"/>
    <n v="238187"/>
    <n v="5.1220259711907035E-4"/>
    <n v="8.3557730724650439E-4"/>
    <n v="199"/>
    <n v="-77"/>
    <n v="-0.38693467336683418"/>
    <s v="Östergötland"/>
    <n v="0"/>
  </r>
  <r>
    <x v="0"/>
    <x v="3"/>
    <x v="3"/>
    <x v="2"/>
    <s v="1"/>
    <s v="061212"/>
    <s v="Helbensortoser"/>
    <x v="22"/>
    <n v="7"/>
    <n v="2"/>
    <n v="1"/>
    <n v="2"/>
    <n v="0"/>
    <n v="12"/>
    <n v="238187"/>
    <n v="5.0380583323187241E-5"/>
    <n v="3.6898567148582843E-5"/>
    <n v="9"/>
    <n v="3"/>
    <n v="0.33333333333333326"/>
    <s v="Östergötland"/>
    <n v="0"/>
  </r>
  <r>
    <x v="0"/>
    <x v="3"/>
    <x v="3"/>
    <x v="2"/>
    <s v="1"/>
    <s v="062409"/>
    <s v="Transtibiella proteser, antal brukare som erhållit personligt förskrivna hjälpmedel"/>
    <x v="23"/>
    <n v="1"/>
    <n v="31"/>
    <n v="18"/>
    <n v="13"/>
    <n v="2"/>
    <n v="65"/>
    <n v="238187"/>
    <n v="2.7289482633393089E-4"/>
    <n v="1.8423873122013726E-4"/>
    <n v="44"/>
    <n v="21"/>
    <n v="0.47727272727272729"/>
    <s v="Östergötland"/>
    <n v="0"/>
  </r>
  <r>
    <x v="0"/>
    <x v="3"/>
    <x v="3"/>
    <x v="2"/>
    <s v="2"/>
    <s v="061206"/>
    <s v="Ankelortoser"/>
    <x v="20"/>
    <n v="57"/>
    <n v="128"/>
    <n v="44"/>
    <n v="45"/>
    <n v="20"/>
    <n v="294"/>
    <n v="231517"/>
    <n v="1.2698851488227646E-3"/>
    <n v="1.4173259997212579E-3"/>
    <n v="328"/>
    <n v="-34"/>
    <n v="-0.10365853658536583"/>
    <s v="Östergötland"/>
    <n v="0"/>
  </r>
  <r>
    <x v="0"/>
    <x v="3"/>
    <x v="3"/>
    <x v="2"/>
    <s v="2"/>
    <s v="061209"/>
    <s v="Knäortoser"/>
    <x v="21"/>
    <n v="15"/>
    <n v="70"/>
    <n v="27"/>
    <n v="22"/>
    <n v="17"/>
    <n v="151"/>
    <n v="231517"/>
    <n v="6.5221992337495733E-4"/>
    <n v="1.1083116266507214E-3"/>
    <n v="257"/>
    <n v="-106"/>
    <n v="-0.41245136186770426"/>
    <s v="Östergötland"/>
    <n v="0"/>
  </r>
  <r>
    <x v="0"/>
    <x v="3"/>
    <x v="3"/>
    <x v="2"/>
    <s v="2"/>
    <s v="061212"/>
    <s v="Helbensortoser"/>
    <x v="22"/>
    <n v="2"/>
    <n v="6"/>
    <n v="0"/>
    <n v="3"/>
    <n v="0"/>
    <n v="11"/>
    <n v="231517"/>
    <n v="4.7512709649831332E-5"/>
    <n v="2.8979089907315027E-5"/>
    <n v="7"/>
    <n v="4"/>
    <n v="0.5714285714285714"/>
    <s v="Östergötland"/>
    <n v="0"/>
  </r>
  <r>
    <x v="0"/>
    <x v="3"/>
    <x v="3"/>
    <x v="2"/>
    <s v="2"/>
    <s v="062409"/>
    <s v="Transtibiella proteser, antal brukare som erhållit personligt förskrivna hjälpmedel"/>
    <x v="23"/>
    <n v="0"/>
    <n v="2"/>
    <n v="3"/>
    <n v="3"/>
    <n v="1"/>
    <n v="9"/>
    <n v="231517"/>
    <n v="3.8874035168043818E-5"/>
    <n v="8.1847726632153513E-5"/>
    <n v="19"/>
    <n v="-10"/>
    <n v="-0.52631578947368429"/>
    <s v="Östergötland"/>
    <n v="0"/>
  </r>
  <r>
    <x v="0"/>
    <x v="3"/>
    <x v="3"/>
    <x v="3"/>
    <s v=""/>
    <s v="220318"/>
    <s v="Förstorande videosystem, antal brukare som erhållit personligt förskrivna hjälpmedel"/>
    <x v="24"/>
    <m/>
    <m/>
    <m/>
    <m/>
    <m/>
    <n v="52"/>
    <n v="469704"/>
    <n v="1.1070802037027575E-4"/>
    <n v="2.900988291741636E-4"/>
    <n v="136"/>
    <n v="-84"/>
    <n v="-0.61764705882352944"/>
    <s v="Östergötland"/>
    <n v="0"/>
  </r>
  <r>
    <x v="0"/>
    <x v="3"/>
    <x v="3"/>
    <x v="3"/>
    <s v=""/>
    <s v="221803"/>
    <s v="Utrustning för att spela in och återge ljud, antal brukare som erhållit personligt förskrivna hjälpmedel"/>
    <x v="25"/>
    <m/>
    <m/>
    <m/>
    <m/>
    <m/>
    <n v="45"/>
    <n v="469704"/>
    <n v="9.580501762812324E-5"/>
    <n v="1.9822806923721411E-4"/>
    <n v="93"/>
    <n v="-48"/>
    <n v="-0.5161290322580645"/>
    <s v="Östergötland"/>
    <n v="0"/>
  </r>
  <r>
    <x v="0"/>
    <x v="3"/>
    <x v="3"/>
    <x v="3"/>
    <s v=""/>
    <s v="223021"/>
    <s v="Läsmaskiner, antal brukare som erhållit personligt förskrivna hjälpmedel"/>
    <x v="26"/>
    <m/>
    <m/>
    <m/>
    <m/>
    <m/>
    <n v="12"/>
    <n v="469704"/>
    <n v="2.5548004700832866E-5"/>
    <n v="1.7720352584386851E-5"/>
    <n v="8"/>
    <n v="4"/>
    <n v="0.5"/>
    <s v="Östergötland"/>
    <n v="0"/>
  </r>
  <r>
    <x v="0"/>
    <x v="4"/>
    <x v="4"/>
    <x v="0"/>
    <s v=""/>
    <s v="042718"/>
    <s v="Hjälpmedel för stimulering av sinnen och känslighet (tyngdtäcken), antal brukare som erhållit personligt förskrivna hjälpmedel"/>
    <x v="0"/>
    <m/>
    <m/>
    <m/>
    <m/>
    <m/>
    <n v="674"/>
    <n v="367064"/>
    <n v="1.8361920537018068E-3"/>
    <n v="1.5467336327229094E-3"/>
    <n v="568"/>
    <n v="106"/>
    <n v="0.18661971830985924"/>
    <s v="Jönköping"/>
    <n v="0"/>
  </r>
  <r>
    <x v="0"/>
    <x v="4"/>
    <x v="4"/>
    <x v="0"/>
    <s v=""/>
    <s v="120603"/>
    <s v="Gåstativ, antal brukare som erhållit personligt förskrivna hjälpmedel"/>
    <x v="1"/>
    <m/>
    <m/>
    <m/>
    <m/>
    <m/>
    <n v="0"/>
    <n v="367064"/>
    <n v="0"/>
    <n v="1.243336228773866E-3"/>
    <n v="456"/>
    <n v="-456"/>
    <n v="-1"/>
    <s v="Jönköping"/>
    <n v="0"/>
  </r>
  <r>
    <x v="0"/>
    <x v="4"/>
    <x v="4"/>
    <x v="0"/>
    <s v=""/>
    <s v="120606"/>
    <s v="Rollatorer, antal brukare som erhållit personligt förskrivna hjälpmedel"/>
    <x v="2"/>
    <m/>
    <m/>
    <m/>
    <m/>
    <m/>
    <n v="8274"/>
    <n v="367064"/>
    <n v="2.2541028267550074E-2"/>
    <n v="1.9511975227732178E-2"/>
    <n v="7162"/>
    <n v="1112"/>
    <n v="0.1552638927673835"/>
    <s v="Jönköping"/>
    <n v="0"/>
  </r>
  <r>
    <x v="0"/>
    <x v="4"/>
    <x v="4"/>
    <x v="0"/>
    <s v=""/>
    <s v="120609"/>
    <s v="Gåstolar, antal brukare som erhållit personligt förskrivna hjälpmedel"/>
    <x v="3"/>
    <m/>
    <m/>
    <m/>
    <m/>
    <m/>
    <n v="52"/>
    <n v="367064"/>
    <n v="1.4166466883159341E-4"/>
    <n v="1.3916454882521926E-4"/>
    <n v="51"/>
    <n v="1"/>
    <n v="1.9607843137254832E-2"/>
    <s v="Jönköping"/>
    <n v="0"/>
  </r>
  <r>
    <x v="0"/>
    <x v="4"/>
    <x v="4"/>
    <x v="0"/>
    <s v=""/>
    <s v="120612"/>
    <s v="Gåbord, antal brukare som erhållit personligt förskrivna hjälpmedel"/>
    <x v="4"/>
    <m/>
    <m/>
    <m/>
    <m/>
    <m/>
    <n v="1072"/>
    <n v="367064"/>
    <n v="2.9204716343743872E-3"/>
    <n v="2.1670800508444329E-3"/>
    <n v="795"/>
    <n v="277"/>
    <n v="0.34842767295597477"/>
    <s v="Jönköping"/>
    <n v="0"/>
  </r>
  <r>
    <x v="0"/>
    <x v="4"/>
    <x v="4"/>
    <x v="0"/>
    <s v=""/>
    <s v="122203"/>
    <s v="Manuella tvåhjulsdrivna rullstolar, antal brukare som erhållit personligt förskrivna hjälpmedel"/>
    <x v="5"/>
    <m/>
    <m/>
    <m/>
    <m/>
    <m/>
    <n v="3155"/>
    <n v="367064"/>
    <n v="8.5952313493014836E-3"/>
    <n v="1.0448831164670215E-2"/>
    <n v="3835"/>
    <n v="-680"/>
    <n v="-0.17731421121251634"/>
    <s v="Jönköping"/>
    <n v="0"/>
  </r>
  <r>
    <x v="0"/>
    <x v="4"/>
    <x v="4"/>
    <x v="0"/>
    <s v=""/>
    <s v="122218"/>
    <s v="Manuella vårdarmanövrerade rullstolar, antal brukare som erhållit personligt förskrivna hjälpmedel"/>
    <x v="6"/>
    <m/>
    <m/>
    <m/>
    <m/>
    <m/>
    <n v="2292"/>
    <n v="367064"/>
    <n v="6.2441427108079241E-3"/>
    <n v="4.5959477430963002E-3"/>
    <n v="1687"/>
    <n v="605"/>
    <n v="0.3586247777119147"/>
    <s v="Jönköping"/>
    <n v="0"/>
  </r>
  <r>
    <x v="0"/>
    <x v="4"/>
    <x v="4"/>
    <x v="0"/>
    <s v=""/>
    <s v="122303"/>
    <s v="Eldrivna rullstolar med manuell direktstyrning, antal brukare som erhållit personligt förskrivna hjälpmedel"/>
    <x v="7"/>
    <m/>
    <m/>
    <m/>
    <m/>
    <m/>
    <n v="126"/>
    <n v="367064"/>
    <n v="3.432643898611686E-4"/>
    <n v="3.072077289227249E-4"/>
    <n v="113"/>
    <n v="13"/>
    <n v="0.11504424778761058"/>
    <s v="Jönköping"/>
    <n v="0"/>
  </r>
  <r>
    <x v="0"/>
    <x v="4"/>
    <x v="4"/>
    <x v="0"/>
    <s v=""/>
    <s v="122306"/>
    <s v="Eldrivna rullstolar med elektronisk styrning, antal brukare som erhållit personligt förskrivna hjälpmedel"/>
    <x v="8"/>
    <m/>
    <m/>
    <m/>
    <m/>
    <m/>
    <n v="91"/>
    <n v="367064"/>
    <n v="2.4791317045528844E-4"/>
    <n v="2.9987744139351743E-4"/>
    <n v="110"/>
    <n v="-19"/>
    <n v="-0.17272727272727273"/>
    <s v="Jönköping"/>
    <n v="0"/>
  </r>
  <r>
    <x v="0"/>
    <x v="4"/>
    <x v="4"/>
    <x v="0"/>
    <s v=""/>
    <s v="123603"/>
    <s v="Mobila lyftar för överflyttning av en sittande person med hjälp av slingsäten, antal brukare som erhållit personligt förskrivna hjälpmedel"/>
    <x v="9"/>
    <m/>
    <m/>
    <m/>
    <m/>
    <m/>
    <n v="295"/>
    <n v="367064"/>
    <n v="8.0367456356384716E-4"/>
    <n v="1.0768685325761014E-3"/>
    <n v="395"/>
    <n v="-100"/>
    <n v="-0.25316455696202533"/>
    <s v="Jönköping"/>
    <n v="0"/>
  </r>
  <r>
    <x v="0"/>
    <x v="4"/>
    <x v="4"/>
    <x v="0"/>
    <s v=""/>
    <s v="123604"/>
    <s v="Mobila lyftar för överflyttning av en stående person, antal brukare som erhållit personligt förskrivna hjälpmedel"/>
    <x v="10"/>
    <m/>
    <m/>
    <m/>
    <m/>
    <m/>
    <n v="109"/>
    <n v="367064"/>
    <n v="2.969509404354554E-4"/>
    <n v="2.969509404354554E-4"/>
    <n v="109"/>
    <n v="0"/>
    <n v="0"/>
    <s v="Jönköping"/>
    <n v="0"/>
  </r>
  <r>
    <x v="0"/>
    <x v="4"/>
    <x v="4"/>
    <x v="0"/>
    <s v=""/>
    <s v="123612"/>
    <s v="Stationära lyftar monterade på väggar, golv eller i tak, antal brukare som erhållit personligt förskrivna hjälpmedel"/>
    <x v="11"/>
    <m/>
    <m/>
    <m/>
    <m/>
    <m/>
    <n v="47"/>
    <n v="367064"/>
    <n v="1.2804306605932481E-4"/>
    <n v="1.9038451254077757E-4"/>
    <n v="70"/>
    <n v="-23"/>
    <n v="-0.32857142857142863"/>
    <s v="Jönköping"/>
    <n v="0"/>
  </r>
  <r>
    <x v="0"/>
    <x v="4"/>
    <x v="4"/>
    <x v="0"/>
    <s v=""/>
    <s v="181210"/>
    <s v="Sängar och lösa sängbottnar, elektiskt reglerbara, antal brukare som erhållit personligt förskrivna hjälpmedel"/>
    <x v="12"/>
    <m/>
    <m/>
    <m/>
    <m/>
    <m/>
    <n v="643"/>
    <n v="367064"/>
    <n v="1.7517381165137414E-3"/>
    <n v="1.9835740397698399E-3"/>
    <n v="728"/>
    <n v="-85"/>
    <n v="-0.11675824175824179"/>
    <s v="Jönköping"/>
    <n v="0"/>
  </r>
  <r>
    <x v="0"/>
    <x v="4"/>
    <x v="4"/>
    <x v="0"/>
    <s v=""/>
    <s v="181224"/>
    <s v="Separata ställbara rygg- och benstöd för sängar, antal brukare som erhållit personligt förskrivna hjälpmedel"/>
    <x v="13"/>
    <m/>
    <m/>
    <m/>
    <m/>
    <m/>
    <n v="589"/>
    <n v="367064"/>
    <n v="1.6046248065732407E-3"/>
    <n v="1.1815114311230961E-3"/>
    <n v="434"/>
    <n v="155"/>
    <n v="0.35714285714285721"/>
    <s v="Jönköping"/>
    <n v="0"/>
  </r>
  <r>
    <x v="0"/>
    <x v="4"/>
    <x v="4"/>
    <x v="0"/>
    <s v=""/>
    <s v="220906"/>
    <s v="Röstförstärkare för personligt bruk, antal brukare som erhållit personligt förskrivna hjälpmedel"/>
    <x v="14"/>
    <m/>
    <m/>
    <m/>
    <m/>
    <m/>
    <n v="38"/>
    <n v="367064"/>
    <n v="1.0352418106924133E-4"/>
    <n v="5.2152598503220425E-5"/>
    <n v="19"/>
    <n v="19"/>
    <n v="1"/>
    <s v="Jönköping"/>
    <n v="0"/>
  </r>
  <r>
    <x v="0"/>
    <x v="4"/>
    <x v="4"/>
    <x v="0"/>
    <s v=""/>
    <s v="222109"/>
    <s v="Samtalsapparater, antal brukare som erhållit personligt förskrivna hjälpmedel"/>
    <x v="15"/>
    <m/>
    <m/>
    <m/>
    <m/>
    <m/>
    <n v="43"/>
    <n v="367064"/>
    <n v="1.1714578384150993E-4"/>
    <n v="2.5631475451854877E-4"/>
    <n v="94"/>
    <n v="-51"/>
    <n v="-0.54255319148936176"/>
    <s v="Jönköping"/>
    <n v="0"/>
  </r>
  <r>
    <x v="0"/>
    <x v="4"/>
    <x v="4"/>
    <x v="0"/>
    <s v=""/>
    <s v="222112"/>
    <s v="Programvara för närkommunikation, antal brukare som erhållit personligt förskrivna hjälpmedel"/>
    <x v="16"/>
    <m/>
    <m/>
    <m/>
    <m/>
    <m/>
    <n v="40"/>
    <n v="367064"/>
    <n v="1.0897282217814876E-4"/>
    <n v="6.0939107493000965E-5"/>
    <n v="22"/>
    <n v="18"/>
    <n v="0.81818181818181812"/>
    <s v="Jönköping"/>
    <n v="0"/>
  </r>
  <r>
    <x v="0"/>
    <x v="4"/>
    <x v="4"/>
    <x v="0"/>
    <s v=""/>
    <s v="222712"/>
    <s v="Ur och klockor, antal brukare som erhållit personligt förskrivna hjälpmedel"/>
    <x v="17"/>
    <m/>
    <m/>
    <m/>
    <m/>
    <m/>
    <n v="521"/>
    <n v="367064"/>
    <n v="1.4193710088703877E-3"/>
    <n v="1.4156552596311747E-3"/>
    <n v="520"/>
    <n v="1"/>
    <n v="1.9230769230769162E-3"/>
    <s v="Jönköping"/>
    <n v="0"/>
  </r>
  <r>
    <x v="0"/>
    <x v="4"/>
    <x v="4"/>
    <x v="0"/>
    <s v=""/>
    <s v="222715"/>
    <s v="Kalendrar och tidtabeller, antal brukare som erhållit personligt förskrivna hjälpmedel"/>
    <x v="18"/>
    <m/>
    <m/>
    <m/>
    <m/>
    <m/>
    <n v="314"/>
    <n v="367064"/>
    <n v="8.5543665409846788E-4"/>
    <n v="1.4760095481574599E-3"/>
    <n v="542"/>
    <n v="-228"/>
    <n v="-0.42066420664206639"/>
    <s v="Jönköping"/>
    <n v="0"/>
  </r>
  <r>
    <x v="0"/>
    <x v="4"/>
    <x v="4"/>
    <x v="1"/>
    <s v="1"/>
    <s v="22061"/>
    <s v="I- och Bakom- örat hörapparater"/>
    <x v="19"/>
    <n v="22"/>
    <n v="330"/>
    <n v="345"/>
    <n v="505"/>
    <n v="195"/>
    <n v="1397"/>
    <n v="186293"/>
    <n v="7.4989398420767283E-3"/>
    <n v="9.4731992093085304E-3"/>
    <n v="1765"/>
    <n v="-368"/>
    <n v="-0.20849858356940509"/>
    <s v="Jönköping"/>
    <n v="0"/>
  </r>
  <r>
    <x v="0"/>
    <x v="4"/>
    <x v="4"/>
    <x v="1"/>
    <s v="2"/>
    <s v="22061"/>
    <s v="I- och Bakom- örat hörapparater"/>
    <x v="19"/>
    <n v="35"/>
    <n v="270"/>
    <n v="259"/>
    <n v="388"/>
    <n v="269"/>
    <n v="1221"/>
    <n v="180771"/>
    <n v="6.7544019781934049E-3"/>
    <n v="7.869654917658243E-3"/>
    <n v="1423"/>
    <n v="-202"/>
    <n v="-0.14195361911454674"/>
    <s v="Jönköping"/>
    <n v="0"/>
  </r>
  <r>
    <x v="0"/>
    <x v="4"/>
    <x v="4"/>
    <x v="2"/>
    <s v="1"/>
    <s v="061206"/>
    <s v="Ankelortoser"/>
    <x v="20"/>
    <n v="121"/>
    <n v="332"/>
    <n v="100"/>
    <n v="67"/>
    <n v="17"/>
    <n v="637"/>
    <n v="186293"/>
    <n v="3.4193447955639771E-3"/>
    <n v="1.5709435249726053E-3"/>
    <n v="293"/>
    <n v="344"/>
    <n v="1.1740614334470991"/>
    <s v="Jönköping"/>
    <n v="0"/>
  </r>
  <r>
    <x v="0"/>
    <x v="4"/>
    <x v="4"/>
    <x v="2"/>
    <s v="1"/>
    <s v="061209"/>
    <s v="Knäortoser"/>
    <x v="21"/>
    <n v="66"/>
    <n v="213"/>
    <n v="56"/>
    <n v="36"/>
    <n v="16"/>
    <n v="387"/>
    <n v="186293"/>
    <n v="2.0773727407900457E-3"/>
    <n v="8.3557730724650439E-4"/>
    <n v="156"/>
    <n v="231"/>
    <n v="1.4807692307692308"/>
    <s v="Jönköping"/>
    <n v="0"/>
  </r>
  <r>
    <x v="0"/>
    <x v="4"/>
    <x v="4"/>
    <x v="2"/>
    <s v="1"/>
    <s v="061212"/>
    <s v="Helbensortoser"/>
    <x v="22"/>
    <n v="0"/>
    <n v="3"/>
    <n v="0"/>
    <n v="1"/>
    <n v="1"/>
    <n v="5"/>
    <n v="186293"/>
    <n v="2.6839441095478629E-5"/>
    <n v="3.6898567148582843E-5"/>
    <n v="7"/>
    <n v="-2"/>
    <n v="-0.2857142857142857"/>
    <s v="Jönköping"/>
    <n v="0"/>
  </r>
  <r>
    <x v="0"/>
    <x v="4"/>
    <x v="4"/>
    <x v="2"/>
    <s v="1"/>
    <s v="062409"/>
    <s v="Transtibiella proteser, antal brukare som erhållit personligt förskrivna hjälpmedel"/>
    <x v="23"/>
    <n v="1"/>
    <n v="14"/>
    <n v="10"/>
    <n v="14"/>
    <n v="12"/>
    <n v="51"/>
    <n v="186293"/>
    <n v="2.73762299173882E-4"/>
    <n v="1.8423873122013726E-4"/>
    <n v="34"/>
    <n v="17"/>
    <n v="0.5"/>
    <s v="Jönköping"/>
    <n v="0"/>
  </r>
  <r>
    <x v="0"/>
    <x v="4"/>
    <x v="4"/>
    <x v="2"/>
    <s v="2"/>
    <s v="061206"/>
    <s v="Ankelortoser"/>
    <x v="20"/>
    <n v="97"/>
    <n v="299"/>
    <n v="85"/>
    <n v="60"/>
    <n v="35"/>
    <n v="576"/>
    <n v="180771"/>
    <n v="3.1863517931526629E-3"/>
    <n v="1.4173259997212579E-3"/>
    <n v="256"/>
    <n v="320"/>
    <n v="1.25"/>
    <s v="Jönköping"/>
    <n v="0"/>
  </r>
  <r>
    <x v="0"/>
    <x v="4"/>
    <x v="4"/>
    <x v="2"/>
    <s v="2"/>
    <s v="061209"/>
    <s v="Knäortoser"/>
    <x v="21"/>
    <n v="62"/>
    <n v="257"/>
    <n v="80"/>
    <n v="49"/>
    <n v="41"/>
    <n v="489"/>
    <n v="180771"/>
    <n v="2.7050799077285624E-3"/>
    <n v="1.1083116266507214E-3"/>
    <n v="200"/>
    <n v="289"/>
    <n v="1.4449999999999998"/>
    <s v="Jönköping"/>
    <n v="0"/>
  </r>
  <r>
    <x v="0"/>
    <x v="4"/>
    <x v="4"/>
    <x v="2"/>
    <s v="2"/>
    <s v="061212"/>
    <s v="Helbensortoser"/>
    <x v="22"/>
    <n v="1"/>
    <n v="3"/>
    <n v="0"/>
    <n v="0"/>
    <n v="0"/>
    <n v="4"/>
    <n v="180771"/>
    <n v="2.2127443008004602E-5"/>
    <n v="2.8979089907315027E-5"/>
    <n v="5"/>
    <n v="-1"/>
    <n v="-0.19999999999999996"/>
    <s v="Jönköping"/>
    <n v="0"/>
  </r>
  <r>
    <x v="0"/>
    <x v="4"/>
    <x v="4"/>
    <x v="2"/>
    <s v="2"/>
    <s v="062409"/>
    <s v="Transtibiella proteser, antal brukare som erhållit personligt förskrivna hjälpmedel"/>
    <x v="23"/>
    <n v="0"/>
    <n v="6"/>
    <n v="2"/>
    <n v="1"/>
    <n v="4"/>
    <n v="13"/>
    <n v="180771"/>
    <n v="7.1914189776014961E-5"/>
    <n v="8.1847726632153513E-5"/>
    <n v="15"/>
    <n v="-2"/>
    <n v="-0.1333333333333333"/>
    <s v="Jönköping"/>
    <n v="0"/>
  </r>
  <r>
    <x v="0"/>
    <x v="4"/>
    <x v="4"/>
    <x v="3"/>
    <s v=""/>
    <s v="220318"/>
    <s v="Förstorande videosystem, antal brukare som erhållit personligt förskrivna hjälpmedel"/>
    <x v="24"/>
    <m/>
    <m/>
    <m/>
    <m/>
    <m/>
    <n v="57"/>
    <n v="367064"/>
    <n v="1.5528627160386199E-4"/>
    <n v="2.900988291741636E-4"/>
    <n v="106"/>
    <n v="-49"/>
    <n v="-0.46226415094339623"/>
    <s v="Jönköping"/>
    <n v="0"/>
  </r>
  <r>
    <x v="0"/>
    <x v="4"/>
    <x v="4"/>
    <x v="3"/>
    <s v=""/>
    <s v="221803"/>
    <s v="Utrustning för att spela in och återge ljud, antal brukare som erhållit personligt förskrivna hjälpmedel"/>
    <x v="25"/>
    <m/>
    <m/>
    <m/>
    <m/>
    <m/>
    <n v="81"/>
    <n v="367064"/>
    <n v="2.2066996491075126E-4"/>
    <n v="1.9822806923721411E-4"/>
    <n v="73"/>
    <n v="8"/>
    <n v="0.1095890410958904"/>
    <s v="Jönköping"/>
    <n v="0"/>
  </r>
  <r>
    <x v="0"/>
    <x v="4"/>
    <x v="4"/>
    <x v="3"/>
    <s v=""/>
    <s v="223021"/>
    <s v="Läsmaskiner, antal brukare som erhållit personligt förskrivna hjälpmedel"/>
    <x v="26"/>
    <m/>
    <m/>
    <m/>
    <m/>
    <m/>
    <n v="3"/>
    <n v="367064"/>
    <n v="8.1729616633611569E-6"/>
    <n v="1.7720352584386851E-5"/>
    <n v="7"/>
    <n v="-4"/>
    <n v="-0.5714285714285714"/>
    <s v="Jönköping"/>
    <n v="0"/>
  </r>
  <r>
    <x v="0"/>
    <x v="5"/>
    <x v="5"/>
    <x v="0"/>
    <s v=""/>
    <s v="042718"/>
    <s v="Hjälpmedel för stimulering av sinnen och känslighet (tyngdtäcken), antal brukare som erhållit personligt förskrivna hjälpmedel"/>
    <x v="0"/>
    <m/>
    <m/>
    <m/>
    <m/>
    <m/>
    <n v="357"/>
    <n v="203340"/>
    <n v="1.7556801416347004E-3"/>
    <n v="1.5467336327229094E-3"/>
    <n v="315"/>
    <n v="42"/>
    <n v="0.1333333333333333"/>
    <s v="Kronoberg"/>
    <n v="0"/>
  </r>
  <r>
    <x v="0"/>
    <x v="5"/>
    <x v="5"/>
    <x v="0"/>
    <s v=""/>
    <s v="120603"/>
    <s v="Gåstativ, antal brukare som erhållit personligt förskrivna hjälpmedel"/>
    <x v="1"/>
    <m/>
    <m/>
    <m/>
    <m/>
    <m/>
    <n v="208"/>
    <n v="203340"/>
    <n v="1.0229172814006098E-3"/>
    <n v="1.243336228773866E-3"/>
    <n v="253"/>
    <n v="-45"/>
    <n v="-0.17786561264822132"/>
    <s v="Kronoberg"/>
    <n v="0"/>
  </r>
  <r>
    <x v="0"/>
    <x v="5"/>
    <x v="5"/>
    <x v="0"/>
    <s v=""/>
    <s v="120606"/>
    <s v="Rollatorer, antal brukare som erhållit personligt förskrivna hjälpmedel"/>
    <x v="2"/>
    <m/>
    <m/>
    <m/>
    <m/>
    <m/>
    <n v="3301"/>
    <n v="203340"/>
    <n v="1.6233893970689486E-2"/>
    <n v="1.9511975227732178E-2"/>
    <n v="3968"/>
    <n v="-667"/>
    <n v="-0.16809475806451613"/>
    <s v="Kronoberg"/>
    <n v="0"/>
  </r>
  <r>
    <x v="0"/>
    <x v="5"/>
    <x v="5"/>
    <x v="0"/>
    <s v=""/>
    <s v="120609"/>
    <s v="Gåstolar, antal brukare som erhållit personligt förskrivna hjälpmedel"/>
    <x v="3"/>
    <m/>
    <m/>
    <m/>
    <m/>
    <m/>
    <n v="24"/>
    <n v="203340"/>
    <n v="1.1802891708468574E-4"/>
    <n v="1.3916454882521926E-4"/>
    <n v="28"/>
    <n v="-4"/>
    <n v="-0.1428571428571429"/>
    <s v="Kronoberg"/>
    <n v="0"/>
  </r>
  <r>
    <x v="0"/>
    <x v="5"/>
    <x v="5"/>
    <x v="0"/>
    <s v=""/>
    <s v="120612"/>
    <s v="Gåbord, antal brukare som erhållit personligt förskrivna hjälpmedel"/>
    <x v="4"/>
    <m/>
    <m/>
    <m/>
    <m/>
    <m/>
    <n v="186"/>
    <n v="203340"/>
    <n v="9.1472410740631453E-4"/>
    <n v="2.1670800508444329E-3"/>
    <n v="441"/>
    <n v="-255"/>
    <n v="-0.57823129251700678"/>
    <s v="Kronoberg"/>
    <n v="0"/>
  </r>
  <r>
    <x v="0"/>
    <x v="5"/>
    <x v="5"/>
    <x v="0"/>
    <s v=""/>
    <s v="122203"/>
    <s v="Manuella tvåhjulsdrivna rullstolar, antal brukare som erhållit personligt förskrivna hjälpmedel"/>
    <x v="5"/>
    <m/>
    <m/>
    <m/>
    <m/>
    <m/>
    <n v="1194"/>
    <n v="203340"/>
    <n v="5.8719386249631161E-3"/>
    <n v="1.0448831164670215E-2"/>
    <n v="2125"/>
    <n v="-931"/>
    <n v="-0.4381176470588235"/>
    <s v="Kronoberg"/>
    <n v="0"/>
  </r>
  <r>
    <x v="0"/>
    <x v="5"/>
    <x v="5"/>
    <x v="0"/>
    <s v=""/>
    <s v="122218"/>
    <s v="Manuella vårdarmanövrerade rullstolar, antal brukare som erhållit personligt förskrivna hjälpmedel"/>
    <x v="6"/>
    <m/>
    <m/>
    <m/>
    <m/>
    <m/>
    <n v="732"/>
    <n v="203340"/>
    <n v="3.5998819710829151E-3"/>
    <n v="4.5959477430963002E-3"/>
    <n v="935"/>
    <n v="-203"/>
    <n v="-0.21711229946524069"/>
    <s v="Kronoberg"/>
    <n v="0"/>
  </r>
  <r>
    <x v="0"/>
    <x v="5"/>
    <x v="5"/>
    <x v="0"/>
    <s v=""/>
    <s v="122303"/>
    <s v="Eldrivna rullstolar med manuell direktstyrning, antal brukare som erhållit personligt förskrivna hjälpmedel"/>
    <x v="7"/>
    <m/>
    <m/>
    <m/>
    <m/>
    <m/>
    <n v="74"/>
    <n v="203340"/>
    <n v="3.6392249434444773E-4"/>
    <n v="3.072077289227249E-4"/>
    <n v="62"/>
    <n v="12"/>
    <n v="0.19354838709677424"/>
    <s v="Kronoberg"/>
    <n v="0"/>
  </r>
  <r>
    <x v="0"/>
    <x v="5"/>
    <x v="5"/>
    <x v="0"/>
    <s v=""/>
    <s v="122306"/>
    <s v="Eldrivna rullstolar med elektronisk styrning, antal brukare som erhållit personligt förskrivna hjälpmedel"/>
    <x v="8"/>
    <m/>
    <m/>
    <m/>
    <m/>
    <m/>
    <n v="48"/>
    <n v="203340"/>
    <n v="2.3605783416937148E-4"/>
    <n v="2.9987744139351743E-4"/>
    <n v="61"/>
    <n v="-13"/>
    <n v="-0.21311475409836067"/>
    <s v="Kronoberg"/>
    <n v="0"/>
  </r>
  <r>
    <x v="0"/>
    <x v="5"/>
    <x v="5"/>
    <x v="0"/>
    <s v=""/>
    <s v="123603"/>
    <s v="Mobila lyftar för överflyttning av en sittande person med hjälp av slingsäten, antal brukare som erhållit personligt förskrivna hjälpmedel"/>
    <x v="9"/>
    <m/>
    <m/>
    <m/>
    <m/>
    <m/>
    <n v="368"/>
    <n v="203340"/>
    <n v="1.8097767286318481E-3"/>
    <n v="1.0768685325761014E-3"/>
    <n v="219"/>
    <n v="149"/>
    <n v="0.68036529680365287"/>
    <s v="Kronoberg"/>
    <n v="0"/>
  </r>
  <r>
    <x v="0"/>
    <x v="5"/>
    <x v="5"/>
    <x v="0"/>
    <s v=""/>
    <s v="123604"/>
    <s v="Mobila lyftar för överflyttning av en stående person, antal brukare som erhållit personligt förskrivna hjälpmedel"/>
    <x v="10"/>
    <m/>
    <m/>
    <m/>
    <m/>
    <m/>
    <n v="131"/>
    <n v="203340"/>
    <n v="6.4424117242057634E-4"/>
    <n v="2.969509404354554E-4"/>
    <n v="60"/>
    <n v="71"/>
    <n v="1.1833333333333331"/>
    <s v="Kronoberg"/>
    <n v="0"/>
  </r>
  <r>
    <x v="0"/>
    <x v="5"/>
    <x v="5"/>
    <x v="0"/>
    <s v=""/>
    <s v="123612"/>
    <s v="Stationära lyftar monterade på väggar, golv eller i tak, antal brukare som erhållit personligt förskrivna hjälpmedel"/>
    <x v="11"/>
    <m/>
    <m/>
    <m/>
    <m/>
    <m/>
    <n v="45"/>
    <n v="203340"/>
    <n v="2.2130421953378578E-4"/>
    <n v="1.9038451254077757E-4"/>
    <n v="39"/>
    <n v="6"/>
    <n v="0.15384615384615374"/>
    <s v="Kronoberg"/>
    <n v="0"/>
  </r>
  <r>
    <x v="0"/>
    <x v="5"/>
    <x v="5"/>
    <x v="0"/>
    <s v=""/>
    <s v="181210"/>
    <s v="Sängar och lösa sängbottnar, elektiskt reglerbara, antal brukare som erhållit personligt förskrivna hjälpmedel"/>
    <x v="12"/>
    <m/>
    <m/>
    <m/>
    <m/>
    <m/>
    <n v="205"/>
    <n v="203340"/>
    <n v="1.0081636667650241E-3"/>
    <n v="1.9835740397698399E-3"/>
    <n v="403"/>
    <n v="-198"/>
    <n v="-0.49131513647642677"/>
    <s v="Kronoberg"/>
    <n v="0"/>
  </r>
  <r>
    <x v="0"/>
    <x v="5"/>
    <x v="5"/>
    <x v="0"/>
    <s v=""/>
    <s v="181224"/>
    <s v="Separata ställbara rygg- och benstöd för sängar, antal brukare som erhållit personligt förskrivna hjälpmedel"/>
    <x v="13"/>
    <m/>
    <m/>
    <m/>
    <m/>
    <m/>
    <n v="213"/>
    <n v="203340"/>
    <n v="1.047506639126586E-3"/>
    <n v="1.1815114311230961E-3"/>
    <n v="240"/>
    <n v="-27"/>
    <n v="-0.11250000000000004"/>
    <s v="Kronoberg"/>
    <n v="0"/>
  </r>
  <r>
    <x v="0"/>
    <x v="5"/>
    <x v="5"/>
    <x v="0"/>
    <s v=""/>
    <s v="220906"/>
    <s v="Röstförstärkare för personligt bruk, antal brukare som erhållit personligt förskrivna hjälpmedel"/>
    <x v="14"/>
    <m/>
    <m/>
    <m/>
    <m/>
    <m/>
    <n v="7"/>
    <n v="203340"/>
    <n v="3.4425100816366679E-5"/>
    <n v="5.2152598503220425E-5"/>
    <n v="11"/>
    <n v="-4"/>
    <n v="-0.36363636363636365"/>
    <s v="Kronoberg"/>
    <n v="0"/>
  </r>
  <r>
    <x v="0"/>
    <x v="5"/>
    <x v="5"/>
    <x v="0"/>
    <s v=""/>
    <s v="222109"/>
    <s v="Samtalsapparater, antal brukare som erhållit personligt förskrivna hjälpmedel"/>
    <x v="15"/>
    <m/>
    <m/>
    <m/>
    <m/>
    <m/>
    <n v="27"/>
    <n v="203340"/>
    <n v="1.3278253172027145E-4"/>
    <n v="2.5631475451854877E-4"/>
    <n v="52"/>
    <n v="-25"/>
    <n v="-0.48076923076923073"/>
    <s v="Kronoberg"/>
    <n v="0"/>
  </r>
  <r>
    <x v="0"/>
    <x v="5"/>
    <x v="5"/>
    <x v="0"/>
    <s v=""/>
    <s v="222112"/>
    <s v="Programvara för närkommunikation, antal brukare som erhållit personligt förskrivna hjälpmedel"/>
    <x v="16"/>
    <m/>
    <m/>
    <m/>
    <m/>
    <m/>
    <n v="46"/>
    <n v="203340"/>
    <n v="2.2622209107898102E-4"/>
    <n v="6.0939107493000965E-5"/>
    <n v="12"/>
    <n v="34"/>
    <n v="2.8333333333333335"/>
    <s v="Kronoberg"/>
    <n v="0"/>
  </r>
  <r>
    <x v="0"/>
    <x v="5"/>
    <x v="5"/>
    <x v="0"/>
    <s v=""/>
    <s v="222712"/>
    <s v="Ur och klockor, antal brukare som erhållit personligt förskrivna hjälpmedel"/>
    <x v="17"/>
    <m/>
    <m/>
    <m/>
    <m/>
    <m/>
    <n v="457"/>
    <n v="203340"/>
    <n v="2.2474672961542244E-3"/>
    <n v="1.4156552596311747E-3"/>
    <n v="288"/>
    <n v="169"/>
    <n v="0.58680555555555558"/>
    <s v="Kronoberg"/>
    <n v="0"/>
  </r>
  <r>
    <x v="0"/>
    <x v="5"/>
    <x v="5"/>
    <x v="0"/>
    <s v=""/>
    <s v="222715"/>
    <s v="Kalendrar och tidtabeller, antal brukare som erhållit personligt förskrivna hjälpmedel"/>
    <x v="18"/>
    <m/>
    <m/>
    <m/>
    <m/>
    <m/>
    <n v="294"/>
    <n v="203340"/>
    <n v="1.4458542342874004E-3"/>
    <n v="1.4760095481574599E-3"/>
    <n v="300"/>
    <n v="-6"/>
    <n v="-2.0000000000000018E-2"/>
    <s v="Kronoberg"/>
    <n v="0"/>
  </r>
  <r>
    <x v="0"/>
    <x v="5"/>
    <x v="5"/>
    <x v="1"/>
    <s v="1"/>
    <s v="22061"/>
    <s v="I- och Bakom- örat hörapparater"/>
    <x v="19"/>
    <n v="13"/>
    <n v="109"/>
    <n v="141"/>
    <n v="538"/>
    <n v="431"/>
    <n v="1232"/>
    <n v="103686"/>
    <n v="1.1882028431996604E-2"/>
    <n v="9.4731992093085304E-3"/>
    <n v="982"/>
    <n v="250"/>
    <n v="0.25458248472505085"/>
    <s v="Kronoberg"/>
    <n v="0"/>
  </r>
  <r>
    <x v="0"/>
    <x v="5"/>
    <x v="5"/>
    <x v="1"/>
    <s v="2"/>
    <s v="22061"/>
    <s v="I- och Bakom- örat hörapparater"/>
    <x v="19"/>
    <n v="21"/>
    <n v="91"/>
    <n v="92"/>
    <n v="383"/>
    <n v="263"/>
    <n v="850"/>
    <n v="99654"/>
    <n v="8.5295121119071983E-3"/>
    <n v="7.869654917658243E-3"/>
    <n v="784"/>
    <n v="66"/>
    <n v="8.418367346938771E-2"/>
    <s v="Kronoberg"/>
    <n v="0"/>
  </r>
  <r>
    <x v="0"/>
    <x v="5"/>
    <x v="5"/>
    <x v="2"/>
    <s v="1"/>
    <s v="061206"/>
    <s v="Ankelortoser"/>
    <x v="20"/>
    <n v="38"/>
    <n v="148"/>
    <n v="46"/>
    <n v="43"/>
    <n v="11"/>
    <n v="286"/>
    <n v="103686"/>
    <n v="2.7583280288563548E-3"/>
    <n v="1.5709435249726053E-3"/>
    <n v="163"/>
    <n v="123"/>
    <n v="0.75460122699386512"/>
    <s v="Kronoberg"/>
    <n v="0"/>
  </r>
  <r>
    <x v="0"/>
    <x v="5"/>
    <x v="5"/>
    <x v="2"/>
    <s v="1"/>
    <s v="061209"/>
    <s v="Knäortoser"/>
    <x v="21"/>
    <n v="39"/>
    <n v="143"/>
    <n v="19"/>
    <n v="16"/>
    <n v="9"/>
    <n v="226"/>
    <n v="103686"/>
    <n v="2.1796578130123642E-3"/>
    <n v="8.3557730724650439E-4"/>
    <n v="87"/>
    <n v="139"/>
    <n v="1.5977011494252875"/>
    <s v="Kronoberg"/>
    <n v="0"/>
  </r>
  <r>
    <x v="0"/>
    <x v="5"/>
    <x v="5"/>
    <x v="2"/>
    <s v="1"/>
    <s v="061212"/>
    <s v="Helbensortoser"/>
    <x v="22"/>
    <n v="0"/>
    <n v="0"/>
    <n v="0"/>
    <n v="0"/>
    <n v="0"/>
    <n v="0"/>
    <n v="103686"/>
    <n v="0"/>
    <n v="3.6898567148582843E-5"/>
    <n v="4"/>
    <n v="-4"/>
    <n v="-1"/>
    <s v="Kronoberg"/>
    <n v="0"/>
  </r>
  <r>
    <x v="0"/>
    <x v="5"/>
    <x v="5"/>
    <x v="2"/>
    <s v="1"/>
    <s v="062409"/>
    <s v="Transtibiella proteser, antal brukare som erhållit personligt förskrivna hjälpmedel"/>
    <x v="23"/>
    <n v="0"/>
    <n v="10"/>
    <n v="8"/>
    <n v="3"/>
    <n v="0"/>
    <n v="21"/>
    <n v="103686"/>
    <n v="2.0253457554539667E-4"/>
    <n v="1.8423873122013726E-4"/>
    <n v="19"/>
    <n v="2"/>
    <n v="0.10526315789473695"/>
    <s v="Kronoberg"/>
    <n v="0"/>
  </r>
  <r>
    <x v="0"/>
    <x v="5"/>
    <x v="5"/>
    <x v="2"/>
    <s v="2"/>
    <s v="061206"/>
    <s v="Ankelortoser"/>
    <x v="20"/>
    <n v="46"/>
    <n v="96"/>
    <n v="31"/>
    <n v="18"/>
    <n v="12"/>
    <n v="203"/>
    <n v="99654"/>
    <n v="2.0370481867260722E-3"/>
    <n v="1.4173259997212579E-3"/>
    <n v="141"/>
    <n v="62"/>
    <n v="0.43971631205673756"/>
    <s v="Kronoberg"/>
    <n v="0"/>
  </r>
  <r>
    <x v="0"/>
    <x v="5"/>
    <x v="5"/>
    <x v="2"/>
    <s v="2"/>
    <s v="061209"/>
    <s v="Knäortoser"/>
    <x v="21"/>
    <n v="39"/>
    <n v="139"/>
    <n v="45"/>
    <n v="29"/>
    <n v="18"/>
    <n v="270"/>
    <n v="99654"/>
    <n v="2.7093744355469926E-3"/>
    <n v="1.1083116266507214E-3"/>
    <n v="110"/>
    <n v="160"/>
    <n v="1.4545454545454546"/>
    <s v="Kronoberg"/>
    <n v="0"/>
  </r>
  <r>
    <x v="0"/>
    <x v="5"/>
    <x v="5"/>
    <x v="2"/>
    <s v="2"/>
    <s v="061212"/>
    <s v="Helbensortoser"/>
    <x v="22"/>
    <n v="3"/>
    <n v="2"/>
    <n v="0"/>
    <n v="0"/>
    <n v="0"/>
    <n v="5"/>
    <n v="99654"/>
    <n v="5.0173600658277642E-5"/>
    <n v="2.8979089907315027E-5"/>
    <n v="3"/>
    <n v="2"/>
    <n v="0.66666666666666674"/>
    <s v="Kronoberg"/>
    <n v="0"/>
  </r>
  <r>
    <x v="0"/>
    <x v="5"/>
    <x v="5"/>
    <x v="2"/>
    <s v="2"/>
    <s v="062409"/>
    <s v="Transtibiella proteser, antal brukare som erhållit personligt förskrivna hjälpmedel"/>
    <x v="23"/>
    <n v="0"/>
    <n v="5"/>
    <n v="2"/>
    <n v="4"/>
    <n v="3"/>
    <n v="14"/>
    <n v="99654"/>
    <n v="1.4048608184317739E-4"/>
    <n v="8.1847726632153513E-5"/>
    <n v="8"/>
    <n v="6"/>
    <n v="0.75"/>
    <s v="Kronoberg"/>
    <n v="0"/>
  </r>
  <r>
    <x v="0"/>
    <x v="5"/>
    <x v="5"/>
    <x v="3"/>
    <s v=""/>
    <s v="220318"/>
    <s v="Förstorande videosystem, antal brukare som erhållit personligt förskrivna hjälpmedel"/>
    <x v="24"/>
    <m/>
    <m/>
    <m/>
    <m/>
    <m/>
    <n v="82"/>
    <n v="203340"/>
    <n v="4.0326546670600965E-4"/>
    <n v="2.900988291741636E-4"/>
    <n v="59"/>
    <n v="23"/>
    <n v="0.38983050847457634"/>
    <s v="Kronoberg"/>
    <n v="0"/>
  </r>
  <r>
    <x v="0"/>
    <x v="5"/>
    <x v="5"/>
    <x v="3"/>
    <s v=""/>
    <s v="221803"/>
    <s v="Utrustning för att spela in och återge ljud, antal brukare som erhållit personligt förskrivna hjälpmedel"/>
    <x v="25"/>
    <m/>
    <m/>
    <m/>
    <m/>
    <m/>
    <n v="44"/>
    <n v="203340"/>
    <n v="2.1638634798859055E-4"/>
    <n v="1.9822806923721411E-4"/>
    <n v="40"/>
    <n v="4"/>
    <n v="0.10000000000000009"/>
    <s v="Kronoberg"/>
    <n v="0"/>
  </r>
  <r>
    <x v="0"/>
    <x v="5"/>
    <x v="5"/>
    <x v="3"/>
    <s v=""/>
    <s v="223021"/>
    <s v="Läsmaskiner, antal brukare som erhållit personligt förskrivna hjälpmedel"/>
    <x v="26"/>
    <m/>
    <m/>
    <m/>
    <m/>
    <m/>
    <n v="2"/>
    <n v="203340"/>
    <n v="9.8357430903904796E-6"/>
    <n v="1.7720352584386851E-5"/>
    <n v="4"/>
    <n v="-2"/>
    <n v="-0.5"/>
    <s v="Kronoberg"/>
    <n v="0"/>
  </r>
  <r>
    <x v="0"/>
    <x v="6"/>
    <x v="6"/>
    <x v="0"/>
    <s v=""/>
    <s v="042718"/>
    <s v="Hjälpmedel för stimulering av sinnen och känslighet (tyngdtäcken), antal brukare som erhållit personligt förskrivna hjälpmedel"/>
    <x v="0"/>
    <m/>
    <m/>
    <m/>
    <m/>
    <m/>
    <n v="194"/>
    <n v="247175"/>
    <n v="7.848690199251543E-4"/>
    <n v="1.5467336327229094E-3"/>
    <n v="382"/>
    <n v="-188"/>
    <n v="-0.49214659685863871"/>
    <s v="Kalmar"/>
    <n v="0"/>
  </r>
  <r>
    <x v="0"/>
    <x v="6"/>
    <x v="6"/>
    <x v="0"/>
    <s v=""/>
    <s v="120603"/>
    <s v="Gåstativ, antal brukare som erhållit personligt förskrivna hjälpmedel"/>
    <x v="1"/>
    <m/>
    <m/>
    <m/>
    <m/>
    <m/>
    <n v="624"/>
    <n v="247175"/>
    <n v="2.5245271568726611E-3"/>
    <n v="1.243336228773866E-3"/>
    <n v="307"/>
    <n v="317"/>
    <n v="1.0325732899022801"/>
    <s v="Kalmar"/>
    <n v="0"/>
  </r>
  <r>
    <x v="0"/>
    <x v="6"/>
    <x v="6"/>
    <x v="0"/>
    <s v=""/>
    <s v="120606"/>
    <s v="Rollatorer, antal brukare som erhållit personligt förskrivna hjälpmedel"/>
    <x v="2"/>
    <m/>
    <m/>
    <m/>
    <m/>
    <m/>
    <n v="5088"/>
    <n v="247175"/>
    <n v="2.0584606048346315E-2"/>
    <n v="1.9511975227732178E-2"/>
    <n v="4823"/>
    <n v="265"/>
    <n v="5.4945054945054972E-2"/>
    <s v="Kalmar"/>
    <n v="0"/>
  </r>
  <r>
    <x v="0"/>
    <x v="6"/>
    <x v="6"/>
    <x v="0"/>
    <s v=""/>
    <s v="120609"/>
    <s v="Gåstolar, antal brukare som erhållit personligt förskrivna hjälpmedel"/>
    <x v="3"/>
    <m/>
    <m/>
    <m/>
    <m/>
    <m/>
    <n v="5"/>
    <n v="247175"/>
    <n v="2.0228582987761707E-5"/>
    <n v="1.3916454882521926E-4"/>
    <n v="34"/>
    <n v="-29"/>
    <n v="-0.8529411764705882"/>
    <s v="Kalmar"/>
    <n v="0"/>
  </r>
  <r>
    <x v="0"/>
    <x v="6"/>
    <x v="6"/>
    <x v="0"/>
    <s v=""/>
    <s v="120612"/>
    <s v="Gåbord, antal brukare som erhållit personligt förskrivna hjälpmedel"/>
    <x v="4"/>
    <m/>
    <m/>
    <m/>
    <m/>
    <m/>
    <n v="473"/>
    <n v="247175"/>
    <n v="1.9136239506422576E-3"/>
    <n v="2.1670800508444329E-3"/>
    <n v="536"/>
    <n v="-63"/>
    <n v="-0.1175373134328358"/>
    <s v="Kalmar"/>
    <n v="0"/>
  </r>
  <r>
    <x v="0"/>
    <x v="6"/>
    <x v="6"/>
    <x v="0"/>
    <s v=""/>
    <s v="122203"/>
    <s v="Manuella tvåhjulsdrivna rullstolar, antal brukare som erhållit personligt förskrivna hjälpmedel"/>
    <x v="5"/>
    <m/>
    <m/>
    <m/>
    <m/>
    <m/>
    <n v="2595"/>
    <n v="247175"/>
    <n v="1.0498634570648327E-2"/>
    <n v="1.0448831164670215E-2"/>
    <n v="2583"/>
    <n v="12"/>
    <n v="4.6457607433216808E-3"/>
    <s v="Kalmar"/>
    <n v="0"/>
  </r>
  <r>
    <x v="0"/>
    <x v="6"/>
    <x v="6"/>
    <x v="0"/>
    <s v=""/>
    <s v="122218"/>
    <s v="Manuella vårdarmanövrerade rullstolar, antal brukare som erhållit personligt förskrivna hjälpmedel"/>
    <x v="6"/>
    <m/>
    <m/>
    <m/>
    <m/>
    <m/>
    <n v="1731"/>
    <n v="247175"/>
    <n v="7.0031354303631034E-3"/>
    <n v="4.5959477430963002E-3"/>
    <n v="1136"/>
    <n v="595"/>
    <n v="0.52376760563380276"/>
    <s v="Kalmar"/>
    <n v="1"/>
  </r>
  <r>
    <x v="0"/>
    <x v="6"/>
    <x v="6"/>
    <x v="0"/>
    <s v=""/>
    <s v="122303"/>
    <s v="Eldrivna rullstolar med manuell direktstyrning, antal brukare som erhållit personligt förskrivna hjälpmedel"/>
    <x v="7"/>
    <m/>
    <m/>
    <m/>
    <m/>
    <m/>
    <n v="68"/>
    <n v="247175"/>
    <n v="2.7510872863355923E-4"/>
    <n v="3.072077289227249E-4"/>
    <n v="76"/>
    <n v="-8"/>
    <n v="-0.10526315789473684"/>
    <s v="Kalmar"/>
    <n v="0"/>
  </r>
  <r>
    <x v="0"/>
    <x v="6"/>
    <x v="6"/>
    <x v="0"/>
    <s v=""/>
    <s v="122306"/>
    <s v="Eldrivna rullstolar med elektronisk styrning, antal brukare som erhållit personligt förskrivna hjälpmedel"/>
    <x v="8"/>
    <m/>
    <m/>
    <m/>
    <m/>
    <m/>
    <n v="537"/>
    <n v="247175"/>
    <n v="2.1725498128856075E-3"/>
    <n v="2.9987744139351743E-4"/>
    <n v="74"/>
    <n v="463"/>
    <n v="6.256756756756757"/>
    <s v="Kalmar"/>
    <n v="0"/>
  </r>
  <r>
    <x v="0"/>
    <x v="6"/>
    <x v="6"/>
    <x v="0"/>
    <s v=""/>
    <s v="123603"/>
    <s v="Mobila lyftar för överflyttning av en sittande person med hjälp av slingsäten, antal brukare som erhållit personligt förskrivna hjälpmedel"/>
    <x v="9"/>
    <m/>
    <m/>
    <m/>
    <m/>
    <m/>
    <n v="485"/>
    <n v="247175"/>
    <n v="1.9621725498128856E-3"/>
    <n v="1.0768685325761014E-3"/>
    <n v="266"/>
    <n v="219"/>
    <n v="0.82330827067669166"/>
    <s v="Kalmar"/>
    <n v="0"/>
  </r>
  <r>
    <x v="0"/>
    <x v="6"/>
    <x v="6"/>
    <x v="0"/>
    <s v=""/>
    <s v="123604"/>
    <s v="Mobila lyftar för överflyttning av en stående person, antal brukare som erhållit personligt förskrivna hjälpmedel"/>
    <x v="10"/>
    <m/>
    <m/>
    <m/>
    <m/>
    <m/>
    <n v="103"/>
    <n v="247175"/>
    <n v="4.1670880954789119E-4"/>
    <n v="2.969509404354554E-4"/>
    <n v="73"/>
    <n v="30"/>
    <n v="0.41095890410958913"/>
    <s v="Kalmar"/>
    <n v="0"/>
  </r>
  <r>
    <x v="0"/>
    <x v="6"/>
    <x v="6"/>
    <x v="0"/>
    <s v=""/>
    <s v="123612"/>
    <s v="Stationära lyftar monterade på väggar, golv eller i tak, antal brukare som erhållit personligt förskrivna hjälpmedel"/>
    <x v="11"/>
    <m/>
    <m/>
    <m/>
    <m/>
    <m/>
    <n v="61"/>
    <n v="247175"/>
    <n v="2.4678871245069285E-4"/>
    <n v="1.9038451254077757E-4"/>
    <n v="47"/>
    <n v="14"/>
    <n v="0.2978723404255319"/>
    <s v="Kalmar"/>
    <n v="0"/>
  </r>
  <r>
    <x v="0"/>
    <x v="6"/>
    <x v="6"/>
    <x v="0"/>
    <s v=""/>
    <s v="181210"/>
    <s v="Sängar och lösa sängbottnar, elektiskt reglerbara, antal brukare som erhållit personligt förskrivna hjälpmedel"/>
    <x v="12"/>
    <m/>
    <m/>
    <m/>
    <m/>
    <m/>
    <n v="707"/>
    <n v="247175"/>
    <n v="2.8603216344695055E-3"/>
    <n v="1.9835740397698399E-3"/>
    <n v="490"/>
    <n v="217"/>
    <n v="0.44285714285714284"/>
    <s v="Kalmar"/>
    <n v="0"/>
  </r>
  <r>
    <x v="0"/>
    <x v="6"/>
    <x v="6"/>
    <x v="0"/>
    <s v=""/>
    <s v="181224"/>
    <s v="Separata ställbara rygg- och benstöd för sängar, antal brukare som erhållit personligt förskrivna hjälpmedel"/>
    <x v="13"/>
    <m/>
    <m/>
    <m/>
    <m/>
    <m/>
    <n v="447"/>
    <n v="247175"/>
    <n v="1.8084353191058966E-3"/>
    <n v="1.1815114311230961E-3"/>
    <n v="292"/>
    <n v="155"/>
    <n v="0.53082191780821919"/>
    <s v="Kalmar"/>
    <n v="0"/>
  </r>
  <r>
    <x v="0"/>
    <x v="6"/>
    <x v="6"/>
    <x v="0"/>
    <s v=""/>
    <s v="220906"/>
    <s v="Röstförstärkare för personligt bruk, antal brukare som erhållit personligt förskrivna hjälpmedel"/>
    <x v="14"/>
    <m/>
    <m/>
    <m/>
    <m/>
    <m/>
    <n v="0"/>
    <n v="247175"/>
    <n v="0"/>
    <n v="5.2152598503220425E-5"/>
    <n v="13"/>
    <n v="-13"/>
    <n v="-1"/>
    <s v="Kalmar"/>
    <n v="0"/>
  </r>
  <r>
    <x v="0"/>
    <x v="6"/>
    <x v="6"/>
    <x v="0"/>
    <s v=""/>
    <s v="222109"/>
    <s v="Samtalsapparater, antal brukare som erhållit personligt förskrivna hjälpmedel"/>
    <x v="15"/>
    <m/>
    <m/>
    <m/>
    <m/>
    <m/>
    <n v="0"/>
    <n v="247175"/>
    <n v="0"/>
    <n v="2.5631475451854877E-4"/>
    <n v="63"/>
    <n v="-63"/>
    <n v="-1"/>
    <s v="Kalmar"/>
    <n v="0"/>
  </r>
  <r>
    <x v="0"/>
    <x v="6"/>
    <x v="6"/>
    <x v="0"/>
    <s v=""/>
    <s v="222112"/>
    <s v="Programvara för närkommunikation, antal brukare som erhållit personligt förskrivna hjälpmedel"/>
    <x v="16"/>
    <m/>
    <m/>
    <m/>
    <m/>
    <m/>
    <n v="0"/>
    <n v="247175"/>
    <n v="0"/>
    <n v="6.0939107493000965E-5"/>
    <n v="15"/>
    <n v="-15"/>
    <n v="-1"/>
    <s v="Kalmar"/>
    <n v="0"/>
  </r>
  <r>
    <x v="0"/>
    <x v="6"/>
    <x v="6"/>
    <x v="0"/>
    <s v=""/>
    <s v="222712"/>
    <s v="Ur och klockor, antal brukare som erhållit personligt förskrivna hjälpmedel"/>
    <x v="17"/>
    <m/>
    <m/>
    <m/>
    <m/>
    <m/>
    <n v="70"/>
    <n v="247175"/>
    <n v="2.8320016182866391E-4"/>
    <n v="1.4156552596311747E-3"/>
    <n v="350"/>
    <n v="-280"/>
    <n v="-0.8"/>
    <s v="Kalmar"/>
    <n v="0"/>
  </r>
  <r>
    <x v="0"/>
    <x v="6"/>
    <x v="6"/>
    <x v="0"/>
    <s v=""/>
    <s v="222715"/>
    <s v="Kalendrar och tidtabeller, antal brukare som erhållit personligt förskrivna hjälpmedel"/>
    <x v="18"/>
    <m/>
    <m/>
    <m/>
    <m/>
    <m/>
    <n v="54"/>
    <n v="247175"/>
    <n v="2.1846869626782644E-4"/>
    <n v="1.4760095481574599E-3"/>
    <n v="365"/>
    <n v="-311"/>
    <n v="-0.85205479452054789"/>
    <s v="Kalmar"/>
    <n v="0"/>
  </r>
  <r>
    <x v="0"/>
    <x v="6"/>
    <x v="6"/>
    <x v="1"/>
    <s v="1"/>
    <s v="22061"/>
    <s v="I- och Bakom- örat hörapparater"/>
    <x v="19"/>
    <n v="20"/>
    <n v="197"/>
    <n v="335"/>
    <n v="511"/>
    <n v="201"/>
    <n v="1264"/>
    <n v="124754"/>
    <n v="1.0131939657245459E-2"/>
    <n v="9.4731992093085304E-3"/>
    <n v="1182"/>
    <n v="82"/>
    <n v="6.9373942470389194E-2"/>
    <s v="Kalmar"/>
    <n v="0"/>
  </r>
  <r>
    <x v="0"/>
    <x v="6"/>
    <x v="6"/>
    <x v="1"/>
    <s v="2"/>
    <s v="22061"/>
    <s v="I- och Bakom- örat hörapparater"/>
    <x v="19"/>
    <n v="13"/>
    <n v="183"/>
    <n v="217"/>
    <n v="388"/>
    <n v="280"/>
    <n v="1081"/>
    <n v="122421"/>
    <n v="8.8301843637937933E-3"/>
    <n v="7.869654917658243E-3"/>
    <n v="963"/>
    <n v="118"/>
    <n v="0.12253374870197309"/>
    <s v="Kalmar"/>
    <n v="0"/>
  </r>
  <r>
    <x v="0"/>
    <x v="6"/>
    <x v="6"/>
    <x v="2"/>
    <s v="1"/>
    <s v="061206"/>
    <s v="Ankelortoser"/>
    <x v="20"/>
    <n v="33"/>
    <n v="50"/>
    <n v="37"/>
    <n v="24"/>
    <n v="12"/>
    <n v="156"/>
    <n v="124754"/>
    <n v="1.2504609070651041E-3"/>
    <n v="1.5709435249726053E-3"/>
    <n v="196"/>
    <n v="-40"/>
    <n v="-0.20408163265306123"/>
    <s v="Kalmar"/>
    <n v="0"/>
  </r>
  <r>
    <x v="0"/>
    <x v="6"/>
    <x v="6"/>
    <x v="2"/>
    <s v="1"/>
    <s v="061209"/>
    <s v="Knäortoser"/>
    <x v="21"/>
    <n v="15"/>
    <n v="43"/>
    <n v="11"/>
    <n v="9"/>
    <n v="5"/>
    <n v="83"/>
    <n v="124754"/>
    <n v="6.6530932875899767E-4"/>
    <n v="8.3557730724650439E-4"/>
    <n v="104"/>
    <n v="-21"/>
    <n v="-0.20192307692307687"/>
    <s v="Kalmar"/>
    <n v="0"/>
  </r>
  <r>
    <x v="0"/>
    <x v="6"/>
    <x v="6"/>
    <x v="2"/>
    <s v="1"/>
    <s v="061212"/>
    <s v="Helbensortoser"/>
    <x v="22"/>
    <n v="5"/>
    <n v="2"/>
    <n v="0"/>
    <n v="1"/>
    <n v="0"/>
    <n v="8"/>
    <n v="124754"/>
    <n v="6.4126200362313033E-5"/>
    <n v="3.6898567148582843E-5"/>
    <n v="5"/>
    <n v="3"/>
    <n v="0.60000000000000009"/>
    <s v="Kalmar"/>
    <n v="0"/>
  </r>
  <r>
    <x v="0"/>
    <x v="6"/>
    <x v="6"/>
    <x v="2"/>
    <s v="1"/>
    <s v="062409"/>
    <s v="Transtibiella proteser, antal brukare som erhållit personligt förskrivna hjälpmedel"/>
    <x v="23"/>
    <n v="1"/>
    <n v="7"/>
    <n v="5"/>
    <n v="8"/>
    <n v="3"/>
    <n v="24"/>
    <n v="124754"/>
    <n v="1.9237860108693909E-4"/>
    <n v="1.8423873122013726E-4"/>
    <n v="23"/>
    <n v="1"/>
    <n v="4.3478260869565188E-2"/>
    <s v="Kalmar"/>
    <n v="0"/>
  </r>
  <r>
    <x v="0"/>
    <x v="6"/>
    <x v="6"/>
    <x v="2"/>
    <s v="2"/>
    <s v="061206"/>
    <s v="Ankelortoser"/>
    <x v="20"/>
    <n v="26"/>
    <n v="21"/>
    <n v="16"/>
    <n v="15"/>
    <n v="16"/>
    <n v="94"/>
    <n v="122421"/>
    <n v="7.6784211859076462E-4"/>
    <n v="1.4173259997212579E-3"/>
    <n v="174"/>
    <n v="-80"/>
    <n v="-0.45977011494252873"/>
    <s v="Kalmar"/>
    <n v="0"/>
  </r>
  <r>
    <x v="0"/>
    <x v="6"/>
    <x v="6"/>
    <x v="2"/>
    <s v="2"/>
    <s v="061209"/>
    <s v="Knäortoser"/>
    <x v="21"/>
    <n v="18"/>
    <n v="57"/>
    <n v="16"/>
    <n v="11"/>
    <n v="9"/>
    <n v="111"/>
    <n v="122421"/>
    <n v="9.0670718259122207E-4"/>
    <n v="1.1083116266507214E-3"/>
    <n v="136"/>
    <n v="-25"/>
    <n v="-0.18382352941176472"/>
    <s v="Kalmar"/>
    <n v="0"/>
  </r>
  <r>
    <x v="0"/>
    <x v="6"/>
    <x v="6"/>
    <x v="2"/>
    <s v="2"/>
    <s v="061212"/>
    <s v="Helbensortoser"/>
    <x v="22"/>
    <n v="6"/>
    <n v="0"/>
    <n v="0"/>
    <n v="0"/>
    <n v="1"/>
    <n v="7"/>
    <n v="122421"/>
    <n v="5.7179732235482476E-5"/>
    <n v="2.8979089907315027E-5"/>
    <n v="4"/>
    <n v="3"/>
    <n v="0.75"/>
    <s v="Kalmar"/>
    <n v="0"/>
  </r>
  <r>
    <x v="0"/>
    <x v="6"/>
    <x v="6"/>
    <x v="2"/>
    <s v="2"/>
    <s v="062409"/>
    <s v="Transtibiella proteser, antal brukare som erhållit personligt förskrivna hjälpmedel"/>
    <x v="23"/>
    <n v="1"/>
    <n v="5"/>
    <n v="3"/>
    <n v="1"/>
    <n v="3"/>
    <n v="13"/>
    <n v="122421"/>
    <n v="1.0619093129446746E-4"/>
    <n v="8.1847726632153513E-5"/>
    <n v="10"/>
    <n v="3"/>
    <n v="0.30000000000000004"/>
    <s v="Kalmar"/>
    <n v="0"/>
  </r>
  <r>
    <x v="0"/>
    <x v="6"/>
    <x v="6"/>
    <x v="3"/>
    <s v=""/>
    <s v="220318"/>
    <s v="Förstorande videosystem, antal brukare som erhållit personligt förskrivna hjälpmedel"/>
    <x v="24"/>
    <m/>
    <m/>
    <m/>
    <m/>
    <m/>
    <n v="49"/>
    <n v="247175"/>
    <n v="1.9824011328006474E-4"/>
    <n v="2.900988291741636E-4"/>
    <n v="72"/>
    <n v="-23"/>
    <n v="-0.31944444444444442"/>
    <s v="Kalmar"/>
    <n v="0"/>
  </r>
  <r>
    <x v="0"/>
    <x v="6"/>
    <x v="6"/>
    <x v="3"/>
    <s v=""/>
    <s v="221803"/>
    <s v="Utrustning för att spela in och återge ljud, antal brukare som erhållit personligt förskrivna hjälpmedel"/>
    <x v="25"/>
    <m/>
    <m/>
    <m/>
    <m/>
    <m/>
    <n v="10"/>
    <n v="247175"/>
    <n v="4.0457165975523414E-5"/>
    <n v="1.9822806923721411E-4"/>
    <n v="49"/>
    <n v="-39"/>
    <n v="-0.79591836734693877"/>
    <s v="Kalmar"/>
    <n v="0"/>
  </r>
  <r>
    <x v="0"/>
    <x v="6"/>
    <x v="6"/>
    <x v="3"/>
    <s v=""/>
    <s v="223021"/>
    <s v="Läsmaskiner, antal brukare som erhållit personligt förskrivna hjälpmedel"/>
    <x v="26"/>
    <m/>
    <m/>
    <m/>
    <m/>
    <m/>
    <n v="5"/>
    <n v="247175"/>
    <n v="2.0228582987761707E-5"/>
    <n v="1.7720352584386851E-5"/>
    <n v="4"/>
    <n v="1"/>
    <n v="0.25"/>
    <s v="Kalmar"/>
    <n v="0"/>
  </r>
  <r>
    <x v="0"/>
    <x v="7"/>
    <x v="7"/>
    <x v="0"/>
    <s v=""/>
    <s v="042718"/>
    <s v="Hjälpmedel för stimulering av sinnen och känslighet (tyngdtäcken), antal brukare som erhållit personligt förskrivna hjälpmedel"/>
    <x v="0"/>
    <m/>
    <m/>
    <m/>
    <m/>
    <m/>
    <n v="0"/>
    <n v="61001"/>
    <n v="0"/>
    <n v="1.5467336327229094E-3"/>
    <n v="94"/>
    <n v="-94"/>
    <n v="-1"/>
    <s v="Gotland"/>
    <n v="0"/>
  </r>
  <r>
    <x v="0"/>
    <x v="7"/>
    <x v="7"/>
    <x v="0"/>
    <s v=""/>
    <s v="120603"/>
    <s v="Gåstativ, antal brukare som erhållit personligt förskrivna hjälpmedel"/>
    <x v="1"/>
    <m/>
    <m/>
    <m/>
    <m/>
    <m/>
    <n v="160"/>
    <n v="61001"/>
    <n v="2.6229078211832593E-3"/>
    <n v="1.243336228773866E-3"/>
    <n v="76"/>
    <n v="84"/>
    <n v="1.1052631578947367"/>
    <s v="Gotland"/>
    <n v="0"/>
  </r>
  <r>
    <x v="0"/>
    <x v="7"/>
    <x v="7"/>
    <x v="0"/>
    <s v=""/>
    <s v="120606"/>
    <s v="Rollatorer, antal brukare som erhållit personligt förskrivna hjälpmedel"/>
    <x v="2"/>
    <m/>
    <m/>
    <m/>
    <m/>
    <m/>
    <n v="1189"/>
    <n v="61001"/>
    <n v="1.9491483746168096E-2"/>
    <n v="1.9511975227732178E-2"/>
    <n v="1190"/>
    <n v="-1"/>
    <n v="-8.4033613445377853E-4"/>
    <s v="Gotland"/>
    <n v="0"/>
  </r>
  <r>
    <x v="0"/>
    <x v="7"/>
    <x v="7"/>
    <x v="0"/>
    <s v=""/>
    <s v="120609"/>
    <s v="Gåstolar, antal brukare som erhållit personligt förskrivna hjälpmedel"/>
    <x v="3"/>
    <m/>
    <m/>
    <m/>
    <m/>
    <m/>
    <n v="4"/>
    <n v="61001"/>
    <n v="6.5572695529581481E-5"/>
    <n v="1.3916454882521926E-4"/>
    <n v="8"/>
    <n v="-4"/>
    <n v="-0.5"/>
    <s v="Gotland"/>
    <n v="0"/>
  </r>
  <r>
    <x v="0"/>
    <x v="7"/>
    <x v="7"/>
    <x v="0"/>
    <s v=""/>
    <s v="120612"/>
    <s v="Gåbord, antal brukare som erhållit personligt förskrivna hjälpmedel"/>
    <x v="4"/>
    <m/>
    <m/>
    <m/>
    <m/>
    <m/>
    <n v="142"/>
    <n v="61001"/>
    <n v="2.3278306913001425E-3"/>
    <n v="2.1670800508444329E-3"/>
    <n v="132"/>
    <n v="10"/>
    <n v="7.575757575757569E-2"/>
    <s v="Gotland"/>
    <n v="0"/>
  </r>
  <r>
    <x v="0"/>
    <x v="7"/>
    <x v="7"/>
    <x v="0"/>
    <s v=""/>
    <s v="122203"/>
    <s v="Manuella tvåhjulsdrivna rullstolar, antal brukare som erhållit personligt förskrivna hjälpmedel"/>
    <x v="5"/>
    <m/>
    <m/>
    <m/>
    <m/>
    <m/>
    <n v="687"/>
    <n v="61001"/>
    <n v="1.1262110457205619E-2"/>
    <n v="1.0448831164670215E-2"/>
    <n v="637"/>
    <n v="50"/>
    <n v="7.8492935635792849E-2"/>
    <s v="Gotland"/>
    <n v="0"/>
  </r>
  <r>
    <x v="0"/>
    <x v="7"/>
    <x v="7"/>
    <x v="0"/>
    <s v=""/>
    <s v="122218"/>
    <s v="Manuella vårdarmanövrerade rullstolar, antal brukare som erhållit personligt förskrivna hjälpmedel"/>
    <x v="6"/>
    <m/>
    <m/>
    <m/>
    <m/>
    <m/>
    <n v="113"/>
    <n v="61001"/>
    <n v="1.8524286487106769E-3"/>
    <n v="4.5959477430963002E-3"/>
    <n v="280"/>
    <n v="-167"/>
    <n v="-0.59642857142857142"/>
    <s v="Gotland"/>
    <n v="0"/>
  </r>
  <r>
    <x v="0"/>
    <x v="7"/>
    <x v="7"/>
    <x v="0"/>
    <s v=""/>
    <s v="122303"/>
    <s v="Eldrivna rullstolar med manuell direktstyrning, antal brukare som erhållit personligt förskrivna hjälpmedel"/>
    <x v="7"/>
    <m/>
    <m/>
    <m/>
    <m/>
    <m/>
    <n v="22"/>
    <n v="61001"/>
    <n v="3.6064982541269815E-4"/>
    <n v="3.072077289227249E-4"/>
    <n v="19"/>
    <n v="3"/>
    <n v="0.15789473684210531"/>
    <s v="Gotland"/>
    <n v="0"/>
  </r>
  <r>
    <x v="0"/>
    <x v="7"/>
    <x v="7"/>
    <x v="0"/>
    <s v=""/>
    <s v="122306"/>
    <s v="Eldrivna rullstolar med elektronisk styrning, antal brukare som erhållit personligt förskrivna hjälpmedel"/>
    <x v="8"/>
    <m/>
    <m/>
    <m/>
    <m/>
    <m/>
    <n v="18"/>
    <n v="61001"/>
    <n v="2.9507712988311667E-4"/>
    <n v="2.9987744139351743E-4"/>
    <n v="18"/>
    <n v="0"/>
    <n v="0"/>
    <s v="Gotland"/>
    <n v="0"/>
  </r>
  <r>
    <x v="0"/>
    <x v="7"/>
    <x v="7"/>
    <x v="0"/>
    <s v=""/>
    <s v="123603"/>
    <s v="Mobila lyftar för överflyttning av en sittande person med hjälp av slingsäten, antal brukare som erhållit personligt förskrivna hjälpmedel"/>
    <x v="9"/>
    <m/>
    <m/>
    <m/>
    <m/>
    <m/>
    <n v="70"/>
    <n v="61001"/>
    <n v="1.147522171767676E-3"/>
    <n v="1.0768685325761014E-3"/>
    <n v="66"/>
    <n v="4"/>
    <n v="6.0606060606060552E-2"/>
    <s v="Gotland"/>
    <n v="0"/>
  </r>
  <r>
    <x v="0"/>
    <x v="7"/>
    <x v="7"/>
    <x v="0"/>
    <s v=""/>
    <s v="123604"/>
    <s v="Mobila lyftar för överflyttning av en stående person, antal brukare som erhållit personligt förskrivna hjälpmedel"/>
    <x v="10"/>
    <m/>
    <m/>
    <m/>
    <m/>
    <m/>
    <n v="20"/>
    <n v="61001"/>
    <n v="3.2786347764790741E-4"/>
    <n v="2.969509404354554E-4"/>
    <n v="18"/>
    <n v="2"/>
    <n v="0.11111111111111116"/>
    <s v="Gotland"/>
    <n v="0"/>
  </r>
  <r>
    <x v="0"/>
    <x v="7"/>
    <x v="7"/>
    <x v="0"/>
    <s v=""/>
    <s v="123612"/>
    <s v="Stationära lyftar monterade på väggar, golv eller i tak, antal brukare som erhållit personligt förskrivna hjälpmedel"/>
    <x v="11"/>
    <m/>
    <m/>
    <m/>
    <m/>
    <m/>
    <n v="8"/>
    <n v="61001"/>
    <n v="1.3114539105916296E-4"/>
    <n v="1.9038451254077757E-4"/>
    <n v="12"/>
    <n v="-4"/>
    <n v="-0.33333333333333337"/>
    <s v="Gotland"/>
    <n v="0"/>
  </r>
  <r>
    <x v="0"/>
    <x v="7"/>
    <x v="7"/>
    <x v="0"/>
    <s v=""/>
    <s v="181210"/>
    <s v="Sängar och lösa sängbottnar, elektiskt reglerbara, antal brukare som erhållit personligt förskrivna hjälpmedel"/>
    <x v="12"/>
    <m/>
    <m/>
    <m/>
    <m/>
    <m/>
    <n v="121"/>
    <n v="61001"/>
    <n v="1.9835740397698399E-3"/>
    <n v="1.9835740397698399E-3"/>
    <n v="121"/>
    <n v="0"/>
    <n v="0"/>
    <s v="Gotland"/>
    <n v="0"/>
  </r>
  <r>
    <x v="0"/>
    <x v="7"/>
    <x v="7"/>
    <x v="0"/>
    <s v=""/>
    <s v="181224"/>
    <s v="Separata ställbara rygg- och benstöd för sängar, antal brukare som erhållit personligt förskrivna hjälpmedel"/>
    <x v="13"/>
    <m/>
    <m/>
    <m/>
    <m/>
    <m/>
    <n v="84"/>
    <n v="61001"/>
    <n v="1.3770266061212111E-3"/>
    <n v="1.1815114311230961E-3"/>
    <n v="72"/>
    <n v="12"/>
    <n v="0.16666666666666674"/>
    <s v="Gotland"/>
    <n v="0"/>
  </r>
  <r>
    <x v="0"/>
    <x v="7"/>
    <x v="7"/>
    <x v="0"/>
    <s v=""/>
    <s v="220906"/>
    <s v="Röstförstärkare för personligt bruk, antal brukare som erhållit personligt förskrivna hjälpmedel"/>
    <x v="14"/>
    <m/>
    <m/>
    <m/>
    <m/>
    <m/>
    <n v="6"/>
    <n v="61001"/>
    <n v="9.8359043294372222E-5"/>
    <n v="5.2152598503220425E-5"/>
    <n v="3"/>
    <n v="3"/>
    <n v="1"/>
    <s v="Gotland"/>
    <n v="0"/>
  </r>
  <r>
    <x v="0"/>
    <x v="7"/>
    <x v="7"/>
    <x v="0"/>
    <s v=""/>
    <s v="222109"/>
    <s v="Samtalsapparater, antal brukare som erhållit personligt förskrivna hjälpmedel"/>
    <x v="15"/>
    <m/>
    <m/>
    <m/>
    <m/>
    <m/>
    <n v="11"/>
    <n v="61001"/>
    <n v="1.8032491270634907E-4"/>
    <n v="2.5631475451854877E-4"/>
    <n v="16"/>
    <n v="-5"/>
    <n v="-0.3125"/>
    <s v="Gotland"/>
    <n v="0"/>
  </r>
  <r>
    <x v="0"/>
    <x v="7"/>
    <x v="7"/>
    <x v="0"/>
    <s v=""/>
    <s v="222112"/>
    <s v="Programvara för närkommunikation, antal brukare som erhållit personligt förskrivna hjälpmedel"/>
    <x v="16"/>
    <m/>
    <m/>
    <m/>
    <m/>
    <m/>
    <n v="1"/>
    <n v="61001"/>
    <n v="1.639317388239537E-5"/>
    <n v="6.0939107493000965E-5"/>
    <n v="4"/>
    <n v="-3"/>
    <n v="-0.75"/>
    <s v="Gotland"/>
    <n v="0"/>
  </r>
  <r>
    <x v="0"/>
    <x v="7"/>
    <x v="7"/>
    <x v="0"/>
    <s v=""/>
    <s v="222712"/>
    <s v="Ur och klockor, antal brukare som erhållit personligt förskrivna hjälpmedel"/>
    <x v="17"/>
    <m/>
    <m/>
    <m/>
    <m/>
    <m/>
    <n v="151"/>
    <n v="61001"/>
    <n v="2.4753692562417009E-3"/>
    <n v="1.4156552596311747E-3"/>
    <n v="86"/>
    <n v="65"/>
    <n v="0.7558139534883721"/>
    <s v="Gotland"/>
    <n v="0"/>
  </r>
  <r>
    <x v="0"/>
    <x v="7"/>
    <x v="7"/>
    <x v="0"/>
    <s v=""/>
    <s v="222715"/>
    <s v="Kalendrar och tidtabeller, antal brukare som erhållit personligt förskrivna hjälpmedel"/>
    <x v="18"/>
    <m/>
    <m/>
    <m/>
    <m/>
    <m/>
    <n v="89"/>
    <n v="61001"/>
    <n v="1.458992475533188E-3"/>
    <n v="1.4760095481574599E-3"/>
    <n v="90"/>
    <n v="-1"/>
    <n v="-1.1111111111111072E-2"/>
    <s v="Gotland"/>
    <n v="0"/>
  </r>
  <r>
    <x v="0"/>
    <x v="7"/>
    <x v="7"/>
    <x v="1"/>
    <s v="1"/>
    <s v="22061"/>
    <s v="I- och Bakom- örat hörapparater"/>
    <x v="19"/>
    <m/>
    <m/>
    <m/>
    <m/>
    <m/>
    <m/>
    <n v="30398"/>
    <m/>
    <n v="9.4731992093085304E-3"/>
    <n v="288"/>
    <n v="-288"/>
    <m/>
    <s v="Gotland"/>
    <n v="0"/>
  </r>
  <r>
    <x v="0"/>
    <x v="7"/>
    <x v="7"/>
    <x v="1"/>
    <s v="2"/>
    <s v="22061"/>
    <s v="I- och Bakom- örat hörapparater"/>
    <x v="19"/>
    <m/>
    <m/>
    <m/>
    <m/>
    <m/>
    <m/>
    <n v="30603"/>
    <m/>
    <n v="7.869654917658243E-3"/>
    <n v="241"/>
    <n v="-241"/>
    <m/>
    <s v="Gotland"/>
    <n v="0"/>
  </r>
  <r>
    <x v="0"/>
    <x v="7"/>
    <x v="7"/>
    <x v="2"/>
    <s v="1"/>
    <s v="061206"/>
    <s v="Ankelortoser"/>
    <x v="20"/>
    <n v="17"/>
    <n v="14"/>
    <n v="6"/>
    <n v="6"/>
    <n v="2"/>
    <n v="45"/>
    <n v="30398"/>
    <n v="1.4803605500361865E-3"/>
    <n v="1.5709435249726053E-3"/>
    <n v="48"/>
    <n v="-3"/>
    <n v="-6.25E-2"/>
    <s v="Gotland"/>
    <n v="0"/>
  </r>
  <r>
    <x v="0"/>
    <x v="7"/>
    <x v="7"/>
    <x v="2"/>
    <s v="1"/>
    <s v="061209"/>
    <s v="Knäortoser"/>
    <x v="21"/>
    <n v="1"/>
    <n v="9"/>
    <n v="5"/>
    <n v="3"/>
    <n v="3"/>
    <n v="21"/>
    <n v="30398"/>
    <n v="6.9083492335022037E-4"/>
    <n v="8.3557730724650439E-4"/>
    <n v="25"/>
    <n v="-4"/>
    <n v="-0.16000000000000003"/>
    <s v="Gotland"/>
    <n v="0"/>
  </r>
  <r>
    <x v="0"/>
    <x v="7"/>
    <x v="7"/>
    <x v="2"/>
    <s v="1"/>
    <s v="061212"/>
    <s v="Helbensortoser"/>
    <x v="22"/>
    <n v="1"/>
    <n v="2"/>
    <n v="0"/>
    <n v="0"/>
    <n v="0"/>
    <n v="3"/>
    <n v="30398"/>
    <n v="9.8690703335745769E-5"/>
    <n v="3.6898567148582843E-5"/>
    <n v="1"/>
    <n v="2"/>
    <n v="2"/>
    <s v="Gotland"/>
    <n v="0"/>
  </r>
  <r>
    <x v="0"/>
    <x v="7"/>
    <x v="7"/>
    <x v="2"/>
    <s v="1"/>
    <s v="062409"/>
    <s v="Transtibiella proteser, antal brukare som erhållit personligt förskrivna hjälpmedel"/>
    <x v="23"/>
    <n v="0"/>
    <n v="5"/>
    <n v="5"/>
    <n v="3"/>
    <n v="0"/>
    <n v="13"/>
    <n v="30398"/>
    <n v="4.2765971445489834E-4"/>
    <n v="1.8423873122013726E-4"/>
    <n v="6"/>
    <n v="7"/>
    <n v="1.1666666666666665"/>
    <s v="Gotland"/>
    <n v="0"/>
  </r>
  <r>
    <x v="0"/>
    <x v="7"/>
    <x v="7"/>
    <x v="2"/>
    <s v="2"/>
    <s v="061206"/>
    <s v="Ankelortoser"/>
    <x v="20"/>
    <n v="17"/>
    <n v="20"/>
    <n v="8"/>
    <n v="7"/>
    <n v="3"/>
    <n v="55"/>
    <n v="30603"/>
    <n v="1.7972094239126883E-3"/>
    <n v="1.4173259997212579E-3"/>
    <n v="43"/>
    <n v="12"/>
    <n v="0.27906976744186052"/>
    <s v="Gotland"/>
    <n v="0"/>
  </r>
  <r>
    <x v="0"/>
    <x v="7"/>
    <x v="7"/>
    <x v="2"/>
    <s v="2"/>
    <s v="061209"/>
    <s v="Knäortoser"/>
    <x v="21"/>
    <n v="3"/>
    <n v="9"/>
    <n v="6"/>
    <n v="4"/>
    <n v="2"/>
    <n v="24"/>
    <n v="30603"/>
    <n v="7.8423683952553666E-4"/>
    <n v="1.1083116266507214E-3"/>
    <n v="34"/>
    <n v="-10"/>
    <n v="-0.29411764705882348"/>
    <s v="Gotland"/>
    <n v="0"/>
  </r>
  <r>
    <x v="0"/>
    <x v="7"/>
    <x v="7"/>
    <x v="2"/>
    <s v="2"/>
    <s v="061212"/>
    <s v="Helbensortoser"/>
    <x v="22"/>
    <n v="2"/>
    <n v="2"/>
    <n v="0"/>
    <n v="0"/>
    <n v="0"/>
    <n v="4"/>
    <n v="30603"/>
    <n v="1.3070613992092279E-4"/>
    <n v="2.8979089907315027E-5"/>
    <n v="1"/>
    <n v="3"/>
    <n v="3"/>
    <s v="Gotland"/>
    <n v="0"/>
  </r>
  <r>
    <x v="0"/>
    <x v="7"/>
    <x v="7"/>
    <x v="2"/>
    <s v="2"/>
    <s v="062409"/>
    <s v="Transtibiella proteser, antal brukare som erhållit personligt förskrivna hjälpmedel"/>
    <x v="23"/>
    <n v="0"/>
    <n v="2"/>
    <n v="3"/>
    <n v="1"/>
    <n v="0"/>
    <n v="6"/>
    <n v="30603"/>
    <n v="1.9605920988138416E-4"/>
    <n v="8.1847726632153513E-5"/>
    <n v="3"/>
    <n v="3"/>
    <n v="1"/>
    <s v="Gotland"/>
    <n v="0"/>
  </r>
  <r>
    <x v="0"/>
    <x v="7"/>
    <x v="7"/>
    <x v="3"/>
    <s v=""/>
    <s v="220318"/>
    <s v="Förstorande videosystem, antal brukare som erhållit personligt förskrivna hjälpmedel"/>
    <x v="24"/>
    <m/>
    <m/>
    <m/>
    <m/>
    <m/>
    <n v="28"/>
    <n v="61001"/>
    <n v="4.5900886870707037E-4"/>
    <n v="2.900988291741636E-4"/>
    <n v="18"/>
    <n v="10"/>
    <n v="0.55555555555555558"/>
    <s v="Gotland"/>
    <n v="0"/>
  </r>
  <r>
    <x v="0"/>
    <x v="7"/>
    <x v="7"/>
    <x v="3"/>
    <s v=""/>
    <s v="221803"/>
    <s v="Utrustning för att spela in och återge ljud, antal brukare som erhållit personligt förskrivna hjälpmedel"/>
    <x v="25"/>
    <m/>
    <m/>
    <m/>
    <m/>
    <m/>
    <n v="53"/>
    <n v="61001"/>
    <n v="8.6883821576695468E-4"/>
    <n v="1.9822806923721411E-4"/>
    <n v="12"/>
    <n v="41"/>
    <n v="3.416666666666667"/>
    <s v="Gotland"/>
    <n v="0"/>
  </r>
  <r>
    <x v="0"/>
    <x v="7"/>
    <x v="7"/>
    <x v="3"/>
    <s v=""/>
    <s v="223021"/>
    <s v="Läsmaskiner, antal brukare som erhållit personligt förskrivna hjälpmedel"/>
    <x v="26"/>
    <m/>
    <m/>
    <m/>
    <m/>
    <m/>
    <n v="0"/>
    <n v="61001"/>
    <n v="0"/>
    <n v="1.7720352584386851E-5"/>
    <n v="1"/>
    <n v="-1"/>
    <n v="-1"/>
    <s v="Gotland"/>
    <n v="0"/>
  </r>
  <r>
    <x v="0"/>
    <x v="8"/>
    <x v="8"/>
    <x v="0"/>
    <s v=""/>
    <s v="042718"/>
    <s v="Hjälpmedel för stimulering av sinnen och känslighet (tyngdtäcken), antal brukare som erhållit personligt förskrivna hjälpmedel"/>
    <x v="0"/>
    <m/>
    <m/>
    <m/>
    <m/>
    <m/>
    <n v="459"/>
    <n v="158937"/>
    <n v="2.8879367296475961E-3"/>
    <n v="1.5467336327229094E-3"/>
    <n v="246"/>
    <n v="213"/>
    <n v="0.86585365853658547"/>
    <s v="Blekinge"/>
    <n v="0"/>
  </r>
  <r>
    <x v="0"/>
    <x v="8"/>
    <x v="8"/>
    <x v="0"/>
    <s v=""/>
    <s v="120603"/>
    <s v="Gåstativ, antal brukare som erhållit personligt förskrivna hjälpmedel"/>
    <x v="1"/>
    <m/>
    <m/>
    <m/>
    <m/>
    <m/>
    <n v="63"/>
    <n v="158937"/>
    <n v="3.9638347269672892E-4"/>
    <n v="1.243336228773866E-3"/>
    <n v="198"/>
    <n v="-135"/>
    <n v="-0.68181818181818188"/>
    <s v="Blekinge"/>
    <n v="0"/>
  </r>
  <r>
    <x v="0"/>
    <x v="8"/>
    <x v="8"/>
    <x v="0"/>
    <s v=""/>
    <s v="120606"/>
    <s v="Rollatorer, antal brukare som erhållit personligt förskrivna hjälpmedel"/>
    <x v="2"/>
    <m/>
    <m/>
    <m/>
    <m/>
    <m/>
    <n v="3725"/>
    <n v="158937"/>
    <n v="2.3436959298338337E-2"/>
    <n v="1.9511975227732178E-2"/>
    <n v="3101"/>
    <n v="624"/>
    <n v="0.20122541115769099"/>
    <s v="Blekinge"/>
    <n v="0"/>
  </r>
  <r>
    <x v="0"/>
    <x v="8"/>
    <x v="8"/>
    <x v="0"/>
    <s v=""/>
    <s v="120609"/>
    <s v="Gåstolar, antal brukare som erhållit personligt förskrivna hjälpmedel"/>
    <x v="3"/>
    <m/>
    <m/>
    <m/>
    <m/>
    <m/>
    <n v="21"/>
    <n v="158937"/>
    <n v="1.3212782423224295E-4"/>
    <n v="1.3916454882521926E-4"/>
    <n v="22"/>
    <n v="-1"/>
    <n v="-4.5454545454545414E-2"/>
    <s v="Blekinge"/>
    <n v="0"/>
  </r>
  <r>
    <x v="0"/>
    <x v="8"/>
    <x v="8"/>
    <x v="0"/>
    <s v=""/>
    <s v="120612"/>
    <s v="Gåbord, antal brukare som erhållit personligt förskrivna hjälpmedel"/>
    <x v="4"/>
    <m/>
    <m/>
    <m/>
    <m/>
    <m/>
    <n v="335"/>
    <n v="158937"/>
    <n v="2.1077533865619712E-3"/>
    <n v="2.1670800508444329E-3"/>
    <n v="344"/>
    <n v="-9"/>
    <n v="-2.6162790697674465E-2"/>
    <s v="Blekinge"/>
    <n v="0"/>
  </r>
  <r>
    <x v="0"/>
    <x v="8"/>
    <x v="8"/>
    <x v="0"/>
    <s v=""/>
    <s v="122203"/>
    <s v="Manuella tvåhjulsdrivna rullstolar, antal brukare som erhållit personligt förskrivna hjälpmedel"/>
    <x v="5"/>
    <m/>
    <m/>
    <m/>
    <m/>
    <m/>
    <n v="1999"/>
    <n v="158937"/>
    <n v="1.2577310506678747E-2"/>
    <n v="1.0448831164670215E-2"/>
    <n v="1661"/>
    <n v="338"/>
    <n v="0.2034918723660446"/>
    <s v="Blekinge"/>
    <n v="0"/>
  </r>
  <r>
    <x v="0"/>
    <x v="8"/>
    <x v="8"/>
    <x v="0"/>
    <s v=""/>
    <s v="122218"/>
    <s v="Manuella vårdarmanövrerade rullstolar, antal brukare som erhållit personligt förskrivna hjälpmedel"/>
    <x v="6"/>
    <m/>
    <m/>
    <m/>
    <m/>
    <m/>
    <n v="799"/>
    <n v="158937"/>
    <n v="5.0271491219791489E-3"/>
    <n v="4.5959477430963002E-3"/>
    <n v="730"/>
    <n v="69"/>
    <n v="9.4520547945205369E-2"/>
    <s v="Blekinge"/>
    <n v="0"/>
  </r>
  <r>
    <x v="0"/>
    <x v="8"/>
    <x v="8"/>
    <x v="0"/>
    <s v=""/>
    <s v="122303"/>
    <s v="Eldrivna rullstolar med manuell direktstyrning, antal brukare som erhållit personligt förskrivna hjälpmedel"/>
    <x v="7"/>
    <m/>
    <m/>
    <m/>
    <m/>
    <m/>
    <n v="125"/>
    <n v="158937"/>
    <n v="7.8647514423954145E-4"/>
    <n v="3.072077289227249E-4"/>
    <n v="49"/>
    <n v="76"/>
    <n v="1.5510204081632653"/>
    <s v="Blekinge"/>
    <n v="0"/>
  </r>
  <r>
    <x v="0"/>
    <x v="8"/>
    <x v="8"/>
    <x v="0"/>
    <s v=""/>
    <s v="122306"/>
    <s v="Eldrivna rullstolar med elektronisk styrning, antal brukare som erhållit personligt förskrivna hjälpmedel"/>
    <x v="8"/>
    <m/>
    <m/>
    <m/>
    <m/>
    <m/>
    <n v="73"/>
    <n v="158937"/>
    <n v="4.5930148423589223E-4"/>
    <n v="2.9987744139351743E-4"/>
    <n v="48"/>
    <n v="25"/>
    <n v="0.52083333333333326"/>
    <s v="Blekinge"/>
    <n v="0"/>
  </r>
  <r>
    <x v="0"/>
    <x v="8"/>
    <x v="8"/>
    <x v="0"/>
    <s v=""/>
    <s v="123603"/>
    <s v="Mobila lyftar för överflyttning av en sittande person med hjälp av slingsäten, antal brukare som erhållit personligt förskrivna hjälpmedel"/>
    <x v="9"/>
    <m/>
    <m/>
    <m/>
    <m/>
    <m/>
    <n v="328"/>
    <n v="158937"/>
    <n v="2.0637107784845566E-3"/>
    <n v="1.0768685325761014E-3"/>
    <n v="171"/>
    <n v="157"/>
    <n v="0.91812865497076013"/>
    <s v="Blekinge"/>
    <n v="0"/>
  </r>
  <r>
    <x v="0"/>
    <x v="8"/>
    <x v="8"/>
    <x v="0"/>
    <s v=""/>
    <s v="123604"/>
    <s v="Mobila lyftar för överflyttning av en stående person, antal brukare som erhållit personligt förskrivna hjälpmedel"/>
    <x v="10"/>
    <m/>
    <m/>
    <m/>
    <m/>
    <m/>
    <n v="47"/>
    <n v="158937"/>
    <n v="2.9571465423406756E-4"/>
    <n v="2.969509404354554E-4"/>
    <n v="47"/>
    <n v="0"/>
    <n v="0"/>
    <s v="Blekinge"/>
    <n v="0"/>
  </r>
  <r>
    <x v="0"/>
    <x v="8"/>
    <x v="8"/>
    <x v="0"/>
    <s v=""/>
    <s v="123612"/>
    <s v="Stationära lyftar monterade på väggar, golv eller i tak, antal brukare som erhållit personligt förskrivna hjälpmedel"/>
    <x v="11"/>
    <m/>
    <m/>
    <m/>
    <m/>
    <m/>
    <n v="243"/>
    <n v="158937"/>
    <n v="1.5289076804016685E-3"/>
    <n v="1.9038451254077757E-4"/>
    <n v="30"/>
    <n v="213"/>
    <n v="7.1"/>
    <s v="Blekinge"/>
    <n v="0"/>
  </r>
  <r>
    <x v="0"/>
    <x v="8"/>
    <x v="8"/>
    <x v="0"/>
    <s v=""/>
    <s v="181210"/>
    <s v="Sängar och lösa sängbottnar, elektiskt reglerbara, antal brukare som erhållit personligt förskrivna hjälpmedel"/>
    <x v="12"/>
    <m/>
    <m/>
    <m/>
    <m/>
    <m/>
    <n v="532"/>
    <n v="158937"/>
    <n v="3.3472382138834884E-3"/>
    <n v="1.9835740397698399E-3"/>
    <n v="315"/>
    <n v="217"/>
    <n v="0.68888888888888888"/>
    <s v="Blekinge"/>
    <n v="0"/>
  </r>
  <r>
    <x v="0"/>
    <x v="8"/>
    <x v="8"/>
    <x v="0"/>
    <s v=""/>
    <s v="181224"/>
    <s v="Separata ställbara rygg- och benstöd för sängar, antal brukare som erhållit personligt förskrivna hjälpmedel"/>
    <x v="13"/>
    <m/>
    <m/>
    <m/>
    <m/>
    <m/>
    <n v="240"/>
    <n v="158937"/>
    <n v="1.5100322769399197E-3"/>
    <n v="1.1815114311230961E-3"/>
    <n v="188"/>
    <n v="52"/>
    <n v="0.27659574468085113"/>
    <s v="Blekinge"/>
    <n v="0"/>
  </r>
  <r>
    <x v="0"/>
    <x v="8"/>
    <x v="8"/>
    <x v="0"/>
    <s v=""/>
    <s v="220906"/>
    <s v="Röstförstärkare för personligt bruk, antal brukare som erhållit personligt förskrivna hjälpmedel"/>
    <x v="14"/>
    <m/>
    <m/>
    <m/>
    <m/>
    <m/>
    <n v="11"/>
    <n v="158937"/>
    <n v="6.9209812693079643E-5"/>
    <n v="5.2152598503220425E-5"/>
    <n v="8"/>
    <n v="3"/>
    <n v="0.375"/>
    <s v="Blekinge"/>
    <n v="0"/>
  </r>
  <r>
    <x v="0"/>
    <x v="8"/>
    <x v="8"/>
    <x v="0"/>
    <s v=""/>
    <s v="222109"/>
    <s v="Samtalsapparater, antal brukare som erhållit personligt förskrivna hjälpmedel"/>
    <x v="15"/>
    <m/>
    <m/>
    <m/>
    <m/>
    <m/>
    <n v="72"/>
    <n v="158937"/>
    <n v="4.530096830819759E-4"/>
    <n v="2.5631475451854877E-4"/>
    <n v="41"/>
    <n v="31"/>
    <n v="0.75609756097560976"/>
    <s v="Blekinge"/>
    <n v="0"/>
  </r>
  <r>
    <x v="0"/>
    <x v="8"/>
    <x v="8"/>
    <x v="0"/>
    <s v=""/>
    <s v="222112"/>
    <s v="Programvara för närkommunikation, antal brukare som erhållit personligt förskrivna hjälpmedel"/>
    <x v="16"/>
    <m/>
    <m/>
    <m/>
    <m/>
    <m/>
    <n v="5"/>
    <n v="158937"/>
    <n v="3.1459005769581656E-5"/>
    <n v="6.0939107493000965E-5"/>
    <n v="10"/>
    <n v="-5"/>
    <n v="-0.5"/>
    <s v="Blekinge"/>
    <n v="0"/>
  </r>
  <r>
    <x v="0"/>
    <x v="8"/>
    <x v="8"/>
    <x v="0"/>
    <s v=""/>
    <s v="222712"/>
    <s v="Ur och klockor, antal brukare som erhållit personligt förskrivna hjälpmedel"/>
    <x v="17"/>
    <m/>
    <m/>
    <m/>
    <m/>
    <m/>
    <n v="225"/>
    <n v="158937"/>
    <n v="1.4156552596311747E-3"/>
    <n v="1.4156552596311747E-3"/>
    <n v="225"/>
    <n v="0"/>
    <n v="0"/>
    <s v="Blekinge"/>
    <n v="0"/>
  </r>
  <r>
    <x v="0"/>
    <x v="8"/>
    <x v="8"/>
    <x v="0"/>
    <s v=""/>
    <s v="222715"/>
    <s v="Kalendrar och tidtabeller, antal brukare som erhållit personligt förskrivna hjälpmedel"/>
    <x v="18"/>
    <m/>
    <m/>
    <m/>
    <m/>
    <m/>
    <n v="372"/>
    <n v="158937"/>
    <n v="2.3405500292568754E-3"/>
    <n v="1.4760095481574599E-3"/>
    <n v="235"/>
    <n v="137"/>
    <n v="0.58297872340425538"/>
    <s v="Blekinge"/>
    <n v="0"/>
  </r>
  <r>
    <x v="0"/>
    <x v="8"/>
    <x v="8"/>
    <x v="1"/>
    <s v="1"/>
    <s v="22061"/>
    <s v="I- och Bakom- örat hörapparater"/>
    <x v="19"/>
    <n v="11"/>
    <n v="157"/>
    <n v="227"/>
    <n v="346"/>
    <n v="158"/>
    <n v="899"/>
    <n v="81083"/>
    <n v="1.1087404264765734E-2"/>
    <n v="9.4731992093085304E-3"/>
    <n v="768"/>
    <n v="131"/>
    <n v="0.17057291666666674"/>
    <s v="Blekinge"/>
    <n v="0"/>
  </r>
  <r>
    <x v="0"/>
    <x v="8"/>
    <x v="8"/>
    <x v="1"/>
    <s v="2"/>
    <s v="22061"/>
    <s v="I- och Bakom- örat hörapparater"/>
    <x v="19"/>
    <n v="9"/>
    <n v="132"/>
    <n v="170"/>
    <n v="275"/>
    <n v="215"/>
    <n v="801"/>
    <n v="77854"/>
    <n v="1.0288488709635986E-2"/>
    <n v="7.869654917658243E-3"/>
    <n v="613"/>
    <n v="188"/>
    <n v="0.3066884176182707"/>
    <s v="Blekinge"/>
    <n v="0"/>
  </r>
  <r>
    <x v="0"/>
    <x v="8"/>
    <x v="8"/>
    <x v="2"/>
    <s v="1"/>
    <s v="061206"/>
    <s v="Ankelortoser"/>
    <x v="20"/>
    <m/>
    <m/>
    <m/>
    <m/>
    <m/>
    <m/>
    <n v="81083"/>
    <m/>
    <n v="1.5709435249726053E-3"/>
    <n v="127"/>
    <n v="-127"/>
    <m/>
    <s v="Blekinge"/>
    <n v="0"/>
  </r>
  <r>
    <x v="0"/>
    <x v="8"/>
    <x v="8"/>
    <x v="2"/>
    <s v="1"/>
    <s v="061209"/>
    <s v="Knäortoser"/>
    <x v="21"/>
    <m/>
    <m/>
    <m/>
    <m/>
    <m/>
    <m/>
    <n v="81083"/>
    <m/>
    <n v="8.3557730724650439E-4"/>
    <n v="68"/>
    <n v="-68"/>
    <m/>
    <s v="Blekinge"/>
    <n v="0"/>
  </r>
  <r>
    <x v="0"/>
    <x v="8"/>
    <x v="8"/>
    <x v="2"/>
    <s v="1"/>
    <s v="061212"/>
    <s v="Helbensortoser"/>
    <x v="22"/>
    <m/>
    <m/>
    <m/>
    <m/>
    <m/>
    <m/>
    <n v="81083"/>
    <m/>
    <n v="3.6898567148582843E-5"/>
    <n v="3"/>
    <n v="-3"/>
    <m/>
    <s v="Blekinge"/>
    <n v="0"/>
  </r>
  <r>
    <x v="0"/>
    <x v="8"/>
    <x v="8"/>
    <x v="2"/>
    <s v="1"/>
    <s v="062409"/>
    <s v="Transtibiella proteser, antal brukare som erhållit personligt förskrivna hjälpmedel"/>
    <x v="23"/>
    <n v="1"/>
    <n v="8"/>
    <n v="1"/>
    <n v="3"/>
    <n v="2"/>
    <n v="15"/>
    <n v="81083"/>
    <n v="1.8499562177028478E-4"/>
    <n v="1.8423873122013726E-4"/>
    <n v="15"/>
    <n v="0"/>
    <n v="0"/>
    <s v="Blekinge"/>
    <n v="0"/>
  </r>
  <r>
    <x v="0"/>
    <x v="8"/>
    <x v="8"/>
    <x v="2"/>
    <s v="2"/>
    <s v="061206"/>
    <s v="Ankelortoser"/>
    <x v="20"/>
    <m/>
    <m/>
    <m/>
    <m/>
    <m/>
    <m/>
    <n v="77854"/>
    <m/>
    <n v="1.4173259997212579E-3"/>
    <n v="110"/>
    <n v="-110"/>
    <m/>
    <s v="Blekinge"/>
    <n v="0"/>
  </r>
  <r>
    <x v="0"/>
    <x v="8"/>
    <x v="8"/>
    <x v="2"/>
    <s v="2"/>
    <s v="061209"/>
    <s v="Knäortoser"/>
    <x v="21"/>
    <m/>
    <m/>
    <m/>
    <m/>
    <m/>
    <m/>
    <n v="77854"/>
    <m/>
    <n v="1.1083116266507214E-3"/>
    <n v="86"/>
    <n v="-86"/>
    <m/>
    <s v="Blekinge"/>
    <n v="0"/>
  </r>
  <r>
    <x v="0"/>
    <x v="8"/>
    <x v="8"/>
    <x v="2"/>
    <s v="2"/>
    <s v="061212"/>
    <s v="Helbensortoser"/>
    <x v="22"/>
    <m/>
    <m/>
    <m/>
    <m/>
    <m/>
    <m/>
    <n v="77854"/>
    <m/>
    <n v="2.8979089907315027E-5"/>
    <n v="2"/>
    <n v="-2"/>
    <m/>
    <s v="Blekinge"/>
    <n v="0"/>
  </r>
  <r>
    <x v="0"/>
    <x v="8"/>
    <x v="8"/>
    <x v="2"/>
    <s v="2"/>
    <s v="062409"/>
    <s v="Transtibiella proteser, antal brukare som erhållit personligt förskrivna hjälpmedel"/>
    <x v="23"/>
    <n v="4"/>
    <n v="1"/>
    <n v="0"/>
    <n v="0"/>
    <n v="0"/>
    <n v="5"/>
    <n v="77854"/>
    <n v="6.4222775965268328E-5"/>
    <n v="8.1847726632153513E-5"/>
    <n v="6"/>
    <n v="-1"/>
    <n v="-0.16666666666666663"/>
    <s v="Blekinge"/>
    <n v="0"/>
  </r>
  <r>
    <x v="0"/>
    <x v="8"/>
    <x v="8"/>
    <x v="3"/>
    <s v=""/>
    <s v="220318"/>
    <s v="Förstorande videosystem, antal brukare som erhållit personligt förskrivna hjälpmedel"/>
    <x v="24"/>
    <m/>
    <m/>
    <m/>
    <m/>
    <m/>
    <n v="68"/>
    <n v="158937"/>
    <n v="4.2784247846631057E-4"/>
    <n v="2.900988291741636E-4"/>
    <n v="46"/>
    <n v="22"/>
    <n v="0.47826086956521729"/>
    <s v="Blekinge"/>
    <n v="0"/>
  </r>
  <r>
    <x v="0"/>
    <x v="8"/>
    <x v="8"/>
    <x v="3"/>
    <s v=""/>
    <s v="221803"/>
    <s v="Utrustning för att spela in och återge ljud, antal brukare som erhållit personligt förskrivna hjälpmedel"/>
    <x v="25"/>
    <m/>
    <m/>
    <m/>
    <m/>
    <m/>
    <n v="41"/>
    <n v="158937"/>
    <n v="2.5796384731056958E-4"/>
    <n v="1.9822806923721411E-4"/>
    <n v="32"/>
    <n v="9"/>
    <n v="0.28125"/>
    <s v="Blekinge"/>
    <n v="0"/>
  </r>
  <r>
    <x v="0"/>
    <x v="8"/>
    <x v="8"/>
    <x v="3"/>
    <s v=""/>
    <s v="223021"/>
    <s v="Läsmaskiner, antal brukare som erhållit personligt förskrivna hjälpmedel"/>
    <x v="26"/>
    <m/>
    <m/>
    <m/>
    <m/>
    <m/>
    <n v="4"/>
    <n v="158937"/>
    <n v="2.5167204615665328E-5"/>
    <n v="1.7720352584386851E-5"/>
    <n v="3"/>
    <n v="1"/>
    <n v="0.33333333333333326"/>
    <s v="Blekinge"/>
    <n v="0"/>
  </r>
  <r>
    <x v="0"/>
    <x v="9"/>
    <x v="9"/>
    <x v="0"/>
    <s v=""/>
    <s v="042718"/>
    <s v="Hjälpmedel för stimulering av sinnen och känslighet (tyngdtäcken), antal brukare som erhållit personligt förskrivna hjälpmedel"/>
    <x v="0"/>
    <m/>
    <m/>
    <m/>
    <m/>
    <m/>
    <n v="1100"/>
    <n v="1402425"/>
    <n v="7.8435566964365295E-4"/>
    <n v="1.5467336327229094E-3"/>
    <n v="2169"/>
    <n v="-1069"/>
    <n v="-0.49285384970032275"/>
    <s v="Skåne"/>
    <n v="0"/>
  </r>
  <r>
    <x v="0"/>
    <x v="9"/>
    <x v="9"/>
    <x v="0"/>
    <s v=""/>
    <s v="120603"/>
    <s v="Gåstativ, antal brukare som erhållit personligt förskrivna hjälpmedel"/>
    <x v="1"/>
    <m/>
    <m/>
    <m/>
    <m/>
    <m/>
    <n v="1822"/>
    <n v="1402425"/>
    <n v="1.2991782091733961E-3"/>
    <n v="1.243336228773866E-3"/>
    <n v="1744"/>
    <n v="78"/>
    <n v="4.4724770642201817E-2"/>
    <s v="Skåne"/>
    <n v="0"/>
  </r>
  <r>
    <x v="0"/>
    <x v="9"/>
    <x v="9"/>
    <x v="0"/>
    <s v=""/>
    <s v="120606"/>
    <s v="Rollatorer, antal brukare som erhållit personligt förskrivna hjälpmedel"/>
    <x v="2"/>
    <m/>
    <m/>
    <m/>
    <m/>
    <m/>
    <n v="24272"/>
    <n v="1402425"/>
    <n v="1.7307164375991585E-2"/>
    <n v="1.9511975227732178E-2"/>
    <n v="27364"/>
    <n v="-3092"/>
    <n v="-0.11299517614383858"/>
    <s v="Skåne"/>
    <n v="0"/>
  </r>
  <r>
    <x v="0"/>
    <x v="9"/>
    <x v="9"/>
    <x v="0"/>
    <s v=""/>
    <s v="120609"/>
    <s v="Gåstolar, antal brukare som erhållit personligt förskrivna hjälpmedel"/>
    <x v="3"/>
    <m/>
    <m/>
    <m/>
    <m/>
    <m/>
    <n v="137"/>
    <n v="1402425"/>
    <n v="9.7687933401073137E-5"/>
    <n v="1.3916454882521926E-4"/>
    <n v="195"/>
    <n v="-58"/>
    <n v="-0.29743589743589749"/>
    <s v="Skåne"/>
    <n v="0"/>
  </r>
  <r>
    <x v="0"/>
    <x v="9"/>
    <x v="9"/>
    <x v="0"/>
    <s v=""/>
    <s v="120612"/>
    <s v="Gåbord, antal brukare som erhållit personligt förskrivna hjälpmedel"/>
    <x v="4"/>
    <m/>
    <m/>
    <m/>
    <m/>
    <m/>
    <n v="2315"/>
    <n v="1402425"/>
    <n v="1.650712159295506E-3"/>
    <n v="2.1670800508444329E-3"/>
    <n v="3039"/>
    <n v="-724"/>
    <n v="-0.23823626192826586"/>
    <s v="Skåne"/>
    <n v="0"/>
  </r>
  <r>
    <x v="0"/>
    <x v="9"/>
    <x v="9"/>
    <x v="0"/>
    <s v=""/>
    <s v="122203"/>
    <s v="Manuella tvåhjulsdrivna rullstolar, antal brukare som erhållit personligt förskrivna hjälpmedel"/>
    <x v="5"/>
    <m/>
    <m/>
    <m/>
    <m/>
    <m/>
    <n v="15949"/>
    <n v="1402425"/>
    <n v="1.13724441592242E-2"/>
    <n v="1.0448831164670215E-2"/>
    <n v="14654"/>
    <n v="1295"/>
    <n v="8.8371775624402904E-2"/>
    <s v="Skåne"/>
    <n v="0"/>
  </r>
  <r>
    <x v="0"/>
    <x v="9"/>
    <x v="9"/>
    <x v="0"/>
    <s v=""/>
    <s v="122218"/>
    <s v="Manuella vårdarmanövrerade rullstolar, antal brukare som erhållit personligt förskrivna hjälpmedel"/>
    <x v="6"/>
    <m/>
    <m/>
    <m/>
    <m/>
    <m/>
    <n v="2658"/>
    <n v="1402425"/>
    <n v="1.8952885181025723E-3"/>
    <n v="4.5959477430963002E-3"/>
    <n v="6445"/>
    <n v="-3787"/>
    <n v="-0.5875872769588828"/>
    <s v="Skåne"/>
    <n v="1"/>
  </r>
  <r>
    <x v="0"/>
    <x v="9"/>
    <x v="9"/>
    <x v="0"/>
    <s v=""/>
    <s v="122303"/>
    <s v="Eldrivna rullstolar med manuell direktstyrning, antal brukare som erhållit personligt förskrivna hjälpmedel"/>
    <x v="7"/>
    <m/>
    <m/>
    <m/>
    <m/>
    <m/>
    <n v="495"/>
    <n v="1402425"/>
    <n v="3.5296005133964384E-4"/>
    <n v="3.072077289227249E-4"/>
    <n v="431"/>
    <n v="64"/>
    <n v="0.14849187935034802"/>
    <s v="Skåne"/>
    <n v="0"/>
  </r>
  <r>
    <x v="0"/>
    <x v="9"/>
    <x v="9"/>
    <x v="0"/>
    <s v=""/>
    <s v="122306"/>
    <s v="Eldrivna rullstolar med elektronisk styrning, antal brukare som erhållit personligt förskrivna hjälpmedel"/>
    <x v="8"/>
    <m/>
    <m/>
    <m/>
    <m/>
    <m/>
    <n v="277"/>
    <n v="1402425"/>
    <n v="1.9751501862844714E-4"/>
    <n v="2.9987744139351743E-4"/>
    <n v="421"/>
    <n v="-144"/>
    <n v="-0.34204275534441808"/>
    <s v="Skåne"/>
    <n v="0"/>
  </r>
  <r>
    <x v="0"/>
    <x v="9"/>
    <x v="9"/>
    <x v="0"/>
    <s v=""/>
    <s v="123603"/>
    <s v="Mobila lyftar för överflyttning av en sittande person med hjälp av slingsäten, antal brukare som erhållit personligt förskrivna hjälpmedel"/>
    <x v="9"/>
    <m/>
    <m/>
    <m/>
    <m/>
    <m/>
    <n v="1422"/>
    <n v="1402425"/>
    <n v="1.0139579656666131E-3"/>
    <n v="1.0768685325761014E-3"/>
    <n v="1510"/>
    <n v="-88"/>
    <n v="-5.827814569536427E-2"/>
    <s v="Skåne"/>
    <n v="0"/>
  </r>
  <r>
    <x v="0"/>
    <x v="9"/>
    <x v="9"/>
    <x v="0"/>
    <s v=""/>
    <s v="123604"/>
    <s v="Mobila lyftar för överflyttning av en stående person, antal brukare som erhållit personligt förskrivna hjälpmedel"/>
    <x v="10"/>
    <m/>
    <m/>
    <m/>
    <m/>
    <m/>
    <n v="190"/>
    <n v="1402425"/>
    <n v="1.3547961566572186E-4"/>
    <n v="2.969509404354554E-4"/>
    <n v="416"/>
    <n v="-226"/>
    <n v="-0.54326923076923084"/>
    <s v="Skåne"/>
    <n v="0"/>
  </r>
  <r>
    <x v="0"/>
    <x v="9"/>
    <x v="9"/>
    <x v="0"/>
    <s v=""/>
    <s v="123612"/>
    <s v="Stationära lyftar monterade på väggar, golv eller i tak, antal brukare som erhållit personligt förskrivna hjälpmedel"/>
    <x v="11"/>
    <m/>
    <m/>
    <m/>
    <m/>
    <m/>
    <n v="267"/>
    <n v="1402425"/>
    <n v="1.9038451254077757E-4"/>
    <n v="1.9038451254077757E-4"/>
    <n v="267"/>
    <n v="0"/>
    <n v="0"/>
    <s v="Skåne"/>
    <n v="0"/>
  </r>
  <r>
    <x v="0"/>
    <x v="9"/>
    <x v="9"/>
    <x v="0"/>
    <s v=""/>
    <s v="181210"/>
    <s v="Sängar och lösa sängbottnar, elektiskt reglerbara, antal brukare som erhållit personligt förskrivna hjälpmedel"/>
    <x v="12"/>
    <m/>
    <m/>
    <m/>
    <m/>
    <m/>
    <n v="3574"/>
    <n v="1402425"/>
    <n v="2.5484428757331051E-3"/>
    <n v="1.9835740397698399E-3"/>
    <n v="2782"/>
    <n v="792"/>
    <n v="0.28468727534148086"/>
    <s v="Skåne"/>
    <n v="0"/>
  </r>
  <r>
    <x v="0"/>
    <x v="9"/>
    <x v="9"/>
    <x v="0"/>
    <s v=""/>
    <s v="181224"/>
    <s v="Separata ställbara rygg- och benstöd för sängar, antal brukare som erhållit personligt förskrivna hjälpmedel"/>
    <x v="13"/>
    <m/>
    <m/>
    <m/>
    <m/>
    <m/>
    <n v="1241"/>
    <n v="1402425"/>
    <n v="8.8489580547979388E-4"/>
    <n v="1.1815114311230961E-3"/>
    <n v="1657"/>
    <n v="-416"/>
    <n v="-0.25105612552806278"/>
    <s v="Skåne"/>
    <n v="0"/>
  </r>
  <r>
    <x v="0"/>
    <x v="9"/>
    <x v="9"/>
    <x v="0"/>
    <s v=""/>
    <s v="220906"/>
    <s v="Röstförstärkare för personligt bruk, antal brukare som erhållit personligt förskrivna hjälpmedel"/>
    <x v="14"/>
    <m/>
    <m/>
    <m/>
    <m/>
    <m/>
    <n v="37"/>
    <n v="1402425"/>
    <n v="2.6382872524377418E-5"/>
    <n v="5.2152598503220425E-5"/>
    <n v="73"/>
    <n v="-36"/>
    <n v="-0.49315068493150682"/>
    <s v="Skåne"/>
    <n v="0"/>
  </r>
  <r>
    <x v="0"/>
    <x v="9"/>
    <x v="9"/>
    <x v="0"/>
    <s v=""/>
    <s v="222109"/>
    <s v="Samtalsapparater, antal brukare som erhållit personligt förskrivna hjälpmedel"/>
    <x v="15"/>
    <m/>
    <m/>
    <m/>
    <m/>
    <m/>
    <n v="194"/>
    <n v="1402425"/>
    <n v="1.383318181007897E-4"/>
    <n v="2.5631475451854877E-4"/>
    <n v="359"/>
    <n v="-165"/>
    <n v="-0.45961002785515326"/>
    <s v="Skåne"/>
    <n v="0"/>
  </r>
  <r>
    <x v="0"/>
    <x v="9"/>
    <x v="9"/>
    <x v="0"/>
    <s v=""/>
    <s v="222112"/>
    <s v="Programvara för närkommunikation, antal brukare som erhållit personligt förskrivna hjälpmedel"/>
    <x v="16"/>
    <m/>
    <m/>
    <m/>
    <m/>
    <m/>
    <n v="121"/>
    <n v="1402425"/>
    <n v="8.6279123660801832E-5"/>
    <n v="6.0939107493000965E-5"/>
    <n v="85"/>
    <n v="36"/>
    <n v="0.42352941176470593"/>
    <s v="Skåne"/>
    <n v="0"/>
  </r>
  <r>
    <x v="0"/>
    <x v="9"/>
    <x v="9"/>
    <x v="0"/>
    <s v=""/>
    <s v="222712"/>
    <s v="Ur och klockor, antal brukare som erhållit personligt förskrivna hjälpmedel"/>
    <x v="17"/>
    <m/>
    <m/>
    <m/>
    <m/>
    <m/>
    <n v="2587"/>
    <n v="1402425"/>
    <n v="1.8446619248801183E-3"/>
    <n v="1.4156552596311747E-3"/>
    <n v="1985"/>
    <n v="602"/>
    <n v="0.30327455919395474"/>
    <s v="Skåne"/>
    <n v="0"/>
  </r>
  <r>
    <x v="0"/>
    <x v="9"/>
    <x v="9"/>
    <x v="0"/>
    <s v=""/>
    <s v="222715"/>
    <s v="Kalendrar och tidtabeller, antal brukare som erhållit personligt förskrivna hjälpmedel"/>
    <x v="18"/>
    <m/>
    <m/>
    <m/>
    <m/>
    <m/>
    <n v="2055"/>
    <n v="1402425"/>
    <n v="1.465319001016097E-3"/>
    <n v="1.4760095481574599E-3"/>
    <n v="2070"/>
    <n v="-15"/>
    <n v="-7.2463768115942351E-3"/>
    <s v="Skåne"/>
    <n v="0"/>
  </r>
  <r>
    <x v="0"/>
    <x v="9"/>
    <x v="9"/>
    <x v="1"/>
    <s v="1"/>
    <s v="22061"/>
    <s v="I- och Bakom- örat hörapparater"/>
    <x v="19"/>
    <n v="127"/>
    <n v="731"/>
    <n v="926"/>
    <n v="1511"/>
    <n v="882"/>
    <n v="4177"/>
    <n v="700312"/>
    <n v="5.9644844012383055E-3"/>
    <n v="9.4731992093085304E-3"/>
    <n v="6634"/>
    <n v="-2457"/>
    <n v="-0.37036478745854684"/>
    <s v="Skåne"/>
    <n v="0"/>
  </r>
  <r>
    <x v="0"/>
    <x v="9"/>
    <x v="9"/>
    <x v="1"/>
    <s v="2"/>
    <s v="22061"/>
    <s v="I- och Bakom- örat hörapparater"/>
    <x v="19"/>
    <n v="125"/>
    <n v="807"/>
    <n v="776"/>
    <n v="1319"/>
    <n v="1339"/>
    <n v="4366"/>
    <n v="702113"/>
    <n v="6.2183722563177151E-3"/>
    <n v="7.869654917658243E-3"/>
    <n v="5525"/>
    <n v="-1159"/>
    <n v="-0.20977375565610856"/>
    <s v="Skåne"/>
    <n v="0"/>
  </r>
  <r>
    <x v="0"/>
    <x v="9"/>
    <x v="9"/>
    <x v="2"/>
    <s v="1"/>
    <s v="061206"/>
    <s v="Ankelortoser"/>
    <x v="20"/>
    <n v="308"/>
    <n v="430"/>
    <n v="153"/>
    <n v="146"/>
    <n v="39"/>
    <n v="1076"/>
    <n v="700312"/>
    <n v="1.5364580358468796E-3"/>
    <n v="1.5709435249726053E-3"/>
    <n v="1100"/>
    <n v="-24"/>
    <n v="-2.1818181818181848E-2"/>
    <s v="Skåne"/>
    <n v="0"/>
  </r>
  <r>
    <x v="0"/>
    <x v="9"/>
    <x v="9"/>
    <x v="2"/>
    <s v="1"/>
    <s v="061209"/>
    <s v="Knäortoser"/>
    <x v="21"/>
    <n v="102"/>
    <n v="301"/>
    <n v="61"/>
    <n v="42"/>
    <n v="13"/>
    <n v="519"/>
    <n v="700312"/>
    <n v="7.4109825334993547E-4"/>
    <n v="8.3557730724650439E-4"/>
    <n v="585"/>
    <n v="-66"/>
    <n v="-0.11282051282051286"/>
    <s v="Skåne"/>
    <n v="0"/>
  </r>
  <r>
    <x v="0"/>
    <x v="9"/>
    <x v="9"/>
    <x v="2"/>
    <s v="1"/>
    <s v="061212"/>
    <s v="Helbensortoser"/>
    <x v="22"/>
    <n v="40"/>
    <n v="10"/>
    <n v="5"/>
    <n v="5"/>
    <n v="1"/>
    <n v="61"/>
    <n v="700312"/>
    <n v="8.7104033630724587E-5"/>
    <n v="3.6898567148582843E-5"/>
    <n v="26"/>
    <n v="35"/>
    <n v="1.3461538461538463"/>
    <s v="Skåne"/>
    <n v="0"/>
  </r>
  <r>
    <x v="0"/>
    <x v="9"/>
    <x v="9"/>
    <x v="2"/>
    <s v="1"/>
    <s v="062409"/>
    <s v="Transtibiella proteser, antal brukare som erhållit personligt förskrivna hjälpmedel"/>
    <x v="23"/>
    <n v="3"/>
    <n v="21"/>
    <n v="14"/>
    <n v="16"/>
    <n v="5"/>
    <n v="59"/>
    <n v="700312"/>
    <n v="8.4248163675618872E-5"/>
    <n v="1.8423873122013726E-4"/>
    <n v="129"/>
    <n v="-70"/>
    <n v="-0.54263565891472876"/>
    <s v="Skåne"/>
    <n v="0"/>
  </r>
  <r>
    <x v="0"/>
    <x v="9"/>
    <x v="9"/>
    <x v="2"/>
    <s v="2"/>
    <s v="061206"/>
    <s v="Ankelortoser"/>
    <x v="20"/>
    <n v="199"/>
    <n v="377"/>
    <n v="140"/>
    <n v="120"/>
    <n v="44"/>
    <n v="880"/>
    <n v="702113"/>
    <n v="1.2533595019605106E-3"/>
    <n v="1.4173259997212579E-3"/>
    <n v="995"/>
    <n v="-115"/>
    <n v="-0.11557788944723613"/>
    <s v="Skåne"/>
    <n v="0"/>
  </r>
  <r>
    <x v="0"/>
    <x v="9"/>
    <x v="9"/>
    <x v="2"/>
    <s v="2"/>
    <s v="061209"/>
    <s v="Knäortoser"/>
    <x v="21"/>
    <n v="113"/>
    <n v="382"/>
    <n v="83"/>
    <n v="81"/>
    <n v="50"/>
    <n v="709"/>
    <n v="702113"/>
    <n v="1.0098089623750022E-3"/>
    <n v="1.1083116266507214E-3"/>
    <n v="778"/>
    <n v="-69"/>
    <n v="-8.8688946015424208E-2"/>
    <s v="Skåne"/>
    <n v="0"/>
  </r>
  <r>
    <x v="0"/>
    <x v="9"/>
    <x v="9"/>
    <x v="2"/>
    <s v="2"/>
    <s v="061212"/>
    <s v="Helbensortoser"/>
    <x v="22"/>
    <n v="13"/>
    <n v="6"/>
    <n v="0"/>
    <n v="4"/>
    <n v="4"/>
    <n v="27"/>
    <n v="702113"/>
    <n v="3.8455348355606578E-5"/>
    <n v="2.8979089907315027E-5"/>
    <n v="20"/>
    <n v="7"/>
    <n v="0.35000000000000009"/>
    <s v="Skåne"/>
    <n v="0"/>
  </r>
  <r>
    <x v="0"/>
    <x v="9"/>
    <x v="9"/>
    <x v="2"/>
    <s v="2"/>
    <s v="062409"/>
    <s v="Transtibiella proteser, antal brukare som erhållit personligt förskrivna hjälpmedel"/>
    <x v="23"/>
    <n v="3"/>
    <n v="9"/>
    <n v="4"/>
    <n v="3"/>
    <n v="9"/>
    <n v="28"/>
    <n v="702113"/>
    <n v="3.9879620516925341E-5"/>
    <n v="8.1847726632153513E-5"/>
    <n v="57"/>
    <n v="-29"/>
    <n v="-0.50877192982456143"/>
    <s v="Skåne"/>
    <n v="0"/>
  </r>
  <r>
    <x v="0"/>
    <x v="9"/>
    <x v="9"/>
    <x v="3"/>
    <s v=""/>
    <s v="220318"/>
    <s v="Förstorande videosystem, antal brukare som erhållit personligt förskrivna hjälpmedel"/>
    <x v="24"/>
    <m/>
    <m/>
    <m/>
    <m/>
    <m/>
    <n v="619"/>
    <n v="1402425"/>
    <n v="4.4137832682674652E-4"/>
    <n v="2.900988291741636E-4"/>
    <n v="407"/>
    <n v="212"/>
    <n v="0.52088452088452097"/>
    <s v="Skåne"/>
    <n v="0"/>
  </r>
  <r>
    <x v="0"/>
    <x v="9"/>
    <x v="9"/>
    <x v="3"/>
    <s v=""/>
    <s v="221803"/>
    <s v="Utrustning för att spela in och återge ljud, antal brukare som erhållit personligt förskrivna hjälpmedel"/>
    <x v="25"/>
    <m/>
    <m/>
    <m/>
    <m/>
    <m/>
    <n v="278"/>
    <n v="1402425"/>
    <n v="1.9822806923721411E-4"/>
    <n v="1.9822806923721411E-4"/>
    <n v="278"/>
    <n v="0"/>
    <n v="0"/>
    <s v="Skåne"/>
    <n v="0"/>
  </r>
  <r>
    <x v="0"/>
    <x v="9"/>
    <x v="9"/>
    <x v="3"/>
    <s v=""/>
    <s v="223021"/>
    <s v="Läsmaskiner, antal brukare som erhållit personligt förskrivna hjälpmedel"/>
    <x v="26"/>
    <m/>
    <m/>
    <m/>
    <m/>
    <m/>
    <n v="17"/>
    <n v="1402425"/>
    <n v="1.2121860349038273E-5"/>
    <n v="1.7720352584386851E-5"/>
    <n v="25"/>
    <n v="-8"/>
    <n v="-0.31999999999999995"/>
    <s v="Skåne"/>
    <n v="0"/>
  </r>
  <r>
    <x v="0"/>
    <x v="10"/>
    <x v="10"/>
    <x v="0"/>
    <s v=""/>
    <s v="042718"/>
    <s v="Hjälpmedel för stimulering av sinnen och känslighet (tyngdtäcken), antal brukare som erhållit personligt förskrivna hjälpmedel"/>
    <x v="0"/>
    <m/>
    <m/>
    <m/>
    <m/>
    <m/>
    <n v="791"/>
    <n v="340243"/>
    <n v="2.3248090335436732E-3"/>
    <n v="1.5467336327229094E-3"/>
    <n v="526"/>
    <n v="265"/>
    <n v="0.50380228136882121"/>
    <s v="Halland"/>
    <n v="0"/>
  </r>
  <r>
    <x v="0"/>
    <x v="10"/>
    <x v="10"/>
    <x v="0"/>
    <s v=""/>
    <s v="120603"/>
    <s v="Gåstativ, antal brukare som erhållit personligt förskrivna hjälpmedel"/>
    <x v="1"/>
    <m/>
    <m/>
    <m/>
    <m/>
    <m/>
    <n v="493"/>
    <n v="340243"/>
    <n v="1.44896441660813E-3"/>
    <n v="1.243336228773866E-3"/>
    <n v="423"/>
    <n v="70"/>
    <n v="0.16548463356973997"/>
    <s v="Halland"/>
    <n v="0"/>
  </r>
  <r>
    <x v="0"/>
    <x v="10"/>
    <x v="10"/>
    <x v="0"/>
    <s v=""/>
    <s v="120606"/>
    <s v="Rollatorer, antal brukare som erhållit personligt förskrivna hjälpmedel"/>
    <x v="2"/>
    <m/>
    <m/>
    <m/>
    <m/>
    <m/>
    <n v="7280"/>
    <n v="340243"/>
    <n v="2.1396472521109912E-2"/>
    <n v="1.9511975227732178E-2"/>
    <n v="6639"/>
    <n v="641"/>
    <n v="9.6550685344178433E-2"/>
    <s v="Halland"/>
    <n v="0"/>
  </r>
  <r>
    <x v="0"/>
    <x v="10"/>
    <x v="10"/>
    <x v="0"/>
    <s v=""/>
    <s v="120609"/>
    <s v="Gåstolar, antal brukare som erhållit personligt förskrivna hjälpmedel"/>
    <x v="3"/>
    <m/>
    <m/>
    <m/>
    <m/>
    <m/>
    <n v="30"/>
    <n v="340243"/>
    <n v="8.8172276872705679E-5"/>
    <n v="1.3916454882521926E-4"/>
    <n v="47"/>
    <n v="-17"/>
    <n v="-0.36170212765957444"/>
    <s v="Halland"/>
    <n v="0"/>
  </r>
  <r>
    <x v="0"/>
    <x v="10"/>
    <x v="10"/>
    <x v="0"/>
    <s v=""/>
    <s v="120612"/>
    <s v="Gåbord, antal brukare som erhållit personligt förskrivna hjälpmedel"/>
    <x v="4"/>
    <m/>
    <m/>
    <m/>
    <m/>
    <m/>
    <n v="850"/>
    <n v="340243"/>
    <n v="2.4982145113933278E-3"/>
    <n v="2.1670800508444329E-3"/>
    <n v="737"/>
    <n v="113"/>
    <n v="0.15332428765264594"/>
    <s v="Halland"/>
    <n v="0"/>
  </r>
  <r>
    <x v="0"/>
    <x v="10"/>
    <x v="10"/>
    <x v="0"/>
    <s v=""/>
    <s v="122203"/>
    <s v="Manuella tvåhjulsdrivna rullstolar, antal brukare som erhållit personligt förskrivna hjälpmedel"/>
    <x v="5"/>
    <m/>
    <m/>
    <m/>
    <m/>
    <m/>
    <n v="3816"/>
    <n v="340243"/>
    <n v="1.1215513618208163E-2"/>
    <n v="1.0448831164670215E-2"/>
    <n v="3555"/>
    <n v="261"/>
    <n v="7.3417721518987289E-2"/>
    <s v="Halland"/>
    <n v="0"/>
  </r>
  <r>
    <x v="0"/>
    <x v="10"/>
    <x v="10"/>
    <x v="0"/>
    <s v=""/>
    <s v="122218"/>
    <s v="Manuella vårdarmanövrerade rullstolar, antal brukare som erhållit personligt förskrivna hjälpmedel"/>
    <x v="6"/>
    <m/>
    <m/>
    <m/>
    <m/>
    <m/>
    <n v="1080"/>
    <n v="340243"/>
    <n v="3.1742019674174046E-3"/>
    <n v="4.5959477430963002E-3"/>
    <n v="1564"/>
    <n v="-484"/>
    <n v="-0.30946291560102301"/>
    <s v="Halland"/>
    <n v="0"/>
  </r>
  <r>
    <x v="0"/>
    <x v="10"/>
    <x v="10"/>
    <x v="0"/>
    <s v=""/>
    <s v="122303"/>
    <s v="Eldrivna rullstolar med manuell direktstyrning, antal brukare som erhållit personligt förskrivna hjälpmedel"/>
    <x v="7"/>
    <m/>
    <m/>
    <m/>
    <m/>
    <m/>
    <n v="219"/>
    <n v="340243"/>
    <n v="6.4365762117075151E-4"/>
    <n v="3.072077289227249E-4"/>
    <n v="105"/>
    <n v="114"/>
    <n v="1.0857142857142859"/>
    <s v="Halland"/>
    <n v="0"/>
  </r>
  <r>
    <x v="0"/>
    <x v="10"/>
    <x v="10"/>
    <x v="0"/>
    <s v=""/>
    <s v="122306"/>
    <s v="Eldrivna rullstolar med elektronisk styrning, antal brukare som erhållit personligt förskrivna hjälpmedel"/>
    <x v="8"/>
    <m/>
    <m/>
    <m/>
    <m/>
    <m/>
    <n v="232"/>
    <n v="340243"/>
    <n v="6.8186560781559064E-4"/>
    <n v="2.9987744139351743E-4"/>
    <n v="102"/>
    <n v="130"/>
    <n v="1.2745098039215685"/>
    <s v="Halland"/>
    <n v="0"/>
  </r>
  <r>
    <x v="0"/>
    <x v="10"/>
    <x v="10"/>
    <x v="0"/>
    <s v=""/>
    <s v="123603"/>
    <s v="Mobila lyftar för överflyttning av en sittande person med hjälp av slingsäten, antal brukare som erhållit personligt förskrivna hjälpmedel"/>
    <x v="9"/>
    <m/>
    <m/>
    <m/>
    <m/>
    <m/>
    <n v="418"/>
    <n v="340243"/>
    <n v="1.2285337244263659E-3"/>
    <n v="1.0768685325761014E-3"/>
    <n v="366"/>
    <n v="52"/>
    <n v="0.14207650273224037"/>
    <s v="Halland"/>
    <n v="0"/>
  </r>
  <r>
    <x v="0"/>
    <x v="10"/>
    <x v="10"/>
    <x v="0"/>
    <s v=""/>
    <s v="123604"/>
    <s v="Mobila lyftar för överflyttning av en stående person, antal brukare som erhållit personligt förskrivna hjälpmedel"/>
    <x v="10"/>
    <m/>
    <m/>
    <m/>
    <m/>
    <m/>
    <n v="240"/>
    <n v="340243"/>
    <n v="7.0537821498164544E-4"/>
    <n v="2.969509404354554E-4"/>
    <n v="101"/>
    <n v="139"/>
    <n v="1.3762376237623761"/>
    <s v="Halland"/>
    <n v="0"/>
  </r>
  <r>
    <x v="0"/>
    <x v="10"/>
    <x v="10"/>
    <x v="0"/>
    <s v=""/>
    <s v="123612"/>
    <s v="Stationära lyftar monterade på väggar, golv eller i tak, antal brukare som erhållit personligt förskrivna hjälpmedel"/>
    <x v="11"/>
    <m/>
    <m/>
    <m/>
    <m/>
    <m/>
    <n v="33"/>
    <n v="340243"/>
    <n v="9.6989504559976254E-5"/>
    <n v="1.9038451254077757E-4"/>
    <n v="65"/>
    <n v="-32"/>
    <n v="-0.49230769230769234"/>
    <s v="Halland"/>
    <n v="0"/>
  </r>
  <r>
    <x v="0"/>
    <x v="10"/>
    <x v="10"/>
    <x v="0"/>
    <s v=""/>
    <s v="181210"/>
    <s v="Sängar och lösa sängbottnar, elektiskt reglerbara, antal brukare som erhållit personligt förskrivna hjälpmedel"/>
    <x v="12"/>
    <m/>
    <m/>
    <m/>
    <m/>
    <m/>
    <n v="682"/>
    <n v="340243"/>
    <n v="2.0044497609061759E-3"/>
    <n v="1.9835740397698399E-3"/>
    <n v="675"/>
    <n v="7"/>
    <n v="1.0370370370370363E-2"/>
    <s v="Halland"/>
    <n v="0"/>
  </r>
  <r>
    <x v="0"/>
    <x v="10"/>
    <x v="10"/>
    <x v="0"/>
    <s v=""/>
    <s v="181224"/>
    <s v="Separata ställbara rygg- och benstöd för sängar, antal brukare som erhållit personligt förskrivna hjälpmedel"/>
    <x v="13"/>
    <m/>
    <m/>
    <m/>
    <m/>
    <m/>
    <n v="301"/>
    <n v="340243"/>
    <n v="8.8466184462281366E-4"/>
    <n v="1.1815114311230961E-3"/>
    <n v="402"/>
    <n v="-101"/>
    <n v="-0.25124378109452739"/>
    <s v="Halland"/>
    <n v="0"/>
  </r>
  <r>
    <x v="0"/>
    <x v="10"/>
    <x v="10"/>
    <x v="0"/>
    <s v=""/>
    <s v="220906"/>
    <s v="Röstförstärkare för personligt bruk, antal brukare som erhållit personligt förskrivna hjälpmedel"/>
    <x v="14"/>
    <m/>
    <m/>
    <m/>
    <m/>
    <m/>
    <n v="30"/>
    <n v="340243"/>
    <n v="8.8172276872705679E-5"/>
    <n v="5.2152598503220425E-5"/>
    <n v="18"/>
    <n v="12"/>
    <n v="0.66666666666666674"/>
    <s v="Halland"/>
    <n v="0"/>
  </r>
  <r>
    <x v="0"/>
    <x v="10"/>
    <x v="10"/>
    <x v="0"/>
    <s v=""/>
    <s v="222109"/>
    <s v="Samtalsapparater, antal brukare som erhållit personligt förskrivna hjälpmedel"/>
    <x v="15"/>
    <m/>
    <m/>
    <m/>
    <m/>
    <m/>
    <n v="96"/>
    <n v="340243"/>
    <n v="2.8215128599265817E-4"/>
    <n v="2.5631475451854877E-4"/>
    <n v="87"/>
    <n v="9"/>
    <n v="0.10344827586206895"/>
    <s v="Halland"/>
    <n v="0"/>
  </r>
  <r>
    <x v="0"/>
    <x v="10"/>
    <x v="10"/>
    <x v="0"/>
    <s v=""/>
    <s v="222112"/>
    <s v="Programvara för närkommunikation, antal brukare som erhållit personligt förskrivna hjälpmedel"/>
    <x v="16"/>
    <m/>
    <m/>
    <m/>
    <m/>
    <m/>
    <n v="33"/>
    <n v="340243"/>
    <n v="9.6989504559976254E-5"/>
    <n v="6.0939107493000965E-5"/>
    <n v="21"/>
    <n v="12"/>
    <n v="0.5714285714285714"/>
    <s v="Halland"/>
    <n v="0"/>
  </r>
  <r>
    <x v="0"/>
    <x v="10"/>
    <x v="10"/>
    <x v="0"/>
    <s v=""/>
    <s v="222712"/>
    <s v="Ur och klockor, antal brukare som erhållit personligt förskrivna hjälpmedel"/>
    <x v="17"/>
    <m/>
    <m/>
    <m/>
    <m/>
    <m/>
    <n v="576"/>
    <n v="340243"/>
    <n v="1.692907715955949E-3"/>
    <n v="1.4156552596311747E-3"/>
    <n v="482"/>
    <n v="94"/>
    <n v="0.19502074688796678"/>
    <s v="Halland"/>
    <n v="0"/>
  </r>
  <r>
    <x v="0"/>
    <x v="10"/>
    <x v="10"/>
    <x v="0"/>
    <s v=""/>
    <s v="222715"/>
    <s v="Kalendrar och tidtabeller, antal brukare som erhållit personligt förskrivna hjälpmedel"/>
    <x v="18"/>
    <m/>
    <m/>
    <m/>
    <m/>
    <m/>
    <n v="692"/>
    <n v="340243"/>
    <n v="2.0338405198637444E-3"/>
    <n v="1.4760095481574599E-3"/>
    <n v="502"/>
    <n v="190"/>
    <n v="0.37848605577689254"/>
    <s v="Halland"/>
    <n v="0"/>
  </r>
  <r>
    <x v="0"/>
    <x v="10"/>
    <x v="10"/>
    <x v="1"/>
    <s v="1"/>
    <s v="22061"/>
    <s v="I- och Bakom- örat hörapparater"/>
    <x v="19"/>
    <m/>
    <m/>
    <m/>
    <m/>
    <m/>
    <m/>
    <n v="170749"/>
    <m/>
    <n v="9.4731992093085304E-3"/>
    <n v="1618"/>
    <n v="-1618"/>
    <m/>
    <s v="Halland"/>
    <n v="0"/>
  </r>
  <r>
    <x v="0"/>
    <x v="10"/>
    <x v="10"/>
    <x v="1"/>
    <s v="2"/>
    <s v="22061"/>
    <s v="I- och Bakom- örat hörapparater"/>
    <x v="19"/>
    <m/>
    <m/>
    <m/>
    <m/>
    <m/>
    <m/>
    <n v="169494"/>
    <m/>
    <n v="7.869654917658243E-3"/>
    <n v="1334"/>
    <n v="-1334"/>
    <m/>
    <s v="Halland"/>
    <n v="0"/>
  </r>
  <r>
    <x v="0"/>
    <x v="10"/>
    <x v="10"/>
    <x v="2"/>
    <s v="1"/>
    <s v="061206"/>
    <s v="Ankelortoser"/>
    <x v="20"/>
    <n v="93"/>
    <n v="210"/>
    <n v="84"/>
    <n v="67"/>
    <n v="15"/>
    <n v="469"/>
    <n v="170749"/>
    <n v="2.7467217963209156E-3"/>
    <n v="1.5709435249726053E-3"/>
    <n v="268"/>
    <n v="201"/>
    <n v="0.75"/>
    <s v="Halland"/>
    <n v="0"/>
  </r>
  <r>
    <x v="0"/>
    <x v="10"/>
    <x v="10"/>
    <x v="2"/>
    <s v="1"/>
    <s v="061209"/>
    <s v="Knäortoser"/>
    <x v="21"/>
    <n v="39"/>
    <n v="225"/>
    <n v="32"/>
    <n v="18"/>
    <n v="9"/>
    <n v="323"/>
    <n v="170749"/>
    <n v="1.8916655441613129E-3"/>
    <n v="8.3557730724650439E-4"/>
    <n v="143"/>
    <n v="180"/>
    <n v="1.2587412587412588"/>
    <s v="Halland"/>
    <n v="0"/>
  </r>
  <r>
    <x v="0"/>
    <x v="10"/>
    <x v="10"/>
    <x v="2"/>
    <s v="1"/>
    <s v="061212"/>
    <s v="Helbensortoser"/>
    <x v="22"/>
    <n v="0"/>
    <n v="1"/>
    <n v="0"/>
    <n v="2"/>
    <n v="0"/>
    <n v="3"/>
    <n v="170749"/>
    <n v="1.7569649016978138E-5"/>
    <n v="3.6898567148582843E-5"/>
    <n v="6"/>
    <n v="-3"/>
    <n v="-0.5"/>
    <s v="Halland"/>
    <n v="0"/>
  </r>
  <r>
    <x v="0"/>
    <x v="10"/>
    <x v="10"/>
    <x v="2"/>
    <s v="1"/>
    <s v="062409"/>
    <s v="Transtibiella proteser, antal brukare som erhållit personligt förskrivna hjälpmedel"/>
    <x v="23"/>
    <n v="1"/>
    <n v="26"/>
    <n v="23"/>
    <n v="37"/>
    <n v="9"/>
    <n v="96"/>
    <n v="170749"/>
    <n v="5.6222876854330041E-4"/>
    <n v="1.8423873122013726E-4"/>
    <n v="31"/>
    <n v="65"/>
    <n v="2.096774193548387"/>
    <s v="Halland"/>
    <n v="0"/>
  </r>
  <r>
    <x v="0"/>
    <x v="10"/>
    <x v="10"/>
    <x v="2"/>
    <s v="2"/>
    <s v="061206"/>
    <s v="Ankelortoser"/>
    <x v="20"/>
    <n v="65"/>
    <n v="237"/>
    <n v="76"/>
    <n v="48"/>
    <n v="22"/>
    <n v="448"/>
    <n v="169494"/>
    <n v="2.6431614098434164E-3"/>
    <n v="1.4173259997212579E-3"/>
    <n v="240"/>
    <n v="208"/>
    <n v="0.8666666666666667"/>
    <s v="Halland"/>
    <n v="0"/>
  </r>
  <r>
    <x v="0"/>
    <x v="10"/>
    <x v="10"/>
    <x v="2"/>
    <s v="2"/>
    <s v="061209"/>
    <s v="Knäortoser"/>
    <x v="21"/>
    <n v="33"/>
    <n v="240"/>
    <n v="35"/>
    <n v="39"/>
    <n v="24"/>
    <n v="371"/>
    <n v="169494"/>
    <n v="2.1888680425265791E-3"/>
    <n v="1.1083116266507214E-3"/>
    <n v="188"/>
    <n v="183"/>
    <n v="0.97340425531914887"/>
    <s v="Halland"/>
    <n v="0"/>
  </r>
  <r>
    <x v="0"/>
    <x v="10"/>
    <x v="10"/>
    <x v="2"/>
    <s v="2"/>
    <s v="061212"/>
    <s v="Helbensortoser"/>
    <x v="22"/>
    <n v="2"/>
    <n v="2"/>
    <n v="0"/>
    <n v="1"/>
    <n v="0"/>
    <n v="5"/>
    <n v="169494"/>
    <n v="2.9499569306288127E-5"/>
    <n v="2.8979089907315027E-5"/>
    <n v="5"/>
    <n v="0"/>
    <n v="0"/>
    <s v="Halland"/>
    <n v="0"/>
  </r>
  <r>
    <x v="0"/>
    <x v="10"/>
    <x v="10"/>
    <x v="2"/>
    <s v="2"/>
    <s v="062409"/>
    <s v="Transtibiella proteser, antal brukare som erhållit personligt förskrivna hjälpmedel"/>
    <x v="23"/>
    <n v="0"/>
    <n v="14"/>
    <n v="7"/>
    <n v="12"/>
    <n v="12"/>
    <n v="45"/>
    <n v="169494"/>
    <n v="2.6549612375659313E-4"/>
    <n v="8.1847726632153513E-5"/>
    <n v="14"/>
    <n v="31"/>
    <n v="2.2142857142857144"/>
    <s v="Halland"/>
    <n v="0"/>
  </r>
  <r>
    <x v="0"/>
    <x v="10"/>
    <x v="10"/>
    <x v="3"/>
    <s v=""/>
    <s v="220318"/>
    <s v="Förstorande videosystem, antal brukare som erhållit personligt förskrivna hjälpmedel"/>
    <x v="24"/>
    <m/>
    <m/>
    <m/>
    <m/>
    <m/>
    <n v="136"/>
    <n v="340243"/>
    <n v="3.9971432182293241E-4"/>
    <n v="2.900988291741636E-4"/>
    <n v="99"/>
    <n v="37"/>
    <n v="0.3737373737373737"/>
    <s v="Halland"/>
    <n v="0"/>
  </r>
  <r>
    <x v="0"/>
    <x v="10"/>
    <x v="10"/>
    <x v="3"/>
    <s v=""/>
    <s v="221803"/>
    <s v="Utrustning för att spela in och återge ljud, antal brukare som erhållit personligt förskrivna hjälpmedel"/>
    <x v="25"/>
    <m/>
    <m/>
    <m/>
    <m/>
    <m/>
    <n v="88"/>
    <n v="340243"/>
    <n v="2.5863867882660333E-4"/>
    <n v="1.9822806923721411E-4"/>
    <n v="67"/>
    <n v="21"/>
    <n v="0.31343283582089554"/>
    <s v="Halland"/>
    <n v="0"/>
  </r>
  <r>
    <x v="0"/>
    <x v="10"/>
    <x v="10"/>
    <x v="3"/>
    <s v=""/>
    <s v="223021"/>
    <s v="Läsmaskiner, antal brukare som erhållit personligt förskrivna hjälpmedel"/>
    <x v="26"/>
    <m/>
    <m/>
    <m/>
    <m/>
    <m/>
    <n v="3"/>
    <n v="340243"/>
    <n v="8.8172276872705679E-6"/>
    <n v="1.7720352584386851E-5"/>
    <n v="6"/>
    <n v="-3"/>
    <n v="-0.5"/>
    <s v="Halland"/>
    <n v="0"/>
  </r>
  <r>
    <x v="0"/>
    <x v="11"/>
    <x v="11"/>
    <x v="0"/>
    <s v=""/>
    <s v="042718"/>
    <s v="Hjälpmedel för stimulering av sinnen och känslighet (tyngdtäcken), antal brukare som erhållit personligt förskrivna hjälpmedel"/>
    <x v="0"/>
    <m/>
    <m/>
    <m/>
    <m/>
    <m/>
    <n v="556"/>
    <n v="1744859"/>
    <n v="3.1865038951571446E-4"/>
    <n v="1.5467336327229094E-3"/>
    <n v="2699"/>
    <n v="-2143"/>
    <n v="-0.79399777695442753"/>
    <s v="Västra Götaland"/>
    <n v="1"/>
  </r>
  <r>
    <x v="0"/>
    <x v="11"/>
    <x v="11"/>
    <x v="0"/>
    <s v=""/>
    <s v="120603"/>
    <s v="Gåstativ, antal brukare som erhållit personligt förskrivna hjälpmedel"/>
    <x v="1"/>
    <m/>
    <m/>
    <m/>
    <m/>
    <m/>
    <n v="4506"/>
    <n v="1744859"/>
    <n v="2.5824436243845491E-3"/>
    <n v="1.243336228773866E-3"/>
    <n v="2169"/>
    <n v="2337"/>
    <n v="1.0774550484094054"/>
    <s v="Västra Götaland"/>
    <n v="1"/>
  </r>
  <r>
    <x v="0"/>
    <x v="11"/>
    <x v="11"/>
    <x v="0"/>
    <s v=""/>
    <s v="120606"/>
    <s v="Rollatorer, antal brukare som erhållit personligt förskrivna hjälpmedel"/>
    <x v="2"/>
    <m/>
    <m/>
    <m/>
    <m/>
    <m/>
    <n v="3177"/>
    <n v="1744859"/>
    <n v="1.8207774954881741E-3"/>
    <n v="1.9511975227732178E-2"/>
    <n v="34046"/>
    <n v="-30869"/>
    <n v="-0.90668507313634494"/>
    <s v="Västra Götaland"/>
    <n v="1"/>
  </r>
  <r>
    <x v="0"/>
    <x v="11"/>
    <x v="11"/>
    <x v="0"/>
    <s v=""/>
    <s v="120609"/>
    <s v="Gåstolar, antal brukare som erhållit personligt förskrivna hjälpmedel"/>
    <x v="3"/>
    <m/>
    <m/>
    <m/>
    <m/>
    <m/>
    <n v="258"/>
    <n v="1744859"/>
    <n v="1.4786295053067326E-4"/>
    <n v="1.3916454882521926E-4"/>
    <n v="243"/>
    <n v="15"/>
    <n v="6.1728395061728447E-2"/>
    <s v="Västra Götaland"/>
    <n v="0"/>
  </r>
  <r>
    <x v="0"/>
    <x v="11"/>
    <x v="11"/>
    <x v="0"/>
    <s v=""/>
    <s v="120612"/>
    <s v="Gåbord, antal brukare som erhållit personligt förskrivna hjälpmedel"/>
    <x v="4"/>
    <m/>
    <m/>
    <m/>
    <m/>
    <m/>
    <n v="3901"/>
    <n v="1744859"/>
    <n v="2.2357107365122341E-3"/>
    <n v="2.1670800508444329E-3"/>
    <n v="3781"/>
    <n v="120"/>
    <n v="3.1737635546151832E-2"/>
    <s v="Västra Götaland"/>
    <n v="0"/>
  </r>
  <r>
    <x v="0"/>
    <x v="11"/>
    <x v="11"/>
    <x v="0"/>
    <s v=""/>
    <s v="122203"/>
    <s v="Manuella tvåhjulsdrivna rullstolar, antal brukare som erhållit personligt förskrivna hjälpmedel"/>
    <x v="5"/>
    <m/>
    <m/>
    <m/>
    <m/>
    <m/>
    <n v="1388"/>
    <n v="1744859"/>
    <n v="7.9547974936656769E-4"/>
    <n v="1.0448831164670215E-2"/>
    <n v="18232"/>
    <n v="-16844"/>
    <n v="-0.92387011847301448"/>
    <s v="Västra Götaland"/>
    <n v="1"/>
  </r>
  <r>
    <x v="0"/>
    <x v="11"/>
    <x v="11"/>
    <x v="0"/>
    <s v=""/>
    <s v="122218"/>
    <s v="Manuella vårdarmanövrerade rullstolar, antal brukare som erhållit personligt förskrivna hjälpmedel"/>
    <x v="6"/>
    <m/>
    <m/>
    <m/>
    <m/>
    <m/>
    <n v="8000"/>
    <n v="1744859"/>
    <n v="4.5848976908735893E-3"/>
    <n v="4.5959477430963002E-3"/>
    <n v="8019"/>
    <n v="-19"/>
    <n v="-2.3693727397431363E-3"/>
    <s v="Västra Götaland"/>
    <n v="0"/>
  </r>
  <r>
    <x v="0"/>
    <x v="11"/>
    <x v="11"/>
    <x v="0"/>
    <s v=""/>
    <s v="122303"/>
    <s v="Eldrivna rullstolar med manuell direktstyrning, antal brukare som erhållit personligt förskrivna hjälpmedel"/>
    <x v="7"/>
    <m/>
    <m/>
    <m/>
    <m/>
    <m/>
    <n v="302"/>
    <n v="1744859"/>
    <n v="1.73079887830478E-4"/>
    <n v="3.072077289227249E-4"/>
    <n v="536"/>
    <n v="-234"/>
    <n v="-0.43656716417910446"/>
    <s v="Västra Götaland"/>
    <n v="0"/>
  </r>
  <r>
    <x v="0"/>
    <x v="11"/>
    <x v="11"/>
    <x v="0"/>
    <s v=""/>
    <s v="122306"/>
    <s v="Eldrivna rullstolar med elektronisk styrning, antal brukare som erhållit personligt förskrivna hjälpmedel"/>
    <x v="8"/>
    <m/>
    <m/>
    <m/>
    <m/>
    <m/>
    <n v="324"/>
    <n v="1744859"/>
    <n v="1.8568835648038036E-4"/>
    <n v="2.9987744139351743E-4"/>
    <n v="523"/>
    <n v="-199"/>
    <n v="-0.3804971319311663"/>
    <s v="Västra Götaland"/>
    <n v="0"/>
  </r>
  <r>
    <x v="0"/>
    <x v="11"/>
    <x v="11"/>
    <x v="0"/>
    <s v=""/>
    <s v="123603"/>
    <s v="Mobila lyftar för överflyttning av en sittande person med hjälp av slingsäten, antal brukare som erhållit personligt förskrivna hjälpmedel"/>
    <x v="9"/>
    <m/>
    <m/>
    <m/>
    <m/>
    <m/>
    <n v="1358"/>
    <n v="1744859"/>
    <n v="7.7828638302579174E-4"/>
    <n v="1.0768685325761014E-3"/>
    <n v="1879"/>
    <n v="-521"/>
    <n v="-0.27727514635444384"/>
    <s v="Västra Götaland"/>
    <n v="0"/>
  </r>
  <r>
    <x v="0"/>
    <x v="11"/>
    <x v="11"/>
    <x v="0"/>
    <s v=""/>
    <s v="123604"/>
    <s v="Mobila lyftar för överflyttning av en stående person, antal brukare som erhållit personligt förskrivna hjälpmedel"/>
    <x v="10"/>
    <m/>
    <m/>
    <m/>
    <m/>
    <m/>
    <n v="323"/>
    <n v="1744859"/>
    <n v="1.8511524426902115E-4"/>
    <n v="2.969509404354554E-4"/>
    <n v="518"/>
    <n v="-195"/>
    <n v="-0.37644787644787647"/>
    <s v="Västra Götaland"/>
    <n v="0"/>
  </r>
  <r>
    <x v="0"/>
    <x v="11"/>
    <x v="11"/>
    <x v="0"/>
    <s v=""/>
    <s v="123612"/>
    <s v="Stationära lyftar monterade på väggar, golv eller i tak, antal brukare som erhållit personligt förskrivna hjälpmedel"/>
    <x v="11"/>
    <m/>
    <m/>
    <m/>
    <m/>
    <m/>
    <n v="430"/>
    <n v="1744859"/>
    <n v="2.4643825088445544E-4"/>
    <n v="1.9038451254077757E-4"/>
    <n v="332"/>
    <n v="98"/>
    <n v="0.29518072289156616"/>
    <s v="Västra Götaland"/>
    <n v="0"/>
  </r>
  <r>
    <x v="0"/>
    <x v="11"/>
    <x v="11"/>
    <x v="0"/>
    <s v=""/>
    <s v="181210"/>
    <s v="Sängar och lösa sängbottnar, elektiskt reglerbara, antal brukare som erhållit personligt förskrivna hjälpmedel"/>
    <x v="12"/>
    <m/>
    <m/>
    <m/>
    <m/>
    <m/>
    <n v="3055"/>
    <n v="1744859"/>
    <n v="1.7508578057023518E-3"/>
    <n v="1.9835740397698399E-3"/>
    <n v="3461"/>
    <n v="-406"/>
    <n v="-0.11730713666570358"/>
    <s v="Västra Götaland"/>
    <n v="0"/>
  </r>
  <r>
    <x v="0"/>
    <x v="11"/>
    <x v="11"/>
    <x v="0"/>
    <s v=""/>
    <s v="181224"/>
    <s v="Separata ställbara rygg- och benstöd för sängar, antal brukare som erhållit personligt förskrivna hjälpmedel"/>
    <x v="13"/>
    <m/>
    <m/>
    <m/>
    <m/>
    <m/>
    <n v="2445"/>
    <n v="1744859"/>
    <n v="1.4012593567732407E-3"/>
    <n v="1.1815114311230961E-3"/>
    <n v="2062"/>
    <n v="383"/>
    <n v="0.1857419980601358"/>
    <s v="Västra Götaland"/>
    <n v="0"/>
  </r>
  <r>
    <x v="0"/>
    <x v="11"/>
    <x v="11"/>
    <x v="0"/>
    <s v=""/>
    <s v="220906"/>
    <s v="Röstförstärkare för personligt bruk, antal brukare som erhållit personligt förskrivna hjälpmedel"/>
    <x v="14"/>
    <m/>
    <m/>
    <m/>
    <m/>
    <m/>
    <n v="91"/>
    <n v="1744859"/>
    <n v="5.2153211233687077E-5"/>
    <n v="5.2152598503220425E-5"/>
    <n v="91"/>
    <n v="0"/>
    <n v="0"/>
    <s v="Västra Götaland"/>
    <n v="0"/>
  </r>
  <r>
    <x v="0"/>
    <x v="11"/>
    <x v="11"/>
    <x v="0"/>
    <s v=""/>
    <s v="222109"/>
    <s v="Samtalsapparater, antal brukare som erhållit personligt förskrivna hjälpmedel"/>
    <x v="15"/>
    <m/>
    <m/>
    <m/>
    <m/>
    <m/>
    <n v="497"/>
    <n v="1744859"/>
    <n v="2.8483676904552172E-4"/>
    <n v="2.5631475451854877E-4"/>
    <n v="447"/>
    <n v="50"/>
    <n v="0.11185682326621915"/>
    <s v="Västra Götaland"/>
    <n v="0"/>
  </r>
  <r>
    <x v="0"/>
    <x v="11"/>
    <x v="11"/>
    <x v="0"/>
    <s v=""/>
    <s v="222112"/>
    <s v="Programvara för närkommunikation, antal brukare som erhållit personligt förskrivna hjälpmedel"/>
    <x v="16"/>
    <m/>
    <m/>
    <m/>
    <m/>
    <m/>
    <n v="69"/>
    <n v="1744859"/>
    <n v="3.9544742583784705E-5"/>
    <n v="6.0939107493000965E-5"/>
    <n v="106"/>
    <n v="-37"/>
    <n v="-0.34905660377358494"/>
    <s v="Västra Götaland"/>
    <n v="0"/>
  </r>
  <r>
    <x v="0"/>
    <x v="11"/>
    <x v="11"/>
    <x v="0"/>
    <s v=""/>
    <s v="222712"/>
    <s v="Ur och klockor, antal brukare som erhållit personligt förskrivna hjälpmedel"/>
    <x v="17"/>
    <m/>
    <m/>
    <m/>
    <m/>
    <m/>
    <n v="2177"/>
    <n v="1744859"/>
    <n v="1.2476652841289756E-3"/>
    <n v="1.4156552596311747E-3"/>
    <n v="2470"/>
    <n v="-293"/>
    <n v="-0.11862348178137649"/>
    <s v="Västra Götaland"/>
    <n v="0"/>
  </r>
  <r>
    <x v="0"/>
    <x v="11"/>
    <x v="11"/>
    <x v="0"/>
    <s v=""/>
    <s v="222715"/>
    <s v="Kalendrar och tidtabeller, antal brukare som erhållit personligt förskrivna hjälpmedel"/>
    <x v="18"/>
    <m/>
    <m/>
    <m/>
    <m/>
    <m/>
    <n v="2235"/>
    <n v="1744859"/>
    <n v="1.2809057923878089E-3"/>
    <n v="1.4760095481574599E-3"/>
    <n v="2575"/>
    <n v="-340"/>
    <n v="-0.1320388349514563"/>
    <s v="Västra Götaland"/>
    <n v="0"/>
  </r>
  <r>
    <x v="0"/>
    <x v="11"/>
    <x v="11"/>
    <x v="1"/>
    <s v="1"/>
    <s v="22061"/>
    <s v="I- och Bakom- örat hörapparater"/>
    <x v="19"/>
    <n v="169"/>
    <n v="1516"/>
    <n v="1973"/>
    <n v="2662"/>
    <n v="1209"/>
    <n v="7529"/>
    <n v="880024"/>
    <n v="8.555448487768515E-3"/>
    <n v="9.4731992093085304E-3"/>
    <n v="8337"/>
    <n v="-808"/>
    <n v="-9.6917356363200202E-2"/>
    <s v="Västra Götaland"/>
    <n v="0"/>
  </r>
  <r>
    <x v="0"/>
    <x v="11"/>
    <x v="11"/>
    <x v="1"/>
    <s v="2"/>
    <s v="22061"/>
    <s v="I- och Bakom- örat hörapparater"/>
    <x v="19"/>
    <n v="145"/>
    <n v="1380"/>
    <n v="1359"/>
    <n v="2168"/>
    <n v="1608"/>
    <n v="6660"/>
    <n v="864835"/>
    <n v="7.7008909213896288E-3"/>
    <n v="7.869654917658243E-3"/>
    <n v="6806"/>
    <n v="-146"/>
    <n v="-2.1451660299735553E-2"/>
    <s v="Västra Götaland"/>
    <n v="0"/>
  </r>
  <r>
    <x v="0"/>
    <x v="11"/>
    <x v="11"/>
    <x v="2"/>
    <s v="1"/>
    <s v="061206"/>
    <s v="Ankelortoser"/>
    <x v="20"/>
    <n v="53"/>
    <n v="73"/>
    <n v="33"/>
    <n v="27"/>
    <n v="12"/>
    <n v="198"/>
    <n v="880024"/>
    <n v="2.2499386380371445E-4"/>
    <n v="1.5709435249726053E-3"/>
    <n v="1382"/>
    <n v="-1184"/>
    <n v="-0.85672937771345881"/>
    <s v="Västra Götaland"/>
    <n v="1"/>
  </r>
  <r>
    <x v="0"/>
    <x v="11"/>
    <x v="11"/>
    <x v="2"/>
    <s v="1"/>
    <s v="061209"/>
    <s v="Knäortoser"/>
    <x v="21"/>
    <n v="26"/>
    <n v="67"/>
    <n v="11"/>
    <n v="5"/>
    <n v="3"/>
    <n v="112"/>
    <n v="880024"/>
    <n v="1.272692562930102E-4"/>
    <n v="8.3557730724650439E-4"/>
    <n v="735"/>
    <n v="-623"/>
    <n v="-0.84761904761904761"/>
    <s v="Västra Götaland"/>
    <n v="1"/>
  </r>
  <r>
    <x v="0"/>
    <x v="11"/>
    <x v="11"/>
    <x v="2"/>
    <s v="1"/>
    <s v="061212"/>
    <s v="Helbensortoser"/>
    <x v="22"/>
    <n v="1"/>
    <n v="1"/>
    <n v="0"/>
    <n v="0"/>
    <n v="1"/>
    <n v="3"/>
    <n v="880024"/>
    <n v="3.4089979364199158E-6"/>
    <n v="3.6898567148582843E-5"/>
    <n v="32"/>
    <n v="-29"/>
    <n v="-0.90625"/>
    <s v="Västra Götaland"/>
    <n v="0"/>
  </r>
  <r>
    <x v="0"/>
    <x v="11"/>
    <x v="11"/>
    <x v="2"/>
    <s v="1"/>
    <s v="062409"/>
    <s v="Transtibiella proteser, antal brukare som erhållit personligt förskrivna hjälpmedel"/>
    <x v="23"/>
    <n v="0"/>
    <n v="22"/>
    <n v="17"/>
    <n v="18"/>
    <n v="6"/>
    <n v="63"/>
    <n v="880024"/>
    <n v="7.1588956664818239E-5"/>
    <n v="1.8423873122013726E-4"/>
    <n v="162"/>
    <n v="-99"/>
    <n v="-0.61111111111111116"/>
    <s v="Västra Götaland"/>
    <n v="0"/>
  </r>
  <r>
    <x v="0"/>
    <x v="11"/>
    <x v="11"/>
    <x v="2"/>
    <s v="2"/>
    <s v="061206"/>
    <s v="Ankelortoser"/>
    <x v="20"/>
    <n v="51"/>
    <n v="98"/>
    <n v="28"/>
    <n v="29"/>
    <n v="9"/>
    <n v="215"/>
    <n v="864835"/>
    <n v="2.4860233454936488E-4"/>
    <n v="1.4173259997212579E-3"/>
    <n v="1226"/>
    <n v="-1011"/>
    <n v="-0.82463295269168024"/>
    <s v="Västra Götaland"/>
    <n v="1"/>
  </r>
  <r>
    <x v="0"/>
    <x v="11"/>
    <x v="11"/>
    <x v="2"/>
    <s v="2"/>
    <s v="061209"/>
    <s v="Knäortoser"/>
    <x v="21"/>
    <n v="12"/>
    <n v="79"/>
    <n v="31"/>
    <n v="26"/>
    <n v="7"/>
    <n v="155"/>
    <n v="864835"/>
    <n v="1.7922493886117006E-4"/>
    <n v="1.1083116266507214E-3"/>
    <n v="959"/>
    <n v="-804"/>
    <n v="-0.83837330552659017"/>
    <s v="Västra Götaland"/>
    <n v="1"/>
  </r>
  <r>
    <x v="0"/>
    <x v="11"/>
    <x v="11"/>
    <x v="2"/>
    <s v="2"/>
    <s v="061212"/>
    <s v="Helbensortoser"/>
    <x v="22"/>
    <n v="3"/>
    <n v="1"/>
    <n v="0"/>
    <n v="1"/>
    <n v="0"/>
    <n v="5"/>
    <n v="864835"/>
    <n v="5.781449640682905E-6"/>
    <n v="2.8979089907315027E-5"/>
    <n v="25"/>
    <n v="-20"/>
    <n v="-0.8"/>
    <s v="Västra Götaland"/>
    <n v="0"/>
  </r>
  <r>
    <x v="0"/>
    <x v="11"/>
    <x v="11"/>
    <x v="2"/>
    <s v="2"/>
    <s v="062409"/>
    <s v="Transtibiella proteser, antal brukare som erhållit personligt förskrivna hjälpmedel"/>
    <x v="23"/>
    <n v="1"/>
    <n v="4"/>
    <n v="3"/>
    <n v="6"/>
    <n v="3"/>
    <n v="17"/>
    <n v="864835"/>
    <n v="1.9656928778321877E-5"/>
    <n v="8.1847726632153513E-5"/>
    <n v="71"/>
    <n v="-54"/>
    <n v="-0.76056338028169013"/>
    <s v="Västra Götaland"/>
    <n v="0"/>
  </r>
  <r>
    <x v="0"/>
    <x v="11"/>
    <x v="11"/>
    <x v="3"/>
    <s v=""/>
    <s v="220318"/>
    <s v="Förstorande videosystem, antal brukare som erhållit personligt förskrivna hjälpmedel"/>
    <x v="24"/>
    <m/>
    <m/>
    <m/>
    <m/>
    <m/>
    <n v="344"/>
    <n v="1744859"/>
    <n v="1.9715060070756433E-4"/>
    <n v="2.900988291741636E-4"/>
    <n v="506"/>
    <n v="-162"/>
    <n v="-0.32015810276679846"/>
    <s v="Västra Götaland"/>
    <n v="0"/>
  </r>
  <r>
    <x v="0"/>
    <x v="11"/>
    <x v="11"/>
    <x v="3"/>
    <s v=""/>
    <s v="221803"/>
    <s v="Utrustning för att spela in och återge ljud, antal brukare som erhållit personligt förskrivna hjälpmedel"/>
    <x v="25"/>
    <m/>
    <m/>
    <m/>
    <m/>
    <m/>
    <n v="267"/>
    <n v="1744859"/>
    <n v="1.5302096043290605E-4"/>
    <n v="1.9822806923721411E-4"/>
    <n v="346"/>
    <n v="-79"/>
    <n v="-0.22832369942196529"/>
    <s v="Västra Götaland"/>
    <n v="0"/>
  </r>
  <r>
    <x v="0"/>
    <x v="11"/>
    <x v="11"/>
    <x v="3"/>
    <s v=""/>
    <s v="223021"/>
    <s v="Läsmaskiner, antal brukare som erhållit personligt förskrivna hjälpmedel"/>
    <x v="26"/>
    <m/>
    <m/>
    <m/>
    <m/>
    <m/>
    <n v="17"/>
    <n v="1744859"/>
    <n v="9.7429075931063766E-6"/>
    <n v="1.7720352584386851E-5"/>
    <n v="31"/>
    <n v="-14"/>
    <n v="-0.45161290322580649"/>
    <s v="Västra Götaland"/>
    <n v="0"/>
  </r>
  <r>
    <x v="0"/>
    <x v="12"/>
    <x v="12"/>
    <x v="0"/>
    <s v=""/>
    <s v="042718"/>
    <s v="Hjälpmedel för stimulering av sinnen och känslighet (tyngdtäcken), antal brukare som erhållit personligt förskrivna hjälpmedel"/>
    <x v="0"/>
    <m/>
    <m/>
    <m/>
    <m/>
    <m/>
    <n v="993"/>
    <n v="283196"/>
    <n v="3.506405457704205E-3"/>
    <n v="1.5467336327229094E-3"/>
    <n v="438"/>
    <n v="555"/>
    <n v="1.2671232876712328"/>
    <s v="Värmland"/>
    <n v="1"/>
  </r>
  <r>
    <x v="0"/>
    <x v="12"/>
    <x v="12"/>
    <x v="0"/>
    <s v=""/>
    <s v="120603"/>
    <s v="Gåstativ, antal brukare som erhållit personligt förskrivna hjälpmedel"/>
    <x v="1"/>
    <m/>
    <m/>
    <m/>
    <m/>
    <m/>
    <n v="375"/>
    <n v="283196"/>
    <n v="1.3241712453565728E-3"/>
    <n v="1.243336228773866E-3"/>
    <n v="352"/>
    <n v="23"/>
    <n v="6.5340909090909172E-2"/>
    <s v="Värmland"/>
    <n v="0"/>
  </r>
  <r>
    <x v="0"/>
    <x v="12"/>
    <x v="12"/>
    <x v="0"/>
    <s v=""/>
    <s v="120606"/>
    <s v="Rollatorer, antal brukare som erhållit personligt förskrivna hjälpmedel"/>
    <x v="2"/>
    <m/>
    <m/>
    <m/>
    <m/>
    <m/>
    <n v="6650"/>
    <n v="283196"/>
    <n v="2.3481970084323223E-2"/>
    <n v="1.9511975227732178E-2"/>
    <n v="5526"/>
    <n v="1124"/>
    <n v="0.20340209916757157"/>
    <s v="Värmland"/>
    <n v="0"/>
  </r>
  <r>
    <x v="0"/>
    <x v="12"/>
    <x v="12"/>
    <x v="0"/>
    <s v=""/>
    <s v="120609"/>
    <s v="Gåstolar, antal brukare som erhållit personligt förskrivna hjälpmedel"/>
    <x v="3"/>
    <m/>
    <m/>
    <m/>
    <m/>
    <m/>
    <n v="45"/>
    <n v="283196"/>
    <n v="1.5890054944278875E-4"/>
    <n v="1.3916454882521926E-4"/>
    <n v="39"/>
    <n v="6"/>
    <n v="0.15384615384615374"/>
    <s v="Värmland"/>
    <n v="0"/>
  </r>
  <r>
    <x v="0"/>
    <x v="12"/>
    <x v="12"/>
    <x v="0"/>
    <s v=""/>
    <s v="120612"/>
    <s v="Gåbord, antal brukare som erhållit personligt förskrivna hjälpmedel"/>
    <x v="4"/>
    <m/>
    <m/>
    <m/>
    <m/>
    <m/>
    <n v="491"/>
    <n v="283196"/>
    <n v="1.7337815505868727E-3"/>
    <n v="2.1670800508444329E-3"/>
    <n v="614"/>
    <n v="-123"/>
    <n v="-0.20032573289902278"/>
    <s v="Värmland"/>
    <n v="0"/>
  </r>
  <r>
    <x v="0"/>
    <x v="12"/>
    <x v="12"/>
    <x v="0"/>
    <s v=""/>
    <s v="122203"/>
    <s v="Manuella tvåhjulsdrivna rullstolar, antal brukare som erhållit personligt förskrivna hjälpmedel"/>
    <x v="5"/>
    <m/>
    <m/>
    <m/>
    <m/>
    <m/>
    <n v="2813"/>
    <n v="283196"/>
    <n v="9.9330499018347711E-3"/>
    <n v="1.0448831164670215E-2"/>
    <n v="2959"/>
    <n v="-146"/>
    <n v="-4.9340993578911752E-2"/>
    <s v="Värmland"/>
    <n v="0"/>
  </r>
  <r>
    <x v="0"/>
    <x v="12"/>
    <x v="12"/>
    <x v="0"/>
    <s v=""/>
    <s v="122218"/>
    <s v="Manuella vårdarmanövrerade rullstolar, antal brukare som erhållit personligt förskrivna hjälpmedel"/>
    <x v="6"/>
    <m/>
    <m/>
    <m/>
    <m/>
    <m/>
    <n v="1577"/>
    <n v="283196"/>
    <n v="5.568581477139508E-3"/>
    <n v="4.5959477430963002E-3"/>
    <n v="1302"/>
    <n v="275"/>
    <n v="0.21121351766513063"/>
    <s v="Värmland"/>
    <n v="0"/>
  </r>
  <r>
    <x v="0"/>
    <x v="12"/>
    <x v="12"/>
    <x v="0"/>
    <s v=""/>
    <s v="122303"/>
    <s v="Eldrivna rullstolar med manuell direktstyrning, antal brukare som erhållit personligt förskrivna hjälpmedel"/>
    <x v="7"/>
    <m/>
    <m/>
    <m/>
    <m/>
    <m/>
    <n v="87"/>
    <n v="283196"/>
    <n v="3.072077289227249E-4"/>
    <n v="3.072077289227249E-4"/>
    <n v="87"/>
    <n v="0"/>
    <n v="0"/>
    <s v="Värmland"/>
    <n v="0"/>
  </r>
  <r>
    <x v="0"/>
    <x v="12"/>
    <x v="12"/>
    <x v="0"/>
    <s v=""/>
    <s v="122306"/>
    <s v="Eldrivna rullstolar med elektronisk styrning, antal brukare som erhållit personligt förskrivna hjälpmedel"/>
    <x v="8"/>
    <m/>
    <m/>
    <m/>
    <m/>
    <m/>
    <n v="82"/>
    <n v="283196"/>
    <n v="2.8955211231797057E-4"/>
    <n v="2.9987744139351743E-4"/>
    <n v="85"/>
    <n v="-3"/>
    <n v="-3.5294117647058809E-2"/>
    <s v="Värmland"/>
    <n v="0"/>
  </r>
  <r>
    <x v="0"/>
    <x v="12"/>
    <x v="12"/>
    <x v="0"/>
    <s v=""/>
    <s v="123603"/>
    <s v="Mobila lyftar för överflyttning av en sittande person med hjälp av slingsäten, antal brukare som erhållit personligt förskrivna hjälpmedel"/>
    <x v="9"/>
    <m/>
    <m/>
    <m/>
    <m/>
    <m/>
    <n v="605"/>
    <n v="283196"/>
    <n v="2.1363296091752707E-3"/>
    <n v="1.0768685325761014E-3"/>
    <n v="305"/>
    <n v="300"/>
    <n v="0.98360655737704916"/>
    <s v="Värmland"/>
    <n v="0"/>
  </r>
  <r>
    <x v="0"/>
    <x v="12"/>
    <x v="12"/>
    <x v="0"/>
    <s v=""/>
    <s v="123604"/>
    <s v="Mobila lyftar för överflyttning av en stående person, antal brukare som erhållit personligt förskrivna hjälpmedel"/>
    <x v="10"/>
    <m/>
    <m/>
    <m/>
    <m/>
    <m/>
    <n v="51"/>
    <n v="283196"/>
    <n v="1.800872893684939E-4"/>
    <n v="2.969509404354554E-4"/>
    <n v="84"/>
    <n v="-33"/>
    <n v="-0.3928571428571429"/>
    <s v="Värmland"/>
    <n v="0"/>
  </r>
  <r>
    <x v="0"/>
    <x v="12"/>
    <x v="12"/>
    <x v="0"/>
    <s v=""/>
    <s v="123612"/>
    <s v="Stationära lyftar monterade på väggar, golv eller i tak, antal brukare som erhållit personligt förskrivna hjälpmedel"/>
    <x v="11"/>
    <m/>
    <m/>
    <m/>
    <m/>
    <m/>
    <n v="171"/>
    <n v="283196"/>
    <n v="6.038220878825972E-4"/>
    <n v="1.9038451254077757E-4"/>
    <n v="54"/>
    <n v="117"/>
    <n v="2.1666666666666665"/>
    <s v="Värmland"/>
    <n v="0"/>
  </r>
  <r>
    <x v="0"/>
    <x v="12"/>
    <x v="12"/>
    <x v="0"/>
    <s v=""/>
    <s v="181210"/>
    <s v="Sängar och lösa sängbottnar, elektiskt reglerbara, antal brukare som erhållit personligt förskrivna hjälpmedel"/>
    <x v="12"/>
    <m/>
    <m/>
    <m/>
    <m/>
    <m/>
    <n v="676"/>
    <n v="283196"/>
    <n v="2.3870393649627819E-3"/>
    <n v="1.9835740397698399E-3"/>
    <n v="562"/>
    <n v="114"/>
    <n v="0.20284697508896787"/>
    <s v="Värmland"/>
    <n v="0"/>
  </r>
  <r>
    <x v="0"/>
    <x v="12"/>
    <x v="12"/>
    <x v="0"/>
    <s v=""/>
    <s v="181224"/>
    <s v="Separata ställbara rygg- och benstöd för sängar, antal brukare som erhållit personligt förskrivna hjälpmedel"/>
    <x v="13"/>
    <m/>
    <m/>
    <m/>
    <m/>
    <m/>
    <n v="273"/>
    <n v="283196"/>
    <n v="9.63996666619585E-4"/>
    <n v="1.1815114311230961E-3"/>
    <n v="335"/>
    <n v="-62"/>
    <n v="-0.18507462686567167"/>
    <s v="Värmland"/>
    <n v="0"/>
  </r>
  <r>
    <x v="0"/>
    <x v="12"/>
    <x v="12"/>
    <x v="0"/>
    <s v=""/>
    <s v="220906"/>
    <s v="Röstförstärkare för personligt bruk, antal brukare som erhållit personligt förskrivna hjälpmedel"/>
    <x v="14"/>
    <m/>
    <m/>
    <m/>
    <m/>
    <m/>
    <n v="9"/>
    <n v="283196"/>
    <n v="3.178010988855775E-5"/>
    <n v="5.2152598503220425E-5"/>
    <n v="15"/>
    <n v="-6"/>
    <n v="-0.4"/>
    <s v="Värmland"/>
    <n v="0"/>
  </r>
  <r>
    <x v="0"/>
    <x v="12"/>
    <x v="12"/>
    <x v="0"/>
    <s v=""/>
    <s v="222109"/>
    <s v="Samtalsapparater, antal brukare som erhållit personligt förskrivna hjälpmedel"/>
    <x v="15"/>
    <m/>
    <m/>
    <m/>
    <m/>
    <m/>
    <n v="96"/>
    <n v="283196"/>
    <n v="3.3898783881128265E-4"/>
    <n v="2.5631475451854877E-4"/>
    <n v="73"/>
    <n v="23"/>
    <n v="0.31506849315068486"/>
    <s v="Värmland"/>
    <n v="0"/>
  </r>
  <r>
    <x v="0"/>
    <x v="12"/>
    <x v="12"/>
    <x v="0"/>
    <s v=""/>
    <s v="222112"/>
    <s v="Programvara för närkommunikation, antal brukare som erhållit personligt förskrivna hjälpmedel"/>
    <x v="16"/>
    <m/>
    <m/>
    <m/>
    <m/>
    <m/>
    <n v="63"/>
    <n v="283196"/>
    <n v="2.2246076921990423E-4"/>
    <n v="6.0939107493000965E-5"/>
    <n v="17"/>
    <n v="46"/>
    <n v="2.7058823529411766"/>
    <s v="Värmland"/>
    <n v="0"/>
  </r>
  <r>
    <x v="0"/>
    <x v="12"/>
    <x v="12"/>
    <x v="0"/>
    <s v=""/>
    <s v="222712"/>
    <s v="Ur och klockor, antal brukare som erhållit personligt förskrivna hjälpmedel"/>
    <x v="17"/>
    <m/>
    <m/>
    <m/>
    <m/>
    <m/>
    <n v="460"/>
    <n v="283196"/>
    <n v="1.6243167276373961E-3"/>
    <n v="1.4156552596311747E-3"/>
    <n v="401"/>
    <n v="59"/>
    <n v="0.1471321695760599"/>
    <s v="Värmland"/>
    <n v="0"/>
  </r>
  <r>
    <x v="0"/>
    <x v="12"/>
    <x v="12"/>
    <x v="0"/>
    <s v=""/>
    <s v="222715"/>
    <s v="Kalendrar och tidtabeller, antal brukare som erhållit personligt förskrivna hjälpmedel"/>
    <x v="18"/>
    <m/>
    <m/>
    <m/>
    <m/>
    <m/>
    <n v="418"/>
    <n v="283196"/>
    <n v="1.4760095481574599E-3"/>
    <n v="1.4760095481574599E-3"/>
    <n v="418"/>
    <n v="0"/>
    <n v="0"/>
    <s v="Värmland"/>
    <n v="0"/>
  </r>
  <r>
    <x v="0"/>
    <x v="12"/>
    <x v="12"/>
    <x v="1"/>
    <s v="1"/>
    <s v="22061"/>
    <s v="I- och Bakom- örat hörapparater"/>
    <x v="19"/>
    <n v="21"/>
    <n v="226"/>
    <n v="309"/>
    <n v="504"/>
    <n v="214"/>
    <n v="1274"/>
    <n v="142641"/>
    <n v="8.9315133797435511E-3"/>
    <n v="9.4731992093085304E-3"/>
    <n v="1351"/>
    <n v="-77"/>
    <n v="-5.6994818652849721E-2"/>
    <s v="Värmland"/>
    <n v="0"/>
  </r>
  <r>
    <x v="0"/>
    <x v="12"/>
    <x v="12"/>
    <x v="1"/>
    <s v="2"/>
    <s v="22061"/>
    <s v="I- och Bakom- örat hörapparater"/>
    <x v="19"/>
    <n v="19"/>
    <n v="182"/>
    <n v="197"/>
    <n v="365"/>
    <n v="300"/>
    <n v="1063"/>
    <n v="140555"/>
    <n v="7.5628757425918684E-3"/>
    <n v="7.869654917658243E-3"/>
    <n v="1106"/>
    <n v="-43"/>
    <n v="-3.8878842676311032E-2"/>
    <s v="Värmland"/>
    <n v="0"/>
  </r>
  <r>
    <x v="0"/>
    <x v="12"/>
    <x v="12"/>
    <x v="2"/>
    <s v="1"/>
    <s v="061206"/>
    <s v="Ankelortoser"/>
    <x v="20"/>
    <n v="89"/>
    <n v="68"/>
    <n v="41"/>
    <n v="28"/>
    <n v="3"/>
    <n v="229"/>
    <n v="142641"/>
    <n v="1.6054290140983308E-3"/>
    <n v="1.5709435249726053E-3"/>
    <n v="224"/>
    <n v="5"/>
    <n v="2.2321428571428603E-2"/>
    <s v="Värmland"/>
    <n v="0"/>
  </r>
  <r>
    <x v="0"/>
    <x v="12"/>
    <x v="12"/>
    <x v="2"/>
    <s v="1"/>
    <s v="061209"/>
    <s v="Knäortoser"/>
    <x v="21"/>
    <n v="5"/>
    <n v="41"/>
    <n v="15"/>
    <n v="8"/>
    <n v="6"/>
    <n v="75"/>
    <n v="142641"/>
    <n v="5.2579552863482452E-4"/>
    <n v="8.3557730724650439E-4"/>
    <n v="119"/>
    <n v="-44"/>
    <n v="-0.36974789915966388"/>
    <s v="Värmland"/>
    <n v="0"/>
  </r>
  <r>
    <x v="0"/>
    <x v="12"/>
    <x v="12"/>
    <x v="2"/>
    <s v="1"/>
    <s v="061212"/>
    <s v="Helbensortoser"/>
    <x v="22"/>
    <n v="0"/>
    <n v="0"/>
    <n v="0"/>
    <n v="0"/>
    <n v="0"/>
    <n v="0"/>
    <n v="142641"/>
    <n v="0"/>
    <n v="3.6898567148582843E-5"/>
    <n v="5"/>
    <n v="-5"/>
    <n v="-1"/>
    <s v="Värmland"/>
    <n v="0"/>
  </r>
  <r>
    <x v="0"/>
    <x v="12"/>
    <x v="12"/>
    <x v="2"/>
    <s v="1"/>
    <s v="062409"/>
    <s v="Transtibiella proteser, antal brukare som erhållit personligt förskrivna hjälpmedel"/>
    <x v="23"/>
    <n v="0"/>
    <n v="11"/>
    <n v="8"/>
    <n v="2"/>
    <n v="0"/>
    <n v="21"/>
    <n v="142641"/>
    <n v="1.4722274801775087E-4"/>
    <n v="1.8423873122013726E-4"/>
    <n v="26"/>
    <n v="-5"/>
    <n v="-0.19230769230769229"/>
    <s v="Värmland"/>
    <n v="0"/>
  </r>
  <r>
    <x v="0"/>
    <x v="12"/>
    <x v="12"/>
    <x v="2"/>
    <s v="2"/>
    <s v="061206"/>
    <s v="Ankelortoser"/>
    <x v="20"/>
    <n v="40"/>
    <n v="70"/>
    <n v="28"/>
    <n v="26"/>
    <n v="7"/>
    <n v="171"/>
    <n v="140555"/>
    <n v="1.2166055992316176E-3"/>
    <n v="1.4173259997212579E-3"/>
    <n v="199"/>
    <n v="-28"/>
    <n v="-0.14070351758793975"/>
    <s v="Värmland"/>
    <n v="0"/>
  </r>
  <r>
    <x v="0"/>
    <x v="12"/>
    <x v="12"/>
    <x v="2"/>
    <s v="2"/>
    <s v="061209"/>
    <s v="Knäortoser"/>
    <x v="21"/>
    <n v="8"/>
    <n v="49"/>
    <n v="19"/>
    <n v="14"/>
    <n v="20"/>
    <n v="110"/>
    <n v="140555"/>
    <n v="7.8261178897940308E-4"/>
    <n v="1.1083116266507214E-3"/>
    <n v="156"/>
    <n v="-46"/>
    <n v="-0.29487179487179482"/>
    <s v="Värmland"/>
    <n v="0"/>
  </r>
  <r>
    <x v="0"/>
    <x v="12"/>
    <x v="12"/>
    <x v="2"/>
    <s v="2"/>
    <s v="061212"/>
    <s v="Helbensortoser"/>
    <x v="22"/>
    <n v="1"/>
    <n v="1"/>
    <n v="0"/>
    <n v="2"/>
    <n v="0"/>
    <n v="4"/>
    <n v="140555"/>
    <n v="2.845861050834193E-5"/>
    <n v="2.8979089907315027E-5"/>
    <n v="4"/>
    <n v="0"/>
    <n v="0"/>
    <s v="Värmland"/>
    <n v="0"/>
  </r>
  <r>
    <x v="0"/>
    <x v="12"/>
    <x v="12"/>
    <x v="2"/>
    <s v="2"/>
    <s v="062409"/>
    <s v="Transtibiella proteser, antal brukare som erhållit personligt förskrivna hjälpmedel"/>
    <x v="23"/>
    <n v="0"/>
    <n v="8"/>
    <n v="0"/>
    <n v="0"/>
    <n v="0"/>
    <n v="8"/>
    <n v="140555"/>
    <n v="5.6917221016683861E-5"/>
    <n v="8.1847726632153513E-5"/>
    <n v="12"/>
    <n v="-4"/>
    <n v="-0.33333333333333337"/>
    <s v="Värmland"/>
    <n v="0"/>
  </r>
  <r>
    <x v="0"/>
    <x v="12"/>
    <x v="12"/>
    <x v="3"/>
    <s v=""/>
    <s v="220318"/>
    <s v="Förstorande videosystem, antal brukare som erhållit personligt förskrivna hjälpmedel"/>
    <x v="24"/>
    <m/>
    <m/>
    <m/>
    <m/>
    <m/>
    <n v="86"/>
    <n v="283196"/>
    <n v="3.0367660560177403E-4"/>
    <n v="2.900988291741636E-4"/>
    <n v="82"/>
    <n v="4"/>
    <n v="4.8780487804878092E-2"/>
    <s v="Värmland"/>
    <n v="0"/>
  </r>
  <r>
    <x v="0"/>
    <x v="12"/>
    <x v="12"/>
    <x v="3"/>
    <s v=""/>
    <s v="221803"/>
    <s v="Utrustning för att spela in och återge ljud, antal brukare som erhållit personligt förskrivna hjälpmedel"/>
    <x v="25"/>
    <m/>
    <m/>
    <m/>
    <m/>
    <m/>
    <n v="48"/>
    <n v="283196"/>
    <n v="1.6949391940564133E-4"/>
    <n v="1.9822806923721411E-4"/>
    <n v="56"/>
    <n v="-8"/>
    <n v="-0.1428571428571429"/>
    <s v="Värmland"/>
    <n v="0"/>
  </r>
  <r>
    <x v="0"/>
    <x v="12"/>
    <x v="12"/>
    <x v="3"/>
    <s v=""/>
    <s v="223021"/>
    <s v="Läsmaskiner, antal brukare som erhållit personligt förskrivna hjälpmedel"/>
    <x v="26"/>
    <m/>
    <m/>
    <m/>
    <m/>
    <m/>
    <n v="1"/>
    <n v="283196"/>
    <n v="3.5311233209508608E-6"/>
    <n v="1.7720352584386851E-5"/>
    <n v="5"/>
    <n v="-4"/>
    <n v="-0.8"/>
    <s v="Värmland"/>
    <n v="0"/>
  </r>
  <r>
    <x v="0"/>
    <x v="13"/>
    <x v="13"/>
    <x v="0"/>
    <s v=""/>
    <s v="042718"/>
    <s v="Hjälpmedel för stimulering av sinnen och känslighet (tyngdtäcken), antal brukare som erhållit personligt förskrivna hjälpmedel"/>
    <x v="0"/>
    <m/>
    <m/>
    <m/>
    <m/>
    <m/>
    <n v="0"/>
    <n v="306792"/>
    <n v="0"/>
    <n v="1.5467336327229094E-3"/>
    <n v="475"/>
    <n v="-475"/>
    <n v="-1"/>
    <s v="Örebro"/>
    <n v="0"/>
  </r>
  <r>
    <x v="0"/>
    <x v="13"/>
    <x v="13"/>
    <x v="0"/>
    <s v=""/>
    <s v="120603"/>
    <s v="Gåstativ, antal brukare som erhållit personligt förskrivna hjälpmedel"/>
    <x v="1"/>
    <m/>
    <m/>
    <m/>
    <m/>
    <m/>
    <n v="155"/>
    <n v="306792"/>
    <n v="5.0522829799994789E-4"/>
    <n v="1.243336228773866E-3"/>
    <n v="381"/>
    <n v="-226"/>
    <n v="-0.59317585301837272"/>
    <s v="Örebro"/>
    <n v="0"/>
  </r>
  <r>
    <x v="0"/>
    <x v="13"/>
    <x v="13"/>
    <x v="0"/>
    <s v=""/>
    <s v="120606"/>
    <s v="Rollatorer, antal brukare som erhållit personligt förskrivna hjälpmedel"/>
    <x v="2"/>
    <m/>
    <m/>
    <m/>
    <m/>
    <m/>
    <n v="4638"/>
    <n v="306792"/>
    <n v="1.511773449112102E-2"/>
    <n v="1.9511975227732178E-2"/>
    <n v="5986"/>
    <n v="-1348"/>
    <n v="-0.22519211493484803"/>
    <s v="Örebro"/>
    <n v="0"/>
  </r>
  <r>
    <x v="0"/>
    <x v="13"/>
    <x v="13"/>
    <x v="0"/>
    <s v=""/>
    <s v="120609"/>
    <s v="Gåstolar, antal brukare som erhållit personligt förskrivna hjälpmedel"/>
    <x v="3"/>
    <m/>
    <m/>
    <m/>
    <m/>
    <m/>
    <n v="32"/>
    <n v="306792"/>
    <n v="1.0430519700644085E-4"/>
    <n v="1.3916454882521926E-4"/>
    <n v="43"/>
    <n v="-11"/>
    <n v="-0.2558139534883721"/>
    <s v="Örebro"/>
    <n v="0"/>
  </r>
  <r>
    <x v="0"/>
    <x v="13"/>
    <x v="13"/>
    <x v="0"/>
    <s v=""/>
    <s v="120612"/>
    <s v="Gåbord, antal brukare som erhållit personligt förskrivna hjälpmedel"/>
    <x v="4"/>
    <m/>
    <m/>
    <m/>
    <m/>
    <m/>
    <n v="683"/>
    <n v="306792"/>
    <n v="2.2262640486062218E-3"/>
    <n v="2.1670800508444329E-3"/>
    <n v="665"/>
    <n v="18"/>
    <n v="2.7067669172932352E-2"/>
    <s v="Örebro"/>
    <n v="0"/>
  </r>
  <r>
    <x v="0"/>
    <x v="13"/>
    <x v="13"/>
    <x v="0"/>
    <s v=""/>
    <s v="122203"/>
    <s v="Manuella tvåhjulsdrivna rullstolar, antal brukare som erhållit personligt förskrivna hjälpmedel"/>
    <x v="5"/>
    <m/>
    <m/>
    <m/>
    <m/>
    <m/>
    <n v="3261"/>
    <n v="306792"/>
    <n v="1.0629351482437613E-2"/>
    <n v="1.0448831164670215E-2"/>
    <n v="3206"/>
    <n v="55"/>
    <n v="1.7155333749220292E-2"/>
    <s v="Örebro"/>
    <n v="0"/>
  </r>
  <r>
    <x v="0"/>
    <x v="13"/>
    <x v="13"/>
    <x v="0"/>
    <s v=""/>
    <s v="122218"/>
    <s v="Manuella vårdarmanövrerade rullstolar, antal brukare som erhållit personligt förskrivna hjälpmedel"/>
    <x v="6"/>
    <m/>
    <m/>
    <m/>
    <m/>
    <m/>
    <n v="1410"/>
    <n v="306792"/>
    <n v="4.5959477430963002E-3"/>
    <n v="4.5959477430963002E-3"/>
    <n v="1410"/>
    <n v="0"/>
    <n v="0"/>
    <s v="Örebro"/>
    <n v="0"/>
  </r>
  <r>
    <x v="0"/>
    <x v="13"/>
    <x v="13"/>
    <x v="0"/>
    <s v=""/>
    <s v="122303"/>
    <s v="Eldrivna rullstolar med manuell direktstyrning, antal brukare som erhållit personligt förskrivna hjälpmedel"/>
    <x v="7"/>
    <m/>
    <m/>
    <m/>
    <m/>
    <m/>
    <n v="177"/>
    <n v="306792"/>
    <n v="5.7693812094187591E-4"/>
    <n v="3.072077289227249E-4"/>
    <n v="94"/>
    <n v="83"/>
    <n v="0.88297872340425543"/>
    <s v="Örebro"/>
    <n v="0"/>
  </r>
  <r>
    <x v="0"/>
    <x v="13"/>
    <x v="13"/>
    <x v="0"/>
    <s v=""/>
    <s v="122306"/>
    <s v="Eldrivna rullstolar med elektronisk styrning, antal brukare som erhållit personligt förskrivna hjälpmedel"/>
    <x v="8"/>
    <m/>
    <m/>
    <m/>
    <m/>
    <m/>
    <n v="92"/>
    <n v="306792"/>
    <n v="2.9987744139351743E-4"/>
    <n v="2.9987744139351743E-4"/>
    <n v="92"/>
    <n v="0"/>
    <n v="0"/>
    <s v="Örebro"/>
    <n v="0"/>
  </r>
  <r>
    <x v="0"/>
    <x v="13"/>
    <x v="13"/>
    <x v="0"/>
    <s v=""/>
    <s v="123603"/>
    <s v="Mobila lyftar för överflyttning av en sittande person med hjälp av slingsäten, antal brukare som erhållit personligt förskrivna hjälpmedel"/>
    <x v="9"/>
    <m/>
    <m/>
    <m/>
    <m/>
    <m/>
    <n v="0"/>
    <n v="306792"/>
    <n v="0"/>
    <n v="1.0768685325761014E-3"/>
    <n v="330"/>
    <n v="-330"/>
    <n v="-1"/>
    <s v="Örebro"/>
    <n v="0"/>
  </r>
  <r>
    <x v="0"/>
    <x v="13"/>
    <x v="13"/>
    <x v="0"/>
    <s v=""/>
    <s v="123604"/>
    <s v="Mobila lyftar för överflyttning av en stående person, antal brukare som erhållit personligt förskrivna hjälpmedel"/>
    <x v="10"/>
    <m/>
    <m/>
    <m/>
    <m/>
    <m/>
    <n v="1"/>
    <n v="306792"/>
    <n v="3.2595374064512765E-6"/>
    <n v="2.969509404354554E-4"/>
    <n v="91"/>
    <n v="-90"/>
    <n v="-0.98901098901098905"/>
    <s v="Örebro"/>
    <n v="0"/>
  </r>
  <r>
    <x v="0"/>
    <x v="13"/>
    <x v="13"/>
    <x v="0"/>
    <s v=""/>
    <s v="123612"/>
    <s v="Stationära lyftar monterade på väggar, golv eller i tak, antal brukare som erhållit personligt förskrivna hjälpmedel"/>
    <x v="11"/>
    <m/>
    <m/>
    <m/>
    <m/>
    <m/>
    <n v="0"/>
    <n v="306792"/>
    <n v="0"/>
    <n v="1.9038451254077757E-4"/>
    <n v="58"/>
    <n v="-58"/>
    <n v="-1"/>
    <s v="Örebro"/>
    <n v="0"/>
  </r>
  <r>
    <x v="0"/>
    <x v="13"/>
    <x v="13"/>
    <x v="0"/>
    <s v=""/>
    <s v="181210"/>
    <s v="Sängar och lösa sängbottnar, elektiskt reglerbara, antal brukare som erhållit personligt förskrivna hjälpmedel"/>
    <x v="12"/>
    <m/>
    <m/>
    <m/>
    <m/>
    <m/>
    <n v="0"/>
    <n v="306792"/>
    <n v="0"/>
    <n v="1.9835740397698399E-3"/>
    <n v="609"/>
    <n v="-609"/>
    <n v="-1"/>
    <s v="Örebro"/>
    <n v="1"/>
  </r>
  <r>
    <x v="0"/>
    <x v="13"/>
    <x v="13"/>
    <x v="0"/>
    <s v=""/>
    <s v="181224"/>
    <s v="Separata ställbara rygg- och benstöd för sängar, antal brukare som erhållit personligt förskrivna hjälpmedel"/>
    <x v="13"/>
    <m/>
    <m/>
    <m/>
    <m/>
    <m/>
    <n v="351"/>
    <n v="306792"/>
    <n v="1.144097629664398E-3"/>
    <n v="1.1815114311230961E-3"/>
    <n v="362"/>
    <n v="-11"/>
    <n v="-3.0386740331491691E-2"/>
    <s v="Örebro"/>
    <n v="0"/>
  </r>
  <r>
    <x v="0"/>
    <x v="13"/>
    <x v="13"/>
    <x v="0"/>
    <s v=""/>
    <s v="220906"/>
    <s v="Röstförstärkare för personligt bruk, antal brukare som erhållit personligt förskrivna hjälpmedel"/>
    <x v="14"/>
    <m/>
    <m/>
    <m/>
    <m/>
    <m/>
    <n v="16"/>
    <n v="306792"/>
    <n v="5.2152598503220425E-5"/>
    <n v="5.2152598503220425E-5"/>
    <n v="16"/>
    <n v="0"/>
    <n v="0"/>
    <s v="Örebro"/>
    <n v="0"/>
  </r>
  <r>
    <x v="0"/>
    <x v="13"/>
    <x v="13"/>
    <x v="0"/>
    <s v=""/>
    <s v="222109"/>
    <s v="Samtalsapparater, antal brukare som erhållit personligt förskrivna hjälpmedel"/>
    <x v="15"/>
    <m/>
    <m/>
    <m/>
    <m/>
    <m/>
    <n v="40"/>
    <n v="306792"/>
    <n v="1.3038149625805106E-4"/>
    <n v="2.5631475451854877E-4"/>
    <n v="79"/>
    <n v="-39"/>
    <n v="-0.49367088607594933"/>
    <s v="Örebro"/>
    <n v="0"/>
  </r>
  <r>
    <x v="0"/>
    <x v="13"/>
    <x v="13"/>
    <x v="0"/>
    <s v=""/>
    <s v="222112"/>
    <s v="Programvara för närkommunikation, antal brukare som erhållit personligt förskrivna hjälpmedel"/>
    <x v="16"/>
    <m/>
    <m/>
    <m/>
    <m/>
    <m/>
    <n v="10"/>
    <n v="306792"/>
    <n v="3.2595374064512765E-5"/>
    <n v="6.0939107493000965E-5"/>
    <n v="19"/>
    <n v="-9"/>
    <n v="-0.47368421052631582"/>
    <s v="Örebro"/>
    <n v="0"/>
  </r>
  <r>
    <x v="0"/>
    <x v="13"/>
    <x v="13"/>
    <x v="0"/>
    <s v=""/>
    <s v="222712"/>
    <s v="Ur och klockor, antal brukare som erhållit personligt förskrivna hjälpmedel"/>
    <x v="17"/>
    <m/>
    <m/>
    <m/>
    <m/>
    <m/>
    <n v="378"/>
    <n v="306792"/>
    <n v="1.2321051396385824E-3"/>
    <n v="1.4156552596311747E-3"/>
    <n v="434"/>
    <n v="-56"/>
    <n v="-0.12903225806451613"/>
    <s v="Örebro"/>
    <n v="0"/>
  </r>
  <r>
    <x v="0"/>
    <x v="13"/>
    <x v="13"/>
    <x v="0"/>
    <s v=""/>
    <s v="222715"/>
    <s v="Kalendrar och tidtabeller, antal brukare som erhållit personligt förskrivna hjälpmedel"/>
    <x v="18"/>
    <m/>
    <m/>
    <m/>
    <m/>
    <m/>
    <n v="445"/>
    <n v="306792"/>
    <n v="1.4504941458708181E-3"/>
    <n v="1.4760095481574599E-3"/>
    <n v="453"/>
    <n v="-8"/>
    <n v="-1.7660044150110354E-2"/>
    <s v="Örebro"/>
    <n v="0"/>
  </r>
  <r>
    <x v="0"/>
    <x v="13"/>
    <x v="13"/>
    <x v="1"/>
    <s v="1"/>
    <s v="22061"/>
    <s v="I- och Bakom- örat hörapparater"/>
    <x v="19"/>
    <n v="29"/>
    <n v="282"/>
    <n v="302"/>
    <n v="422"/>
    <n v="160"/>
    <n v="1195"/>
    <n v="153826"/>
    <n v="7.768517675815532E-3"/>
    <n v="9.4731992093085304E-3"/>
    <n v="1457"/>
    <n v="-262"/>
    <n v="-0.17982155113246401"/>
    <s v="Örebro"/>
    <n v="0"/>
  </r>
  <r>
    <x v="0"/>
    <x v="13"/>
    <x v="13"/>
    <x v="1"/>
    <s v="2"/>
    <s v="22061"/>
    <s v="I- och Bakom- örat hörapparater"/>
    <x v="19"/>
    <n v="28"/>
    <n v="232"/>
    <n v="236"/>
    <n v="274"/>
    <n v="217"/>
    <n v="987"/>
    <n v="152966"/>
    <n v="6.4524142619928615E-3"/>
    <n v="7.869654917658243E-3"/>
    <n v="1204"/>
    <n v="-217"/>
    <n v="-0.18023255813953487"/>
    <s v="Örebro"/>
    <n v="0"/>
  </r>
  <r>
    <x v="0"/>
    <x v="13"/>
    <x v="13"/>
    <x v="2"/>
    <s v="1"/>
    <s v="061206"/>
    <s v="Ankelortoser"/>
    <x v="20"/>
    <n v="22"/>
    <n v="51"/>
    <n v="11"/>
    <n v="21"/>
    <n v="4"/>
    <n v="109"/>
    <n v="153826"/>
    <n v="7.0859282566016152E-4"/>
    <n v="1.5709435249726053E-3"/>
    <n v="242"/>
    <n v="-133"/>
    <n v="-0.54958677685950419"/>
    <s v="Örebro"/>
    <n v="0"/>
  </r>
  <r>
    <x v="0"/>
    <x v="13"/>
    <x v="13"/>
    <x v="2"/>
    <s v="1"/>
    <s v="061209"/>
    <s v="Knäortoser"/>
    <x v="21"/>
    <n v="1"/>
    <n v="43"/>
    <n v="10"/>
    <n v="11"/>
    <n v="1"/>
    <n v="66"/>
    <n v="153826"/>
    <n v="4.2905620636303357E-4"/>
    <n v="8.3557730724650439E-4"/>
    <n v="129"/>
    <n v="-63"/>
    <n v="-0.48837209302325579"/>
    <s v="Örebro"/>
    <n v="0"/>
  </r>
  <r>
    <x v="0"/>
    <x v="13"/>
    <x v="13"/>
    <x v="2"/>
    <s v="1"/>
    <s v="061212"/>
    <s v="Helbensortoser"/>
    <x v="22"/>
    <n v="0"/>
    <n v="1"/>
    <n v="0"/>
    <n v="1"/>
    <n v="0"/>
    <n v="2"/>
    <n v="153826"/>
    <n v="1.3001703223122228E-5"/>
    <n v="3.6898567148582843E-5"/>
    <n v="6"/>
    <n v="-4"/>
    <n v="-0.66666666666666674"/>
    <s v="Örebro"/>
    <n v="0"/>
  </r>
  <r>
    <x v="0"/>
    <x v="13"/>
    <x v="13"/>
    <x v="2"/>
    <s v="1"/>
    <s v="062409"/>
    <s v="Transtibiella proteser, antal brukare som erhållit personligt förskrivna hjälpmedel"/>
    <x v="23"/>
    <n v="0"/>
    <n v="20"/>
    <n v="2"/>
    <n v="1"/>
    <n v="1"/>
    <n v="24"/>
    <n v="153826"/>
    <n v="1.5602043867746673E-4"/>
    <n v="1.8423873122013726E-4"/>
    <n v="28"/>
    <n v="-4"/>
    <n v="-0.1428571428571429"/>
    <s v="Örebro"/>
    <n v="0"/>
  </r>
  <r>
    <x v="0"/>
    <x v="13"/>
    <x v="13"/>
    <x v="2"/>
    <s v="2"/>
    <s v="061206"/>
    <s v="Ankelortoser"/>
    <x v="20"/>
    <n v="8"/>
    <n v="40"/>
    <n v="17"/>
    <n v="10"/>
    <n v="4"/>
    <n v="79"/>
    <n v="152966"/>
    <n v="5.1645463697815204E-4"/>
    <n v="1.4173259997212579E-3"/>
    <n v="217"/>
    <n v="-138"/>
    <n v="-0.63594470046082952"/>
    <s v="Örebro"/>
    <n v="0"/>
  </r>
  <r>
    <x v="0"/>
    <x v="13"/>
    <x v="13"/>
    <x v="2"/>
    <s v="2"/>
    <s v="061209"/>
    <s v="Knäortoser"/>
    <x v="21"/>
    <n v="1"/>
    <n v="63"/>
    <n v="13"/>
    <n v="11"/>
    <n v="3"/>
    <n v="91"/>
    <n v="152966"/>
    <n v="5.9490344259508648E-4"/>
    <n v="1.1083116266507214E-3"/>
    <n v="170"/>
    <n v="-79"/>
    <n v="-0.46470588235294119"/>
    <s v="Örebro"/>
    <n v="0"/>
  </r>
  <r>
    <x v="0"/>
    <x v="13"/>
    <x v="13"/>
    <x v="2"/>
    <s v="2"/>
    <s v="061212"/>
    <s v="Helbensortoser"/>
    <x v="22"/>
    <n v="0"/>
    <n v="1"/>
    <n v="1"/>
    <n v="0"/>
    <n v="0"/>
    <n v="2"/>
    <n v="152966"/>
    <n v="1.3074800936155747E-5"/>
    <n v="2.8979089907315027E-5"/>
    <n v="4"/>
    <n v="-2"/>
    <n v="-0.5"/>
    <s v="Örebro"/>
    <n v="0"/>
  </r>
  <r>
    <x v="0"/>
    <x v="13"/>
    <x v="13"/>
    <x v="2"/>
    <s v="2"/>
    <s v="062409"/>
    <s v="Transtibiella proteser, antal brukare som erhållit personligt förskrivna hjälpmedel"/>
    <x v="23"/>
    <n v="0"/>
    <n v="4"/>
    <n v="10"/>
    <n v="4"/>
    <n v="0"/>
    <n v="18"/>
    <n v="152966"/>
    <n v="1.1767320842540172E-4"/>
    <n v="8.1847726632153513E-5"/>
    <n v="13"/>
    <n v="5"/>
    <n v="0.38461538461538458"/>
    <s v="Örebro"/>
    <n v="0"/>
  </r>
  <r>
    <x v="0"/>
    <x v="13"/>
    <x v="13"/>
    <x v="3"/>
    <s v=""/>
    <s v="220318"/>
    <s v="Förstorande videosystem, antal brukare som erhållit personligt förskrivna hjälpmedel"/>
    <x v="24"/>
    <m/>
    <m/>
    <m/>
    <m/>
    <m/>
    <n v="89"/>
    <n v="306792"/>
    <n v="2.900988291741636E-4"/>
    <n v="2.900988291741636E-4"/>
    <n v="89"/>
    <n v="0"/>
    <n v="0"/>
    <s v="Örebro"/>
    <n v="0"/>
  </r>
  <r>
    <x v="0"/>
    <x v="13"/>
    <x v="13"/>
    <x v="3"/>
    <s v=""/>
    <s v="221803"/>
    <s v="Utrustning för att spela in och återge ljud, antal brukare som erhållit personligt förskrivna hjälpmedel"/>
    <x v="25"/>
    <m/>
    <m/>
    <m/>
    <m/>
    <m/>
    <n v="79"/>
    <n v="306792"/>
    <n v="2.5750345510965083E-4"/>
    <n v="1.9822806923721411E-4"/>
    <n v="61"/>
    <n v="18"/>
    <n v="0.29508196721311486"/>
    <s v="Örebro"/>
    <n v="0"/>
  </r>
  <r>
    <x v="0"/>
    <x v="13"/>
    <x v="13"/>
    <x v="3"/>
    <s v=""/>
    <s v="223021"/>
    <s v="Läsmaskiner, antal brukare som erhållit personligt förskrivna hjälpmedel"/>
    <x v="26"/>
    <m/>
    <m/>
    <m/>
    <m/>
    <m/>
    <n v="0"/>
    <n v="306792"/>
    <n v="0"/>
    <n v="1.7720352584386851E-5"/>
    <n v="5"/>
    <n v="-5"/>
    <n v="-1"/>
    <s v="Örebro"/>
    <n v="0"/>
  </r>
  <r>
    <x v="0"/>
    <x v="14"/>
    <x v="14"/>
    <x v="0"/>
    <s v=""/>
    <s v="042718"/>
    <s v="Hjälpmedel för stimulering av sinnen och känslighet (tyngdtäcken), antal brukare som erhållit personligt förskrivna hjälpmedel"/>
    <x v="0"/>
    <m/>
    <m/>
    <m/>
    <m/>
    <m/>
    <n v="1053"/>
    <n v="278967"/>
    <n v="3.7746400111841184E-3"/>
    <n v="1.5467336327229094E-3"/>
    <n v="431"/>
    <n v="622"/>
    <n v="1.4431554524361947"/>
    <s v="Västmanland"/>
    <n v="1"/>
  </r>
  <r>
    <x v="0"/>
    <x v="14"/>
    <x v="14"/>
    <x v="0"/>
    <s v=""/>
    <s v="120603"/>
    <s v="Gåstativ, antal brukare som erhållit personligt förskrivna hjälpmedel"/>
    <x v="1"/>
    <m/>
    <m/>
    <m/>
    <m/>
    <m/>
    <n v="350"/>
    <n v="278967"/>
    <n v="1.2546286836794317E-3"/>
    <n v="1.243336228773866E-3"/>
    <n v="347"/>
    <n v="3"/>
    <n v="8.6455331412103043E-3"/>
    <s v="Västmanland"/>
    <n v="0"/>
  </r>
  <r>
    <x v="0"/>
    <x v="14"/>
    <x v="14"/>
    <x v="0"/>
    <s v=""/>
    <s v="120606"/>
    <s v="Rollatorer, antal brukare som erhållit personligt förskrivna hjälpmedel"/>
    <x v="2"/>
    <m/>
    <m/>
    <m/>
    <m/>
    <m/>
    <n v="4832"/>
    <n v="278967"/>
    <n v="1.732104514154004E-2"/>
    <n v="1.9511975227732178E-2"/>
    <n v="5443"/>
    <n v="-611"/>
    <n v="-0.11225427154142931"/>
    <s v="Västmanland"/>
    <n v="0"/>
  </r>
  <r>
    <x v="0"/>
    <x v="14"/>
    <x v="14"/>
    <x v="0"/>
    <s v=""/>
    <s v="120609"/>
    <s v="Gåstolar, antal brukare som erhållit personligt förskrivna hjälpmedel"/>
    <x v="3"/>
    <m/>
    <m/>
    <m/>
    <m/>
    <m/>
    <n v="32"/>
    <n v="278967"/>
    <n v="1.1470890822211946E-4"/>
    <n v="1.3916454882521926E-4"/>
    <n v="39"/>
    <n v="-7"/>
    <n v="-0.17948717948717952"/>
    <s v="Västmanland"/>
    <n v="0"/>
  </r>
  <r>
    <x v="0"/>
    <x v="14"/>
    <x v="14"/>
    <x v="0"/>
    <s v=""/>
    <s v="120612"/>
    <s v="Gåbord, antal brukare som erhållit personligt förskrivna hjälpmedel"/>
    <x v="4"/>
    <m/>
    <m/>
    <m/>
    <m/>
    <m/>
    <n v="882"/>
    <n v="278967"/>
    <n v="3.1616642828721678E-3"/>
    <n v="2.1670800508444329E-3"/>
    <n v="605"/>
    <n v="277"/>
    <n v="0.45785123966942143"/>
    <s v="Västmanland"/>
    <n v="0"/>
  </r>
  <r>
    <x v="0"/>
    <x v="14"/>
    <x v="14"/>
    <x v="0"/>
    <s v=""/>
    <s v="122203"/>
    <s v="Manuella tvåhjulsdrivna rullstolar, antal brukare som erhållit personligt förskrivna hjälpmedel"/>
    <x v="5"/>
    <m/>
    <m/>
    <m/>
    <m/>
    <m/>
    <n v="2287"/>
    <n v="278967"/>
    <n v="8.1981022844995997E-3"/>
    <n v="1.0448831164670215E-2"/>
    <n v="2915"/>
    <n v="-628"/>
    <n v="-0.21543739279588336"/>
    <s v="Västmanland"/>
    <n v="0"/>
  </r>
  <r>
    <x v="0"/>
    <x v="14"/>
    <x v="14"/>
    <x v="0"/>
    <s v=""/>
    <s v="122218"/>
    <s v="Manuella vårdarmanövrerade rullstolar, antal brukare som erhållit personligt förskrivna hjälpmedel"/>
    <x v="6"/>
    <m/>
    <m/>
    <m/>
    <m/>
    <m/>
    <n v="1333"/>
    <n v="278967"/>
    <n v="4.7783429581276637E-3"/>
    <n v="4.5959477430963002E-3"/>
    <n v="1282"/>
    <n v="51"/>
    <n v="3.9781591263650551E-2"/>
    <s v="Västmanland"/>
    <n v="0"/>
  </r>
  <r>
    <x v="0"/>
    <x v="14"/>
    <x v="14"/>
    <x v="0"/>
    <s v=""/>
    <s v="122303"/>
    <s v="Eldrivna rullstolar med manuell direktstyrning, antal brukare som erhållit personligt förskrivna hjälpmedel"/>
    <x v="7"/>
    <m/>
    <m/>
    <m/>
    <m/>
    <m/>
    <n v="91"/>
    <n v="278967"/>
    <n v="3.262034577566522E-4"/>
    <n v="3.072077289227249E-4"/>
    <n v="86"/>
    <n v="5"/>
    <n v="5.8139534883721034E-2"/>
    <s v="Västmanland"/>
    <n v="0"/>
  </r>
  <r>
    <x v="0"/>
    <x v="14"/>
    <x v="14"/>
    <x v="0"/>
    <s v=""/>
    <s v="122306"/>
    <s v="Eldrivna rullstolar med elektronisk styrning, antal brukare som erhållit personligt förskrivna hjälpmedel"/>
    <x v="8"/>
    <m/>
    <m/>
    <m/>
    <m/>
    <m/>
    <n v="93"/>
    <n v="278967"/>
    <n v="3.3337276452053468E-4"/>
    <n v="2.9987744139351743E-4"/>
    <n v="84"/>
    <n v="9"/>
    <n v="0.10714285714285721"/>
    <s v="Västmanland"/>
    <n v="0"/>
  </r>
  <r>
    <x v="0"/>
    <x v="14"/>
    <x v="14"/>
    <x v="0"/>
    <s v=""/>
    <s v="123603"/>
    <s v="Mobila lyftar för överflyttning av en sittande person med hjälp av slingsäten, antal brukare som erhållit personligt förskrivna hjälpmedel"/>
    <x v="9"/>
    <m/>
    <m/>
    <m/>
    <m/>
    <m/>
    <n v="234"/>
    <n v="278967"/>
    <n v="8.3880889137424852E-4"/>
    <n v="1.0768685325761014E-3"/>
    <n v="300"/>
    <n v="-66"/>
    <n v="-0.21999999999999997"/>
    <s v="Västmanland"/>
    <n v="0"/>
  </r>
  <r>
    <x v="0"/>
    <x v="14"/>
    <x v="14"/>
    <x v="0"/>
    <s v=""/>
    <s v="123604"/>
    <s v="Mobila lyftar för överflyttning av en stående person, antal brukare som erhållit personligt förskrivna hjälpmedel"/>
    <x v="10"/>
    <m/>
    <m/>
    <m/>
    <m/>
    <m/>
    <n v="88"/>
    <n v="278967"/>
    <n v="3.154494976108285E-4"/>
    <n v="2.969509404354554E-4"/>
    <n v="83"/>
    <n v="5"/>
    <n v="6.024096385542177E-2"/>
    <s v="Västmanland"/>
    <n v="0"/>
  </r>
  <r>
    <x v="0"/>
    <x v="14"/>
    <x v="14"/>
    <x v="0"/>
    <s v=""/>
    <s v="123612"/>
    <s v="Stationära lyftar monterade på väggar, golv eller i tak, antal brukare som erhållit personligt förskrivna hjälpmedel"/>
    <x v="11"/>
    <m/>
    <m/>
    <m/>
    <m/>
    <m/>
    <n v="49"/>
    <n v="278967"/>
    <n v="1.7564801571512043E-4"/>
    <n v="1.9038451254077757E-4"/>
    <n v="53"/>
    <n v="-4"/>
    <n v="-7.547169811320753E-2"/>
    <s v="Västmanland"/>
    <n v="0"/>
  </r>
  <r>
    <x v="0"/>
    <x v="14"/>
    <x v="14"/>
    <x v="0"/>
    <s v=""/>
    <s v="181210"/>
    <s v="Sängar och lösa sängbottnar, elektiskt reglerbara, antal brukare som erhållit personligt förskrivna hjälpmedel"/>
    <x v="12"/>
    <m/>
    <m/>
    <m/>
    <m/>
    <m/>
    <n v="530"/>
    <n v="278967"/>
    <n v="1.8998662924288535E-3"/>
    <n v="1.9835740397698399E-3"/>
    <n v="553"/>
    <n v="-23"/>
    <n v="-4.1591320072332683E-2"/>
    <s v="Västmanland"/>
    <n v="0"/>
  </r>
  <r>
    <x v="0"/>
    <x v="14"/>
    <x v="14"/>
    <x v="0"/>
    <s v=""/>
    <s v="181224"/>
    <s v="Separata ställbara rygg- och benstöd för sängar, antal brukare som erhållit personligt förskrivna hjälpmedel"/>
    <x v="13"/>
    <m/>
    <m/>
    <m/>
    <m/>
    <m/>
    <n v="317"/>
    <n v="278967"/>
    <n v="1.1363351220753709E-3"/>
    <n v="1.1815114311230961E-3"/>
    <n v="330"/>
    <n v="-13"/>
    <n v="-3.9393939393939426E-2"/>
    <s v="Västmanland"/>
    <n v="0"/>
  </r>
  <r>
    <x v="0"/>
    <x v="14"/>
    <x v="14"/>
    <x v="0"/>
    <s v=""/>
    <s v="220906"/>
    <s v="Röstförstärkare för personligt bruk, antal brukare som erhållit personligt förskrivna hjälpmedel"/>
    <x v="14"/>
    <m/>
    <m/>
    <m/>
    <m/>
    <m/>
    <n v="19"/>
    <n v="278967"/>
    <n v="6.8108414256883427E-5"/>
    <n v="5.2152598503220425E-5"/>
    <n v="15"/>
    <n v="4"/>
    <n v="0.26666666666666661"/>
    <s v="Västmanland"/>
    <n v="0"/>
  </r>
  <r>
    <x v="0"/>
    <x v="14"/>
    <x v="14"/>
    <x v="0"/>
    <s v=""/>
    <s v="222109"/>
    <s v="Samtalsapparater, antal brukare som erhållit personligt förskrivna hjälpmedel"/>
    <x v="15"/>
    <m/>
    <m/>
    <m/>
    <m/>
    <m/>
    <n v="67"/>
    <n v="278967"/>
    <n v="2.4017177659006262E-4"/>
    <n v="2.5631475451854877E-4"/>
    <n v="72"/>
    <n v="-5"/>
    <n v="-6.944444444444442E-2"/>
    <s v="Västmanland"/>
    <n v="0"/>
  </r>
  <r>
    <x v="0"/>
    <x v="14"/>
    <x v="14"/>
    <x v="0"/>
    <s v=""/>
    <s v="222112"/>
    <s v="Programvara för närkommunikation, antal brukare som erhållit personligt förskrivna hjälpmedel"/>
    <x v="16"/>
    <m/>
    <m/>
    <m/>
    <m/>
    <m/>
    <n v="17"/>
    <n v="278967"/>
    <n v="6.0939107493000965E-5"/>
    <n v="6.0939107493000965E-5"/>
    <n v="17"/>
    <n v="0"/>
    <n v="0"/>
    <s v="Västmanland"/>
    <n v="0"/>
  </r>
  <r>
    <x v="0"/>
    <x v="14"/>
    <x v="14"/>
    <x v="0"/>
    <s v=""/>
    <s v="222712"/>
    <s v="Ur och klockor, antal brukare som erhållit personligt förskrivna hjälpmedel"/>
    <x v="17"/>
    <m/>
    <m/>
    <m/>
    <m/>
    <m/>
    <n v="614"/>
    <n v="278967"/>
    <n v="2.2009771765119173E-3"/>
    <n v="1.4156552596311747E-3"/>
    <n v="395"/>
    <n v="219"/>
    <n v="0.55443037974683551"/>
    <s v="Västmanland"/>
    <n v="0"/>
  </r>
  <r>
    <x v="0"/>
    <x v="14"/>
    <x v="14"/>
    <x v="0"/>
    <s v=""/>
    <s v="222715"/>
    <s v="Kalendrar och tidtabeller, antal brukare som erhållit personligt förskrivna hjälpmedel"/>
    <x v="18"/>
    <m/>
    <m/>
    <m/>
    <m/>
    <m/>
    <n v="784"/>
    <n v="278967"/>
    <n v="2.8103682514419269E-3"/>
    <n v="1.4760095481574599E-3"/>
    <n v="412"/>
    <n v="372"/>
    <n v="0.90291262135922334"/>
    <s v="Västmanland"/>
    <n v="0"/>
  </r>
  <r>
    <x v="0"/>
    <x v="14"/>
    <x v="14"/>
    <x v="1"/>
    <s v="1"/>
    <s v="22061"/>
    <s v="I- och Bakom- örat hörapparater"/>
    <x v="19"/>
    <n v="31"/>
    <n v="180"/>
    <n v="252"/>
    <n v="405"/>
    <n v="184"/>
    <n v="1052"/>
    <n v="140788"/>
    <n v="7.4722277466829556E-3"/>
    <n v="9.4731992093085304E-3"/>
    <n v="1334"/>
    <n v="-282"/>
    <n v="-0.21139430284857574"/>
    <s v="Västmanland"/>
    <n v="0"/>
  </r>
  <r>
    <x v="0"/>
    <x v="14"/>
    <x v="14"/>
    <x v="1"/>
    <s v="2"/>
    <s v="22061"/>
    <s v="I- och Bakom- örat hörapparater"/>
    <x v="19"/>
    <n v="25"/>
    <n v="160"/>
    <n v="151"/>
    <n v="311"/>
    <n v="201"/>
    <n v="848"/>
    <n v="138179"/>
    <n v="6.1369672670955793E-3"/>
    <n v="7.869654917658243E-3"/>
    <n v="1087"/>
    <n v="-239"/>
    <n v="-0.21987120515179392"/>
    <s v="Västmanland"/>
    <n v="0"/>
  </r>
  <r>
    <x v="0"/>
    <x v="14"/>
    <x v="14"/>
    <x v="2"/>
    <s v="1"/>
    <s v="061206"/>
    <s v="Ankelortoser"/>
    <x v="20"/>
    <n v="62"/>
    <n v="77"/>
    <n v="29"/>
    <n v="36"/>
    <n v="7"/>
    <n v="211"/>
    <n v="140788"/>
    <n v="1.4987072761883115E-3"/>
    <n v="1.5709435249726053E-3"/>
    <n v="221"/>
    <n v="-10"/>
    <n v="-4.5248868778280493E-2"/>
    <s v="Västmanland"/>
    <n v="0"/>
  </r>
  <r>
    <x v="0"/>
    <x v="14"/>
    <x v="14"/>
    <x v="2"/>
    <s v="1"/>
    <s v="061209"/>
    <s v="Knäortoser"/>
    <x v="21"/>
    <n v="23"/>
    <n v="121"/>
    <n v="49"/>
    <n v="32"/>
    <n v="4"/>
    <n v="229"/>
    <n v="140788"/>
    <n v="1.6265590817399211E-3"/>
    <n v="8.3557730724650439E-4"/>
    <n v="118"/>
    <n v="111"/>
    <n v="0.94067796610169485"/>
    <s v="Västmanland"/>
    <n v="0"/>
  </r>
  <r>
    <x v="0"/>
    <x v="14"/>
    <x v="14"/>
    <x v="2"/>
    <s v="1"/>
    <s v="061212"/>
    <s v="Helbensortoser"/>
    <x v="22"/>
    <n v="8"/>
    <n v="1"/>
    <n v="0"/>
    <n v="3"/>
    <n v="0"/>
    <n v="12"/>
    <n v="140788"/>
    <n v="8.5234537034406343E-5"/>
    <n v="3.6898567148582843E-5"/>
    <n v="5"/>
    <n v="7"/>
    <n v="1.4"/>
    <s v="Västmanland"/>
    <n v="0"/>
  </r>
  <r>
    <x v="0"/>
    <x v="14"/>
    <x v="14"/>
    <x v="2"/>
    <s v="1"/>
    <s v="062409"/>
    <s v="Transtibiella proteser, antal brukare som erhållit personligt förskrivna hjälpmedel"/>
    <x v="23"/>
    <n v="0"/>
    <n v="3"/>
    <n v="2"/>
    <n v="1"/>
    <n v="0"/>
    <n v="6"/>
    <n v="140788"/>
    <n v="4.2617268517203171E-5"/>
    <n v="1.8423873122013726E-4"/>
    <n v="26"/>
    <n v="-20"/>
    <n v="-0.76923076923076916"/>
    <s v="Västmanland"/>
    <n v="0"/>
  </r>
  <r>
    <x v="0"/>
    <x v="14"/>
    <x v="14"/>
    <x v="2"/>
    <s v="2"/>
    <s v="061206"/>
    <s v="Ankelortoser"/>
    <x v="20"/>
    <n v="61"/>
    <n v="92"/>
    <n v="17"/>
    <n v="16"/>
    <n v="5"/>
    <n v="191"/>
    <n v="138179"/>
    <n v="1.3822650330368579E-3"/>
    <n v="1.4173259997212579E-3"/>
    <n v="196"/>
    <n v="-5"/>
    <n v="-2.5510204081632626E-2"/>
    <s v="Västmanland"/>
    <n v="0"/>
  </r>
  <r>
    <x v="0"/>
    <x v="14"/>
    <x v="14"/>
    <x v="2"/>
    <s v="2"/>
    <s v="061209"/>
    <s v="Knäortoser"/>
    <x v="21"/>
    <n v="15"/>
    <n v="161"/>
    <n v="55"/>
    <n v="48"/>
    <n v="8"/>
    <n v="287"/>
    <n v="138179"/>
    <n v="2.077016044406169E-3"/>
    <n v="1.1083116266507214E-3"/>
    <n v="153"/>
    <n v="134"/>
    <n v="0.87581699346405228"/>
    <s v="Västmanland"/>
    <n v="0"/>
  </r>
  <r>
    <x v="0"/>
    <x v="14"/>
    <x v="14"/>
    <x v="2"/>
    <s v="2"/>
    <s v="061212"/>
    <s v="Helbensortoser"/>
    <x v="22"/>
    <n v="6"/>
    <n v="2"/>
    <n v="0"/>
    <n v="0"/>
    <n v="0"/>
    <n v="8"/>
    <n v="138179"/>
    <n v="5.7895917614109236E-5"/>
    <n v="2.8979089907315027E-5"/>
    <n v="4"/>
    <n v="4"/>
    <n v="1"/>
    <s v="Västmanland"/>
    <n v="0"/>
  </r>
  <r>
    <x v="0"/>
    <x v="14"/>
    <x v="14"/>
    <x v="2"/>
    <s v="2"/>
    <s v="062409"/>
    <s v="Transtibiella proteser, antal brukare som erhållit personligt förskrivna hjälpmedel"/>
    <x v="23"/>
    <n v="0"/>
    <n v="2"/>
    <n v="0"/>
    <n v="0"/>
    <n v="0"/>
    <n v="2"/>
    <n v="138179"/>
    <n v="1.4473979403527309E-5"/>
    <n v="8.1847726632153513E-5"/>
    <n v="11"/>
    <n v="-9"/>
    <n v="-0.81818181818181812"/>
    <s v="Västmanland"/>
    <n v="0"/>
  </r>
  <r>
    <x v="0"/>
    <x v="14"/>
    <x v="14"/>
    <x v="3"/>
    <s v=""/>
    <s v="220318"/>
    <s v="Förstorande videosystem, antal brukare som erhållit personligt förskrivna hjälpmedel"/>
    <x v="24"/>
    <m/>
    <m/>
    <m/>
    <m/>
    <m/>
    <n v="63"/>
    <n v="278967"/>
    <n v="2.2583316306229768E-4"/>
    <n v="2.900988291741636E-4"/>
    <n v="81"/>
    <n v="-18"/>
    <n v="-0.22222222222222221"/>
    <s v="Västmanland"/>
    <n v="0"/>
  </r>
  <r>
    <x v="0"/>
    <x v="14"/>
    <x v="14"/>
    <x v="3"/>
    <s v=""/>
    <s v="221803"/>
    <s v="Utrustning för att spela in och återge ljud, antal brukare som erhållit personligt förskrivna hjälpmedel"/>
    <x v="25"/>
    <m/>
    <m/>
    <m/>
    <m/>
    <m/>
    <n v="49"/>
    <n v="278967"/>
    <n v="1.7564801571512043E-4"/>
    <n v="1.9822806923721411E-4"/>
    <n v="55"/>
    <n v="-6"/>
    <n v="-0.10909090909090913"/>
    <s v="Västmanland"/>
    <n v="0"/>
  </r>
  <r>
    <x v="0"/>
    <x v="14"/>
    <x v="14"/>
    <x v="3"/>
    <s v=""/>
    <s v="223021"/>
    <s v="Läsmaskiner, antal brukare som erhållit personligt förskrivna hjälpmedel"/>
    <x v="26"/>
    <m/>
    <m/>
    <m/>
    <m/>
    <m/>
    <n v="7"/>
    <n v="278967"/>
    <n v="2.5092573673588633E-5"/>
    <n v="1.7720352584386851E-5"/>
    <n v="5"/>
    <n v="2"/>
    <n v="0.39999999999999991"/>
    <s v="Västmanland"/>
    <n v="0"/>
  </r>
  <r>
    <x v="0"/>
    <x v="15"/>
    <x v="15"/>
    <x v="0"/>
    <s v=""/>
    <s v="042718"/>
    <s v="Hjälpmedel för stimulering av sinnen och känslighet (tyngdtäcken), antal brukare som erhållit personligt förskrivna hjälpmedel"/>
    <x v="0"/>
    <m/>
    <m/>
    <m/>
    <m/>
    <m/>
    <n v="47"/>
    <n v="288387"/>
    <n v="1.6297544618862849E-4"/>
    <n v="1.5467336327229094E-3"/>
    <n v="446"/>
    <n v="-399"/>
    <n v="-0.89461883408071752"/>
    <s v="Dalarna"/>
    <n v="0"/>
  </r>
  <r>
    <x v="0"/>
    <x v="15"/>
    <x v="15"/>
    <x v="0"/>
    <s v=""/>
    <s v="120603"/>
    <s v="Gåstativ, antal brukare som erhållit personligt förskrivna hjälpmedel"/>
    <x v="1"/>
    <m/>
    <m/>
    <m/>
    <m/>
    <m/>
    <n v="44"/>
    <n v="288387"/>
    <n v="1.5257275813403517E-4"/>
    <n v="1.243336228773866E-3"/>
    <n v="359"/>
    <n v="-315"/>
    <n v="-0.87743732590529244"/>
    <s v="Dalarna"/>
    <n v="0"/>
  </r>
  <r>
    <x v="0"/>
    <x v="15"/>
    <x v="15"/>
    <x v="0"/>
    <s v=""/>
    <s v="120606"/>
    <s v="Rollatorer, antal brukare som erhållit personligt förskrivna hjälpmedel"/>
    <x v="2"/>
    <m/>
    <m/>
    <m/>
    <m/>
    <m/>
    <n v="5627"/>
    <n v="288387"/>
    <n v="1.9511975227732178E-2"/>
    <n v="1.9511975227732178E-2"/>
    <n v="5627"/>
    <n v="0"/>
    <n v="0"/>
    <s v="Dalarna"/>
    <n v="0"/>
  </r>
  <r>
    <x v="0"/>
    <x v="15"/>
    <x v="15"/>
    <x v="0"/>
    <s v=""/>
    <s v="120609"/>
    <s v="Gåstolar, antal brukare som erhållit personligt förskrivna hjälpmedel"/>
    <x v="3"/>
    <m/>
    <m/>
    <m/>
    <m/>
    <m/>
    <n v="41"/>
    <n v="288387"/>
    <n v="1.4217007007944187E-4"/>
    <n v="1.3916454882521926E-4"/>
    <n v="40"/>
    <n v="1"/>
    <n v="2.4999999999999911E-2"/>
    <s v="Dalarna"/>
    <n v="0"/>
  </r>
  <r>
    <x v="0"/>
    <x v="15"/>
    <x v="15"/>
    <x v="0"/>
    <s v=""/>
    <s v="120612"/>
    <s v="Gåbord, antal brukare som erhållit personligt förskrivna hjälpmedel"/>
    <x v="4"/>
    <m/>
    <m/>
    <m/>
    <m/>
    <m/>
    <n v="711"/>
    <n v="288387"/>
    <n v="2.4654370689386139E-3"/>
    <n v="2.1670800508444329E-3"/>
    <n v="625"/>
    <n v="86"/>
    <n v="0.13759999999999994"/>
    <s v="Dalarna"/>
    <n v="0"/>
  </r>
  <r>
    <x v="0"/>
    <x v="15"/>
    <x v="15"/>
    <x v="0"/>
    <s v=""/>
    <s v="122203"/>
    <s v="Manuella tvåhjulsdrivna rullstolar, antal brukare som erhållit personligt förskrivna hjälpmedel"/>
    <x v="5"/>
    <m/>
    <m/>
    <m/>
    <m/>
    <m/>
    <n v="3057"/>
    <n v="288387"/>
    <n v="1.060033912763058E-2"/>
    <n v="1.0448831164670215E-2"/>
    <n v="3013"/>
    <n v="44"/>
    <n v="1.4603385330235641E-2"/>
    <s v="Dalarna"/>
    <n v="0"/>
  </r>
  <r>
    <x v="0"/>
    <x v="15"/>
    <x v="15"/>
    <x v="0"/>
    <s v=""/>
    <s v="122218"/>
    <s v="Manuella vårdarmanövrerade rullstolar, antal brukare som erhållit personligt förskrivna hjälpmedel"/>
    <x v="6"/>
    <m/>
    <m/>
    <m/>
    <m/>
    <m/>
    <n v="802"/>
    <n v="288387"/>
    <n v="2.7809852732612775E-3"/>
    <n v="4.5959477430963002E-3"/>
    <n v="1325"/>
    <n v="-523"/>
    <n v="-0.39471698113207543"/>
    <s v="Dalarna"/>
    <n v="0"/>
  </r>
  <r>
    <x v="0"/>
    <x v="15"/>
    <x v="15"/>
    <x v="0"/>
    <s v=""/>
    <s v="122303"/>
    <s v="Eldrivna rullstolar med manuell direktstyrning, antal brukare som erhållit personligt förskrivna hjälpmedel"/>
    <x v="7"/>
    <m/>
    <m/>
    <m/>
    <m/>
    <m/>
    <n v="101"/>
    <n v="288387"/>
    <n v="3.5022383117130798E-4"/>
    <n v="3.072077289227249E-4"/>
    <n v="89"/>
    <n v="12"/>
    <n v="0.13483146067415741"/>
    <s v="Dalarna"/>
    <n v="0"/>
  </r>
  <r>
    <x v="0"/>
    <x v="15"/>
    <x v="15"/>
    <x v="0"/>
    <s v=""/>
    <s v="122306"/>
    <s v="Eldrivna rullstolar med elektronisk styrning, antal brukare som erhållit personligt förskrivna hjälpmedel"/>
    <x v="8"/>
    <m/>
    <m/>
    <m/>
    <m/>
    <m/>
    <n v="123"/>
    <n v="288387"/>
    <n v="4.2651021023832556E-4"/>
    <n v="2.9987744139351743E-4"/>
    <n v="86"/>
    <n v="37"/>
    <n v="0.43023255813953498"/>
    <s v="Dalarna"/>
    <n v="0"/>
  </r>
  <r>
    <x v="0"/>
    <x v="15"/>
    <x v="15"/>
    <x v="0"/>
    <s v=""/>
    <s v="123603"/>
    <s v="Mobila lyftar för överflyttning av en sittande person med hjälp av slingsäten, antal brukare som erhållit personligt förskrivna hjälpmedel"/>
    <x v="9"/>
    <m/>
    <m/>
    <m/>
    <m/>
    <m/>
    <n v="283"/>
    <n v="288387"/>
    <n v="9.8132023981663524E-4"/>
    <n v="1.0768685325761014E-3"/>
    <n v="311"/>
    <n v="-28"/>
    <n v="-9.0032154340836001E-2"/>
    <s v="Dalarna"/>
    <n v="0"/>
  </r>
  <r>
    <x v="0"/>
    <x v="15"/>
    <x v="15"/>
    <x v="0"/>
    <s v=""/>
    <s v="123604"/>
    <s v="Mobila lyftar för överflyttning av en stående person, antal brukare som erhållit personligt förskrivna hjälpmedel"/>
    <x v="10"/>
    <m/>
    <m/>
    <m/>
    <m/>
    <m/>
    <n v="27"/>
    <n v="288387"/>
    <n v="9.3624192491339759E-5"/>
    <n v="2.969509404354554E-4"/>
    <n v="86"/>
    <n v="-59"/>
    <n v="-0.68604651162790697"/>
    <s v="Dalarna"/>
    <n v="0"/>
  </r>
  <r>
    <x v="0"/>
    <x v="15"/>
    <x v="15"/>
    <x v="0"/>
    <s v=""/>
    <s v="123612"/>
    <s v="Stationära lyftar monterade på väggar, golv eller i tak, antal brukare som erhållit personligt förskrivna hjälpmedel"/>
    <x v="11"/>
    <m/>
    <m/>
    <m/>
    <m/>
    <m/>
    <n v="184"/>
    <n v="288387"/>
    <n v="6.3803153401505619E-4"/>
    <n v="1.9038451254077757E-4"/>
    <n v="55"/>
    <n v="129"/>
    <n v="2.3454545454545452"/>
    <s v="Dalarna"/>
    <n v="0"/>
  </r>
  <r>
    <x v="0"/>
    <x v="15"/>
    <x v="15"/>
    <x v="0"/>
    <s v=""/>
    <s v="181210"/>
    <s v="Sängar och lösa sängbottnar, elektiskt reglerbara, antal brukare som erhållit personligt förskrivna hjälpmedel"/>
    <x v="12"/>
    <m/>
    <m/>
    <m/>
    <m/>
    <m/>
    <n v="678"/>
    <n v="288387"/>
    <n v="2.3510075003380874E-3"/>
    <n v="1.9835740397698399E-3"/>
    <n v="572"/>
    <n v="106"/>
    <n v="0.18531468531468542"/>
    <s v="Dalarna"/>
    <n v="0"/>
  </r>
  <r>
    <x v="0"/>
    <x v="15"/>
    <x v="15"/>
    <x v="0"/>
    <s v=""/>
    <s v="181224"/>
    <s v="Separata ställbara rygg- och benstöd för sängar, antal brukare som erhållit personligt förskrivna hjälpmedel"/>
    <x v="13"/>
    <m/>
    <m/>
    <m/>
    <m/>
    <m/>
    <n v="283"/>
    <n v="288387"/>
    <n v="9.8132023981663524E-4"/>
    <n v="1.1815114311230961E-3"/>
    <n v="341"/>
    <n v="-58"/>
    <n v="-0.1700879765395894"/>
    <s v="Dalarna"/>
    <n v="0"/>
  </r>
  <r>
    <x v="0"/>
    <x v="15"/>
    <x v="15"/>
    <x v="0"/>
    <s v=""/>
    <s v="220906"/>
    <s v="Röstförstärkare för personligt bruk, antal brukare som erhållit personligt förskrivna hjälpmedel"/>
    <x v="14"/>
    <m/>
    <m/>
    <m/>
    <m/>
    <m/>
    <n v="18"/>
    <n v="288387"/>
    <n v="6.2416128327559835E-5"/>
    <n v="5.2152598503220425E-5"/>
    <n v="15"/>
    <n v="3"/>
    <n v="0.19999999999999996"/>
    <s v="Dalarna"/>
    <n v="0"/>
  </r>
  <r>
    <x v="0"/>
    <x v="15"/>
    <x v="15"/>
    <x v="0"/>
    <s v=""/>
    <s v="222109"/>
    <s v="Samtalsapparater, antal brukare som erhållit personligt förskrivna hjälpmedel"/>
    <x v="15"/>
    <m/>
    <m/>
    <m/>
    <m/>
    <m/>
    <n v="84"/>
    <n v="288387"/>
    <n v="2.9127526552861257E-4"/>
    <n v="2.5631475451854877E-4"/>
    <n v="74"/>
    <n v="10"/>
    <n v="0.13513513513513509"/>
    <s v="Dalarna"/>
    <n v="0"/>
  </r>
  <r>
    <x v="0"/>
    <x v="15"/>
    <x v="15"/>
    <x v="0"/>
    <s v=""/>
    <s v="222112"/>
    <s v="Programvara för närkommunikation, antal brukare som erhållit personligt förskrivna hjälpmedel"/>
    <x v="16"/>
    <m/>
    <m/>
    <m/>
    <m/>
    <m/>
    <n v="9"/>
    <n v="288387"/>
    <n v="3.1208064163779917E-5"/>
    <n v="6.0939107493000965E-5"/>
    <n v="18"/>
    <n v="-9"/>
    <n v="-0.5"/>
    <s v="Dalarna"/>
    <n v="0"/>
  </r>
  <r>
    <x v="0"/>
    <x v="15"/>
    <x v="15"/>
    <x v="0"/>
    <s v=""/>
    <s v="222712"/>
    <s v="Ur och klockor, antal brukare som erhållit personligt förskrivna hjälpmedel"/>
    <x v="17"/>
    <m/>
    <m/>
    <m/>
    <m/>
    <m/>
    <n v="349"/>
    <n v="288387"/>
    <n v="1.2101793770176879E-3"/>
    <n v="1.4156552596311747E-3"/>
    <n v="408"/>
    <n v="-59"/>
    <n v="-0.14460784313725494"/>
    <s v="Dalarna"/>
    <n v="0"/>
  </r>
  <r>
    <x v="0"/>
    <x v="15"/>
    <x v="15"/>
    <x v="0"/>
    <s v=""/>
    <s v="222715"/>
    <s v="Kalendrar och tidtabeller, antal brukare som erhållit personligt förskrivna hjälpmedel"/>
    <x v="18"/>
    <m/>
    <m/>
    <m/>
    <m/>
    <m/>
    <n v="477"/>
    <n v="288387"/>
    <n v="1.6540274006803359E-3"/>
    <n v="1.4760095481574599E-3"/>
    <n v="426"/>
    <n v="51"/>
    <n v="0.11971830985915499"/>
    <s v="Dalarna"/>
    <n v="0"/>
  </r>
  <r>
    <x v="0"/>
    <x v="15"/>
    <x v="15"/>
    <x v="1"/>
    <s v="1"/>
    <s v="22061"/>
    <s v="I- och Bakom- örat hörapparater"/>
    <x v="19"/>
    <n v="33"/>
    <n v="234"/>
    <n v="427"/>
    <n v="640"/>
    <n v="262"/>
    <n v="1596"/>
    <n v="145863"/>
    <n v="1.0941774130519734E-2"/>
    <n v="9.4731992093085304E-3"/>
    <n v="1382"/>
    <n v="214"/>
    <n v="0.15484804630969617"/>
    <s v="Dalarna"/>
    <n v="0"/>
  </r>
  <r>
    <x v="0"/>
    <x v="15"/>
    <x v="15"/>
    <x v="1"/>
    <s v="2"/>
    <s v="22061"/>
    <s v="I- och Bakom- örat hörapparater"/>
    <x v="19"/>
    <n v="28"/>
    <n v="226"/>
    <n v="294"/>
    <n v="429"/>
    <n v="312"/>
    <n v="1289"/>
    <n v="142524"/>
    <n v="9.0440908197917547E-3"/>
    <n v="7.869654917658243E-3"/>
    <n v="1122"/>
    <n v="167"/>
    <n v="0.14884135472370774"/>
    <s v="Dalarna"/>
    <n v="0"/>
  </r>
  <r>
    <x v="0"/>
    <x v="15"/>
    <x v="15"/>
    <x v="2"/>
    <s v="1"/>
    <s v="061206"/>
    <s v="Ankelortoser"/>
    <x v="20"/>
    <n v="39"/>
    <n v="100"/>
    <n v="58"/>
    <n v="36"/>
    <n v="10"/>
    <n v="243"/>
    <n v="145863"/>
    <n v="1.6659468131054482E-3"/>
    <n v="1.5709435249726053E-3"/>
    <n v="229"/>
    <n v="14"/>
    <n v="6.1135371179039222E-2"/>
    <s v="Dalarna"/>
    <n v="0"/>
  </r>
  <r>
    <x v="0"/>
    <x v="15"/>
    <x v="15"/>
    <x v="2"/>
    <s v="1"/>
    <s v="061209"/>
    <s v="Knäortoser"/>
    <x v="21"/>
    <n v="16"/>
    <n v="62"/>
    <n v="15"/>
    <n v="20"/>
    <n v="9"/>
    <n v="122"/>
    <n v="145863"/>
    <n v="8.3640128065376419E-4"/>
    <n v="8.3557730724650439E-4"/>
    <n v="122"/>
    <n v="0"/>
    <n v="0"/>
    <s v="Dalarna"/>
    <n v="0"/>
  </r>
  <r>
    <x v="0"/>
    <x v="15"/>
    <x v="15"/>
    <x v="2"/>
    <s v="1"/>
    <s v="061212"/>
    <s v="Helbensortoser"/>
    <x v="22"/>
    <n v="3"/>
    <n v="1"/>
    <n v="0"/>
    <n v="0"/>
    <n v="0"/>
    <n v="4"/>
    <n v="145863"/>
    <n v="2.7422992808320136E-5"/>
    <n v="3.6898567148582843E-5"/>
    <n v="5"/>
    <n v="-1"/>
    <n v="-0.19999999999999996"/>
    <s v="Dalarna"/>
    <n v="0"/>
  </r>
  <r>
    <x v="0"/>
    <x v="15"/>
    <x v="15"/>
    <x v="2"/>
    <s v="1"/>
    <s v="062409"/>
    <s v="Transtibiella proteser, antal brukare som erhållit personligt förskrivna hjälpmedel"/>
    <x v="23"/>
    <n v="0"/>
    <n v="5"/>
    <n v="1"/>
    <n v="7"/>
    <n v="2"/>
    <n v="15"/>
    <n v="145863"/>
    <n v="1.0283622303120051E-4"/>
    <n v="1.8423873122013726E-4"/>
    <n v="27"/>
    <n v="-12"/>
    <n v="-0.44444444444444442"/>
    <s v="Dalarna"/>
    <n v="0"/>
  </r>
  <r>
    <x v="0"/>
    <x v="15"/>
    <x v="15"/>
    <x v="2"/>
    <s v="2"/>
    <s v="061206"/>
    <s v="Ankelortoser"/>
    <x v="20"/>
    <n v="25"/>
    <n v="109"/>
    <n v="38"/>
    <n v="26"/>
    <n v="9"/>
    <n v="207"/>
    <n v="142524"/>
    <n v="1.4523869664056579E-3"/>
    <n v="1.4173259997212579E-3"/>
    <n v="202"/>
    <n v="5"/>
    <n v="2.4752475247524774E-2"/>
    <s v="Dalarna"/>
    <n v="0"/>
  </r>
  <r>
    <x v="0"/>
    <x v="15"/>
    <x v="15"/>
    <x v="2"/>
    <s v="2"/>
    <s v="061209"/>
    <s v="Knäortoser"/>
    <x v="21"/>
    <n v="21"/>
    <n v="89"/>
    <n v="19"/>
    <n v="30"/>
    <n v="13"/>
    <n v="172"/>
    <n v="142524"/>
    <n v="1.2068142909264406E-3"/>
    <n v="1.1083116266507214E-3"/>
    <n v="158"/>
    <n v="14"/>
    <n v="8.8607594936708889E-2"/>
    <s v="Dalarna"/>
    <n v="0"/>
  </r>
  <r>
    <x v="0"/>
    <x v="15"/>
    <x v="15"/>
    <x v="2"/>
    <s v="2"/>
    <s v="061212"/>
    <s v="Helbensortoser"/>
    <x v="22"/>
    <n v="1"/>
    <n v="0"/>
    <n v="0"/>
    <n v="0"/>
    <n v="0"/>
    <n v="1"/>
    <n v="142524"/>
    <n v="7.0163621565490728E-6"/>
    <n v="2.8979089907315027E-5"/>
    <n v="4"/>
    <n v="-3"/>
    <n v="-0.75"/>
    <s v="Dalarna"/>
    <n v="0"/>
  </r>
  <r>
    <x v="0"/>
    <x v="15"/>
    <x v="15"/>
    <x v="2"/>
    <s v="2"/>
    <s v="062409"/>
    <s v="Transtibiella proteser, antal brukare som erhållit personligt förskrivna hjälpmedel"/>
    <x v="23"/>
    <n v="0"/>
    <n v="0"/>
    <n v="0"/>
    <n v="0"/>
    <n v="1"/>
    <n v="1"/>
    <n v="142524"/>
    <n v="7.0163621565490728E-6"/>
    <n v="8.1847726632153513E-5"/>
    <n v="12"/>
    <n v="-11"/>
    <n v="-0.91666666666666663"/>
    <s v="Dalarna"/>
    <n v="0"/>
  </r>
  <r>
    <x v="0"/>
    <x v="15"/>
    <x v="15"/>
    <x v="3"/>
    <s v=""/>
    <s v="220318"/>
    <s v="Förstorande videosystem, antal brukare som erhållit personligt förskrivna hjälpmedel"/>
    <x v="24"/>
    <m/>
    <m/>
    <m/>
    <m/>
    <m/>
    <n v="82"/>
    <n v="288387"/>
    <n v="2.8434014015888374E-4"/>
    <n v="2.900988291741636E-4"/>
    <n v="84"/>
    <n v="-2"/>
    <n v="-2.3809523809523836E-2"/>
    <s v="Dalarna"/>
    <n v="0"/>
  </r>
  <r>
    <x v="0"/>
    <x v="15"/>
    <x v="15"/>
    <x v="3"/>
    <s v=""/>
    <s v="221803"/>
    <s v="Utrustning för att spela in och återge ljud, antal brukare som erhållit personligt förskrivna hjälpmedel"/>
    <x v="25"/>
    <m/>
    <m/>
    <m/>
    <m/>
    <m/>
    <n v="32"/>
    <n v="288387"/>
    <n v="1.1096200591566193E-4"/>
    <n v="1.9822806923721411E-4"/>
    <n v="57"/>
    <n v="-25"/>
    <n v="-0.43859649122807021"/>
    <s v="Dalarna"/>
    <n v="0"/>
  </r>
  <r>
    <x v="0"/>
    <x v="15"/>
    <x v="15"/>
    <x v="3"/>
    <s v=""/>
    <s v="223021"/>
    <s v="Läsmaskiner, antal brukare som erhållit personligt förskrivna hjälpmedel"/>
    <x v="26"/>
    <m/>
    <m/>
    <m/>
    <m/>
    <m/>
    <n v="8"/>
    <n v="288387"/>
    <n v="2.7740501478915484E-5"/>
    <n v="1.7720352584386851E-5"/>
    <n v="5"/>
    <n v="3"/>
    <n v="0.60000000000000009"/>
    <s v="Dalarna"/>
    <n v="0"/>
  </r>
  <r>
    <x v="0"/>
    <x v="16"/>
    <x v="16"/>
    <x v="0"/>
    <s v=""/>
    <s v="042718"/>
    <s v="Hjälpmedel för stimulering av sinnen och känslighet (tyngdtäcken), antal brukare som erhållit personligt förskrivna hjälpmedel"/>
    <x v="0"/>
    <m/>
    <m/>
    <m/>
    <m/>
    <m/>
    <n v="57"/>
    <n v="287767"/>
    <n v="1.9807691639416611E-4"/>
    <n v="1.5467336327229094E-3"/>
    <n v="445"/>
    <n v="-388"/>
    <n v="-0.87191011235955052"/>
    <s v="Gävleborg"/>
    <n v="0"/>
  </r>
  <r>
    <x v="0"/>
    <x v="16"/>
    <x v="16"/>
    <x v="0"/>
    <s v=""/>
    <s v="120603"/>
    <s v="Gåstativ, antal brukare som erhållit personligt förskrivna hjälpmedel"/>
    <x v="1"/>
    <m/>
    <m/>
    <m/>
    <m/>
    <m/>
    <n v="368"/>
    <n v="287767"/>
    <n v="1.2788123725097041E-3"/>
    <n v="1.243336228773866E-3"/>
    <n v="358"/>
    <n v="10"/>
    <n v="2.7932960893854775E-2"/>
    <s v="Gävleborg"/>
    <n v="0"/>
  </r>
  <r>
    <x v="0"/>
    <x v="16"/>
    <x v="16"/>
    <x v="0"/>
    <s v=""/>
    <s v="120606"/>
    <s v="Rollatorer, antal brukare som erhållit personligt förskrivna hjälpmedel"/>
    <x v="2"/>
    <m/>
    <m/>
    <m/>
    <m/>
    <m/>
    <n v="2393"/>
    <n v="287767"/>
    <n v="8.3157554549340273E-3"/>
    <n v="1.9511975227732178E-2"/>
    <n v="5615"/>
    <n v="-3222"/>
    <n v="-0.57382012466607302"/>
    <s v="Gävleborg"/>
    <n v="1"/>
  </r>
  <r>
    <x v="0"/>
    <x v="16"/>
    <x v="16"/>
    <x v="0"/>
    <s v=""/>
    <s v="120609"/>
    <s v="Gåstolar, antal brukare som erhållit personligt förskrivna hjälpmedel"/>
    <x v="3"/>
    <m/>
    <m/>
    <m/>
    <m/>
    <m/>
    <n v="41"/>
    <n v="287767"/>
    <n v="1.4247637845896159E-4"/>
    <n v="1.3916454882521926E-4"/>
    <n v="40"/>
    <n v="1"/>
    <n v="2.4999999999999911E-2"/>
    <s v="Gävleborg"/>
    <n v="0"/>
  </r>
  <r>
    <x v="0"/>
    <x v="16"/>
    <x v="16"/>
    <x v="0"/>
    <s v=""/>
    <s v="120612"/>
    <s v="Gåbord, antal brukare som erhållit personligt förskrivna hjälpmedel"/>
    <x v="4"/>
    <m/>
    <m/>
    <m/>
    <m/>
    <m/>
    <n v="621"/>
    <n v="287767"/>
    <n v="2.1579958786101254E-3"/>
    <n v="2.1670800508444329E-3"/>
    <n v="624"/>
    <n v="-3"/>
    <n v="-4.8076923076922906E-3"/>
    <s v="Gävleborg"/>
    <n v="0"/>
  </r>
  <r>
    <x v="0"/>
    <x v="16"/>
    <x v="16"/>
    <x v="0"/>
    <s v=""/>
    <s v="122203"/>
    <s v="Manuella tvåhjulsdrivna rullstolar, antal brukare som erhållit personligt förskrivna hjälpmedel"/>
    <x v="5"/>
    <m/>
    <m/>
    <m/>
    <m/>
    <m/>
    <n v="2936"/>
    <n v="287767"/>
    <n v="1.020269871111003E-2"/>
    <n v="1.0448831164670215E-2"/>
    <n v="3007"/>
    <n v="-71"/>
    <n v="-2.3611572996341867E-2"/>
    <s v="Gävleborg"/>
    <n v="0"/>
  </r>
  <r>
    <x v="0"/>
    <x v="16"/>
    <x v="16"/>
    <x v="0"/>
    <s v=""/>
    <s v="122218"/>
    <s v="Manuella vårdarmanövrerade rullstolar, antal brukare som erhållit personligt förskrivna hjälpmedel"/>
    <x v="6"/>
    <m/>
    <m/>
    <m/>
    <m/>
    <m/>
    <n v="1312"/>
    <n v="287767"/>
    <n v="4.559244110686771E-3"/>
    <n v="4.5959477430963002E-3"/>
    <n v="1323"/>
    <n v="-11"/>
    <n v="-8.3144368858654172E-3"/>
    <s v="Gävleborg"/>
    <n v="0"/>
  </r>
  <r>
    <x v="0"/>
    <x v="16"/>
    <x v="16"/>
    <x v="0"/>
    <s v=""/>
    <s v="122303"/>
    <s v="Eldrivna rullstolar med manuell direktstyrning, antal brukare som erhållit personligt förskrivna hjälpmedel"/>
    <x v="7"/>
    <m/>
    <m/>
    <m/>
    <m/>
    <m/>
    <n v="15"/>
    <n v="287767"/>
    <n v="5.2125504314254243E-5"/>
    <n v="3.072077289227249E-4"/>
    <n v="88"/>
    <n v="-73"/>
    <n v="-0.82954545454545459"/>
    <s v="Gävleborg"/>
    <n v="0"/>
  </r>
  <r>
    <x v="0"/>
    <x v="16"/>
    <x v="16"/>
    <x v="0"/>
    <s v=""/>
    <s v="122306"/>
    <s v="Eldrivna rullstolar med elektronisk styrning, antal brukare som erhållit personligt förskrivna hjälpmedel"/>
    <x v="8"/>
    <m/>
    <m/>
    <m/>
    <m/>
    <m/>
    <n v="98"/>
    <n v="287767"/>
    <n v="3.405532948531277E-4"/>
    <n v="2.9987744139351743E-4"/>
    <n v="86"/>
    <n v="12"/>
    <n v="0.13953488372093026"/>
    <s v="Gävleborg"/>
    <n v="0"/>
  </r>
  <r>
    <x v="0"/>
    <x v="16"/>
    <x v="16"/>
    <x v="0"/>
    <s v=""/>
    <s v="123603"/>
    <s v="Mobila lyftar för överflyttning av en sittande person med hjälp av slingsäten, antal brukare som erhållit personligt förskrivna hjälpmedel"/>
    <x v="9"/>
    <m/>
    <m/>
    <m/>
    <m/>
    <m/>
    <n v="471"/>
    <n v="287767"/>
    <n v="1.6367408354675832E-3"/>
    <n v="1.0768685325761014E-3"/>
    <n v="310"/>
    <n v="161"/>
    <n v="0.51935483870967736"/>
    <s v="Gävleborg"/>
    <n v="0"/>
  </r>
  <r>
    <x v="0"/>
    <x v="16"/>
    <x v="16"/>
    <x v="0"/>
    <s v=""/>
    <s v="123604"/>
    <s v="Mobila lyftar för överflyttning av en stående person, antal brukare som erhållit personligt förskrivna hjälpmedel"/>
    <x v="10"/>
    <m/>
    <m/>
    <m/>
    <m/>
    <m/>
    <n v="153"/>
    <n v="287767"/>
    <n v="5.316801440053932E-4"/>
    <n v="2.969509404354554E-4"/>
    <n v="85"/>
    <n v="68"/>
    <n v="0.8"/>
    <s v="Gävleborg"/>
    <n v="0"/>
  </r>
  <r>
    <x v="0"/>
    <x v="16"/>
    <x v="16"/>
    <x v="0"/>
    <s v=""/>
    <s v="123612"/>
    <s v="Stationära lyftar monterade på väggar, golv eller i tak, antal brukare som erhållit personligt förskrivna hjälpmedel"/>
    <x v="11"/>
    <m/>
    <m/>
    <m/>
    <m/>
    <m/>
    <n v="55"/>
    <n v="287767"/>
    <n v="1.9112684915226555E-4"/>
    <n v="1.9038451254077757E-4"/>
    <n v="55"/>
    <n v="0"/>
    <n v="0"/>
    <s v="Gävleborg"/>
    <n v="0"/>
  </r>
  <r>
    <x v="0"/>
    <x v="16"/>
    <x v="16"/>
    <x v="0"/>
    <s v=""/>
    <s v="181210"/>
    <s v="Sängar och lösa sängbottnar, elektiskt reglerbara, antal brukare som erhållit personligt förskrivna hjälpmedel"/>
    <x v="12"/>
    <m/>
    <m/>
    <m/>
    <m/>
    <m/>
    <n v="1140"/>
    <n v="287767"/>
    <n v="3.9615383278833226E-3"/>
    <n v="1.9835740397698399E-3"/>
    <n v="571"/>
    <n v="569"/>
    <n v="0.99649737302977237"/>
    <s v="Gävleborg"/>
    <n v="1"/>
  </r>
  <r>
    <x v="0"/>
    <x v="16"/>
    <x v="16"/>
    <x v="0"/>
    <s v=""/>
    <s v="181224"/>
    <s v="Separata ställbara rygg- och benstöd för sängar, antal brukare som erhållit personligt förskrivna hjälpmedel"/>
    <x v="13"/>
    <m/>
    <m/>
    <m/>
    <m/>
    <m/>
    <n v="340"/>
    <n v="287767"/>
    <n v="1.1815114311230961E-3"/>
    <n v="1.1815114311230961E-3"/>
    <n v="340"/>
    <n v="0"/>
    <n v="0"/>
    <s v="Gävleborg"/>
    <n v="0"/>
  </r>
  <r>
    <x v="0"/>
    <x v="16"/>
    <x v="16"/>
    <x v="0"/>
    <s v=""/>
    <s v="220906"/>
    <s v="Röstförstärkare för personligt bruk, antal brukare som erhållit personligt förskrivna hjälpmedel"/>
    <x v="14"/>
    <m/>
    <m/>
    <m/>
    <m/>
    <m/>
    <n v="18"/>
    <n v="287767"/>
    <n v="6.2550605177105086E-5"/>
    <n v="5.2152598503220425E-5"/>
    <n v="15"/>
    <n v="3"/>
    <n v="0.19999999999999996"/>
    <s v="Gävleborg"/>
    <n v="0"/>
  </r>
  <r>
    <x v="0"/>
    <x v="16"/>
    <x v="16"/>
    <x v="0"/>
    <s v=""/>
    <s v="222109"/>
    <s v="Samtalsapparater, antal brukare som erhållit personligt förskrivna hjälpmedel"/>
    <x v="15"/>
    <m/>
    <m/>
    <m/>
    <m/>
    <m/>
    <n v="93"/>
    <n v="287767"/>
    <n v="3.2317812674837631E-4"/>
    <n v="2.5631475451854877E-4"/>
    <n v="74"/>
    <n v="19"/>
    <n v="0.2567567567567568"/>
    <s v="Gävleborg"/>
    <n v="0"/>
  </r>
  <r>
    <x v="0"/>
    <x v="16"/>
    <x v="16"/>
    <x v="0"/>
    <s v=""/>
    <s v="222112"/>
    <s v="Programvara för närkommunikation, antal brukare som erhållit personligt förskrivna hjälpmedel"/>
    <x v="16"/>
    <m/>
    <m/>
    <m/>
    <m/>
    <m/>
    <n v="26"/>
    <n v="287767"/>
    <n v="9.0350874144707344E-5"/>
    <n v="6.0939107493000965E-5"/>
    <n v="18"/>
    <n v="8"/>
    <n v="0.44444444444444442"/>
    <s v="Gävleborg"/>
    <n v="0"/>
  </r>
  <r>
    <x v="0"/>
    <x v="16"/>
    <x v="16"/>
    <x v="0"/>
    <s v=""/>
    <s v="222712"/>
    <s v="Ur och klockor, antal brukare som erhållit personligt förskrivna hjälpmedel"/>
    <x v="17"/>
    <m/>
    <m/>
    <m/>
    <m/>
    <m/>
    <n v="194"/>
    <n v="287767"/>
    <n v="6.7415652246435485E-4"/>
    <n v="1.4156552596311747E-3"/>
    <n v="407"/>
    <n v="-213"/>
    <n v="-0.52334152334152328"/>
    <s v="Gävleborg"/>
    <n v="0"/>
  </r>
  <r>
    <x v="0"/>
    <x v="16"/>
    <x v="16"/>
    <x v="0"/>
    <s v=""/>
    <s v="222715"/>
    <s v="Kalendrar och tidtabeller, antal brukare som erhållit personligt förskrivna hjälpmedel"/>
    <x v="18"/>
    <m/>
    <m/>
    <m/>
    <m/>
    <m/>
    <n v="260"/>
    <n v="287767"/>
    <n v="9.0350874144707347E-4"/>
    <n v="1.4760095481574599E-3"/>
    <n v="425"/>
    <n v="-165"/>
    <n v="-0.38823529411764701"/>
    <s v="Gävleborg"/>
    <n v="0"/>
  </r>
  <r>
    <x v="0"/>
    <x v="16"/>
    <x v="16"/>
    <x v="1"/>
    <s v="1"/>
    <s v="22061"/>
    <s v="I- och Bakom- örat hörapparater"/>
    <x v="19"/>
    <n v="20"/>
    <n v="216"/>
    <n v="441"/>
    <n v="625"/>
    <n v="248"/>
    <n v="1550"/>
    <n v="144953"/>
    <n v="1.0693121218601892E-2"/>
    <n v="9.4731992093085304E-3"/>
    <n v="1373"/>
    <n v="177"/>
    <n v="0.1289147851420247"/>
    <s v="Gävleborg"/>
    <n v="0"/>
  </r>
  <r>
    <x v="0"/>
    <x v="16"/>
    <x v="16"/>
    <x v="1"/>
    <s v="2"/>
    <s v="22061"/>
    <s v="I- och Bakom- örat hörapparater"/>
    <x v="19"/>
    <n v="15"/>
    <n v="207"/>
    <n v="242"/>
    <n v="449"/>
    <n v="328"/>
    <n v="1241"/>
    <n v="142814"/>
    <n v="8.6896242665284919E-3"/>
    <n v="7.869654917658243E-3"/>
    <n v="1124"/>
    <n v="117"/>
    <n v="0.10409252669039137"/>
    <s v="Gävleborg"/>
    <n v="0"/>
  </r>
  <r>
    <x v="0"/>
    <x v="16"/>
    <x v="16"/>
    <x v="2"/>
    <s v="1"/>
    <s v="061206"/>
    <s v="Ankelortoser"/>
    <x v="20"/>
    <n v="69"/>
    <n v="61"/>
    <n v="25"/>
    <n v="23"/>
    <n v="3"/>
    <n v="181"/>
    <n v="144953"/>
    <n v="1.2486806068173822E-3"/>
    <n v="1.5709435249726053E-3"/>
    <n v="228"/>
    <n v="-47"/>
    <n v="-0.20614035087719296"/>
    <s v="Gävleborg"/>
    <n v="0"/>
  </r>
  <r>
    <x v="0"/>
    <x v="16"/>
    <x v="16"/>
    <x v="2"/>
    <s v="1"/>
    <s v="061209"/>
    <s v="Knäortoser"/>
    <x v="21"/>
    <n v="21"/>
    <n v="66"/>
    <n v="16"/>
    <n v="11"/>
    <n v="7"/>
    <n v="121"/>
    <n v="144953"/>
    <n v="8.3475333383924448E-4"/>
    <n v="8.3557730724650439E-4"/>
    <n v="121"/>
    <n v="0"/>
    <n v="0"/>
    <s v="Gävleborg"/>
    <n v="0"/>
  </r>
  <r>
    <x v="0"/>
    <x v="16"/>
    <x v="16"/>
    <x v="2"/>
    <s v="1"/>
    <s v="061212"/>
    <s v="Helbensortoser"/>
    <x v="22"/>
    <n v="1"/>
    <n v="4"/>
    <n v="1"/>
    <n v="0"/>
    <n v="0"/>
    <n v="6"/>
    <n v="144953"/>
    <n v="4.1392727297813777E-5"/>
    <n v="3.6898567148582843E-5"/>
    <n v="5"/>
    <n v="1"/>
    <n v="0.19999999999999996"/>
    <s v="Gävleborg"/>
    <n v="0"/>
  </r>
  <r>
    <x v="0"/>
    <x v="16"/>
    <x v="16"/>
    <x v="2"/>
    <s v="1"/>
    <s v="062409"/>
    <s v="Transtibiella proteser, antal brukare som erhållit personligt förskrivna hjälpmedel"/>
    <x v="23"/>
    <n v="0"/>
    <n v="10"/>
    <n v="4"/>
    <n v="10"/>
    <n v="3"/>
    <n v="27"/>
    <n v="144953"/>
    <n v="1.8626727284016197E-4"/>
    <n v="1.8423873122013726E-4"/>
    <n v="27"/>
    <n v="0"/>
    <n v="0"/>
    <s v="Gävleborg"/>
    <n v="0"/>
  </r>
  <r>
    <x v="0"/>
    <x v="16"/>
    <x v="16"/>
    <x v="2"/>
    <s v="2"/>
    <s v="061206"/>
    <s v="Ankelortoser"/>
    <x v="20"/>
    <n v="51"/>
    <n v="63"/>
    <n v="15"/>
    <n v="13"/>
    <n v="5"/>
    <n v="147"/>
    <n v="142814"/>
    <n v="1.0293108518772669E-3"/>
    <n v="1.4173259997212579E-3"/>
    <n v="202"/>
    <n v="-55"/>
    <n v="-0.2722772277227723"/>
    <s v="Gävleborg"/>
    <n v="0"/>
  </r>
  <r>
    <x v="0"/>
    <x v="16"/>
    <x v="16"/>
    <x v="2"/>
    <s v="2"/>
    <s v="061209"/>
    <s v="Knäortoser"/>
    <x v="21"/>
    <n v="18"/>
    <n v="86"/>
    <n v="15"/>
    <n v="13"/>
    <n v="10"/>
    <n v="142"/>
    <n v="142814"/>
    <n v="9.943002786841626E-4"/>
    <n v="1.1083116266507214E-3"/>
    <n v="158"/>
    <n v="-16"/>
    <n v="-0.10126582278481011"/>
    <s v="Gävleborg"/>
    <n v="0"/>
  </r>
  <r>
    <x v="0"/>
    <x v="16"/>
    <x v="16"/>
    <x v="2"/>
    <s v="2"/>
    <s v="061212"/>
    <s v="Helbensortoser"/>
    <x v="22"/>
    <n v="1"/>
    <n v="2"/>
    <n v="0"/>
    <n v="0"/>
    <n v="0"/>
    <n v="3"/>
    <n v="142814"/>
    <n v="2.1006343915862591E-5"/>
    <n v="2.8979089907315027E-5"/>
    <n v="4"/>
    <n v="-1"/>
    <n v="-0.25"/>
    <s v="Gävleborg"/>
    <n v="0"/>
  </r>
  <r>
    <x v="0"/>
    <x v="16"/>
    <x v="16"/>
    <x v="2"/>
    <s v="2"/>
    <s v="062409"/>
    <s v="Transtibiella proteser, antal brukare som erhållit personligt förskrivna hjälpmedel"/>
    <x v="23"/>
    <n v="0"/>
    <n v="12"/>
    <n v="1"/>
    <n v="2"/>
    <n v="3"/>
    <n v="18"/>
    <n v="142814"/>
    <n v="1.2603806349517554E-4"/>
    <n v="8.1847726632153513E-5"/>
    <n v="12"/>
    <n v="6"/>
    <n v="0.5"/>
    <s v="Gävleborg"/>
    <n v="0"/>
  </r>
  <r>
    <x v="0"/>
    <x v="16"/>
    <x v="16"/>
    <x v="3"/>
    <s v=""/>
    <s v="220318"/>
    <s v="Förstorande videosystem, antal brukare som erhållit personligt förskrivna hjälpmedel"/>
    <x v="24"/>
    <m/>
    <m/>
    <m/>
    <m/>
    <m/>
    <n v="70"/>
    <n v="287767"/>
    <n v="2.4325235346651979E-4"/>
    <n v="2.900988291741636E-4"/>
    <n v="83"/>
    <n v="-13"/>
    <n v="-0.15662650602409633"/>
    <s v="Gävleborg"/>
    <n v="0"/>
  </r>
  <r>
    <x v="0"/>
    <x v="16"/>
    <x v="16"/>
    <x v="3"/>
    <s v=""/>
    <s v="221803"/>
    <s v="Utrustning för att spela in och återge ljud, antal brukare som erhållit personligt förskrivna hjälpmedel"/>
    <x v="25"/>
    <m/>
    <m/>
    <m/>
    <m/>
    <m/>
    <n v="2"/>
    <n v="287767"/>
    <n v="6.9500672419005652E-6"/>
    <n v="1.9822806923721411E-4"/>
    <n v="57"/>
    <n v="-55"/>
    <n v="-0.96491228070175439"/>
    <s v="Gävleborg"/>
    <n v="0"/>
  </r>
  <r>
    <x v="0"/>
    <x v="16"/>
    <x v="16"/>
    <x v="3"/>
    <s v=""/>
    <s v="223021"/>
    <s v="Läsmaskiner, antal brukare som erhållit personligt förskrivna hjälpmedel"/>
    <x v="26"/>
    <m/>
    <m/>
    <m/>
    <m/>
    <m/>
    <n v="6"/>
    <n v="287767"/>
    <n v="2.0850201725701697E-5"/>
    <n v="1.7720352584386851E-5"/>
    <n v="5"/>
    <n v="1"/>
    <n v="0.19999999999999996"/>
    <s v="Gävleborg"/>
    <n v="0"/>
  </r>
  <r>
    <x v="0"/>
    <x v="17"/>
    <x v="17"/>
    <x v="0"/>
    <s v=""/>
    <s v="042718"/>
    <s v="Hjälpmedel för stimulering av sinnen och känslighet (tyngdtäcken), antal brukare som erhållit personligt förskrivna hjälpmedel"/>
    <x v="0"/>
    <m/>
    <m/>
    <m/>
    <m/>
    <m/>
    <n v="2"/>
    <n v="244193"/>
    <n v="8.1902429635575146E-6"/>
    <n v="1.5467336327229094E-3"/>
    <n v="378"/>
    <n v="-376"/>
    <n v="-0.99470899470899465"/>
    <s v="Västernorrland"/>
    <n v="0"/>
  </r>
  <r>
    <x v="0"/>
    <x v="17"/>
    <x v="17"/>
    <x v="0"/>
    <s v=""/>
    <s v="120603"/>
    <s v="Gåstativ, antal brukare som erhållit personligt förskrivna hjälpmedel"/>
    <x v="1"/>
    <m/>
    <m/>
    <m/>
    <m/>
    <m/>
    <n v="0"/>
    <n v="244193"/>
    <n v="0"/>
    <n v="1.243336228773866E-3"/>
    <n v="304"/>
    <n v="-304"/>
    <n v="-1"/>
    <s v="Västernorrland"/>
    <n v="0"/>
  </r>
  <r>
    <x v="0"/>
    <x v="17"/>
    <x v="17"/>
    <x v="0"/>
    <s v=""/>
    <s v="120606"/>
    <s v="Rollatorer, antal brukare som erhållit personligt förskrivna hjälpmedel"/>
    <x v="2"/>
    <m/>
    <m/>
    <m/>
    <m/>
    <m/>
    <n v="5827"/>
    <n v="244193"/>
    <n v="2.3862272874324818E-2"/>
    <n v="1.9511975227732178E-2"/>
    <n v="4765"/>
    <n v="1062"/>
    <n v="0.222875131164743"/>
    <s v="Västernorrland"/>
    <n v="0"/>
  </r>
  <r>
    <x v="0"/>
    <x v="17"/>
    <x v="17"/>
    <x v="0"/>
    <s v=""/>
    <s v="120609"/>
    <s v="Gåstolar, antal brukare som erhållit personligt förskrivna hjälpmedel"/>
    <x v="3"/>
    <m/>
    <m/>
    <m/>
    <m/>
    <m/>
    <n v="39"/>
    <n v="244193"/>
    <n v="1.5970973778937152E-4"/>
    <n v="1.3916454882521926E-4"/>
    <n v="34"/>
    <n v="5"/>
    <n v="0.14705882352941169"/>
    <s v="Västernorrland"/>
    <n v="0"/>
  </r>
  <r>
    <x v="0"/>
    <x v="17"/>
    <x v="17"/>
    <x v="0"/>
    <s v=""/>
    <s v="120612"/>
    <s v="Gåbord, antal brukare som erhållit personligt förskrivna hjälpmedel"/>
    <x v="4"/>
    <m/>
    <m/>
    <m/>
    <m/>
    <m/>
    <n v="581"/>
    <n v="244193"/>
    <n v="2.3792655809134577E-3"/>
    <n v="2.1670800508444329E-3"/>
    <n v="529"/>
    <n v="52"/>
    <n v="9.8298676748582281E-2"/>
    <s v="Västernorrland"/>
    <n v="0"/>
  </r>
  <r>
    <x v="0"/>
    <x v="17"/>
    <x v="17"/>
    <x v="0"/>
    <s v=""/>
    <s v="122203"/>
    <s v="Manuella tvåhjulsdrivna rullstolar, antal brukare som erhållit personligt förskrivna hjälpmedel"/>
    <x v="5"/>
    <m/>
    <m/>
    <m/>
    <m/>
    <m/>
    <n v="2647"/>
    <n v="244193"/>
    <n v="1.083978656226837E-2"/>
    <n v="1.0448831164670215E-2"/>
    <n v="2552"/>
    <n v="95"/>
    <n v="3.7225705329153591E-2"/>
    <s v="Västernorrland"/>
    <n v="0"/>
  </r>
  <r>
    <x v="0"/>
    <x v="17"/>
    <x v="17"/>
    <x v="0"/>
    <s v=""/>
    <s v="122218"/>
    <s v="Manuella vårdarmanövrerade rullstolar, antal brukare som erhållit personligt förskrivna hjälpmedel"/>
    <x v="6"/>
    <m/>
    <m/>
    <m/>
    <m/>
    <m/>
    <n v="1748"/>
    <n v="244193"/>
    <n v="7.1582723501492675E-3"/>
    <n v="4.5959477430963002E-3"/>
    <n v="1122"/>
    <n v="626"/>
    <n v="0.55793226381461669"/>
    <s v="Västernorrland"/>
    <n v="1"/>
  </r>
  <r>
    <x v="0"/>
    <x v="17"/>
    <x v="17"/>
    <x v="0"/>
    <s v=""/>
    <s v="122303"/>
    <s v="Eldrivna rullstolar med manuell direktstyrning, antal brukare som erhållit personligt förskrivna hjälpmedel"/>
    <x v="7"/>
    <m/>
    <m/>
    <m/>
    <m/>
    <m/>
    <n v="43"/>
    <n v="244193"/>
    <n v="1.7609022371648656E-4"/>
    <n v="3.072077289227249E-4"/>
    <n v="75"/>
    <n v="-32"/>
    <n v="-0.42666666666666664"/>
    <s v="Västernorrland"/>
    <n v="0"/>
  </r>
  <r>
    <x v="0"/>
    <x v="17"/>
    <x v="17"/>
    <x v="0"/>
    <s v=""/>
    <s v="122306"/>
    <s v="Eldrivna rullstolar med elektronisk styrning, antal brukare som erhållit personligt förskrivna hjälpmedel"/>
    <x v="8"/>
    <m/>
    <m/>
    <m/>
    <m/>
    <m/>
    <n v="127"/>
    <n v="244193"/>
    <n v="5.2008042818590212E-4"/>
    <n v="2.9987744139351743E-4"/>
    <n v="73"/>
    <n v="54"/>
    <n v="0.73972602739726034"/>
    <s v="Västernorrland"/>
    <n v="0"/>
  </r>
  <r>
    <x v="0"/>
    <x v="17"/>
    <x v="17"/>
    <x v="0"/>
    <s v=""/>
    <s v="123603"/>
    <s v="Mobila lyftar för överflyttning av en sittande person med hjälp av slingsäten, antal brukare som erhållit personligt förskrivna hjälpmedel"/>
    <x v="9"/>
    <m/>
    <m/>
    <m/>
    <m/>
    <m/>
    <n v="412"/>
    <n v="244193"/>
    <n v="1.6871900504928478E-3"/>
    <n v="1.0768685325761014E-3"/>
    <n v="263"/>
    <n v="149"/>
    <n v="0.56653992395437269"/>
    <s v="Västernorrland"/>
    <n v="0"/>
  </r>
  <r>
    <x v="0"/>
    <x v="17"/>
    <x v="17"/>
    <x v="0"/>
    <s v=""/>
    <s v="123604"/>
    <s v="Mobila lyftar för överflyttning av en stående person, antal brukare som erhållit personligt förskrivna hjälpmedel"/>
    <x v="10"/>
    <m/>
    <m/>
    <m/>
    <m/>
    <m/>
    <n v="88"/>
    <n v="244193"/>
    <n v="3.6037069039653063E-4"/>
    <n v="2.969509404354554E-4"/>
    <n v="73"/>
    <n v="15"/>
    <n v="0.20547945205479445"/>
    <s v="Västernorrland"/>
    <n v="0"/>
  </r>
  <r>
    <x v="0"/>
    <x v="17"/>
    <x v="17"/>
    <x v="0"/>
    <s v=""/>
    <s v="123612"/>
    <s v="Stationära lyftar monterade på väggar, golv eller i tak, antal brukare som erhållit personligt förskrivna hjälpmedel"/>
    <x v="11"/>
    <m/>
    <m/>
    <m/>
    <m/>
    <m/>
    <n v="6"/>
    <n v="244193"/>
    <n v="2.457072889067254E-5"/>
    <n v="1.9038451254077757E-4"/>
    <n v="46"/>
    <n v="-40"/>
    <n v="-0.86956521739130432"/>
    <s v="Västernorrland"/>
    <n v="0"/>
  </r>
  <r>
    <x v="0"/>
    <x v="17"/>
    <x v="17"/>
    <x v="0"/>
    <s v=""/>
    <s v="181210"/>
    <s v="Sängar och lösa sängbottnar, elektiskt reglerbara, antal brukare som erhållit personligt förskrivna hjälpmedel"/>
    <x v="12"/>
    <m/>
    <m/>
    <m/>
    <m/>
    <m/>
    <n v="673"/>
    <n v="244193"/>
    <n v="2.7560167572371033E-3"/>
    <n v="1.9835740397698399E-3"/>
    <n v="484"/>
    <n v="189"/>
    <n v="0.39049586776859502"/>
    <s v="Västernorrland"/>
    <n v="0"/>
  </r>
  <r>
    <x v="0"/>
    <x v="17"/>
    <x v="17"/>
    <x v="0"/>
    <s v=""/>
    <s v="181224"/>
    <s v="Separata ställbara rygg- och benstöd för sängar, antal brukare som erhållit personligt förskrivna hjälpmedel"/>
    <x v="13"/>
    <m/>
    <m/>
    <m/>
    <m/>
    <m/>
    <n v="369"/>
    <n v="244193"/>
    <n v="1.5110998267763613E-3"/>
    <n v="1.1815114311230961E-3"/>
    <n v="289"/>
    <n v="80"/>
    <n v="0.27681660899653981"/>
    <s v="Västernorrland"/>
    <n v="0"/>
  </r>
  <r>
    <x v="0"/>
    <x v="17"/>
    <x v="17"/>
    <x v="0"/>
    <s v=""/>
    <s v="220906"/>
    <s v="Röstförstärkare för personligt bruk, antal brukare som erhållit personligt förskrivna hjälpmedel"/>
    <x v="14"/>
    <m/>
    <m/>
    <m/>
    <m/>
    <m/>
    <n v="4"/>
    <n v="244193"/>
    <n v="1.6380485927115029E-5"/>
    <n v="5.2152598503220425E-5"/>
    <n v="13"/>
    <n v="-9"/>
    <n v="-0.69230769230769229"/>
    <s v="Västernorrland"/>
    <n v="0"/>
  </r>
  <r>
    <x v="0"/>
    <x v="17"/>
    <x v="17"/>
    <x v="0"/>
    <s v=""/>
    <s v="222109"/>
    <s v="Samtalsapparater, antal brukare som erhållit personligt förskrivna hjälpmedel"/>
    <x v="15"/>
    <m/>
    <m/>
    <m/>
    <m/>
    <m/>
    <n v="66"/>
    <n v="244193"/>
    <n v="2.7027801779739799E-4"/>
    <n v="2.5631475451854877E-4"/>
    <n v="63"/>
    <n v="3"/>
    <n v="4.7619047619047672E-2"/>
    <s v="Västernorrland"/>
    <n v="0"/>
  </r>
  <r>
    <x v="0"/>
    <x v="17"/>
    <x v="17"/>
    <x v="0"/>
    <s v=""/>
    <s v="222112"/>
    <s v="Programvara för närkommunikation, antal brukare som erhållit personligt förskrivna hjälpmedel"/>
    <x v="16"/>
    <m/>
    <m/>
    <m/>
    <m/>
    <m/>
    <n v="6"/>
    <n v="244193"/>
    <n v="2.457072889067254E-5"/>
    <n v="6.0939107493000965E-5"/>
    <n v="15"/>
    <n v="-9"/>
    <n v="-0.6"/>
    <s v="Västernorrland"/>
    <n v="0"/>
  </r>
  <r>
    <x v="0"/>
    <x v="17"/>
    <x v="17"/>
    <x v="0"/>
    <s v=""/>
    <s v="222712"/>
    <s v="Ur och klockor, antal brukare som erhållit personligt förskrivna hjälpmedel"/>
    <x v="17"/>
    <m/>
    <m/>
    <m/>
    <m/>
    <m/>
    <n v="227"/>
    <n v="244193"/>
    <n v="9.295925763637778E-4"/>
    <n v="1.4156552596311747E-3"/>
    <n v="346"/>
    <n v="-119"/>
    <n v="-0.34393063583815031"/>
    <s v="Västernorrland"/>
    <n v="0"/>
  </r>
  <r>
    <x v="0"/>
    <x v="17"/>
    <x v="17"/>
    <x v="0"/>
    <s v=""/>
    <s v="222715"/>
    <s v="Kalendrar och tidtabeller, antal brukare som erhållit personligt förskrivna hjälpmedel"/>
    <x v="18"/>
    <m/>
    <m/>
    <m/>
    <m/>
    <m/>
    <n v="594"/>
    <n v="244193"/>
    <n v="2.4325021601765816E-3"/>
    <n v="1.4760095481574599E-3"/>
    <n v="360"/>
    <n v="234"/>
    <n v="0.64999999999999991"/>
    <s v="Västernorrland"/>
    <n v="0"/>
  </r>
  <r>
    <x v="0"/>
    <x v="17"/>
    <x v="17"/>
    <x v="1"/>
    <s v="1"/>
    <s v="22061"/>
    <s v="I- och Bakom- örat hörapparater"/>
    <x v="19"/>
    <n v="36"/>
    <n v="215"/>
    <n v="364"/>
    <n v="553"/>
    <n v="256"/>
    <n v="1424"/>
    <n v="123440"/>
    <n v="1.1535968891769281E-2"/>
    <n v="9.4731992093085304E-3"/>
    <n v="1169"/>
    <n v="255"/>
    <n v="0.21813515825491869"/>
    <s v="Västernorrland"/>
    <n v="0"/>
  </r>
  <r>
    <x v="0"/>
    <x v="17"/>
    <x v="17"/>
    <x v="1"/>
    <s v="2"/>
    <s v="22061"/>
    <s v="I- och Bakom- örat hörapparater"/>
    <x v="19"/>
    <n v="33"/>
    <n v="198"/>
    <n v="213"/>
    <n v="413"/>
    <n v="340"/>
    <n v="1197"/>
    <n v="120753"/>
    <n v="9.9127971975851523E-3"/>
    <n v="7.869654917658243E-3"/>
    <n v="950"/>
    <n v="247"/>
    <n v="0.26"/>
    <s v="Västernorrland"/>
    <n v="0"/>
  </r>
  <r>
    <x v="0"/>
    <x v="17"/>
    <x v="17"/>
    <x v="2"/>
    <s v="1"/>
    <s v="061206"/>
    <s v="Ankelortoser"/>
    <x v="20"/>
    <n v="49"/>
    <n v="94"/>
    <n v="47"/>
    <n v="26"/>
    <n v="9"/>
    <n v="225"/>
    <n v="123440"/>
    <n v="1.822747893713545E-3"/>
    <n v="1.5709435249726053E-3"/>
    <n v="194"/>
    <n v="31"/>
    <n v="0.15979381443298979"/>
    <s v="Västernorrland"/>
    <n v="0"/>
  </r>
  <r>
    <x v="0"/>
    <x v="17"/>
    <x v="17"/>
    <x v="2"/>
    <s v="1"/>
    <s v="061209"/>
    <s v="Knäortoser"/>
    <x v="21"/>
    <n v="20"/>
    <n v="79"/>
    <n v="39"/>
    <n v="35"/>
    <n v="8"/>
    <n v="181"/>
    <n v="123440"/>
    <n v="1.4662994167206739E-3"/>
    <n v="8.3557730724650439E-4"/>
    <n v="103"/>
    <n v="78"/>
    <n v="0.75728155339805836"/>
    <s v="Västernorrland"/>
    <n v="0"/>
  </r>
  <r>
    <x v="0"/>
    <x v="17"/>
    <x v="17"/>
    <x v="2"/>
    <s v="1"/>
    <s v="061212"/>
    <s v="Helbensortoser"/>
    <x v="22"/>
    <n v="0"/>
    <n v="1"/>
    <n v="1"/>
    <n v="2"/>
    <n v="0"/>
    <n v="4"/>
    <n v="123440"/>
    <n v="3.2404406999351915E-5"/>
    <n v="3.6898567148582843E-5"/>
    <n v="5"/>
    <n v="-1"/>
    <n v="-0.19999999999999996"/>
    <s v="Västernorrland"/>
    <n v="0"/>
  </r>
  <r>
    <x v="0"/>
    <x v="17"/>
    <x v="17"/>
    <x v="2"/>
    <s v="1"/>
    <s v="062409"/>
    <s v="Transtibiella proteser, antal brukare som erhållit personligt förskrivna hjälpmedel"/>
    <x v="23"/>
    <n v="0"/>
    <n v="14"/>
    <n v="13"/>
    <n v="9"/>
    <n v="4"/>
    <n v="40"/>
    <n v="123440"/>
    <n v="3.2404406999351912E-4"/>
    <n v="1.8423873122013726E-4"/>
    <n v="23"/>
    <n v="17"/>
    <n v="0.73913043478260865"/>
    <s v="Västernorrland"/>
    <n v="0"/>
  </r>
  <r>
    <x v="0"/>
    <x v="17"/>
    <x v="17"/>
    <x v="2"/>
    <s v="2"/>
    <s v="061206"/>
    <s v="Ankelortoser"/>
    <x v="20"/>
    <n v="31"/>
    <n v="98"/>
    <n v="38"/>
    <n v="18"/>
    <n v="14"/>
    <n v="199"/>
    <n v="120753"/>
    <n v="1.6479921823888434E-3"/>
    <n v="1.4173259997212579E-3"/>
    <n v="171"/>
    <n v="28"/>
    <n v="0.16374269005847952"/>
    <s v="Västernorrland"/>
    <n v="0"/>
  </r>
  <r>
    <x v="0"/>
    <x v="17"/>
    <x v="17"/>
    <x v="2"/>
    <s v="2"/>
    <s v="061209"/>
    <s v="Knäortoser"/>
    <x v="21"/>
    <n v="16"/>
    <n v="117"/>
    <n v="44"/>
    <n v="31"/>
    <n v="16"/>
    <n v="224"/>
    <n v="120753"/>
    <n v="1.8550263761562859E-3"/>
    <n v="1.1083116266507214E-3"/>
    <n v="134"/>
    <n v="90"/>
    <n v="0.67164179104477606"/>
    <s v="Västernorrland"/>
    <n v="0"/>
  </r>
  <r>
    <x v="0"/>
    <x v="17"/>
    <x v="17"/>
    <x v="2"/>
    <s v="2"/>
    <s v="061212"/>
    <s v="Helbensortoser"/>
    <x v="22"/>
    <n v="0"/>
    <n v="2"/>
    <n v="0"/>
    <n v="0"/>
    <n v="0"/>
    <n v="2"/>
    <n v="120753"/>
    <n v="1.6562735501395409E-5"/>
    <n v="2.8979089907315027E-5"/>
    <n v="3"/>
    <n v="-1"/>
    <n v="-0.33333333333333337"/>
    <s v="Västernorrland"/>
    <n v="0"/>
  </r>
  <r>
    <x v="0"/>
    <x v="17"/>
    <x v="17"/>
    <x v="2"/>
    <s v="2"/>
    <s v="062409"/>
    <s v="Transtibiella proteser, antal brukare som erhållit personligt förskrivna hjälpmedel"/>
    <x v="23"/>
    <n v="1"/>
    <n v="3"/>
    <n v="1"/>
    <n v="4"/>
    <n v="5"/>
    <n v="14"/>
    <n v="120753"/>
    <n v="1.1593914850976787E-4"/>
    <n v="8.1847726632153513E-5"/>
    <n v="10"/>
    <n v="4"/>
    <n v="0.39999999999999991"/>
    <s v="Västernorrland"/>
    <n v="0"/>
  </r>
  <r>
    <x v="0"/>
    <x v="17"/>
    <x v="17"/>
    <x v="3"/>
    <s v=""/>
    <s v="220318"/>
    <s v="Förstorande videosystem, antal brukare som erhållit personligt förskrivna hjälpmedel"/>
    <x v="24"/>
    <m/>
    <m/>
    <m/>
    <m/>
    <m/>
    <n v="101"/>
    <n v="244193"/>
    <n v="4.1360726965965444E-4"/>
    <n v="2.900988291741636E-4"/>
    <n v="71"/>
    <n v="30"/>
    <n v="0.42253521126760574"/>
    <s v="Västernorrland"/>
    <n v="0"/>
  </r>
  <r>
    <x v="0"/>
    <x v="17"/>
    <x v="17"/>
    <x v="3"/>
    <s v=""/>
    <s v="221803"/>
    <s v="Utrustning för att spela in och återge ljud, antal brukare som erhållit personligt förskrivna hjälpmedel"/>
    <x v="25"/>
    <m/>
    <m/>
    <m/>
    <m/>
    <m/>
    <n v="66"/>
    <n v="244193"/>
    <n v="2.7027801779739799E-4"/>
    <n v="1.9822806923721411E-4"/>
    <n v="48"/>
    <n v="18"/>
    <n v="0.375"/>
    <s v="Västernorrland"/>
    <n v="0"/>
  </r>
  <r>
    <x v="0"/>
    <x v="17"/>
    <x v="17"/>
    <x v="3"/>
    <s v=""/>
    <s v="223021"/>
    <s v="Läsmaskiner, antal brukare som erhållit personligt förskrivna hjälpmedel"/>
    <x v="26"/>
    <m/>
    <m/>
    <m/>
    <m/>
    <m/>
    <n v="9"/>
    <n v="244193"/>
    <n v="3.6856093336008811E-5"/>
    <n v="1.7720352584386851E-5"/>
    <n v="4"/>
    <n v="5"/>
    <n v="1.25"/>
    <s v="Västernorrland"/>
    <n v="0"/>
  </r>
  <r>
    <x v="0"/>
    <x v="18"/>
    <x v="18"/>
    <x v="0"/>
    <s v=""/>
    <s v="042718"/>
    <s v="Hjälpmedel för stimulering av sinnen och känslighet (tyngdtäcken), antal brukare som erhållit personligt förskrivna hjälpmedel"/>
    <x v="0"/>
    <m/>
    <m/>
    <m/>
    <m/>
    <m/>
    <n v="8"/>
    <n v="132054"/>
    <n v="6.0581277356233054E-5"/>
    <n v="1.5467336327229094E-3"/>
    <n v="204"/>
    <n v="-196"/>
    <n v="-0.96078431372549022"/>
    <s v="Jämtland"/>
    <n v="0"/>
  </r>
  <r>
    <x v="0"/>
    <x v="18"/>
    <x v="18"/>
    <x v="0"/>
    <s v=""/>
    <s v="120603"/>
    <s v="Gåstativ, antal brukare som erhållit personligt förskrivna hjälpmedel"/>
    <x v="1"/>
    <m/>
    <m/>
    <m/>
    <m/>
    <m/>
    <n v="0"/>
    <n v="132054"/>
    <n v="0"/>
    <n v="1.243336228773866E-3"/>
    <n v="164"/>
    <n v="-164"/>
    <n v="-1"/>
    <s v="Jämtland"/>
    <n v="0"/>
  </r>
  <r>
    <x v="0"/>
    <x v="18"/>
    <x v="18"/>
    <x v="0"/>
    <s v=""/>
    <s v="120606"/>
    <s v="Rollatorer, antal brukare som erhållit personligt förskrivna hjälpmedel"/>
    <x v="2"/>
    <m/>
    <m/>
    <m/>
    <m/>
    <m/>
    <n v="84"/>
    <n v="132054"/>
    <n v="6.3610341224044713E-4"/>
    <n v="1.9511975227732178E-2"/>
    <n v="2577"/>
    <n v="-2493"/>
    <n v="-0.96740395809080326"/>
    <s v="Jämtland"/>
    <n v="1"/>
  </r>
  <r>
    <x v="0"/>
    <x v="18"/>
    <x v="18"/>
    <x v="0"/>
    <s v=""/>
    <s v="120609"/>
    <s v="Gåstolar, antal brukare som erhållit personligt förskrivna hjälpmedel"/>
    <x v="3"/>
    <m/>
    <m/>
    <m/>
    <m/>
    <m/>
    <n v="0"/>
    <n v="132054"/>
    <n v="0"/>
    <n v="1.3916454882521926E-4"/>
    <n v="18"/>
    <n v="-18"/>
    <n v="-1"/>
    <s v="Jämtland"/>
    <n v="0"/>
  </r>
  <r>
    <x v="0"/>
    <x v="18"/>
    <x v="18"/>
    <x v="0"/>
    <s v=""/>
    <s v="120612"/>
    <s v="Gåbord, antal brukare som erhållit personligt förskrivna hjälpmedel"/>
    <x v="4"/>
    <m/>
    <m/>
    <m/>
    <m/>
    <m/>
    <n v="24"/>
    <n v="132054"/>
    <n v="1.8174383206869918E-4"/>
    <n v="2.1670800508444329E-3"/>
    <n v="286"/>
    <n v="-262"/>
    <n v="-0.91608391608391604"/>
    <s v="Jämtland"/>
    <n v="0"/>
  </r>
  <r>
    <x v="0"/>
    <x v="18"/>
    <x v="18"/>
    <x v="0"/>
    <s v=""/>
    <s v="122203"/>
    <s v="Manuella tvåhjulsdrivna rullstolar, antal brukare som erhållit personligt förskrivna hjälpmedel"/>
    <x v="5"/>
    <m/>
    <m/>
    <m/>
    <m/>
    <m/>
    <n v="23"/>
    <n v="132054"/>
    <n v="1.7417117239917004E-4"/>
    <n v="1.0448831164670215E-2"/>
    <n v="1380"/>
    <n v="-1357"/>
    <n v="-0.98333333333333328"/>
    <s v="Jämtland"/>
    <n v="1"/>
  </r>
  <r>
    <x v="0"/>
    <x v="18"/>
    <x v="18"/>
    <x v="0"/>
    <s v=""/>
    <s v="122218"/>
    <s v="Manuella vårdarmanövrerade rullstolar, antal brukare som erhållit personligt förskrivna hjälpmedel"/>
    <x v="6"/>
    <m/>
    <m/>
    <m/>
    <m/>
    <m/>
    <n v="26"/>
    <n v="132054"/>
    <n v="1.9688915140775743E-4"/>
    <n v="4.5959477430963002E-3"/>
    <n v="607"/>
    <n v="-581"/>
    <n v="-0.95716639209225696"/>
    <s v="Jämtland"/>
    <n v="1"/>
  </r>
  <r>
    <x v="0"/>
    <x v="18"/>
    <x v="18"/>
    <x v="0"/>
    <s v=""/>
    <s v="122303"/>
    <s v="Eldrivna rullstolar med manuell direktstyrning, antal brukare som erhållit personligt förskrivna hjälpmedel"/>
    <x v="7"/>
    <m/>
    <m/>
    <m/>
    <m/>
    <m/>
    <n v="0"/>
    <n v="132054"/>
    <n v="0"/>
    <n v="3.072077289227249E-4"/>
    <n v="41"/>
    <n v="-41"/>
    <n v="-1"/>
    <s v="Jämtland"/>
    <n v="0"/>
  </r>
  <r>
    <x v="0"/>
    <x v="18"/>
    <x v="18"/>
    <x v="0"/>
    <s v=""/>
    <s v="122306"/>
    <s v="Eldrivna rullstolar med elektronisk styrning, antal brukare som erhållit personligt förskrivna hjälpmedel"/>
    <x v="8"/>
    <m/>
    <m/>
    <m/>
    <m/>
    <m/>
    <n v="0"/>
    <n v="132054"/>
    <n v="0"/>
    <n v="2.9987744139351743E-4"/>
    <n v="40"/>
    <n v="-40"/>
    <n v="-1"/>
    <s v="Jämtland"/>
    <n v="0"/>
  </r>
  <r>
    <x v="0"/>
    <x v="18"/>
    <x v="18"/>
    <x v="0"/>
    <s v=""/>
    <s v="123603"/>
    <s v="Mobila lyftar för överflyttning av en sittande person med hjälp av slingsäten, antal brukare som erhållit personligt förskrivna hjälpmedel"/>
    <x v="9"/>
    <m/>
    <m/>
    <m/>
    <m/>
    <m/>
    <n v="5"/>
    <n v="132054"/>
    <n v="3.7863298347645661E-5"/>
    <n v="1.0768685325761014E-3"/>
    <n v="142"/>
    <n v="-137"/>
    <n v="-0.96478873239436624"/>
    <s v="Jämtland"/>
    <n v="0"/>
  </r>
  <r>
    <x v="0"/>
    <x v="18"/>
    <x v="18"/>
    <x v="0"/>
    <s v=""/>
    <s v="123604"/>
    <s v="Mobila lyftar för överflyttning av en stående person, antal brukare som erhållit personligt förskrivna hjälpmedel"/>
    <x v="10"/>
    <m/>
    <m/>
    <m/>
    <m/>
    <m/>
    <n v="2"/>
    <n v="132054"/>
    <n v="1.5145319339058264E-5"/>
    <n v="2.969509404354554E-4"/>
    <n v="39"/>
    <n v="-37"/>
    <n v="-0.94871794871794868"/>
    <s v="Jämtland"/>
    <n v="0"/>
  </r>
  <r>
    <x v="0"/>
    <x v="18"/>
    <x v="18"/>
    <x v="0"/>
    <s v=""/>
    <s v="123612"/>
    <s v="Stationära lyftar monterade på väggar, golv eller i tak, antal brukare som erhållit personligt förskrivna hjälpmedel"/>
    <x v="11"/>
    <m/>
    <m/>
    <m/>
    <m/>
    <m/>
    <n v="0"/>
    <n v="132054"/>
    <n v="0"/>
    <n v="1.9038451254077757E-4"/>
    <n v="25"/>
    <n v="-25"/>
    <n v="-1"/>
    <s v="Jämtland"/>
    <n v="0"/>
  </r>
  <r>
    <x v="0"/>
    <x v="18"/>
    <x v="18"/>
    <x v="0"/>
    <s v=""/>
    <s v="181210"/>
    <s v="Sängar och lösa sängbottnar, elektiskt reglerbara, antal brukare som erhållit personligt förskrivna hjälpmedel"/>
    <x v="12"/>
    <m/>
    <m/>
    <m/>
    <m/>
    <m/>
    <n v="3"/>
    <n v="132054"/>
    <n v="2.2717979008587397E-5"/>
    <n v="1.9835740397698399E-3"/>
    <n v="262"/>
    <n v="-259"/>
    <n v="-0.98854961832061072"/>
    <s v="Jämtland"/>
    <n v="0"/>
  </r>
  <r>
    <x v="0"/>
    <x v="18"/>
    <x v="18"/>
    <x v="0"/>
    <s v=""/>
    <s v="181224"/>
    <s v="Separata ställbara rygg- och benstöd för sängar, antal brukare som erhållit personligt förskrivna hjälpmedel"/>
    <x v="13"/>
    <m/>
    <m/>
    <m/>
    <m/>
    <m/>
    <n v="7"/>
    <n v="132054"/>
    <n v="5.3008617686703921E-5"/>
    <n v="1.1815114311230961E-3"/>
    <n v="156"/>
    <n v="-149"/>
    <n v="-0.95512820512820518"/>
    <s v="Jämtland"/>
    <n v="0"/>
  </r>
  <r>
    <x v="0"/>
    <x v="18"/>
    <x v="18"/>
    <x v="0"/>
    <s v=""/>
    <s v="220906"/>
    <s v="Röstförstärkare för personligt bruk, antal brukare som erhållit personligt förskrivna hjälpmedel"/>
    <x v="14"/>
    <m/>
    <m/>
    <m/>
    <m/>
    <m/>
    <n v="0"/>
    <n v="132054"/>
    <n v="0"/>
    <n v="5.2152598503220425E-5"/>
    <n v="7"/>
    <n v="-7"/>
    <n v="-1"/>
    <s v="Jämtland"/>
    <n v="0"/>
  </r>
  <r>
    <x v="0"/>
    <x v="18"/>
    <x v="18"/>
    <x v="0"/>
    <s v=""/>
    <s v="222109"/>
    <s v="Samtalsapparater, antal brukare som erhållit personligt förskrivna hjälpmedel"/>
    <x v="15"/>
    <m/>
    <m/>
    <m/>
    <m/>
    <m/>
    <n v="0"/>
    <n v="132054"/>
    <n v="0"/>
    <n v="2.5631475451854877E-4"/>
    <n v="34"/>
    <n v="-34"/>
    <n v="-1"/>
    <s v="Jämtland"/>
    <n v="0"/>
  </r>
  <r>
    <x v="0"/>
    <x v="18"/>
    <x v="18"/>
    <x v="0"/>
    <s v=""/>
    <s v="222112"/>
    <s v="Programvara för närkommunikation, antal brukare som erhållit personligt förskrivna hjälpmedel"/>
    <x v="16"/>
    <m/>
    <m/>
    <m/>
    <m/>
    <m/>
    <n v="0"/>
    <n v="132054"/>
    <n v="0"/>
    <n v="6.0939107493000965E-5"/>
    <n v="8"/>
    <n v="-8"/>
    <n v="-1"/>
    <s v="Jämtland"/>
    <n v="0"/>
  </r>
  <r>
    <x v="0"/>
    <x v="18"/>
    <x v="18"/>
    <x v="0"/>
    <s v=""/>
    <s v="222712"/>
    <s v="Ur och klockor, antal brukare som erhållit personligt förskrivna hjälpmedel"/>
    <x v="17"/>
    <m/>
    <m/>
    <m/>
    <m/>
    <m/>
    <n v="0"/>
    <n v="132054"/>
    <n v="0"/>
    <n v="1.4156552596311747E-3"/>
    <n v="187"/>
    <n v="-187"/>
    <n v="-1"/>
    <s v="Jämtland"/>
    <n v="0"/>
  </r>
  <r>
    <x v="0"/>
    <x v="18"/>
    <x v="18"/>
    <x v="0"/>
    <s v=""/>
    <s v="222715"/>
    <s v="Kalendrar och tidtabeller, antal brukare som erhållit personligt förskrivna hjälpmedel"/>
    <x v="18"/>
    <m/>
    <m/>
    <m/>
    <m/>
    <m/>
    <n v="2"/>
    <n v="132054"/>
    <n v="1.5145319339058264E-5"/>
    <n v="1.4760095481574599E-3"/>
    <n v="195"/>
    <n v="-193"/>
    <n v="-0.98974358974358978"/>
    <s v="Jämtland"/>
    <n v="0"/>
  </r>
  <r>
    <x v="0"/>
    <x v="18"/>
    <x v="18"/>
    <x v="1"/>
    <s v="1"/>
    <s v="22061"/>
    <s v="I- och Bakom- örat hörapparater"/>
    <x v="19"/>
    <n v="29"/>
    <n v="76"/>
    <n v="131"/>
    <n v="183"/>
    <n v="68"/>
    <n v="487"/>
    <n v="67056"/>
    <n v="7.2625864948699598E-3"/>
    <n v="9.4731992093085304E-3"/>
    <n v="635"/>
    <n v="-148"/>
    <n v="-0.23307086614173234"/>
    <s v="Jämtland"/>
    <n v="0"/>
  </r>
  <r>
    <x v="0"/>
    <x v="18"/>
    <x v="18"/>
    <x v="1"/>
    <s v="2"/>
    <s v="22061"/>
    <s v="I- och Bakom- örat hörapparater"/>
    <x v="19"/>
    <n v="15"/>
    <n v="75"/>
    <n v="94"/>
    <n v="137"/>
    <n v="89"/>
    <n v="410"/>
    <n v="64998"/>
    <n v="6.3078863965045076E-3"/>
    <n v="7.869654917658243E-3"/>
    <n v="512"/>
    <n v="-102"/>
    <n v="-0.19921875"/>
    <s v="Jämtland"/>
    <n v="0"/>
  </r>
  <r>
    <x v="0"/>
    <x v="18"/>
    <x v="18"/>
    <x v="2"/>
    <s v="1"/>
    <s v="061206"/>
    <s v="Ankelortoser"/>
    <x v="20"/>
    <n v="17"/>
    <n v="84"/>
    <n v="30"/>
    <n v="19"/>
    <n v="10"/>
    <n v="160"/>
    <n v="67056"/>
    <n v="2.3860653781913625E-3"/>
    <n v="1.5709435249726053E-3"/>
    <n v="105"/>
    <n v="55"/>
    <n v="0.52380952380952372"/>
    <s v="Jämtland"/>
    <n v="0"/>
  </r>
  <r>
    <x v="0"/>
    <x v="18"/>
    <x v="18"/>
    <x v="2"/>
    <s v="1"/>
    <s v="061209"/>
    <s v="Knäortoser"/>
    <x v="21"/>
    <n v="19"/>
    <n v="55"/>
    <n v="14"/>
    <n v="8"/>
    <n v="2"/>
    <n v="98"/>
    <n v="67056"/>
    <n v="1.4614650441422095E-3"/>
    <n v="8.3557730724650439E-4"/>
    <n v="56"/>
    <n v="42"/>
    <n v="0.75"/>
    <s v="Jämtland"/>
    <n v="0"/>
  </r>
  <r>
    <x v="0"/>
    <x v="18"/>
    <x v="18"/>
    <x v="2"/>
    <s v="1"/>
    <s v="061212"/>
    <s v="Helbensortoser"/>
    <x v="22"/>
    <n v="0"/>
    <n v="1"/>
    <n v="0"/>
    <n v="0"/>
    <n v="0"/>
    <n v="1"/>
    <n v="67056"/>
    <n v="1.4912908613696015E-5"/>
    <n v="3.6898567148582843E-5"/>
    <n v="2"/>
    <n v="-1"/>
    <n v="-0.5"/>
    <s v="Jämtland"/>
    <n v="0"/>
  </r>
  <r>
    <x v="0"/>
    <x v="18"/>
    <x v="18"/>
    <x v="2"/>
    <s v="1"/>
    <s v="062409"/>
    <s v="Transtibiella proteser, antal brukare som erhållit personligt förskrivna hjälpmedel"/>
    <x v="23"/>
    <n v="0"/>
    <n v="4"/>
    <n v="4"/>
    <n v="3"/>
    <n v="0"/>
    <n v="11"/>
    <n v="67056"/>
    <n v="1.6404199475065617E-4"/>
    <n v="1.8423873122013726E-4"/>
    <n v="12"/>
    <n v="-1"/>
    <n v="-8.333333333333337E-2"/>
    <s v="Jämtland"/>
    <n v="0"/>
  </r>
  <r>
    <x v="0"/>
    <x v="18"/>
    <x v="18"/>
    <x v="2"/>
    <s v="2"/>
    <s v="061206"/>
    <s v="Ankelortoser"/>
    <x v="20"/>
    <n v="17"/>
    <n v="92"/>
    <n v="20"/>
    <n v="14"/>
    <n v="6"/>
    <n v="149"/>
    <n v="64998"/>
    <n v="2.29237822702237E-3"/>
    <n v="1.4173259997212579E-3"/>
    <n v="92"/>
    <n v="57"/>
    <n v="0.61956521739130443"/>
    <s v="Jämtland"/>
    <n v="0"/>
  </r>
  <r>
    <x v="0"/>
    <x v="18"/>
    <x v="18"/>
    <x v="2"/>
    <s v="2"/>
    <s v="061209"/>
    <s v="Knäortoser"/>
    <x v="21"/>
    <n v="10"/>
    <n v="53"/>
    <n v="12"/>
    <n v="13"/>
    <n v="4"/>
    <n v="92"/>
    <n v="64998"/>
    <n v="1.4154281670205238E-3"/>
    <n v="1.1083116266507214E-3"/>
    <n v="72"/>
    <n v="20"/>
    <n v="0.27777777777777768"/>
    <s v="Jämtland"/>
    <n v="0"/>
  </r>
  <r>
    <x v="0"/>
    <x v="18"/>
    <x v="18"/>
    <x v="2"/>
    <s v="2"/>
    <s v="061212"/>
    <s v="Helbensortoser"/>
    <x v="22"/>
    <n v="0"/>
    <n v="0"/>
    <n v="0"/>
    <n v="0"/>
    <n v="0"/>
    <n v="0"/>
    <n v="64998"/>
    <n v="0"/>
    <n v="2.8979089907315027E-5"/>
    <n v="2"/>
    <n v="-2"/>
    <n v="-1"/>
    <s v="Jämtland"/>
    <n v="0"/>
  </r>
  <r>
    <x v="0"/>
    <x v="18"/>
    <x v="18"/>
    <x v="2"/>
    <s v="2"/>
    <s v="062409"/>
    <s v="Transtibiella proteser, antal brukare som erhållit personligt förskrivna hjälpmedel"/>
    <x v="23"/>
    <n v="0"/>
    <n v="3"/>
    <n v="1"/>
    <n v="2"/>
    <n v="1"/>
    <n v="7"/>
    <n v="64998"/>
    <n v="1.0769562140373549E-4"/>
    <n v="8.1847726632153513E-5"/>
    <n v="5"/>
    <n v="2"/>
    <n v="0.39999999999999991"/>
    <s v="Jämtland"/>
    <n v="0"/>
  </r>
  <r>
    <x v="0"/>
    <x v="18"/>
    <x v="18"/>
    <x v="3"/>
    <s v=""/>
    <s v="220318"/>
    <s v="Förstorande videosystem, antal brukare som erhållit personligt förskrivna hjälpmedel"/>
    <x v="24"/>
    <m/>
    <m/>
    <m/>
    <m/>
    <m/>
    <n v="56"/>
    <n v="132054"/>
    <n v="4.2406894149363137E-4"/>
    <n v="2.900988291741636E-4"/>
    <n v="38"/>
    <n v="18"/>
    <n v="0.47368421052631571"/>
    <s v="Jämtland"/>
    <n v="0"/>
  </r>
  <r>
    <x v="0"/>
    <x v="18"/>
    <x v="18"/>
    <x v="3"/>
    <s v=""/>
    <s v="221803"/>
    <s v="Utrustning för att spela in och återge ljud, antal brukare som erhållit personligt förskrivna hjälpmedel"/>
    <x v="25"/>
    <m/>
    <m/>
    <m/>
    <m/>
    <m/>
    <n v="0"/>
    <n v="132054"/>
    <n v="0"/>
    <n v="1.9822806923721411E-4"/>
    <n v="26"/>
    <n v="-26"/>
    <n v="-1"/>
    <s v="Jämtland"/>
    <n v="0"/>
  </r>
  <r>
    <x v="0"/>
    <x v="18"/>
    <x v="18"/>
    <x v="3"/>
    <s v=""/>
    <s v="223021"/>
    <s v="Läsmaskiner, antal brukare som erhållit personligt förskrivna hjälpmedel"/>
    <x v="26"/>
    <m/>
    <m/>
    <m/>
    <m/>
    <m/>
    <n v="0"/>
    <n v="132054"/>
    <n v="0"/>
    <n v="1.7720352584386851E-5"/>
    <n v="2"/>
    <n v="-2"/>
    <n v="-1"/>
    <s v="Jämtland"/>
    <n v="0"/>
  </r>
  <r>
    <x v="0"/>
    <x v="19"/>
    <x v="19"/>
    <x v="0"/>
    <s v=""/>
    <s v="042718"/>
    <s v="Hjälpmedel för stimulering av sinnen och känslighet (tyngdtäcken), antal brukare som erhållit personligt förskrivna hjälpmedel"/>
    <x v="0"/>
    <m/>
    <m/>
    <m/>
    <m/>
    <m/>
    <n v="529"/>
    <n v="274563"/>
    <n v="1.9266980620112689E-3"/>
    <n v="1.5467336327229094E-3"/>
    <n v="425"/>
    <n v="104"/>
    <n v="0.24470588235294111"/>
    <s v="Västerbotten"/>
    <n v="0"/>
  </r>
  <r>
    <x v="0"/>
    <x v="19"/>
    <x v="19"/>
    <x v="0"/>
    <s v=""/>
    <s v="120603"/>
    <s v="Gåstativ, antal brukare som erhållit personligt förskrivna hjälpmedel"/>
    <x v="1"/>
    <m/>
    <m/>
    <m/>
    <m/>
    <m/>
    <n v="8"/>
    <n v="274563"/>
    <n v="2.913721076765624E-5"/>
    <n v="1.243336228773866E-3"/>
    <n v="341"/>
    <n v="-333"/>
    <n v="-0.97653958944281527"/>
    <s v="Västerbotten"/>
    <n v="0"/>
  </r>
  <r>
    <x v="0"/>
    <x v="19"/>
    <x v="19"/>
    <x v="0"/>
    <s v=""/>
    <s v="120606"/>
    <s v="Rollatorer, antal brukare som erhållit personligt förskrivna hjälpmedel"/>
    <x v="2"/>
    <m/>
    <m/>
    <m/>
    <m/>
    <m/>
    <n v="7377"/>
    <n v="274563"/>
    <n v="2.6868150479125011E-2"/>
    <n v="1.9511975227732178E-2"/>
    <n v="5357"/>
    <n v="2020"/>
    <n v="0.37707672204592124"/>
    <s v="Västerbotten"/>
    <n v="0"/>
  </r>
  <r>
    <x v="0"/>
    <x v="19"/>
    <x v="19"/>
    <x v="0"/>
    <s v=""/>
    <s v="120609"/>
    <s v="Gåstolar, antal brukare som erhållit personligt förskrivna hjälpmedel"/>
    <x v="3"/>
    <m/>
    <m/>
    <m/>
    <m/>
    <m/>
    <n v="34"/>
    <n v="274563"/>
    <n v="1.2383314576253901E-4"/>
    <n v="1.3916454882521926E-4"/>
    <n v="38"/>
    <n v="-4"/>
    <n v="-0.10526315789473684"/>
    <s v="Västerbotten"/>
    <n v="0"/>
  </r>
  <r>
    <x v="0"/>
    <x v="19"/>
    <x v="19"/>
    <x v="0"/>
    <s v=""/>
    <s v="120612"/>
    <s v="Gåbord, antal brukare som erhållit personligt förskrivna hjälpmedel"/>
    <x v="4"/>
    <m/>
    <m/>
    <m/>
    <m/>
    <m/>
    <n v="595"/>
    <n v="274563"/>
    <n v="2.1670800508444329E-3"/>
    <n v="2.1670800508444329E-3"/>
    <n v="595"/>
    <n v="0"/>
    <n v="0"/>
    <s v="Västerbotten"/>
    <n v="0"/>
  </r>
  <r>
    <x v="0"/>
    <x v="19"/>
    <x v="19"/>
    <x v="0"/>
    <s v=""/>
    <s v="122203"/>
    <s v="Manuella tvåhjulsdrivna rullstolar, antal brukare som erhållit personligt förskrivna hjälpmedel"/>
    <x v="5"/>
    <m/>
    <m/>
    <m/>
    <m/>
    <m/>
    <n v="2906"/>
    <n v="274563"/>
    <n v="1.0584091811351129E-2"/>
    <n v="1.0448831164670215E-2"/>
    <n v="2869"/>
    <n v="37"/>
    <n v="1.2896479609620037E-2"/>
    <s v="Västerbotten"/>
    <n v="0"/>
  </r>
  <r>
    <x v="0"/>
    <x v="19"/>
    <x v="19"/>
    <x v="0"/>
    <s v=""/>
    <s v="122218"/>
    <s v="Manuella vårdarmanövrerade rullstolar, antal brukare som erhållit personligt förskrivna hjälpmedel"/>
    <x v="6"/>
    <m/>
    <m/>
    <m/>
    <m/>
    <m/>
    <n v="2471"/>
    <n v="274563"/>
    <n v="8.9997559758598217E-3"/>
    <n v="4.5959477430963002E-3"/>
    <n v="1262"/>
    <n v="1209"/>
    <n v="0.95800316957210785"/>
    <s v="Västerbotten"/>
    <n v="1"/>
  </r>
  <r>
    <x v="0"/>
    <x v="19"/>
    <x v="19"/>
    <x v="0"/>
    <s v=""/>
    <s v="122303"/>
    <s v="Eldrivna rullstolar med manuell direktstyrning, antal brukare som erhållit personligt förskrivna hjälpmedel"/>
    <x v="7"/>
    <m/>
    <m/>
    <m/>
    <m/>
    <m/>
    <n v="88"/>
    <n v="274563"/>
    <n v="3.2050931844421866E-4"/>
    <n v="3.072077289227249E-4"/>
    <n v="84"/>
    <n v="4"/>
    <n v="4.7619047619047672E-2"/>
    <s v="Västerbotten"/>
    <n v="0"/>
  </r>
  <r>
    <x v="0"/>
    <x v="19"/>
    <x v="19"/>
    <x v="0"/>
    <s v=""/>
    <s v="122306"/>
    <s v="Eldrivna rullstolar med elektronisk styrning, antal brukare som erhållit personligt förskrivna hjälpmedel"/>
    <x v="8"/>
    <m/>
    <m/>
    <m/>
    <m/>
    <m/>
    <n v="124"/>
    <n v="274563"/>
    <n v="4.5162676689867169E-4"/>
    <n v="2.9987744139351743E-4"/>
    <n v="82"/>
    <n v="42"/>
    <n v="0.51219512195121952"/>
    <s v="Västerbotten"/>
    <n v="0"/>
  </r>
  <r>
    <x v="0"/>
    <x v="19"/>
    <x v="19"/>
    <x v="0"/>
    <s v=""/>
    <s v="123603"/>
    <s v="Mobila lyftar för överflyttning av en sittande person med hjälp av slingsäten, antal brukare som erhållit personligt förskrivna hjälpmedel"/>
    <x v="9"/>
    <m/>
    <m/>
    <m/>
    <m/>
    <m/>
    <n v="422"/>
    <n v="274563"/>
    <n v="1.5369878679938665E-3"/>
    <n v="1.0768685325761014E-3"/>
    <n v="296"/>
    <n v="126"/>
    <n v="0.42567567567567566"/>
    <s v="Västerbotten"/>
    <n v="0"/>
  </r>
  <r>
    <x v="0"/>
    <x v="19"/>
    <x v="19"/>
    <x v="0"/>
    <s v=""/>
    <s v="123604"/>
    <s v="Mobila lyftar för överflyttning av en stående person, antal brukare som erhållit personligt förskrivna hjälpmedel"/>
    <x v="10"/>
    <m/>
    <m/>
    <m/>
    <m/>
    <m/>
    <n v="88"/>
    <n v="274563"/>
    <n v="3.2050931844421866E-4"/>
    <n v="2.969509404354554E-4"/>
    <n v="82"/>
    <n v="6"/>
    <n v="7.3170731707317138E-2"/>
    <s v="Västerbotten"/>
    <n v="0"/>
  </r>
  <r>
    <x v="0"/>
    <x v="19"/>
    <x v="19"/>
    <x v="0"/>
    <s v=""/>
    <s v="123612"/>
    <s v="Stationära lyftar monterade på väggar, golv eller i tak, antal brukare som erhållit personligt förskrivna hjälpmedel"/>
    <x v="11"/>
    <m/>
    <m/>
    <m/>
    <m/>
    <m/>
    <n v="46"/>
    <n v="274563"/>
    <n v="1.6753896191402338E-4"/>
    <n v="1.9038451254077757E-4"/>
    <n v="52"/>
    <n v="-6"/>
    <n v="-0.11538461538461542"/>
    <s v="Västerbotten"/>
    <n v="0"/>
  </r>
  <r>
    <x v="0"/>
    <x v="19"/>
    <x v="19"/>
    <x v="0"/>
    <s v=""/>
    <s v="181210"/>
    <s v="Sängar och lösa sängbottnar, elektiskt reglerbara, antal brukare som erhållit personligt förskrivna hjälpmedel"/>
    <x v="12"/>
    <m/>
    <m/>
    <m/>
    <m/>
    <m/>
    <n v="522"/>
    <n v="274563"/>
    <n v="1.9012030025895696E-3"/>
    <n v="1.9835740397698399E-3"/>
    <n v="545"/>
    <n v="-23"/>
    <n v="-4.2201834862385268E-2"/>
    <s v="Västerbotten"/>
    <n v="0"/>
  </r>
  <r>
    <x v="0"/>
    <x v="19"/>
    <x v="19"/>
    <x v="0"/>
    <s v=""/>
    <s v="181224"/>
    <s v="Separata ställbara rygg- och benstöd för sängar, antal brukare som erhållit personligt förskrivna hjälpmedel"/>
    <x v="13"/>
    <m/>
    <m/>
    <m/>
    <m/>
    <m/>
    <n v="546"/>
    <n v="274563"/>
    <n v="1.9886146348925384E-3"/>
    <n v="1.1815114311230961E-3"/>
    <n v="324"/>
    <n v="222"/>
    <n v="0.68518518518518512"/>
    <s v="Västerbotten"/>
    <n v="0"/>
  </r>
  <r>
    <x v="0"/>
    <x v="19"/>
    <x v="19"/>
    <x v="0"/>
    <s v=""/>
    <s v="220906"/>
    <s v="Röstförstärkare för personligt bruk, antal brukare som erhållit personligt förskrivna hjälpmedel"/>
    <x v="14"/>
    <m/>
    <m/>
    <m/>
    <m/>
    <m/>
    <n v="21"/>
    <n v="274563"/>
    <n v="7.6485178265097627E-5"/>
    <n v="5.2152598503220425E-5"/>
    <n v="14"/>
    <n v="7"/>
    <n v="0.5"/>
    <s v="Västerbotten"/>
    <n v="0"/>
  </r>
  <r>
    <x v="0"/>
    <x v="19"/>
    <x v="19"/>
    <x v="0"/>
    <s v=""/>
    <s v="222109"/>
    <s v="Samtalsapparater, antal brukare som erhållit personligt förskrivna hjälpmedel"/>
    <x v="15"/>
    <m/>
    <m/>
    <m/>
    <m/>
    <m/>
    <n v="76"/>
    <n v="274563"/>
    <n v="2.7680350229273426E-4"/>
    <n v="2.5631475451854877E-4"/>
    <n v="70"/>
    <n v="6"/>
    <n v="8.5714285714285632E-2"/>
    <s v="Västerbotten"/>
    <n v="0"/>
  </r>
  <r>
    <x v="0"/>
    <x v="19"/>
    <x v="19"/>
    <x v="0"/>
    <s v=""/>
    <s v="222112"/>
    <s v="Programvara för närkommunikation, antal brukare som erhållit personligt förskrivna hjälpmedel"/>
    <x v="16"/>
    <m/>
    <m/>
    <m/>
    <m/>
    <m/>
    <n v="8"/>
    <n v="274563"/>
    <n v="2.913721076765624E-5"/>
    <n v="6.0939107493000965E-5"/>
    <n v="17"/>
    <n v="-9"/>
    <n v="-0.52941176470588236"/>
    <s v="Västerbotten"/>
    <n v="0"/>
  </r>
  <r>
    <x v="0"/>
    <x v="19"/>
    <x v="19"/>
    <x v="0"/>
    <s v=""/>
    <s v="222712"/>
    <s v="Ur och klockor, antal brukare som erhållit personligt förskrivna hjälpmedel"/>
    <x v="17"/>
    <m/>
    <m/>
    <m/>
    <m/>
    <m/>
    <n v="539"/>
    <n v="274563"/>
    <n v="1.9631195754708391E-3"/>
    <n v="1.4156552596311747E-3"/>
    <n v="389"/>
    <n v="150"/>
    <n v="0.38560411311053988"/>
    <s v="Västerbotten"/>
    <n v="0"/>
  </r>
  <r>
    <x v="0"/>
    <x v="19"/>
    <x v="19"/>
    <x v="0"/>
    <s v=""/>
    <s v="222715"/>
    <s v="Kalendrar och tidtabeller, antal brukare som erhållit personligt förskrivna hjälpmedel"/>
    <x v="18"/>
    <m/>
    <m/>
    <m/>
    <m/>
    <m/>
    <n v="985"/>
    <n v="274563"/>
    <n v="3.5875190757676746E-3"/>
    <n v="1.4760095481574599E-3"/>
    <n v="405"/>
    <n v="580"/>
    <n v="1.4320987654320989"/>
    <s v="Västerbotten"/>
    <n v="1"/>
  </r>
  <r>
    <x v="0"/>
    <x v="19"/>
    <x v="19"/>
    <x v="1"/>
    <s v="1"/>
    <s v="22061"/>
    <s v="I- och Bakom- örat hörapparater"/>
    <x v="19"/>
    <n v="33"/>
    <n v="262"/>
    <n v="334"/>
    <n v="485"/>
    <n v="211"/>
    <n v="1325"/>
    <n v="139213"/>
    <n v="9.5177892869200437E-3"/>
    <n v="9.4731992093085304E-3"/>
    <n v="1319"/>
    <n v="6"/>
    <n v="4.5489006823351552E-3"/>
    <s v="Västerbotten"/>
    <n v="0"/>
  </r>
  <r>
    <x v="0"/>
    <x v="19"/>
    <x v="19"/>
    <x v="1"/>
    <s v="2"/>
    <s v="22061"/>
    <s v="I- och Bakom- örat hörapparater"/>
    <x v="19"/>
    <n v="25"/>
    <n v="214"/>
    <n v="214"/>
    <n v="351"/>
    <n v="284"/>
    <n v="1088"/>
    <n v="135350"/>
    <n v="8.0384189139268564E-3"/>
    <n v="7.869654917658243E-3"/>
    <n v="1065"/>
    <n v="23"/>
    <n v="2.1596244131455444E-2"/>
    <s v="Västerbotten"/>
    <n v="0"/>
  </r>
  <r>
    <x v="0"/>
    <x v="19"/>
    <x v="19"/>
    <x v="2"/>
    <s v="1"/>
    <s v="061206"/>
    <s v="Ankelortoser"/>
    <x v="20"/>
    <m/>
    <m/>
    <m/>
    <m/>
    <m/>
    <m/>
    <n v="139213"/>
    <m/>
    <n v="1.5709435249726053E-3"/>
    <n v="219"/>
    <n v="-219"/>
    <m/>
    <s v="Västerbotten"/>
    <n v="0"/>
  </r>
  <r>
    <x v="0"/>
    <x v="19"/>
    <x v="19"/>
    <x v="2"/>
    <s v="1"/>
    <s v="061209"/>
    <s v="Knäortoser"/>
    <x v="21"/>
    <m/>
    <m/>
    <m/>
    <m/>
    <m/>
    <m/>
    <n v="139213"/>
    <m/>
    <n v="8.3557730724650439E-4"/>
    <n v="116"/>
    <n v="-116"/>
    <m/>
    <s v="Västerbotten"/>
    <n v="0"/>
  </r>
  <r>
    <x v="0"/>
    <x v="19"/>
    <x v="19"/>
    <x v="2"/>
    <s v="1"/>
    <s v="061212"/>
    <s v="Helbensortoser"/>
    <x v="22"/>
    <m/>
    <m/>
    <m/>
    <m/>
    <m/>
    <m/>
    <n v="139213"/>
    <m/>
    <n v="3.6898567148582843E-5"/>
    <n v="5"/>
    <n v="-5"/>
    <m/>
    <s v="Västerbotten"/>
    <n v="0"/>
  </r>
  <r>
    <x v="0"/>
    <x v="19"/>
    <x v="19"/>
    <x v="2"/>
    <s v="1"/>
    <s v="062409"/>
    <s v="Transtibiella proteser, antal brukare som erhållit personligt förskrivna hjälpmedel"/>
    <x v="23"/>
    <m/>
    <m/>
    <m/>
    <m/>
    <m/>
    <m/>
    <n v="139213"/>
    <m/>
    <n v="1.8423873122013726E-4"/>
    <n v="26"/>
    <n v="-26"/>
    <m/>
    <s v="Västerbotten"/>
    <n v="0"/>
  </r>
  <r>
    <x v="0"/>
    <x v="19"/>
    <x v="19"/>
    <x v="2"/>
    <s v="2"/>
    <s v="061206"/>
    <s v="Ankelortoser"/>
    <x v="20"/>
    <m/>
    <m/>
    <m/>
    <m/>
    <m/>
    <m/>
    <n v="135350"/>
    <m/>
    <n v="1.4173259997212579E-3"/>
    <n v="192"/>
    <n v="-192"/>
    <m/>
    <s v="Västerbotten"/>
    <n v="0"/>
  </r>
  <r>
    <x v="0"/>
    <x v="19"/>
    <x v="19"/>
    <x v="2"/>
    <s v="2"/>
    <s v="061209"/>
    <s v="Knäortoser"/>
    <x v="21"/>
    <m/>
    <m/>
    <m/>
    <m/>
    <m/>
    <m/>
    <n v="135350"/>
    <m/>
    <n v="1.1083116266507214E-3"/>
    <n v="150"/>
    <n v="-150"/>
    <m/>
    <s v="Västerbotten"/>
    <n v="0"/>
  </r>
  <r>
    <x v="0"/>
    <x v="19"/>
    <x v="19"/>
    <x v="2"/>
    <s v="2"/>
    <s v="061212"/>
    <s v="Helbensortoser"/>
    <x v="22"/>
    <m/>
    <m/>
    <m/>
    <m/>
    <m/>
    <m/>
    <n v="135350"/>
    <m/>
    <n v="2.8979089907315027E-5"/>
    <n v="4"/>
    <n v="-4"/>
    <m/>
    <s v="Västerbotten"/>
    <n v="0"/>
  </r>
  <r>
    <x v="0"/>
    <x v="19"/>
    <x v="19"/>
    <x v="2"/>
    <s v="2"/>
    <s v="062409"/>
    <s v="Transtibiella proteser, antal brukare som erhållit personligt förskrivna hjälpmedel"/>
    <x v="23"/>
    <m/>
    <m/>
    <m/>
    <m/>
    <m/>
    <m/>
    <n v="135350"/>
    <m/>
    <n v="8.1847726632153513E-5"/>
    <n v="11"/>
    <n v="-11"/>
    <m/>
    <s v="Västerbotten"/>
    <n v="0"/>
  </r>
  <r>
    <x v="0"/>
    <x v="19"/>
    <x v="19"/>
    <x v="3"/>
    <s v=""/>
    <s v="220318"/>
    <s v="Förstorande videosystem, antal brukare som erhållit personligt förskrivna hjälpmedel"/>
    <x v="24"/>
    <m/>
    <m/>
    <m/>
    <m/>
    <m/>
    <n v="50"/>
    <n v="274563"/>
    <n v="1.821075672978515E-4"/>
    <n v="2.900988291741636E-4"/>
    <n v="80"/>
    <n v="-30"/>
    <n v="-0.375"/>
    <s v="Västerbotten"/>
    <n v="0"/>
  </r>
  <r>
    <x v="0"/>
    <x v="19"/>
    <x v="19"/>
    <x v="3"/>
    <s v=""/>
    <s v="221803"/>
    <s v="Utrustning för att spela in och återge ljud, antal brukare som erhållit personligt förskrivna hjälpmedel"/>
    <x v="25"/>
    <m/>
    <m/>
    <m/>
    <m/>
    <m/>
    <n v="28"/>
    <n v="274563"/>
    <n v="1.0198023768679684E-4"/>
    <n v="1.9822806923721411E-4"/>
    <n v="54"/>
    <n v="-26"/>
    <n v="-0.48148148148148151"/>
    <s v="Västerbotten"/>
    <n v="0"/>
  </r>
  <r>
    <x v="0"/>
    <x v="19"/>
    <x v="19"/>
    <x v="3"/>
    <s v=""/>
    <s v="223021"/>
    <s v="Läsmaskiner, antal brukare som erhållit personligt förskrivna hjälpmedel"/>
    <x v="26"/>
    <m/>
    <m/>
    <m/>
    <m/>
    <m/>
    <n v="10"/>
    <n v="274563"/>
    <n v="3.6421513459570301E-5"/>
    <n v="1.7720352584386851E-5"/>
    <n v="5"/>
    <n v="5"/>
    <n v="1"/>
    <s v="Västerbotten"/>
    <n v="0"/>
  </r>
  <r>
    <x v="0"/>
    <x v="20"/>
    <x v="20"/>
    <x v="0"/>
    <s v=""/>
    <s v="042718"/>
    <s v="Hjälpmedel för stimulering av sinnen och känslighet (tyngdtäcken), antal brukare som erhållit personligt förskrivna hjälpmedel"/>
    <x v="0"/>
    <m/>
    <m/>
    <m/>
    <m/>
    <m/>
    <n v="806"/>
    <n v="249693"/>
    <n v="3.2279639397179735E-3"/>
    <n v="1.5467336327229094E-3"/>
    <n v="386"/>
    <n v="420"/>
    <n v="1.088082901554404"/>
    <s v="Norrbotten"/>
    <n v="0"/>
  </r>
  <r>
    <x v="0"/>
    <x v="20"/>
    <x v="20"/>
    <x v="0"/>
    <s v=""/>
    <s v="120603"/>
    <s v="Gåstativ, antal brukare som erhållit personligt förskrivna hjälpmedel"/>
    <x v="1"/>
    <m/>
    <m/>
    <m/>
    <m/>
    <m/>
    <n v="0"/>
    <n v="249693"/>
    <n v="0"/>
    <n v="1.243336228773866E-3"/>
    <n v="310"/>
    <n v="-310"/>
    <n v="-1"/>
    <s v="Norrbotten"/>
    <n v="0"/>
  </r>
  <r>
    <x v="0"/>
    <x v="20"/>
    <x v="20"/>
    <x v="0"/>
    <s v=""/>
    <s v="120606"/>
    <s v="Rollatorer, antal brukare som erhållit personligt förskrivna hjälpmedel"/>
    <x v="2"/>
    <m/>
    <m/>
    <m/>
    <m/>
    <m/>
    <n v="6055"/>
    <n v="249693"/>
    <n v="2.4249778728278326E-2"/>
    <n v="1.9511975227732178E-2"/>
    <n v="4872"/>
    <n v="1183"/>
    <n v="0.24281609195402298"/>
    <s v="Norrbotten"/>
    <n v="0"/>
  </r>
  <r>
    <x v="0"/>
    <x v="20"/>
    <x v="20"/>
    <x v="0"/>
    <s v=""/>
    <s v="120609"/>
    <s v="Gåstolar, antal brukare som erhållit personligt förskrivna hjälpmedel"/>
    <x v="3"/>
    <m/>
    <m/>
    <m/>
    <m/>
    <m/>
    <n v="38"/>
    <n v="249693"/>
    <n v="1.5218688549538834E-4"/>
    <n v="1.3916454882521926E-4"/>
    <n v="35"/>
    <n v="3"/>
    <n v="8.5714285714285632E-2"/>
    <s v="Norrbotten"/>
    <n v="0"/>
  </r>
  <r>
    <x v="0"/>
    <x v="20"/>
    <x v="20"/>
    <x v="0"/>
    <s v=""/>
    <s v="120612"/>
    <s v="Gåbord, antal brukare som erhållit personligt förskrivna hjälpmedel"/>
    <x v="4"/>
    <m/>
    <m/>
    <m/>
    <m/>
    <m/>
    <n v="618"/>
    <n v="249693"/>
    <n v="2.4750393483197368E-3"/>
    <n v="2.1670800508444329E-3"/>
    <n v="541"/>
    <n v="77"/>
    <n v="0.14232902033271722"/>
    <s v="Norrbotten"/>
    <n v="0"/>
  </r>
  <r>
    <x v="0"/>
    <x v="20"/>
    <x v="20"/>
    <x v="0"/>
    <s v=""/>
    <s v="122203"/>
    <s v="Manuella tvåhjulsdrivna rullstolar, antal brukare som erhållit personligt förskrivna hjälpmedel"/>
    <x v="5"/>
    <m/>
    <m/>
    <m/>
    <m/>
    <m/>
    <n v="2609"/>
    <n v="249693"/>
    <n v="1.0448831164670215E-2"/>
    <n v="1.0448831164670215E-2"/>
    <n v="2609"/>
    <n v="0"/>
    <n v="0"/>
    <s v="Norrbotten"/>
    <n v="0"/>
  </r>
  <r>
    <x v="0"/>
    <x v="20"/>
    <x v="20"/>
    <x v="0"/>
    <s v=""/>
    <s v="122218"/>
    <s v="Manuella vårdarmanövrerade rullstolar, antal brukare som erhållit personligt förskrivna hjälpmedel"/>
    <x v="6"/>
    <m/>
    <m/>
    <m/>
    <m/>
    <m/>
    <n v="2430"/>
    <n v="249693"/>
    <n v="9.7319508356261495E-3"/>
    <n v="4.5959477430963002E-3"/>
    <n v="1148"/>
    <n v="1282"/>
    <n v="1.1167247386759582"/>
    <s v="Norrbotten"/>
    <n v="1"/>
  </r>
  <r>
    <x v="0"/>
    <x v="20"/>
    <x v="20"/>
    <x v="0"/>
    <s v=""/>
    <s v="122303"/>
    <s v="Eldrivna rullstolar med manuell direktstyrning, antal brukare som erhållit personligt förskrivna hjälpmedel"/>
    <x v="7"/>
    <m/>
    <m/>
    <m/>
    <m/>
    <m/>
    <n v="63"/>
    <n v="249693"/>
    <n v="2.5230983647919644E-4"/>
    <n v="3.072077289227249E-4"/>
    <n v="77"/>
    <n v="-14"/>
    <n v="-0.18181818181818177"/>
    <s v="Norrbotten"/>
    <n v="0"/>
  </r>
  <r>
    <x v="0"/>
    <x v="20"/>
    <x v="20"/>
    <x v="0"/>
    <s v=""/>
    <s v="122306"/>
    <s v="Eldrivna rullstolar med elektronisk styrning, antal brukare som erhållit personligt förskrivna hjälpmedel"/>
    <x v="8"/>
    <m/>
    <m/>
    <m/>
    <m/>
    <m/>
    <n v="122"/>
    <n v="249693"/>
    <n v="4.8860000080098358E-4"/>
    <n v="2.9987744139351743E-4"/>
    <n v="75"/>
    <n v="47"/>
    <n v="0.62666666666666671"/>
    <s v="Norrbotten"/>
    <n v="0"/>
  </r>
  <r>
    <x v="0"/>
    <x v="20"/>
    <x v="20"/>
    <x v="0"/>
    <s v=""/>
    <s v="123603"/>
    <s v="Mobila lyftar för överflyttning av en sittande person med hjälp av slingsäten, antal brukare som erhållit personligt förskrivna hjälpmedel"/>
    <x v="9"/>
    <m/>
    <m/>
    <m/>
    <m/>
    <m/>
    <n v="385"/>
    <n v="249693"/>
    <n v="1.541893445150645E-3"/>
    <n v="1.0768685325761014E-3"/>
    <n v="269"/>
    <n v="116"/>
    <n v="0.43122676579925656"/>
    <s v="Norrbotten"/>
    <n v="0"/>
  </r>
  <r>
    <x v="0"/>
    <x v="20"/>
    <x v="20"/>
    <x v="0"/>
    <s v=""/>
    <s v="123604"/>
    <s v="Mobila lyftar för överflyttning av en stående person, antal brukare som erhållit personligt förskrivna hjälpmedel"/>
    <x v="10"/>
    <m/>
    <m/>
    <m/>
    <m/>
    <m/>
    <n v="99"/>
    <n v="249693"/>
    <n v="3.9648688589588013E-4"/>
    <n v="2.969509404354554E-4"/>
    <n v="74"/>
    <n v="25"/>
    <n v="0.33783783783783794"/>
    <s v="Norrbotten"/>
    <n v="0"/>
  </r>
  <r>
    <x v="0"/>
    <x v="20"/>
    <x v="20"/>
    <x v="0"/>
    <s v=""/>
    <s v="123612"/>
    <s v="Stationära lyftar monterade på väggar, golv eller i tak, antal brukare som erhållit personligt förskrivna hjälpmedel"/>
    <x v="11"/>
    <m/>
    <m/>
    <m/>
    <m/>
    <m/>
    <n v="91"/>
    <n v="249693"/>
    <n v="3.6444754158106152E-4"/>
    <n v="1.9038451254077757E-4"/>
    <n v="48"/>
    <n v="43"/>
    <n v="0.89583333333333326"/>
    <s v="Norrbotten"/>
    <n v="0"/>
  </r>
  <r>
    <x v="0"/>
    <x v="20"/>
    <x v="20"/>
    <x v="0"/>
    <s v=""/>
    <s v="181210"/>
    <s v="Sängar och lösa sängbottnar, elektiskt reglerbara, antal brukare som erhållit personligt förskrivna hjälpmedel"/>
    <x v="12"/>
    <m/>
    <m/>
    <m/>
    <m/>
    <m/>
    <n v="658"/>
    <n v="249693"/>
    <n v="2.6352360698938294E-3"/>
    <n v="1.9835740397698399E-3"/>
    <n v="495"/>
    <n v="163"/>
    <n v="0.32929292929292919"/>
    <s v="Norrbotten"/>
    <n v="0"/>
  </r>
  <r>
    <x v="0"/>
    <x v="20"/>
    <x v="20"/>
    <x v="0"/>
    <s v=""/>
    <s v="181224"/>
    <s v="Separata ställbara rygg- och benstöd för sängar, antal brukare som erhållit personligt förskrivna hjälpmedel"/>
    <x v="13"/>
    <m/>
    <m/>
    <m/>
    <m/>
    <m/>
    <n v="626"/>
    <n v="249693"/>
    <n v="2.5070786926345554E-3"/>
    <n v="1.1815114311230961E-3"/>
    <n v="295"/>
    <n v="331"/>
    <n v="1.1220338983050846"/>
    <s v="Norrbotten"/>
    <n v="0"/>
  </r>
  <r>
    <x v="0"/>
    <x v="20"/>
    <x v="20"/>
    <x v="0"/>
    <s v=""/>
    <s v="220906"/>
    <s v="Röstförstärkare för personligt bruk, antal brukare som erhållit personligt förskrivna hjälpmedel"/>
    <x v="14"/>
    <m/>
    <m/>
    <m/>
    <m/>
    <m/>
    <n v="20"/>
    <n v="249693"/>
    <n v="8.0098360787046497E-5"/>
    <n v="5.2152598503220425E-5"/>
    <n v="13"/>
    <n v="7"/>
    <n v="0.53846153846153855"/>
    <s v="Norrbotten"/>
    <n v="0"/>
  </r>
  <r>
    <x v="0"/>
    <x v="20"/>
    <x v="20"/>
    <x v="0"/>
    <s v=""/>
    <s v="222109"/>
    <s v="Samtalsapparater, antal brukare som erhållit personligt förskrivna hjälpmedel"/>
    <x v="15"/>
    <m/>
    <m/>
    <m/>
    <m/>
    <m/>
    <n v="64"/>
    <n v="249693"/>
    <n v="2.5631475451854877E-4"/>
    <n v="2.5631475451854877E-4"/>
    <n v="64"/>
    <n v="0"/>
    <n v="0"/>
    <s v="Norrbotten"/>
    <n v="0"/>
  </r>
  <r>
    <x v="0"/>
    <x v="20"/>
    <x v="20"/>
    <x v="0"/>
    <s v=""/>
    <s v="222112"/>
    <s v="Programvara för närkommunikation, antal brukare som erhållit personligt förskrivna hjälpmedel"/>
    <x v="16"/>
    <m/>
    <m/>
    <m/>
    <m/>
    <m/>
    <n v="18"/>
    <n v="249693"/>
    <n v="7.2088524708341844E-5"/>
    <n v="6.0939107493000965E-5"/>
    <n v="15"/>
    <n v="3"/>
    <n v="0.19999999999999996"/>
    <s v="Norrbotten"/>
    <n v="0"/>
  </r>
  <r>
    <x v="0"/>
    <x v="20"/>
    <x v="20"/>
    <x v="0"/>
    <s v=""/>
    <s v="222712"/>
    <s v="Ur och klockor, antal brukare som erhållit personligt förskrivna hjälpmedel"/>
    <x v="17"/>
    <m/>
    <m/>
    <m/>
    <m/>
    <m/>
    <n v="131"/>
    <n v="249693"/>
    <n v="5.2464426315515457E-4"/>
    <n v="1.4156552596311747E-3"/>
    <n v="353"/>
    <n v="-222"/>
    <n v="-0.62889518413597734"/>
    <s v="Norrbotten"/>
    <n v="0"/>
  </r>
  <r>
    <x v="0"/>
    <x v="20"/>
    <x v="20"/>
    <x v="0"/>
    <s v=""/>
    <s v="222715"/>
    <s v="Kalendrar och tidtabeller, antal brukare som erhållit personligt förskrivna hjälpmedel"/>
    <x v="18"/>
    <m/>
    <m/>
    <m/>
    <m/>
    <m/>
    <n v="442"/>
    <n v="249693"/>
    <n v="1.7701737733937274E-3"/>
    <n v="1.4760095481574599E-3"/>
    <n v="369"/>
    <n v="73"/>
    <n v="0.19783197831978327"/>
    <s v="Norrbotten"/>
    <n v="0"/>
  </r>
  <r>
    <x v="0"/>
    <x v="20"/>
    <x v="20"/>
    <x v="1"/>
    <s v="1"/>
    <s v="22061"/>
    <s v="I- och Bakom- örat hörapparater"/>
    <x v="19"/>
    <m/>
    <m/>
    <m/>
    <m/>
    <m/>
    <m/>
    <n v="128307"/>
    <m/>
    <n v="9.4731992093085304E-3"/>
    <n v="1215"/>
    <n v="-1215"/>
    <m/>
    <s v="Norrbotten"/>
    <n v="0"/>
  </r>
  <r>
    <x v="0"/>
    <x v="20"/>
    <x v="20"/>
    <x v="1"/>
    <s v="2"/>
    <s v="22061"/>
    <s v="I- och Bakom- örat hörapparater"/>
    <x v="19"/>
    <m/>
    <m/>
    <m/>
    <m/>
    <m/>
    <m/>
    <n v="121386"/>
    <m/>
    <n v="7.869654917658243E-3"/>
    <n v="955"/>
    <n v="-955"/>
    <m/>
    <s v="Norrbotten"/>
    <n v="0"/>
  </r>
  <r>
    <x v="0"/>
    <x v="20"/>
    <x v="20"/>
    <x v="2"/>
    <s v="1"/>
    <s v="061206"/>
    <s v="Ankelortoser"/>
    <x v="20"/>
    <m/>
    <m/>
    <m/>
    <m/>
    <m/>
    <m/>
    <n v="128307"/>
    <m/>
    <n v="1.5709435249726053E-3"/>
    <n v="202"/>
    <n v="-202"/>
    <m/>
    <s v="Norrbotten"/>
    <n v="0"/>
  </r>
  <r>
    <x v="0"/>
    <x v="20"/>
    <x v="20"/>
    <x v="2"/>
    <s v="1"/>
    <s v="061209"/>
    <s v="Knäortoser"/>
    <x v="21"/>
    <m/>
    <m/>
    <m/>
    <m/>
    <m/>
    <m/>
    <n v="128307"/>
    <m/>
    <n v="8.3557730724650439E-4"/>
    <n v="107"/>
    <n v="-107"/>
    <m/>
    <s v="Norrbotten"/>
    <n v="0"/>
  </r>
  <r>
    <x v="0"/>
    <x v="20"/>
    <x v="20"/>
    <x v="2"/>
    <s v="1"/>
    <s v="061212"/>
    <s v="Helbensortoser"/>
    <x v="22"/>
    <m/>
    <m/>
    <m/>
    <m/>
    <m/>
    <m/>
    <n v="128307"/>
    <m/>
    <n v="3.6898567148582843E-5"/>
    <n v="5"/>
    <n v="-5"/>
    <m/>
    <s v="Norrbotten"/>
    <n v="0"/>
  </r>
  <r>
    <x v="0"/>
    <x v="20"/>
    <x v="20"/>
    <x v="2"/>
    <s v="1"/>
    <s v="062409"/>
    <s v="Transtibiella proteser, antal brukare som erhållit personligt förskrivna hjälpmedel"/>
    <x v="23"/>
    <n v="2"/>
    <n v="7"/>
    <n v="5"/>
    <n v="10"/>
    <n v="4"/>
    <n v="28"/>
    <n v="128307"/>
    <n v="2.1822659714590786E-4"/>
    <n v="1.8423873122013726E-4"/>
    <n v="24"/>
    <n v="4"/>
    <n v="0.16666666666666674"/>
    <s v="Norrbotten"/>
    <n v="0"/>
  </r>
  <r>
    <x v="0"/>
    <x v="20"/>
    <x v="20"/>
    <x v="2"/>
    <s v="2"/>
    <s v="061206"/>
    <s v="Ankelortoser"/>
    <x v="20"/>
    <m/>
    <m/>
    <m/>
    <m/>
    <m/>
    <m/>
    <n v="121386"/>
    <m/>
    <n v="1.4173259997212579E-3"/>
    <n v="172"/>
    <n v="-172"/>
    <m/>
    <s v="Norrbotten"/>
    <n v="0"/>
  </r>
  <r>
    <x v="0"/>
    <x v="20"/>
    <x v="20"/>
    <x v="2"/>
    <s v="2"/>
    <s v="061209"/>
    <s v="Knäortoser"/>
    <x v="21"/>
    <m/>
    <m/>
    <m/>
    <m/>
    <m/>
    <m/>
    <n v="121386"/>
    <m/>
    <n v="1.1083116266507214E-3"/>
    <n v="135"/>
    <n v="-135"/>
    <m/>
    <s v="Norrbotten"/>
    <n v="0"/>
  </r>
  <r>
    <x v="0"/>
    <x v="20"/>
    <x v="20"/>
    <x v="2"/>
    <s v="2"/>
    <s v="061212"/>
    <s v="Helbensortoser"/>
    <x v="22"/>
    <m/>
    <m/>
    <m/>
    <m/>
    <m/>
    <m/>
    <n v="121386"/>
    <m/>
    <n v="2.8979089907315027E-5"/>
    <n v="4"/>
    <n v="-4"/>
    <m/>
    <s v="Norrbotten"/>
    <n v="0"/>
  </r>
  <r>
    <x v="0"/>
    <x v="20"/>
    <x v="20"/>
    <x v="2"/>
    <s v="2"/>
    <s v="062409"/>
    <s v="Transtibiella proteser, antal brukare som erhållit personligt förskrivna hjälpmedel"/>
    <x v="23"/>
    <n v="1"/>
    <n v="5"/>
    <n v="1"/>
    <n v="2"/>
    <n v="1"/>
    <n v="10"/>
    <n v="121386"/>
    <n v="8.2381823274512713E-5"/>
    <n v="8.1847726632153513E-5"/>
    <n v="10"/>
    <n v="0"/>
    <n v="0"/>
    <s v="Norrbotten"/>
    <n v="0"/>
  </r>
  <r>
    <x v="0"/>
    <x v="20"/>
    <x v="20"/>
    <x v="3"/>
    <s v=""/>
    <s v="220318"/>
    <s v="Förstorande videosystem, antal brukare som erhållit personligt förskrivna hjälpmedel"/>
    <x v="24"/>
    <m/>
    <m/>
    <m/>
    <m/>
    <m/>
    <n v="89"/>
    <n v="249693"/>
    <n v="3.5643770550235687E-4"/>
    <n v="2.900988291741636E-4"/>
    <n v="72"/>
    <n v="17"/>
    <n v="0.23611111111111116"/>
    <s v="Norrbotten"/>
    <n v="0"/>
  </r>
  <r>
    <x v="0"/>
    <x v="20"/>
    <x v="20"/>
    <x v="3"/>
    <s v=""/>
    <s v="221803"/>
    <s v="Utrustning för att spela in och återge ljud, antal brukare som erhållit personligt förskrivna hjälpmedel"/>
    <x v="25"/>
    <m/>
    <m/>
    <m/>
    <m/>
    <m/>
    <n v="27"/>
    <n v="249693"/>
    <n v="1.0813278706251277E-4"/>
    <n v="1.9822806923721411E-4"/>
    <n v="49"/>
    <n v="-22"/>
    <n v="-0.44897959183673475"/>
    <s v="Norrbotten"/>
    <n v="0"/>
  </r>
  <r>
    <x v="0"/>
    <x v="20"/>
    <x v="20"/>
    <x v="3"/>
    <s v=""/>
    <s v="223021"/>
    <s v="Läsmaskiner, antal brukare som erhållit personligt förskrivna hjälpmedel"/>
    <x v="26"/>
    <m/>
    <m/>
    <m/>
    <m/>
    <m/>
    <n v="4"/>
    <n v="249693"/>
    <n v="1.6019672157409298E-5"/>
    <n v="1.7720352584386851E-5"/>
    <n v="4"/>
    <n v="0"/>
    <n v="0"/>
    <s v="Norrbotten"/>
    <n v="0"/>
  </r>
  <r>
    <x v="1"/>
    <x v="0"/>
    <x v="0"/>
    <x v="0"/>
    <s v=""/>
    <s v="042718"/>
    <s v="Hjälpmedel för stimulering av sinnen och känslighet (tyngdtäcken), antal brukare som erhållit personligt förskrivna hjälpmedel"/>
    <x v="0"/>
    <m/>
    <m/>
    <m/>
    <m/>
    <m/>
    <n v="5761"/>
    <n v="2391990"/>
    <n v="2.4084548848448363E-3"/>
    <n v="2.2086762611347116E-3"/>
    <n v="5283"/>
    <n v="478"/>
    <n v="9.0478894567480594E-2"/>
    <s v="Stockholm"/>
    <n v="0"/>
  </r>
  <r>
    <x v="1"/>
    <x v="0"/>
    <x v="0"/>
    <x v="0"/>
    <s v=""/>
    <s v="120603"/>
    <s v="Gåstativ, antal brukare som erhållit personligt förskrivna hjälpmedel"/>
    <x v="1"/>
    <m/>
    <m/>
    <m/>
    <m/>
    <m/>
    <n v="3837"/>
    <n v="2391990"/>
    <n v="1.604103696085686E-3"/>
    <n v="6.8376722070839942E-4"/>
    <n v="1636"/>
    <n v="2201"/>
    <n v="1.345354523227384"/>
    <s v="Stockholm"/>
    <n v="1"/>
  </r>
  <r>
    <x v="1"/>
    <x v="0"/>
    <x v="0"/>
    <x v="0"/>
    <s v=""/>
    <s v="120606"/>
    <s v="Rollatorer, antal brukare som erhållit personligt förskrivna hjälpmedel"/>
    <x v="2"/>
    <m/>
    <m/>
    <m/>
    <m/>
    <m/>
    <n v="27806"/>
    <n v="2391990"/>
    <n v="1.1624630537753084E-2"/>
    <n v="1.7699771992152287E-2"/>
    <n v="42338"/>
    <n v="-14532"/>
    <n v="-0.34323775331853179"/>
    <s v="Stockholm"/>
    <n v="0"/>
  </r>
  <r>
    <x v="1"/>
    <x v="0"/>
    <x v="0"/>
    <x v="0"/>
    <s v=""/>
    <s v="120609"/>
    <s v="Gåstolar, antal brukare som erhållit personligt förskrivna hjälpmedel"/>
    <x v="3"/>
    <m/>
    <m/>
    <m/>
    <m/>
    <m/>
    <n v="450"/>
    <n v="2391990"/>
    <n v="1.8812787678878257E-4"/>
    <n v="1.4395880160841243E-4"/>
    <n v="344"/>
    <n v="106"/>
    <n v="0.30813953488372103"/>
    <s v="Stockholm"/>
    <n v="0"/>
  </r>
  <r>
    <x v="1"/>
    <x v="0"/>
    <x v="0"/>
    <x v="0"/>
    <s v=""/>
    <s v="120612"/>
    <s v="Gåbord, antal brukare som erhållit personligt förskrivna hjälpmedel"/>
    <x v="4"/>
    <m/>
    <m/>
    <m/>
    <m/>
    <m/>
    <n v="2780"/>
    <n v="2391990"/>
    <n v="1.1622122166062567E-3"/>
    <n v="2.1055331719514962E-3"/>
    <n v="5036"/>
    <n v="-2256"/>
    <n v="-0.4479745830023828"/>
    <s v="Stockholm"/>
    <n v="0"/>
  </r>
  <r>
    <x v="1"/>
    <x v="0"/>
    <x v="0"/>
    <x v="0"/>
    <s v=""/>
    <s v="122203"/>
    <s v="Manuella tvåhjulsdrivna rullstolar, antal brukare som erhållit personligt förskrivna hjälpmedel"/>
    <x v="5"/>
    <m/>
    <m/>
    <m/>
    <m/>
    <m/>
    <n v="13424"/>
    <n v="2391990"/>
    <n v="5.6120635955835933E-3"/>
    <n v="9.4901365120153378E-3"/>
    <n v="22700"/>
    <n v="-9276"/>
    <n v="-0.40863436123348018"/>
    <s v="Stockholm"/>
    <n v="0"/>
  </r>
  <r>
    <x v="1"/>
    <x v="0"/>
    <x v="0"/>
    <x v="0"/>
    <s v=""/>
    <s v="122218"/>
    <s v="Manuella vårdarmanövrerade rullstolar, antal brukare som erhållit personligt förskrivna hjälpmedel"/>
    <x v="6"/>
    <m/>
    <m/>
    <m/>
    <m/>
    <m/>
    <n v="8813"/>
    <n v="2391990"/>
    <n v="3.6843799514212016E-3"/>
    <n v="4.3548543873536101E-3"/>
    <n v="10417"/>
    <n v="-1604"/>
    <n v="-0.15397907266967459"/>
    <s v="Stockholm"/>
    <n v="0"/>
  </r>
  <r>
    <x v="1"/>
    <x v="0"/>
    <x v="0"/>
    <x v="0"/>
    <s v=""/>
    <s v="122303"/>
    <s v="Eldrivna rullstolar med manuell direktstyrning, antal brukare som erhållit personligt förskrivna hjälpmedel"/>
    <x v="7"/>
    <m/>
    <m/>
    <m/>
    <m/>
    <m/>
    <n v="674"/>
    <n v="2391990"/>
    <n v="2.8177375323475433E-4"/>
    <n v="3.2886202593288721E-4"/>
    <n v="787"/>
    <n v="-113"/>
    <n v="-0.1435832274459975"/>
    <s v="Stockholm"/>
    <n v="0"/>
  </r>
  <r>
    <x v="1"/>
    <x v="0"/>
    <x v="0"/>
    <x v="0"/>
    <s v=""/>
    <s v="122306"/>
    <s v="Eldrivna rullstolar med elektronisk styrning, antal brukare som erhållit personligt förskrivna hjälpmedel"/>
    <x v="8"/>
    <m/>
    <m/>
    <m/>
    <m/>
    <m/>
    <n v="800"/>
    <n v="2391990"/>
    <n v="3.3444955873561345E-4"/>
    <n v="2.8770854560624949E-4"/>
    <n v="688"/>
    <n v="112"/>
    <n v="0.16279069767441867"/>
    <s v="Stockholm"/>
    <n v="0"/>
  </r>
  <r>
    <x v="1"/>
    <x v="0"/>
    <x v="0"/>
    <x v="0"/>
    <s v=""/>
    <s v="123603"/>
    <s v="Mobila lyftar för överflyttning av en sittande person med hjälp av slingsäten, antal brukare som erhållit personligt förskrivna hjälpmedel"/>
    <x v="9"/>
    <m/>
    <m/>
    <m/>
    <m/>
    <m/>
    <n v="1486"/>
    <n v="2391990"/>
    <n v="6.2124005535140196E-4"/>
    <n v="1.0148003437167622E-3"/>
    <n v="2427"/>
    <n v="-941"/>
    <n v="-0.38772146683147923"/>
    <s v="Stockholm"/>
    <n v="0"/>
  </r>
  <r>
    <x v="1"/>
    <x v="0"/>
    <x v="0"/>
    <x v="0"/>
    <s v=""/>
    <s v="123604"/>
    <s v="Mobila lyftar för överflyttning av en stående person, antal brukare som erhållit personligt förskrivna hjälpmedel"/>
    <x v="10"/>
    <m/>
    <m/>
    <m/>
    <m/>
    <m/>
    <n v="235"/>
    <n v="2391990"/>
    <n v="9.8244557878586443E-5"/>
    <n v="2.7360339916758958E-4"/>
    <n v="654"/>
    <n v="-419"/>
    <n v="-0.64067278287461771"/>
    <s v="Stockholm"/>
    <n v="0"/>
  </r>
  <r>
    <x v="1"/>
    <x v="0"/>
    <x v="0"/>
    <x v="0"/>
    <s v=""/>
    <s v="123612"/>
    <s v="Stationära lyftar monterade på väggar, golv eller i tak, antal brukare som erhållit personligt förskrivna hjälpmedel"/>
    <x v="11"/>
    <m/>
    <m/>
    <m/>
    <m/>
    <m/>
    <n v="449"/>
    <n v="2391990"/>
    <n v="1.8770981484036303E-4"/>
    <n v="1.7848792676996235E-4"/>
    <n v="427"/>
    <n v="22"/>
    <n v="5.1522248243559776E-2"/>
    <s v="Stockholm"/>
    <n v="0"/>
  </r>
  <r>
    <x v="1"/>
    <x v="0"/>
    <x v="0"/>
    <x v="0"/>
    <s v=""/>
    <s v="181210"/>
    <s v="Sängar och lösa sängbottnar, elektiskt reglerbara, antal brukare som erhållit personligt förskrivna hjälpmedel"/>
    <x v="12"/>
    <m/>
    <m/>
    <m/>
    <m/>
    <m/>
    <n v="3646"/>
    <n v="2391990"/>
    <n v="1.5242538639375584E-3"/>
    <n v="1.9414322400630431E-3"/>
    <n v="4644"/>
    <n v="-998"/>
    <n v="-0.21490094745908694"/>
    <s v="Stockholm"/>
    <n v="0"/>
  </r>
  <r>
    <x v="1"/>
    <x v="0"/>
    <x v="0"/>
    <x v="0"/>
    <s v=""/>
    <s v="181224"/>
    <s v="Separata ställbara rygg- och benstöd för sängar, antal brukare som erhållit personligt förskrivna hjälpmedel"/>
    <x v="13"/>
    <m/>
    <m/>
    <m/>
    <m/>
    <m/>
    <n v="2331"/>
    <n v="2391990"/>
    <n v="9.7450240176589369E-4"/>
    <n v="1.2736161029968792E-3"/>
    <n v="3046"/>
    <n v="-715"/>
    <n v="-0.23473407747866049"/>
    <s v="Stockholm"/>
    <n v="0"/>
  </r>
  <r>
    <x v="1"/>
    <x v="0"/>
    <x v="0"/>
    <x v="0"/>
    <s v=""/>
    <s v="220906"/>
    <s v="Röstförstärkare för personligt bruk, antal brukare som erhållit personligt förskrivna hjälpmedel"/>
    <x v="14"/>
    <m/>
    <m/>
    <m/>
    <m/>
    <m/>
    <n v="111"/>
    <n v="2391990"/>
    <n v="4.6404876274566368E-5"/>
    <n v="5.0736749492488366E-5"/>
    <n v="121"/>
    <n v="-10"/>
    <n v="-8.2644628099173501E-2"/>
    <s v="Stockholm"/>
    <n v="0"/>
  </r>
  <r>
    <x v="1"/>
    <x v="0"/>
    <x v="0"/>
    <x v="0"/>
    <s v=""/>
    <s v="222109"/>
    <s v="Samtalsapparater, antal brukare som erhållit personligt förskrivna hjälpmedel"/>
    <x v="15"/>
    <m/>
    <m/>
    <m/>
    <m/>
    <m/>
    <n v="378"/>
    <n v="2391990"/>
    <n v="1.5802741650257736E-4"/>
    <n v="1.8409247473052899E-4"/>
    <n v="440"/>
    <n v="-62"/>
    <n v="-0.14090909090909087"/>
    <s v="Stockholm"/>
    <n v="0"/>
  </r>
  <r>
    <x v="1"/>
    <x v="0"/>
    <x v="0"/>
    <x v="0"/>
    <s v=""/>
    <s v="222112"/>
    <s v="Programvara för närkommunikation, antal brukare som erhållit personligt förskrivna hjälpmedel"/>
    <x v="16"/>
    <m/>
    <m/>
    <m/>
    <m/>
    <m/>
    <n v="121"/>
    <n v="2391990"/>
    <n v="5.0585495758761535E-5"/>
    <n v="8.066568957631028E-5"/>
    <n v="193"/>
    <n v="-72"/>
    <n v="-0.37305699481865284"/>
    <s v="Stockholm"/>
    <n v="0"/>
  </r>
  <r>
    <x v="1"/>
    <x v="0"/>
    <x v="0"/>
    <x v="0"/>
    <s v=""/>
    <s v="222712"/>
    <s v="Ur och klockor, antal brukare som erhållit personligt förskrivna hjälpmedel"/>
    <x v="17"/>
    <m/>
    <m/>
    <m/>
    <m/>
    <m/>
    <n v="1786"/>
    <n v="2391990"/>
    <n v="7.4665863987725706E-4"/>
    <n v="1.0839071616084404E-3"/>
    <n v="2593"/>
    <n v="-807"/>
    <n v="-0.31122252217508672"/>
    <s v="Stockholm"/>
    <n v="0"/>
  </r>
  <r>
    <x v="1"/>
    <x v="0"/>
    <x v="0"/>
    <x v="0"/>
    <s v=""/>
    <s v="222715"/>
    <s v="Kalendrar och tidtabeller, antal brukare som erhållit personligt förskrivna hjälpmedel"/>
    <x v="18"/>
    <m/>
    <m/>
    <m/>
    <m/>
    <m/>
    <n v="6451"/>
    <n v="2391990"/>
    <n v="2.6969176292543028E-3"/>
    <n v="1.4280277212541282E-3"/>
    <n v="3416"/>
    <n v="3035"/>
    <n v="0.8884660421545667"/>
    <s v="Stockholm"/>
    <n v="1"/>
  </r>
  <r>
    <x v="1"/>
    <x v="0"/>
    <x v="0"/>
    <x v="1"/>
    <s v=""/>
    <s v="22061"/>
    <s v="I- och Bakom- örat hörapparater"/>
    <x v="19"/>
    <m/>
    <m/>
    <m/>
    <m/>
    <m/>
    <n v="25844"/>
    <n v="2391990"/>
    <n v="1.0804392994953992E-2"/>
    <n v="9.1938915741569226E-3"/>
    <n v="21992"/>
    <n v="3852"/>
    <n v="0.17515460167333585"/>
    <s v="Stockholm"/>
    <n v="0"/>
  </r>
  <r>
    <x v="1"/>
    <x v="0"/>
    <x v="0"/>
    <x v="2"/>
    <s v=""/>
    <s v="062409"/>
    <s v="Transtibiella proteser, antal brukare som erhållit personligt förskrivna hjälpmedel"/>
    <x v="23"/>
    <m/>
    <m/>
    <m/>
    <m/>
    <m/>
    <n v="439"/>
    <n v="2391990"/>
    <n v="1.8352919535616789E-4"/>
    <n v="1.2542301865672633E-4"/>
    <n v="300"/>
    <n v="139"/>
    <n v="0.46333333333333337"/>
    <s v="Stockholm"/>
    <n v="0"/>
  </r>
  <r>
    <x v="1"/>
    <x v="0"/>
    <x v="0"/>
    <x v="3"/>
    <s v=""/>
    <s v="220318"/>
    <s v="Förstorande videosystem, antal brukare som erhållit personligt förskrivna hjälpmedel"/>
    <x v="24"/>
    <m/>
    <m/>
    <m/>
    <m/>
    <m/>
    <n v="350"/>
    <n v="2391990"/>
    <n v="1.4632168194683088E-4"/>
    <n v="2.9340544744330734E-4"/>
    <n v="702"/>
    <n v="-352"/>
    <n v="-0.50142450142450135"/>
    <s v="Stockholm"/>
    <n v="0"/>
  </r>
  <r>
    <x v="1"/>
    <x v="0"/>
    <x v="0"/>
    <x v="3"/>
    <s v=""/>
    <s v="221803"/>
    <s v="Utrustning för att spela in och återge ljud, antal brukare som erhållit personligt förskrivna hjälpmedel"/>
    <x v="25"/>
    <m/>
    <m/>
    <m/>
    <m/>
    <m/>
    <n v="1105"/>
    <n v="2391990"/>
    <n v="4.6195845300356608E-4"/>
    <n v="2.3237072524386567E-4"/>
    <n v="556"/>
    <n v="549"/>
    <n v="0.98741007194244612"/>
    <s v="Stockholm"/>
    <n v="1"/>
  </r>
  <r>
    <x v="1"/>
    <x v="0"/>
    <x v="0"/>
    <x v="3"/>
    <s v=""/>
    <s v="223021"/>
    <s v="Läsmaskiner, antal brukare som erhållit personligt förskrivna hjälpmedel"/>
    <x v="26"/>
    <m/>
    <m/>
    <m/>
    <m/>
    <m/>
    <n v="66"/>
    <n v="2391990"/>
    <n v="2.7592088595688107E-5"/>
    <n v="1.6024742201959825E-5"/>
    <n v="38"/>
    <n v="28"/>
    <n v="0.73684210526315796"/>
    <s v="Stockholm"/>
    <n v="0"/>
  </r>
  <r>
    <x v="1"/>
    <x v="1"/>
    <x v="1"/>
    <x v="0"/>
    <s v=""/>
    <s v="042718"/>
    <s v="Hjälpmedel för stimulering av sinnen och känslighet (tyngdtäcken), antal brukare som erhållit personligt förskrivna hjälpmedel"/>
    <x v="0"/>
    <m/>
    <m/>
    <m/>
    <m/>
    <m/>
    <n v="333"/>
    <n v="388394"/>
    <n v="8.5737678748899315E-4"/>
    <n v="2.2086762611347116E-3"/>
    <n v="858"/>
    <n v="-525"/>
    <n v="-0.61188811188811187"/>
    <s v="Uppsala"/>
    <n v="1"/>
  </r>
  <r>
    <x v="1"/>
    <x v="1"/>
    <x v="1"/>
    <x v="0"/>
    <s v=""/>
    <s v="120603"/>
    <s v="Gåstativ, antal brukare som erhållit personligt förskrivna hjälpmedel"/>
    <x v="1"/>
    <m/>
    <m/>
    <m/>
    <m/>
    <m/>
    <n v="0"/>
    <n v="388394"/>
    <n v="0"/>
    <n v="6.8376722070839942E-4"/>
    <n v="266"/>
    <n v="-266"/>
    <n v="-1"/>
    <s v="Uppsala"/>
    <n v="0"/>
  </r>
  <r>
    <x v="1"/>
    <x v="1"/>
    <x v="1"/>
    <x v="0"/>
    <s v=""/>
    <s v="120606"/>
    <s v="Rollatorer, antal brukare som erhållit personligt förskrivna hjälpmedel"/>
    <x v="2"/>
    <m/>
    <m/>
    <m/>
    <m/>
    <m/>
    <n v="4450"/>
    <n v="388394"/>
    <n v="1.1457437550528587E-2"/>
    <n v="1.7699771992152287E-2"/>
    <n v="6874"/>
    <n v="-2424"/>
    <n v="-0.35263311027058486"/>
    <s v="Uppsala"/>
    <n v="0"/>
  </r>
  <r>
    <x v="1"/>
    <x v="1"/>
    <x v="1"/>
    <x v="0"/>
    <s v=""/>
    <s v="120609"/>
    <s v="Gåstolar, antal brukare som erhållit personligt förskrivna hjälpmedel"/>
    <x v="3"/>
    <m/>
    <m/>
    <m/>
    <m/>
    <m/>
    <n v="59"/>
    <n v="388394"/>
    <n v="1.5190759898453632E-4"/>
    <n v="1.4395880160841243E-4"/>
    <n v="56"/>
    <n v="3"/>
    <n v="5.3571428571428603E-2"/>
    <s v="Uppsala"/>
    <n v="0"/>
  </r>
  <r>
    <x v="1"/>
    <x v="1"/>
    <x v="1"/>
    <x v="0"/>
    <s v=""/>
    <s v="120612"/>
    <s v="Gåbord, antal brukare som erhållit personligt förskrivna hjälpmedel"/>
    <x v="4"/>
    <m/>
    <m/>
    <m/>
    <m/>
    <m/>
    <n v="107"/>
    <n v="388394"/>
    <n v="2.7549344222619297E-4"/>
    <n v="2.1055331719514962E-3"/>
    <n v="818"/>
    <n v="-711"/>
    <n v="-0.86919315403422981"/>
    <s v="Uppsala"/>
    <n v="1"/>
  </r>
  <r>
    <x v="1"/>
    <x v="1"/>
    <x v="1"/>
    <x v="0"/>
    <s v=""/>
    <s v="122203"/>
    <s v="Manuella tvåhjulsdrivna rullstolar, antal brukare som erhållit personligt förskrivna hjälpmedel"/>
    <x v="5"/>
    <m/>
    <m/>
    <m/>
    <m/>
    <m/>
    <n v="1211"/>
    <n v="388394"/>
    <n v="3.1179678367842965E-3"/>
    <n v="9.4901365120153378E-3"/>
    <n v="3686"/>
    <n v="-2475"/>
    <n v="-0.67145957677699397"/>
    <s v="Uppsala"/>
    <n v="1"/>
  </r>
  <r>
    <x v="1"/>
    <x v="1"/>
    <x v="1"/>
    <x v="0"/>
    <s v=""/>
    <s v="122218"/>
    <s v="Manuella vårdarmanövrerade rullstolar, antal brukare som erhållit personligt förskrivna hjälpmedel"/>
    <x v="6"/>
    <m/>
    <m/>
    <m/>
    <m/>
    <m/>
    <n v="598"/>
    <n v="388394"/>
    <n v="1.5396736303856394E-3"/>
    <n v="4.3548543873536101E-3"/>
    <n v="1691"/>
    <n v="-1093"/>
    <n v="-0.64636309875813125"/>
    <s v="Uppsala"/>
    <n v="1"/>
  </r>
  <r>
    <x v="1"/>
    <x v="1"/>
    <x v="1"/>
    <x v="0"/>
    <s v=""/>
    <s v="122303"/>
    <s v="Eldrivna rullstolar med manuell direktstyrning, antal brukare som erhållit personligt förskrivna hjälpmedel"/>
    <x v="7"/>
    <m/>
    <m/>
    <m/>
    <m/>
    <m/>
    <n v="93"/>
    <n v="388394"/>
    <n v="2.394475712807098E-4"/>
    <n v="3.2886202593288721E-4"/>
    <n v="128"/>
    <n v="-35"/>
    <n v="-0.2734375"/>
    <s v="Uppsala"/>
    <n v="0"/>
  </r>
  <r>
    <x v="1"/>
    <x v="1"/>
    <x v="1"/>
    <x v="0"/>
    <s v=""/>
    <s v="122306"/>
    <s v="Eldrivna rullstolar med elektronisk styrning, antal brukare som erhållit personligt förskrivna hjälpmedel"/>
    <x v="8"/>
    <m/>
    <m/>
    <m/>
    <m/>
    <m/>
    <n v="65"/>
    <n v="388394"/>
    <n v="1.6735582938974341E-4"/>
    <n v="2.8770854560624949E-4"/>
    <n v="112"/>
    <n v="-47"/>
    <n v="-0.4196428571428571"/>
    <s v="Uppsala"/>
    <n v="0"/>
  </r>
  <r>
    <x v="1"/>
    <x v="1"/>
    <x v="1"/>
    <x v="0"/>
    <s v=""/>
    <s v="123603"/>
    <s v="Mobila lyftar för överflyttning av en sittande person med hjälp av slingsäten, antal brukare som erhållit personligt förskrivna hjälpmedel"/>
    <x v="9"/>
    <m/>
    <m/>
    <m/>
    <m/>
    <m/>
    <n v="86"/>
    <n v="388394"/>
    <n v="2.2142463580796819E-4"/>
    <n v="1.0148003437167622E-3"/>
    <n v="394"/>
    <n v="-308"/>
    <n v="-0.78172588832487311"/>
    <s v="Uppsala"/>
    <n v="0"/>
  </r>
  <r>
    <x v="1"/>
    <x v="1"/>
    <x v="1"/>
    <x v="0"/>
    <s v=""/>
    <s v="123604"/>
    <s v="Mobila lyftar för överflyttning av en stående person, antal brukare som erhållit personligt förskrivna hjälpmedel"/>
    <x v="10"/>
    <m/>
    <m/>
    <m/>
    <m/>
    <m/>
    <n v="2"/>
    <n v="388394"/>
    <n v="5.1494101350690275E-6"/>
    <n v="2.7360339916758958E-4"/>
    <n v="106"/>
    <n v="-104"/>
    <n v="-0.98113207547169812"/>
    <s v="Uppsala"/>
    <n v="0"/>
  </r>
  <r>
    <x v="1"/>
    <x v="1"/>
    <x v="1"/>
    <x v="0"/>
    <s v=""/>
    <s v="123612"/>
    <s v="Stationära lyftar monterade på väggar, golv eller i tak, antal brukare som erhållit personligt förskrivna hjälpmedel"/>
    <x v="11"/>
    <m/>
    <m/>
    <m/>
    <m/>
    <m/>
    <n v="52"/>
    <n v="388394"/>
    <n v="1.3388466351179474E-4"/>
    <n v="1.7848792676996235E-4"/>
    <n v="69"/>
    <n v="-17"/>
    <n v="-0.24637681159420288"/>
    <s v="Uppsala"/>
    <n v="0"/>
  </r>
  <r>
    <x v="1"/>
    <x v="1"/>
    <x v="1"/>
    <x v="0"/>
    <s v=""/>
    <s v="181210"/>
    <s v="Sängar och lösa sängbottnar, elektiskt reglerbara, antal brukare som erhållit personligt förskrivna hjälpmedel"/>
    <x v="12"/>
    <m/>
    <m/>
    <m/>
    <m/>
    <m/>
    <n v="259"/>
    <n v="388394"/>
    <n v="6.6684861249143913E-4"/>
    <n v="1.9414322400630431E-3"/>
    <n v="754"/>
    <n v="-495"/>
    <n v="-0.65649867374005311"/>
    <s v="Uppsala"/>
    <n v="0"/>
  </r>
  <r>
    <x v="1"/>
    <x v="1"/>
    <x v="1"/>
    <x v="0"/>
    <s v=""/>
    <s v="181224"/>
    <s v="Separata ställbara rygg- och benstöd för sängar, antal brukare som erhållit personligt förskrivna hjälpmedel"/>
    <x v="13"/>
    <m/>
    <m/>
    <m/>
    <m/>
    <m/>
    <n v="1"/>
    <n v="388394"/>
    <n v="2.5747050675345137E-6"/>
    <n v="1.2736161029968792E-3"/>
    <n v="495"/>
    <n v="-494"/>
    <n v="-0.99797979797979797"/>
    <s v="Uppsala"/>
    <n v="0"/>
  </r>
  <r>
    <x v="1"/>
    <x v="1"/>
    <x v="1"/>
    <x v="0"/>
    <s v=""/>
    <s v="220906"/>
    <s v="Röstförstärkare för personligt bruk, antal brukare som erhållit personligt förskrivna hjälpmedel"/>
    <x v="14"/>
    <m/>
    <m/>
    <m/>
    <m/>
    <m/>
    <n v="5"/>
    <n v="388394"/>
    <n v="1.2873525337672569E-5"/>
    <n v="5.0736749492488366E-5"/>
    <n v="20"/>
    <n v="-15"/>
    <n v="-0.75"/>
    <s v="Uppsala"/>
    <n v="0"/>
  </r>
  <r>
    <x v="1"/>
    <x v="1"/>
    <x v="1"/>
    <x v="0"/>
    <s v=""/>
    <s v="222109"/>
    <s v="Samtalsapparater, antal brukare som erhållit personligt förskrivna hjälpmedel"/>
    <x v="15"/>
    <m/>
    <m/>
    <m/>
    <m/>
    <m/>
    <n v="23"/>
    <n v="388394"/>
    <n v="5.9218216553293819E-5"/>
    <n v="1.8409247473052899E-4"/>
    <n v="72"/>
    <n v="-49"/>
    <n v="-0.68055555555555558"/>
    <s v="Uppsala"/>
    <n v="0"/>
  </r>
  <r>
    <x v="1"/>
    <x v="1"/>
    <x v="1"/>
    <x v="0"/>
    <s v=""/>
    <s v="222112"/>
    <s v="Programvara för närkommunikation, antal brukare som erhållit personligt förskrivna hjälpmedel"/>
    <x v="16"/>
    <m/>
    <m/>
    <m/>
    <m/>
    <m/>
    <n v="145"/>
    <n v="388394"/>
    <n v="3.7333223479250454E-4"/>
    <n v="8.066568957631028E-5"/>
    <n v="31"/>
    <n v="114"/>
    <n v="3.67741935483871"/>
    <s v="Uppsala"/>
    <n v="0"/>
  </r>
  <r>
    <x v="1"/>
    <x v="1"/>
    <x v="1"/>
    <x v="0"/>
    <s v=""/>
    <s v="222712"/>
    <s v="Ur och klockor, antal brukare som erhållit personligt förskrivna hjälpmedel"/>
    <x v="17"/>
    <m/>
    <m/>
    <m/>
    <m/>
    <m/>
    <n v="125"/>
    <n v="388394"/>
    <n v="3.2183813344181426E-4"/>
    <n v="1.0839071616084404E-3"/>
    <n v="421"/>
    <n v="-296"/>
    <n v="-0.70308788598574823"/>
    <s v="Uppsala"/>
    <n v="0"/>
  </r>
  <r>
    <x v="1"/>
    <x v="1"/>
    <x v="1"/>
    <x v="0"/>
    <s v=""/>
    <s v="222715"/>
    <s v="Kalendrar och tidtabeller, antal brukare som erhållit personligt förskrivna hjälpmedel"/>
    <x v="18"/>
    <m/>
    <m/>
    <m/>
    <m/>
    <m/>
    <n v="294"/>
    <n v="388394"/>
    <n v="7.5696328985514708E-4"/>
    <n v="1.4280277212541282E-3"/>
    <n v="555"/>
    <n v="-261"/>
    <n v="-0.47027027027027024"/>
    <s v="Uppsala"/>
    <n v="0"/>
  </r>
  <r>
    <x v="1"/>
    <x v="1"/>
    <x v="1"/>
    <x v="1"/>
    <s v=""/>
    <s v="22061"/>
    <s v="I- och Bakom- örat hörapparater"/>
    <x v="19"/>
    <m/>
    <m/>
    <m/>
    <m/>
    <m/>
    <n v="3919"/>
    <n v="388394"/>
    <n v="1.0090269159667761E-2"/>
    <n v="9.1938915741569226E-3"/>
    <n v="3571"/>
    <n v="348"/>
    <n v="9.7451694203304351E-2"/>
    <s v="Uppsala"/>
    <n v="0"/>
  </r>
  <r>
    <x v="1"/>
    <x v="1"/>
    <x v="1"/>
    <x v="2"/>
    <s v=""/>
    <s v="062409"/>
    <s v="Transtibiella proteser, antal brukare som erhållit personligt förskrivna hjälpmedel"/>
    <x v="23"/>
    <m/>
    <m/>
    <m/>
    <m/>
    <m/>
    <n v="48"/>
    <n v="388394"/>
    <n v="1.2358584324165668E-4"/>
    <n v="1.2542301865672633E-4"/>
    <n v="49"/>
    <n v="-1"/>
    <n v="-2.0408163265306145E-2"/>
    <s v="Uppsala"/>
    <n v="0"/>
  </r>
  <r>
    <x v="1"/>
    <x v="1"/>
    <x v="1"/>
    <x v="3"/>
    <s v=""/>
    <s v="220318"/>
    <s v="Förstorande videosystem, antal brukare som erhållit personligt förskrivna hjälpmedel"/>
    <x v="24"/>
    <m/>
    <m/>
    <m/>
    <m/>
    <m/>
    <n v="62"/>
    <n v="388394"/>
    <n v="1.5963171418713985E-4"/>
    <n v="2.9340544744330734E-4"/>
    <n v="114"/>
    <n v="-52"/>
    <n v="-0.45614035087719296"/>
    <s v="Uppsala"/>
    <n v="0"/>
  </r>
  <r>
    <x v="1"/>
    <x v="1"/>
    <x v="1"/>
    <x v="3"/>
    <s v=""/>
    <s v="221803"/>
    <s v="Utrustning för att spela in och återge ljud, antal brukare som erhållit personligt förskrivna hjälpmedel"/>
    <x v="25"/>
    <m/>
    <m/>
    <m/>
    <m/>
    <m/>
    <n v="92"/>
    <n v="388394"/>
    <n v="2.3687286621317528E-4"/>
    <n v="2.3237072524386567E-4"/>
    <n v="90"/>
    <n v="2"/>
    <n v="2.2222222222222143E-2"/>
    <s v="Uppsala"/>
    <n v="0"/>
  </r>
  <r>
    <x v="1"/>
    <x v="1"/>
    <x v="1"/>
    <x v="3"/>
    <s v=""/>
    <s v="223021"/>
    <s v="Läsmaskiner, antal brukare som erhållit personligt förskrivna hjälpmedel"/>
    <x v="26"/>
    <m/>
    <m/>
    <m/>
    <m/>
    <m/>
    <n v="7"/>
    <n v="388394"/>
    <n v="1.8022935472741599E-5"/>
    <n v="1.6024742201959825E-5"/>
    <n v="6"/>
    <n v="1"/>
    <n v="0.16666666666666674"/>
    <s v="Uppsala"/>
    <n v="0"/>
  </r>
  <r>
    <x v="1"/>
    <x v="2"/>
    <x v="2"/>
    <x v="0"/>
    <s v=""/>
    <s v="042718"/>
    <s v="Hjälpmedel för stimulering av sinnen och känslighet (tyngdtäcken), antal brukare som erhållit personligt förskrivna hjälpmedel"/>
    <x v="0"/>
    <m/>
    <m/>
    <m/>
    <m/>
    <m/>
    <n v="2640"/>
    <n v="299401"/>
    <n v="8.8176058196198417E-3"/>
    <n v="2.2086762611347116E-3"/>
    <n v="661"/>
    <n v="1979"/>
    <n v="2.9939485627836611"/>
    <s v="Södermanland"/>
    <n v="1"/>
  </r>
  <r>
    <x v="1"/>
    <x v="2"/>
    <x v="2"/>
    <x v="0"/>
    <s v=""/>
    <s v="120603"/>
    <s v="Gåstativ, antal brukare som erhållit personligt förskrivna hjälpmedel"/>
    <x v="1"/>
    <m/>
    <m/>
    <m/>
    <m/>
    <m/>
    <n v="552"/>
    <n v="299401"/>
    <n v="1.8436812168296031E-3"/>
    <n v="6.8376722070839942E-4"/>
    <n v="205"/>
    <n v="347"/>
    <n v="1.6926829268292685"/>
    <s v="Södermanland"/>
    <n v="0"/>
  </r>
  <r>
    <x v="1"/>
    <x v="2"/>
    <x v="2"/>
    <x v="0"/>
    <s v=""/>
    <s v="120606"/>
    <s v="Rollatorer, antal brukare som erhållit personligt förskrivna hjälpmedel"/>
    <x v="2"/>
    <m/>
    <m/>
    <m/>
    <m/>
    <m/>
    <n v="6999"/>
    <n v="299401"/>
    <n v="2.3376675428605782E-2"/>
    <n v="1.7699771992152287E-2"/>
    <n v="5299"/>
    <n v="1700"/>
    <n v="0.32081524816003015"/>
    <s v="Södermanland"/>
    <n v="0"/>
  </r>
  <r>
    <x v="1"/>
    <x v="2"/>
    <x v="2"/>
    <x v="0"/>
    <s v=""/>
    <s v="120609"/>
    <s v="Gåstolar, antal brukare som erhållit personligt förskrivna hjälpmedel"/>
    <x v="3"/>
    <m/>
    <m/>
    <m/>
    <m/>
    <m/>
    <n v="43"/>
    <n v="299401"/>
    <n v="1.4362009478926255E-4"/>
    <n v="1.4395880160841243E-4"/>
    <n v="43"/>
    <n v="0"/>
    <n v="0"/>
    <s v="Södermanland"/>
    <n v="0"/>
  </r>
  <r>
    <x v="1"/>
    <x v="2"/>
    <x v="2"/>
    <x v="0"/>
    <s v=""/>
    <s v="120612"/>
    <s v="Gåbord, antal brukare som erhållit personligt förskrivna hjälpmedel"/>
    <x v="4"/>
    <m/>
    <m/>
    <m/>
    <m/>
    <m/>
    <n v="698"/>
    <n v="299401"/>
    <n v="2.3313215386722157E-3"/>
    <n v="2.1055331719514962E-3"/>
    <n v="630"/>
    <n v="68"/>
    <n v="0.107936507936508"/>
    <s v="Södermanland"/>
    <n v="0"/>
  </r>
  <r>
    <x v="1"/>
    <x v="2"/>
    <x v="2"/>
    <x v="0"/>
    <s v=""/>
    <s v="122203"/>
    <s v="Manuella tvåhjulsdrivna rullstolar, antal brukare som erhållit personligt förskrivna hjälpmedel"/>
    <x v="5"/>
    <m/>
    <m/>
    <m/>
    <m/>
    <m/>
    <n v="2791"/>
    <n v="299401"/>
    <n v="9.3219461524844602E-3"/>
    <n v="9.4901365120153378E-3"/>
    <n v="2841"/>
    <n v="-50"/>
    <n v="-1.7599436818021785E-2"/>
    <s v="Södermanland"/>
    <n v="0"/>
  </r>
  <r>
    <x v="1"/>
    <x v="2"/>
    <x v="2"/>
    <x v="0"/>
    <s v=""/>
    <s v="122218"/>
    <s v="Manuella vårdarmanövrerade rullstolar, antal brukare som erhållit personligt förskrivna hjälpmedel"/>
    <x v="6"/>
    <m/>
    <m/>
    <m/>
    <m/>
    <m/>
    <n v="2398"/>
    <n v="299401"/>
    <n v="8.0093252861546897E-3"/>
    <n v="4.3548543873536101E-3"/>
    <n v="1304"/>
    <n v="1094"/>
    <n v="0.83895705521472386"/>
    <s v="Södermanland"/>
    <n v="1"/>
  </r>
  <r>
    <x v="1"/>
    <x v="2"/>
    <x v="2"/>
    <x v="0"/>
    <s v=""/>
    <s v="122303"/>
    <s v="Eldrivna rullstolar med manuell direktstyrning, antal brukare som erhållit personligt förskrivna hjälpmedel"/>
    <x v="7"/>
    <m/>
    <m/>
    <m/>
    <m/>
    <m/>
    <n v="61"/>
    <n v="299401"/>
    <n v="2.0374013446848875E-4"/>
    <n v="3.2886202593288721E-4"/>
    <n v="98"/>
    <n v="-37"/>
    <n v="-0.37755102040816324"/>
    <s v="Södermanland"/>
    <n v="0"/>
  </r>
  <r>
    <x v="1"/>
    <x v="2"/>
    <x v="2"/>
    <x v="0"/>
    <s v=""/>
    <s v="122306"/>
    <s v="Eldrivna rullstolar med elektronisk styrning, antal brukare som erhållit personligt förskrivna hjälpmedel"/>
    <x v="8"/>
    <m/>
    <m/>
    <m/>
    <m/>
    <m/>
    <n v="70"/>
    <n v="299401"/>
    <n v="2.3380015430810185E-4"/>
    <n v="2.8770854560624949E-4"/>
    <n v="86"/>
    <n v="-16"/>
    <n v="-0.18604651162790697"/>
    <s v="Södermanland"/>
    <n v="0"/>
  </r>
  <r>
    <x v="1"/>
    <x v="2"/>
    <x v="2"/>
    <x v="0"/>
    <s v=""/>
    <s v="123603"/>
    <s v="Mobila lyftar för överflyttning av en sittande person med hjälp av slingsäten, antal brukare som erhållit personligt förskrivna hjälpmedel"/>
    <x v="9"/>
    <m/>
    <m/>
    <m/>
    <m/>
    <m/>
    <n v="340"/>
    <n v="299401"/>
    <n v="1.1356007494964947E-3"/>
    <n v="1.0148003437167622E-3"/>
    <n v="304"/>
    <n v="36"/>
    <n v="0.11842105263157898"/>
    <s v="Södermanland"/>
    <n v="0"/>
  </r>
  <r>
    <x v="1"/>
    <x v="2"/>
    <x v="2"/>
    <x v="0"/>
    <s v=""/>
    <s v="123604"/>
    <s v="Mobila lyftar för överflyttning av en stående person, antal brukare som erhållit personligt förskrivna hjälpmedel"/>
    <x v="10"/>
    <m/>
    <m/>
    <m/>
    <m/>
    <m/>
    <n v="110"/>
    <n v="299401"/>
    <n v="3.6740024248416002E-4"/>
    <n v="2.7360339916758958E-4"/>
    <n v="82"/>
    <n v="28"/>
    <n v="0.34146341463414642"/>
    <s v="Södermanland"/>
    <n v="0"/>
  </r>
  <r>
    <x v="1"/>
    <x v="2"/>
    <x v="2"/>
    <x v="0"/>
    <s v=""/>
    <s v="123612"/>
    <s v="Stationära lyftar monterade på väggar, golv eller i tak, antal brukare som erhållit personligt förskrivna hjälpmedel"/>
    <x v="11"/>
    <m/>
    <m/>
    <m/>
    <m/>
    <m/>
    <n v="44"/>
    <n v="299401"/>
    <n v="1.4696009699366401E-4"/>
    <n v="1.7848792676996235E-4"/>
    <n v="53"/>
    <n v="-9"/>
    <n v="-0.16981132075471694"/>
    <s v="Södermanland"/>
    <n v="0"/>
  </r>
  <r>
    <x v="1"/>
    <x v="2"/>
    <x v="2"/>
    <x v="0"/>
    <s v=""/>
    <s v="181210"/>
    <s v="Sängar och lösa sängbottnar, elektiskt reglerbara, antal brukare som erhållit personligt förskrivna hjälpmedel"/>
    <x v="12"/>
    <m/>
    <m/>
    <m/>
    <m/>
    <m/>
    <n v="577"/>
    <n v="299401"/>
    <n v="1.9271812719396395E-3"/>
    <n v="1.9414322400630431E-3"/>
    <n v="581"/>
    <n v="-4"/>
    <n v="-6.8846815834767705E-3"/>
    <s v="Södermanland"/>
    <n v="0"/>
  </r>
  <r>
    <x v="1"/>
    <x v="2"/>
    <x v="2"/>
    <x v="0"/>
    <s v=""/>
    <s v="181224"/>
    <s v="Separata ställbara rygg- och benstöd för sängar, antal brukare som erhållit personligt förskrivna hjälpmedel"/>
    <x v="13"/>
    <m/>
    <m/>
    <m/>
    <m/>
    <m/>
    <n v="408"/>
    <n v="299401"/>
    <n v="1.3627208993957935E-3"/>
    <n v="1.2736161029968792E-3"/>
    <n v="381"/>
    <n v="27"/>
    <n v="7.0866141732283561E-2"/>
    <s v="Södermanland"/>
    <n v="0"/>
  </r>
  <r>
    <x v="1"/>
    <x v="2"/>
    <x v="2"/>
    <x v="0"/>
    <s v=""/>
    <s v="220906"/>
    <s v="Röstförstärkare för personligt bruk, antal brukare som erhållit personligt förskrivna hjälpmedel"/>
    <x v="14"/>
    <m/>
    <m/>
    <m/>
    <m/>
    <m/>
    <n v="17"/>
    <n v="299401"/>
    <n v="5.6780037474824732E-5"/>
    <n v="5.0736749492488366E-5"/>
    <n v="15"/>
    <n v="2"/>
    <n v="0.1333333333333333"/>
    <s v="Södermanland"/>
    <n v="0"/>
  </r>
  <r>
    <x v="1"/>
    <x v="2"/>
    <x v="2"/>
    <x v="0"/>
    <s v=""/>
    <s v="222109"/>
    <s v="Samtalsapparater, antal brukare som erhållit personligt förskrivna hjälpmedel"/>
    <x v="15"/>
    <m/>
    <m/>
    <m/>
    <m/>
    <m/>
    <n v="113"/>
    <n v="299401"/>
    <n v="3.7742024909736443E-4"/>
    <n v="1.8409247473052899E-4"/>
    <n v="55"/>
    <n v="58"/>
    <n v="1.0545454545454547"/>
    <s v="Södermanland"/>
    <n v="0"/>
  </r>
  <r>
    <x v="1"/>
    <x v="2"/>
    <x v="2"/>
    <x v="0"/>
    <s v=""/>
    <s v="222112"/>
    <s v="Programvara för närkommunikation, antal brukare som erhållit personligt förskrivna hjälpmedel"/>
    <x v="16"/>
    <m/>
    <m/>
    <m/>
    <m/>
    <m/>
    <n v="36"/>
    <n v="299401"/>
    <n v="1.2024007935845237E-4"/>
    <n v="8.066568957631028E-5"/>
    <n v="24"/>
    <n v="12"/>
    <n v="0.5"/>
    <s v="Södermanland"/>
    <n v="0"/>
  </r>
  <r>
    <x v="1"/>
    <x v="2"/>
    <x v="2"/>
    <x v="0"/>
    <s v=""/>
    <s v="222712"/>
    <s v="Ur och klockor, antal brukare som erhållit personligt förskrivna hjälpmedel"/>
    <x v="17"/>
    <m/>
    <m/>
    <m/>
    <m/>
    <m/>
    <n v="510"/>
    <n v="299401"/>
    <n v="1.7034011242447421E-3"/>
    <n v="1.0839071616084404E-3"/>
    <n v="325"/>
    <n v="185"/>
    <n v="0.56923076923076921"/>
    <s v="Södermanland"/>
    <n v="0"/>
  </r>
  <r>
    <x v="1"/>
    <x v="2"/>
    <x v="2"/>
    <x v="0"/>
    <s v=""/>
    <s v="222715"/>
    <s v="Kalendrar och tidtabeller, antal brukare som erhållit personligt förskrivna hjälpmedel"/>
    <x v="18"/>
    <m/>
    <m/>
    <m/>
    <m/>
    <m/>
    <n v="614"/>
    <n v="299401"/>
    <n v="2.0507613535024932E-3"/>
    <n v="1.4280277212541282E-3"/>
    <n v="428"/>
    <n v="186"/>
    <n v="0.43457943925233655"/>
    <s v="Södermanland"/>
    <n v="0"/>
  </r>
  <r>
    <x v="1"/>
    <x v="2"/>
    <x v="2"/>
    <x v="1"/>
    <s v=""/>
    <s v="22061"/>
    <s v="I- och Bakom- örat hörapparater"/>
    <x v="19"/>
    <m/>
    <m/>
    <m/>
    <m/>
    <m/>
    <n v="2571"/>
    <n v="299401"/>
    <n v="8.5871456675161405E-3"/>
    <n v="9.1938915741569226E-3"/>
    <n v="2753"/>
    <n v="-182"/>
    <n v="-6.6109698510715575E-2"/>
    <s v="Södermanland"/>
    <n v="0"/>
  </r>
  <r>
    <x v="1"/>
    <x v="2"/>
    <x v="2"/>
    <x v="2"/>
    <s v=""/>
    <s v="062409"/>
    <s v="Transtibiella proteser, antal brukare som erhållit personligt förskrivna hjälpmedel"/>
    <x v="23"/>
    <m/>
    <m/>
    <m/>
    <m/>
    <m/>
    <n v="45"/>
    <n v="299401"/>
    <n v="1.5030009919806547E-4"/>
    <n v="1.2542301865672633E-4"/>
    <n v="38"/>
    <n v="7"/>
    <n v="0.18421052631578938"/>
    <s v="Södermanland"/>
    <n v="0"/>
  </r>
  <r>
    <x v="1"/>
    <x v="2"/>
    <x v="2"/>
    <x v="3"/>
    <s v=""/>
    <s v="220318"/>
    <s v="Förstorande videosystem, antal brukare som erhållit personligt förskrivna hjälpmedel"/>
    <x v="24"/>
    <m/>
    <m/>
    <m/>
    <m/>
    <m/>
    <n v="134"/>
    <n v="299401"/>
    <n v="4.4756029538979493E-4"/>
    <n v="2.9340544744330734E-4"/>
    <n v="88"/>
    <n v="46"/>
    <n v="0.52272727272727271"/>
    <s v="Södermanland"/>
    <n v="0"/>
  </r>
  <r>
    <x v="1"/>
    <x v="2"/>
    <x v="2"/>
    <x v="3"/>
    <s v=""/>
    <s v="221803"/>
    <s v="Utrustning för att spela in och återge ljud, antal brukare som erhållit personligt förskrivna hjälpmedel"/>
    <x v="25"/>
    <m/>
    <m/>
    <m/>
    <m/>
    <m/>
    <n v="75"/>
    <n v="299401"/>
    <n v="2.505001653301091E-4"/>
    <n v="2.3237072524386567E-4"/>
    <n v="70"/>
    <n v="5"/>
    <n v="7.1428571428571397E-2"/>
    <s v="Södermanland"/>
    <n v="0"/>
  </r>
  <r>
    <x v="1"/>
    <x v="2"/>
    <x v="2"/>
    <x v="3"/>
    <s v=""/>
    <s v="223021"/>
    <s v="Läsmaskiner, antal brukare som erhållit personligt förskrivna hjälpmedel"/>
    <x v="26"/>
    <m/>
    <m/>
    <m/>
    <m/>
    <m/>
    <n v="14"/>
    <n v="299401"/>
    <n v="4.6760030861620367E-5"/>
    <n v="1.6024742201959825E-5"/>
    <n v="5"/>
    <n v="9"/>
    <n v="1.7999999999999998"/>
    <s v="Södermanland"/>
    <n v="0"/>
  </r>
  <r>
    <x v="1"/>
    <x v="3"/>
    <x v="3"/>
    <x v="0"/>
    <s v=""/>
    <s v="042718"/>
    <s v="Hjälpmedel för stimulering av sinnen och känslighet (tyngdtäcken), antal brukare som erhållit personligt förskrivna hjälpmedel"/>
    <x v="0"/>
    <m/>
    <m/>
    <m/>
    <m/>
    <m/>
    <n v="704"/>
    <n v="467158"/>
    <n v="1.5069847888722872E-3"/>
    <n v="2.2086762611347116E-3"/>
    <n v="1032"/>
    <n v="-328"/>
    <n v="-0.31782945736434109"/>
    <s v="Östergötland"/>
    <n v="0"/>
  </r>
  <r>
    <x v="1"/>
    <x v="3"/>
    <x v="3"/>
    <x v="0"/>
    <s v=""/>
    <s v="120603"/>
    <s v="Gåstativ, antal brukare som erhållit personligt förskrivna hjälpmedel"/>
    <x v="1"/>
    <m/>
    <m/>
    <m/>
    <m/>
    <m/>
    <n v="267"/>
    <n v="467158"/>
    <n v="5.7154110600696119E-4"/>
    <n v="6.8376722070839942E-4"/>
    <n v="319"/>
    <n v="-52"/>
    <n v="-0.1630094043887147"/>
    <s v="Östergötland"/>
    <n v="0"/>
  </r>
  <r>
    <x v="1"/>
    <x v="3"/>
    <x v="3"/>
    <x v="0"/>
    <s v=""/>
    <s v="120606"/>
    <s v="Rollatorer, antal brukare som erhållit personligt förskrivna hjälpmedel"/>
    <x v="2"/>
    <m/>
    <m/>
    <m/>
    <m/>
    <m/>
    <n v="4737"/>
    <n v="467158"/>
    <n v="1.0140038273988673E-2"/>
    <n v="1.7699771992152287E-2"/>
    <n v="8269"/>
    <n v="-3532"/>
    <n v="-0.42713750151167007"/>
    <s v="Östergötland"/>
    <n v="0"/>
  </r>
  <r>
    <x v="1"/>
    <x v="3"/>
    <x v="3"/>
    <x v="0"/>
    <s v=""/>
    <s v="120609"/>
    <s v="Gåstolar, antal brukare som erhållit personligt förskrivna hjälpmedel"/>
    <x v="3"/>
    <m/>
    <m/>
    <m/>
    <m/>
    <m/>
    <n v="76"/>
    <n v="467158"/>
    <n v="1.6268585788962192E-4"/>
    <n v="1.4395880160841243E-4"/>
    <n v="67"/>
    <n v="9"/>
    <n v="0.13432835820895517"/>
    <s v="Östergötland"/>
    <n v="0"/>
  </r>
  <r>
    <x v="1"/>
    <x v="3"/>
    <x v="3"/>
    <x v="0"/>
    <s v=""/>
    <s v="120612"/>
    <s v="Gåbord, antal brukare som erhållit personligt förskrivna hjälpmedel"/>
    <x v="4"/>
    <m/>
    <m/>
    <m/>
    <m/>
    <m/>
    <n v="275"/>
    <n v="467158"/>
    <n v="5.8866593315323723E-4"/>
    <n v="2.1055331719514962E-3"/>
    <n v="984"/>
    <n v="-709"/>
    <n v="-0.72052845528455278"/>
    <s v="Östergötland"/>
    <n v="1"/>
  </r>
  <r>
    <x v="1"/>
    <x v="3"/>
    <x v="3"/>
    <x v="0"/>
    <s v=""/>
    <s v="122203"/>
    <s v="Manuella tvåhjulsdrivna rullstolar, antal brukare som erhållit personligt förskrivna hjälpmedel"/>
    <x v="5"/>
    <m/>
    <m/>
    <m/>
    <m/>
    <m/>
    <n v="3485"/>
    <n v="467158"/>
    <n v="7.4600028255964795E-3"/>
    <n v="9.4901365120153378E-3"/>
    <n v="4433"/>
    <n v="-948"/>
    <n v="-0.21385066546356868"/>
    <s v="Östergötland"/>
    <n v="0"/>
  </r>
  <r>
    <x v="1"/>
    <x v="3"/>
    <x v="3"/>
    <x v="0"/>
    <s v=""/>
    <s v="122218"/>
    <s v="Manuella vårdarmanövrerade rullstolar, antal brukare som erhållit personligt förskrivna hjälpmedel"/>
    <x v="6"/>
    <m/>
    <m/>
    <m/>
    <m/>
    <m/>
    <n v="3205"/>
    <n v="467158"/>
    <n v="6.8606338754768192E-3"/>
    <n v="4.3548543873536101E-3"/>
    <n v="2034"/>
    <n v="1171"/>
    <n v="0.57571288102261553"/>
    <s v="Östergötland"/>
    <n v="1"/>
  </r>
  <r>
    <x v="1"/>
    <x v="3"/>
    <x v="3"/>
    <x v="0"/>
    <s v=""/>
    <s v="122303"/>
    <s v="Eldrivna rullstolar med manuell direktstyrning, antal brukare som erhållit personligt förskrivna hjälpmedel"/>
    <x v="7"/>
    <m/>
    <m/>
    <m/>
    <m/>
    <m/>
    <n v="0"/>
    <n v="467158"/>
    <n v="0"/>
    <n v="3.2886202593288721E-4"/>
    <n v="154"/>
    <n v="-154"/>
    <n v="-1"/>
    <s v="Östergötland"/>
    <n v="0"/>
  </r>
  <r>
    <x v="1"/>
    <x v="3"/>
    <x v="3"/>
    <x v="0"/>
    <s v=""/>
    <s v="122306"/>
    <s v="Eldrivna rullstolar med elektronisk styrning, antal brukare som erhållit personligt förskrivna hjälpmedel"/>
    <x v="8"/>
    <m/>
    <m/>
    <m/>
    <m/>
    <m/>
    <n v="101"/>
    <n v="467158"/>
    <n v="2.1620094272173441E-4"/>
    <n v="2.8770854560624949E-4"/>
    <n v="134"/>
    <n v="-33"/>
    <n v="-0.24626865671641796"/>
    <s v="Östergötland"/>
    <n v="0"/>
  </r>
  <r>
    <x v="1"/>
    <x v="3"/>
    <x v="3"/>
    <x v="0"/>
    <s v=""/>
    <s v="123603"/>
    <s v="Mobila lyftar för överflyttning av en sittande person med hjälp av slingsäten, antal brukare som erhållit personligt förskrivna hjälpmedel"/>
    <x v="9"/>
    <m/>
    <m/>
    <m/>
    <m/>
    <m/>
    <n v="104"/>
    <n v="467158"/>
    <n v="2.226227529015879E-4"/>
    <n v="1.0148003437167622E-3"/>
    <n v="474"/>
    <n v="-370"/>
    <n v="-0.78059071729957807"/>
    <s v="Östergötland"/>
    <n v="0"/>
  </r>
  <r>
    <x v="1"/>
    <x v="3"/>
    <x v="3"/>
    <x v="0"/>
    <s v=""/>
    <s v="123604"/>
    <s v="Mobila lyftar för överflyttning av en stående person, antal brukare som erhållit personligt förskrivna hjälpmedel"/>
    <x v="10"/>
    <m/>
    <m/>
    <m/>
    <m/>
    <m/>
    <n v="12"/>
    <n v="467158"/>
    <n v="2.5687240719413989E-5"/>
    <n v="2.7360339916758958E-4"/>
    <n v="128"/>
    <n v="-116"/>
    <n v="-0.90625"/>
    <s v="Östergötland"/>
    <n v="0"/>
  </r>
  <r>
    <x v="1"/>
    <x v="3"/>
    <x v="3"/>
    <x v="0"/>
    <s v=""/>
    <s v="123612"/>
    <s v="Stationära lyftar monterade på väggar, golv eller i tak, antal brukare som erhållit personligt förskrivna hjälpmedel"/>
    <x v="11"/>
    <m/>
    <m/>
    <m/>
    <m/>
    <m/>
    <n v="55"/>
    <n v="467158"/>
    <n v="1.1773318663064745E-4"/>
    <n v="1.7848792676996235E-4"/>
    <n v="83"/>
    <n v="-28"/>
    <n v="-0.33734939759036142"/>
    <s v="Östergötland"/>
    <n v="0"/>
  </r>
  <r>
    <x v="1"/>
    <x v="3"/>
    <x v="3"/>
    <x v="0"/>
    <s v=""/>
    <s v="181210"/>
    <s v="Sängar och lösa sängbottnar, elektiskt reglerbara, antal brukare som erhållit personligt förskrivna hjälpmedel"/>
    <x v="12"/>
    <m/>
    <m/>
    <m/>
    <m/>
    <m/>
    <n v="428"/>
    <n v="467158"/>
    <n v="9.1617825232576556E-4"/>
    <n v="1.9414322400630431E-3"/>
    <n v="907"/>
    <n v="-479"/>
    <n v="-0.52811466372657112"/>
    <s v="Östergötland"/>
    <n v="0"/>
  </r>
  <r>
    <x v="1"/>
    <x v="3"/>
    <x v="3"/>
    <x v="0"/>
    <s v=""/>
    <s v="181224"/>
    <s v="Separata ställbara rygg- och benstöd för sängar, antal brukare som erhållit personligt förskrivna hjälpmedel"/>
    <x v="13"/>
    <m/>
    <m/>
    <m/>
    <m/>
    <m/>
    <n v="618"/>
    <n v="467158"/>
    <n v="1.3228928970498205E-3"/>
    <n v="1.2736161029968792E-3"/>
    <n v="595"/>
    <n v="23"/>
    <n v="3.8655462184874034E-2"/>
    <s v="Östergötland"/>
    <n v="0"/>
  </r>
  <r>
    <x v="1"/>
    <x v="3"/>
    <x v="3"/>
    <x v="0"/>
    <s v=""/>
    <s v="220906"/>
    <s v="Röstförstärkare för personligt bruk, antal brukare som erhållit personligt förskrivna hjälpmedel"/>
    <x v="14"/>
    <m/>
    <m/>
    <m/>
    <m/>
    <m/>
    <m/>
    <n v="467158"/>
    <m/>
    <n v="5.0736749492488366E-5"/>
    <n v="24"/>
    <n v="-24"/>
    <m/>
    <s v="Östergötland"/>
    <n v="0"/>
  </r>
  <r>
    <x v="1"/>
    <x v="3"/>
    <x v="3"/>
    <x v="0"/>
    <s v=""/>
    <s v="222109"/>
    <s v="Samtalsapparater, antal brukare som erhållit personligt förskrivna hjälpmedel"/>
    <x v="15"/>
    <m/>
    <m/>
    <m/>
    <m/>
    <m/>
    <n v="69"/>
    <n v="467158"/>
    <n v="1.4770163413663044E-4"/>
    <n v="1.8409247473052899E-4"/>
    <n v="86"/>
    <n v="-17"/>
    <n v="-0.19767441860465118"/>
    <s v="Östergötland"/>
    <n v="0"/>
  </r>
  <r>
    <x v="1"/>
    <x v="3"/>
    <x v="3"/>
    <x v="0"/>
    <s v=""/>
    <s v="222112"/>
    <s v="Programvara för närkommunikation, antal brukare som erhållit personligt förskrivna hjälpmedel"/>
    <x v="16"/>
    <m/>
    <m/>
    <m/>
    <m/>
    <m/>
    <n v="70"/>
    <n v="467158"/>
    <n v="1.4984223752991492E-4"/>
    <n v="8.066568957631028E-5"/>
    <n v="38"/>
    <n v="32"/>
    <n v="0.84210526315789469"/>
    <s v="Östergötland"/>
    <n v="0"/>
  </r>
  <r>
    <x v="1"/>
    <x v="3"/>
    <x v="3"/>
    <x v="0"/>
    <s v=""/>
    <s v="222712"/>
    <s v="Ur och klockor, antal brukare som erhållit personligt förskrivna hjälpmedel"/>
    <x v="17"/>
    <m/>
    <m/>
    <m/>
    <m/>
    <m/>
    <n v="307"/>
    <n v="467158"/>
    <n v="6.5716524173834118E-4"/>
    <n v="1.0839071616084404E-3"/>
    <n v="506"/>
    <n v="-199"/>
    <n v="-0.39328063241106714"/>
    <s v="Östergötland"/>
    <n v="0"/>
  </r>
  <r>
    <x v="1"/>
    <x v="3"/>
    <x v="3"/>
    <x v="0"/>
    <s v=""/>
    <s v="222715"/>
    <s v="Kalendrar och tidtabeller, antal brukare som erhållit personligt förskrivna hjälpmedel"/>
    <x v="18"/>
    <m/>
    <m/>
    <m/>
    <m/>
    <m/>
    <n v="307"/>
    <n v="467158"/>
    <n v="6.5716524173834118E-4"/>
    <n v="1.4280277212541282E-3"/>
    <n v="667"/>
    <n v="-360"/>
    <n v="-0.53973013493253374"/>
    <s v="Östergötland"/>
    <n v="0"/>
  </r>
  <r>
    <x v="1"/>
    <x v="3"/>
    <x v="3"/>
    <x v="1"/>
    <s v=""/>
    <s v="22061"/>
    <s v="I- och Bakom- örat hörapparater"/>
    <x v="19"/>
    <m/>
    <m/>
    <m/>
    <m/>
    <m/>
    <n v="4295"/>
    <n v="467158"/>
    <n v="9.1938915741569226E-3"/>
    <n v="9.1938915741569226E-3"/>
    <n v="4295"/>
    <n v="0"/>
    <n v="0"/>
    <s v="Östergötland"/>
    <n v="0"/>
  </r>
  <r>
    <x v="1"/>
    <x v="3"/>
    <x v="3"/>
    <x v="2"/>
    <s v=""/>
    <s v="062409"/>
    <s v="Transtibiella proteser, antal brukare som erhållit personligt förskrivna hjälpmedel"/>
    <x v="23"/>
    <m/>
    <m/>
    <m/>
    <m/>
    <m/>
    <n v="34"/>
    <n v="467158"/>
    <n v="7.2780515371672968E-5"/>
    <n v="1.2542301865672633E-4"/>
    <n v="59"/>
    <n v="-25"/>
    <n v="-0.42372881355932202"/>
    <s v="Östergötland"/>
    <n v="0"/>
  </r>
  <r>
    <x v="1"/>
    <x v="3"/>
    <x v="3"/>
    <x v="3"/>
    <s v=""/>
    <s v="220318"/>
    <s v="Förstorande videosystem, antal brukare som erhållit personligt förskrivna hjälpmedel"/>
    <x v="24"/>
    <m/>
    <m/>
    <m/>
    <m/>
    <m/>
    <n v="42"/>
    <n v="467158"/>
    <n v="8.9905342517948954E-5"/>
    <n v="2.9340544744330734E-4"/>
    <n v="137"/>
    <n v="-95"/>
    <n v="-0.6934306569343065"/>
    <s v="Östergötland"/>
    <n v="0"/>
  </r>
  <r>
    <x v="1"/>
    <x v="3"/>
    <x v="3"/>
    <x v="3"/>
    <s v=""/>
    <s v="221803"/>
    <s v="Utrustning för att spela in och återge ljud, antal brukare som erhållit personligt förskrivna hjälpmedel"/>
    <x v="25"/>
    <m/>
    <m/>
    <m/>
    <m/>
    <m/>
    <n v="42"/>
    <n v="467158"/>
    <n v="8.9905342517948954E-5"/>
    <n v="2.3237072524386567E-4"/>
    <n v="109"/>
    <n v="-67"/>
    <n v="-0.61467889908256879"/>
    <s v="Östergötland"/>
    <n v="0"/>
  </r>
  <r>
    <x v="1"/>
    <x v="3"/>
    <x v="3"/>
    <x v="3"/>
    <s v=""/>
    <s v="223021"/>
    <s v="Läsmaskiner, antal brukare som erhållit personligt förskrivna hjälpmedel"/>
    <x v="26"/>
    <m/>
    <m/>
    <m/>
    <m/>
    <m/>
    <n v="5"/>
    <n v="467158"/>
    <n v="1.0703016966422495E-5"/>
    <n v="1.6024742201959825E-5"/>
    <n v="7"/>
    <n v="-2"/>
    <n v="-0.2857142857142857"/>
    <s v="Östergötland"/>
    <n v="0"/>
  </r>
  <r>
    <x v="1"/>
    <x v="4"/>
    <x v="4"/>
    <x v="0"/>
    <s v=""/>
    <s v="042718"/>
    <s v="Hjälpmedel för stimulering av sinnen och känslighet (tyngdtäcken), antal brukare som erhållit personligt förskrivna hjälpmedel"/>
    <x v="0"/>
    <m/>
    <m/>
    <m/>
    <m/>
    <m/>
    <n v="784"/>
    <n v="365010"/>
    <n v="2.1478863592778279E-3"/>
    <n v="2.2086762611347116E-3"/>
    <n v="806"/>
    <n v="-22"/>
    <n v="-2.7295285359801524E-2"/>
    <s v="Jönköping"/>
    <n v="0"/>
  </r>
  <r>
    <x v="1"/>
    <x v="4"/>
    <x v="4"/>
    <x v="0"/>
    <s v=""/>
    <s v="120603"/>
    <s v="Gåstativ, antal brukare som erhållit personligt förskrivna hjälpmedel"/>
    <x v="1"/>
    <m/>
    <m/>
    <m/>
    <m/>
    <m/>
    <m/>
    <n v="365010"/>
    <m/>
    <n v="6.8376722070839942E-4"/>
    <n v="250"/>
    <n v="-250"/>
    <m/>
    <s v="Jönköping"/>
    <n v="0"/>
  </r>
  <r>
    <x v="1"/>
    <x v="4"/>
    <x v="4"/>
    <x v="0"/>
    <s v=""/>
    <s v="120606"/>
    <s v="Rollatorer, antal brukare som erhållit personligt förskrivna hjälpmedel"/>
    <x v="2"/>
    <m/>
    <m/>
    <m/>
    <m/>
    <m/>
    <n v="6935"/>
    <n v="365010"/>
    <n v="1.8999479466315992E-2"/>
    <n v="1.7699771992152287E-2"/>
    <n v="6461"/>
    <n v="474"/>
    <n v="7.3363256461848048E-2"/>
    <s v="Jönköping"/>
    <n v="0"/>
  </r>
  <r>
    <x v="1"/>
    <x v="4"/>
    <x v="4"/>
    <x v="0"/>
    <s v=""/>
    <s v="120609"/>
    <s v="Gåstolar, antal brukare som erhållit personligt förskrivna hjälpmedel"/>
    <x v="3"/>
    <m/>
    <m/>
    <m/>
    <m/>
    <m/>
    <n v="56"/>
    <n v="365010"/>
    <n v="1.5342045423413057E-4"/>
    <n v="1.4395880160841243E-4"/>
    <n v="53"/>
    <n v="3"/>
    <n v="5.6603773584905648E-2"/>
    <s v="Jönköping"/>
    <n v="0"/>
  </r>
  <r>
    <x v="1"/>
    <x v="4"/>
    <x v="4"/>
    <x v="0"/>
    <s v=""/>
    <s v="120612"/>
    <s v="Gåbord, antal brukare som erhållit personligt förskrivna hjälpmedel"/>
    <x v="4"/>
    <m/>
    <m/>
    <m/>
    <m/>
    <m/>
    <n v="1092"/>
    <n v="365010"/>
    <n v="2.991698857565546E-3"/>
    <n v="2.1055331719514962E-3"/>
    <n v="769"/>
    <n v="323"/>
    <n v="0.42002600780234078"/>
    <s v="Jönköping"/>
    <n v="0"/>
  </r>
  <r>
    <x v="1"/>
    <x v="4"/>
    <x v="4"/>
    <x v="0"/>
    <s v=""/>
    <s v="122203"/>
    <s v="Manuella tvåhjulsdrivna rullstolar, antal brukare som erhållit personligt förskrivna hjälpmedel"/>
    <x v="5"/>
    <m/>
    <m/>
    <m/>
    <m/>
    <m/>
    <n v="2578"/>
    <n v="365010"/>
    <n v="7.0628201967069398E-3"/>
    <n v="9.4901365120153378E-3"/>
    <n v="3464"/>
    <n v="-886"/>
    <n v="-0.25577367205542723"/>
    <s v="Jönköping"/>
    <n v="0"/>
  </r>
  <r>
    <x v="1"/>
    <x v="4"/>
    <x v="4"/>
    <x v="0"/>
    <s v=""/>
    <s v="122218"/>
    <s v="Manuella vårdarmanövrerade rullstolar, antal brukare som erhållit personligt förskrivna hjälpmedel"/>
    <x v="6"/>
    <m/>
    <m/>
    <m/>
    <m/>
    <m/>
    <n v="2626"/>
    <n v="365010"/>
    <n v="7.1943234431933369E-3"/>
    <n v="4.3548543873536101E-3"/>
    <n v="1590"/>
    <n v="1036"/>
    <n v="0.65157232704402523"/>
    <s v="Jönköping"/>
    <n v="1"/>
  </r>
  <r>
    <x v="1"/>
    <x v="4"/>
    <x v="4"/>
    <x v="0"/>
    <s v=""/>
    <s v="122303"/>
    <s v="Eldrivna rullstolar med manuell direktstyrning, antal brukare som erhållit personligt förskrivna hjälpmedel"/>
    <x v="7"/>
    <m/>
    <m/>
    <m/>
    <m/>
    <m/>
    <n v="117"/>
    <n v="365010"/>
    <n v="3.2053916331059422E-4"/>
    <n v="3.2886202593288721E-4"/>
    <n v="120"/>
    <n v="-3"/>
    <n v="-2.5000000000000022E-2"/>
    <s v="Jönköping"/>
    <n v="0"/>
  </r>
  <r>
    <x v="1"/>
    <x v="4"/>
    <x v="4"/>
    <x v="0"/>
    <s v=""/>
    <s v="122306"/>
    <s v="Eldrivna rullstolar med elektronisk styrning, antal brukare som erhållit personligt förskrivna hjälpmedel"/>
    <x v="8"/>
    <m/>
    <m/>
    <m/>
    <m/>
    <m/>
    <n v="80"/>
    <n v="365010"/>
    <n v="2.1917207747732938E-4"/>
    <n v="2.8770854560624949E-4"/>
    <n v="105"/>
    <n v="-25"/>
    <n v="-0.23809523809523814"/>
    <s v="Jönköping"/>
    <n v="0"/>
  </r>
  <r>
    <x v="1"/>
    <x v="4"/>
    <x v="4"/>
    <x v="0"/>
    <s v=""/>
    <s v="123603"/>
    <s v="Mobila lyftar för överflyttning av en sittande person med hjälp av slingsäten, antal brukare som erhållit personligt förskrivna hjälpmedel"/>
    <x v="9"/>
    <m/>
    <m/>
    <m/>
    <m/>
    <m/>
    <n v="319"/>
    <n v="365010"/>
    <n v="8.7394865894085093E-4"/>
    <n v="1.0148003437167622E-3"/>
    <n v="370"/>
    <n v="-51"/>
    <n v="-0.13783783783783787"/>
    <s v="Jönköping"/>
    <n v="0"/>
  </r>
  <r>
    <x v="1"/>
    <x v="4"/>
    <x v="4"/>
    <x v="0"/>
    <s v=""/>
    <s v="123604"/>
    <s v="Mobila lyftar för överflyttning av en stående person, antal brukare som erhållit personligt förskrivna hjälpmedel"/>
    <x v="10"/>
    <m/>
    <m/>
    <m/>
    <m/>
    <m/>
    <n v="81"/>
    <n v="365010"/>
    <n v="2.2191172844579602E-4"/>
    <n v="2.7360339916758958E-4"/>
    <n v="100"/>
    <n v="-19"/>
    <n v="-0.18999999999999995"/>
    <s v="Jönköping"/>
    <n v="0"/>
  </r>
  <r>
    <x v="1"/>
    <x v="4"/>
    <x v="4"/>
    <x v="0"/>
    <s v=""/>
    <s v="123612"/>
    <s v="Stationära lyftar monterade på väggar, golv eller i tak, antal brukare som erhållit personligt förskrivna hjälpmedel"/>
    <x v="11"/>
    <m/>
    <m/>
    <m/>
    <m/>
    <m/>
    <n v="75"/>
    <n v="365010"/>
    <n v="2.054738226349963E-4"/>
    <n v="1.7848792676996235E-4"/>
    <n v="65"/>
    <n v="10"/>
    <n v="0.15384615384615374"/>
    <s v="Jönköping"/>
    <n v="0"/>
  </r>
  <r>
    <x v="1"/>
    <x v="4"/>
    <x v="4"/>
    <x v="0"/>
    <s v=""/>
    <s v="181210"/>
    <s v="Sängar och lösa sängbottnar, elektiskt reglerbara, antal brukare som erhållit personligt förskrivna hjälpmedel"/>
    <x v="12"/>
    <m/>
    <m/>
    <m/>
    <m/>
    <m/>
    <n v="684"/>
    <n v="365010"/>
    <n v="1.8739212624311662E-3"/>
    <n v="1.9414322400630431E-3"/>
    <n v="709"/>
    <n v="-25"/>
    <n v="-3.5260930888575404E-2"/>
    <s v="Jönköping"/>
    <n v="0"/>
  </r>
  <r>
    <x v="1"/>
    <x v="4"/>
    <x v="4"/>
    <x v="0"/>
    <s v=""/>
    <s v="181224"/>
    <s v="Separata ställbara rygg- och benstöd för sängar, antal brukare som erhållit personligt förskrivna hjälpmedel"/>
    <x v="13"/>
    <m/>
    <m/>
    <m/>
    <m/>
    <m/>
    <n v="652"/>
    <n v="365010"/>
    <n v="1.7862524314402346E-3"/>
    <n v="1.2736161029968792E-3"/>
    <n v="465"/>
    <n v="187"/>
    <n v="0.40215053763440856"/>
    <s v="Jönköping"/>
    <n v="0"/>
  </r>
  <r>
    <x v="1"/>
    <x v="4"/>
    <x v="4"/>
    <x v="0"/>
    <s v=""/>
    <s v="220906"/>
    <s v="Röstförstärkare för personligt bruk, antal brukare som erhållit personligt förskrivna hjälpmedel"/>
    <x v="14"/>
    <m/>
    <m/>
    <m/>
    <m/>
    <m/>
    <n v="21"/>
    <n v="365010"/>
    <n v="5.7532670337798966E-5"/>
    <n v="5.0736749492488366E-5"/>
    <n v="19"/>
    <n v="2"/>
    <n v="0.10526315789473695"/>
    <s v="Jönköping"/>
    <n v="0"/>
  </r>
  <r>
    <x v="1"/>
    <x v="4"/>
    <x v="4"/>
    <x v="0"/>
    <s v=""/>
    <s v="222109"/>
    <s v="Samtalsapparater, antal brukare som erhållit personligt förskrivna hjälpmedel"/>
    <x v="15"/>
    <m/>
    <m/>
    <m/>
    <m/>
    <m/>
    <n v="28"/>
    <n v="365010"/>
    <n v="7.6710227117065283E-5"/>
    <n v="1.8409247473052899E-4"/>
    <n v="67"/>
    <n v="-39"/>
    <n v="-0.58208955223880599"/>
    <s v="Jönköping"/>
    <n v="0"/>
  </r>
  <r>
    <x v="1"/>
    <x v="4"/>
    <x v="4"/>
    <x v="0"/>
    <s v=""/>
    <s v="222112"/>
    <s v="Programvara för närkommunikation, antal brukare som erhållit personligt förskrivna hjälpmedel"/>
    <x v="16"/>
    <m/>
    <m/>
    <m/>
    <m/>
    <m/>
    <n v="51"/>
    <n v="365010"/>
    <n v="1.3972219939179748E-4"/>
    <n v="8.066568957631028E-5"/>
    <n v="29"/>
    <n v="22"/>
    <n v="0.75862068965517238"/>
    <s v="Jönköping"/>
    <n v="0"/>
  </r>
  <r>
    <x v="1"/>
    <x v="4"/>
    <x v="4"/>
    <x v="0"/>
    <s v=""/>
    <s v="222712"/>
    <s v="Ur och klockor, antal brukare som erhållit personligt förskrivna hjälpmedel"/>
    <x v="17"/>
    <m/>
    <m/>
    <m/>
    <m/>
    <m/>
    <n v="474"/>
    <n v="365010"/>
    <n v="1.2985945590531767E-3"/>
    <n v="1.0839071616084404E-3"/>
    <n v="396"/>
    <n v="78"/>
    <n v="0.19696969696969702"/>
    <s v="Jönköping"/>
    <n v="0"/>
  </r>
  <r>
    <x v="1"/>
    <x v="4"/>
    <x v="4"/>
    <x v="0"/>
    <s v=""/>
    <s v="222715"/>
    <s v="Kalendrar och tidtabeller, antal brukare som erhållit personligt förskrivna hjälpmedel"/>
    <x v="18"/>
    <m/>
    <m/>
    <m/>
    <m/>
    <m/>
    <n v="277"/>
    <n v="365010"/>
    <n v="7.5888331826525304E-4"/>
    <n v="1.4280277212541282E-3"/>
    <n v="521"/>
    <n v="-244"/>
    <n v="-0.46833013435700577"/>
    <s v="Jönköping"/>
    <n v="0"/>
  </r>
  <r>
    <x v="1"/>
    <x v="4"/>
    <x v="4"/>
    <x v="1"/>
    <s v=""/>
    <s v="22061"/>
    <s v="I- och Bakom- örat hörapparater"/>
    <x v="19"/>
    <m/>
    <m/>
    <m/>
    <m/>
    <m/>
    <m/>
    <n v="365010"/>
    <m/>
    <n v="9.1938915741569226E-3"/>
    <n v="3356"/>
    <n v="-3356"/>
    <m/>
    <s v="Jönköping"/>
    <n v="0"/>
  </r>
  <r>
    <x v="1"/>
    <x v="4"/>
    <x v="4"/>
    <x v="2"/>
    <s v=""/>
    <s v="062409"/>
    <s v="Transtibiella proteser, antal brukare som erhållit personligt förskrivna hjälpmedel"/>
    <x v="23"/>
    <m/>
    <m/>
    <m/>
    <m/>
    <m/>
    <n v="19"/>
    <n v="365010"/>
    <n v="5.2053368400865733E-5"/>
    <n v="1.2542301865672633E-4"/>
    <n v="46"/>
    <n v="-27"/>
    <n v="-0.58695652173913038"/>
    <s v="Jönköping"/>
    <n v="0"/>
  </r>
  <r>
    <x v="1"/>
    <x v="4"/>
    <x v="4"/>
    <x v="3"/>
    <s v=""/>
    <s v="220318"/>
    <s v="Förstorande videosystem, antal brukare som erhållit personligt förskrivna hjälpmedel"/>
    <x v="24"/>
    <m/>
    <m/>
    <m/>
    <m/>
    <m/>
    <n v="58"/>
    <n v="365010"/>
    <n v="1.5889975617106381E-4"/>
    <n v="2.9340544744330734E-4"/>
    <n v="107"/>
    <n v="-49"/>
    <n v="-0.45794392523364491"/>
    <s v="Jönköping"/>
    <n v="0"/>
  </r>
  <r>
    <x v="1"/>
    <x v="4"/>
    <x v="4"/>
    <x v="3"/>
    <s v=""/>
    <s v="221803"/>
    <s v="Utrustning för att spela in och återge ljud, antal brukare som erhållit personligt förskrivna hjälpmedel"/>
    <x v="25"/>
    <m/>
    <m/>
    <m/>
    <m/>
    <m/>
    <n v="96"/>
    <n v="365010"/>
    <n v="2.6300649297279527E-4"/>
    <n v="2.3237072524386567E-4"/>
    <n v="85"/>
    <n v="11"/>
    <n v="0.12941176470588234"/>
    <s v="Jönköping"/>
    <n v="0"/>
  </r>
  <r>
    <x v="1"/>
    <x v="4"/>
    <x v="4"/>
    <x v="3"/>
    <s v=""/>
    <s v="223021"/>
    <s v="Läsmaskiner, antal brukare som erhållit personligt förskrivna hjälpmedel"/>
    <x v="26"/>
    <m/>
    <m/>
    <m/>
    <m/>
    <m/>
    <n v="6"/>
    <n v="365010"/>
    <n v="1.6437905810799704E-5"/>
    <n v="1.6024742201959825E-5"/>
    <n v="6"/>
    <n v="0"/>
    <n v="0"/>
    <s v="Jönköping"/>
    <n v="0"/>
  </r>
  <r>
    <x v="1"/>
    <x v="5"/>
    <x v="5"/>
    <x v="0"/>
    <s v=""/>
    <s v="042718"/>
    <s v="Hjälpmedel för stimulering av sinnen och känslighet (tyngdtäcken), antal brukare som erhållit personligt förskrivna hjälpmedel"/>
    <x v="0"/>
    <m/>
    <m/>
    <m/>
    <m/>
    <m/>
    <n v="603"/>
    <n v="202263"/>
    <n v="2.9812669642989573E-3"/>
    <n v="2.2086762611347116E-3"/>
    <n v="447"/>
    <n v="156"/>
    <n v="0.34899328859060397"/>
    <s v="Kronoberg"/>
    <n v="0"/>
  </r>
  <r>
    <x v="1"/>
    <x v="5"/>
    <x v="5"/>
    <x v="0"/>
    <s v=""/>
    <s v="120603"/>
    <s v="Gåstativ, antal brukare som erhållit personligt förskrivna hjälpmedel"/>
    <x v="1"/>
    <m/>
    <m/>
    <m/>
    <m/>
    <m/>
    <n v="161"/>
    <n v="202263"/>
    <n v="7.9599333540983765E-4"/>
    <n v="6.8376722070839942E-4"/>
    <n v="138"/>
    <n v="23"/>
    <n v="0.16666666666666674"/>
    <s v="Kronoberg"/>
    <n v="0"/>
  </r>
  <r>
    <x v="1"/>
    <x v="5"/>
    <x v="5"/>
    <x v="0"/>
    <s v=""/>
    <s v="120606"/>
    <s v="Rollatorer, antal brukare som erhållit personligt förskrivna hjälpmedel"/>
    <x v="2"/>
    <m/>
    <m/>
    <m/>
    <m/>
    <m/>
    <n v="993"/>
    <n v="202263"/>
    <n v="4.9094495780246513E-3"/>
    <n v="1.7699771992152287E-2"/>
    <n v="3580"/>
    <n v="-2587"/>
    <n v="-0.72262569832402235"/>
    <s v="Kronoberg"/>
    <n v="1"/>
  </r>
  <r>
    <x v="1"/>
    <x v="5"/>
    <x v="5"/>
    <x v="0"/>
    <s v=""/>
    <s v="120609"/>
    <s v="Gåstolar, antal brukare som erhållit personligt förskrivna hjälpmedel"/>
    <x v="3"/>
    <m/>
    <m/>
    <m/>
    <m/>
    <m/>
    <n v="17"/>
    <n v="202263"/>
    <n v="8.4048985726504604E-5"/>
    <n v="1.4395880160841243E-4"/>
    <n v="29"/>
    <n v="-12"/>
    <n v="-0.41379310344827591"/>
    <s v="Kronoberg"/>
    <n v="0"/>
  </r>
  <r>
    <x v="1"/>
    <x v="5"/>
    <x v="5"/>
    <x v="0"/>
    <s v=""/>
    <s v="120612"/>
    <s v="Gåbord, antal brukare som erhållit personligt förskrivna hjälpmedel"/>
    <x v="4"/>
    <m/>
    <m/>
    <m/>
    <m/>
    <m/>
    <n v="148"/>
    <n v="202263"/>
    <n v="7.3172058161898122E-4"/>
    <n v="2.1055331719514962E-3"/>
    <n v="426"/>
    <n v="-278"/>
    <n v="-0.65258215962441313"/>
    <s v="Kronoberg"/>
    <n v="0"/>
  </r>
  <r>
    <x v="1"/>
    <x v="5"/>
    <x v="5"/>
    <x v="0"/>
    <s v=""/>
    <s v="122203"/>
    <s v="Manuella tvåhjulsdrivna rullstolar, antal brukare som erhållit personligt förskrivna hjälpmedel"/>
    <x v="5"/>
    <m/>
    <m/>
    <m/>
    <m/>
    <m/>
    <n v="662"/>
    <n v="202263"/>
    <n v="3.2729663853497673E-3"/>
    <n v="9.4901365120153378E-3"/>
    <n v="1920"/>
    <n v="-1258"/>
    <n v="-0.65520833333333339"/>
    <s v="Kronoberg"/>
    <n v="1"/>
  </r>
  <r>
    <x v="1"/>
    <x v="5"/>
    <x v="5"/>
    <x v="0"/>
    <s v=""/>
    <s v="122218"/>
    <s v="Manuella vårdarmanövrerade rullstolar, antal brukare som erhållit personligt förskrivna hjälpmedel"/>
    <x v="6"/>
    <m/>
    <m/>
    <m/>
    <m/>
    <m/>
    <n v="432"/>
    <n v="202263"/>
    <n v="2.135833049049999E-3"/>
    <n v="4.3548543873536101E-3"/>
    <n v="881"/>
    <n v="-449"/>
    <n v="-0.50964812712826335"/>
    <s v="Kronoberg"/>
    <n v="0"/>
  </r>
  <r>
    <x v="1"/>
    <x v="5"/>
    <x v="5"/>
    <x v="0"/>
    <s v=""/>
    <s v="122303"/>
    <s v="Eldrivna rullstolar med manuell direktstyrning, antal brukare som erhållit personligt förskrivna hjälpmedel"/>
    <x v="7"/>
    <m/>
    <m/>
    <m/>
    <m/>
    <m/>
    <n v="71"/>
    <n v="202263"/>
    <n v="3.5102811685775451E-4"/>
    <n v="3.2886202593288721E-4"/>
    <n v="67"/>
    <n v="4"/>
    <n v="5.9701492537313383E-2"/>
    <s v="Kronoberg"/>
    <n v="0"/>
  </r>
  <r>
    <x v="1"/>
    <x v="5"/>
    <x v="5"/>
    <x v="0"/>
    <s v=""/>
    <s v="122306"/>
    <s v="Eldrivna rullstolar med elektronisk styrning, antal brukare som erhållit personligt förskrivna hjälpmedel"/>
    <x v="8"/>
    <m/>
    <m/>
    <m/>
    <m/>
    <m/>
    <n v="58"/>
    <n v="202263"/>
    <n v="2.8675536306689803E-4"/>
    <n v="2.8770854560624949E-4"/>
    <n v="58"/>
    <n v="0"/>
    <n v="0"/>
    <s v="Kronoberg"/>
    <n v="0"/>
  </r>
  <r>
    <x v="1"/>
    <x v="5"/>
    <x v="5"/>
    <x v="0"/>
    <s v=""/>
    <s v="123603"/>
    <s v="Mobila lyftar för överflyttning av en sittande person med hjälp av slingsäten, antal brukare som erhållit personligt förskrivna hjälpmedel"/>
    <x v="9"/>
    <m/>
    <m/>
    <m/>
    <m/>
    <m/>
    <n v="133"/>
    <n v="202263"/>
    <n v="6.5755971186030068E-4"/>
    <n v="1.0148003437167622E-3"/>
    <n v="205"/>
    <n v="-72"/>
    <n v="-0.35121951219512193"/>
    <s v="Kronoberg"/>
    <n v="0"/>
  </r>
  <r>
    <x v="1"/>
    <x v="5"/>
    <x v="5"/>
    <x v="0"/>
    <s v=""/>
    <s v="123604"/>
    <s v="Mobila lyftar för överflyttning av en stående person, antal brukare som erhållit personligt förskrivna hjälpmedel"/>
    <x v="10"/>
    <m/>
    <m/>
    <m/>
    <m/>
    <m/>
    <n v="89"/>
    <n v="202263"/>
    <n v="4.4002116056817114E-4"/>
    <n v="2.7360339916758958E-4"/>
    <n v="55"/>
    <n v="34"/>
    <n v="0.61818181818181817"/>
    <s v="Kronoberg"/>
    <n v="0"/>
  </r>
  <r>
    <x v="1"/>
    <x v="5"/>
    <x v="5"/>
    <x v="0"/>
    <s v=""/>
    <s v="123612"/>
    <s v="Stationära lyftar monterade på väggar, golv eller i tak, antal brukare som erhållit personligt förskrivna hjälpmedel"/>
    <x v="11"/>
    <m/>
    <m/>
    <m/>
    <m/>
    <m/>
    <n v="14"/>
    <n v="202263"/>
    <n v="6.9216811774768495E-5"/>
    <n v="1.7848792676996235E-4"/>
    <n v="36"/>
    <n v="-22"/>
    <n v="-0.61111111111111116"/>
    <s v="Kronoberg"/>
    <n v="0"/>
  </r>
  <r>
    <x v="1"/>
    <x v="5"/>
    <x v="5"/>
    <x v="0"/>
    <s v=""/>
    <s v="181210"/>
    <s v="Sängar och lösa sängbottnar, elektiskt reglerbara, antal brukare som erhållit personligt förskrivna hjälpmedel"/>
    <x v="12"/>
    <m/>
    <m/>
    <m/>
    <m/>
    <m/>
    <n v="66"/>
    <n v="202263"/>
    <n v="3.2630782693819432E-4"/>
    <n v="1.9414322400630431E-3"/>
    <n v="393"/>
    <n v="-327"/>
    <n v="-0.83206106870229002"/>
    <s v="Kronoberg"/>
    <n v="0"/>
  </r>
  <r>
    <x v="1"/>
    <x v="5"/>
    <x v="5"/>
    <x v="0"/>
    <s v=""/>
    <s v="181224"/>
    <s v="Separata ställbara rygg- och benstöd för sängar, antal brukare som erhållit personligt förskrivna hjälpmedel"/>
    <x v="13"/>
    <m/>
    <m/>
    <m/>
    <m/>
    <m/>
    <n v="129"/>
    <n v="202263"/>
    <n v="6.3778347992465259E-4"/>
    <n v="1.2736161029968792E-3"/>
    <n v="258"/>
    <n v="-129"/>
    <n v="-0.5"/>
    <s v="Kronoberg"/>
    <n v="0"/>
  </r>
  <r>
    <x v="1"/>
    <x v="5"/>
    <x v="5"/>
    <x v="0"/>
    <s v=""/>
    <s v="220906"/>
    <s v="Röstförstärkare för personligt bruk, antal brukare som erhållit personligt förskrivna hjälpmedel"/>
    <x v="14"/>
    <m/>
    <m/>
    <m/>
    <m/>
    <m/>
    <n v="6"/>
    <n v="202263"/>
    <n v="2.9664347903472211E-5"/>
    <n v="5.0736749492488366E-5"/>
    <n v="10"/>
    <n v="-4"/>
    <n v="-0.4"/>
    <s v="Kronoberg"/>
    <n v="0"/>
  </r>
  <r>
    <x v="1"/>
    <x v="5"/>
    <x v="5"/>
    <x v="0"/>
    <s v=""/>
    <s v="222109"/>
    <s v="Samtalsapparater, antal brukare som erhållit personligt förskrivna hjälpmedel"/>
    <x v="15"/>
    <m/>
    <m/>
    <m/>
    <m/>
    <m/>
    <n v="24"/>
    <n v="202263"/>
    <n v="1.1865739161388885E-4"/>
    <n v="1.8409247473052899E-4"/>
    <n v="37"/>
    <n v="-13"/>
    <n v="-0.35135135135135132"/>
    <s v="Kronoberg"/>
    <n v="0"/>
  </r>
  <r>
    <x v="1"/>
    <x v="5"/>
    <x v="5"/>
    <x v="0"/>
    <s v=""/>
    <s v="222112"/>
    <s v="Programvara för närkommunikation, antal brukare som erhållit personligt förskrivna hjälpmedel"/>
    <x v="16"/>
    <m/>
    <m/>
    <m/>
    <m/>
    <m/>
    <n v="39"/>
    <n v="202263"/>
    <n v="1.9281826137256938E-4"/>
    <n v="8.066568957631028E-5"/>
    <n v="16"/>
    <n v="23"/>
    <n v="1.4375"/>
    <s v="Kronoberg"/>
    <n v="0"/>
  </r>
  <r>
    <x v="1"/>
    <x v="5"/>
    <x v="5"/>
    <x v="0"/>
    <s v=""/>
    <s v="222712"/>
    <s v="Ur och klockor, antal brukare som erhållit personligt förskrivna hjälpmedel"/>
    <x v="17"/>
    <m/>
    <m/>
    <m/>
    <m/>
    <m/>
    <n v="394"/>
    <n v="202263"/>
    <n v="1.947958845661342E-3"/>
    <n v="1.0839071616084404E-3"/>
    <n v="219"/>
    <n v="175"/>
    <n v="0.79908675799086759"/>
    <s v="Kronoberg"/>
    <n v="0"/>
  </r>
  <r>
    <x v="1"/>
    <x v="5"/>
    <x v="5"/>
    <x v="0"/>
    <s v=""/>
    <s v="222715"/>
    <s v="Kalendrar och tidtabeller, antal brukare som erhållit personligt förskrivna hjälpmedel"/>
    <x v="18"/>
    <m/>
    <m/>
    <m/>
    <m/>
    <m/>
    <n v="288"/>
    <n v="202263"/>
    <n v="1.4238886993666662E-3"/>
    <n v="1.4280277212541282E-3"/>
    <n v="289"/>
    <n v="-1"/>
    <n v="-3.4602076124568004E-3"/>
    <s v="Kronoberg"/>
    <n v="0"/>
  </r>
  <r>
    <x v="1"/>
    <x v="5"/>
    <x v="5"/>
    <x v="1"/>
    <s v=""/>
    <s v="22061"/>
    <s v="I- och Bakom- örat hörapparater"/>
    <x v="19"/>
    <m/>
    <m/>
    <m/>
    <m/>
    <m/>
    <m/>
    <n v="202263"/>
    <m/>
    <n v="9.1938915741569226E-3"/>
    <n v="1860"/>
    <n v="-1860"/>
    <m/>
    <s v="Kronoberg"/>
    <n v="0"/>
  </r>
  <r>
    <x v="1"/>
    <x v="5"/>
    <x v="5"/>
    <x v="2"/>
    <s v=""/>
    <s v="062409"/>
    <s v="Transtibiella proteser, antal brukare som erhållit personligt förskrivna hjälpmedel"/>
    <x v="23"/>
    <m/>
    <m/>
    <m/>
    <m/>
    <m/>
    <n v="31"/>
    <n v="202263"/>
    <n v="1.5326579750127309E-4"/>
    <n v="1.2542301865672633E-4"/>
    <n v="25"/>
    <n v="6"/>
    <n v="0.24"/>
    <s v="Kronoberg"/>
    <n v="0"/>
  </r>
  <r>
    <x v="1"/>
    <x v="5"/>
    <x v="5"/>
    <x v="3"/>
    <s v=""/>
    <s v="220318"/>
    <s v="Förstorande videosystem, antal brukare som erhållit personligt förskrivna hjälpmedel"/>
    <x v="24"/>
    <m/>
    <m/>
    <m/>
    <m/>
    <m/>
    <n v="62"/>
    <n v="202263"/>
    <n v="3.0653159500254617E-4"/>
    <n v="2.9340544744330734E-4"/>
    <n v="59"/>
    <n v="3"/>
    <n v="5.0847457627118731E-2"/>
    <s v="Kronoberg"/>
    <n v="0"/>
  </r>
  <r>
    <x v="1"/>
    <x v="5"/>
    <x v="5"/>
    <x v="3"/>
    <s v=""/>
    <s v="221803"/>
    <s v="Utrustning för att spela in och återge ljud, antal brukare som erhållit personligt förskrivna hjälpmedel"/>
    <x v="25"/>
    <m/>
    <m/>
    <m/>
    <m/>
    <m/>
    <n v="47"/>
    <n v="202263"/>
    <n v="2.3237072524386567E-4"/>
    <n v="2.3237072524386567E-4"/>
    <n v="47"/>
    <n v="0"/>
    <n v="0"/>
    <s v="Kronoberg"/>
    <n v="0"/>
  </r>
  <r>
    <x v="1"/>
    <x v="5"/>
    <x v="5"/>
    <x v="3"/>
    <s v=""/>
    <s v="223021"/>
    <s v="Läsmaskiner, antal brukare som erhållit personligt förskrivna hjälpmedel"/>
    <x v="26"/>
    <m/>
    <m/>
    <m/>
    <m/>
    <m/>
    <n v="4"/>
    <n v="202263"/>
    <n v="1.9776231935648142E-5"/>
    <n v="1.6024742201959825E-5"/>
    <n v="3"/>
    <n v="1"/>
    <n v="0.33333333333333326"/>
    <s v="Kronoberg"/>
    <n v="0"/>
  </r>
  <r>
    <x v="1"/>
    <x v="6"/>
    <x v="6"/>
    <x v="0"/>
    <s v=""/>
    <s v="042718"/>
    <s v="Hjälpmedel för stimulering av sinnen och känslighet (tyngdtäcken), antal brukare som erhållit personligt förskrivna hjälpmedel"/>
    <x v="0"/>
    <m/>
    <m/>
    <m/>
    <m/>
    <m/>
    <n v="426"/>
    <n v="246010"/>
    <n v="1.7316369253282387E-3"/>
    <n v="2.2086762611347116E-3"/>
    <n v="543"/>
    <n v="-117"/>
    <n v="-0.21546961325966851"/>
    <s v="Kalmar"/>
    <n v="0"/>
  </r>
  <r>
    <x v="1"/>
    <x v="6"/>
    <x v="6"/>
    <x v="0"/>
    <s v=""/>
    <s v="120603"/>
    <s v="Gåstativ, antal brukare som erhållit personligt förskrivna hjälpmedel"/>
    <x v="1"/>
    <m/>
    <m/>
    <m/>
    <m/>
    <m/>
    <n v="580"/>
    <n v="246010"/>
    <n v="2.3576277387098088E-3"/>
    <n v="6.8376722070839942E-4"/>
    <n v="168"/>
    <n v="412"/>
    <n v="2.4523809523809526"/>
    <s v="Kalmar"/>
    <n v="0"/>
  </r>
  <r>
    <x v="1"/>
    <x v="6"/>
    <x v="6"/>
    <x v="0"/>
    <s v=""/>
    <s v="120606"/>
    <s v="Rollatorer, antal brukare som erhållit personligt förskrivna hjälpmedel"/>
    <x v="2"/>
    <m/>
    <m/>
    <m/>
    <m/>
    <m/>
    <n v="4737"/>
    <n v="246010"/>
    <n v="1.9255314824600626E-2"/>
    <n v="1.7699771992152287E-2"/>
    <n v="4354"/>
    <n v="383"/>
    <n v="8.7965089572806576E-2"/>
    <s v="Kalmar"/>
    <n v="0"/>
  </r>
  <r>
    <x v="1"/>
    <x v="6"/>
    <x v="6"/>
    <x v="0"/>
    <s v=""/>
    <s v="120609"/>
    <s v="Gåstolar, antal brukare som erhållit personligt förskrivna hjälpmedel"/>
    <x v="3"/>
    <m/>
    <m/>
    <m/>
    <m/>
    <m/>
    <n v="26"/>
    <n v="246010"/>
    <n v="1.0568676070078453E-4"/>
    <n v="1.4395880160841243E-4"/>
    <n v="35"/>
    <n v="-9"/>
    <n v="-0.25714285714285712"/>
    <s v="Kalmar"/>
    <n v="0"/>
  </r>
  <r>
    <x v="1"/>
    <x v="6"/>
    <x v="6"/>
    <x v="0"/>
    <s v=""/>
    <s v="120612"/>
    <s v="Gåbord, antal brukare som erhållit personligt förskrivna hjälpmedel"/>
    <x v="4"/>
    <m/>
    <m/>
    <m/>
    <m/>
    <m/>
    <n v="459"/>
    <n v="246010"/>
    <n v="1.8657778139100037E-3"/>
    <n v="2.1055331719514962E-3"/>
    <n v="518"/>
    <n v="-59"/>
    <n v="-0.11389961389961389"/>
    <s v="Kalmar"/>
    <n v="0"/>
  </r>
  <r>
    <x v="1"/>
    <x v="6"/>
    <x v="6"/>
    <x v="0"/>
    <s v=""/>
    <s v="122203"/>
    <s v="Manuella tvåhjulsdrivna rullstolar, antal brukare som erhållit personligt förskrivna hjälpmedel"/>
    <x v="5"/>
    <m/>
    <m/>
    <m/>
    <m/>
    <m/>
    <n v="2455"/>
    <n v="246010"/>
    <n v="9.9792691354010001E-3"/>
    <n v="9.4901365120153378E-3"/>
    <n v="2335"/>
    <n v="120"/>
    <n v="5.1391862955032064E-2"/>
    <s v="Kalmar"/>
    <n v="0"/>
  </r>
  <r>
    <x v="1"/>
    <x v="6"/>
    <x v="6"/>
    <x v="0"/>
    <s v=""/>
    <s v="122218"/>
    <s v="Manuella vårdarmanövrerade rullstolar, antal brukare som erhållit personligt förskrivna hjälpmedel"/>
    <x v="6"/>
    <m/>
    <m/>
    <m/>
    <m/>
    <m/>
    <n v="1670"/>
    <n v="246010"/>
    <n v="6.788341937319621E-3"/>
    <n v="4.3548543873536101E-3"/>
    <n v="1071"/>
    <n v="599"/>
    <n v="0.5592903828197946"/>
    <s v="Kalmar"/>
    <n v="1"/>
  </r>
  <r>
    <x v="1"/>
    <x v="6"/>
    <x v="6"/>
    <x v="0"/>
    <s v=""/>
    <s v="122303"/>
    <s v="Eldrivna rullstolar med manuell direktstyrning, antal brukare som erhållit personligt förskrivna hjälpmedel"/>
    <x v="7"/>
    <m/>
    <m/>
    <m/>
    <m/>
    <m/>
    <n v="58"/>
    <n v="246010"/>
    <n v="2.3576277387098084E-4"/>
    <n v="3.2886202593288721E-4"/>
    <n v="81"/>
    <n v="-23"/>
    <n v="-0.28395061728395066"/>
    <s v="Kalmar"/>
    <n v="0"/>
  </r>
  <r>
    <x v="1"/>
    <x v="6"/>
    <x v="6"/>
    <x v="0"/>
    <s v=""/>
    <s v="122306"/>
    <s v="Eldrivna rullstolar med elektronisk styrning, antal brukare som erhållit personligt förskrivna hjälpmedel"/>
    <x v="8"/>
    <m/>
    <m/>
    <m/>
    <m/>
    <m/>
    <n v="94"/>
    <n v="246010"/>
    <n v="3.8209828868745175E-4"/>
    <n v="2.8770854560624949E-4"/>
    <n v="71"/>
    <n v="23"/>
    <n v="0.323943661971831"/>
    <s v="Kalmar"/>
    <n v="0"/>
  </r>
  <r>
    <x v="1"/>
    <x v="6"/>
    <x v="6"/>
    <x v="0"/>
    <s v=""/>
    <s v="123603"/>
    <s v="Mobila lyftar för överflyttning av en sittande person med hjälp av slingsäten, antal brukare som erhållit personligt förskrivna hjälpmedel"/>
    <x v="9"/>
    <m/>
    <m/>
    <m/>
    <m/>
    <m/>
    <n v="543"/>
    <n v="246010"/>
    <n v="2.207227348481769E-3"/>
    <n v="1.0148003437167622E-3"/>
    <n v="250"/>
    <n v="293"/>
    <n v="1.1720000000000002"/>
    <s v="Kalmar"/>
    <n v="0"/>
  </r>
  <r>
    <x v="1"/>
    <x v="6"/>
    <x v="6"/>
    <x v="0"/>
    <s v=""/>
    <s v="123604"/>
    <s v="Mobila lyftar för överflyttning av en stående person, antal brukare som erhållit personligt förskrivna hjälpmedel"/>
    <x v="10"/>
    <m/>
    <m/>
    <m/>
    <m/>
    <m/>
    <n v="102"/>
    <n v="246010"/>
    <n v="4.1461729198000082E-4"/>
    <n v="2.7360339916758958E-4"/>
    <n v="67"/>
    <n v="35"/>
    <n v="0.52238805970149249"/>
    <s v="Kalmar"/>
    <n v="0"/>
  </r>
  <r>
    <x v="1"/>
    <x v="6"/>
    <x v="6"/>
    <x v="0"/>
    <s v=""/>
    <s v="123612"/>
    <s v="Stationära lyftar monterade på väggar, golv eller i tak, antal brukare som erhållit personligt förskrivna hjälpmedel"/>
    <x v="11"/>
    <m/>
    <m/>
    <m/>
    <m/>
    <m/>
    <n v="13"/>
    <n v="246010"/>
    <n v="5.2843380350392263E-5"/>
    <n v="1.7848792676996235E-4"/>
    <n v="44"/>
    <n v="-31"/>
    <n v="-0.70454545454545459"/>
    <s v="Kalmar"/>
    <n v="0"/>
  </r>
  <r>
    <x v="1"/>
    <x v="6"/>
    <x v="6"/>
    <x v="0"/>
    <s v=""/>
    <s v="181210"/>
    <s v="Sängar och lösa sängbottnar, elektiskt reglerbara, antal brukare som erhållit personligt förskrivna hjälpmedel"/>
    <x v="12"/>
    <m/>
    <m/>
    <m/>
    <m/>
    <m/>
    <n v="693"/>
    <n v="246010"/>
    <n v="2.8169586602170642E-3"/>
    <n v="1.9414322400630431E-3"/>
    <n v="478"/>
    <n v="215"/>
    <n v="0.44979079497907959"/>
    <s v="Kalmar"/>
    <n v="0"/>
  </r>
  <r>
    <x v="1"/>
    <x v="6"/>
    <x v="6"/>
    <x v="0"/>
    <s v=""/>
    <s v="181224"/>
    <s v="Separata ställbara rygg- och benstöd för sängar, antal brukare som erhållit personligt förskrivna hjälpmedel"/>
    <x v="13"/>
    <m/>
    <m/>
    <m/>
    <m/>
    <m/>
    <n v="439"/>
    <n v="246010"/>
    <n v="1.784480305678631E-3"/>
    <n v="1.2736161029968792E-3"/>
    <n v="313"/>
    <n v="126"/>
    <n v="0.40255591054313089"/>
    <s v="Kalmar"/>
    <n v="0"/>
  </r>
  <r>
    <x v="1"/>
    <x v="6"/>
    <x v="6"/>
    <x v="0"/>
    <s v=""/>
    <s v="220906"/>
    <s v="Röstförstärkare för personligt bruk, antal brukare som erhållit personligt förskrivna hjälpmedel"/>
    <x v="14"/>
    <m/>
    <m/>
    <m/>
    <m/>
    <m/>
    <n v="19"/>
    <n v="246010"/>
    <n v="7.7232632819804068E-5"/>
    <n v="5.0736749492488366E-5"/>
    <n v="12"/>
    <n v="7"/>
    <n v="0.58333333333333326"/>
    <s v="Kalmar"/>
    <n v="0"/>
  </r>
  <r>
    <x v="1"/>
    <x v="6"/>
    <x v="6"/>
    <x v="0"/>
    <s v=""/>
    <s v="222109"/>
    <s v="Samtalsapparater, antal brukare som erhållit personligt förskrivna hjälpmedel"/>
    <x v="15"/>
    <m/>
    <m/>
    <m/>
    <m/>
    <m/>
    <n v="18"/>
    <n v="246010"/>
    <n v="7.316775740823544E-5"/>
    <n v="1.8409247473052899E-4"/>
    <n v="45"/>
    <n v="-27"/>
    <n v="-0.6"/>
    <s v="Kalmar"/>
    <n v="0"/>
  </r>
  <r>
    <x v="1"/>
    <x v="6"/>
    <x v="6"/>
    <x v="0"/>
    <s v=""/>
    <s v="222112"/>
    <s v="Programvara för närkommunikation, antal brukare som erhållit personligt förskrivna hjälpmedel"/>
    <x v="16"/>
    <m/>
    <m/>
    <m/>
    <m/>
    <m/>
    <n v="0"/>
    <n v="246010"/>
    <n v="0"/>
    <n v="8.066568957631028E-5"/>
    <n v="20"/>
    <n v="-20"/>
    <n v="-1"/>
    <s v="Kalmar"/>
    <n v="0"/>
  </r>
  <r>
    <x v="1"/>
    <x v="6"/>
    <x v="6"/>
    <x v="0"/>
    <s v=""/>
    <s v="222712"/>
    <s v="Ur och klockor, antal brukare som erhållit personligt förskrivna hjälpmedel"/>
    <x v="17"/>
    <m/>
    <m/>
    <m/>
    <m/>
    <m/>
    <n v="219"/>
    <n v="246010"/>
    <n v="8.9020771513353112E-4"/>
    <n v="1.0839071616084404E-3"/>
    <n v="267"/>
    <n v="-48"/>
    <n v="-0.1797752808988764"/>
    <s v="Kalmar"/>
    <n v="0"/>
  </r>
  <r>
    <x v="1"/>
    <x v="6"/>
    <x v="6"/>
    <x v="0"/>
    <s v=""/>
    <s v="222715"/>
    <s v="Kalendrar och tidtabeller, antal brukare som erhållit personligt förskrivna hjälpmedel"/>
    <x v="18"/>
    <m/>
    <m/>
    <m/>
    <m/>
    <m/>
    <n v="50"/>
    <n v="246010"/>
    <n v="2.0324377057843177E-4"/>
    <n v="1.4280277212541282E-3"/>
    <n v="351"/>
    <n v="-301"/>
    <n v="-0.85754985754985757"/>
    <s v="Kalmar"/>
    <n v="0"/>
  </r>
  <r>
    <x v="1"/>
    <x v="6"/>
    <x v="6"/>
    <x v="1"/>
    <s v=""/>
    <s v="22061"/>
    <s v="I- och Bakom- örat hörapparater"/>
    <x v="19"/>
    <m/>
    <m/>
    <m/>
    <m/>
    <m/>
    <n v="1016"/>
    <n v="246010"/>
    <n v="4.1299134181537337E-3"/>
    <n v="9.1938915741569226E-3"/>
    <n v="2262"/>
    <n v="-1246"/>
    <n v="-0.55083996463306806"/>
    <s v="Kalmar"/>
    <n v="1"/>
  </r>
  <r>
    <x v="1"/>
    <x v="6"/>
    <x v="6"/>
    <x v="2"/>
    <s v=""/>
    <s v="062409"/>
    <s v="Transtibiella proteser, antal brukare som erhållit personligt förskrivna hjälpmedel"/>
    <x v="23"/>
    <m/>
    <m/>
    <m/>
    <m/>
    <m/>
    <n v="27"/>
    <n v="246010"/>
    <n v="1.0975163611235315E-4"/>
    <n v="1.2542301865672633E-4"/>
    <n v="31"/>
    <n v="-4"/>
    <n v="-0.12903225806451613"/>
    <s v="Kalmar"/>
    <n v="0"/>
  </r>
  <r>
    <x v="1"/>
    <x v="6"/>
    <x v="6"/>
    <x v="3"/>
    <s v=""/>
    <s v="220318"/>
    <s v="Förstorande videosystem, antal brukare som erhållit personligt förskrivna hjälpmedel"/>
    <x v="24"/>
    <m/>
    <m/>
    <m/>
    <m/>
    <m/>
    <n v="41"/>
    <n v="246010"/>
    <n v="1.6665989187431406E-4"/>
    <n v="2.9340544744330734E-4"/>
    <n v="72"/>
    <n v="-31"/>
    <n v="-0.43055555555555558"/>
    <s v="Kalmar"/>
    <n v="0"/>
  </r>
  <r>
    <x v="1"/>
    <x v="6"/>
    <x v="6"/>
    <x v="3"/>
    <s v=""/>
    <s v="221803"/>
    <s v="Utrustning för att spela in och återge ljud, antal brukare som erhållit personligt förskrivna hjälpmedel"/>
    <x v="25"/>
    <m/>
    <m/>
    <m/>
    <m/>
    <m/>
    <n v="14"/>
    <n v="246010"/>
    <n v="5.6908255761960897E-5"/>
    <n v="2.3237072524386567E-4"/>
    <n v="57"/>
    <n v="-43"/>
    <n v="-0.75438596491228072"/>
    <s v="Kalmar"/>
    <n v="0"/>
  </r>
  <r>
    <x v="1"/>
    <x v="6"/>
    <x v="6"/>
    <x v="3"/>
    <s v=""/>
    <s v="223021"/>
    <s v="Läsmaskiner, antal brukare som erhållit personligt förskrivna hjälpmedel"/>
    <x v="26"/>
    <m/>
    <m/>
    <m/>
    <m/>
    <m/>
    <n v="2"/>
    <n v="246010"/>
    <n v="8.1297508231372715E-6"/>
    <n v="1.6024742201959825E-5"/>
    <n v="4"/>
    <n v="-2"/>
    <n v="-0.5"/>
    <s v="Kalmar"/>
    <n v="0"/>
  </r>
  <r>
    <x v="1"/>
    <x v="7"/>
    <x v="7"/>
    <x v="0"/>
    <s v=""/>
    <s v="042718"/>
    <s v="Hjälpmedel för stimulering av sinnen och känslighet (tyngdtäcken), antal brukare som erhållit personligt förskrivna hjälpmedel"/>
    <x v="0"/>
    <m/>
    <m/>
    <m/>
    <m/>
    <m/>
    <n v="163"/>
    <n v="60124"/>
    <n v="2.7110638014769478E-3"/>
    <n v="2.2086762611347116E-3"/>
    <n v="133"/>
    <n v="30"/>
    <n v="0.22556390977443619"/>
    <s v="Gotland"/>
    <n v="0"/>
  </r>
  <r>
    <x v="1"/>
    <x v="7"/>
    <x v="7"/>
    <x v="0"/>
    <s v=""/>
    <s v="120603"/>
    <s v="Gåstativ, antal brukare som erhållit personligt förskrivna hjälpmedel"/>
    <x v="1"/>
    <m/>
    <m/>
    <m/>
    <m/>
    <m/>
    <n v="149"/>
    <n v="60124"/>
    <n v="2.478211695828621E-3"/>
    <n v="6.8376722070839942E-4"/>
    <n v="41"/>
    <n v="108"/>
    <n v="2.6341463414634148"/>
    <s v="Gotland"/>
    <n v="0"/>
  </r>
  <r>
    <x v="1"/>
    <x v="7"/>
    <x v="7"/>
    <x v="0"/>
    <s v=""/>
    <s v="120606"/>
    <s v="Rollatorer, antal brukare som erhållit personligt förskrivna hjälpmedel"/>
    <x v="2"/>
    <m/>
    <m/>
    <m/>
    <m/>
    <m/>
    <n v="1174"/>
    <n v="60124"/>
    <n v="1.9526312287938261E-2"/>
    <n v="1.7699771992152287E-2"/>
    <n v="1064"/>
    <n v="110"/>
    <n v="0.10338345864661647"/>
    <s v="Gotland"/>
    <n v="0"/>
  </r>
  <r>
    <x v="1"/>
    <x v="7"/>
    <x v="7"/>
    <x v="0"/>
    <s v=""/>
    <s v="120609"/>
    <s v="Gåstolar, antal brukare som erhållit personligt förskrivna hjälpmedel"/>
    <x v="3"/>
    <m/>
    <m/>
    <m/>
    <m/>
    <m/>
    <n v="2"/>
    <n v="60124"/>
    <n v="3.3264586521189539E-5"/>
    <n v="1.4395880160841243E-4"/>
    <n v="9"/>
    <n v="-7"/>
    <n v="-0.77777777777777779"/>
    <s v="Gotland"/>
    <n v="0"/>
  </r>
  <r>
    <x v="1"/>
    <x v="7"/>
    <x v="7"/>
    <x v="0"/>
    <s v=""/>
    <s v="120612"/>
    <s v="Gåbord, antal brukare som erhållit personligt förskrivna hjälpmedel"/>
    <x v="4"/>
    <m/>
    <m/>
    <m/>
    <m/>
    <m/>
    <n v="161"/>
    <n v="60124"/>
    <n v="2.6777992149557583E-3"/>
    <n v="2.1055331719514962E-3"/>
    <n v="127"/>
    <n v="34"/>
    <n v="0.26771653543307083"/>
    <s v="Gotland"/>
    <n v="0"/>
  </r>
  <r>
    <x v="1"/>
    <x v="7"/>
    <x v="7"/>
    <x v="0"/>
    <s v=""/>
    <s v="122203"/>
    <s v="Manuella tvåhjulsdrivna rullstolar, antal brukare som erhållit personligt förskrivna hjälpmedel"/>
    <x v="5"/>
    <m/>
    <m/>
    <m/>
    <m/>
    <m/>
    <n v="698"/>
    <n v="60124"/>
    <n v="1.160934069589515E-2"/>
    <n v="9.4901365120153378E-3"/>
    <n v="571"/>
    <n v="127"/>
    <n v="0.222416812609457"/>
    <s v="Gotland"/>
    <n v="0"/>
  </r>
  <r>
    <x v="1"/>
    <x v="7"/>
    <x v="7"/>
    <x v="0"/>
    <s v=""/>
    <s v="122218"/>
    <s v="Manuella vårdarmanövrerade rullstolar, antal brukare som erhållit personligt förskrivna hjälpmedel"/>
    <x v="6"/>
    <m/>
    <m/>
    <m/>
    <m/>
    <m/>
    <n v="98"/>
    <n v="60124"/>
    <n v="1.6299647395382876E-3"/>
    <n v="4.3548543873536101E-3"/>
    <n v="262"/>
    <n v="-164"/>
    <n v="-0.62595419847328237"/>
    <s v="Gotland"/>
    <n v="0"/>
  </r>
  <r>
    <x v="1"/>
    <x v="7"/>
    <x v="7"/>
    <x v="0"/>
    <s v=""/>
    <s v="122303"/>
    <s v="Eldrivna rullstolar med manuell direktstyrning, antal brukare som erhållit personligt förskrivna hjälpmedel"/>
    <x v="7"/>
    <m/>
    <m/>
    <m/>
    <m/>
    <m/>
    <n v="24"/>
    <n v="60124"/>
    <n v="3.9917503825427452E-4"/>
    <n v="3.2886202593288721E-4"/>
    <n v="20"/>
    <n v="4"/>
    <n v="0.19999999999999996"/>
    <s v="Gotland"/>
    <n v="0"/>
  </r>
  <r>
    <x v="1"/>
    <x v="7"/>
    <x v="7"/>
    <x v="0"/>
    <s v=""/>
    <s v="122306"/>
    <s v="Eldrivna rullstolar med elektronisk styrning, antal brukare som erhållit personligt förskrivna hjälpmedel"/>
    <x v="8"/>
    <m/>
    <m/>
    <m/>
    <m/>
    <m/>
    <n v="15"/>
    <n v="60124"/>
    <n v="2.4948439890892159E-4"/>
    <n v="2.8770854560624949E-4"/>
    <n v="17"/>
    <n v="-2"/>
    <n v="-0.11764705882352944"/>
    <s v="Gotland"/>
    <n v="0"/>
  </r>
  <r>
    <x v="1"/>
    <x v="7"/>
    <x v="7"/>
    <x v="0"/>
    <s v=""/>
    <s v="123603"/>
    <s v="Mobila lyftar för överflyttning av en sittande person med hjälp av slingsäten, antal brukare som erhållit personligt förskrivna hjälpmedel"/>
    <x v="9"/>
    <m/>
    <m/>
    <m/>
    <m/>
    <m/>
    <n v="61"/>
    <n v="60124"/>
    <n v="1.0145698888962811E-3"/>
    <n v="1.0148003437167622E-3"/>
    <n v="61"/>
    <n v="0"/>
    <n v="0"/>
    <s v="Gotland"/>
    <n v="0"/>
  </r>
  <r>
    <x v="1"/>
    <x v="7"/>
    <x v="7"/>
    <x v="0"/>
    <s v=""/>
    <s v="123604"/>
    <s v="Mobila lyftar för överflyttning av en stående person, antal brukare som erhållit personligt förskrivna hjälpmedel"/>
    <x v="10"/>
    <m/>
    <m/>
    <m/>
    <m/>
    <m/>
    <n v="14"/>
    <n v="60124"/>
    <n v="2.3285210564832678E-4"/>
    <n v="2.7360339916758958E-4"/>
    <n v="16"/>
    <n v="-2"/>
    <n v="-0.125"/>
    <s v="Gotland"/>
    <n v="0"/>
  </r>
  <r>
    <x v="1"/>
    <x v="7"/>
    <x v="7"/>
    <x v="0"/>
    <s v=""/>
    <s v="123612"/>
    <s v="Stationära lyftar monterade på väggar, golv eller i tak, antal brukare som erhållit personligt förskrivna hjälpmedel"/>
    <x v="11"/>
    <m/>
    <m/>
    <m/>
    <m/>
    <m/>
    <n v="6"/>
    <n v="60124"/>
    <n v="9.9793759563568629E-5"/>
    <n v="1.7848792676996235E-4"/>
    <n v="11"/>
    <n v="-5"/>
    <n v="-0.45454545454545459"/>
    <s v="Gotland"/>
    <n v="0"/>
  </r>
  <r>
    <x v="1"/>
    <x v="7"/>
    <x v="7"/>
    <x v="0"/>
    <s v=""/>
    <s v="181210"/>
    <s v="Sängar och lösa sängbottnar, elektiskt reglerbara, antal brukare som erhållit personligt förskrivna hjälpmedel"/>
    <x v="12"/>
    <m/>
    <m/>
    <m/>
    <m/>
    <m/>
    <n v="147"/>
    <n v="60124"/>
    <n v="2.4449471093074314E-3"/>
    <n v="1.9414322400630431E-3"/>
    <n v="117"/>
    <n v="30"/>
    <n v="0.25641025641025639"/>
    <s v="Gotland"/>
    <n v="0"/>
  </r>
  <r>
    <x v="1"/>
    <x v="7"/>
    <x v="7"/>
    <x v="0"/>
    <s v=""/>
    <s v="181224"/>
    <s v="Separata ställbara rygg- och benstöd för sängar, antal brukare som erhållit personligt förskrivna hjälpmedel"/>
    <x v="13"/>
    <m/>
    <m/>
    <m/>
    <m/>
    <m/>
    <n v="94"/>
    <n v="60124"/>
    <n v="1.5634355664959085E-3"/>
    <n v="1.2736161029968792E-3"/>
    <n v="77"/>
    <n v="17"/>
    <n v="0.22077922077922074"/>
    <s v="Gotland"/>
    <n v="0"/>
  </r>
  <r>
    <x v="1"/>
    <x v="7"/>
    <x v="7"/>
    <x v="0"/>
    <s v=""/>
    <s v="220906"/>
    <s v="Röstförstärkare för personligt bruk, antal brukare som erhållit personligt förskrivna hjälpmedel"/>
    <x v="14"/>
    <m/>
    <m/>
    <m/>
    <m/>
    <m/>
    <n v="6"/>
    <n v="60124"/>
    <n v="9.9793759563568629E-5"/>
    <n v="5.0736749492488366E-5"/>
    <n v="3"/>
    <n v="3"/>
    <n v="1"/>
    <s v="Gotland"/>
    <n v="0"/>
  </r>
  <r>
    <x v="1"/>
    <x v="7"/>
    <x v="7"/>
    <x v="0"/>
    <s v=""/>
    <s v="222109"/>
    <s v="Samtalsapparater, antal brukare som erhållit personligt förskrivna hjälpmedel"/>
    <x v="15"/>
    <m/>
    <m/>
    <m/>
    <m/>
    <m/>
    <n v="14"/>
    <n v="60124"/>
    <n v="2.3285210564832678E-4"/>
    <n v="1.8409247473052899E-4"/>
    <n v="11"/>
    <n v="3"/>
    <n v="0.27272727272727271"/>
    <s v="Gotland"/>
    <n v="0"/>
  </r>
  <r>
    <x v="1"/>
    <x v="7"/>
    <x v="7"/>
    <x v="0"/>
    <s v=""/>
    <s v="222112"/>
    <s v="Programvara för närkommunikation, antal brukare som erhållit personligt förskrivna hjälpmedel"/>
    <x v="16"/>
    <m/>
    <m/>
    <m/>
    <m/>
    <m/>
    <n v="3"/>
    <n v="60124"/>
    <n v="4.9896879781784315E-5"/>
    <n v="8.066568957631028E-5"/>
    <n v="5"/>
    <n v="-2"/>
    <n v="-0.4"/>
    <s v="Gotland"/>
    <n v="0"/>
  </r>
  <r>
    <x v="1"/>
    <x v="7"/>
    <x v="7"/>
    <x v="0"/>
    <s v=""/>
    <s v="222712"/>
    <s v="Ur och klockor, antal brukare som erhållit personligt förskrivna hjälpmedel"/>
    <x v="17"/>
    <m/>
    <m/>
    <m/>
    <m/>
    <m/>
    <n v="137"/>
    <n v="60124"/>
    <n v="2.2786241767014837E-3"/>
    <n v="1.0839071616084404E-3"/>
    <n v="65"/>
    <n v="72"/>
    <n v="1.1076923076923078"/>
    <s v="Gotland"/>
    <n v="0"/>
  </r>
  <r>
    <x v="1"/>
    <x v="7"/>
    <x v="7"/>
    <x v="0"/>
    <s v=""/>
    <s v="222715"/>
    <s v="Kalendrar och tidtabeller, antal brukare som erhållit personligt förskrivna hjälpmedel"/>
    <x v="18"/>
    <m/>
    <m/>
    <m/>
    <m/>
    <m/>
    <n v="100"/>
    <n v="60124"/>
    <n v="1.6632293260594772E-3"/>
    <n v="1.4280277212541282E-3"/>
    <n v="86"/>
    <n v="14"/>
    <n v="0.16279069767441867"/>
    <s v="Gotland"/>
    <n v="0"/>
  </r>
  <r>
    <x v="1"/>
    <x v="7"/>
    <x v="7"/>
    <x v="1"/>
    <s v=""/>
    <s v="22061"/>
    <s v="I- och Bakom- örat hörapparater"/>
    <x v="19"/>
    <m/>
    <m/>
    <m/>
    <m/>
    <m/>
    <m/>
    <n v="60124"/>
    <m/>
    <n v="9.1938915741569226E-3"/>
    <n v="553"/>
    <n v="-553"/>
    <m/>
    <s v="Gotland"/>
    <n v="0"/>
  </r>
  <r>
    <x v="1"/>
    <x v="7"/>
    <x v="7"/>
    <x v="2"/>
    <s v=""/>
    <s v="062409"/>
    <s v="Transtibiella proteser, antal brukare som erhållit personligt förskrivna hjälpmedel"/>
    <x v="23"/>
    <m/>
    <m/>
    <m/>
    <m/>
    <m/>
    <n v="12"/>
    <n v="60124"/>
    <n v="1.9958751912713726E-4"/>
    <n v="1.2542301865672633E-4"/>
    <n v="8"/>
    <n v="4"/>
    <n v="0.5"/>
    <s v="Gotland"/>
    <n v="0"/>
  </r>
  <r>
    <x v="1"/>
    <x v="7"/>
    <x v="7"/>
    <x v="3"/>
    <s v=""/>
    <s v="220318"/>
    <s v="Förstorande videosystem, antal brukare som erhållit personligt förskrivna hjälpmedel"/>
    <x v="24"/>
    <m/>
    <m/>
    <m/>
    <m/>
    <m/>
    <n v="37"/>
    <n v="60124"/>
    <n v="6.153948506420065E-4"/>
    <n v="2.9340544744330734E-4"/>
    <n v="18"/>
    <n v="19"/>
    <n v="1.0555555555555554"/>
    <s v="Gotland"/>
    <n v="0"/>
  </r>
  <r>
    <x v="1"/>
    <x v="7"/>
    <x v="7"/>
    <x v="3"/>
    <s v=""/>
    <s v="221803"/>
    <s v="Utrustning för att spela in och återge ljud, antal brukare som erhållit personligt förskrivna hjälpmedel"/>
    <x v="25"/>
    <m/>
    <m/>
    <m/>
    <m/>
    <m/>
    <n v="38"/>
    <n v="60124"/>
    <n v="6.3202714390260127E-4"/>
    <n v="2.3237072524386567E-4"/>
    <n v="14"/>
    <n v="24"/>
    <n v="1.7142857142857144"/>
    <s v="Gotland"/>
    <n v="0"/>
  </r>
  <r>
    <x v="1"/>
    <x v="7"/>
    <x v="7"/>
    <x v="3"/>
    <s v=""/>
    <s v="223021"/>
    <s v="Läsmaskiner, antal brukare som erhållit personligt förskrivna hjälpmedel"/>
    <x v="26"/>
    <m/>
    <m/>
    <m/>
    <m/>
    <m/>
    <n v="0"/>
    <n v="60124"/>
    <n v="0"/>
    <n v="1.6024742201959825E-5"/>
    <n v="1"/>
    <n v="-1"/>
    <n v="-1"/>
    <s v="Gotland"/>
    <n v="0"/>
  </r>
  <r>
    <x v="1"/>
    <x v="8"/>
    <x v="8"/>
    <x v="0"/>
    <s v=""/>
    <s v="042718"/>
    <s v="Hjälpmedel för stimulering av sinnen och känslighet (tyngdtäcken), antal brukare som erhållit personligt förskrivna hjälpmedel"/>
    <x v="0"/>
    <m/>
    <m/>
    <m/>
    <m/>
    <m/>
    <n v="1027"/>
    <n v="159056"/>
    <n v="6.4568453877879486E-3"/>
    <n v="2.2086762611347116E-3"/>
    <n v="351"/>
    <n v="676"/>
    <n v="1.925925925925926"/>
    <s v="Blekinge"/>
    <n v="1"/>
  </r>
  <r>
    <x v="1"/>
    <x v="8"/>
    <x v="8"/>
    <x v="0"/>
    <s v=""/>
    <s v="120603"/>
    <s v="Gåstativ, antal brukare som erhållit personligt förskrivna hjälpmedel"/>
    <x v="1"/>
    <m/>
    <m/>
    <m/>
    <m/>
    <m/>
    <n v="66"/>
    <n v="159056"/>
    <n v="4.1494819434664522E-4"/>
    <n v="6.8376722070839942E-4"/>
    <n v="109"/>
    <n v="-43"/>
    <n v="-0.39449541284403666"/>
    <s v="Blekinge"/>
    <n v="0"/>
  </r>
  <r>
    <x v="1"/>
    <x v="8"/>
    <x v="8"/>
    <x v="0"/>
    <s v=""/>
    <s v="120606"/>
    <s v="Rollatorer, antal brukare som erhållit personligt förskrivna hjälpmedel"/>
    <x v="2"/>
    <m/>
    <m/>
    <m/>
    <m/>
    <m/>
    <n v="3238"/>
    <n v="159056"/>
    <n v="2.0357609898400564E-2"/>
    <n v="1.7699771992152287E-2"/>
    <n v="2815"/>
    <n v="423"/>
    <n v="0.15026642984014216"/>
    <s v="Blekinge"/>
    <n v="0"/>
  </r>
  <r>
    <x v="1"/>
    <x v="8"/>
    <x v="8"/>
    <x v="0"/>
    <s v=""/>
    <s v="120609"/>
    <s v="Gåstolar, antal brukare som erhållit personligt förskrivna hjälpmedel"/>
    <x v="3"/>
    <m/>
    <m/>
    <m/>
    <m/>
    <m/>
    <n v="16"/>
    <n v="159056"/>
    <n v="1.0059350165979277E-4"/>
    <n v="1.4395880160841243E-4"/>
    <n v="23"/>
    <n v="-7"/>
    <n v="-0.30434782608695654"/>
    <s v="Blekinge"/>
    <n v="0"/>
  </r>
  <r>
    <x v="1"/>
    <x v="8"/>
    <x v="8"/>
    <x v="0"/>
    <s v=""/>
    <s v="120612"/>
    <s v="Gåbord, antal brukare som erhållit personligt förskrivna hjälpmedel"/>
    <x v="4"/>
    <m/>
    <m/>
    <m/>
    <m/>
    <m/>
    <n v="289"/>
    <n v="159056"/>
    <n v="1.8169701237300071E-3"/>
    <n v="2.1055331719514962E-3"/>
    <n v="335"/>
    <n v="-46"/>
    <n v="-0.13731343283582087"/>
    <s v="Blekinge"/>
    <n v="0"/>
  </r>
  <r>
    <x v="1"/>
    <x v="8"/>
    <x v="8"/>
    <x v="0"/>
    <s v=""/>
    <s v="122203"/>
    <s v="Manuella tvåhjulsdrivna rullstolar, antal brukare som erhållit personligt förskrivna hjälpmedel"/>
    <x v="5"/>
    <m/>
    <m/>
    <m/>
    <m/>
    <m/>
    <n v="1844"/>
    <n v="159056"/>
    <n v="1.1593401066291118E-2"/>
    <n v="9.4901365120153378E-3"/>
    <n v="1509"/>
    <n v="335"/>
    <n v="0.22200132538104711"/>
    <s v="Blekinge"/>
    <n v="0"/>
  </r>
  <r>
    <x v="1"/>
    <x v="8"/>
    <x v="8"/>
    <x v="0"/>
    <s v=""/>
    <s v="122218"/>
    <s v="Manuella vårdarmanövrerade rullstolar, antal brukare som erhållit personligt förskrivna hjälpmedel"/>
    <x v="6"/>
    <m/>
    <m/>
    <m/>
    <m/>
    <m/>
    <n v="667"/>
    <n v="159056"/>
    <n v="4.1934916004426111E-3"/>
    <n v="4.3548543873536101E-3"/>
    <n v="693"/>
    <n v="-26"/>
    <n v="-3.7518037518037506E-2"/>
    <s v="Blekinge"/>
    <n v="0"/>
  </r>
  <r>
    <x v="1"/>
    <x v="8"/>
    <x v="8"/>
    <x v="0"/>
    <s v=""/>
    <s v="122303"/>
    <s v="Eldrivna rullstolar med manuell direktstyrning, antal brukare som erhållit personligt förskrivna hjälpmedel"/>
    <x v="7"/>
    <m/>
    <m/>
    <m/>
    <m/>
    <m/>
    <n v="98"/>
    <n v="159056"/>
    <n v="6.1613519766623079E-4"/>
    <n v="3.2886202593288721E-4"/>
    <n v="52"/>
    <n v="46"/>
    <n v="0.88461538461538458"/>
    <s v="Blekinge"/>
    <n v="0"/>
  </r>
  <r>
    <x v="1"/>
    <x v="8"/>
    <x v="8"/>
    <x v="0"/>
    <s v=""/>
    <s v="122306"/>
    <s v="Eldrivna rullstolar med elektronisk styrning, antal brukare som erhållit personligt förskrivna hjälpmedel"/>
    <x v="8"/>
    <m/>
    <m/>
    <m/>
    <m/>
    <m/>
    <n v="80"/>
    <n v="159056"/>
    <n v="5.029675082989639E-4"/>
    <n v="2.8770854560624949E-4"/>
    <n v="46"/>
    <n v="34"/>
    <n v="0.73913043478260865"/>
    <s v="Blekinge"/>
    <n v="0"/>
  </r>
  <r>
    <x v="1"/>
    <x v="8"/>
    <x v="8"/>
    <x v="0"/>
    <s v=""/>
    <s v="123603"/>
    <s v="Mobila lyftar för överflyttning av en sittande person med hjälp av slingsäten, antal brukare som erhållit personligt förskrivna hjälpmedel"/>
    <x v="9"/>
    <m/>
    <m/>
    <m/>
    <m/>
    <m/>
    <n v="373"/>
    <n v="159056"/>
    <n v="2.3450860074439193E-3"/>
    <n v="1.0148003437167622E-3"/>
    <n v="161"/>
    <n v="212"/>
    <n v="1.3167701863354035"/>
    <s v="Blekinge"/>
    <n v="0"/>
  </r>
  <r>
    <x v="1"/>
    <x v="8"/>
    <x v="8"/>
    <x v="0"/>
    <s v=""/>
    <s v="123604"/>
    <s v="Mobila lyftar för överflyttning av en stående person, antal brukare som erhållit personligt förskrivna hjälpmedel"/>
    <x v="10"/>
    <m/>
    <m/>
    <m/>
    <m/>
    <m/>
    <n v="50"/>
    <n v="159056"/>
    <n v="3.1435469268685241E-4"/>
    <n v="2.7360339916758958E-4"/>
    <n v="44"/>
    <n v="6"/>
    <n v="0.13636363636363646"/>
    <s v="Blekinge"/>
    <n v="0"/>
  </r>
  <r>
    <x v="1"/>
    <x v="8"/>
    <x v="8"/>
    <x v="0"/>
    <s v=""/>
    <s v="123612"/>
    <s v="Stationära lyftar monterade på väggar, golv eller i tak, antal brukare som erhållit personligt förskrivna hjälpmedel"/>
    <x v="11"/>
    <m/>
    <m/>
    <m/>
    <m/>
    <m/>
    <n v="480"/>
    <n v="159056"/>
    <n v="3.0178050497937834E-3"/>
    <n v="1.7848792676996235E-4"/>
    <n v="28"/>
    <n v="452"/>
    <n v="16.142857142857142"/>
    <s v="Blekinge"/>
    <n v="0"/>
  </r>
  <r>
    <x v="1"/>
    <x v="8"/>
    <x v="8"/>
    <x v="0"/>
    <s v=""/>
    <s v="181210"/>
    <s v="Sängar och lösa sängbottnar, elektiskt reglerbara, antal brukare som erhållit personligt förskrivna hjälpmedel"/>
    <x v="12"/>
    <m/>
    <m/>
    <m/>
    <m/>
    <m/>
    <n v="491"/>
    <n v="159056"/>
    <n v="3.0869630821848907E-3"/>
    <n v="1.9414322400630431E-3"/>
    <n v="309"/>
    <n v="182"/>
    <n v="0.58899676375404542"/>
    <s v="Blekinge"/>
    <n v="0"/>
  </r>
  <r>
    <x v="1"/>
    <x v="8"/>
    <x v="8"/>
    <x v="0"/>
    <s v=""/>
    <s v="181224"/>
    <s v="Separata ställbara rygg- och benstöd för sängar, antal brukare som erhållit personligt förskrivna hjälpmedel"/>
    <x v="13"/>
    <m/>
    <m/>
    <m/>
    <m/>
    <m/>
    <n v="255"/>
    <n v="159056"/>
    <n v="1.6032089327029475E-3"/>
    <n v="1.2736161029968792E-3"/>
    <n v="203"/>
    <n v="52"/>
    <n v="0.2561576354679802"/>
    <s v="Blekinge"/>
    <n v="0"/>
  </r>
  <r>
    <x v="1"/>
    <x v="8"/>
    <x v="8"/>
    <x v="0"/>
    <s v=""/>
    <s v="220906"/>
    <s v="Röstförstärkare för personligt bruk, antal brukare som erhållit personligt förskrivna hjälpmedel"/>
    <x v="14"/>
    <m/>
    <m/>
    <m/>
    <m/>
    <m/>
    <n v="7"/>
    <n v="159056"/>
    <n v="4.4009656976159338E-5"/>
    <n v="5.0736749492488366E-5"/>
    <n v="8"/>
    <n v="-1"/>
    <n v="-0.125"/>
    <s v="Blekinge"/>
    <n v="0"/>
  </r>
  <r>
    <x v="1"/>
    <x v="8"/>
    <x v="8"/>
    <x v="0"/>
    <s v=""/>
    <s v="222109"/>
    <s v="Samtalsapparater, antal brukare som erhållit personligt förskrivna hjälpmedel"/>
    <x v="15"/>
    <m/>
    <m/>
    <m/>
    <m/>
    <m/>
    <n v="105"/>
    <n v="159056"/>
    <n v="6.6014485464239005E-4"/>
    <n v="1.8409247473052899E-4"/>
    <n v="29"/>
    <n v="76"/>
    <n v="2.6206896551724137"/>
    <s v="Blekinge"/>
    <n v="0"/>
  </r>
  <r>
    <x v="1"/>
    <x v="8"/>
    <x v="8"/>
    <x v="0"/>
    <s v=""/>
    <s v="222112"/>
    <s v="Programvara för närkommunikation, antal brukare som erhållit personligt förskrivna hjälpmedel"/>
    <x v="16"/>
    <m/>
    <m/>
    <m/>
    <m/>
    <m/>
    <n v="15"/>
    <n v="159056"/>
    <n v="9.4306407806055731E-5"/>
    <n v="8.066568957631028E-5"/>
    <n v="13"/>
    <n v="2"/>
    <n v="0.15384615384615374"/>
    <s v="Blekinge"/>
    <n v="0"/>
  </r>
  <r>
    <x v="1"/>
    <x v="8"/>
    <x v="8"/>
    <x v="0"/>
    <s v=""/>
    <s v="222712"/>
    <s v="Ur och klockor, antal brukare som erhållit personligt förskrivna hjälpmedel"/>
    <x v="17"/>
    <m/>
    <m/>
    <m/>
    <m/>
    <m/>
    <n v="243"/>
    <n v="159056"/>
    <n v="1.5277638064581029E-3"/>
    <n v="1.0839071616084404E-3"/>
    <n v="172"/>
    <n v="71"/>
    <n v="0.41279069767441867"/>
    <s v="Blekinge"/>
    <n v="0"/>
  </r>
  <r>
    <x v="1"/>
    <x v="8"/>
    <x v="8"/>
    <x v="0"/>
    <s v=""/>
    <s v="222715"/>
    <s v="Kalendrar och tidtabeller, antal brukare som erhållit personligt förskrivna hjälpmedel"/>
    <x v="18"/>
    <m/>
    <m/>
    <m/>
    <m/>
    <m/>
    <n v="308"/>
    <n v="159056"/>
    <n v="1.936424906951011E-3"/>
    <n v="1.4280277212541282E-3"/>
    <n v="227"/>
    <n v="81"/>
    <n v="0.35682819383259923"/>
    <s v="Blekinge"/>
    <n v="0"/>
  </r>
  <r>
    <x v="1"/>
    <x v="8"/>
    <x v="8"/>
    <x v="1"/>
    <s v=""/>
    <s v="22061"/>
    <s v="I- och Bakom- örat hörapparater"/>
    <x v="19"/>
    <m/>
    <m/>
    <m/>
    <m/>
    <m/>
    <n v="3466"/>
    <n v="159056"/>
    <n v="2.1791067297052609E-2"/>
    <n v="9.1938915741569226E-3"/>
    <n v="1462"/>
    <n v="2004"/>
    <n v="1.3707250341997264"/>
    <s v="Blekinge"/>
    <n v="1"/>
  </r>
  <r>
    <x v="1"/>
    <x v="8"/>
    <x v="8"/>
    <x v="2"/>
    <s v=""/>
    <s v="062409"/>
    <s v="Transtibiella proteser, antal brukare som erhållit personligt förskrivna hjälpmedel"/>
    <x v="23"/>
    <m/>
    <m/>
    <m/>
    <m/>
    <m/>
    <n v="22"/>
    <n v="159056"/>
    <n v="1.3831606478221506E-4"/>
    <n v="1.2542301865672633E-4"/>
    <n v="20"/>
    <n v="2"/>
    <n v="0.10000000000000009"/>
    <s v="Blekinge"/>
    <n v="0"/>
  </r>
  <r>
    <x v="1"/>
    <x v="8"/>
    <x v="8"/>
    <x v="3"/>
    <s v=""/>
    <s v="220318"/>
    <s v="Förstorande videosystem, antal brukare som erhållit personligt förskrivna hjälpmedel"/>
    <x v="24"/>
    <m/>
    <m/>
    <m/>
    <m/>
    <m/>
    <n v="80"/>
    <n v="159056"/>
    <n v="5.029675082989639E-4"/>
    <n v="2.9340544744330734E-4"/>
    <n v="47"/>
    <n v="33"/>
    <n v="0.7021276595744681"/>
    <s v="Blekinge"/>
    <n v="0"/>
  </r>
  <r>
    <x v="1"/>
    <x v="8"/>
    <x v="8"/>
    <x v="3"/>
    <s v=""/>
    <s v="221803"/>
    <s v="Utrustning för att spela in och återge ljud, antal brukare som erhållit personligt förskrivna hjälpmedel"/>
    <x v="25"/>
    <m/>
    <m/>
    <m/>
    <m/>
    <m/>
    <n v="64"/>
    <n v="159056"/>
    <n v="4.0237400663917109E-4"/>
    <n v="2.3237072524386567E-4"/>
    <n v="37"/>
    <n v="27"/>
    <n v="0.72972972972972983"/>
    <s v="Blekinge"/>
    <n v="0"/>
  </r>
  <r>
    <x v="1"/>
    <x v="8"/>
    <x v="8"/>
    <x v="3"/>
    <s v=""/>
    <s v="223021"/>
    <s v="Läsmaskiner, antal brukare som erhållit personligt förskrivna hjälpmedel"/>
    <x v="26"/>
    <m/>
    <m/>
    <m/>
    <m/>
    <m/>
    <n v="6"/>
    <n v="159056"/>
    <n v="3.7722563122422291E-5"/>
    <n v="1.6024742201959825E-5"/>
    <n v="3"/>
    <n v="3"/>
    <n v="1"/>
    <s v="Blekinge"/>
    <n v="0"/>
  </r>
  <r>
    <x v="1"/>
    <x v="9"/>
    <x v="9"/>
    <x v="0"/>
    <s v=""/>
    <s v="042718"/>
    <s v="Hjälpmedel för stimulering av sinnen och känslighet (tyngdtäcken), antal brukare som erhållit personligt förskrivna hjälpmedel"/>
    <x v="0"/>
    <m/>
    <m/>
    <m/>
    <m/>
    <m/>
    <n v="2314"/>
    <n v="1389336"/>
    <n v="1.6655438281308482E-3"/>
    <n v="2.2086762611347116E-3"/>
    <n v="3069"/>
    <n v="-755"/>
    <n v="-0.24600847181492347"/>
    <s v="Skåne"/>
    <n v="0"/>
  </r>
  <r>
    <x v="1"/>
    <x v="9"/>
    <x v="9"/>
    <x v="0"/>
    <s v=""/>
    <s v="120603"/>
    <s v="Gåstativ, antal brukare som erhållit personligt förskrivna hjälpmedel"/>
    <x v="1"/>
    <m/>
    <m/>
    <m/>
    <m/>
    <m/>
    <n v="655"/>
    <n v="1389336"/>
    <n v="4.7144823138535241E-4"/>
    <n v="6.8376722070839942E-4"/>
    <n v="950"/>
    <n v="-295"/>
    <n v="-0.31052631578947365"/>
    <s v="Skåne"/>
    <n v="0"/>
  </r>
  <r>
    <x v="1"/>
    <x v="9"/>
    <x v="9"/>
    <x v="0"/>
    <s v=""/>
    <s v="120606"/>
    <s v="Rollatorer, antal brukare som erhållit personligt förskrivna hjälpmedel"/>
    <x v="2"/>
    <m/>
    <m/>
    <m/>
    <m/>
    <m/>
    <n v="11946"/>
    <n v="1389336"/>
    <n v="8.5983520185181992E-3"/>
    <n v="1.7699771992152287E-2"/>
    <n v="24591"/>
    <n v="-12645"/>
    <n v="-0.5142125167744297"/>
    <s v="Skåne"/>
    <n v="1"/>
  </r>
  <r>
    <x v="1"/>
    <x v="9"/>
    <x v="9"/>
    <x v="0"/>
    <s v=""/>
    <s v="120609"/>
    <s v="Gåstolar, antal brukare som erhållit personligt förskrivna hjälpmedel"/>
    <x v="3"/>
    <m/>
    <m/>
    <m/>
    <m/>
    <m/>
    <n v="127"/>
    <n v="1389336"/>
    <n v="9.1410573108304975E-5"/>
    <n v="1.4395880160841243E-4"/>
    <n v="200"/>
    <n v="-73"/>
    <n v="-0.36499999999999999"/>
    <s v="Skåne"/>
    <n v="0"/>
  </r>
  <r>
    <x v="1"/>
    <x v="9"/>
    <x v="9"/>
    <x v="0"/>
    <s v=""/>
    <s v="120612"/>
    <s v="Gåbord, antal brukare som erhållit personligt förskrivna hjälpmedel"/>
    <x v="4"/>
    <m/>
    <m/>
    <m/>
    <m/>
    <m/>
    <n v="910"/>
    <n v="1389336"/>
    <n v="6.5498914589415377E-4"/>
    <n v="2.1055331719514962E-3"/>
    <n v="2925"/>
    <n v="-2015"/>
    <n v="-0.68888888888888888"/>
    <s v="Skåne"/>
    <n v="1"/>
  </r>
  <r>
    <x v="1"/>
    <x v="9"/>
    <x v="9"/>
    <x v="0"/>
    <s v=""/>
    <s v="122203"/>
    <s v="Manuella tvåhjulsdrivna rullstolar, antal brukare som erhållit personligt förskrivna hjälpmedel"/>
    <x v="5"/>
    <m/>
    <m/>
    <m/>
    <m/>
    <m/>
    <n v="5945"/>
    <n v="1389336"/>
    <n v="4.2790224970777405E-3"/>
    <n v="9.4901365120153378E-3"/>
    <n v="13185"/>
    <n v="-7240"/>
    <n v="-0.54910883579825565"/>
    <s v="Skåne"/>
    <n v="1"/>
  </r>
  <r>
    <x v="1"/>
    <x v="9"/>
    <x v="9"/>
    <x v="0"/>
    <s v=""/>
    <s v="122218"/>
    <s v="Manuella vårdarmanövrerade rullstolar, antal brukare som erhållit personligt förskrivna hjälpmedel"/>
    <x v="6"/>
    <m/>
    <m/>
    <m/>
    <m/>
    <m/>
    <n v="1668"/>
    <n v="1389336"/>
    <n v="1.2005735113752181E-3"/>
    <n v="4.3548543873536101E-3"/>
    <n v="6050"/>
    <n v="-4382"/>
    <n v="-0.72429752066115705"/>
    <s v="Skåne"/>
    <n v="1"/>
  </r>
  <r>
    <x v="1"/>
    <x v="9"/>
    <x v="9"/>
    <x v="0"/>
    <s v=""/>
    <s v="122303"/>
    <s v="Eldrivna rullstolar med manuell direktstyrning, antal brukare som erhållit personligt förskrivna hjälpmedel"/>
    <x v="7"/>
    <m/>
    <m/>
    <m/>
    <m/>
    <m/>
    <n v="551"/>
    <n v="1389336"/>
    <n v="3.9659232899744916E-4"/>
    <n v="3.2886202593288721E-4"/>
    <n v="457"/>
    <n v="94"/>
    <n v="0.20568927789934355"/>
    <s v="Skåne"/>
    <n v="0"/>
  </r>
  <r>
    <x v="1"/>
    <x v="9"/>
    <x v="9"/>
    <x v="0"/>
    <s v=""/>
    <s v="122306"/>
    <s v="Eldrivna rullstolar med elektronisk styrning, antal brukare som erhållit personligt förskrivna hjälpmedel"/>
    <x v="8"/>
    <m/>
    <m/>
    <m/>
    <m/>
    <m/>
    <n v="4"/>
    <n v="1389336"/>
    <n v="2.8790731687655109E-6"/>
    <n v="2.8770854560624949E-4"/>
    <n v="400"/>
    <n v="-396"/>
    <n v="-0.99"/>
    <s v="Skåne"/>
    <n v="0"/>
  </r>
  <r>
    <x v="1"/>
    <x v="9"/>
    <x v="9"/>
    <x v="0"/>
    <s v=""/>
    <s v="123603"/>
    <s v="Mobila lyftar för överflyttning av en sittande person med hjälp av slingsäten, antal brukare som erhållit personligt förskrivna hjälpmedel"/>
    <x v="9"/>
    <m/>
    <m/>
    <m/>
    <m/>
    <m/>
    <n v="997"/>
    <n v="1389336"/>
    <n v="7.1760898731480359E-4"/>
    <n v="1.0148003437167622E-3"/>
    <n v="1410"/>
    <n v="-413"/>
    <n v="-0.29290780141843975"/>
    <s v="Skåne"/>
    <n v="0"/>
  </r>
  <r>
    <x v="1"/>
    <x v="9"/>
    <x v="9"/>
    <x v="0"/>
    <s v=""/>
    <s v="123604"/>
    <s v="Mobila lyftar för överflyttning av en stående person, antal brukare som erhållit personligt förskrivna hjälpmedel"/>
    <x v="10"/>
    <m/>
    <m/>
    <m/>
    <m/>
    <m/>
    <n v="88"/>
    <n v="1389336"/>
    <n v="6.3339609712841248E-5"/>
    <n v="2.7360339916758958E-4"/>
    <n v="380"/>
    <n v="-292"/>
    <n v="-0.76842105263157889"/>
    <s v="Skåne"/>
    <n v="0"/>
  </r>
  <r>
    <x v="1"/>
    <x v="9"/>
    <x v="9"/>
    <x v="0"/>
    <s v=""/>
    <s v="123612"/>
    <s v="Stationära lyftar monterade på väggar, golv eller i tak, antal brukare som erhållit personligt förskrivna hjälpmedel"/>
    <x v="11"/>
    <m/>
    <m/>
    <m/>
    <m/>
    <m/>
    <n v="181"/>
    <n v="1389336"/>
    <n v="1.3027806088663937E-4"/>
    <n v="1.7848792676996235E-4"/>
    <n v="248"/>
    <n v="-67"/>
    <n v="-0.27016129032258063"/>
    <s v="Skåne"/>
    <n v="0"/>
  </r>
  <r>
    <x v="1"/>
    <x v="9"/>
    <x v="9"/>
    <x v="0"/>
    <s v=""/>
    <s v="181210"/>
    <s v="Sängar och lösa sängbottnar, elektiskt reglerbara, antal brukare som erhållit personligt förskrivna hjälpmedel"/>
    <x v="12"/>
    <m/>
    <m/>
    <m/>
    <m/>
    <m/>
    <n v="1580"/>
    <n v="1389336"/>
    <n v="1.1372339016623768E-3"/>
    <n v="1.9414322400630431E-3"/>
    <n v="2697"/>
    <n v="-1117"/>
    <n v="-0.41416388579903596"/>
    <s v="Skåne"/>
    <n v="0"/>
  </r>
  <r>
    <x v="1"/>
    <x v="9"/>
    <x v="9"/>
    <x v="0"/>
    <s v=""/>
    <s v="181224"/>
    <s v="Separata ställbara rygg- och benstöd för sängar, antal brukare som erhållit personligt förskrivna hjälpmedel"/>
    <x v="13"/>
    <m/>
    <m/>
    <m/>
    <m/>
    <m/>
    <n v="779"/>
    <n v="1389336"/>
    <n v="5.6069949961708328E-4"/>
    <n v="1.2736161029968792E-3"/>
    <n v="1769"/>
    <n v="-990"/>
    <n v="-0.55963821368004529"/>
    <s v="Skåne"/>
    <n v="1"/>
  </r>
  <r>
    <x v="1"/>
    <x v="9"/>
    <x v="9"/>
    <x v="0"/>
    <s v=""/>
    <s v="220906"/>
    <s v="Röstförstärkare för personligt bruk, antal brukare som erhållit personligt förskrivna hjälpmedel"/>
    <x v="14"/>
    <m/>
    <m/>
    <m/>
    <m/>
    <m/>
    <n v="33"/>
    <n v="1389336"/>
    <n v="2.3752353642315466E-5"/>
    <n v="5.0736749492488366E-5"/>
    <n v="70"/>
    <n v="-37"/>
    <n v="-0.52857142857142858"/>
    <s v="Skåne"/>
    <n v="0"/>
  </r>
  <r>
    <x v="1"/>
    <x v="9"/>
    <x v="9"/>
    <x v="0"/>
    <s v=""/>
    <s v="222109"/>
    <s v="Samtalsapparater, antal brukare som erhållit personligt förskrivna hjälpmedel"/>
    <x v="15"/>
    <m/>
    <m/>
    <m/>
    <m/>
    <m/>
    <n v="229"/>
    <n v="1389336"/>
    <n v="1.6482693891182551E-4"/>
    <n v="1.8409247473052899E-4"/>
    <n v="256"/>
    <n v="-27"/>
    <n v="-0.10546875"/>
    <s v="Skåne"/>
    <n v="0"/>
  </r>
  <r>
    <x v="1"/>
    <x v="9"/>
    <x v="9"/>
    <x v="0"/>
    <s v=""/>
    <s v="222112"/>
    <s v="Programvara för närkommunikation, antal brukare som erhållit personligt förskrivna hjälpmedel"/>
    <x v="16"/>
    <m/>
    <m/>
    <m/>
    <m/>
    <m/>
    <n v="49"/>
    <n v="1389336"/>
    <n v="3.5268646317377508E-5"/>
    <n v="8.066568957631028E-5"/>
    <n v="112"/>
    <n v="-63"/>
    <n v="-0.5625"/>
    <s v="Skåne"/>
    <n v="0"/>
  </r>
  <r>
    <x v="1"/>
    <x v="9"/>
    <x v="9"/>
    <x v="0"/>
    <s v=""/>
    <s v="222712"/>
    <s v="Ur och klockor, antal brukare som erhållit personligt förskrivna hjälpmedel"/>
    <x v="17"/>
    <m/>
    <m/>
    <m/>
    <m/>
    <m/>
    <n v="2024"/>
    <n v="1389336"/>
    <n v="1.4568110233953485E-3"/>
    <n v="1.0839071616084404E-3"/>
    <n v="1506"/>
    <n v="518"/>
    <n v="0.34395750332005304"/>
    <s v="Skåne"/>
    <n v="0"/>
  </r>
  <r>
    <x v="1"/>
    <x v="9"/>
    <x v="9"/>
    <x v="0"/>
    <s v=""/>
    <s v="222715"/>
    <s v="Kalendrar och tidtabeller, antal brukare som erhållit personligt förskrivna hjälpmedel"/>
    <x v="18"/>
    <m/>
    <m/>
    <m/>
    <m/>
    <m/>
    <n v="676"/>
    <n v="1389336"/>
    <n v="4.8656336552137139E-4"/>
    <n v="1.4280277212541282E-3"/>
    <n v="1984"/>
    <n v="-1308"/>
    <n v="-0.65927419354838712"/>
    <s v="Skåne"/>
    <n v="1"/>
  </r>
  <r>
    <x v="1"/>
    <x v="9"/>
    <x v="9"/>
    <x v="1"/>
    <s v=""/>
    <s v="22061"/>
    <s v="I- och Bakom- örat hörapparater"/>
    <x v="19"/>
    <m/>
    <m/>
    <m/>
    <m/>
    <m/>
    <n v="11125"/>
    <n v="1389336"/>
    <n v="8.0074222506290767E-3"/>
    <n v="9.1938915741569226E-3"/>
    <n v="12773"/>
    <n v="-1648"/>
    <n v="-0.12902215611054568"/>
    <s v="Skåne"/>
    <n v="0"/>
  </r>
  <r>
    <x v="1"/>
    <x v="9"/>
    <x v="9"/>
    <x v="2"/>
    <s v=""/>
    <s v="062409"/>
    <s v="Transtibiella proteser, antal brukare som erhållit personligt förskrivna hjälpmedel"/>
    <x v="23"/>
    <m/>
    <m/>
    <m/>
    <m/>
    <m/>
    <n v="107"/>
    <n v="1389336"/>
    <n v="7.7015207264477425E-5"/>
    <n v="1.2542301865672633E-4"/>
    <n v="174"/>
    <n v="-67"/>
    <n v="-0.38505747126436785"/>
    <s v="Skåne"/>
    <n v="0"/>
  </r>
  <r>
    <x v="1"/>
    <x v="9"/>
    <x v="9"/>
    <x v="3"/>
    <s v=""/>
    <s v="220318"/>
    <s v="Förstorande videosystem, antal brukare som erhållit personligt förskrivna hjälpmedel"/>
    <x v="24"/>
    <m/>
    <m/>
    <m/>
    <m/>
    <m/>
    <n v="450"/>
    <n v="1389336"/>
    <n v="3.2389573148611998E-4"/>
    <n v="2.9340544744330734E-4"/>
    <n v="408"/>
    <n v="42"/>
    <n v="0.10294117647058831"/>
    <s v="Skåne"/>
    <n v="0"/>
  </r>
  <r>
    <x v="1"/>
    <x v="9"/>
    <x v="9"/>
    <x v="3"/>
    <s v=""/>
    <s v="221803"/>
    <s v="Utrustning för att spela in och återge ljud, antal brukare som erhållit personligt förskrivna hjälpmedel"/>
    <x v="25"/>
    <m/>
    <m/>
    <m/>
    <m/>
    <m/>
    <n v="381"/>
    <n v="1389336"/>
    <n v="2.742317193249149E-4"/>
    <n v="2.3237072524386567E-4"/>
    <n v="323"/>
    <n v="58"/>
    <n v="0.17956656346749233"/>
    <s v="Skåne"/>
    <n v="0"/>
  </r>
  <r>
    <x v="1"/>
    <x v="9"/>
    <x v="9"/>
    <x v="3"/>
    <s v=""/>
    <s v="223021"/>
    <s v="Läsmaskiner, antal brukare som erhållit personligt förskrivna hjälpmedel"/>
    <x v="26"/>
    <m/>
    <m/>
    <m/>
    <m/>
    <m/>
    <n v="19"/>
    <n v="1389336"/>
    <n v="1.3675597551636177E-5"/>
    <n v="1.6024742201959825E-5"/>
    <n v="22"/>
    <n v="-3"/>
    <n v="-0.13636363636363635"/>
    <s v="Skåne"/>
    <n v="0"/>
  </r>
  <r>
    <x v="1"/>
    <x v="10"/>
    <x v="10"/>
    <x v="0"/>
    <s v=""/>
    <s v="042718"/>
    <s v="Hjälpmedel för stimulering av sinnen och känslighet (tyngdtäcken), antal brukare som erhållit personligt förskrivna hjälpmedel"/>
    <x v="0"/>
    <m/>
    <m/>
    <m/>
    <m/>
    <m/>
    <n v="1523"/>
    <n v="336748"/>
    <n v="4.5226697708672364E-3"/>
    <n v="2.2086762611347116E-3"/>
    <n v="744"/>
    <n v="779"/>
    <n v="1.047043010752688"/>
    <s v="Halland"/>
    <n v="1"/>
  </r>
  <r>
    <x v="1"/>
    <x v="10"/>
    <x v="10"/>
    <x v="0"/>
    <s v=""/>
    <s v="120603"/>
    <s v="Gåstativ, antal brukare som erhållit personligt förskrivna hjälpmedel"/>
    <x v="1"/>
    <m/>
    <m/>
    <m/>
    <m/>
    <m/>
    <n v="519"/>
    <n v="336748"/>
    <n v="1.5412118260539039E-3"/>
    <n v="6.8376722070839942E-4"/>
    <n v="230"/>
    <n v="289"/>
    <n v="1.2565217391304349"/>
    <s v="Halland"/>
    <n v="0"/>
  </r>
  <r>
    <x v="1"/>
    <x v="10"/>
    <x v="10"/>
    <x v="0"/>
    <s v=""/>
    <s v="120606"/>
    <s v="Rollatorer, antal brukare som erhållit personligt förskrivna hjälpmedel"/>
    <x v="2"/>
    <m/>
    <m/>
    <m/>
    <m/>
    <m/>
    <n v="6651"/>
    <n v="336748"/>
    <n v="1.9750674094575173E-2"/>
    <n v="1.7699771992152287E-2"/>
    <n v="5960"/>
    <n v="691"/>
    <n v="0.11593959731543624"/>
    <s v="Halland"/>
    <n v="0"/>
  </r>
  <r>
    <x v="1"/>
    <x v="10"/>
    <x v="10"/>
    <x v="0"/>
    <s v=""/>
    <s v="120609"/>
    <s v="Gåstolar, antal brukare som erhållit personligt förskrivna hjälpmedel"/>
    <x v="3"/>
    <m/>
    <m/>
    <m/>
    <m/>
    <m/>
    <n v="32"/>
    <n v="336748"/>
    <n v="9.5026548041859189E-5"/>
    <n v="1.4395880160841243E-4"/>
    <n v="48"/>
    <n v="-16"/>
    <n v="-0.33333333333333337"/>
    <s v="Halland"/>
    <n v="0"/>
  </r>
  <r>
    <x v="1"/>
    <x v="10"/>
    <x v="10"/>
    <x v="0"/>
    <s v=""/>
    <s v="120612"/>
    <s v="Gåbord, antal brukare som erhållit personligt förskrivna hjälpmedel"/>
    <x v="4"/>
    <m/>
    <m/>
    <m/>
    <m/>
    <m/>
    <n v="815"/>
    <n v="336748"/>
    <n v="2.4202073954411015E-3"/>
    <n v="2.1055331719514962E-3"/>
    <n v="709"/>
    <n v="106"/>
    <n v="0.14950634696755993"/>
    <s v="Halland"/>
    <n v="0"/>
  </r>
  <r>
    <x v="1"/>
    <x v="10"/>
    <x v="10"/>
    <x v="0"/>
    <s v=""/>
    <s v="122203"/>
    <s v="Manuella tvåhjulsdrivna rullstolar, antal brukare som erhållit personligt förskrivna hjälpmedel"/>
    <x v="5"/>
    <m/>
    <m/>
    <m/>
    <m/>
    <m/>
    <n v="4031"/>
    <n v="336748"/>
    <n v="1.1970375473647951E-2"/>
    <n v="9.4901365120153378E-3"/>
    <n v="3196"/>
    <n v="835"/>
    <n v="0.26126408010012514"/>
    <s v="Halland"/>
    <n v="0"/>
  </r>
  <r>
    <x v="1"/>
    <x v="10"/>
    <x v="10"/>
    <x v="0"/>
    <s v=""/>
    <s v="122218"/>
    <s v="Manuella vårdarmanövrerade rullstolar, antal brukare som erhållit personligt förskrivna hjälpmedel"/>
    <x v="6"/>
    <m/>
    <m/>
    <m/>
    <m/>
    <m/>
    <n v="856"/>
    <n v="336748"/>
    <n v="2.5419601601197332E-3"/>
    <n v="4.3548543873536101E-3"/>
    <n v="1466"/>
    <n v="-610"/>
    <n v="-0.41609822646657568"/>
    <s v="Halland"/>
    <n v="0"/>
  </r>
  <r>
    <x v="1"/>
    <x v="10"/>
    <x v="10"/>
    <x v="0"/>
    <s v=""/>
    <s v="122303"/>
    <s v="Eldrivna rullstolar med manuell direktstyrning, antal brukare som erhållit personligt förskrivna hjälpmedel"/>
    <x v="7"/>
    <m/>
    <m/>
    <m/>
    <m/>
    <m/>
    <n v="212"/>
    <n v="336748"/>
    <n v="6.2955088077731717E-4"/>
    <n v="3.2886202593288721E-4"/>
    <n v="111"/>
    <n v="101"/>
    <n v="0.90990990990990994"/>
    <s v="Halland"/>
    <n v="0"/>
  </r>
  <r>
    <x v="1"/>
    <x v="10"/>
    <x v="10"/>
    <x v="0"/>
    <s v=""/>
    <s v="122306"/>
    <s v="Eldrivna rullstolar med elektronisk styrning, antal brukare som erhållit personligt förskrivna hjälpmedel"/>
    <x v="8"/>
    <m/>
    <m/>
    <m/>
    <m/>
    <m/>
    <n v="148"/>
    <n v="336748"/>
    <n v="4.3949778469359879E-4"/>
    <n v="2.8770854560624949E-4"/>
    <n v="97"/>
    <n v="51"/>
    <n v="0.52577319587628857"/>
    <s v="Halland"/>
    <n v="0"/>
  </r>
  <r>
    <x v="1"/>
    <x v="10"/>
    <x v="10"/>
    <x v="0"/>
    <s v=""/>
    <s v="123603"/>
    <s v="Mobila lyftar för överflyttning av en sittande person med hjälp av slingsäten, antal brukare som erhållit personligt förskrivna hjälpmedel"/>
    <x v="9"/>
    <m/>
    <m/>
    <m/>
    <m/>
    <m/>
    <n v="385"/>
    <n v="336748"/>
    <n v="1.1432881561286184E-3"/>
    <n v="1.0148003437167622E-3"/>
    <n v="342"/>
    <n v="43"/>
    <n v="0.1257309941520468"/>
    <s v="Halland"/>
    <n v="0"/>
  </r>
  <r>
    <x v="1"/>
    <x v="10"/>
    <x v="10"/>
    <x v="0"/>
    <s v=""/>
    <s v="123604"/>
    <s v="Mobila lyftar för överflyttning av en stående person, antal brukare som erhållit personligt förskrivna hjälpmedel"/>
    <x v="10"/>
    <m/>
    <m/>
    <m/>
    <m/>
    <m/>
    <n v="147"/>
    <n v="336748"/>
    <n v="4.3652820506729067E-4"/>
    <n v="2.7360339916758958E-4"/>
    <n v="92"/>
    <n v="55"/>
    <n v="0.59782608695652173"/>
    <s v="Halland"/>
    <n v="0"/>
  </r>
  <r>
    <x v="1"/>
    <x v="10"/>
    <x v="10"/>
    <x v="0"/>
    <s v=""/>
    <s v="123612"/>
    <s v="Stationära lyftar monterade på väggar, golv eller i tak, antal brukare som erhållit personligt förskrivna hjälpmedel"/>
    <x v="11"/>
    <m/>
    <m/>
    <m/>
    <m/>
    <m/>
    <n v="57"/>
    <n v="336748"/>
    <n v="1.6926603869956168E-4"/>
    <n v="1.7848792676996235E-4"/>
    <n v="60"/>
    <n v="-3"/>
    <n v="-5.0000000000000044E-2"/>
    <s v="Halland"/>
    <n v="0"/>
  </r>
  <r>
    <x v="1"/>
    <x v="10"/>
    <x v="10"/>
    <x v="0"/>
    <s v=""/>
    <s v="181210"/>
    <s v="Sängar och lösa sängbottnar, elektiskt reglerbara, antal brukare som erhållit personligt förskrivna hjälpmedel"/>
    <x v="12"/>
    <m/>
    <m/>
    <m/>
    <m/>
    <m/>
    <n v="695"/>
    <n v="336748"/>
    <n v="2.0638578402841293E-3"/>
    <n v="1.9414322400630431E-3"/>
    <n v="654"/>
    <n v="41"/>
    <n v="6.2691131498471053E-2"/>
    <s v="Halland"/>
    <n v="0"/>
  </r>
  <r>
    <x v="1"/>
    <x v="10"/>
    <x v="10"/>
    <x v="0"/>
    <s v=""/>
    <s v="181224"/>
    <s v="Separata ställbara rygg- och benstöd för sängar, antal brukare som erhållit personligt förskrivna hjälpmedel"/>
    <x v="13"/>
    <m/>
    <m/>
    <m/>
    <m/>
    <m/>
    <n v="369"/>
    <n v="336748"/>
    <n v="1.0957748821076889E-3"/>
    <n v="1.2736161029968792E-3"/>
    <n v="429"/>
    <n v="-60"/>
    <n v="-0.1398601398601399"/>
    <s v="Halland"/>
    <n v="0"/>
  </r>
  <r>
    <x v="1"/>
    <x v="10"/>
    <x v="10"/>
    <x v="0"/>
    <s v=""/>
    <s v="220906"/>
    <s v="Röstförstärkare för personligt bruk, antal brukare som erhållit personligt förskrivna hjälpmedel"/>
    <x v="14"/>
    <m/>
    <m/>
    <m/>
    <m/>
    <m/>
    <n v="32"/>
    <n v="336748"/>
    <n v="9.5026548041859189E-5"/>
    <n v="5.0736749492488366E-5"/>
    <n v="17"/>
    <n v="15"/>
    <n v="0.88235294117647056"/>
    <s v="Halland"/>
    <n v="0"/>
  </r>
  <r>
    <x v="1"/>
    <x v="10"/>
    <x v="10"/>
    <x v="0"/>
    <s v=""/>
    <s v="222109"/>
    <s v="Samtalsapparater, antal brukare som erhållit personligt förskrivna hjälpmedel"/>
    <x v="15"/>
    <m/>
    <m/>
    <m/>
    <m/>
    <m/>
    <n v="81"/>
    <n v="336748"/>
    <n v="2.405359497309561E-4"/>
    <n v="1.8409247473052899E-4"/>
    <n v="62"/>
    <n v="19"/>
    <n v="0.30645161290322576"/>
    <s v="Halland"/>
    <n v="0"/>
  </r>
  <r>
    <x v="1"/>
    <x v="10"/>
    <x v="10"/>
    <x v="0"/>
    <s v=""/>
    <s v="222112"/>
    <s v="Programvara för närkommunikation, antal brukare som erhållit personligt förskrivna hjälpmedel"/>
    <x v="16"/>
    <m/>
    <m/>
    <m/>
    <m/>
    <m/>
    <n v="24"/>
    <n v="336748"/>
    <n v="7.1269911031394392E-5"/>
    <n v="8.066568957631028E-5"/>
    <n v="27"/>
    <n v="-3"/>
    <n v="-0.11111111111111116"/>
    <s v="Halland"/>
    <n v="0"/>
  </r>
  <r>
    <x v="1"/>
    <x v="10"/>
    <x v="10"/>
    <x v="0"/>
    <s v=""/>
    <s v="222712"/>
    <s v="Ur och klockor, antal brukare som erhållit personligt förskrivna hjälpmedel"/>
    <x v="17"/>
    <m/>
    <m/>
    <m/>
    <m/>
    <m/>
    <n v="324"/>
    <n v="336748"/>
    <n v="9.6214379892382439E-4"/>
    <n v="1.0839071616084404E-3"/>
    <n v="365"/>
    <n v="-41"/>
    <n v="-0.11232876712328765"/>
    <s v="Halland"/>
    <n v="0"/>
  </r>
  <r>
    <x v="1"/>
    <x v="10"/>
    <x v="10"/>
    <x v="0"/>
    <s v=""/>
    <s v="222715"/>
    <s v="Kalendrar och tidtabeller, antal brukare som erhållit personligt förskrivna hjälpmedel"/>
    <x v="18"/>
    <m/>
    <m/>
    <m/>
    <m/>
    <m/>
    <n v="727"/>
    <n v="336748"/>
    <n v="2.1588843883259888E-3"/>
    <n v="1.4280277212541282E-3"/>
    <n v="481"/>
    <n v="246"/>
    <n v="0.51143451143451135"/>
    <s v="Halland"/>
    <n v="0"/>
  </r>
  <r>
    <x v="1"/>
    <x v="10"/>
    <x v="10"/>
    <x v="1"/>
    <s v=""/>
    <s v="22061"/>
    <s v="I- och Bakom- örat hörapparater"/>
    <x v="19"/>
    <m/>
    <m/>
    <m/>
    <m/>
    <m/>
    <m/>
    <n v="336748"/>
    <m/>
    <n v="9.1938915741569226E-3"/>
    <n v="3096"/>
    <n v="-3096"/>
    <m/>
    <s v="Halland"/>
    <n v="0"/>
  </r>
  <r>
    <x v="1"/>
    <x v="10"/>
    <x v="10"/>
    <x v="2"/>
    <s v=""/>
    <s v="062409"/>
    <s v="Transtibiella proteser, antal brukare som erhållit personligt förskrivna hjälpmedel"/>
    <x v="23"/>
    <m/>
    <m/>
    <m/>
    <m/>
    <m/>
    <n v="84"/>
    <n v="336748"/>
    <n v="2.4944468860988036E-4"/>
    <n v="1.2542301865672633E-4"/>
    <n v="42"/>
    <n v="42"/>
    <n v="1"/>
    <s v="Halland"/>
    <n v="0"/>
  </r>
  <r>
    <x v="1"/>
    <x v="10"/>
    <x v="10"/>
    <x v="3"/>
    <s v=""/>
    <s v="220318"/>
    <s v="Förstorande videosystem, antal brukare som erhållit personligt förskrivna hjälpmedel"/>
    <x v="24"/>
    <m/>
    <m/>
    <m/>
    <m/>
    <m/>
    <n v="114"/>
    <n v="336748"/>
    <n v="3.3853207739912336E-4"/>
    <n v="2.9340544744330734E-4"/>
    <n v="99"/>
    <n v="15"/>
    <n v="0.1515151515151516"/>
    <s v="Halland"/>
    <n v="0"/>
  </r>
  <r>
    <x v="1"/>
    <x v="10"/>
    <x v="10"/>
    <x v="3"/>
    <s v=""/>
    <s v="221803"/>
    <s v="Utrustning för att spela in och återge ljud, antal brukare som erhållit personligt förskrivna hjälpmedel"/>
    <x v="25"/>
    <m/>
    <m/>
    <m/>
    <m/>
    <m/>
    <n v="103"/>
    <n v="336748"/>
    <n v="3.0586670150973427E-4"/>
    <n v="2.3237072524386567E-4"/>
    <n v="78"/>
    <n v="25"/>
    <n v="0.32051282051282048"/>
    <s v="Halland"/>
    <n v="0"/>
  </r>
  <r>
    <x v="1"/>
    <x v="10"/>
    <x v="10"/>
    <x v="3"/>
    <s v=""/>
    <s v="223021"/>
    <s v="Läsmaskiner, antal brukare som erhållit personligt förskrivna hjälpmedel"/>
    <x v="26"/>
    <m/>
    <m/>
    <m/>
    <m/>
    <m/>
    <n v="2"/>
    <n v="336748"/>
    <n v="5.9391592526161993E-6"/>
    <n v="1.6024742201959825E-5"/>
    <n v="5"/>
    <n v="-3"/>
    <n v="-0.6"/>
    <s v="Halland"/>
    <n v="0"/>
  </r>
  <r>
    <x v="1"/>
    <x v="11"/>
    <x v="11"/>
    <x v="0"/>
    <s v=""/>
    <s v="042718"/>
    <s v="Hjälpmedel för stimulering av sinnen och känslighet (tyngdtäcken), antal brukare som erhållit personligt förskrivna hjälpmedel"/>
    <x v="0"/>
    <m/>
    <m/>
    <m/>
    <m/>
    <m/>
    <n v="2483"/>
    <n v="1734443"/>
    <n v="1.4315835112482798E-3"/>
    <n v="2.2086762611347116E-3"/>
    <n v="3831"/>
    <n v="-1348"/>
    <n v="-0.35186635343252415"/>
    <s v="Västra Götaland"/>
    <n v="0"/>
  </r>
  <r>
    <x v="1"/>
    <x v="11"/>
    <x v="11"/>
    <x v="0"/>
    <s v=""/>
    <s v="120603"/>
    <s v="Gåstativ, antal brukare som erhållit personligt förskrivna hjälpmedel"/>
    <x v="1"/>
    <m/>
    <m/>
    <m/>
    <m/>
    <m/>
    <n v="4125"/>
    <n v="1734443"/>
    <n v="2.378285132460392E-3"/>
    <n v="6.8376722070839942E-4"/>
    <n v="1186"/>
    <n v="2939"/>
    <n v="2.4780775716694774"/>
    <s v="Västra Götaland"/>
    <n v="1"/>
  </r>
  <r>
    <x v="1"/>
    <x v="11"/>
    <x v="11"/>
    <x v="0"/>
    <s v=""/>
    <s v="120606"/>
    <s v="Rollatorer, antal brukare som erhållit personligt förskrivna hjälpmedel"/>
    <x v="2"/>
    <m/>
    <m/>
    <m/>
    <m/>
    <m/>
    <n v="28895"/>
    <n v="1734443"/>
    <n v="1.6659527006652856E-2"/>
    <n v="1.7699771992152287E-2"/>
    <n v="30699"/>
    <n v="-1804"/>
    <n v="-5.8764129124727171E-2"/>
    <s v="Västra Götaland"/>
    <n v="0"/>
  </r>
  <r>
    <x v="1"/>
    <x v="11"/>
    <x v="11"/>
    <x v="0"/>
    <s v=""/>
    <s v="120609"/>
    <s v="Gåstolar, antal brukare som erhållit personligt förskrivna hjälpmedel"/>
    <x v="3"/>
    <m/>
    <m/>
    <m/>
    <m/>
    <m/>
    <n v="235"/>
    <n v="1734443"/>
    <n v="1.3549018330380415E-4"/>
    <n v="1.4395880160841243E-4"/>
    <n v="250"/>
    <n v="-15"/>
    <n v="-6.0000000000000053E-2"/>
    <s v="Västra Götaland"/>
    <n v="0"/>
  </r>
  <r>
    <x v="1"/>
    <x v="11"/>
    <x v="11"/>
    <x v="0"/>
    <s v=""/>
    <s v="120612"/>
    <s v="Gåbord, antal brukare som erhållit personligt förskrivna hjälpmedel"/>
    <x v="4"/>
    <m/>
    <m/>
    <m/>
    <m/>
    <m/>
    <n v="3655"/>
    <n v="1734443"/>
    <n v="2.1073047658527839E-3"/>
    <n v="2.1055331719514962E-3"/>
    <n v="3652"/>
    <n v="3"/>
    <n v="8.214676889375383E-4"/>
    <s v="Västra Götaland"/>
    <n v="0"/>
  </r>
  <r>
    <x v="1"/>
    <x v="11"/>
    <x v="11"/>
    <x v="0"/>
    <s v=""/>
    <s v="122203"/>
    <s v="Manuella tvåhjulsdrivna rullstolar, antal brukare som erhållit personligt förskrivna hjälpmedel"/>
    <x v="5"/>
    <m/>
    <m/>
    <m/>
    <m/>
    <m/>
    <n v="13195"/>
    <n v="1734443"/>
    <n v="7.6076296540157273E-3"/>
    <n v="9.4901365120153378E-3"/>
    <n v="16460"/>
    <n v="-3265"/>
    <n v="-0.198359659781288"/>
    <s v="Västra Götaland"/>
    <n v="0"/>
  </r>
  <r>
    <x v="1"/>
    <x v="11"/>
    <x v="11"/>
    <x v="0"/>
    <s v=""/>
    <s v="122218"/>
    <s v="Manuella vårdarmanövrerade rullstolar, antal brukare som erhållit personligt förskrivna hjälpmedel"/>
    <x v="6"/>
    <m/>
    <m/>
    <m/>
    <m/>
    <m/>
    <n v="7217"/>
    <n v="1734443"/>
    <n v="4.1609900123555513E-3"/>
    <n v="4.3548543873536101E-3"/>
    <n v="7553"/>
    <n v="-336"/>
    <n v="-4.4485634847080679E-2"/>
    <s v="Västra Götaland"/>
    <n v="0"/>
  </r>
  <r>
    <x v="1"/>
    <x v="11"/>
    <x v="11"/>
    <x v="0"/>
    <s v=""/>
    <s v="122303"/>
    <s v="Eldrivna rullstolar med manuell direktstyrning, antal brukare som erhållit personligt förskrivna hjälpmedel"/>
    <x v="7"/>
    <m/>
    <m/>
    <m/>
    <m/>
    <m/>
    <n v="313"/>
    <n v="1734443"/>
    <n v="1.8046139308123703E-4"/>
    <n v="3.2886202593288721E-4"/>
    <n v="570"/>
    <n v="-257"/>
    <n v="-0.4508771929824561"/>
    <s v="Västra Götaland"/>
    <n v="0"/>
  </r>
  <r>
    <x v="1"/>
    <x v="11"/>
    <x v="11"/>
    <x v="0"/>
    <s v=""/>
    <s v="122306"/>
    <s v="Eldrivna rullstolar med elektronisk styrning, antal brukare som erhållit personligt förskrivna hjälpmedel"/>
    <x v="8"/>
    <m/>
    <m/>
    <m/>
    <m/>
    <m/>
    <n v="278"/>
    <n v="1734443"/>
    <n v="1.602820040785428E-4"/>
    <n v="2.8770854560624949E-4"/>
    <n v="499"/>
    <n v="-221"/>
    <n v="-0.44288577154308617"/>
    <s v="Västra Götaland"/>
    <n v="0"/>
  </r>
  <r>
    <x v="1"/>
    <x v="11"/>
    <x v="11"/>
    <x v="0"/>
    <s v=""/>
    <s v="123603"/>
    <s v="Mobila lyftar för överflyttning av en sittande person med hjälp av slingsäten, antal brukare som erhållit personligt förskrivna hjälpmedel"/>
    <x v="9"/>
    <m/>
    <m/>
    <m/>
    <m/>
    <m/>
    <n v="1356"/>
    <n v="1734443"/>
    <n v="7.8180718536152531E-4"/>
    <n v="1.0148003437167622E-3"/>
    <n v="1760"/>
    <n v="-404"/>
    <n v="-0.2295454545454545"/>
    <s v="Västra Götaland"/>
    <n v="0"/>
  </r>
  <r>
    <x v="1"/>
    <x v="11"/>
    <x v="11"/>
    <x v="0"/>
    <s v=""/>
    <s v="123604"/>
    <s v="Mobila lyftar för överflyttning av en stående person, antal brukare som erhållit personligt förskrivna hjälpmedel"/>
    <x v="10"/>
    <m/>
    <m/>
    <m/>
    <m/>
    <m/>
    <n v="367"/>
    <n v="1734443"/>
    <n v="2.1159530754253671E-4"/>
    <n v="2.7360339916758958E-4"/>
    <n v="475"/>
    <n v="-108"/>
    <n v="-0.22736842105263155"/>
    <s v="Västra Götaland"/>
    <n v="0"/>
  </r>
  <r>
    <x v="1"/>
    <x v="11"/>
    <x v="11"/>
    <x v="0"/>
    <s v=""/>
    <s v="123612"/>
    <s v="Stationära lyftar monterade på väggar, golv eller i tak, antal brukare som erhållit personligt förskrivna hjälpmedel"/>
    <x v="11"/>
    <m/>
    <m/>
    <m/>
    <m/>
    <m/>
    <n v="453"/>
    <n v="1734443"/>
    <n v="2.61178949092014E-4"/>
    <n v="1.7848792676996235E-4"/>
    <n v="310"/>
    <n v="143"/>
    <n v="0.46129032258064506"/>
    <s v="Västra Götaland"/>
    <n v="0"/>
  </r>
  <r>
    <x v="1"/>
    <x v="11"/>
    <x v="11"/>
    <x v="0"/>
    <s v=""/>
    <s v="181210"/>
    <s v="Sängar och lösa sängbottnar, elektiskt reglerbara, antal brukare som erhållit personligt förskrivna hjälpmedel"/>
    <x v="12"/>
    <m/>
    <m/>
    <m/>
    <m/>
    <m/>
    <n v="2889"/>
    <n v="1734443"/>
    <n v="1.6656644236795329E-3"/>
    <n v="1.9414322400630431E-3"/>
    <n v="3367"/>
    <n v="-478"/>
    <n v="-0.14196614196614199"/>
    <s v="Västra Götaland"/>
    <n v="0"/>
  </r>
  <r>
    <x v="1"/>
    <x v="11"/>
    <x v="11"/>
    <x v="0"/>
    <s v=""/>
    <s v="181224"/>
    <s v="Separata ställbara rygg- och benstöd för sängar, antal brukare som erhållit personligt förskrivna hjälpmedel"/>
    <x v="13"/>
    <m/>
    <m/>
    <m/>
    <m/>
    <m/>
    <n v="2389"/>
    <n v="1734443"/>
    <n v="1.3773874379267581E-3"/>
    <n v="1.2736161029968792E-3"/>
    <n v="2209"/>
    <n v="180"/>
    <n v="8.1484834766862857E-2"/>
    <s v="Västra Götaland"/>
    <n v="0"/>
  </r>
  <r>
    <x v="1"/>
    <x v="11"/>
    <x v="11"/>
    <x v="0"/>
    <s v=""/>
    <s v="220906"/>
    <s v="Röstförstärkare för personligt bruk, antal brukare som erhållit personligt förskrivna hjälpmedel"/>
    <x v="14"/>
    <m/>
    <m/>
    <m/>
    <m/>
    <m/>
    <n v="88"/>
    <n v="1734443"/>
    <n v="5.0736749492488366E-5"/>
    <n v="5.0736749492488366E-5"/>
    <n v="88"/>
    <n v="0"/>
    <n v="0"/>
    <s v="Västra Götaland"/>
    <n v="0"/>
  </r>
  <r>
    <x v="1"/>
    <x v="11"/>
    <x v="11"/>
    <x v="0"/>
    <s v=""/>
    <s v="222109"/>
    <s v="Samtalsapparater, antal brukare som erhållit personligt förskrivna hjälpmedel"/>
    <x v="15"/>
    <m/>
    <m/>
    <m/>
    <m/>
    <m/>
    <n v="441"/>
    <n v="1734443"/>
    <n v="2.5426030143394738E-4"/>
    <n v="1.8409247473052899E-4"/>
    <n v="319"/>
    <n v="122"/>
    <n v="0.38244514106583072"/>
    <s v="Västra Götaland"/>
    <n v="0"/>
  </r>
  <r>
    <x v="1"/>
    <x v="11"/>
    <x v="11"/>
    <x v="0"/>
    <s v=""/>
    <s v="222112"/>
    <s v="Programvara för närkommunikation, antal brukare som erhållit personligt förskrivna hjälpmedel"/>
    <x v="16"/>
    <m/>
    <m/>
    <m/>
    <m/>
    <m/>
    <n v="129"/>
    <n v="1734443"/>
    <n v="7.4375462324215903E-5"/>
    <n v="8.066568957631028E-5"/>
    <n v="140"/>
    <n v="-11"/>
    <n v="-7.8571428571428625E-2"/>
    <s v="Västra Götaland"/>
    <n v="0"/>
  </r>
  <r>
    <x v="1"/>
    <x v="11"/>
    <x v="11"/>
    <x v="0"/>
    <s v=""/>
    <s v="222712"/>
    <s v="Ur och klockor, antal brukare som erhållit personligt förskrivna hjälpmedel"/>
    <x v="17"/>
    <m/>
    <m/>
    <m/>
    <m/>
    <m/>
    <n v="1909"/>
    <n v="1734443"/>
    <n v="1.1006415316040942E-3"/>
    <n v="1.0839071616084404E-3"/>
    <n v="1880"/>
    <n v="29"/>
    <n v="1.5425531914893709E-2"/>
    <s v="Västra Götaland"/>
    <n v="0"/>
  </r>
  <r>
    <x v="1"/>
    <x v="11"/>
    <x v="11"/>
    <x v="0"/>
    <s v=""/>
    <s v="222715"/>
    <s v="Kalendrar och tidtabeller, antal brukare som erhållit personligt förskrivna hjälpmedel"/>
    <x v="18"/>
    <m/>
    <m/>
    <m/>
    <m/>
    <m/>
    <n v="2261"/>
    <n v="1734443"/>
    <n v="1.3035885295740476E-3"/>
    <n v="1.4280277212541282E-3"/>
    <n v="2477"/>
    <n v="-216"/>
    <n v="-8.7202260799354003E-2"/>
    <s v="Västra Götaland"/>
    <n v="0"/>
  </r>
  <r>
    <x v="1"/>
    <x v="11"/>
    <x v="11"/>
    <x v="1"/>
    <s v=""/>
    <s v="22061"/>
    <s v="I- och Bakom- örat hörapparater"/>
    <x v="19"/>
    <m/>
    <m/>
    <m/>
    <m/>
    <m/>
    <n v="14436"/>
    <n v="1734443"/>
    <n v="8.323133132654115E-3"/>
    <n v="9.1938915741569226E-3"/>
    <n v="15946"/>
    <n v="-1510"/>
    <n v="-9.4694594255612663E-2"/>
    <s v="Västra Götaland"/>
    <n v="0"/>
  </r>
  <r>
    <x v="1"/>
    <x v="11"/>
    <x v="11"/>
    <x v="2"/>
    <s v=""/>
    <s v="062409"/>
    <s v="Transtibiella proteser, antal brukare som erhållit personligt förskrivna hjälpmedel"/>
    <x v="23"/>
    <m/>
    <m/>
    <m/>
    <m/>
    <m/>
    <n v="155"/>
    <n v="1734443"/>
    <n v="8.9365865583360192E-5"/>
    <n v="1.2542301865672633E-4"/>
    <n v="218"/>
    <n v="-63"/>
    <n v="-0.28899082568807344"/>
    <s v="Västra Götaland"/>
    <n v="0"/>
  </r>
  <r>
    <x v="1"/>
    <x v="11"/>
    <x v="11"/>
    <x v="3"/>
    <s v=""/>
    <s v="220318"/>
    <s v="Förstorande videosystem, antal brukare som erhållit personligt förskrivna hjälpmedel"/>
    <x v="24"/>
    <m/>
    <m/>
    <m/>
    <m/>
    <m/>
    <n v="408"/>
    <n v="1734443"/>
    <n v="2.3523402037426425E-4"/>
    <n v="2.9340544744330734E-4"/>
    <n v="509"/>
    <n v="-101"/>
    <n v="-0.19842829076620827"/>
    <s v="Västra Götaland"/>
    <n v="0"/>
  </r>
  <r>
    <x v="1"/>
    <x v="11"/>
    <x v="11"/>
    <x v="3"/>
    <s v=""/>
    <s v="221803"/>
    <s v="Utrustning för att spela in och återge ljud, antal brukare som erhållit personligt förskrivna hjälpmedel"/>
    <x v="25"/>
    <m/>
    <m/>
    <m/>
    <m/>
    <m/>
    <n v="322"/>
    <n v="1734443"/>
    <n v="1.8565037882478698E-4"/>
    <n v="2.3237072524386567E-4"/>
    <n v="403"/>
    <n v="-81"/>
    <n v="-0.20099255583126552"/>
    <s v="Västra Götaland"/>
    <n v="0"/>
  </r>
  <r>
    <x v="1"/>
    <x v="11"/>
    <x v="11"/>
    <x v="3"/>
    <s v=""/>
    <s v="223021"/>
    <s v="Läsmaskiner, antal brukare som erhållit personligt förskrivna hjälpmedel"/>
    <x v="26"/>
    <m/>
    <m/>
    <m/>
    <m/>
    <m/>
    <n v="20"/>
    <n v="1734443"/>
    <n v="1.1531079430110992E-5"/>
    <n v="1.6024742201959825E-5"/>
    <n v="28"/>
    <n v="-8"/>
    <n v="-0.2857142857142857"/>
    <s v="Västra Götaland"/>
    <n v="0"/>
  </r>
  <r>
    <x v="1"/>
    <x v="12"/>
    <x v="12"/>
    <x v="0"/>
    <s v=""/>
    <s v="042718"/>
    <s v="Hjälpmedel för stimulering av sinnen och känslighet (tyngdtäcken), antal brukare som erhållit personligt förskrivna hjälpmedel"/>
    <x v="0"/>
    <m/>
    <m/>
    <m/>
    <m/>
    <m/>
    <n v="114"/>
    <n v="282885"/>
    <n v="4.0299061456068721E-4"/>
    <n v="2.2086762611347116E-3"/>
    <n v="625"/>
    <n v="-511"/>
    <n v="-0.81759999999999999"/>
    <s v="Värmland"/>
    <n v="1"/>
  </r>
  <r>
    <x v="1"/>
    <x v="12"/>
    <x v="12"/>
    <x v="0"/>
    <s v=""/>
    <s v="120603"/>
    <s v="Gåstativ, antal brukare som erhållit personligt förskrivna hjälpmedel"/>
    <x v="1"/>
    <m/>
    <m/>
    <m/>
    <m/>
    <m/>
    <n v="306"/>
    <n v="282885"/>
    <n v="1.0817116496102657E-3"/>
    <n v="6.8376722070839942E-4"/>
    <n v="193"/>
    <n v="113"/>
    <n v="0.58549222797927469"/>
    <s v="Värmland"/>
    <n v="0"/>
  </r>
  <r>
    <x v="1"/>
    <x v="12"/>
    <x v="12"/>
    <x v="0"/>
    <s v=""/>
    <s v="120606"/>
    <s v="Rollatorer, antal brukare som erhållit personligt förskrivna hjälpmedel"/>
    <x v="2"/>
    <m/>
    <m/>
    <m/>
    <m/>
    <m/>
    <n v="5007"/>
    <n v="282885"/>
    <n v="1.7699771992152287E-2"/>
    <n v="1.7699771992152287E-2"/>
    <n v="5007"/>
    <n v="0"/>
    <n v="0"/>
    <s v="Värmland"/>
    <n v="0"/>
  </r>
  <r>
    <x v="1"/>
    <x v="12"/>
    <x v="12"/>
    <x v="0"/>
    <s v=""/>
    <s v="120609"/>
    <s v="Gåstolar, antal brukare som erhållit personligt förskrivna hjälpmedel"/>
    <x v="3"/>
    <m/>
    <m/>
    <m/>
    <m/>
    <m/>
    <n v="47"/>
    <n v="282885"/>
    <n v="1.6614525337151138E-4"/>
    <n v="1.4395880160841243E-4"/>
    <n v="41"/>
    <n v="6"/>
    <n v="0.14634146341463405"/>
    <s v="Värmland"/>
    <n v="0"/>
  </r>
  <r>
    <x v="1"/>
    <x v="12"/>
    <x v="12"/>
    <x v="0"/>
    <s v=""/>
    <s v="120612"/>
    <s v="Gåbord, antal brukare som erhållit personligt förskrivna hjälpmedel"/>
    <x v="4"/>
    <m/>
    <m/>
    <m/>
    <m/>
    <m/>
    <n v="497"/>
    <n v="282885"/>
    <n v="1.7568976792689608E-3"/>
    <n v="2.1055331719514962E-3"/>
    <n v="596"/>
    <n v="-99"/>
    <n v="-0.16610738255033553"/>
    <s v="Värmland"/>
    <n v="0"/>
  </r>
  <r>
    <x v="1"/>
    <x v="12"/>
    <x v="12"/>
    <x v="0"/>
    <s v=""/>
    <s v="122203"/>
    <s v="Manuella tvåhjulsdrivna rullstolar, antal brukare som erhållit personligt förskrivna hjälpmedel"/>
    <x v="5"/>
    <m/>
    <m/>
    <m/>
    <m/>
    <m/>
    <n v="2575"/>
    <n v="282885"/>
    <n v="9.1026388815242942E-3"/>
    <n v="9.4901365120153378E-3"/>
    <n v="2685"/>
    <n v="-110"/>
    <n v="-4.0968342644320255E-2"/>
    <s v="Värmland"/>
    <n v="0"/>
  </r>
  <r>
    <x v="1"/>
    <x v="12"/>
    <x v="12"/>
    <x v="0"/>
    <s v=""/>
    <s v="122218"/>
    <s v="Manuella vårdarmanövrerade rullstolar, antal brukare som erhållit personligt förskrivna hjälpmedel"/>
    <x v="6"/>
    <m/>
    <m/>
    <m/>
    <m/>
    <m/>
    <n v="1375"/>
    <n v="282885"/>
    <n v="4.8606324124644291E-3"/>
    <n v="4.3548543873536101E-3"/>
    <n v="1232"/>
    <n v="143"/>
    <n v="0.1160714285714286"/>
    <s v="Värmland"/>
    <n v="0"/>
  </r>
  <r>
    <x v="1"/>
    <x v="12"/>
    <x v="12"/>
    <x v="0"/>
    <s v=""/>
    <s v="122303"/>
    <s v="Eldrivna rullstolar med manuell direktstyrning, antal brukare som erhållit personligt förskrivna hjälpmedel"/>
    <x v="7"/>
    <m/>
    <m/>
    <m/>
    <m/>
    <m/>
    <n v="77"/>
    <n v="282885"/>
    <n v="2.7219541509800803E-4"/>
    <n v="3.2886202593288721E-4"/>
    <n v="93"/>
    <n v="-16"/>
    <n v="-0.17204301075268813"/>
    <s v="Värmland"/>
    <n v="0"/>
  </r>
  <r>
    <x v="1"/>
    <x v="12"/>
    <x v="12"/>
    <x v="0"/>
    <s v=""/>
    <s v="122306"/>
    <s v="Eldrivna rullstolar med elektronisk styrning, antal brukare som erhållit personligt förskrivna hjälpmedel"/>
    <x v="8"/>
    <m/>
    <m/>
    <m/>
    <m/>
    <m/>
    <n v="79"/>
    <n v="282885"/>
    <n v="2.7926542587977448E-4"/>
    <n v="2.8770854560624949E-4"/>
    <n v="81"/>
    <n v="-2"/>
    <n v="-2.4691358024691357E-2"/>
    <s v="Värmland"/>
    <n v="0"/>
  </r>
  <r>
    <x v="1"/>
    <x v="12"/>
    <x v="12"/>
    <x v="0"/>
    <s v=""/>
    <s v="123603"/>
    <s v="Mobila lyftar för överflyttning av en sittande person med hjälp av slingsäten, antal brukare som erhållit personligt förskrivna hjälpmedel"/>
    <x v="9"/>
    <m/>
    <m/>
    <m/>
    <m/>
    <m/>
    <n v="483"/>
    <n v="282885"/>
    <n v="1.7074076037965958E-3"/>
    <n v="1.0148003437167622E-3"/>
    <n v="287"/>
    <n v="196"/>
    <n v="0.68292682926829262"/>
    <s v="Värmland"/>
    <n v="0"/>
  </r>
  <r>
    <x v="1"/>
    <x v="12"/>
    <x v="12"/>
    <x v="0"/>
    <s v=""/>
    <s v="123604"/>
    <s v="Mobila lyftar för överflyttning av en stående person, antal brukare som erhållit personligt förskrivna hjälpmedel"/>
    <x v="10"/>
    <m/>
    <m/>
    <m/>
    <m/>
    <m/>
    <n v="38"/>
    <n v="282885"/>
    <n v="1.3433020485356241E-4"/>
    <n v="2.7360339916758958E-4"/>
    <n v="77"/>
    <n v="-39"/>
    <n v="-0.50649350649350655"/>
    <s v="Värmland"/>
    <n v="0"/>
  </r>
  <r>
    <x v="1"/>
    <x v="12"/>
    <x v="12"/>
    <x v="0"/>
    <s v=""/>
    <s v="123612"/>
    <s v="Stationära lyftar monterade på väggar, golv eller i tak, antal brukare som erhållit personligt förskrivna hjälpmedel"/>
    <x v="11"/>
    <m/>
    <m/>
    <m/>
    <m/>
    <m/>
    <n v="163"/>
    <n v="282885"/>
    <n v="5.7620587871396508E-4"/>
    <n v="1.7848792676996235E-4"/>
    <n v="50"/>
    <n v="113"/>
    <n v="2.2599999999999998"/>
    <s v="Värmland"/>
    <n v="0"/>
  </r>
  <r>
    <x v="1"/>
    <x v="12"/>
    <x v="12"/>
    <x v="0"/>
    <s v=""/>
    <s v="181210"/>
    <s v="Sängar och lösa sängbottnar, elektiskt reglerbara, antal brukare som erhållit personligt förskrivna hjälpmedel"/>
    <x v="12"/>
    <m/>
    <m/>
    <m/>
    <m/>
    <m/>
    <n v="667"/>
    <n v="282885"/>
    <n v="2.3578485957191087E-3"/>
    <n v="1.9414322400630431E-3"/>
    <n v="549"/>
    <n v="118"/>
    <n v="0.21493624772313291"/>
    <s v="Värmland"/>
    <n v="0"/>
  </r>
  <r>
    <x v="1"/>
    <x v="12"/>
    <x v="12"/>
    <x v="0"/>
    <s v=""/>
    <s v="181224"/>
    <s v="Separata ställbara rygg- och benstöd för sängar, antal brukare som erhållit personligt förskrivna hjälpmedel"/>
    <x v="13"/>
    <m/>
    <m/>
    <m/>
    <m/>
    <m/>
    <n v="290"/>
    <n v="282885"/>
    <n v="1.0251515633561341E-3"/>
    <n v="1.2736161029968792E-3"/>
    <n v="360"/>
    <n v="-70"/>
    <n v="-0.19444444444444442"/>
    <s v="Värmland"/>
    <n v="0"/>
  </r>
  <r>
    <x v="1"/>
    <x v="12"/>
    <x v="12"/>
    <x v="0"/>
    <s v=""/>
    <s v="220906"/>
    <s v="Röstförstärkare för personligt bruk, antal brukare som erhållit personligt förskrivna hjälpmedel"/>
    <x v="14"/>
    <m/>
    <m/>
    <m/>
    <m/>
    <m/>
    <n v="0"/>
    <n v="282885"/>
    <n v="0"/>
    <n v="5.0736749492488366E-5"/>
    <n v="14"/>
    <n v="-14"/>
    <n v="-1"/>
    <s v="Värmland"/>
    <n v="0"/>
  </r>
  <r>
    <x v="1"/>
    <x v="12"/>
    <x v="12"/>
    <x v="0"/>
    <s v=""/>
    <s v="222109"/>
    <s v="Samtalsapparater, antal brukare som erhållit personligt förskrivna hjälpmedel"/>
    <x v="15"/>
    <m/>
    <m/>
    <m/>
    <m/>
    <m/>
    <n v="20"/>
    <n v="282885"/>
    <n v="7.0700107817664421E-5"/>
    <n v="1.8409247473052899E-4"/>
    <n v="52"/>
    <n v="-32"/>
    <n v="-0.61538461538461542"/>
    <s v="Värmland"/>
    <n v="0"/>
  </r>
  <r>
    <x v="1"/>
    <x v="12"/>
    <x v="12"/>
    <x v="0"/>
    <s v=""/>
    <s v="222112"/>
    <s v="Programvara för närkommunikation, antal brukare som erhållit personligt förskrivna hjälpmedel"/>
    <x v="16"/>
    <m/>
    <m/>
    <m/>
    <m/>
    <m/>
    <n v="40"/>
    <n v="282885"/>
    <n v="1.4140021563532884E-4"/>
    <n v="8.066568957631028E-5"/>
    <n v="23"/>
    <n v="17"/>
    <n v="0.73913043478260865"/>
    <s v="Värmland"/>
    <n v="0"/>
  </r>
  <r>
    <x v="1"/>
    <x v="12"/>
    <x v="12"/>
    <x v="0"/>
    <s v=""/>
    <s v="222712"/>
    <s v="Ur och klockor, antal brukare som erhållit personligt förskrivna hjälpmedel"/>
    <x v="17"/>
    <m/>
    <m/>
    <m/>
    <m/>
    <m/>
    <n v="109"/>
    <n v="282885"/>
    <n v="3.853155876062711E-4"/>
    <n v="1.0839071616084404E-3"/>
    <n v="307"/>
    <n v="-198"/>
    <n v="-0.64495114006514664"/>
    <s v="Värmland"/>
    <n v="0"/>
  </r>
  <r>
    <x v="1"/>
    <x v="12"/>
    <x v="12"/>
    <x v="0"/>
    <s v=""/>
    <s v="222715"/>
    <s v="Kalendrar och tidtabeller, antal brukare som erhållit personligt förskrivna hjälpmedel"/>
    <x v="18"/>
    <m/>
    <m/>
    <m/>
    <m/>
    <m/>
    <n v="237"/>
    <n v="282885"/>
    <n v="8.3779627763932345E-4"/>
    <n v="1.4280277212541282E-3"/>
    <n v="404"/>
    <n v="-167"/>
    <n v="-0.4133663366336634"/>
    <s v="Värmland"/>
    <n v="0"/>
  </r>
  <r>
    <x v="1"/>
    <x v="12"/>
    <x v="12"/>
    <x v="1"/>
    <s v=""/>
    <s v="22061"/>
    <s v="I- och Bakom- örat hörapparater"/>
    <x v="19"/>
    <m/>
    <m/>
    <m/>
    <m/>
    <m/>
    <n v="2404"/>
    <n v="282885"/>
    <n v="8.4981529596832635E-3"/>
    <n v="9.1938915741569226E-3"/>
    <n v="2601"/>
    <n v="-197"/>
    <n v="-7.5740099961553287E-2"/>
    <s v="Värmland"/>
    <n v="0"/>
  </r>
  <r>
    <x v="1"/>
    <x v="12"/>
    <x v="12"/>
    <x v="2"/>
    <s v=""/>
    <s v="062409"/>
    <s v="Transtibiella proteser, antal brukare som erhållit personligt förskrivna hjälpmedel"/>
    <x v="23"/>
    <m/>
    <m/>
    <m/>
    <m/>
    <m/>
    <n v="36"/>
    <n v="282885"/>
    <n v="1.2726019407179596E-4"/>
    <n v="1.2542301865672633E-4"/>
    <n v="35"/>
    <n v="1"/>
    <n v="2.857142857142847E-2"/>
    <s v="Värmland"/>
    <n v="0"/>
  </r>
  <r>
    <x v="1"/>
    <x v="12"/>
    <x v="12"/>
    <x v="3"/>
    <s v=""/>
    <s v="220318"/>
    <s v="Förstorande videosystem, antal brukare som erhållit personligt förskrivna hjälpmedel"/>
    <x v="24"/>
    <m/>
    <m/>
    <m/>
    <m/>
    <m/>
    <n v="83"/>
    <n v="282885"/>
    <n v="2.9340544744330734E-4"/>
    <n v="2.9340544744330734E-4"/>
    <n v="83"/>
    <n v="0"/>
    <n v="0"/>
    <s v="Värmland"/>
    <n v="0"/>
  </r>
  <r>
    <x v="1"/>
    <x v="12"/>
    <x v="12"/>
    <x v="3"/>
    <s v=""/>
    <s v="221803"/>
    <s v="Utrustning för att spela in och återge ljud, antal brukare som erhållit personligt förskrivna hjälpmedel"/>
    <x v="25"/>
    <m/>
    <m/>
    <m/>
    <m/>
    <m/>
    <n v="58"/>
    <n v="282885"/>
    <n v="2.0503031267122683E-4"/>
    <n v="2.3237072524386567E-4"/>
    <n v="66"/>
    <n v="-8"/>
    <n v="-0.12121212121212122"/>
    <s v="Värmland"/>
    <n v="0"/>
  </r>
  <r>
    <x v="1"/>
    <x v="12"/>
    <x v="12"/>
    <x v="3"/>
    <s v=""/>
    <s v="223021"/>
    <s v="Läsmaskiner, antal brukare som erhållit personligt förskrivna hjälpmedel"/>
    <x v="26"/>
    <m/>
    <m/>
    <m/>
    <m/>
    <m/>
    <n v="6"/>
    <n v="282885"/>
    <n v="2.1210032345299326E-5"/>
    <n v="1.6024742201959825E-5"/>
    <n v="5"/>
    <n v="1"/>
    <n v="0.19999999999999996"/>
    <s v="Värmland"/>
    <n v="0"/>
  </r>
  <r>
    <x v="1"/>
    <x v="13"/>
    <x v="13"/>
    <x v="0"/>
    <s v=""/>
    <s v="042718"/>
    <s v="Hjälpmedel för stimulering av sinnen och känslighet (tyngdtäcken), antal brukare som erhållit personligt förskrivna hjälpmedel"/>
    <x v="0"/>
    <m/>
    <m/>
    <m/>
    <m/>
    <m/>
    <n v="0"/>
    <n v="305643"/>
    <n v="0"/>
    <n v="2.2086762611347116E-3"/>
    <n v="675"/>
    <n v="-675"/>
    <n v="-1"/>
    <s v="Örebro"/>
    <n v="1"/>
  </r>
  <r>
    <x v="1"/>
    <x v="13"/>
    <x v="13"/>
    <x v="0"/>
    <s v=""/>
    <s v="120603"/>
    <s v="Gåstativ, antal brukare som erhållit personligt förskrivna hjälpmedel"/>
    <x v="1"/>
    <m/>
    <m/>
    <m/>
    <m/>
    <m/>
    <n v="111"/>
    <n v="305643"/>
    <n v="3.6316879496667683E-4"/>
    <n v="6.8376722070839942E-4"/>
    <n v="209"/>
    <n v="-98"/>
    <n v="-0.46889952153110048"/>
    <s v="Örebro"/>
    <n v="0"/>
  </r>
  <r>
    <x v="1"/>
    <x v="13"/>
    <x v="13"/>
    <x v="0"/>
    <s v=""/>
    <s v="120606"/>
    <s v="Rollatorer, antal brukare som erhållit personligt förskrivna hjälpmedel"/>
    <x v="2"/>
    <m/>
    <m/>
    <m/>
    <m/>
    <m/>
    <n v="4071"/>
    <n v="305643"/>
    <n v="1.3319460939723795E-2"/>
    <n v="1.7699771992152287E-2"/>
    <n v="5410"/>
    <n v="-1339"/>
    <n v="-0.2475046210720887"/>
    <s v="Örebro"/>
    <n v="0"/>
  </r>
  <r>
    <x v="1"/>
    <x v="13"/>
    <x v="13"/>
    <x v="0"/>
    <s v=""/>
    <s v="120609"/>
    <s v="Gåstolar, antal brukare som erhållit personligt förskrivna hjälpmedel"/>
    <x v="3"/>
    <m/>
    <m/>
    <m/>
    <m/>
    <m/>
    <n v="44"/>
    <n v="305643"/>
    <n v="1.4395880160841243E-4"/>
    <n v="1.4395880160841243E-4"/>
    <n v="44"/>
    <n v="0"/>
    <n v="0"/>
    <s v="Örebro"/>
    <n v="0"/>
  </r>
  <r>
    <x v="1"/>
    <x v="13"/>
    <x v="13"/>
    <x v="0"/>
    <s v=""/>
    <s v="120612"/>
    <s v="Gåbord, antal brukare som erhållit personligt förskrivna hjälpmedel"/>
    <x v="4"/>
    <m/>
    <m/>
    <m/>
    <m/>
    <m/>
    <n v="643"/>
    <n v="305643"/>
    <n v="2.1037615780502088E-3"/>
    <n v="2.1055331719514962E-3"/>
    <n v="644"/>
    <n v="-1"/>
    <n v="-1.5527950310558758E-3"/>
    <s v="Örebro"/>
    <n v="0"/>
  </r>
  <r>
    <x v="1"/>
    <x v="13"/>
    <x v="13"/>
    <x v="0"/>
    <s v=""/>
    <s v="122203"/>
    <s v="Manuella tvåhjulsdrivna rullstolar, antal brukare som erhållit personligt förskrivna hjälpmedel"/>
    <x v="5"/>
    <m/>
    <m/>
    <m/>
    <m/>
    <m/>
    <n v="2952"/>
    <n v="305643"/>
    <n v="9.6583268715462155E-3"/>
    <n v="9.4901365120153378E-3"/>
    <n v="2901"/>
    <n v="51"/>
    <n v="1.7580144777662898E-2"/>
    <s v="Örebro"/>
    <n v="0"/>
  </r>
  <r>
    <x v="1"/>
    <x v="13"/>
    <x v="13"/>
    <x v="0"/>
    <s v=""/>
    <s v="122218"/>
    <s v="Manuella vårdarmanövrerade rullstolar, antal brukare som erhållit personligt förskrivna hjälpmedel"/>
    <x v="6"/>
    <m/>
    <m/>
    <m/>
    <m/>
    <m/>
    <n v="1377"/>
    <n v="305643"/>
    <n v="4.50525613215418E-3"/>
    <n v="4.3548543873536101E-3"/>
    <n v="1331"/>
    <n v="46"/>
    <n v="3.4560480841472563E-2"/>
    <s v="Örebro"/>
    <n v="0"/>
  </r>
  <r>
    <x v="1"/>
    <x v="13"/>
    <x v="13"/>
    <x v="0"/>
    <s v=""/>
    <s v="122303"/>
    <s v="Eldrivna rullstolar med manuell direktstyrning, antal brukare som erhållit personligt förskrivna hjälpmedel"/>
    <x v="7"/>
    <m/>
    <m/>
    <m/>
    <m/>
    <m/>
    <n v="144"/>
    <n v="305643"/>
    <n v="4.7113789617298613E-4"/>
    <n v="3.2886202593288721E-4"/>
    <n v="101"/>
    <n v="43"/>
    <n v="0.42574257425742568"/>
    <s v="Örebro"/>
    <n v="0"/>
  </r>
  <r>
    <x v="1"/>
    <x v="13"/>
    <x v="13"/>
    <x v="0"/>
    <s v=""/>
    <s v="122306"/>
    <s v="Eldrivna rullstolar med elektronisk styrning, antal brukare som erhållit personligt förskrivna hjälpmedel"/>
    <x v="8"/>
    <m/>
    <m/>
    <m/>
    <m/>
    <m/>
    <n v="90"/>
    <n v="305643"/>
    <n v="2.9446118510811632E-4"/>
    <n v="2.8770854560624949E-4"/>
    <n v="88"/>
    <n v="2"/>
    <n v="2.2727272727272707E-2"/>
    <s v="Örebro"/>
    <n v="0"/>
  </r>
  <r>
    <x v="1"/>
    <x v="13"/>
    <x v="13"/>
    <x v="0"/>
    <s v=""/>
    <s v="123603"/>
    <s v="Mobila lyftar för överflyttning av en sittande person med hjälp av slingsäten, antal brukare som erhållit personligt förskrivna hjälpmedel"/>
    <x v="9"/>
    <m/>
    <m/>
    <m/>
    <m/>
    <m/>
    <n v="0"/>
    <n v="305643"/>
    <n v="0"/>
    <n v="1.0148003437167622E-3"/>
    <n v="310"/>
    <n v="-310"/>
    <n v="-1"/>
    <s v="Örebro"/>
    <n v="0"/>
  </r>
  <r>
    <x v="1"/>
    <x v="13"/>
    <x v="13"/>
    <x v="0"/>
    <s v=""/>
    <s v="123604"/>
    <s v="Mobila lyftar för överflyttning av en stående person, antal brukare som erhållit personligt förskrivna hjälpmedel"/>
    <x v="10"/>
    <m/>
    <m/>
    <m/>
    <m/>
    <m/>
    <n v="0"/>
    <n v="305643"/>
    <n v="0"/>
    <n v="2.7360339916758958E-4"/>
    <n v="84"/>
    <n v="-84"/>
    <n v="-1"/>
    <s v="Örebro"/>
    <n v="0"/>
  </r>
  <r>
    <x v="1"/>
    <x v="13"/>
    <x v="13"/>
    <x v="0"/>
    <s v=""/>
    <s v="123612"/>
    <s v="Stationära lyftar monterade på väggar, golv eller i tak, antal brukare som erhållit personligt förskrivna hjälpmedel"/>
    <x v="11"/>
    <m/>
    <m/>
    <m/>
    <m/>
    <m/>
    <n v="0"/>
    <n v="305643"/>
    <n v="0"/>
    <n v="1.7848792676996235E-4"/>
    <n v="55"/>
    <n v="-55"/>
    <n v="-1"/>
    <s v="Örebro"/>
    <n v="0"/>
  </r>
  <r>
    <x v="1"/>
    <x v="13"/>
    <x v="13"/>
    <x v="0"/>
    <s v=""/>
    <s v="181210"/>
    <s v="Sängar och lösa sängbottnar, elektiskt reglerbara, antal brukare som erhållit personligt förskrivna hjälpmedel"/>
    <x v="12"/>
    <m/>
    <m/>
    <m/>
    <m/>
    <m/>
    <n v="1"/>
    <n v="305643"/>
    <n v="3.2717909456457371E-6"/>
    <n v="1.9414322400630431E-3"/>
    <n v="593"/>
    <n v="-592"/>
    <n v="-0.99831365935919059"/>
    <s v="Örebro"/>
    <n v="1"/>
  </r>
  <r>
    <x v="1"/>
    <x v="13"/>
    <x v="13"/>
    <x v="0"/>
    <s v=""/>
    <s v="181224"/>
    <s v="Separata ställbara rygg- och benstöd för sängar, antal brukare som erhållit personligt förskrivna hjälpmedel"/>
    <x v="13"/>
    <m/>
    <m/>
    <m/>
    <m/>
    <m/>
    <n v="344"/>
    <n v="305643"/>
    <n v="1.1254960853021335E-3"/>
    <n v="1.2736161029968792E-3"/>
    <n v="389"/>
    <n v="-45"/>
    <n v="-0.11568123393316199"/>
    <s v="Örebro"/>
    <n v="0"/>
  </r>
  <r>
    <x v="1"/>
    <x v="13"/>
    <x v="13"/>
    <x v="0"/>
    <s v=""/>
    <s v="220906"/>
    <s v="Röstförstärkare för personligt bruk, antal brukare som erhållit personligt förskrivna hjälpmedel"/>
    <x v="14"/>
    <m/>
    <m/>
    <m/>
    <m/>
    <m/>
    <n v="7"/>
    <n v="305643"/>
    <n v="2.290253661952016E-5"/>
    <n v="5.0736749492488366E-5"/>
    <n v="16"/>
    <n v="-9"/>
    <n v="-0.5625"/>
    <s v="Örebro"/>
    <n v="0"/>
  </r>
  <r>
    <x v="1"/>
    <x v="13"/>
    <x v="13"/>
    <x v="0"/>
    <s v=""/>
    <s v="222109"/>
    <s v="Samtalsapparater, antal brukare som erhållit personligt förskrivna hjälpmedel"/>
    <x v="15"/>
    <m/>
    <m/>
    <m/>
    <m/>
    <m/>
    <n v="51"/>
    <n v="305643"/>
    <n v="1.6686133822793259E-4"/>
    <n v="1.8409247473052899E-4"/>
    <n v="56"/>
    <n v="-5"/>
    <n v="-8.9285714285714302E-2"/>
    <s v="Örebro"/>
    <n v="0"/>
  </r>
  <r>
    <x v="1"/>
    <x v="13"/>
    <x v="13"/>
    <x v="0"/>
    <s v=""/>
    <s v="222112"/>
    <s v="Programvara för närkommunikation, antal brukare som erhållit personligt förskrivna hjälpmedel"/>
    <x v="16"/>
    <m/>
    <m/>
    <m/>
    <m/>
    <m/>
    <n v="14"/>
    <n v="305643"/>
    <n v="4.580507323904032E-5"/>
    <n v="8.066568957631028E-5"/>
    <n v="25"/>
    <n v="-11"/>
    <n v="-0.43999999999999995"/>
    <s v="Örebro"/>
    <n v="0"/>
  </r>
  <r>
    <x v="1"/>
    <x v="13"/>
    <x v="13"/>
    <x v="0"/>
    <s v=""/>
    <s v="222712"/>
    <s v="Ur och klockor, antal brukare som erhållit personligt förskrivna hjälpmedel"/>
    <x v="17"/>
    <m/>
    <m/>
    <m/>
    <m/>
    <m/>
    <n v="380"/>
    <n v="305643"/>
    <n v="1.2432805593453802E-3"/>
    <n v="1.0839071616084404E-3"/>
    <n v="331"/>
    <n v="49"/>
    <n v="0.14803625377643503"/>
    <s v="Örebro"/>
    <n v="0"/>
  </r>
  <r>
    <x v="1"/>
    <x v="13"/>
    <x v="13"/>
    <x v="0"/>
    <s v=""/>
    <s v="222715"/>
    <s v="Kalendrar och tidtabeller, antal brukare som erhållit personligt förskrivna hjälpmedel"/>
    <x v="18"/>
    <m/>
    <m/>
    <m/>
    <m/>
    <m/>
    <n v="402"/>
    <n v="305643"/>
    <n v="1.3152599601495862E-3"/>
    <n v="1.4280277212541282E-3"/>
    <n v="436"/>
    <n v="-34"/>
    <n v="-7.7981651376146766E-2"/>
    <s v="Örebro"/>
    <n v="0"/>
  </r>
  <r>
    <x v="1"/>
    <x v="13"/>
    <x v="13"/>
    <x v="1"/>
    <s v=""/>
    <s v="22061"/>
    <s v="I- och Bakom- örat hörapparater"/>
    <x v="19"/>
    <m/>
    <m/>
    <m/>
    <m/>
    <m/>
    <n v="4316"/>
    <n v="305643"/>
    <n v="1.4121049721407E-2"/>
    <n v="9.1938915741569226E-3"/>
    <n v="2810"/>
    <n v="1506"/>
    <n v="0.53594306049822071"/>
    <s v="Örebro"/>
    <n v="1"/>
  </r>
  <r>
    <x v="1"/>
    <x v="13"/>
    <x v="13"/>
    <x v="3"/>
    <s v=""/>
    <s v="220318"/>
    <s v="Förstorande videosystem, antal brukare som erhållit personligt förskrivna hjälpmedel"/>
    <x v="24"/>
    <m/>
    <m/>
    <m/>
    <m/>
    <m/>
    <n v="58"/>
    <n v="305643"/>
    <n v="1.8976387484745275E-4"/>
    <n v="2.9340544744330734E-4"/>
    <n v="90"/>
    <n v="-32"/>
    <n v="-0.35555555555555551"/>
    <s v="Örebro"/>
    <n v="0"/>
  </r>
  <r>
    <x v="1"/>
    <x v="13"/>
    <x v="13"/>
    <x v="3"/>
    <s v=""/>
    <s v="221803"/>
    <s v="Utrustning för att spela in och återge ljud, antal brukare som erhållit personligt förskrivna hjälpmedel"/>
    <x v="25"/>
    <m/>
    <m/>
    <m/>
    <m/>
    <m/>
    <n v="66"/>
    <n v="305643"/>
    <n v="2.1593820241261864E-4"/>
    <n v="2.3237072524386567E-4"/>
    <n v="71"/>
    <n v="-5"/>
    <n v="-7.0422535211267623E-2"/>
    <s v="Örebro"/>
    <n v="0"/>
  </r>
  <r>
    <x v="1"/>
    <x v="13"/>
    <x v="13"/>
    <x v="3"/>
    <s v=""/>
    <s v="223021"/>
    <s v="Läsmaskiner, antal brukare som erhållit personligt förskrivna hjälpmedel"/>
    <x v="26"/>
    <m/>
    <m/>
    <m/>
    <m/>
    <m/>
    <n v="0"/>
    <n v="305643"/>
    <n v="0"/>
    <n v="1.6024742201959825E-5"/>
    <n v="5"/>
    <n v="-5"/>
    <n v="-1"/>
    <s v="Örebro"/>
    <n v="0"/>
  </r>
  <r>
    <x v="1"/>
    <x v="14"/>
    <x v="14"/>
    <x v="0"/>
    <s v=""/>
    <s v="042718"/>
    <s v="Hjälpmedel för stimulering av sinnen och känslighet (tyngdtäcken), antal brukare som erhållit personligt förskrivna hjälpmedel"/>
    <x v="0"/>
    <m/>
    <m/>
    <m/>
    <m/>
    <m/>
    <n v="1667"/>
    <n v="277141"/>
    <n v="6.0149887602339606E-3"/>
    <n v="2.2086762611347116E-3"/>
    <n v="612"/>
    <n v="1055"/>
    <n v="1.7238562091503269"/>
    <s v="Västmanland"/>
    <n v="1"/>
  </r>
  <r>
    <x v="1"/>
    <x v="14"/>
    <x v="14"/>
    <x v="0"/>
    <s v=""/>
    <s v="120603"/>
    <s v="Gåstativ, antal brukare som erhållit personligt förskrivna hjälpmedel"/>
    <x v="1"/>
    <m/>
    <m/>
    <m/>
    <m/>
    <m/>
    <n v="342"/>
    <n v="277141"/>
    <n v="1.2340288878224441E-3"/>
    <n v="6.8376722070839942E-4"/>
    <n v="189"/>
    <n v="153"/>
    <n v="0.80952380952380953"/>
    <s v="Västmanland"/>
    <n v="0"/>
  </r>
  <r>
    <x v="1"/>
    <x v="14"/>
    <x v="14"/>
    <x v="0"/>
    <s v=""/>
    <s v="120606"/>
    <s v="Rollatorer, antal brukare som erhållit personligt förskrivna hjälpmedel"/>
    <x v="2"/>
    <m/>
    <m/>
    <m/>
    <m/>
    <m/>
    <n v="4487"/>
    <n v="277141"/>
    <n v="1.6190314677366396E-2"/>
    <n v="1.7699771992152287E-2"/>
    <n v="4905"/>
    <n v="-418"/>
    <n v="-8.5219164118246704E-2"/>
    <s v="Västmanland"/>
    <n v="0"/>
  </r>
  <r>
    <x v="1"/>
    <x v="14"/>
    <x v="14"/>
    <x v="0"/>
    <s v=""/>
    <s v="120609"/>
    <s v="Gåstolar, antal brukare som erhållit personligt förskrivna hjälpmedel"/>
    <x v="3"/>
    <m/>
    <m/>
    <m/>
    <m/>
    <m/>
    <n v="40"/>
    <n v="277141"/>
    <n v="1.4433086407280047E-4"/>
    <n v="1.4395880160841243E-4"/>
    <n v="40"/>
    <n v="0"/>
    <n v="0"/>
    <s v="Västmanland"/>
    <n v="0"/>
  </r>
  <r>
    <x v="1"/>
    <x v="14"/>
    <x v="14"/>
    <x v="0"/>
    <s v=""/>
    <s v="120612"/>
    <s v="Gåbord, antal brukare som erhållit personligt förskrivna hjälpmedel"/>
    <x v="4"/>
    <m/>
    <m/>
    <m/>
    <m/>
    <m/>
    <n v="832"/>
    <n v="277141"/>
    <n v="3.0020819727142501E-3"/>
    <n v="2.1055331719514962E-3"/>
    <n v="584"/>
    <n v="248"/>
    <n v="0.42465753424657526"/>
    <s v="Västmanland"/>
    <n v="0"/>
  </r>
  <r>
    <x v="1"/>
    <x v="14"/>
    <x v="14"/>
    <x v="0"/>
    <s v=""/>
    <s v="122203"/>
    <s v="Manuella tvåhjulsdrivna rullstolar, antal brukare som erhållit personligt förskrivna hjälpmedel"/>
    <x v="5"/>
    <m/>
    <m/>
    <m/>
    <m/>
    <m/>
    <n v="2245"/>
    <n v="277141"/>
    <n v="8.1005697460859276E-3"/>
    <n v="9.4901365120153378E-3"/>
    <n v="2630"/>
    <n v="-385"/>
    <n v="-0.14638783269961975"/>
    <s v="Västmanland"/>
    <n v="0"/>
  </r>
  <r>
    <x v="1"/>
    <x v="14"/>
    <x v="14"/>
    <x v="0"/>
    <s v=""/>
    <s v="122218"/>
    <s v="Manuella vårdarmanövrerade rullstolar, antal brukare som erhållit personligt förskrivna hjälpmedel"/>
    <x v="6"/>
    <m/>
    <m/>
    <m/>
    <m/>
    <m/>
    <n v="1232"/>
    <n v="277141"/>
    <n v="4.4453906134422549E-3"/>
    <n v="4.3548543873536101E-3"/>
    <n v="1207"/>
    <n v="25"/>
    <n v="2.0712510356255098E-2"/>
    <s v="Västmanland"/>
    <n v="0"/>
  </r>
  <r>
    <x v="1"/>
    <x v="14"/>
    <x v="14"/>
    <x v="0"/>
    <s v=""/>
    <s v="122303"/>
    <s v="Eldrivna rullstolar med manuell direktstyrning, antal brukare som erhållit personligt förskrivna hjälpmedel"/>
    <x v="7"/>
    <m/>
    <m/>
    <m/>
    <m/>
    <m/>
    <n v="107"/>
    <n v="277141"/>
    <n v="3.8608506139474133E-4"/>
    <n v="3.2886202593288721E-4"/>
    <n v="91"/>
    <n v="16"/>
    <n v="0.17582417582417587"/>
    <s v="Västmanland"/>
    <n v="0"/>
  </r>
  <r>
    <x v="1"/>
    <x v="14"/>
    <x v="14"/>
    <x v="0"/>
    <s v=""/>
    <s v="122306"/>
    <s v="Eldrivna rullstolar med elektronisk styrning, antal brukare som erhållit personligt förskrivna hjälpmedel"/>
    <x v="8"/>
    <m/>
    <m/>
    <m/>
    <m/>
    <m/>
    <n v="80"/>
    <n v="277141"/>
    <n v="2.8866172814560095E-4"/>
    <n v="2.8770854560624949E-4"/>
    <n v="80"/>
    <n v="0"/>
    <n v="0"/>
    <s v="Västmanland"/>
    <n v="0"/>
  </r>
  <r>
    <x v="1"/>
    <x v="14"/>
    <x v="14"/>
    <x v="0"/>
    <s v=""/>
    <s v="123603"/>
    <s v="Mobila lyftar för överflyttning av en sittande person med hjälp av slingsäten, antal brukare som erhållit personligt förskrivna hjälpmedel"/>
    <x v="9"/>
    <m/>
    <m/>
    <m/>
    <m/>
    <m/>
    <n v="249"/>
    <n v="277141"/>
    <n v="8.9845962885318307E-4"/>
    <n v="1.0148003437167622E-3"/>
    <n v="281"/>
    <n v="-32"/>
    <n v="-0.11387900355871883"/>
    <s v="Västmanland"/>
    <n v="0"/>
  </r>
  <r>
    <x v="1"/>
    <x v="14"/>
    <x v="14"/>
    <x v="0"/>
    <s v=""/>
    <s v="123604"/>
    <s v="Mobila lyftar för överflyttning av en stående person, antal brukare som erhållit personligt förskrivna hjälpmedel"/>
    <x v="10"/>
    <m/>
    <m/>
    <m/>
    <m/>
    <m/>
    <n v="90"/>
    <n v="277141"/>
    <n v="3.2474444416380108E-4"/>
    <n v="2.7360339916758958E-4"/>
    <n v="76"/>
    <n v="14"/>
    <n v="0.18421052631578938"/>
    <s v="Västmanland"/>
    <n v="0"/>
  </r>
  <r>
    <x v="1"/>
    <x v="14"/>
    <x v="14"/>
    <x v="0"/>
    <s v=""/>
    <s v="123612"/>
    <s v="Stationära lyftar monterade på väggar, golv eller i tak, antal brukare som erhållit personligt förskrivna hjälpmedel"/>
    <x v="11"/>
    <m/>
    <m/>
    <m/>
    <m/>
    <m/>
    <n v="54"/>
    <n v="277141"/>
    <n v="1.9484666649828065E-4"/>
    <n v="1.7848792676996235E-4"/>
    <n v="49"/>
    <n v="5"/>
    <n v="0.1020408163265305"/>
    <s v="Västmanland"/>
    <n v="0"/>
  </r>
  <r>
    <x v="1"/>
    <x v="14"/>
    <x v="14"/>
    <x v="0"/>
    <s v=""/>
    <s v="181210"/>
    <s v="Sängar och lösa sängbottnar, elektiskt reglerbara, antal brukare som erhållit personligt förskrivna hjälpmedel"/>
    <x v="12"/>
    <m/>
    <m/>
    <m/>
    <m/>
    <m/>
    <n v="542"/>
    <n v="277141"/>
    <n v="1.9556832081864465E-3"/>
    <n v="1.9414322400630431E-3"/>
    <n v="538"/>
    <n v="4"/>
    <n v="7.4349442379182396E-3"/>
    <s v="Västmanland"/>
    <n v="0"/>
  </r>
  <r>
    <x v="1"/>
    <x v="14"/>
    <x v="14"/>
    <x v="0"/>
    <s v=""/>
    <s v="181224"/>
    <s v="Separata ställbara rygg- och benstöd för sängar, antal brukare som erhållit personligt förskrivna hjälpmedel"/>
    <x v="13"/>
    <m/>
    <m/>
    <m/>
    <m/>
    <m/>
    <n v="324"/>
    <n v="277141"/>
    <n v="1.1690799989896839E-3"/>
    <n v="1.2736161029968792E-3"/>
    <n v="353"/>
    <n v="-29"/>
    <n v="-8.2152974504249299E-2"/>
    <s v="Västmanland"/>
    <n v="0"/>
  </r>
  <r>
    <x v="1"/>
    <x v="14"/>
    <x v="14"/>
    <x v="0"/>
    <s v=""/>
    <s v="220906"/>
    <s v="Röstförstärkare för personligt bruk, antal brukare som erhållit personligt förskrivna hjälpmedel"/>
    <x v="14"/>
    <m/>
    <m/>
    <m/>
    <m/>
    <m/>
    <n v="14"/>
    <n v="277141"/>
    <n v="5.0515802425480168E-5"/>
    <n v="5.0736749492488366E-5"/>
    <n v="14"/>
    <n v="0"/>
    <n v="0"/>
    <s v="Västmanland"/>
    <n v="0"/>
  </r>
  <r>
    <x v="1"/>
    <x v="14"/>
    <x v="14"/>
    <x v="0"/>
    <s v=""/>
    <s v="222109"/>
    <s v="Samtalsapparater, antal brukare som erhållit personligt förskrivna hjälpmedel"/>
    <x v="15"/>
    <m/>
    <m/>
    <m/>
    <m/>
    <m/>
    <n v="43"/>
    <n v="277141"/>
    <n v="1.5515567887826052E-4"/>
    <n v="1.8409247473052899E-4"/>
    <n v="51"/>
    <n v="-8"/>
    <n v="-0.15686274509803921"/>
    <s v="Västmanland"/>
    <n v="0"/>
  </r>
  <r>
    <x v="1"/>
    <x v="14"/>
    <x v="14"/>
    <x v="0"/>
    <s v=""/>
    <s v="222112"/>
    <s v="Programvara för närkommunikation, antal brukare som erhållit personligt förskrivna hjälpmedel"/>
    <x v="16"/>
    <m/>
    <m/>
    <m/>
    <m/>
    <m/>
    <n v="58"/>
    <n v="277141"/>
    <n v="2.0927975290556072E-4"/>
    <n v="8.066568957631028E-5"/>
    <n v="22"/>
    <n v="36"/>
    <n v="1.6363636363636362"/>
    <s v="Västmanland"/>
    <n v="0"/>
  </r>
  <r>
    <x v="1"/>
    <x v="14"/>
    <x v="14"/>
    <x v="0"/>
    <s v=""/>
    <s v="222712"/>
    <s v="Ur och klockor, antal brukare som erhållit personligt förskrivna hjälpmedel"/>
    <x v="17"/>
    <m/>
    <m/>
    <m/>
    <m/>
    <m/>
    <n v="600"/>
    <n v="277141"/>
    <n v="2.1649629610920075E-3"/>
    <n v="1.0839071616084404E-3"/>
    <n v="300"/>
    <n v="300"/>
    <n v="1"/>
    <s v="Västmanland"/>
    <n v="0"/>
  </r>
  <r>
    <x v="1"/>
    <x v="14"/>
    <x v="14"/>
    <x v="0"/>
    <s v=""/>
    <s v="222715"/>
    <s v="Kalendrar och tidtabeller, antal brukare som erhållit personligt förskrivna hjälpmedel"/>
    <x v="18"/>
    <m/>
    <m/>
    <m/>
    <m/>
    <m/>
    <n v="733"/>
    <n v="277141"/>
    <n v="2.644863084134069E-3"/>
    <n v="1.4280277212541282E-3"/>
    <n v="396"/>
    <n v="337"/>
    <n v="0.85101010101010099"/>
    <s v="Västmanland"/>
    <n v="0"/>
  </r>
  <r>
    <x v="1"/>
    <x v="14"/>
    <x v="14"/>
    <x v="1"/>
    <s v=""/>
    <s v="22061"/>
    <s v="I- och Bakom- örat hörapparater"/>
    <x v="19"/>
    <m/>
    <m/>
    <m/>
    <m/>
    <m/>
    <n v="1704"/>
    <n v="277141"/>
    <n v="6.1484948095013011E-3"/>
    <n v="9.1938915741569226E-3"/>
    <n v="2548"/>
    <n v="-844"/>
    <n v="-0.33124018838304548"/>
    <s v="Västmanland"/>
    <n v="0"/>
  </r>
  <r>
    <x v="1"/>
    <x v="14"/>
    <x v="14"/>
    <x v="2"/>
    <s v=""/>
    <s v="062409"/>
    <s v="Transtibiella proteser, antal brukare som erhållit personligt förskrivna hjälpmedel"/>
    <x v="23"/>
    <m/>
    <m/>
    <m/>
    <m/>
    <m/>
    <n v="21"/>
    <n v="277141"/>
    <n v="7.5773703638220262E-5"/>
    <n v="1.2542301865672633E-4"/>
    <n v="35"/>
    <n v="-14"/>
    <n v="-0.4"/>
    <s v="Västmanland"/>
    <n v="0"/>
  </r>
  <r>
    <x v="1"/>
    <x v="14"/>
    <x v="14"/>
    <x v="3"/>
    <s v=""/>
    <s v="220318"/>
    <s v="Förstorande videosystem, antal brukare som erhållit personligt förskrivna hjälpmedel"/>
    <x v="24"/>
    <m/>
    <m/>
    <m/>
    <m/>
    <m/>
    <n v="67"/>
    <n v="277141"/>
    <n v="2.4175419732194083E-4"/>
    <n v="2.9340544744330734E-4"/>
    <n v="81"/>
    <n v="-14"/>
    <n v="-0.1728395061728395"/>
    <s v="Västmanland"/>
    <n v="0"/>
  </r>
  <r>
    <x v="1"/>
    <x v="14"/>
    <x v="14"/>
    <x v="3"/>
    <s v=""/>
    <s v="221803"/>
    <s v="Utrustning för att spela in och återge ljud, antal brukare som erhållit personligt förskrivna hjälpmedel"/>
    <x v="25"/>
    <m/>
    <m/>
    <m/>
    <m/>
    <m/>
    <n v="42"/>
    <n v="277141"/>
    <n v="1.5154740727644052E-4"/>
    <n v="2.3237072524386567E-4"/>
    <n v="64"/>
    <n v="-22"/>
    <n v="-0.34375"/>
    <s v="Västmanland"/>
    <n v="0"/>
  </r>
  <r>
    <x v="1"/>
    <x v="14"/>
    <x v="14"/>
    <x v="3"/>
    <s v=""/>
    <s v="223021"/>
    <s v="Läsmaskiner, antal brukare som erhållit personligt förskrivna hjälpmedel"/>
    <x v="26"/>
    <m/>
    <m/>
    <m/>
    <m/>
    <m/>
    <n v="4"/>
    <n v="277141"/>
    <n v="1.4433086407280049E-5"/>
    <n v="1.6024742201959825E-5"/>
    <n v="4"/>
    <n v="0"/>
    <n v="0"/>
    <s v="Västmanland"/>
    <n v="0"/>
  </r>
  <r>
    <x v="1"/>
    <x v="15"/>
    <x v="15"/>
    <x v="0"/>
    <s v=""/>
    <s v="042718"/>
    <s v="Hjälpmedel för stimulering av sinnen och känslighet (tyngdtäcken), antal brukare som erhållit personligt förskrivna hjälpmedel"/>
    <x v="0"/>
    <m/>
    <m/>
    <m/>
    <m/>
    <m/>
    <n v="199"/>
    <n v="287676"/>
    <n v="6.9175044146887468E-4"/>
    <n v="2.2086762611347116E-3"/>
    <n v="635"/>
    <n v="-436"/>
    <n v="-0.68661417322834639"/>
    <s v="Dalarna"/>
    <n v="0"/>
  </r>
  <r>
    <x v="1"/>
    <x v="15"/>
    <x v="15"/>
    <x v="0"/>
    <s v=""/>
    <s v="120603"/>
    <s v="Gåstativ, antal brukare som erhållit personligt förskrivna hjälpmedel"/>
    <x v="1"/>
    <m/>
    <m/>
    <m/>
    <m/>
    <m/>
    <n v="31"/>
    <n v="287676"/>
    <n v="1.0776011902278953E-4"/>
    <n v="6.8376722070839942E-4"/>
    <n v="197"/>
    <n v="-166"/>
    <n v="-0.84263959390862941"/>
    <s v="Dalarna"/>
    <n v="0"/>
  </r>
  <r>
    <x v="1"/>
    <x v="15"/>
    <x v="15"/>
    <x v="0"/>
    <s v=""/>
    <s v="120606"/>
    <s v="Rollatorer, antal brukare som erhållit personligt förskrivna hjälpmedel"/>
    <x v="2"/>
    <m/>
    <m/>
    <m/>
    <m/>
    <m/>
    <n v="4784"/>
    <n v="287676"/>
    <n v="1.6629819658226616E-2"/>
    <n v="1.7699771992152287E-2"/>
    <n v="5092"/>
    <n v="-308"/>
    <n v="-6.0487038491751743E-2"/>
    <s v="Dalarna"/>
    <n v="0"/>
  </r>
  <r>
    <x v="1"/>
    <x v="15"/>
    <x v="15"/>
    <x v="0"/>
    <s v=""/>
    <s v="120609"/>
    <s v="Gåstolar, antal brukare som erhållit personligt förskrivna hjälpmedel"/>
    <x v="3"/>
    <m/>
    <m/>
    <m/>
    <m/>
    <m/>
    <n v="32"/>
    <n v="287676"/>
    <n v="1.1123625189449241E-4"/>
    <n v="1.4395880160841243E-4"/>
    <n v="41"/>
    <n v="-9"/>
    <n v="-0.21951219512195119"/>
    <s v="Dalarna"/>
    <n v="0"/>
  </r>
  <r>
    <x v="1"/>
    <x v="15"/>
    <x v="15"/>
    <x v="0"/>
    <s v=""/>
    <s v="120612"/>
    <s v="Gåbord, antal brukare som erhållit personligt förskrivna hjälpmedel"/>
    <x v="4"/>
    <m/>
    <m/>
    <m/>
    <m/>
    <m/>
    <n v="614"/>
    <n v="287676"/>
    <n v="2.134345583225573E-3"/>
    <n v="2.1055331719514962E-3"/>
    <n v="606"/>
    <n v="8"/>
    <n v="1.3201320132013139E-2"/>
    <s v="Dalarna"/>
    <n v="0"/>
  </r>
  <r>
    <x v="1"/>
    <x v="15"/>
    <x v="15"/>
    <x v="0"/>
    <s v=""/>
    <s v="122203"/>
    <s v="Manuella tvåhjulsdrivna rullstolar, antal brukare som erhållit personligt förskrivna hjälpmedel"/>
    <x v="5"/>
    <m/>
    <m/>
    <m/>
    <m/>
    <m/>
    <n v="2845"/>
    <n v="287676"/>
    <n v="9.8895980199947171E-3"/>
    <n v="9.4901365120153378E-3"/>
    <n v="2730"/>
    <n v="115"/>
    <n v="4.2124542124542197E-2"/>
    <s v="Dalarna"/>
    <n v="0"/>
  </r>
  <r>
    <x v="1"/>
    <x v="15"/>
    <x v="15"/>
    <x v="0"/>
    <s v=""/>
    <s v="122218"/>
    <s v="Manuella vårdarmanövrerade rullstolar, antal brukare som erhållit personligt förskrivna hjälpmedel"/>
    <x v="6"/>
    <m/>
    <m/>
    <m/>
    <m/>
    <m/>
    <n v="670"/>
    <n v="287676"/>
    <n v="2.329009024040935E-3"/>
    <n v="4.3548543873536101E-3"/>
    <n v="1253"/>
    <n v="-583"/>
    <n v="-0.46528332003192341"/>
    <s v="Dalarna"/>
    <n v="0"/>
  </r>
  <r>
    <x v="1"/>
    <x v="15"/>
    <x v="15"/>
    <x v="0"/>
    <s v=""/>
    <s v="122303"/>
    <s v="Eldrivna rullstolar med manuell direktstyrning, antal brukare som erhållit personligt förskrivna hjälpmedel"/>
    <x v="7"/>
    <m/>
    <m/>
    <m/>
    <m/>
    <m/>
    <n v="97"/>
    <n v="287676"/>
    <n v="3.3718488855518015E-4"/>
    <n v="3.2886202593288721E-4"/>
    <n v="95"/>
    <n v="2"/>
    <n v="2.1052631578947434E-2"/>
    <s v="Dalarna"/>
    <n v="0"/>
  </r>
  <r>
    <x v="1"/>
    <x v="15"/>
    <x v="15"/>
    <x v="0"/>
    <s v=""/>
    <s v="122306"/>
    <s v="Eldrivna rullstolar med elektronisk styrning, antal brukare som erhållit personligt förskrivna hjälpmedel"/>
    <x v="8"/>
    <m/>
    <m/>
    <m/>
    <m/>
    <m/>
    <n v="144"/>
    <n v="287676"/>
    <n v="5.0056313352521583E-4"/>
    <n v="2.8770854560624949E-4"/>
    <n v="83"/>
    <n v="61"/>
    <n v="0.73493975903614461"/>
    <s v="Dalarna"/>
    <n v="0"/>
  </r>
  <r>
    <x v="1"/>
    <x v="15"/>
    <x v="15"/>
    <x v="0"/>
    <s v=""/>
    <s v="123603"/>
    <s v="Mobila lyftar för överflyttning av en sittande person med hjälp av slingsäten, antal brukare som erhållit personligt förskrivna hjälpmedel"/>
    <x v="9"/>
    <m/>
    <m/>
    <m/>
    <m/>
    <m/>
    <n v="292"/>
    <n v="287676"/>
    <n v="1.0150307985372434E-3"/>
    <n v="1.0148003437167622E-3"/>
    <n v="292"/>
    <n v="0"/>
    <n v="0"/>
    <s v="Dalarna"/>
    <n v="0"/>
  </r>
  <r>
    <x v="1"/>
    <x v="15"/>
    <x v="15"/>
    <x v="0"/>
    <s v=""/>
    <s v="123604"/>
    <s v="Mobila lyftar för överflyttning av en stående person, antal brukare som erhållit personligt förskrivna hjälpmedel"/>
    <x v="10"/>
    <m/>
    <m/>
    <m/>
    <m/>
    <m/>
    <n v="25"/>
    <n v="287676"/>
    <n v="8.6903321792572194E-5"/>
    <n v="2.7360339916758958E-4"/>
    <n v="79"/>
    <n v="-54"/>
    <n v="-0.68354430379746833"/>
    <s v="Dalarna"/>
    <n v="0"/>
  </r>
  <r>
    <x v="1"/>
    <x v="15"/>
    <x v="15"/>
    <x v="0"/>
    <s v=""/>
    <s v="123612"/>
    <s v="Stationära lyftar monterade på väggar, golv eller i tak, antal brukare som erhållit personligt förskrivna hjälpmedel"/>
    <x v="11"/>
    <m/>
    <m/>
    <m/>
    <m/>
    <m/>
    <n v="137"/>
    <n v="287676"/>
    <n v="4.7623020342329564E-4"/>
    <n v="1.7848792676996235E-4"/>
    <n v="51"/>
    <n v="86"/>
    <n v="1.6862745098039214"/>
    <s v="Dalarna"/>
    <n v="0"/>
  </r>
  <r>
    <x v="1"/>
    <x v="15"/>
    <x v="15"/>
    <x v="0"/>
    <s v=""/>
    <s v="181210"/>
    <s v="Sängar och lösa sängbottnar, elektiskt reglerbara, antal brukare som erhållit personligt förskrivna hjälpmedel"/>
    <x v="12"/>
    <m/>
    <m/>
    <m/>
    <m/>
    <m/>
    <n v="684"/>
    <n v="287676"/>
    <n v="2.3776748842447753E-3"/>
    <n v="1.9414322400630431E-3"/>
    <n v="559"/>
    <n v="125"/>
    <n v="0.22361359570661898"/>
    <s v="Dalarna"/>
    <n v="0"/>
  </r>
  <r>
    <x v="1"/>
    <x v="15"/>
    <x v="15"/>
    <x v="0"/>
    <s v=""/>
    <s v="181224"/>
    <s v="Separata ställbara rygg- och benstöd för sängar, antal brukare som erhållit personligt förskrivna hjälpmedel"/>
    <x v="13"/>
    <m/>
    <m/>
    <m/>
    <m/>
    <m/>
    <n v="301"/>
    <n v="287676"/>
    <n v="1.0463159943825693E-3"/>
    <n v="1.2736161029968792E-3"/>
    <n v="366"/>
    <n v="-65"/>
    <n v="-0.17759562841530052"/>
    <s v="Dalarna"/>
    <n v="0"/>
  </r>
  <r>
    <x v="1"/>
    <x v="15"/>
    <x v="15"/>
    <x v="0"/>
    <s v=""/>
    <s v="220906"/>
    <s v="Röstförstärkare för personligt bruk, antal brukare som erhållit personligt förskrivna hjälpmedel"/>
    <x v="14"/>
    <m/>
    <m/>
    <m/>
    <m/>
    <m/>
    <n v="21"/>
    <n v="287676"/>
    <n v="7.2998790305760648E-5"/>
    <n v="5.0736749492488366E-5"/>
    <n v="15"/>
    <n v="6"/>
    <n v="0.39999999999999991"/>
    <s v="Dalarna"/>
    <n v="0"/>
  </r>
  <r>
    <x v="1"/>
    <x v="15"/>
    <x v="15"/>
    <x v="0"/>
    <s v=""/>
    <s v="222109"/>
    <s v="Samtalsapparater, antal brukare som erhållit personligt förskrivna hjälpmedel"/>
    <x v="15"/>
    <m/>
    <m/>
    <m/>
    <m/>
    <m/>
    <n v="98"/>
    <n v="287676"/>
    <n v="3.4066102142688302E-4"/>
    <n v="1.8409247473052899E-4"/>
    <n v="53"/>
    <n v="45"/>
    <n v="0.84905660377358494"/>
    <s v="Dalarna"/>
    <n v="0"/>
  </r>
  <r>
    <x v="1"/>
    <x v="15"/>
    <x v="15"/>
    <x v="0"/>
    <s v=""/>
    <s v="222112"/>
    <s v="Programvara för närkommunikation, antal brukare som erhållit personligt förskrivna hjälpmedel"/>
    <x v="16"/>
    <m/>
    <m/>
    <m/>
    <m/>
    <m/>
    <n v="10"/>
    <n v="287676"/>
    <n v="3.4761328717028879E-5"/>
    <n v="8.066568957631028E-5"/>
    <n v="23"/>
    <n v="-13"/>
    <n v="-0.56521739130434789"/>
    <s v="Dalarna"/>
    <n v="0"/>
  </r>
  <r>
    <x v="1"/>
    <x v="15"/>
    <x v="15"/>
    <x v="0"/>
    <s v=""/>
    <s v="222712"/>
    <s v="Ur och klockor, antal brukare som erhållit personligt förskrivna hjälpmedel"/>
    <x v="17"/>
    <m/>
    <m/>
    <m/>
    <m/>
    <m/>
    <n v="307"/>
    <n v="287676"/>
    <n v="1.0671727916127865E-3"/>
    <n v="1.0839071616084404E-3"/>
    <n v="312"/>
    <n v="-5"/>
    <n v="-1.602564102564108E-2"/>
    <s v="Dalarna"/>
    <n v="0"/>
  </r>
  <r>
    <x v="1"/>
    <x v="15"/>
    <x v="15"/>
    <x v="0"/>
    <s v=""/>
    <s v="222715"/>
    <s v="Kalendrar och tidtabeller, antal brukare som erhållit personligt förskrivna hjälpmedel"/>
    <x v="18"/>
    <m/>
    <m/>
    <m/>
    <m/>
    <m/>
    <n v="412"/>
    <n v="287676"/>
    <n v="1.4321667431415898E-3"/>
    <n v="1.4280277212541282E-3"/>
    <n v="411"/>
    <n v="1"/>
    <n v="2.4330900243310083E-3"/>
    <s v="Dalarna"/>
    <n v="0"/>
  </r>
  <r>
    <x v="1"/>
    <x v="15"/>
    <x v="15"/>
    <x v="1"/>
    <s v=""/>
    <s v="22061"/>
    <s v="I- och Bakom- örat hörapparater"/>
    <x v="19"/>
    <m/>
    <m/>
    <m/>
    <m/>
    <m/>
    <n v="2619"/>
    <n v="287676"/>
    <n v="9.1039919909898636E-3"/>
    <n v="9.1938915741569226E-3"/>
    <n v="2645"/>
    <n v="-26"/>
    <n v="-9.8298676748582725E-3"/>
    <s v="Dalarna"/>
    <n v="0"/>
  </r>
  <r>
    <x v="1"/>
    <x v="15"/>
    <x v="15"/>
    <x v="2"/>
    <s v=""/>
    <s v="062409"/>
    <s v="Transtibiella proteser, antal brukare som erhållit personligt förskrivna hjälpmedel"/>
    <x v="23"/>
    <m/>
    <m/>
    <m/>
    <m/>
    <m/>
    <n v="30"/>
    <n v="287676"/>
    <n v="1.0428398615108664E-4"/>
    <n v="1.2542301865672633E-4"/>
    <n v="36"/>
    <n v="-6"/>
    <n v="-0.16666666666666663"/>
    <s v="Dalarna"/>
    <n v="0"/>
  </r>
  <r>
    <x v="1"/>
    <x v="15"/>
    <x v="15"/>
    <x v="3"/>
    <s v=""/>
    <s v="220318"/>
    <s v="Förstorande videosystem, antal brukare som erhållit personligt förskrivna hjälpmedel"/>
    <x v="24"/>
    <m/>
    <m/>
    <m/>
    <m/>
    <m/>
    <n v="101"/>
    <n v="287676"/>
    <n v="3.5108942004199171E-4"/>
    <n v="2.9340544744330734E-4"/>
    <n v="84"/>
    <n v="17"/>
    <n v="0.20238095238095233"/>
    <s v="Dalarna"/>
    <n v="0"/>
  </r>
  <r>
    <x v="1"/>
    <x v="15"/>
    <x v="15"/>
    <x v="3"/>
    <s v=""/>
    <s v="221803"/>
    <s v="Utrustning för att spela in och återge ljud, antal brukare som erhållit personligt förskrivna hjälpmedel"/>
    <x v="25"/>
    <m/>
    <m/>
    <m/>
    <m/>
    <m/>
    <n v="39"/>
    <n v="287676"/>
    <n v="1.3556918199641264E-4"/>
    <n v="2.3237072524386567E-4"/>
    <n v="67"/>
    <n v="-28"/>
    <n v="-0.41791044776119401"/>
    <s v="Dalarna"/>
    <n v="0"/>
  </r>
  <r>
    <x v="1"/>
    <x v="15"/>
    <x v="15"/>
    <x v="3"/>
    <s v=""/>
    <s v="223021"/>
    <s v="Läsmaskiner, antal brukare som erhållit personligt förskrivna hjälpmedel"/>
    <x v="26"/>
    <m/>
    <m/>
    <m/>
    <m/>
    <m/>
    <n v="2"/>
    <n v="287676"/>
    <n v="6.9522657434057756E-6"/>
    <n v="1.6024742201959825E-5"/>
    <n v="5"/>
    <n v="-3"/>
    <n v="-0.6"/>
    <s v="Dalarna"/>
    <n v="0"/>
  </r>
  <r>
    <x v="1"/>
    <x v="16"/>
    <x v="16"/>
    <x v="0"/>
    <s v=""/>
    <s v="042718"/>
    <s v="Hjälpmedel för stimulering av sinnen och känslighet (tyngdtäcken), antal brukare som erhållit personligt förskrivna hjälpmedel"/>
    <x v="0"/>
    <m/>
    <m/>
    <m/>
    <m/>
    <m/>
    <n v="90"/>
    <n v="287502"/>
    <n v="3.130413005822568E-4"/>
    <n v="2.2086762611347116E-3"/>
    <n v="635"/>
    <n v="-545"/>
    <n v="-0.8582677165354331"/>
    <s v="Gävleborg"/>
    <n v="1"/>
  </r>
  <r>
    <x v="1"/>
    <x v="16"/>
    <x v="16"/>
    <x v="0"/>
    <s v=""/>
    <s v="120612"/>
    <s v="Gåbord, antal brukare som erhållit personligt förskrivna hjälpmedel"/>
    <x v="4"/>
    <m/>
    <m/>
    <m/>
    <m/>
    <m/>
    <n v="505"/>
    <n v="287502"/>
    <n v="1.7565095199337743E-3"/>
    <n v="2.1055331719514962E-3"/>
    <n v="605"/>
    <n v="-100"/>
    <n v="-0.16528925619834711"/>
    <s v="Gävleborg"/>
    <n v="0"/>
  </r>
  <r>
    <x v="1"/>
    <x v="16"/>
    <x v="16"/>
    <x v="0"/>
    <s v=""/>
    <s v="122203"/>
    <s v="Manuella tvåhjulsdrivna rullstolar, antal brukare som erhållit personligt förskrivna hjälpmedel"/>
    <x v="5"/>
    <m/>
    <m/>
    <m/>
    <m/>
    <m/>
    <n v="2805"/>
    <n v="287502"/>
    <n v="9.7564538681470039E-3"/>
    <n v="9.4901365120153378E-3"/>
    <n v="2728"/>
    <n v="77"/>
    <n v="2.8225806451612989E-2"/>
    <s v="Gävleborg"/>
    <n v="0"/>
  </r>
  <r>
    <x v="1"/>
    <x v="16"/>
    <x v="16"/>
    <x v="0"/>
    <s v=""/>
    <s v="122218"/>
    <s v="Manuella vårdarmanövrerade rullstolar, antal brukare som erhållit personligt förskrivna hjälpmedel"/>
    <x v="6"/>
    <m/>
    <m/>
    <m/>
    <m/>
    <m/>
    <n v="1226"/>
    <n v="287502"/>
    <n v="4.2643181612649654E-3"/>
    <n v="4.3548543873536101E-3"/>
    <n v="1252"/>
    <n v="-26"/>
    <n v="-2.0766773162939289E-2"/>
    <s v="Gävleborg"/>
    <n v="0"/>
  </r>
  <r>
    <x v="1"/>
    <x v="16"/>
    <x v="16"/>
    <x v="0"/>
    <s v=""/>
    <s v="122303"/>
    <s v="Eldrivna rullstolar med manuell direktstyrning, antal brukare som erhållit personligt förskrivna hjälpmedel"/>
    <x v="7"/>
    <m/>
    <m/>
    <m/>
    <m/>
    <m/>
    <n v="26"/>
    <n v="287502"/>
    <n v="9.043415350154086E-5"/>
    <n v="3.2886202593288721E-4"/>
    <n v="95"/>
    <n v="-69"/>
    <n v="-0.72631578947368425"/>
    <s v="Gävleborg"/>
    <n v="0"/>
  </r>
  <r>
    <x v="1"/>
    <x v="16"/>
    <x v="16"/>
    <x v="0"/>
    <s v=""/>
    <s v="122306"/>
    <s v="Eldrivna rullstolar med elektronisk styrning, antal brukare som erhållit personligt förskrivna hjälpmedel"/>
    <x v="8"/>
    <m/>
    <m/>
    <m/>
    <m/>
    <m/>
    <n v="79"/>
    <n v="287502"/>
    <n v="2.7478069717775874E-4"/>
    <n v="2.8770854560624949E-4"/>
    <n v="83"/>
    <n v="-4"/>
    <n v="-4.8192771084337394E-2"/>
    <s v="Gävleborg"/>
    <n v="0"/>
  </r>
  <r>
    <x v="1"/>
    <x v="16"/>
    <x v="16"/>
    <x v="0"/>
    <s v=""/>
    <s v="123603"/>
    <s v="Mobila lyftar för överflyttning av en sittande person med hjälp av slingsäten, antal brukare som erhållit personligt förskrivna hjälpmedel"/>
    <x v="9"/>
    <m/>
    <m/>
    <m/>
    <m/>
    <m/>
    <n v="491"/>
    <n v="287502"/>
    <n v="1.7078142065098678E-3"/>
    <n v="1.0148003437167622E-3"/>
    <n v="292"/>
    <n v="199"/>
    <n v="0.68150684931506844"/>
    <s v="Gävleborg"/>
    <n v="0"/>
  </r>
  <r>
    <x v="1"/>
    <x v="16"/>
    <x v="16"/>
    <x v="0"/>
    <s v=""/>
    <s v="123604"/>
    <s v="Mobila lyftar för överflyttning av en stående person, antal brukare som erhållit personligt förskrivna hjälpmedel"/>
    <x v="10"/>
    <m/>
    <m/>
    <m/>
    <m/>
    <m/>
    <n v="159"/>
    <n v="287502"/>
    <n v="5.5303963102865366E-4"/>
    <n v="2.7360339916758958E-4"/>
    <n v="79"/>
    <n v="80"/>
    <n v="1.0126582278481013"/>
    <s v="Gävleborg"/>
    <n v="0"/>
  </r>
  <r>
    <x v="1"/>
    <x v="16"/>
    <x v="16"/>
    <x v="0"/>
    <s v=""/>
    <s v="123612"/>
    <s v="Stationära lyftar monterade på väggar, golv eller i tak, antal brukare som erhållit personligt förskrivna hjälpmedel"/>
    <x v="11"/>
    <m/>
    <m/>
    <m/>
    <m/>
    <m/>
    <n v="68"/>
    <n v="287502"/>
    <n v="2.3652009377326071E-4"/>
    <n v="1.7848792676996235E-4"/>
    <n v="51"/>
    <n v="17"/>
    <n v="0.33333333333333326"/>
    <s v="Gävleborg"/>
    <n v="0"/>
  </r>
  <r>
    <x v="1"/>
    <x v="16"/>
    <x v="16"/>
    <x v="0"/>
    <s v=""/>
    <s v="181210"/>
    <s v="Sängar och lösa sängbottnar, elektiskt reglerbara, antal brukare som erhållit personligt förskrivna hjälpmedel"/>
    <x v="12"/>
    <m/>
    <m/>
    <m/>
    <m/>
    <m/>
    <n v="1034"/>
    <n v="287502"/>
    <n v="3.5964967200228172E-3"/>
    <n v="1.9414322400630431E-3"/>
    <n v="558"/>
    <n v="476"/>
    <n v="0.85304659498207891"/>
    <s v="Gävleborg"/>
    <n v="0"/>
  </r>
  <r>
    <x v="1"/>
    <x v="16"/>
    <x v="16"/>
    <x v="0"/>
    <s v=""/>
    <s v="181224"/>
    <s v="Separata ställbara rygg- och benstöd för sängar, antal brukare som erhållit personligt förskrivna hjälpmedel"/>
    <x v="13"/>
    <m/>
    <m/>
    <m/>
    <m/>
    <m/>
    <n v="352"/>
    <n v="287502"/>
    <n v="1.2243393089439378E-3"/>
    <n v="1.2736161029968792E-3"/>
    <n v="366"/>
    <n v="-14"/>
    <n v="-3.8251366120218622E-2"/>
    <s v="Gävleborg"/>
    <n v="0"/>
  </r>
  <r>
    <x v="1"/>
    <x v="16"/>
    <x v="16"/>
    <x v="0"/>
    <s v=""/>
    <s v="220906"/>
    <s v="Röstförstärkare för personligt bruk, antal brukare som erhållit personligt förskrivna hjälpmedel"/>
    <x v="14"/>
    <m/>
    <m/>
    <m/>
    <m/>
    <m/>
    <n v="16"/>
    <n v="287502"/>
    <n v="5.5651786770178988E-5"/>
    <n v="5.0736749492488366E-5"/>
    <n v="15"/>
    <n v="1"/>
    <n v="6.6666666666666652E-2"/>
    <s v="Gävleborg"/>
    <n v="0"/>
  </r>
  <r>
    <x v="1"/>
    <x v="16"/>
    <x v="16"/>
    <x v="0"/>
    <s v=""/>
    <s v="222109"/>
    <s v="Samtalsapparater, antal brukare som erhållit personligt förskrivna hjälpmedel"/>
    <x v="15"/>
    <m/>
    <m/>
    <m/>
    <m/>
    <m/>
    <n v="77"/>
    <n v="287502"/>
    <n v="2.6782422383148639E-4"/>
    <n v="1.8409247473052899E-4"/>
    <n v="53"/>
    <n v="24"/>
    <n v="0.45283018867924518"/>
    <s v="Gävleborg"/>
    <n v="0"/>
  </r>
  <r>
    <x v="1"/>
    <x v="16"/>
    <x v="16"/>
    <x v="0"/>
    <s v=""/>
    <s v="222112"/>
    <s v="Programvara för närkommunikation, antal brukare som erhållit personligt förskrivna hjälpmedel"/>
    <x v="16"/>
    <m/>
    <m/>
    <m/>
    <m/>
    <m/>
    <n v="25"/>
    <n v="287502"/>
    <n v="8.6955916828404669E-5"/>
    <n v="8.066568957631028E-5"/>
    <n v="23"/>
    <n v="2"/>
    <n v="8.6956521739130377E-2"/>
    <s v="Gävleborg"/>
    <n v="0"/>
  </r>
  <r>
    <x v="1"/>
    <x v="16"/>
    <x v="16"/>
    <x v="0"/>
    <s v=""/>
    <s v="222712"/>
    <s v="Ur och klockor, antal brukare som erhållit personligt förskrivna hjälpmedel"/>
    <x v="17"/>
    <m/>
    <m/>
    <m/>
    <m/>
    <m/>
    <n v="103"/>
    <n v="287502"/>
    <n v="3.5825837733302726E-4"/>
    <n v="1.0839071616084404E-3"/>
    <n v="312"/>
    <n v="-209"/>
    <n v="-0.66987179487179493"/>
    <s v="Gävleborg"/>
    <n v="0"/>
  </r>
  <r>
    <x v="1"/>
    <x v="16"/>
    <x v="16"/>
    <x v="0"/>
    <s v=""/>
    <s v="222715"/>
    <s v="Kalendrar och tidtabeller, antal brukare som erhållit personligt förskrivna hjälpmedel"/>
    <x v="18"/>
    <m/>
    <m/>
    <m/>
    <m/>
    <m/>
    <n v="208"/>
    <n v="287502"/>
    <n v="7.2347322801232688E-4"/>
    <n v="1.4280277212541282E-3"/>
    <n v="411"/>
    <n v="-203"/>
    <n v="-0.4939172749391727"/>
    <s v="Gävleborg"/>
    <n v="0"/>
  </r>
  <r>
    <x v="1"/>
    <x v="16"/>
    <x v="16"/>
    <x v="1"/>
    <s v=""/>
    <s v="22061"/>
    <s v="I- och Bakom- örat hörapparater"/>
    <x v="19"/>
    <m/>
    <m/>
    <m/>
    <m/>
    <m/>
    <n v="3055"/>
    <n v="287502"/>
    <n v="1.0626013036431051E-2"/>
    <n v="9.1938915741569226E-3"/>
    <n v="2643"/>
    <n v="412"/>
    <n v="0.15588346575860768"/>
    <s v="Gävleborg"/>
    <n v="0"/>
  </r>
  <r>
    <x v="1"/>
    <x v="16"/>
    <x v="16"/>
    <x v="2"/>
    <s v=""/>
    <s v="062409"/>
    <s v="Transtibiella proteser, antal brukare som erhållit personligt förskrivna hjälpmedel"/>
    <x v="23"/>
    <m/>
    <m/>
    <m/>
    <m/>
    <m/>
    <n v="51"/>
    <n v="287502"/>
    <n v="1.7739007032994554E-4"/>
    <n v="1.2542301865672633E-4"/>
    <n v="36"/>
    <n v="15"/>
    <n v="0.41666666666666674"/>
    <s v="Gävleborg"/>
    <n v="0"/>
  </r>
  <r>
    <x v="1"/>
    <x v="16"/>
    <x v="16"/>
    <x v="3"/>
    <s v=""/>
    <s v="220318"/>
    <s v="Förstorande videosystem, antal brukare som erhållit personligt förskrivna hjälpmedel"/>
    <x v="24"/>
    <m/>
    <m/>
    <m/>
    <m/>
    <m/>
    <n v="67"/>
    <n v="287502"/>
    <n v="2.3304185710012451E-4"/>
    <n v="2.9340544744330734E-4"/>
    <n v="84"/>
    <n v="-17"/>
    <n v="-0.20238095238095233"/>
    <s v="Gävleborg"/>
    <n v="0"/>
  </r>
  <r>
    <x v="1"/>
    <x v="16"/>
    <x v="16"/>
    <x v="3"/>
    <s v=""/>
    <s v="221803"/>
    <s v="Utrustning för att spela in och återge ljud, antal brukare som erhållit personligt förskrivna hjälpmedel"/>
    <x v="25"/>
    <m/>
    <m/>
    <m/>
    <m/>
    <m/>
    <n v="0"/>
    <n v="287502"/>
    <n v="0"/>
    <n v="2.3237072524386567E-4"/>
    <n v="67"/>
    <n v="-67"/>
    <n v="-1"/>
    <s v="Gävleborg"/>
    <n v="0"/>
  </r>
  <r>
    <x v="1"/>
    <x v="16"/>
    <x v="16"/>
    <x v="3"/>
    <s v=""/>
    <s v="223021"/>
    <s v="Läsmaskiner, antal brukare som erhållit personligt förskrivna hjälpmedel"/>
    <x v="26"/>
    <m/>
    <m/>
    <m/>
    <m/>
    <m/>
    <n v="4"/>
    <n v="287502"/>
    <n v="1.3912946692544747E-5"/>
    <n v="1.6024742201959825E-5"/>
    <n v="5"/>
    <n v="-1"/>
    <n v="-0.19999999999999996"/>
    <s v="Gävleborg"/>
    <n v="0"/>
  </r>
  <r>
    <x v="1"/>
    <x v="17"/>
    <x v="17"/>
    <x v="0"/>
    <s v=""/>
    <s v="042718"/>
    <s v="Hjälpmedel för stimulering av sinnen och känslighet (tyngdtäcken), antal brukare som erhållit personligt förskrivna hjälpmedel"/>
    <x v="0"/>
    <m/>
    <m/>
    <m/>
    <m/>
    <m/>
    <n v="1229"/>
    <n v="244554"/>
    <n v="5.0254749462286452E-3"/>
    <n v="2.2086762611347116E-3"/>
    <n v="540"/>
    <n v="689"/>
    <n v="1.2759259259259261"/>
    <s v="Västernorrland"/>
    <n v="1"/>
  </r>
  <r>
    <x v="1"/>
    <x v="17"/>
    <x v="17"/>
    <x v="0"/>
    <s v=""/>
    <s v="120603"/>
    <s v="Gåstativ, antal brukare som erhållit personligt förskrivna hjälpmedel"/>
    <x v="1"/>
    <m/>
    <m/>
    <m/>
    <m/>
    <m/>
    <n v="0"/>
    <n v="244554"/>
    <n v="0"/>
    <n v="6.8376722070839942E-4"/>
    <n v="167"/>
    <n v="-167"/>
    <n v="-1"/>
    <s v="Västernorrland"/>
    <n v="0"/>
  </r>
  <r>
    <x v="1"/>
    <x v="17"/>
    <x v="17"/>
    <x v="0"/>
    <s v=""/>
    <s v="120606"/>
    <s v="Rollatorer, antal brukare som erhållit personligt förskrivna hjälpmedel"/>
    <x v="2"/>
    <m/>
    <m/>
    <m/>
    <m/>
    <m/>
    <n v="5731"/>
    <n v="244554"/>
    <n v="2.3434497084488498E-2"/>
    <n v="1.7699771992152287E-2"/>
    <n v="4329"/>
    <n v="1402"/>
    <n v="0.32386232386232394"/>
    <s v="Västernorrland"/>
    <n v="0"/>
  </r>
  <r>
    <x v="1"/>
    <x v="17"/>
    <x v="17"/>
    <x v="0"/>
    <s v=""/>
    <s v="120609"/>
    <s v="Gåstolar, antal brukare som erhållit personligt förskrivna hjälpmedel"/>
    <x v="3"/>
    <m/>
    <m/>
    <m/>
    <m/>
    <m/>
    <n v="47"/>
    <n v="244554"/>
    <n v="1.921865927361646E-4"/>
    <n v="1.4395880160841243E-4"/>
    <n v="35"/>
    <n v="12"/>
    <n v="0.34285714285714275"/>
    <s v="Västernorrland"/>
    <n v="0"/>
  </r>
  <r>
    <x v="1"/>
    <x v="17"/>
    <x v="17"/>
    <x v="0"/>
    <s v=""/>
    <s v="120612"/>
    <s v="Gåbord, antal brukare som erhållit personligt förskrivna hjälpmedel"/>
    <x v="4"/>
    <m/>
    <m/>
    <m/>
    <m/>
    <m/>
    <n v="573"/>
    <n v="244554"/>
    <n v="2.34304080080473E-3"/>
    <n v="2.1055331719514962E-3"/>
    <n v="515"/>
    <n v="58"/>
    <n v="0.11262135922330097"/>
    <s v="Västernorrland"/>
    <n v="0"/>
  </r>
  <r>
    <x v="1"/>
    <x v="17"/>
    <x v="17"/>
    <x v="0"/>
    <s v=""/>
    <s v="122203"/>
    <s v="Manuella tvåhjulsdrivna rullstolar, antal brukare som erhållit personligt förskrivna hjälpmedel"/>
    <x v="5"/>
    <m/>
    <m/>
    <m/>
    <m/>
    <m/>
    <n v="2645"/>
    <n v="244554"/>
    <n v="1.0815607186960754E-2"/>
    <n v="9.4901365120153378E-3"/>
    <n v="2321"/>
    <n v="324"/>
    <n v="0.13959500215424381"/>
    <s v="Västernorrland"/>
    <n v="0"/>
  </r>
  <r>
    <x v="1"/>
    <x v="17"/>
    <x v="17"/>
    <x v="0"/>
    <s v=""/>
    <s v="122218"/>
    <s v="Manuella vårdarmanövrerade rullstolar, antal brukare som erhållit personligt förskrivna hjälpmedel"/>
    <x v="6"/>
    <m/>
    <m/>
    <m/>
    <m/>
    <m/>
    <n v="1612"/>
    <n v="244554"/>
    <n v="6.5915912232063266E-3"/>
    <n v="4.3548543873536101E-3"/>
    <n v="1065"/>
    <n v="547"/>
    <n v="0.51361502347417831"/>
    <s v="Västernorrland"/>
    <n v="1"/>
  </r>
  <r>
    <x v="1"/>
    <x v="17"/>
    <x v="17"/>
    <x v="0"/>
    <s v=""/>
    <s v="122303"/>
    <s v="Eldrivna rullstolar med manuell direktstyrning, antal brukare som erhållit personligt förskrivna hjälpmedel"/>
    <x v="7"/>
    <m/>
    <m/>
    <m/>
    <m/>
    <m/>
    <n v="51"/>
    <n v="244554"/>
    <n v="2.0854289850094458E-4"/>
    <n v="3.2886202593288721E-4"/>
    <n v="80"/>
    <n v="-29"/>
    <n v="-0.36250000000000004"/>
    <s v="Västernorrland"/>
    <n v="0"/>
  </r>
  <r>
    <x v="1"/>
    <x v="17"/>
    <x v="17"/>
    <x v="0"/>
    <s v=""/>
    <s v="122306"/>
    <s v="Eldrivna rullstolar med elektronisk styrning, antal brukare som erhållit personligt förskrivna hjälpmedel"/>
    <x v="8"/>
    <m/>
    <m/>
    <m/>
    <m/>
    <m/>
    <n v="131"/>
    <n v="244554"/>
    <n v="5.3566901379654389E-4"/>
    <n v="2.8770854560624949E-4"/>
    <n v="70"/>
    <n v="61"/>
    <n v="0.87142857142857144"/>
    <s v="Västernorrland"/>
    <n v="0"/>
  </r>
  <r>
    <x v="1"/>
    <x v="17"/>
    <x v="17"/>
    <x v="0"/>
    <s v=""/>
    <s v="123603"/>
    <s v="Mobila lyftar för överflyttning av en sittande person med hjälp av slingsäten, antal brukare som erhållit personligt förskrivna hjälpmedel"/>
    <x v="9"/>
    <m/>
    <m/>
    <m/>
    <m/>
    <m/>
    <n v="399"/>
    <n v="244554"/>
    <n v="1.6315415000368017E-3"/>
    <n v="1.0148003437167622E-3"/>
    <n v="248"/>
    <n v="151"/>
    <n v="0.6088709677419355"/>
    <s v="Västernorrland"/>
    <n v="0"/>
  </r>
  <r>
    <x v="1"/>
    <x v="17"/>
    <x v="17"/>
    <x v="0"/>
    <s v=""/>
    <s v="123604"/>
    <s v="Mobila lyftar för överflyttning av en stående person, antal brukare som erhållit personligt förskrivna hjälpmedel"/>
    <x v="10"/>
    <m/>
    <m/>
    <m/>
    <m/>
    <m/>
    <n v="103"/>
    <n v="244554"/>
    <n v="4.2117487344308415E-4"/>
    <n v="2.7360339916758958E-4"/>
    <n v="67"/>
    <n v="36"/>
    <n v="0.53731343283582089"/>
    <s v="Västernorrland"/>
    <n v="0"/>
  </r>
  <r>
    <x v="1"/>
    <x v="17"/>
    <x v="17"/>
    <x v="0"/>
    <s v=""/>
    <s v="123612"/>
    <s v="Stationära lyftar monterade på väggar, golv eller i tak, antal brukare som erhållit personligt förskrivna hjälpmedel"/>
    <x v="11"/>
    <m/>
    <m/>
    <m/>
    <m/>
    <m/>
    <n v="8"/>
    <n v="244554"/>
    <n v="3.2712611529559936E-5"/>
    <n v="1.7848792676996235E-4"/>
    <n v="44"/>
    <n v="-36"/>
    <n v="-0.81818181818181812"/>
    <s v="Västernorrland"/>
    <n v="0"/>
  </r>
  <r>
    <x v="1"/>
    <x v="17"/>
    <x v="17"/>
    <x v="0"/>
    <s v=""/>
    <s v="181210"/>
    <s v="Sängar och lösa sängbottnar, elektiskt reglerbara, antal brukare som erhållit personligt förskrivna hjälpmedel"/>
    <x v="12"/>
    <m/>
    <m/>
    <m/>
    <m/>
    <m/>
    <n v="693"/>
    <n v="244554"/>
    <n v="2.8337299737481291E-3"/>
    <n v="1.9414322400630431E-3"/>
    <n v="475"/>
    <n v="218"/>
    <n v="0.45894736842105255"/>
    <s v="Västernorrland"/>
    <n v="0"/>
  </r>
  <r>
    <x v="1"/>
    <x v="17"/>
    <x v="17"/>
    <x v="0"/>
    <s v=""/>
    <s v="181224"/>
    <s v="Separata ställbara rygg- och benstöd för sängar, antal brukare som erhållit personligt förskrivna hjälpmedel"/>
    <x v="13"/>
    <m/>
    <m/>
    <m/>
    <m/>
    <m/>
    <n v="365"/>
    <n v="244554"/>
    <n v="1.492512901036172E-3"/>
    <n v="1.2736161029968792E-3"/>
    <n v="311"/>
    <n v="54"/>
    <n v="0.17363344051446949"/>
    <s v="Västernorrland"/>
    <n v="0"/>
  </r>
  <r>
    <x v="1"/>
    <x v="17"/>
    <x v="17"/>
    <x v="0"/>
    <s v=""/>
    <s v="220906"/>
    <s v="Röstförstärkare för personligt bruk, antal brukare som erhållit personligt förskrivna hjälpmedel"/>
    <x v="14"/>
    <m/>
    <m/>
    <m/>
    <m/>
    <m/>
    <n v="10"/>
    <n v="244554"/>
    <n v="4.089076441194992E-5"/>
    <n v="5.0736749492488366E-5"/>
    <n v="12"/>
    <n v="-2"/>
    <n v="-0.16666666666666663"/>
    <s v="Västernorrland"/>
    <n v="0"/>
  </r>
  <r>
    <x v="1"/>
    <x v="17"/>
    <x v="17"/>
    <x v="0"/>
    <s v=""/>
    <s v="222109"/>
    <s v="Samtalsapparater, antal brukare som erhållit personligt förskrivna hjälpmedel"/>
    <x v="15"/>
    <m/>
    <m/>
    <m/>
    <m/>
    <m/>
    <n v="89"/>
    <n v="244554"/>
    <n v="3.6392780326635426E-4"/>
    <n v="1.8409247473052899E-4"/>
    <n v="45"/>
    <n v="44"/>
    <n v="0.97777777777777786"/>
    <s v="Västernorrland"/>
    <n v="0"/>
  </r>
  <r>
    <x v="1"/>
    <x v="17"/>
    <x v="17"/>
    <x v="0"/>
    <s v=""/>
    <s v="222112"/>
    <s v="Programvara för närkommunikation, antal brukare som erhållit personligt förskrivna hjälpmedel"/>
    <x v="16"/>
    <m/>
    <m/>
    <m/>
    <m/>
    <m/>
    <n v="0"/>
    <n v="244554"/>
    <n v="0"/>
    <n v="8.066568957631028E-5"/>
    <n v="20"/>
    <n v="-20"/>
    <n v="-1"/>
    <s v="Västernorrland"/>
    <n v="0"/>
  </r>
  <r>
    <x v="1"/>
    <x v="17"/>
    <x v="17"/>
    <x v="0"/>
    <s v=""/>
    <s v="222712"/>
    <s v="Ur och klockor, antal brukare som erhållit personligt förskrivna hjälpmedel"/>
    <x v="17"/>
    <m/>
    <m/>
    <m/>
    <m/>
    <m/>
    <n v="187"/>
    <n v="244554"/>
    <n v="7.6465729450346347E-4"/>
    <n v="1.0839071616084404E-3"/>
    <n v="265"/>
    <n v="-78"/>
    <n v="-0.29433962264150948"/>
    <s v="Västernorrland"/>
    <n v="0"/>
  </r>
  <r>
    <x v="1"/>
    <x v="17"/>
    <x v="17"/>
    <x v="0"/>
    <s v=""/>
    <s v="222715"/>
    <s v="Kalendrar och tidtabeller, antal brukare som erhållit personligt förskrivna hjälpmedel"/>
    <x v="18"/>
    <m/>
    <m/>
    <m/>
    <m/>
    <m/>
    <n v="747"/>
    <n v="244554"/>
    <n v="3.0545401015726588E-3"/>
    <n v="1.4280277212541282E-3"/>
    <n v="349"/>
    <n v="398"/>
    <n v="1.1404011461318051"/>
    <s v="Västernorrland"/>
    <n v="0"/>
  </r>
  <r>
    <x v="1"/>
    <x v="17"/>
    <x v="17"/>
    <x v="1"/>
    <s v=""/>
    <s v="22061"/>
    <s v="I- och Bakom- örat hörapparater"/>
    <x v="19"/>
    <m/>
    <m/>
    <m/>
    <m/>
    <m/>
    <n v="3086"/>
    <n v="244554"/>
    <n v="1.2618889897527744E-2"/>
    <n v="9.1938915741569226E-3"/>
    <n v="2248"/>
    <n v="838"/>
    <n v="0.37277580071174388"/>
    <s v="Västernorrland"/>
    <n v="0"/>
  </r>
  <r>
    <x v="1"/>
    <x v="17"/>
    <x v="17"/>
    <x v="2"/>
    <s v=""/>
    <s v="062409"/>
    <s v="Transtibiella proteser, antal brukare som erhållit personligt förskrivna hjälpmedel"/>
    <x v="23"/>
    <m/>
    <m/>
    <m/>
    <m/>
    <m/>
    <n v="53"/>
    <n v="244554"/>
    <n v="2.1672105138333456E-4"/>
    <n v="1.2542301865672633E-4"/>
    <n v="31"/>
    <n v="22"/>
    <n v="0.70967741935483875"/>
    <s v="Västernorrland"/>
    <n v="0"/>
  </r>
  <r>
    <x v="1"/>
    <x v="17"/>
    <x v="17"/>
    <x v="3"/>
    <s v=""/>
    <s v="220318"/>
    <s v="Förstorande videosystem, antal brukare som erhållit personligt förskrivna hjälpmedel"/>
    <x v="24"/>
    <m/>
    <m/>
    <m/>
    <m/>
    <m/>
    <n v="89"/>
    <n v="244554"/>
    <n v="3.6392780326635426E-4"/>
    <n v="2.9340544744330734E-4"/>
    <n v="72"/>
    <n v="17"/>
    <n v="0.23611111111111116"/>
    <s v="Västernorrland"/>
    <n v="0"/>
  </r>
  <r>
    <x v="1"/>
    <x v="17"/>
    <x v="17"/>
    <x v="3"/>
    <s v=""/>
    <s v="221803"/>
    <s v="Utrustning för att spela in och återge ljud, antal brukare som erhållit personligt förskrivna hjälpmedel"/>
    <x v="25"/>
    <m/>
    <m/>
    <m/>
    <m/>
    <m/>
    <n v="81"/>
    <n v="244554"/>
    <n v="3.3121519173679435E-4"/>
    <n v="2.3237072524386567E-4"/>
    <n v="57"/>
    <n v="24"/>
    <n v="0.42105263157894735"/>
    <s v="Västernorrland"/>
    <n v="0"/>
  </r>
  <r>
    <x v="1"/>
    <x v="17"/>
    <x v="17"/>
    <x v="3"/>
    <s v=""/>
    <s v="223021"/>
    <s v="Läsmaskiner, antal brukare som erhållit personligt förskrivna hjälpmedel"/>
    <x v="26"/>
    <m/>
    <m/>
    <m/>
    <m/>
    <m/>
    <n v="7"/>
    <n v="244554"/>
    <n v="2.8623535088364941E-5"/>
    <n v="1.6024742201959825E-5"/>
    <n v="4"/>
    <n v="3"/>
    <n v="0.75"/>
    <s v="Västernorrland"/>
    <n v="0"/>
  </r>
  <r>
    <x v="1"/>
    <x v="18"/>
    <x v="18"/>
    <x v="1"/>
    <s v=""/>
    <s v="22061"/>
    <s v="I- och Bakom- örat hörapparater"/>
    <x v="19"/>
    <m/>
    <m/>
    <m/>
    <m/>
    <m/>
    <n v="1051"/>
    <n v="131155"/>
    <n v="8.0134192367809082E-3"/>
    <n v="9.1938915741569226E-3"/>
    <n v="1206"/>
    <n v="-155"/>
    <n v="-0.12852404643449422"/>
    <s v="Jämtland"/>
    <n v="0"/>
  </r>
  <r>
    <x v="1"/>
    <x v="18"/>
    <x v="18"/>
    <x v="2"/>
    <s v=""/>
    <s v="062409"/>
    <s v="Transtibiella proteser, antal brukare som erhållit personligt förskrivna hjälpmedel"/>
    <x v="23"/>
    <m/>
    <m/>
    <m/>
    <m/>
    <m/>
    <n v="4"/>
    <n v="131155"/>
    <n v="3.0498265411154739E-5"/>
    <n v="1.2542301865672633E-4"/>
    <n v="16"/>
    <n v="-12"/>
    <n v="-0.75"/>
    <s v="Jämtland"/>
    <n v="0"/>
  </r>
  <r>
    <x v="1"/>
    <x v="18"/>
    <x v="18"/>
    <x v="3"/>
    <s v=""/>
    <s v="220318"/>
    <s v="Förstorande videosystem, antal brukare som erhållit personligt förskrivna hjälpmedel"/>
    <x v="24"/>
    <m/>
    <m/>
    <m/>
    <m/>
    <m/>
    <n v="20"/>
    <n v="131155"/>
    <n v="1.524913270557737E-4"/>
    <n v="2.9340544744330734E-4"/>
    <n v="38"/>
    <n v="-18"/>
    <n v="-0.47368421052631582"/>
    <s v="Jämtland"/>
    <n v="0"/>
  </r>
  <r>
    <x v="1"/>
    <x v="18"/>
    <x v="18"/>
    <x v="3"/>
    <s v=""/>
    <s v="221803"/>
    <s v="Utrustning för att spela in och återge ljud, antal brukare som erhållit personligt förskrivna hjälpmedel"/>
    <x v="25"/>
    <m/>
    <m/>
    <m/>
    <m/>
    <m/>
    <n v="20"/>
    <n v="131155"/>
    <n v="1.524913270557737E-4"/>
    <n v="2.3237072524386567E-4"/>
    <n v="30"/>
    <n v="-10"/>
    <n v="-0.33333333333333337"/>
    <s v="Jämtland"/>
    <n v="0"/>
  </r>
  <r>
    <x v="1"/>
    <x v="18"/>
    <x v="18"/>
    <x v="3"/>
    <s v=""/>
    <s v="223021"/>
    <s v="Läsmaskiner, antal brukare som erhållit personligt förskrivna hjälpmedel"/>
    <x v="26"/>
    <m/>
    <m/>
    <m/>
    <m/>
    <m/>
    <n v="8"/>
    <n v="131155"/>
    <n v="6.0996530822309478E-5"/>
    <n v="1.6024742201959825E-5"/>
    <n v="2"/>
    <n v="6"/>
    <n v="3"/>
    <s v="Jämtland"/>
    <n v="0"/>
  </r>
  <r>
    <x v="1"/>
    <x v="19"/>
    <x v="19"/>
    <x v="0"/>
    <s v=""/>
    <s v="042718"/>
    <s v="Hjälpmedel för stimulering av sinnen och känslighet (tyngdtäcken), antal brukare som erhållit personligt förskrivna hjälpmedel"/>
    <x v="0"/>
    <m/>
    <m/>
    <m/>
    <m/>
    <m/>
    <n v="620"/>
    <n v="273192"/>
    <n v="2.2694661629915958E-3"/>
    <n v="2.2086762611347116E-3"/>
    <n v="603"/>
    <n v="17"/>
    <n v="2.8192371475953548E-2"/>
    <s v="Västerbotten"/>
    <n v="0"/>
  </r>
  <r>
    <x v="1"/>
    <x v="19"/>
    <x v="19"/>
    <x v="0"/>
    <s v=""/>
    <s v="120603"/>
    <s v="Gåstativ, antal brukare som erhållit personligt förskrivna hjälpmedel"/>
    <x v="1"/>
    <m/>
    <m/>
    <m/>
    <m/>
    <m/>
    <n v="31"/>
    <n v="273192"/>
    <n v="1.1347330814957978E-4"/>
    <n v="6.8376722070839942E-4"/>
    <n v="187"/>
    <n v="-156"/>
    <n v="-0.83422459893048129"/>
    <s v="Västerbotten"/>
    <n v="0"/>
  </r>
  <r>
    <x v="1"/>
    <x v="19"/>
    <x v="19"/>
    <x v="0"/>
    <s v=""/>
    <s v="120606"/>
    <s v="Rollatorer, antal brukare som erhållit personligt förskrivna hjälpmedel"/>
    <x v="2"/>
    <m/>
    <m/>
    <m/>
    <m/>
    <m/>
    <n v="6865"/>
    <n v="273192"/>
    <n v="2.51288471111892E-2"/>
    <n v="1.7699771992152287E-2"/>
    <n v="4835"/>
    <n v="2030"/>
    <n v="0.41985522233712502"/>
    <s v="Västerbotten"/>
    <n v="0"/>
  </r>
  <r>
    <x v="1"/>
    <x v="19"/>
    <x v="19"/>
    <x v="0"/>
    <s v=""/>
    <s v="120609"/>
    <s v="Gåstolar, antal brukare som erhållit personligt förskrivna hjälpmedel"/>
    <x v="3"/>
    <m/>
    <m/>
    <m/>
    <m/>
    <m/>
    <n v="41"/>
    <n v="273192"/>
    <n v="1.5007760110105712E-4"/>
    <n v="1.4395880160841243E-4"/>
    <n v="39"/>
    <n v="2"/>
    <n v="5.1282051282051322E-2"/>
    <s v="Västerbotten"/>
    <n v="0"/>
  </r>
  <r>
    <x v="1"/>
    <x v="19"/>
    <x v="19"/>
    <x v="0"/>
    <s v=""/>
    <s v="120612"/>
    <s v="Gåbord, antal brukare som erhållit personligt förskrivna hjälpmedel"/>
    <x v="4"/>
    <m/>
    <m/>
    <m/>
    <m/>
    <m/>
    <n v="665"/>
    <n v="273192"/>
    <n v="2.4341854812732436E-3"/>
    <n v="2.1055331719514962E-3"/>
    <n v="575"/>
    <n v="90"/>
    <n v="0.15652173913043477"/>
    <s v="Västerbotten"/>
    <n v="0"/>
  </r>
  <r>
    <x v="1"/>
    <x v="19"/>
    <x v="19"/>
    <x v="0"/>
    <s v=""/>
    <s v="122203"/>
    <s v="Manuella tvåhjulsdrivna rullstolar, antal brukare som erhållit personligt förskrivna hjälpmedel"/>
    <x v="5"/>
    <m/>
    <m/>
    <m/>
    <m/>
    <m/>
    <n v="2879"/>
    <n v="273192"/>
    <n v="1.053837594073033E-2"/>
    <n v="9.4901365120153378E-3"/>
    <n v="2593"/>
    <n v="286"/>
    <n v="0.11029695333590439"/>
    <s v="Västerbotten"/>
    <n v="0"/>
  </r>
  <r>
    <x v="1"/>
    <x v="19"/>
    <x v="19"/>
    <x v="0"/>
    <s v=""/>
    <s v="122218"/>
    <s v="Manuella vårdarmanövrerade rullstolar, antal brukare som erhållit personligt förskrivna hjälpmedel"/>
    <x v="6"/>
    <m/>
    <m/>
    <m/>
    <m/>
    <m/>
    <n v="2134"/>
    <n v="273192"/>
    <n v="7.8113561158452667E-3"/>
    <n v="4.3548543873536101E-3"/>
    <n v="1190"/>
    <n v="944"/>
    <n v="0.79327731092436982"/>
    <s v="Västerbotten"/>
    <n v="1"/>
  </r>
  <r>
    <x v="1"/>
    <x v="19"/>
    <x v="19"/>
    <x v="0"/>
    <s v=""/>
    <s v="122303"/>
    <s v="Eldrivna rullstolar med manuell direktstyrning, antal brukare som erhållit personligt förskrivna hjälpmedel"/>
    <x v="7"/>
    <m/>
    <m/>
    <m/>
    <m/>
    <m/>
    <n v="98"/>
    <n v="273192"/>
    <n v="3.58722070924478E-4"/>
    <n v="3.2886202593288721E-4"/>
    <n v="90"/>
    <n v="8"/>
    <n v="8.8888888888888795E-2"/>
    <s v="Västerbotten"/>
    <n v="0"/>
  </r>
  <r>
    <x v="1"/>
    <x v="19"/>
    <x v="19"/>
    <x v="0"/>
    <s v=""/>
    <s v="122306"/>
    <s v="Eldrivna rullstolar med elektronisk styrning, antal brukare som erhållit personligt förskrivna hjälpmedel"/>
    <x v="8"/>
    <m/>
    <m/>
    <m/>
    <m/>
    <m/>
    <n v="119"/>
    <n v="273192"/>
    <n v="4.3559108612258046E-4"/>
    <n v="2.8770854560624949E-4"/>
    <n v="79"/>
    <n v="40"/>
    <n v="0.50632911392405067"/>
    <s v="Västerbotten"/>
    <n v="0"/>
  </r>
  <r>
    <x v="1"/>
    <x v="19"/>
    <x v="19"/>
    <x v="0"/>
    <s v=""/>
    <s v="123603"/>
    <s v="Mobila lyftar för överflyttning av en sittande person med hjälp av slingsäten, antal brukare som erhållit personligt förskrivna hjälpmedel"/>
    <x v="9"/>
    <m/>
    <m/>
    <m/>
    <m/>
    <m/>
    <n v="415"/>
    <n v="273192"/>
    <n v="1.5190781574863099E-3"/>
    <n v="1.0148003437167622E-3"/>
    <n v="277"/>
    <n v="138"/>
    <n v="0.49819494584837543"/>
    <s v="Västerbotten"/>
    <n v="0"/>
  </r>
  <r>
    <x v="1"/>
    <x v="19"/>
    <x v="19"/>
    <x v="0"/>
    <s v=""/>
    <s v="123604"/>
    <s v="Mobila lyftar för överflyttning av en stående person, antal brukare som erhållit personligt förskrivna hjälpmedel"/>
    <x v="10"/>
    <m/>
    <m/>
    <m/>
    <m/>
    <m/>
    <n v="99"/>
    <n v="273192"/>
    <n v="3.6238250021962577E-4"/>
    <n v="2.7360339916758958E-4"/>
    <n v="75"/>
    <n v="24"/>
    <n v="0.32000000000000006"/>
    <s v="Västerbotten"/>
    <n v="0"/>
  </r>
  <r>
    <x v="1"/>
    <x v="19"/>
    <x v="19"/>
    <x v="0"/>
    <s v=""/>
    <s v="123612"/>
    <s v="Stationära lyftar monterade på väggar, golv eller i tak, antal brukare som erhållit personligt förskrivna hjälpmedel"/>
    <x v="11"/>
    <m/>
    <m/>
    <m/>
    <m/>
    <m/>
    <n v="135"/>
    <n v="273192"/>
    <n v="4.9415795484494417E-4"/>
    <n v="1.7848792676996235E-4"/>
    <n v="49"/>
    <n v="86"/>
    <n v="1.7551020408163267"/>
    <s v="Västerbotten"/>
    <n v="0"/>
  </r>
  <r>
    <x v="1"/>
    <x v="19"/>
    <x v="19"/>
    <x v="0"/>
    <s v=""/>
    <s v="181210"/>
    <s v="Sängar och lösa sängbottnar, elektiskt reglerbara, antal brukare som erhållit personligt förskrivna hjälpmedel"/>
    <x v="12"/>
    <m/>
    <m/>
    <m/>
    <m/>
    <m/>
    <n v="470"/>
    <n v="273192"/>
    <n v="1.7204017687194354E-3"/>
    <n v="1.9414322400630431E-3"/>
    <n v="530"/>
    <n v="-60"/>
    <n v="-0.1132075471698113"/>
    <s v="Västerbotten"/>
    <n v="0"/>
  </r>
  <r>
    <x v="1"/>
    <x v="19"/>
    <x v="19"/>
    <x v="0"/>
    <s v=""/>
    <s v="181224"/>
    <s v="Separata ställbara rygg- och benstöd för sängar, antal brukare som erhållit personligt förskrivna hjälpmedel"/>
    <x v="13"/>
    <m/>
    <m/>
    <m/>
    <m/>
    <m/>
    <n v="508"/>
    <n v="273192"/>
    <n v="1.8594980819350493E-3"/>
    <n v="1.2736161029968792E-3"/>
    <n v="348"/>
    <n v="160"/>
    <n v="0.45977011494252884"/>
    <s v="Västerbotten"/>
    <n v="0"/>
  </r>
  <r>
    <x v="1"/>
    <x v="19"/>
    <x v="19"/>
    <x v="0"/>
    <s v=""/>
    <s v="220906"/>
    <s v="Röstförstärkare för personligt bruk, antal brukare som erhållit personligt förskrivna hjälpmedel"/>
    <x v="14"/>
    <m/>
    <m/>
    <m/>
    <m/>
    <m/>
    <n v="26"/>
    <n v="273192"/>
    <n v="9.5171161673841104E-5"/>
    <n v="5.0736749492488366E-5"/>
    <n v="14"/>
    <n v="12"/>
    <n v="0.85714285714285721"/>
    <s v="Västerbotten"/>
    <n v="0"/>
  </r>
  <r>
    <x v="1"/>
    <x v="19"/>
    <x v="19"/>
    <x v="0"/>
    <s v=""/>
    <s v="222109"/>
    <s v="Samtalsapparater, antal brukare som erhållit personligt förskrivna hjälpmedel"/>
    <x v="15"/>
    <m/>
    <m/>
    <m/>
    <m/>
    <m/>
    <n v="55"/>
    <n v="273192"/>
    <n v="2.0132361123312542E-4"/>
    <n v="1.8409247473052899E-4"/>
    <n v="50"/>
    <n v="5"/>
    <n v="0.10000000000000009"/>
    <s v="Västerbotten"/>
    <n v="0"/>
  </r>
  <r>
    <x v="1"/>
    <x v="19"/>
    <x v="19"/>
    <x v="0"/>
    <s v=""/>
    <s v="222112"/>
    <s v="Programvara för närkommunikation, antal brukare som erhållit personligt förskrivna hjälpmedel"/>
    <x v="16"/>
    <m/>
    <m/>
    <m/>
    <m/>
    <m/>
    <n v="20"/>
    <n v="273192"/>
    <n v="7.3208585902954701E-5"/>
    <n v="8.066568957631028E-5"/>
    <n v="22"/>
    <n v="-2"/>
    <n v="-9.0909090909090939E-2"/>
    <s v="Västerbotten"/>
    <n v="0"/>
  </r>
  <r>
    <x v="1"/>
    <x v="19"/>
    <x v="19"/>
    <x v="0"/>
    <s v=""/>
    <s v="222712"/>
    <s v="Ur och klockor, antal brukare som erhållit personligt förskrivna hjälpmedel"/>
    <x v="17"/>
    <m/>
    <m/>
    <m/>
    <m/>
    <m/>
    <n v="539"/>
    <n v="273192"/>
    <n v="1.9729713900846291E-3"/>
    <n v="1.0839071616084404E-3"/>
    <n v="296"/>
    <n v="243"/>
    <n v="0.82094594594594605"/>
    <s v="Västerbotten"/>
    <n v="0"/>
  </r>
  <r>
    <x v="1"/>
    <x v="19"/>
    <x v="19"/>
    <x v="0"/>
    <s v=""/>
    <s v="222715"/>
    <s v="Kalendrar och tidtabeller, antal brukare som erhållit personligt förskrivna hjälpmedel"/>
    <x v="18"/>
    <m/>
    <m/>
    <m/>
    <m/>
    <m/>
    <n v="899"/>
    <n v="273192"/>
    <n v="3.2907259363378137E-3"/>
    <n v="1.4280277212541282E-3"/>
    <n v="390"/>
    <n v="509"/>
    <n v="1.3051282051282049"/>
    <s v="Västerbotten"/>
    <n v="1"/>
  </r>
  <r>
    <x v="1"/>
    <x v="19"/>
    <x v="19"/>
    <x v="1"/>
    <s v=""/>
    <s v="22061"/>
    <s v="I- och Bakom- örat hörapparater"/>
    <x v="19"/>
    <m/>
    <m/>
    <m/>
    <m/>
    <m/>
    <n v="2641"/>
    <n v="273192"/>
    <n v="9.6671937684851671E-3"/>
    <n v="9.1938915741569226E-3"/>
    <n v="2512"/>
    <n v="129"/>
    <n v="5.1353503184713434E-2"/>
    <s v="Västerbotten"/>
    <n v="0"/>
  </r>
  <r>
    <x v="1"/>
    <x v="19"/>
    <x v="19"/>
    <x v="2"/>
    <s v=""/>
    <s v="062409"/>
    <s v="Transtibiella proteser, antal brukare som erhållit personligt förskrivna hjälpmedel"/>
    <x v="23"/>
    <m/>
    <m/>
    <m/>
    <m/>
    <m/>
    <n v="32"/>
    <n v="273192"/>
    <n v="1.1713373744472752E-4"/>
    <n v="1.2542301865672633E-4"/>
    <n v="34"/>
    <n v="-2"/>
    <n v="-5.8823529411764719E-2"/>
    <s v="Västerbotten"/>
    <n v="0"/>
  </r>
  <r>
    <x v="1"/>
    <x v="19"/>
    <x v="19"/>
    <x v="3"/>
    <s v=""/>
    <s v="220318"/>
    <s v="Förstorande videosystem, antal brukare som erhållit personligt förskrivna hjälpmedel"/>
    <x v="24"/>
    <m/>
    <m/>
    <m/>
    <m/>
    <m/>
    <n v="124"/>
    <n v="273192"/>
    <n v="4.538932325983191E-4"/>
    <n v="2.9340544744330734E-4"/>
    <n v="80"/>
    <n v="44"/>
    <n v="0.55000000000000004"/>
    <s v="Västerbotten"/>
    <n v="0"/>
  </r>
  <r>
    <x v="1"/>
    <x v="19"/>
    <x v="19"/>
    <x v="3"/>
    <s v=""/>
    <s v="221803"/>
    <s v="Utrustning för att spela in och återge ljud, antal brukare som erhållit personligt förskrivna hjälpmedel"/>
    <x v="25"/>
    <m/>
    <m/>
    <m/>
    <m/>
    <m/>
    <n v="76"/>
    <n v="273192"/>
    <n v="2.7819262643122788E-4"/>
    <n v="2.3237072524386567E-4"/>
    <n v="63"/>
    <n v="13"/>
    <n v="0.20634920634920628"/>
    <s v="Västerbotten"/>
    <n v="0"/>
  </r>
  <r>
    <x v="1"/>
    <x v="19"/>
    <x v="19"/>
    <x v="3"/>
    <s v=""/>
    <s v="223021"/>
    <s v="Läsmaskiner, antal brukare som erhållit personligt förskrivna hjälpmedel"/>
    <x v="26"/>
    <m/>
    <m/>
    <m/>
    <m/>
    <m/>
    <n v="15"/>
    <n v="273192"/>
    <n v="5.4906439427216022E-5"/>
    <n v="1.6024742201959825E-5"/>
    <n v="4"/>
    <n v="11"/>
    <n v="2.75"/>
    <s v="Västerbotten"/>
    <n v="0"/>
  </r>
  <r>
    <x v="1"/>
    <x v="20"/>
    <x v="20"/>
    <x v="0"/>
    <s v=""/>
    <s v="042718"/>
    <s v="Hjälpmedel för stimulering av sinnen och känslighet (tyngdtäcken), antal brukare som erhållit personligt förskrivna hjälpmedel"/>
    <x v="0"/>
    <m/>
    <m/>
    <m/>
    <m/>
    <m/>
    <n v="830"/>
    <n v="249614"/>
    <n v="3.325134006906664E-3"/>
    <n v="2.2086762611347116E-3"/>
    <n v="551"/>
    <n v="279"/>
    <n v="0.50635208711433766"/>
    <s v="Norrbotten"/>
    <n v="0"/>
  </r>
  <r>
    <x v="1"/>
    <x v="20"/>
    <x v="20"/>
    <x v="0"/>
    <s v=""/>
    <s v="120603"/>
    <s v="Gåstativ, antal brukare som erhållit personligt förskrivna hjälpmedel"/>
    <x v="1"/>
    <m/>
    <m/>
    <m/>
    <m/>
    <m/>
    <n v="0"/>
    <n v="249614"/>
    <n v="0"/>
    <n v="6.8376722070839942E-4"/>
    <n v="171"/>
    <n v="-171"/>
    <n v="-1"/>
    <s v="Norrbotten"/>
    <n v="0"/>
  </r>
  <r>
    <x v="1"/>
    <x v="20"/>
    <x v="20"/>
    <x v="0"/>
    <s v=""/>
    <s v="120606"/>
    <s v="Rollatorer, antal brukare som erhållit personligt förskrivna hjälpmedel"/>
    <x v="2"/>
    <m/>
    <m/>
    <m/>
    <m/>
    <m/>
    <n v="12376"/>
    <n v="249614"/>
    <n v="4.9580552372863698E-2"/>
    <n v="1.7699771992152287E-2"/>
    <n v="4418"/>
    <n v="7958"/>
    <n v="1.8012675418741511"/>
    <s v="Norrbotten"/>
    <n v="1"/>
  </r>
  <r>
    <x v="1"/>
    <x v="20"/>
    <x v="20"/>
    <x v="0"/>
    <s v=""/>
    <s v="120609"/>
    <s v="Gåstolar, antal brukare som erhållit personligt förskrivna hjälpmedel"/>
    <x v="3"/>
    <m/>
    <m/>
    <m/>
    <m/>
    <m/>
    <n v="167"/>
    <n v="249614"/>
    <n v="6.6903298693182268E-4"/>
    <n v="1.4395880160841243E-4"/>
    <n v="36"/>
    <n v="131"/>
    <n v="3.6388888888888893"/>
    <s v="Norrbotten"/>
    <n v="0"/>
  </r>
  <r>
    <x v="1"/>
    <x v="20"/>
    <x v="20"/>
    <x v="0"/>
    <s v=""/>
    <s v="120612"/>
    <s v="Gåbord, antal brukare som erhållit personligt förskrivna hjälpmedel"/>
    <x v="4"/>
    <m/>
    <m/>
    <m/>
    <m/>
    <m/>
    <n v="1498"/>
    <n v="249614"/>
    <n v="6.0012659546339548E-3"/>
    <n v="2.1055331719514962E-3"/>
    <n v="526"/>
    <n v="972"/>
    <n v="1.8479087452471483"/>
    <s v="Norrbotten"/>
    <n v="1"/>
  </r>
  <r>
    <x v="1"/>
    <x v="20"/>
    <x v="20"/>
    <x v="0"/>
    <s v=""/>
    <s v="122203"/>
    <s v="Manuella tvåhjulsdrivna rullstolar, antal brukare som erhållit personligt förskrivna hjälpmedel"/>
    <x v="5"/>
    <m/>
    <m/>
    <m/>
    <m/>
    <m/>
    <n v="6171"/>
    <n v="249614"/>
    <n v="2.4722171032073522E-2"/>
    <n v="9.4901365120153378E-3"/>
    <n v="2369"/>
    <n v="3802"/>
    <n v="1.6048965808357956"/>
    <s v="Norrbotten"/>
    <n v="1"/>
  </r>
  <r>
    <x v="1"/>
    <x v="20"/>
    <x v="20"/>
    <x v="0"/>
    <s v=""/>
    <s v="122218"/>
    <s v="Manuella vårdarmanövrerade rullstolar, antal brukare som erhållit personligt förskrivna hjälpmedel"/>
    <x v="6"/>
    <m/>
    <m/>
    <m/>
    <m/>
    <m/>
    <n v="5338"/>
    <n v="249614"/>
    <n v="2.1385018468515388E-2"/>
    <n v="4.3548543873536101E-3"/>
    <n v="1087"/>
    <n v="4251"/>
    <n v="3.910763569457222"/>
    <s v="Norrbotten"/>
    <n v="1"/>
  </r>
  <r>
    <x v="1"/>
    <x v="20"/>
    <x v="20"/>
    <x v="0"/>
    <s v=""/>
    <s v="122303"/>
    <s v="Eldrivna rullstolar med manuell direktstyrning, antal brukare som erhållit personligt förskrivna hjälpmedel"/>
    <x v="7"/>
    <m/>
    <m/>
    <m/>
    <m/>
    <m/>
    <n v="123"/>
    <n v="249614"/>
    <n v="4.9276082271026468E-4"/>
    <n v="3.2886202593288721E-4"/>
    <n v="82"/>
    <n v="41"/>
    <n v="0.5"/>
    <s v="Norrbotten"/>
    <n v="0"/>
  </r>
  <r>
    <x v="1"/>
    <x v="20"/>
    <x v="20"/>
    <x v="0"/>
    <s v=""/>
    <s v="122306"/>
    <s v="Eldrivna rullstolar med elektronisk styrning, antal brukare som erhållit personligt förskrivna hjälpmedel"/>
    <x v="8"/>
    <m/>
    <m/>
    <m/>
    <m/>
    <m/>
    <n v="300"/>
    <n v="249614"/>
    <n v="1.2018556651469869E-3"/>
    <n v="2.8770854560624949E-4"/>
    <n v="72"/>
    <n v="228"/>
    <n v="3.166666666666667"/>
    <s v="Norrbotten"/>
    <n v="0"/>
  </r>
  <r>
    <x v="1"/>
    <x v="20"/>
    <x v="20"/>
    <x v="0"/>
    <s v=""/>
    <s v="123603"/>
    <s v="Mobila lyftar för överflyttning av en sittande person med hjälp av slingsäten, antal brukare som erhållit personligt förskrivna hjälpmedel"/>
    <x v="9"/>
    <m/>
    <m/>
    <m/>
    <m/>
    <m/>
    <n v="946"/>
    <n v="249614"/>
    <n v="3.789851530763499E-3"/>
    <n v="1.0148003437167622E-3"/>
    <n v="253"/>
    <n v="693"/>
    <n v="2.7391304347826089"/>
    <s v="Norrbotten"/>
    <n v="1"/>
  </r>
  <r>
    <x v="1"/>
    <x v="20"/>
    <x v="20"/>
    <x v="0"/>
    <s v=""/>
    <s v="123604"/>
    <s v="Mobila lyftar för överflyttning av en stående person, antal brukare som erhållit personligt förskrivna hjälpmedel"/>
    <x v="10"/>
    <m/>
    <m/>
    <m/>
    <m/>
    <m/>
    <n v="248"/>
    <n v="249614"/>
    <n v="9.9353401652150911E-4"/>
    <n v="2.7360339916758958E-4"/>
    <n v="68"/>
    <n v="180"/>
    <n v="2.6470588235294117"/>
    <s v="Norrbotten"/>
    <n v="0"/>
  </r>
  <r>
    <x v="1"/>
    <x v="20"/>
    <x v="20"/>
    <x v="0"/>
    <s v=""/>
    <s v="123612"/>
    <s v="Stationära lyftar monterade på väggar, golv eller i tak, antal brukare som erhållit personligt förskrivna hjälpmedel"/>
    <x v="11"/>
    <m/>
    <m/>
    <m/>
    <m/>
    <m/>
    <n v="358"/>
    <n v="249614"/>
    <n v="1.4342144270754044E-3"/>
    <n v="1.7848792676996235E-4"/>
    <n v="45"/>
    <n v="313"/>
    <n v="6.9555555555555557"/>
    <s v="Norrbotten"/>
    <n v="0"/>
  </r>
  <r>
    <x v="1"/>
    <x v="20"/>
    <x v="20"/>
    <x v="0"/>
    <s v=""/>
    <s v="181210"/>
    <s v="Sängar och lösa sängbottnar, elektiskt reglerbara, antal brukare som erhållit personligt förskrivna hjälpmedel"/>
    <x v="12"/>
    <m/>
    <m/>
    <m/>
    <m/>
    <m/>
    <n v="1425"/>
    <n v="249614"/>
    <n v="5.7088144094481876E-3"/>
    <n v="1.9414322400630431E-3"/>
    <n v="485"/>
    <n v="940"/>
    <n v="1.9381443298969074"/>
    <s v="Norrbotten"/>
    <n v="1"/>
  </r>
  <r>
    <x v="1"/>
    <x v="20"/>
    <x v="20"/>
    <x v="0"/>
    <s v=""/>
    <s v="181224"/>
    <s v="Separata ställbara rygg- och benstöd för sängar, antal brukare som erhållit personligt förskrivna hjälpmedel"/>
    <x v="13"/>
    <m/>
    <m/>
    <m/>
    <m/>
    <m/>
    <n v="1326"/>
    <n v="249614"/>
    <n v="5.3122020399496827E-3"/>
    <n v="1.2736161029968792E-3"/>
    <n v="318"/>
    <n v="1008"/>
    <n v="3.1698113207547172"/>
    <s v="Norrbotten"/>
    <n v="1"/>
  </r>
  <r>
    <x v="1"/>
    <x v="20"/>
    <x v="20"/>
    <x v="0"/>
    <s v=""/>
    <s v="220906"/>
    <s v="Röstförstärkare för personligt bruk, antal brukare som erhållit personligt förskrivna hjälpmedel"/>
    <x v="14"/>
    <m/>
    <m/>
    <m/>
    <m/>
    <m/>
    <n v="20"/>
    <n v="249614"/>
    <n v="8.0123711009799124E-5"/>
    <n v="5.0736749492488366E-5"/>
    <n v="13"/>
    <n v="7"/>
    <n v="0.53846153846153855"/>
    <s v="Norrbotten"/>
    <n v="0"/>
  </r>
  <r>
    <x v="1"/>
    <x v="20"/>
    <x v="20"/>
    <x v="0"/>
    <s v=""/>
    <s v="222109"/>
    <s v="Samtalsapparater, antal brukare som erhållit personligt förskrivna hjälpmedel"/>
    <x v="15"/>
    <m/>
    <m/>
    <m/>
    <m/>
    <m/>
    <n v="57"/>
    <n v="249614"/>
    <n v="2.2835257637792751E-4"/>
    <n v="1.8409247473052899E-4"/>
    <n v="46"/>
    <n v="11"/>
    <n v="0.23913043478260865"/>
    <s v="Norrbotten"/>
    <n v="0"/>
  </r>
  <r>
    <x v="1"/>
    <x v="20"/>
    <x v="20"/>
    <x v="0"/>
    <s v=""/>
    <s v="222112"/>
    <s v="Programvara för närkommunikation, antal brukare som erhållit personligt förskrivna hjälpmedel"/>
    <x v="16"/>
    <m/>
    <m/>
    <m/>
    <m/>
    <m/>
    <n v="22"/>
    <n v="249614"/>
    <n v="8.8136082110779044E-5"/>
    <n v="8.066568957631028E-5"/>
    <n v="20"/>
    <n v="2"/>
    <n v="0.10000000000000009"/>
    <s v="Norrbotten"/>
    <n v="0"/>
  </r>
  <r>
    <x v="1"/>
    <x v="20"/>
    <x v="20"/>
    <x v="0"/>
    <s v=""/>
    <s v="222712"/>
    <s v="Ur och klockor, antal brukare som erhållit personligt förskrivna hjälpmedel"/>
    <x v="17"/>
    <m/>
    <m/>
    <m/>
    <m/>
    <m/>
    <n v="155"/>
    <n v="249614"/>
    <n v="6.2095876032594328E-4"/>
    <n v="1.0839071616084404E-3"/>
    <n v="271"/>
    <n v="-116"/>
    <n v="-0.4280442804428044"/>
    <s v="Norrbotten"/>
    <n v="0"/>
  </r>
  <r>
    <x v="1"/>
    <x v="20"/>
    <x v="20"/>
    <x v="0"/>
    <s v=""/>
    <s v="222715"/>
    <s v="Kalendrar och tidtabeller, antal brukare som erhållit personligt förskrivna hjälpmedel"/>
    <x v="18"/>
    <m/>
    <m/>
    <m/>
    <m/>
    <m/>
    <n v="400"/>
    <n v="249614"/>
    <n v="1.6024742201959825E-3"/>
    <n v="1.4280277212541282E-3"/>
    <n v="356"/>
    <n v="44"/>
    <n v="0.12359550561797761"/>
    <s v="Norrbotten"/>
    <n v="0"/>
  </r>
  <r>
    <x v="1"/>
    <x v="20"/>
    <x v="20"/>
    <x v="1"/>
    <s v=""/>
    <s v="22061"/>
    <s v="I- och Bakom- örat hörapparater"/>
    <x v="19"/>
    <m/>
    <m/>
    <m/>
    <m/>
    <m/>
    <n v="2948"/>
    <n v="249614"/>
    <n v="1.1810235002844392E-2"/>
    <n v="9.1938915741569226E-3"/>
    <n v="2295"/>
    <n v="653"/>
    <n v="0.28453159041394338"/>
    <s v="Norrbotten"/>
    <n v="0"/>
  </r>
  <r>
    <x v="1"/>
    <x v="20"/>
    <x v="20"/>
    <x v="2"/>
    <s v=""/>
    <s v="062409"/>
    <s v="Transtibiella proteser, antal brukare som erhållit personligt förskrivna hjälpmedel"/>
    <x v="23"/>
    <m/>
    <m/>
    <m/>
    <m/>
    <m/>
    <n v="32"/>
    <n v="249614"/>
    <n v="1.281979376156786E-4"/>
    <n v="1.2542301865672633E-4"/>
    <n v="31"/>
    <n v="1"/>
    <n v="3.2258064516129004E-2"/>
    <s v="Norrbotten"/>
    <n v="0"/>
  </r>
  <r>
    <x v="1"/>
    <x v="20"/>
    <x v="20"/>
    <x v="3"/>
    <s v=""/>
    <s v="220318"/>
    <s v="Förstorande videosystem, antal brukare som erhållit personligt förskrivna hjälpmedel"/>
    <x v="24"/>
    <m/>
    <m/>
    <m/>
    <m/>
    <m/>
    <n v="78"/>
    <n v="249614"/>
    <n v="3.1248247293821663E-4"/>
    <n v="2.9340544744330734E-4"/>
    <n v="73"/>
    <n v="5"/>
    <n v="6.8493150684931559E-2"/>
    <s v="Norrbotten"/>
    <n v="0"/>
  </r>
  <r>
    <x v="1"/>
    <x v="20"/>
    <x v="20"/>
    <x v="3"/>
    <s v=""/>
    <s v="221803"/>
    <s v="Utrustning för att spela in och återge ljud, antal brukare som erhållit personligt förskrivna hjälpmedel"/>
    <x v="25"/>
    <m/>
    <m/>
    <m/>
    <m/>
    <m/>
    <n v="17"/>
    <n v="249614"/>
    <n v="6.8105154358329259E-5"/>
    <n v="2.3237072524386567E-4"/>
    <n v="58"/>
    <n v="-41"/>
    <n v="-0.7068965517241379"/>
    <s v="Norrbotten"/>
    <n v="0"/>
  </r>
  <r>
    <x v="1"/>
    <x v="20"/>
    <x v="20"/>
    <x v="3"/>
    <s v=""/>
    <s v="223021"/>
    <s v="Läsmaskiner, antal brukare som erhållit personligt förskrivna hjälpmedel"/>
    <x v="26"/>
    <m/>
    <m/>
    <m/>
    <m/>
    <m/>
    <n v="4"/>
    <n v="249614"/>
    <n v="1.6024742201959825E-5"/>
    <n v="1.6024742201959825E-5"/>
    <n v="4"/>
    <n v="0"/>
    <n v="0"/>
    <s v="Norrbotten"/>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53">
  <r>
    <x v="0"/>
    <s v="01"/>
    <x v="0"/>
    <s v="HOR"/>
    <s v="1"/>
    <s v="22061"/>
    <s v="I- och Bakom- örat hörapparater"/>
    <s v="I&amp;B hörapparater"/>
    <n v="194"/>
    <n v="3806"/>
    <n v="8677"/>
    <n v="3724"/>
    <n v="588"/>
    <n v="16989"/>
    <n v="1209929"/>
    <n v="1.404131977992097E-2"/>
    <n v="9.4731992093085304E-3"/>
    <n v="11462"/>
    <n v="5527"/>
    <n v="0.48220205897749091"/>
    <s v="Stockholm"/>
    <n v="0"/>
  </r>
  <r>
    <x v="0"/>
    <s v="01"/>
    <x v="0"/>
    <s v="HOR"/>
    <s v="2"/>
    <s v="22061"/>
    <s v="I- och Bakom- örat hörapparater"/>
    <s v="I&amp;B hörapparater"/>
    <n v="190"/>
    <n v="3469"/>
    <n v="7116"/>
    <n v="3969"/>
    <n v="1191"/>
    <n v="15935"/>
    <n v="1205210"/>
    <n v="1.3221762182524207E-2"/>
    <n v="7.869654917658243E-3"/>
    <n v="9485"/>
    <n v="6450"/>
    <n v="0.68002108592514499"/>
    <s v="Stockholm"/>
    <n v="1"/>
  </r>
  <r>
    <x v="0"/>
    <s v="01"/>
    <x v="0"/>
    <s v="HMC"/>
    <s v=""/>
    <s v="042718"/>
    <s v="Hjälpmedel för stimulering av sinnen och känslighet (tyngdtäcken), antal brukare som erhållit personligt förskrivna hjälpmedel"/>
    <s v="Tyngdtäcken"/>
    <m/>
    <m/>
    <m/>
    <m/>
    <m/>
    <n v="0"/>
    <n v="2415139"/>
    <n v="0"/>
    <n v="1.5467336327229094E-3"/>
    <n v="3736"/>
    <n v="-3736"/>
    <n v="-1"/>
    <s v="Stockholm"/>
    <n v="1"/>
  </r>
  <r>
    <x v="0"/>
    <s v="01"/>
    <x v="0"/>
    <s v="ORT"/>
    <s v="1"/>
    <s v="061206"/>
    <s v="Ankelortoser"/>
    <s v="Ankelortoser"/>
    <n v="668"/>
    <n v="2241"/>
    <n v="775"/>
    <n v="186"/>
    <n v="29"/>
    <n v="3899"/>
    <n v="1209929"/>
    <n v="3.2225031386139188E-3"/>
    <n v="1.5709435249726053E-3"/>
    <n v="1901"/>
    <n v="1998"/>
    <n v="1.0510257759074171"/>
    <s v="Stockholm"/>
    <n v="1"/>
  </r>
  <r>
    <x v="0"/>
    <s v="01"/>
    <x v="0"/>
    <s v="ORT"/>
    <s v="2"/>
    <s v="061206"/>
    <s v="Ankelortoser"/>
    <s v="Ankelortoser"/>
    <n v="495"/>
    <n v="2279"/>
    <n v="749"/>
    <n v="210"/>
    <n v="63"/>
    <n v="3796"/>
    <n v="1205210"/>
    <n v="3.1496585657271349E-3"/>
    <n v="1.4173259997212579E-3"/>
    <n v="1708"/>
    <n v="2088"/>
    <n v="1.2224824355971897"/>
    <s v="Stockholm"/>
    <n v="1"/>
  </r>
  <r>
    <x v="0"/>
    <s v="01"/>
    <x v="0"/>
    <s v="ORT"/>
    <s v="1"/>
    <s v="061209"/>
    <s v="Knäortoser"/>
    <s v="Knäortoser"/>
    <n v="405"/>
    <n v="1639"/>
    <n v="421"/>
    <n v="100"/>
    <n v="15"/>
    <n v="2580"/>
    <n v="1209929"/>
    <n v="2.1323565267052859E-3"/>
    <n v="8.3557730724650439E-4"/>
    <n v="1011"/>
    <n v="1569"/>
    <n v="1.5519287833827895"/>
    <s v="Stockholm"/>
    <n v="1"/>
  </r>
  <r>
    <x v="0"/>
    <s v="01"/>
    <x v="0"/>
    <s v="ORT"/>
    <s v="2"/>
    <s v="061209"/>
    <s v="Knäortoser"/>
    <s v="Knäortoser"/>
    <n v="400"/>
    <n v="1824"/>
    <n v="571"/>
    <n v="213"/>
    <n v="56"/>
    <n v="3064"/>
    <n v="1205210"/>
    <n v="2.5422955335584669E-3"/>
    <n v="1.1083116266507214E-3"/>
    <n v="1336"/>
    <n v="1728"/>
    <n v="1.2934131736526946"/>
    <s v="Stockholm"/>
    <n v="1"/>
  </r>
  <r>
    <x v="0"/>
    <s v="01"/>
    <x v="0"/>
    <s v="ORT"/>
    <s v="1"/>
    <s v="061212"/>
    <s v="Helbensortoser"/>
    <s v="Helbensortoser"/>
    <n v="99"/>
    <n v="40"/>
    <n v="1"/>
    <n v="0"/>
    <n v="0"/>
    <n v="140"/>
    <n v="1209929"/>
    <n v="1.1570926889098451E-4"/>
    <n v="3.6898567148582843E-5"/>
    <n v="45"/>
    <n v="95"/>
    <n v="2.1111111111111112"/>
    <s v="Stockholm"/>
    <n v="0"/>
  </r>
  <r>
    <x v="0"/>
    <s v="01"/>
    <x v="0"/>
    <s v="ORT"/>
    <s v="2"/>
    <s v="061212"/>
    <s v="Helbensortoser"/>
    <s v="Helbensortoser"/>
    <n v="67"/>
    <n v="30"/>
    <n v="9"/>
    <n v="1"/>
    <n v="0"/>
    <n v="107"/>
    <n v="1205210"/>
    <n v="8.8781208254163171E-5"/>
    <n v="2.8979089907315027E-5"/>
    <n v="35"/>
    <n v="72"/>
    <n v="2.0571428571428569"/>
    <s v="Stockholm"/>
    <n v="0"/>
  </r>
  <r>
    <x v="0"/>
    <s v="01"/>
    <x v="0"/>
    <s v="ORT"/>
    <s v="1"/>
    <s v="062409"/>
    <s v="Transtibiella proteser, antal brukare som erhållit personligt förskrivna hjälpmedel"/>
    <s v="Transtibiella proteser"/>
    <n v="14"/>
    <n v="110"/>
    <n v="76"/>
    <n v="18"/>
    <n v="4"/>
    <n v="222"/>
    <n v="1209929"/>
    <n v="1.8348184066998972E-4"/>
    <n v="1.8423873122013726E-4"/>
    <n v="223"/>
    <n v="-1"/>
    <n v="-4.484304932735439E-3"/>
    <s v="Stockholm"/>
    <n v="0"/>
  </r>
  <r>
    <x v="0"/>
    <s v="01"/>
    <x v="0"/>
    <s v="ORT"/>
    <s v="2"/>
    <s v="062409"/>
    <s v="Transtibiella proteser, antal brukare som erhållit personligt förskrivna hjälpmedel"/>
    <s v="Transtibiella proteser"/>
    <n v="9"/>
    <n v="53"/>
    <n v="25"/>
    <n v="6"/>
    <n v="5"/>
    <n v="98"/>
    <n v="1205210"/>
    <n v="8.1313629989794312E-5"/>
    <n v="8.1847726632153513E-5"/>
    <n v="99"/>
    <n v="-1"/>
    <n v="-1.0101010101010055E-2"/>
    <s v="Stockholm"/>
    <n v="0"/>
  </r>
  <r>
    <x v="0"/>
    <s v="01"/>
    <x v="0"/>
    <s v="HMC"/>
    <s v=""/>
    <s v="120603"/>
    <s v="Gåstativ, antal brukare som erhållit personligt förskrivna hjälpmedel"/>
    <s v="Gåstativ"/>
    <m/>
    <m/>
    <m/>
    <m/>
    <m/>
    <n v="4405"/>
    <n v="2415139"/>
    <n v="1.8239115843849982E-3"/>
    <n v="1.243336228773866E-3"/>
    <n v="3003"/>
    <n v="1402"/>
    <n v="0.46686646686646682"/>
    <s v="Stockholm"/>
    <n v="0"/>
  </r>
  <r>
    <x v="0"/>
    <s v="01"/>
    <x v="0"/>
    <s v="HMC"/>
    <s v=""/>
    <s v="120606"/>
    <s v="Rollatorer, antal brukare som erhållit personligt förskrivna hjälpmedel"/>
    <s v="Rollatorer"/>
    <m/>
    <m/>
    <m/>
    <m/>
    <m/>
    <n v="3063"/>
    <n v="2415139"/>
    <n v="1.2682499847834845E-3"/>
    <n v="1.9511975227732178E-2"/>
    <n v="47124"/>
    <n v="-44061"/>
    <n v="-0.93500127323656734"/>
    <s v="Stockholm"/>
    <n v="1"/>
  </r>
  <r>
    <x v="0"/>
    <s v="01"/>
    <x v="0"/>
    <s v="HMC"/>
    <s v=""/>
    <s v="120609"/>
    <s v="Gåstolar, antal brukare som erhållit personligt förskrivna hjälpmedel"/>
    <s v="Gåstolar"/>
    <m/>
    <m/>
    <m/>
    <m/>
    <m/>
    <n v="386"/>
    <n v="2415139"/>
    <n v="1.598251694829987E-4"/>
    <n v="1.3916454882521926E-4"/>
    <n v="336"/>
    <n v="50"/>
    <n v="0.14880952380952372"/>
    <s v="Stockholm"/>
    <n v="0"/>
  </r>
  <r>
    <x v="0"/>
    <s v="01"/>
    <x v="0"/>
    <s v="HMC"/>
    <s v=""/>
    <s v="120612"/>
    <s v="Gåbord, antal brukare som erhållit personligt förskrivna hjälpmedel"/>
    <s v="Gåbord"/>
    <m/>
    <m/>
    <m/>
    <m/>
    <m/>
    <n v="2906"/>
    <n v="2415139"/>
    <n v="1.2032433743979125E-3"/>
    <n v="2.1670800508444329E-3"/>
    <n v="5234"/>
    <n v="-2328"/>
    <n v="-0.44478410393580436"/>
    <s v="Stockholm"/>
    <n v="0"/>
  </r>
  <r>
    <x v="0"/>
    <s v="01"/>
    <x v="0"/>
    <s v="HMC"/>
    <s v=""/>
    <s v="122203"/>
    <s v="Manuella tvåhjulsdrivna rullstolar, antal brukare som erhållit personligt förskrivna hjälpmedel"/>
    <s v="Manuella tvåhjulsdr. rullstolar"/>
    <m/>
    <m/>
    <m/>
    <m/>
    <m/>
    <n v="1393"/>
    <n v="2415139"/>
    <n v="5.7677839660574403E-4"/>
    <n v="1.0448831164670215E-2"/>
    <n v="25235"/>
    <n v="-23842"/>
    <n v="-0.94479889042995835"/>
    <s v="Stockholm"/>
    <n v="1"/>
  </r>
  <r>
    <x v="0"/>
    <s v="01"/>
    <x v="0"/>
    <s v="HMC"/>
    <s v=""/>
    <s v="122218"/>
    <s v="Manuella vårdarmanövrerade rullstolar, antal brukare som erhållit personligt förskrivna hjälpmedel"/>
    <s v="Manuella vårdarm. rullstolar"/>
    <m/>
    <m/>
    <m/>
    <m/>
    <m/>
    <n v="9240"/>
    <n v="2415139"/>
    <n v="3.825866751354684E-3"/>
    <n v="4.5959477430963002E-3"/>
    <n v="11100"/>
    <n v="-1860"/>
    <n v="-0.16756756756756752"/>
    <s v="Stockholm"/>
    <n v="0"/>
  </r>
  <r>
    <x v="0"/>
    <s v="01"/>
    <x v="0"/>
    <s v="HMC"/>
    <s v=""/>
    <s v="122303"/>
    <s v="Eldrivna rullstolar med manuell direktstyrning, antal brukare som erhållit personligt förskrivna hjälpmedel"/>
    <s v="El-rullstolar, manuell styrning"/>
    <m/>
    <m/>
    <m/>
    <m/>
    <m/>
    <n v="674"/>
    <n v="2415139"/>
    <n v="2.7907296433041744E-4"/>
    <n v="3.072077289227249E-4"/>
    <n v="742"/>
    <n v="-68"/>
    <n v="-9.1644204851752065E-2"/>
    <s v="Stockholm"/>
    <n v="0"/>
  </r>
  <r>
    <x v="0"/>
    <s v="01"/>
    <x v="0"/>
    <s v="HMC"/>
    <s v=""/>
    <s v="122306"/>
    <s v="Eldrivna rullstolar med elektronisk styrning, antal brukare som erhållit personligt förskrivna hjälpmedel"/>
    <s v="El-rullstolar, elektronisk styrning"/>
    <m/>
    <m/>
    <m/>
    <m/>
    <m/>
    <n v="872"/>
    <n v="2415139"/>
    <n v="3.6105582328801777E-4"/>
    <n v="2.9987744139351743E-4"/>
    <n v="724"/>
    <n v="148"/>
    <n v="0.20441988950276246"/>
    <s v="Stockholm"/>
    <n v="0"/>
  </r>
  <r>
    <x v="0"/>
    <s v="01"/>
    <x v="0"/>
    <s v="HMC"/>
    <s v=""/>
    <s v="123603"/>
    <s v="Mobila lyftar för överflyttning av en sittande person med hjälp av slingsäten, antal brukare som erhållit personligt förskrivna hjälpmedel"/>
    <s v="Mob. lyftar slingsäten"/>
    <m/>
    <m/>
    <m/>
    <m/>
    <m/>
    <n v="1516"/>
    <n v="2415139"/>
    <n v="6.2770714232182904E-4"/>
    <n v="1.0768685325761014E-3"/>
    <n v="2601"/>
    <n v="-1085"/>
    <n v="-0.41714725105728567"/>
    <s v="Stockholm"/>
    <n v="0"/>
  </r>
  <r>
    <x v="0"/>
    <s v="01"/>
    <x v="0"/>
    <s v="HMC"/>
    <s v=""/>
    <s v="123604"/>
    <s v="Mobila lyftar för överflyttning av en stående person, antal brukare som erhållit personligt förskrivna hjälpmedel"/>
    <s v="Mob. lyftar stående"/>
    <m/>
    <m/>
    <m/>
    <m/>
    <m/>
    <n v="196"/>
    <n v="2415139"/>
    <n v="8.1154749271159958E-5"/>
    <n v="2.969509404354554E-4"/>
    <n v="717"/>
    <n v="-521"/>
    <n v="-0.72663877266387722"/>
    <s v="Stockholm"/>
    <n v="1"/>
  </r>
  <r>
    <x v="0"/>
    <s v="01"/>
    <x v="0"/>
    <s v="HMC"/>
    <s v=""/>
    <s v="123612"/>
    <s v="Stationära lyftar monterade på väggar, golv eller i tak, antal brukare som erhållit personligt förskrivna hjälpmedel"/>
    <s v="Stationära lyftar"/>
    <m/>
    <m/>
    <m/>
    <m/>
    <m/>
    <n v="308"/>
    <n v="2415139"/>
    <n v="1.2752889171182281E-4"/>
    <n v="1.9038451254077757E-4"/>
    <n v="460"/>
    <n v="-152"/>
    <n v="-0.33043478260869563"/>
    <s v="Stockholm"/>
    <n v="0"/>
  </r>
  <r>
    <x v="0"/>
    <s v="01"/>
    <x v="0"/>
    <s v="HMC"/>
    <s v=""/>
    <s v="181210"/>
    <s v="Sängar och lösa sängbottnar, elektiskt reglerbara, antal brukare som erhållit personligt förskrivna hjälpmedel"/>
    <s v="Sängar o likn"/>
    <m/>
    <m/>
    <m/>
    <m/>
    <m/>
    <n v="3710"/>
    <n v="2415139"/>
    <n v="1.5361434683469565E-3"/>
    <n v="1.9835740397698399E-3"/>
    <n v="4791"/>
    <n v="-1081"/>
    <n v="-0.22563139219369654"/>
    <s v="Stockholm"/>
    <n v="0"/>
  </r>
  <r>
    <x v="0"/>
    <s v="01"/>
    <x v="0"/>
    <s v="HMC"/>
    <s v=""/>
    <s v="181224"/>
    <s v="Separata ställbara rygg- och benstöd för sängar, antal brukare som erhållit personligt förskrivna hjälpmedel"/>
    <s v="Stöd för sängar"/>
    <m/>
    <m/>
    <m/>
    <m/>
    <m/>
    <n v="2136"/>
    <n v="2415139"/>
    <n v="8.8442114511835552E-4"/>
    <n v="1.1815114311230961E-3"/>
    <n v="2854"/>
    <n v="-718"/>
    <n v="-0.25157673440784867"/>
    <s v="Stockholm"/>
    <n v="0"/>
  </r>
  <r>
    <x v="0"/>
    <s v="01"/>
    <x v="0"/>
    <s v="SYN"/>
    <s v=""/>
    <s v="220318"/>
    <s v="Förstorande videosystem, antal brukare som erhållit personligt förskrivna hjälpmedel"/>
    <s v="Förstorande videosystem"/>
    <m/>
    <m/>
    <m/>
    <m/>
    <m/>
    <n v="398"/>
    <n v="2415139"/>
    <n v="1.6479382760164115E-4"/>
    <n v="2.900988291741636E-4"/>
    <n v="701"/>
    <n v="-303"/>
    <n v="-0.43223965763195438"/>
    <s v="Stockholm"/>
    <n v="0"/>
  </r>
  <r>
    <x v="0"/>
    <s v="01"/>
    <x v="0"/>
    <s v="HMC"/>
    <s v=""/>
    <s v="220906"/>
    <s v="Röstförstärkare för personligt bruk, antal brukare som erhållit personligt förskrivna hjälpmedel"/>
    <s v="Röstförstärkare"/>
    <m/>
    <m/>
    <m/>
    <m/>
    <m/>
    <n v="125"/>
    <n v="2415139"/>
    <n v="5.1756855402525489E-5"/>
    <n v="5.2152598503220425E-5"/>
    <n v="126"/>
    <n v="-1"/>
    <n v="-7.9365079365079083E-3"/>
    <s v="Stockholm"/>
    <n v="0"/>
  </r>
  <r>
    <x v="0"/>
    <s v="01"/>
    <x v="0"/>
    <s v="SYN"/>
    <s v=""/>
    <s v="221803"/>
    <s v="Utrustning för att spela in och återge ljud, antal brukare som erhållit personligt förskrivna hjälpmedel"/>
    <s v="Ljudutrustning"/>
    <m/>
    <m/>
    <m/>
    <m/>
    <m/>
    <n v="1020"/>
    <n v="2415139"/>
    <n v="4.2233594008460795E-4"/>
    <n v="1.9822806923721411E-4"/>
    <n v="479"/>
    <n v="541"/>
    <n v="1.1294363256784967"/>
    <s v="Stockholm"/>
    <n v="1"/>
  </r>
  <r>
    <x v="0"/>
    <s v="01"/>
    <x v="0"/>
    <s v="HMC"/>
    <s v=""/>
    <s v="222109"/>
    <s v="Samtalsapparater, antal brukare som erhållit personligt förskrivna hjälpmedel"/>
    <s v="Samtalsapparater"/>
    <m/>
    <m/>
    <m/>
    <m/>
    <m/>
    <n v="441"/>
    <n v="2415139"/>
    <n v="1.8259818586010992E-4"/>
    <n v="2.5631475451854877E-4"/>
    <n v="619"/>
    <n v="-178"/>
    <n v="-0.28756058158319875"/>
    <s v="Stockholm"/>
    <n v="0"/>
  </r>
  <r>
    <x v="0"/>
    <s v="01"/>
    <x v="0"/>
    <s v="HMC"/>
    <s v=""/>
    <s v="222112"/>
    <s v="Programvara för närkommunikation, antal brukare som erhållit personligt förskrivna hjälpmedel"/>
    <s v="Programv. närkommunikation"/>
    <m/>
    <m/>
    <m/>
    <m/>
    <m/>
    <n v="100"/>
    <n v="2415139"/>
    <n v="4.140548432202039E-5"/>
    <n v="6.0939107493000965E-5"/>
    <n v="147"/>
    <n v="-47"/>
    <n v="-0.31972789115646261"/>
    <s v="Stockholm"/>
    <n v="0"/>
  </r>
  <r>
    <x v="0"/>
    <s v="01"/>
    <x v="0"/>
    <s v="HMC"/>
    <s v=""/>
    <s v="222712"/>
    <s v="Ur och klockor, antal brukare som erhållit personligt förskrivna hjälpmedel"/>
    <s v="Ur och klockor"/>
    <m/>
    <m/>
    <m/>
    <m/>
    <m/>
    <n v="1649"/>
    <n v="2415139"/>
    <n v="6.8277643647011619E-4"/>
    <n v="1.4156552596311747E-3"/>
    <n v="3419"/>
    <n v="-1770"/>
    <n v="-0.51769523252412986"/>
    <s v="Stockholm"/>
    <n v="1"/>
  </r>
  <r>
    <x v="0"/>
    <s v="01"/>
    <x v="0"/>
    <s v="HMC"/>
    <s v=""/>
    <s v="222715"/>
    <s v="Kalendrar och tidtabeller, antal brukare som erhållit personligt förskrivna hjälpmedel"/>
    <s v="Kalendrar och tidtabeller"/>
    <m/>
    <m/>
    <m/>
    <m/>
    <m/>
    <n v="7955"/>
    <n v="2415139"/>
    <n v="3.2938062778167221E-3"/>
    <n v="1.4760095481574599E-3"/>
    <n v="3565"/>
    <n v="4390"/>
    <n v="1.2314165497896212"/>
    <s v="Stockholm"/>
    <n v="1"/>
  </r>
  <r>
    <x v="0"/>
    <s v="01"/>
    <x v="0"/>
    <s v="SYN"/>
    <s v=""/>
    <s v="223021"/>
    <s v="Läsmaskiner, antal brukare som erhållit personligt förskrivna hjälpmedel"/>
    <s v="Läsmaskiner"/>
    <m/>
    <m/>
    <m/>
    <m/>
    <m/>
    <n v="63"/>
    <n v="2415139"/>
    <n v="2.6085455122872845E-5"/>
    <n v="1.7720352584386851E-5"/>
    <n v="43"/>
    <n v="20"/>
    <n v="0.46511627906976738"/>
    <s v="Stockholm"/>
    <n v="0"/>
  </r>
  <r>
    <x v="0"/>
    <s v="03"/>
    <x v="1"/>
    <s v="HOR"/>
    <s v="1"/>
    <s v="22061"/>
    <s v="I- och Bakom- örat hörapparater"/>
    <s v="I&amp;B hörapparater"/>
    <n v="55"/>
    <n v="414"/>
    <n v="607"/>
    <n v="944"/>
    <n v="392"/>
    <n v="2412"/>
    <n v="197645"/>
    <n v="1.220369855043133E-2"/>
    <n v="9.4731992093085304E-3"/>
    <n v="1872"/>
    <n v="540"/>
    <n v="0.28846153846153855"/>
    <s v="Uppsala"/>
    <n v="0"/>
  </r>
  <r>
    <x v="0"/>
    <s v="03"/>
    <x v="1"/>
    <s v="HOR"/>
    <s v="2"/>
    <s v="22061"/>
    <s v="I- och Bakom- örat hörapparater"/>
    <s v="I&amp;B hörapparater"/>
    <n v="48"/>
    <n v="390"/>
    <n v="433"/>
    <n v="693"/>
    <n v="444"/>
    <n v="2008"/>
    <n v="197381"/>
    <n v="1.017321829355409E-2"/>
    <n v="7.869654917658243E-3"/>
    <n v="1553"/>
    <n v="455"/>
    <n v="0.2929813264649066"/>
    <s v="Uppsala"/>
    <n v="0"/>
  </r>
  <r>
    <x v="0"/>
    <s v="03"/>
    <x v="1"/>
    <s v="HMC"/>
    <s v=""/>
    <s v="042718"/>
    <s v="Hjälpmedel för stimulering av sinnen och känslighet (tyngdtäcken), antal brukare som erhållit personligt förskrivna hjälpmedel"/>
    <s v="Tyngdtäcken"/>
    <m/>
    <m/>
    <m/>
    <m/>
    <m/>
    <n v="611"/>
    <n v="395026"/>
    <n v="1.5467336327229094E-3"/>
    <n v="1.5467336327229094E-3"/>
    <n v="611"/>
    <n v="0"/>
    <n v="0"/>
    <s v="Uppsala"/>
    <n v="0"/>
  </r>
  <r>
    <x v="0"/>
    <s v="03"/>
    <x v="1"/>
    <s v="ORT"/>
    <s v="1"/>
    <s v="061206"/>
    <s v="Ankelortoser"/>
    <s v="Ankelortoser"/>
    <n v="76"/>
    <n v="88"/>
    <n v="45"/>
    <n v="27"/>
    <n v="7"/>
    <n v="243"/>
    <n v="197645"/>
    <n v="1.2294770927673354E-3"/>
    <n v="1.5709435249726053E-3"/>
    <n v="310"/>
    <n v="-67"/>
    <n v="-0.21612903225806457"/>
    <s v="Uppsala"/>
    <n v="0"/>
  </r>
  <r>
    <x v="0"/>
    <s v="03"/>
    <x v="1"/>
    <s v="ORT"/>
    <s v="2"/>
    <s v="061206"/>
    <s v="Ankelortoser"/>
    <s v="Ankelortoser"/>
    <n v="49"/>
    <n v="91"/>
    <n v="22"/>
    <n v="12"/>
    <n v="13"/>
    <n v="187"/>
    <n v="197381"/>
    <n v="9.4740628530608315E-4"/>
    <n v="1.4173259997212579E-3"/>
    <n v="280"/>
    <n v="-93"/>
    <n v="-0.33214285714285718"/>
    <s v="Uppsala"/>
    <n v="0"/>
  </r>
  <r>
    <x v="0"/>
    <s v="03"/>
    <x v="1"/>
    <s v="ORT"/>
    <s v="1"/>
    <s v="061209"/>
    <s v="Knäortoser"/>
    <s v="Knäortoser"/>
    <n v="19"/>
    <n v="57"/>
    <n v="6"/>
    <n v="10"/>
    <n v="1"/>
    <n v="93"/>
    <n v="197645"/>
    <n v="4.7054061575046166E-4"/>
    <n v="8.3557730724650439E-4"/>
    <n v="165"/>
    <n v="-72"/>
    <n v="-0.4363636363636364"/>
    <s v="Uppsala"/>
    <n v="0"/>
  </r>
  <r>
    <x v="0"/>
    <s v="03"/>
    <x v="1"/>
    <s v="ORT"/>
    <s v="2"/>
    <s v="061209"/>
    <s v="Knäortoser"/>
    <s v="Knäortoser"/>
    <n v="10"/>
    <n v="49"/>
    <n v="11"/>
    <n v="6"/>
    <n v="5"/>
    <n v="81"/>
    <n v="197381"/>
    <n v="4.1037384550691303E-4"/>
    <n v="1.1083116266507214E-3"/>
    <n v="219"/>
    <n v="-138"/>
    <n v="-0.63013698630136994"/>
    <s v="Uppsala"/>
    <n v="0"/>
  </r>
  <r>
    <x v="0"/>
    <s v="03"/>
    <x v="1"/>
    <s v="ORT"/>
    <s v="1"/>
    <s v="061212"/>
    <s v="Helbensortoser"/>
    <s v="Helbensortoser"/>
    <n v="6"/>
    <n v="8"/>
    <n v="0"/>
    <n v="3"/>
    <n v="0"/>
    <n v="17"/>
    <n v="197645"/>
    <n v="8.6012800728579012E-5"/>
    <n v="3.6898567148582843E-5"/>
    <n v="7"/>
    <n v="10"/>
    <n v="1.4285714285714284"/>
    <s v="Uppsala"/>
    <n v="0"/>
  </r>
  <r>
    <x v="0"/>
    <s v="03"/>
    <x v="1"/>
    <s v="ORT"/>
    <s v="2"/>
    <s v="061212"/>
    <s v="Helbensortoser"/>
    <s v="Helbensortoser"/>
    <n v="4"/>
    <n v="5"/>
    <n v="1"/>
    <n v="1"/>
    <n v="1"/>
    <n v="12"/>
    <n v="197381"/>
    <n v="6.0796125260283413E-5"/>
    <n v="2.8979089907315027E-5"/>
    <n v="6"/>
    <n v="6"/>
    <n v="1"/>
    <s v="Uppsala"/>
    <n v="0"/>
  </r>
  <r>
    <x v="0"/>
    <s v="03"/>
    <x v="1"/>
    <s v="ORT"/>
    <s v="1"/>
    <s v="062409"/>
    <s v="Transtibiella proteser, antal brukare som erhållit personligt förskrivna hjälpmedel"/>
    <s v="Transtibiella proteser"/>
    <n v="0"/>
    <n v="8"/>
    <n v="11"/>
    <n v="13"/>
    <n v="2"/>
    <n v="34"/>
    <n v="197645"/>
    <n v="1.7202560145715802E-4"/>
    <n v="1.8423873122013726E-4"/>
    <n v="36"/>
    <n v="-2"/>
    <n v="-5.555555555555558E-2"/>
    <s v="Uppsala"/>
    <n v="0"/>
  </r>
  <r>
    <x v="0"/>
    <s v="03"/>
    <x v="1"/>
    <s v="ORT"/>
    <s v="2"/>
    <s v="062409"/>
    <s v="Transtibiella proteser, antal brukare som erhållit personligt förskrivna hjälpmedel"/>
    <s v="Transtibiella proteser"/>
    <n v="0"/>
    <n v="4"/>
    <n v="3"/>
    <n v="3"/>
    <n v="0"/>
    <n v="10"/>
    <n v="197381"/>
    <n v="5.0663437716902843E-5"/>
    <n v="8.1847726632153513E-5"/>
    <n v="16"/>
    <n v="-6"/>
    <n v="-0.375"/>
    <s v="Uppsala"/>
    <n v="0"/>
  </r>
  <r>
    <x v="0"/>
    <s v="03"/>
    <x v="1"/>
    <s v="HMC"/>
    <s v=""/>
    <s v="120603"/>
    <s v="Gåstativ, antal brukare som erhållit personligt förskrivna hjälpmedel"/>
    <s v="Gåstativ"/>
    <m/>
    <m/>
    <m/>
    <m/>
    <m/>
    <n v="97"/>
    <n v="395026"/>
    <n v="2.455534572407892E-4"/>
    <n v="1.243336228773866E-3"/>
    <n v="491"/>
    <n v="-394"/>
    <n v="-0.80244399185336046"/>
    <s v="Uppsala"/>
    <n v="0"/>
  </r>
  <r>
    <x v="0"/>
    <s v="03"/>
    <x v="1"/>
    <s v="HMC"/>
    <s v=""/>
    <s v="120606"/>
    <s v="Rollatorer, antal brukare som erhållit personligt förskrivna hjälpmedel"/>
    <s v="Rollatorer"/>
    <m/>
    <m/>
    <m/>
    <m/>
    <m/>
    <n v="1991"/>
    <n v="395026"/>
    <n v="5.0401745707877458E-3"/>
    <n v="1.9511975227732178E-2"/>
    <n v="7708"/>
    <n v="-5717"/>
    <n v="-0.74169693824597815"/>
    <s v="Uppsala"/>
    <n v="1"/>
  </r>
  <r>
    <x v="0"/>
    <s v="03"/>
    <x v="1"/>
    <s v="HMC"/>
    <s v=""/>
    <s v="120609"/>
    <s v="Gåstolar, antal brukare som erhållit personligt förskrivna hjälpmedel"/>
    <s v="Gåstolar"/>
    <m/>
    <m/>
    <m/>
    <m/>
    <m/>
    <n v="72"/>
    <n v="395026"/>
    <n v="1.8226648372512188E-4"/>
    <n v="1.3916454882521926E-4"/>
    <n v="55"/>
    <n v="17"/>
    <n v="0.30909090909090908"/>
    <s v="Uppsala"/>
    <n v="0"/>
  </r>
  <r>
    <x v="0"/>
    <s v="03"/>
    <x v="1"/>
    <s v="HMC"/>
    <s v=""/>
    <s v="120612"/>
    <s v="Gåbord, antal brukare som erhållit personligt förskrivna hjälpmedel"/>
    <s v="Gåbord"/>
    <m/>
    <m/>
    <m/>
    <m/>
    <m/>
    <n v="191"/>
    <n v="395026"/>
    <n v="4.8351247765969832E-4"/>
    <n v="2.1670800508444329E-3"/>
    <n v="856"/>
    <n v="-665"/>
    <n v="-0.77686915887850461"/>
    <s v="Uppsala"/>
    <n v="1"/>
  </r>
  <r>
    <x v="0"/>
    <s v="03"/>
    <x v="1"/>
    <s v="HMC"/>
    <s v=""/>
    <s v="122203"/>
    <s v="Manuella tvåhjulsdrivna rullstolar, antal brukare som erhållit personligt förskrivna hjälpmedel"/>
    <s v="Manuella tvåhjulsdr. rullstolar"/>
    <m/>
    <m/>
    <m/>
    <m/>
    <m/>
    <n v="2311"/>
    <n v="395026"/>
    <n v="5.8502478317882869E-3"/>
    <n v="1.0448831164670215E-2"/>
    <n v="4128"/>
    <n v="-1817"/>
    <n v="-0.44016472868217049"/>
    <s v="Uppsala"/>
    <n v="0"/>
  </r>
  <r>
    <x v="0"/>
    <s v="03"/>
    <x v="1"/>
    <s v="HMC"/>
    <s v=""/>
    <s v="122218"/>
    <s v="Manuella vårdarmanövrerade rullstolar, antal brukare som erhållit personligt förskrivna hjälpmedel"/>
    <s v="Manuella vårdarm. rullstolar"/>
    <m/>
    <m/>
    <m/>
    <m/>
    <m/>
    <n v="1187"/>
    <n v="395026"/>
    <n v="3.0048655025238847E-3"/>
    <n v="4.5959477430963002E-3"/>
    <n v="1816"/>
    <n v="-629"/>
    <n v="-0.34636563876651982"/>
    <s v="Uppsala"/>
    <n v="0"/>
  </r>
  <r>
    <x v="0"/>
    <s v="03"/>
    <x v="1"/>
    <s v="HMC"/>
    <s v=""/>
    <s v="122303"/>
    <s v="Eldrivna rullstolar med manuell direktstyrning, antal brukare som erhållit personligt förskrivna hjälpmedel"/>
    <s v="El-rullstolar, manuell styrning"/>
    <m/>
    <m/>
    <m/>
    <m/>
    <m/>
    <n v="94"/>
    <n v="395026"/>
    <n v="2.3795902041890915E-4"/>
    <n v="3.072077289227249E-4"/>
    <n v="121"/>
    <n v="-27"/>
    <n v="-0.22314049586776863"/>
    <s v="Uppsala"/>
    <n v="0"/>
  </r>
  <r>
    <x v="0"/>
    <s v="03"/>
    <x v="1"/>
    <s v="HMC"/>
    <s v=""/>
    <s v="122306"/>
    <s v="Eldrivna rullstolar med elektronisk styrning, antal brukare som erhållit personligt förskrivna hjälpmedel"/>
    <s v="El-rullstolar, elektronisk styrning"/>
    <m/>
    <m/>
    <m/>
    <m/>
    <m/>
    <n v="67"/>
    <n v="395026"/>
    <n v="1.6960908902198844E-4"/>
    <n v="2.9987744139351743E-4"/>
    <n v="118"/>
    <n v="-51"/>
    <n v="-0.43220338983050843"/>
    <s v="Uppsala"/>
    <n v="0"/>
  </r>
  <r>
    <x v="0"/>
    <s v="03"/>
    <x v="1"/>
    <s v="HMC"/>
    <s v=""/>
    <s v="123603"/>
    <s v="Mobila lyftar för överflyttning av en sittande person med hjälp av slingsäten, antal brukare som erhållit personligt förskrivna hjälpmedel"/>
    <s v="Mob. lyftar slingsäten"/>
    <m/>
    <m/>
    <m/>
    <m/>
    <m/>
    <n v="19"/>
    <n v="395026"/>
    <n v="4.8098099871907164E-5"/>
    <n v="1.0768685325761014E-3"/>
    <n v="425"/>
    <n v="-406"/>
    <n v="-0.95529411764705885"/>
    <s v="Uppsala"/>
    <n v="0"/>
  </r>
  <r>
    <x v="0"/>
    <s v="03"/>
    <x v="1"/>
    <s v="HMC"/>
    <s v=""/>
    <s v="123604"/>
    <s v="Mobila lyftar för överflyttning av en stående person, antal brukare som erhållit personligt förskrivna hjälpmedel"/>
    <s v="Mob. lyftar stående"/>
    <m/>
    <m/>
    <m/>
    <m/>
    <m/>
    <n v="0"/>
    <n v="395026"/>
    <n v="0"/>
    <n v="2.969509404354554E-4"/>
    <n v="117"/>
    <n v="-117"/>
    <n v="-1"/>
    <s v="Uppsala"/>
    <n v="0"/>
  </r>
  <r>
    <x v="0"/>
    <s v="03"/>
    <x v="1"/>
    <s v="HMC"/>
    <s v=""/>
    <s v="123612"/>
    <s v="Stationära lyftar monterade på väggar, golv eller i tak, antal brukare som erhållit personligt förskrivna hjälpmedel"/>
    <s v="Stationära lyftar"/>
    <m/>
    <m/>
    <m/>
    <m/>
    <m/>
    <n v="35"/>
    <n v="395026"/>
    <n v="8.8601762921934247E-5"/>
    <n v="1.9038451254077757E-4"/>
    <n v="75"/>
    <n v="-40"/>
    <n v="-0.53333333333333333"/>
    <s v="Uppsala"/>
    <n v="0"/>
  </r>
  <r>
    <x v="0"/>
    <s v="03"/>
    <x v="1"/>
    <s v="HMC"/>
    <s v=""/>
    <s v="181210"/>
    <s v="Sängar och lösa sängbottnar, elektiskt reglerbara, antal brukare som erhållit personligt förskrivna hjälpmedel"/>
    <s v="Sängar o likn"/>
    <m/>
    <m/>
    <m/>
    <m/>
    <m/>
    <n v="20"/>
    <n v="395026"/>
    <n v="5.0629578812533858E-5"/>
    <n v="1.9835740397698399E-3"/>
    <n v="784"/>
    <n v="-764"/>
    <n v="-0.97448979591836737"/>
    <s v="Uppsala"/>
    <n v="1"/>
  </r>
  <r>
    <x v="0"/>
    <s v="03"/>
    <x v="1"/>
    <s v="HMC"/>
    <s v=""/>
    <s v="181224"/>
    <s v="Separata ställbara rygg- och benstöd för sängar, antal brukare som erhållit personligt förskrivna hjälpmedel"/>
    <s v="Stöd för sängar"/>
    <m/>
    <m/>
    <m/>
    <m/>
    <m/>
    <n v="158"/>
    <n v="395026"/>
    <n v="3.9997367261901748E-4"/>
    <n v="1.1815114311230961E-3"/>
    <n v="467"/>
    <n v="-309"/>
    <n v="-0.66167023554603854"/>
    <s v="Uppsala"/>
    <n v="0"/>
  </r>
  <r>
    <x v="0"/>
    <s v="03"/>
    <x v="1"/>
    <s v="SYN"/>
    <s v=""/>
    <s v="220318"/>
    <s v="Förstorande videosystem, antal brukare som erhållit personligt förskrivna hjälpmedel"/>
    <s v="Förstorande videosystem"/>
    <m/>
    <m/>
    <m/>
    <m/>
    <m/>
    <n v="68"/>
    <n v="395026"/>
    <n v="1.7214056796261513E-4"/>
    <n v="2.900988291741636E-4"/>
    <n v="115"/>
    <n v="-47"/>
    <n v="-0.40869565217391302"/>
    <s v="Uppsala"/>
    <n v="0"/>
  </r>
  <r>
    <x v="0"/>
    <s v="03"/>
    <x v="1"/>
    <s v="HMC"/>
    <s v=""/>
    <s v="220906"/>
    <s v="Röstförstärkare för personligt bruk, antal brukare som erhållit personligt förskrivna hjälpmedel"/>
    <s v="Röstförstärkare"/>
    <m/>
    <m/>
    <m/>
    <m/>
    <m/>
    <n v="9"/>
    <n v="395026"/>
    <n v="2.2783310465640235E-5"/>
    <n v="5.2152598503220425E-5"/>
    <n v="21"/>
    <n v="-12"/>
    <n v="-0.5714285714285714"/>
    <s v="Uppsala"/>
    <n v="0"/>
  </r>
  <r>
    <x v="0"/>
    <s v="03"/>
    <x v="1"/>
    <s v="SYN"/>
    <s v=""/>
    <s v="221803"/>
    <s v="Utrustning för att spela in och återge ljud, antal brukare som erhållit personligt förskrivna hjälpmedel"/>
    <s v="Ljudutrustning"/>
    <m/>
    <m/>
    <m/>
    <m/>
    <m/>
    <n v="89"/>
    <n v="395026"/>
    <n v="2.2530162571577568E-4"/>
    <n v="1.9822806923721411E-4"/>
    <n v="78"/>
    <n v="11"/>
    <n v="0.14102564102564097"/>
    <s v="Uppsala"/>
    <n v="0"/>
  </r>
  <r>
    <x v="0"/>
    <s v="03"/>
    <x v="1"/>
    <s v="HMC"/>
    <s v=""/>
    <s v="222109"/>
    <s v="Samtalsapparater, antal brukare som erhållit personligt förskrivna hjälpmedel"/>
    <s v="Samtalsapparater"/>
    <m/>
    <m/>
    <m/>
    <m/>
    <m/>
    <n v="23"/>
    <n v="395026"/>
    <n v="5.822401563441394E-5"/>
    <n v="2.5631475451854877E-4"/>
    <n v="101"/>
    <n v="-78"/>
    <n v="-0.7722772277227723"/>
    <s v="Uppsala"/>
    <n v="0"/>
  </r>
  <r>
    <x v="0"/>
    <s v="03"/>
    <x v="1"/>
    <s v="HMC"/>
    <s v=""/>
    <s v="222112"/>
    <s v="Programvara för närkommunikation, antal brukare som erhållit personligt förskrivna hjälpmedel"/>
    <s v="Programv. närkommunikation"/>
    <m/>
    <m/>
    <m/>
    <m/>
    <m/>
    <n v="32"/>
    <n v="395026"/>
    <n v="8.1007326100054178E-5"/>
    <n v="6.0939107493000965E-5"/>
    <n v="24"/>
    <n v="8"/>
    <n v="0.33333333333333326"/>
    <s v="Uppsala"/>
    <n v="0"/>
  </r>
  <r>
    <x v="0"/>
    <s v="03"/>
    <x v="1"/>
    <s v="HMC"/>
    <s v=""/>
    <s v="222712"/>
    <s v="Ur och klockor, antal brukare som erhållit personligt förskrivna hjälpmedel"/>
    <s v="Ur och klockor"/>
    <m/>
    <m/>
    <m/>
    <m/>
    <m/>
    <n v="333"/>
    <n v="395026"/>
    <n v="8.4298248722868875E-4"/>
    <n v="1.4156552596311747E-3"/>
    <n v="559"/>
    <n v="-226"/>
    <n v="-0.40429338103756707"/>
    <s v="Uppsala"/>
    <n v="0"/>
  </r>
  <r>
    <x v="0"/>
    <s v="03"/>
    <x v="1"/>
    <s v="HMC"/>
    <s v=""/>
    <s v="222715"/>
    <s v="Kalendrar och tidtabeller, antal brukare som erhållit personligt förskrivna hjälpmedel"/>
    <s v="Kalendrar och tidtabeller"/>
    <m/>
    <m/>
    <m/>
    <m/>
    <m/>
    <n v="528"/>
    <n v="395026"/>
    <n v="1.336620880650894E-3"/>
    <n v="1.4760095481574599E-3"/>
    <n v="583"/>
    <n v="-55"/>
    <n v="-9.4339622641509413E-2"/>
    <s v="Uppsala"/>
    <n v="0"/>
  </r>
  <r>
    <x v="0"/>
    <s v="03"/>
    <x v="1"/>
    <s v="SYN"/>
    <s v=""/>
    <s v="223021"/>
    <s v="Läsmaskiner, antal brukare som erhållit personligt förskrivna hjälpmedel"/>
    <s v="Läsmaskiner"/>
    <m/>
    <m/>
    <m/>
    <m/>
    <m/>
    <n v="7"/>
    <n v="395026"/>
    <n v="1.7720352584386851E-5"/>
    <n v="1.7720352584386851E-5"/>
    <n v="7"/>
    <n v="0"/>
    <n v="0"/>
    <s v="Uppsala"/>
    <n v="0"/>
  </r>
  <r>
    <x v="0"/>
    <s v="04"/>
    <x v="2"/>
    <s v="HOR"/>
    <s v="1"/>
    <s v="22061"/>
    <s v="I- och Bakom- örat hörapparater"/>
    <s v="I&amp;B hörapparater"/>
    <n v="32"/>
    <n v="218"/>
    <n v="407"/>
    <n v="554"/>
    <n v="218"/>
    <n v="1429"/>
    <n v="151560"/>
    <n v="9.4286091316970171E-3"/>
    <n v="9.4731992093085304E-3"/>
    <n v="1436"/>
    <n v="-7"/>
    <n v="-4.8746518105849956E-3"/>
    <s v="Södermanland"/>
    <n v="0"/>
  </r>
  <r>
    <x v="0"/>
    <s v="04"/>
    <x v="2"/>
    <s v="HOR"/>
    <s v="2"/>
    <s v="22061"/>
    <s v="I- och Bakom- örat hörapparater"/>
    <s v="I&amp;B hörapparater"/>
    <n v="29"/>
    <n v="201"/>
    <n v="281"/>
    <n v="366"/>
    <n v="268"/>
    <n v="1145"/>
    <n v="150241"/>
    <n v="7.6210887840203407E-3"/>
    <n v="7.869654917658243E-3"/>
    <n v="1182"/>
    <n v="-37"/>
    <n v="-3.1302876480541419E-2"/>
    <s v="Södermanland"/>
    <n v="0"/>
  </r>
  <r>
    <x v="0"/>
    <s v="04"/>
    <x v="2"/>
    <s v="HMC"/>
    <s v=""/>
    <s v="042718"/>
    <s v="Hjälpmedel för stimulering av sinnen och känslighet (tyngdtäcken), antal brukare som erhållit personligt förskrivna hjälpmedel"/>
    <s v="Tyngdtäcken"/>
    <m/>
    <m/>
    <m/>
    <m/>
    <m/>
    <n v="2011"/>
    <n v="301801"/>
    <n v="6.6633311354170463E-3"/>
    <n v="1.5467336327229094E-3"/>
    <n v="467"/>
    <n v="1544"/>
    <n v="3.3062098501070665"/>
    <s v="Södermanland"/>
    <n v="1"/>
  </r>
  <r>
    <x v="0"/>
    <s v="04"/>
    <x v="2"/>
    <s v="ORT"/>
    <s v="1"/>
    <s v="061206"/>
    <s v="Ankelortoser"/>
    <s v="Ankelortoser"/>
    <n v="82"/>
    <n v="192"/>
    <n v="52"/>
    <n v="29"/>
    <n v="11"/>
    <n v="366"/>
    <n v="151560"/>
    <n v="2.4148851939825812E-3"/>
    <n v="1.5709435249726053E-3"/>
    <n v="238"/>
    <n v="128"/>
    <n v="0.53781512605042026"/>
    <s v="Södermanland"/>
    <n v="0"/>
  </r>
  <r>
    <x v="0"/>
    <s v="04"/>
    <x v="2"/>
    <s v="ORT"/>
    <s v="2"/>
    <s v="061206"/>
    <s v="Ankelortoser"/>
    <s v="Ankelortoser"/>
    <n v="58"/>
    <n v="169"/>
    <n v="47"/>
    <n v="40"/>
    <n v="20"/>
    <n v="334"/>
    <n v="150241"/>
    <n v="2.2230948942033135E-3"/>
    <n v="1.4173259997212579E-3"/>
    <n v="213"/>
    <n v="121"/>
    <n v="0.568075117370892"/>
    <s v="Södermanland"/>
    <n v="0"/>
  </r>
  <r>
    <x v="0"/>
    <s v="04"/>
    <x v="2"/>
    <s v="ORT"/>
    <s v="1"/>
    <s v="061209"/>
    <s v="Knäortoser"/>
    <s v="Knäortoser"/>
    <n v="37"/>
    <n v="130"/>
    <n v="31"/>
    <n v="32"/>
    <n v="15"/>
    <n v="245"/>
    <n v="151560"/>
    <n v="1.6165215096331485E-3"/>
    <n v="8.3557730724650439E-4"/>
    <n v="127"/>
    <n v="118"/>
    <n v="0.92913385826771644"/>
    <s v="Södermanland"/>
    <n v="0"/>
  </r>
  <r>
    <x v="0"/>
    <s v="04"/>
    <x v="2"/>
    <s v="ORT"/>
    <s v="2"/>
    <s v="061209"/>
    <s v="Knäortoser"/>
    <s v="Knäortoser"/>
    <n v="33"/>
    <n v="169"/>
    <n v="52"/>
    <n v="45"/>
    <n v="25"/>
    <n v="324"/>
    <n v="150241"/>
    <n v="2.1565351668319565E-3"/>
    <n v="1.1083116266507214E-3"/>
    <n v="167"/>
    <n v="157"/>
    <n v="0.94011976047904189"/>
    <s v="Södermanland"/>
    <n v="0"/>
  </r>
  <r>
    <x v="0"/>
    <s v="04"/>
    <x v="2"/>
    <s v="ORT"/>
    <s v="1"/>
    <s v="061212"/>
    <s v="Helbensortoser"/>
    <s v="Helbensortoser"/>
    <n v="8"/>
    <n v="0"/>
    <n v="0"/>
    <n v="1"/>
    <n v="0"/>
    <n v="9"/>
    <n v="151560"/>
    <n v="5.9382422802850356E-5"/>
    <n v="3.6898567148582843E-5"/>
    <n v="6"/>
    <n v="3"/>
    <n v="0.5"/>
    <s v="Södermanland"/>
    <n v="0"/>
  </r>
  <r>
    <x v="0"/>
    <s v="04"/>
    <x v="2"/>
    <s v="ORT"/>
    <s v="2"/>
    <s v="061212"/>
    <s v="Helbensortoser"/>
    <s v="Helbensortoser"/>
    <n v="1"/>
    <n v="1"/>
    <n v="1"/>
    <n v="0"/>
    <n v="0"/>
    <n v="3"/>
    <n v="150241"/>
    <n v="1.9967918211407008E-5"/>
    <n v="2.8979089907315027E-5"/>
    <n v="4"/>
    <n v="-1"/>
    <n v="-0.25"/>
    <s v="Södermanland"/>
    <n v="0"/>
  </r>
  <r>
    <x v="0"/>
    <s v="04"/>
    <x v="2"/>
    <s v="ORT"/>
    <s v="1"/>
    <s v="062409"/>
    <s v="Transtibiella proteser, antal brukare som erhållit personligt förskrivna hjälpmedel"/>
    <s v="Transtibiella proteser"/>
    <n v="0"/>
    <n v="5"/>
    <n v="5"/>
    <n v="6"/>
    <n v="2"/>
    <n v="18"/>
    <n v="151560"/>
    <n v="1.1876484560570071E-4"/>
    <n v="1.8423873122013726E-4"/>
    <n v="28"/>
    <n v="-10"/>
    <n v="-0.3571428571428571"/>
    <s v="Södermanland"/>
    <n v="0"/>
  </r>
  <r>
    <x v="0"/>
    <s v="04"/>
    <x v="2"/>
    <s v="ORT"/>
    <s v="2"/>
    <s v="062409"/>
    <s v="Transtibiella proteser, antal brukare som erhållit personligt förskrivna hjälpmedel"/>
    <s v="Transtibiella proteser"/>
    <n v="1"/>
    <n v="7"/>
    <n v="5"/>
    <n v="2"/>
    <n v="1"/>
    <n v="16"/>
    <n v="150241"/>
    <n v="1.0649556379417069E-4"/>
    <n v="8.1847726632153513E-5"/>
    <n v="12"/>
    <n v="4"/>
    <n v="0.33333333333333326"/>
    <s v="Södermanland"/>
    <n v="0"/>
  </r>
  <r>
    <x v="0"/>
    <s v="04"/>
    <x v="2"/>
    <s v="HMC"/>
    <s v=""/>
    <s v="120603"/>
    <s v="Gåstativ, antal brukare som erhållit personligt förskrivna hjälpmedel"/>
    <s v="Gåstativ"/>
    <m/>
    <m/>
    <m/>
    <m/>
    <m/>
    <n v="617"/>
    <n v="301801"/>
    <n v="2.044393491075245E-3"/>
    <n v="1.243336228773866E-3"/>
    <n v="375"/>
    <n v="242"/>
    <n v="0.64533333333333331"/>
    <s v="Södermanland"/>
    <n v="0"/>
  </r>
  <r>
    <x v="0"/>
    <s v="04"/>
    <x v="2"/>
    <s v="HMC"/>
    <s v=""/>
    <s v="120606"/>
    <s v="Rollatorer, antal brukare som erhållit personligt förskrivna hjälpmedel"/>
    <s v="Rollatorer"/>
    <m/>
    <m/>
    <m/>
    <m/>
    <m/>
    <n v="8045"/>
    <n v="301801"/>
    <n v="2.6656637983306881E-2"/>
    <n v="1.9511975227732178E-2"/>
    <n v="5889"/>
    <n v="2156"/>
    <n v="0.36610629988113441"/>
    <s v="Södermanland"/>
    <n v="0"/>
  </r>
  <r>
    <x v="0"/>
    <s v="04"/>
    <x v="2"/>
    <s v="HMC"/>
    <s v=""/>
    <s v="120609"/>
    <s v="Gåstolar, antal brukare som erhållit personligt förskrivna hjälpmedel"/>
    <s v="Gåstolar"/>
    <m/>
    <m/>
    <m/>
    <m/>
    <m/>
    <n v="42"/>
    <n v="301801"/>
    <n v="1.3916454882521926E-4"/>
    <n v="1.3916454882521926E-4"/>
    <n v="42"/>
    <n v="0"/>
    <n v="0"/>
    <s v="Södermanland"/>
    <n v="0"/>
  </r>
  <r>
    <x v="0"/>
    <s v="04"/>
    <x v="2"/>
    <s v="HMC"/>
    <s v=""/>
    <s v="120612"/>
    <s v="Gåbord, antal brukare som erhållit personligt förskrivna hjälpmedel"/>
    <s v="Gåbord"/>
    <m/>
    <m/>
    <m/>
    <m/>
    <m/>
    <n v="751"/>
    <n v="301801"/>
    <n v="2.4883946706604682E-3"/>
    <n v="2.1670800508444329E-3"/>
    <n v="654"/>
    <n v="97"/>
    <n v="0.14831804281345562"/>
    <s v="Södermanland"/>
    <n v="0"/>
  </r>
  <r>
    <x v="0"/>
    <s v="04"/>
    <x v="2"/>
    <s v="HMC"/>
    <s v=""/>
    <s v="122203"/>
    <s v="Manuella tvåhjulsdrivna rullstolar, antal brukare som erhållit personligt förskrivna hjälpmedel"/>
    <s v="Manuella tvåhjulsdr. rullstolar"/>
    <m/>
    <m/>
    <m/>
    <m/>
    <m/>
    <n v="2626"/>
    <n v="301801"/>
    <n v="8.7010977432149007E-3"/>
    <n v="1.0448831164670215E-2"/>
    <n v="3153"/>
    <n v="-527"/>
    <n v="-0.16714240405962577"/>
    <s v="Södermanland"/>
    <n v="0"/>
  </r>
  <r>
    <x v="0"/>
    <s v="04"/>
    <x v="2"/>
    <s v="HMC"/>
    <s v=""/>
    <s v="122218"/>
    <s v="Manuella vårdarmanövrerade rullstolar, antal brukare som erhållit personligt förskrivna hjälpmedel"/>
    <s v="Manuella vårdarm. rullstolar"/>
    <m/>
    <m/>
    <m/>
    <m/>
    <m/>
    <n v="2588"/>
    <n v="301801"/>
    <n v="8.5751869609444632E-3"/>
    <n v="4.5959477430963002E-3"/>
    <n v="1387"/>
    <n v="1201"/>
    <n v="0.86589762076423926"/>
    <s v="Södermanland"/>
    <n v="1"/>
  </r>
  <r>
    <x v="0"/>
    <s v="04"/>
    <x v="2"/>
    <s v="HMC"/>
    <s v=""/>
    <s v="122303"/>
    <s v="Eldrivna rullstolar med manuell direktstyrning, antal brukare som erhållit personligt förskrivna hjälpmedel"/>
    <s v="El-rullstolar, manuell styrning"/>
    <m/>
    <m/>
    <m/>
    <m/>
    <m/>
    <n v="76"/>
    <n v="301801"/>
    <n v="2.5182156454087298E-4"/>
    <n v="3.072077289227249E-4"/>
    <n v="93"/>
    <n v="-17"/>
    <n v="-0.18279569892473113"/>
    <s v="Södermanland"/>
    <n v="0"/>
  </r>
  <r>
    <x v="0"/>
    <s v="04"/>
    <x v="2"/>
    <s v="HMC"/>
    <s v=""/>
    <s v="122306"/>
    <s v="Eldrivna rullstolar med elektronisk styrning, antal brukare som erhållit personligt förskrivna hjälpmedel"/>
    <s v="El-rullstolar, elektronisk styrning"/>
    <m/>
    <m/>
    <m/>
    <m/>
    <m/>
    <n v="76"/>
    <n v="301801"/>
    <n v="2.5182156454087298E-4"/>
    <n v="2.9987744139351743E-4"/>
    <n v="91"/>
    <n v="-15"/>
    <n v="-0.1648351648351648"/>
    <s v="Södermanland"/>
    <n v="0"/>
  </r>
  <r>
    <x v="0"/>
    <s v="04"/>
    <x v="2"/>
    <s v="HMC"/>
    <s v=""/>
    <s v="123603"/>
    <s v="Mobila lyftar för överflyttning av en sittande person med hjälp av slingsäten, antal brukare som erhållit personligt förskrivna hjälpmedel"/>
    <s v="Mob. lyftar slingsäten"/>
    <m/>
    <m/>
    <m/>
    <m/>
    <m/>
    <n v="325"/>
    <n v="301801"/>
    <n v="1.0768685325761014E-3"/>
    <n v="1.0768685325761014E-3"/>
    <n v="325"/>
    <n v="0"/>
    <n v="0"/>
    <s v="Södermanland"/>
    <n v="0"/>
  </r>
  <r>
    <x v="0"/>
    <s v="04"/>
    <x v="2"/>
    <s v="HMC"/>
    <s v=""/>
    <s v="123604"/>
    <s v="Mobila lyftar för överflyttning av en stående person, antal brukare som erhållit personligt förskrivna hjälpmedel"/>
    <s v="Mob. lyftar stående"/>
    <m/>
    <m/>
    <m/>
    <m/>
    <m/>
    <n v="132"/>
    <n v="301801"/>
    <n v="4.3737429630783198E-4"/>
    <n v="2.969509404354554E-4"/>
    <n v="90"/>
    <n v="42"/>
    <n v="0.46666666666666656"/>
    <s v="Södermanland"/>
    <n v="0"/>
  </r>
  <r>
    <x v="0"/>
    <s v="04"/>
    <x v="2"/>
    <s v="HMC"/>
    <s v=""/>
    <s v="123612"/>
    <s v="Stationära lyftar monterade på väggar, golv eller i tak, antal brukare som erhållit personligt förskrivna hjälpmedel"/>
    <s v="Stationära lyftar"/>
    <m/>
    <m/>
    <m/>
    <m/>
    <m/>
    <n v="62"/>
    <n v="301801"/>
    <n v="2.0543338159913322E-4"/>
    <n v="1.9038451254077757E-4"/>
    <n v="57"/>
    <n v="5"/>
    <n v="8.7719298245614086E-2"/>
    <s v="Södermanland"/>
    <n v="0"/>
  </r>
  <r>
    <x v="0"/>
    <s v="04"/>
    <x v="2"/>
    <s v="HMC"/>
    <s v=""/>
    <s v="181210"/>
    <s v="Sängar och lösa sängbottnar, elektiskt reglerbara, antal brukare som erhållit personligt förskrivna hjälpmedel"/>
    <s v="Sängar o likn"/>
    <m/>
    <m/>
    <m/>
    <m/>
    <m/>
    <n v="622"/>
    <n v="301801"/>
    <n v="2.0609606992687234E-3"/>
    <n v="1.9835740397698399E-3"/>
    <n v="599"/>
    <n v="23"/>
    <n v="3.8397328881469184E-2"/>
    <s v="Södermanland"/>
    <n v="0"/>
  </r>
  <r>
    <x v="0"/>
    <s v="04"/>
    <x v="2"/>
    <s v="HMC"/>
    <s v=""/>
    <s v="181224"/>
    <s v="Separata ställbara rygg- och benstöd för sängar, antal brukare som erhållit personligt förskrivna hjälpmedel"/>
    <s v="Stöd för sängar"/>
    <m/>
    <m/>
    <m/>
    <m/>
    <m/>
    <n v="385"/>
    <n v="301801"/>
    <n v="1.2756750308978433E-3"/>
    <n v="1.1815114311230961E-3"/>
    <n v="357"/>
    <n v="28"/>
    <n v="7.8431372549019551E-2"/>
    <s v="Södermanland"/>
    <n v="0"/>
  </r>
  <r>
    <x v="0"/>
    <s v="04"/>
    <x v="2"/>
    <s v="SYN"/>
    <s v=""/>
    <s v="220318"/>
    <s v="Förstorande videosystem, antal brukare som erhållit personligt förskrivna hjälpmedel"/>
    <s v="Förstorande videosystem"/>
    <m/>
    <m/>
    <m/>
    <m/>
    <m/>
    <n v="148"/>
    <n v="301801"/>
    <n v="4.9038936252696313E-4"/>
    <n v="2.900988291741636E-4"/>
    <n v="88"/>
    <n v="60"/>
    <n v="0.68181818181818188"/>
    <s v="Södermanland"/>
    <n v="0"/>
  </r>
  <r>
    <x v="0"/>
    <s v="04"/>
    <x v="2"/>
    <s v="HMC"/>
    <s v=""/>
    <s v="220906"/>
    <s v="Röstförstärkare för personligt bruk, antal brukare som erhållit personligt förskrivna hjälpmedel"/>
    <s v="Röstförstärkare"/>
    <m/>
    <m/>
    <m/>
    <m/>
    <m/>
    <n v="15"/>
    <n v="301801"/>
    <n v="4.970162458043545E-5"/>
    <n v="5.2152598503220425E-5"/>
    <n v="16"/>
    <n v="-1"/>
    <n v="-6.25E-2"/>
    <s v="Södermanland"/>
    <n v="0"/>
  </r>
  <r>
    <x v="0"/>
    <s v="04"/>
    <x v="2"/>
    <s v="SYN"/>
    <s v=""/>
    <s v="221803"/>
    <s v="Utrustning för att spela in och återge ljud, antal brukare som erhållit personligt förskrivna hjälpmedel"/>
    <s v="Ljudutrustning"/>
    <m/>
    <m/>
    <m/>
    <m/>
    <m/>
    <n v="83"/>
    <n v="301801"/>
    <n v="2.7501565601174285E-4"/>
    <n v="1.9822806923721411E-4"/>
    <n v="60"/>
    <n v="23"/>
    <n v="0.3833333333333333"/>
    <s v="Södermanland"/>
    <n v="0"/>
  </r>
  <r>
    <x v="0"/>
    <s v="04"/>
    <x v="2"/>
    <s v="HMC"/>
    <s v=""/>
    <s v="222109"/>
    <s v="Samtalsapparater, antal brukare som erhållit personligt förskrivna hjälpmedel"/>
    <s v="Samtalsapparater"/>
    <m/>
    <m/>
    <m/>
    <m/>
    <m/>
    <n v="105"/>
    <n v="301801"/>
    <n v="3.4791137206304819E-4"/>
    <n v="2.5631475451854877E-4"/>
    <n v="77"/>
    <n v="28"/>
    <n v="0.36363636363636354"/>
    <s v="Södermanland"/>
    <n v="0"/>
  </r>
  <r>
    <x v="0"/>
    <s v="04"/>
    <x v="2"/>
    <s v="HMC"/>
    <s v=""/>
    <s v="222112"/>
    <s v="Programvara för närkommunikation, antal brukare som erhållit personligt förskrivna hjälpmedel"/>
    <s v="Programv. närkommunikation"/>
    <m/>
    <m/>
    <m/>
    <m/>
    <m/>
    <n v="39"/>
    <n v="301801"/>
    <n v="1.2922422390913217E-4"/>
    <n v="6.0939107493000965E-5"/>
    <n v="18"/>
    <n v="21"/>
    <n v="1.1666666666666665"/>
    <s v="Södermanland"/>
    <n v="0"/>
  </r>
  <r>
    <x v="0"/>
    <s v="04"/>
    <x v="2"/>
    <s v="HMC"/>
    <s v=""/>
    <s v="222712"/>
    <s v="Ur och klockor, antal brukare som erhållit personligt förskrivna hjälpmedel"/>
    <s v="Ur och klockor"/>
    <m/>
    <m/>
    <m/>
    <m/>
    <m/>
    <n v="579"/>
    <n v="301801"/>
    <n v="1.9184827088048085E-3"/>
    <n v="1.4156552596311747E-3"/>
    <n v="427"/>
    <n v="152"/>
    <n v="0.35597189695550346"/>
    <s v="Södermanland"/>
    <n v="0"/>
  </r>
  <r>
    <x v="0"/>
    <s v="04"/>
    <x v="2"/>
    <s v="HMC"/>
    <s v=""/>
    <s v="222715"/>
    <s v="Kalendrar och tidtabeller, antal brukare som erhållit personligt förskrivna hjälpmedel"/>
    <s v="Kalendrar och tidtabeller"/>
    <m/>
    <m/>
    <m/>
    <m/>
    <m/>
    <n v="705"/>
    <n v="301801"/>
    <n v="2.3359763552804661E-3"/>
    <n v="1.4760095481574599E-3"/>
    <n v="445"/>
    <n v="260"/>
    <n v="0.58426966292134841"/>
    <s v="Södermanland"/>
    <n v="0"/>
  </r>
  <r>
    <x v="0"/>
    <s v="04"/>
    <x v="2"/>
    <s v="SYN"/>
    <s v=""/>
    <s v="223021"/>
    <s v="Läsmaskiner, antal brukare som erhållit personligt förskrivna hjälpmedel"/>
    <s v="Läsmaskiner"/>
    <m/>
    <m/>
    <m/>
    <m/>
    <m/>
    <n v="13"/>
    <n v="301801"/>
    <n v="4.3074741303044057E-5"/>
    <n v="1.7720352584386851E-5"/>
    <n v="5"/>
    <n v="8"/>
    <n v="1.6"/>
    <s v="Södermanland"/>
    <n v="0"/>
  </r>
  <r>
    <x v="0"/>
    <s v="05"/>
    <x v="3"/>
    <s v="HOR"/>
    <s v="1"/>
    <s v="22061"/>
    <s v="I- och Bakom- örat hörapparater"/>
    <s v="I&amp;B hörapparater"/>
    <n v="43"/>
    <n v="242"/>
    <n v="268"/>
    <n v="349"/>
    <n v="146"/>
    <n v="1048"/>
    <n v="238187"/>
    <n v="4.3999042768916863E-3"/>
    <n v="9.4731992093085304E-3"/>
    <n v="2256"/>
    <n v="-1208"/>
    <n v="-0.53546099290780136"/>
    <s v="Östergötland"/>
    <n v="1"/>
  </r>
  <r>
    <x v="0"/>
    <s v="05"/>
    <x v="3"/>
    <s v="HOR"/>
    <s v="2"/>
    <s v="22061"/>
    <s v="I- och Bakom- örat hörapparater"/>
    <s v="I&amp;B hörapparater"/>
    <n v="49"/>
    <n v="241"/>
    <n v="195"/>
    <n v="296"/>
    <n v="203"/>
    <n v="984"/>
    <n v="231517"/>
    <n v="4.2502278450394573E-3"/>
    <n v="7.869654917658243E-3"/>
    <n v="1822"/>
    <n v="-838"/>
    <n v="-0.45993413830954999"/>
    <s v="Östergötland"/>
    <n v="0"/>
  </r>
  <r>
    <x v="0"/>
    <s v="05"/>
    <x v="3"/>
    <s v="HMC"/>
    <s v=""/>
    <s v="042718"/>
    <s v="Hjälpmedel för stimulering av sinnen och känslighet (tyngdtäcken), antal brukare som erhållit personligt förskrivna hjälpmedel"/>
    <s v="Tyngdtäcken"/>
    <m/>
    <m/>
    <m/>
    <m/>
    <m/>
    <n v="1132"/>
    <n v="469704"/>
    <n v="2.4100284434452335E-3"/>
    <n v="1.5467336327229094E-3"/>
    <n v="727"/>
    <n v="405"/>
    <n v="0.55708390646492445"/>
    <s v="Östergötland"/>
    <n v="0"/>
  </r>
  <r>
    <x v="0"/>
    <s v="05"/>
    <x v="3"/>
    <s v="ORT"/>
    <s v="1"/>
    <s v="061206"/>
    <s v="Ankelortoser"/>
    <s v="Ankelortoser"/>
    <n v="99"/>
    <n v="109"/>
    <n v="67"/>
    <n v="44"/>
    <n v="14"/>
    <n v="333"/>
    <n v="238187"/>
    <n v="1.398061187218446E-3"/>
    <n v="1.5709435249726053E-3"/>
    <n v="374"/>
    <n v="-41"/>
    <n v="-0.10962566844919786"/>
    <s v="Östergötland"/>
    <n v="0"/>
  </r>
  <r>
    <x v="0"/>
    <s v="05"/>
    <x v="3"/>
    <s v="ORT"/>
    <s v="2"/>
    <s v="061206"/>
    <s v="Ankelortoser"/>
    <s v="Ankelortoser"/>
    <n v="57"/>
    <n v="128"/>
    <n v="44"/>
    <n v="45"/>
    <n v="20"/>
    <n v="294"/>
    <n v="231517"/>
    <n v="1.2698851488227646E-3"/>
    <n v="1.4173259997212579E-3"/>
    <n v="328"/>
    <n v="-34"/>
    <n v="-0.10365853658536583"/>
    <s v="Östergötland"/>
    <n v="0"/>
  </r>
  <r>
    <x v="0"/>
    <s v="05"/>
    <x v="3"/>
    <s v="ORT"/>
    <s v="1"/>
    <s v="061209"/>
    <s v="Knäortoser"/>
    <s v="Knäortoser"/>
    <n v="18"/>
    <n v="57"/>
    <n v="20"/>
    <n v="19"/>
    <n v="8"/>
    <n v="122"/>
    <n v="238187"/>
    <n v="5.1220259711907035E-4"/>
    <n v="8.3557730724650439E-4"/>
    <n v="199"/>
    <n v="-77"/>
    <n v="-0.38693467336683418"/>
    <s v="Östergötland"/>
    <n v="0"/>
  </r>
  <r>
    <x v="0"/>
    <s v="05"/>
    <x v="3"/>
    <s v="ORT"/>
    <s v="2"/>
    <s v="061209"/>
    <s v="Knäortoser"/>
    <s v="Knäortoser"/>
    <n v="15"/>
    <n v="70"/>
    <n v="27"/>
    <n v="22"/>
    <n v="17"/>
    <n v="151"/>
    <n v="231517"/>
    <n v="6.5221992337495733E-4"/>
    <n v="1.1083116266507214E-3"/>
    <n v="257"/>
    <n v="-106"/>
    <n v="-0.41245136186770426"/>
    <s v="Östergötland"/>
    <n v="0"/>
  </r>
  <r>
    <x v="0"/>
    <s v="05"/>
    <x v="3"/>
    <s v="ORT"/>
    <s v="1"/>
    <s v="061212"/>
    <s v="Helbensortoser"/>
    <s v="Helbensortoser"/>
    <n v="7"/>
    <n v="2"/>
    <n v="1"/>
    <n v="2"/>
    <n v="0"/>
    <n v="12"/>
    <n v="238187"/>
    <n v="5.0380583323187241E-5"/>
    <n v="3.6898567148582843E-5"/>
    <n v="9"/>
    <n v="3"/>
    <n v="0.33333333333333326"/>
    <s v="Östergötland"/>
    <n v="0"/>
  </r>
  <r>
    <x v="0"/>
    <s v="05"/>
    <x v="3"/>
    <s v="ORT"/>
    <s v="2"/>
    <s v="061212"/>
    <s v="Helbensortoser"/>
    <s v="Helbensortoser"/>
    <n v="2"/>
    <n v="6"/>
    <n v="0"/>
    <n v="3"/>
    <n v="0"/>
    <n v="11"/>
    <n v="231517"/>
    <n v="4.7512709649831332E-5"/>
    <n v="2.8979089907315027E-5"/>
    <n v="7"/>
    <n v="4"/>
    <n v="0.5714285714285714"/>
    <s v="Östergötland"/>
    <n v="0"/>
  </r>
  <r>
    <x v="0"/>
    <s v="05"/>
    <x v="3"/>
    <s v="ORT"/>
    <s v="1"/>
    <s v="062409"/>
    <s v="Transtibiella proteser, antal brukare som erhållit personligt förskrivna hjälpmedel"/>
    <s v="Transtibiella proteser"/>
    <n v="1"/>
    <n v="31"/>
    <n v="18"/>
    <n v="13"/>
    <n v="2"/>
    <n v="65"/>
    <n v="238187"/>
    <n v="2.7289482633393089E-4"/>
    <n v="1.8423873122013726E-4"/>
    <n v="44"/>
    <n v="21"/>
    <n v="0.47727272727272729"/>
    <s v="Östergötland"/>
    <n v="0"/>
  </r>
  <r>
    <x v="0"/>
    <s v="05"/>
    <x v="3"/>
    <s v="ORT"/>
    <s v="2"/>
    <s v="062409"/>
    <s v="Transtibiella proteser, antal brukare som erhållit personligt förskrivna hjälpmedel"/>
    <s v="Transtibiella proteser"/>
    <n v="0"/>
    <n v="2"/>
    <n v="3"/>
    <n v="3"/>
    <n v="1"/>
    <n v="9"/>
    <n v="231517"/>
    <n v="3.8874035168043818E-5"/>
    <n v="8.1847726632153513E-5"/>
    <n v="19"/>
    <n v="-10"/>
    <n v="-0.52631578947368429"/>
    <s v="Östergötland"/>
    <n v="0"/>
  </r>
  <r>
    <x v="0"/>
    <s v="05"/>
    <x v="3"/>
    <s v="HMC"/>
    <s v=""/>
    <s v="120603"/>
    <s v="Gåstativ, antal brukare som erhållit personligt förskrivna hjälpmedel"/>
    <s v="Gåstativ"/>
    <m/>
    <m/>
    <m/>
    <m/>
    <m/>
    <n v="584"/>
    <n v="469704"/>
    <n v="1.243336228773866E-3"/>
    <n v="1.243336228773866E-3"/>
    <n v="584"/>
    <n v="0"/>
    <n v="0"/>
    <s v="Östergötland"/>
    <n v="0"/>
  </r>
  <r>
    <x v="0"/>
    <s v="05"/>
    <x v="3"/>
    <s v="HMC"/>
    <s v=""/>
    <s v="120606"/>
    <s v="Rollatorer, antal brukare som erhållit personligt förskrivna hjälpmedel"/>
    <s v="Rollatorer"/>
    <m/>
    <m/>
    <m/>
    <m/>
    <m/>
    <n v="9921"/>
    <n v="469704"/>
    <n v="2.1121812886413571E-2"/>
    <n v="1.9511975227732178E-2"/>
    <n v="9165"/>
    <n v="756"/>
    <n v="8.2487725040916615E-2"/>
    <s v="Östergötland"/>
    <n v="0"/>
  </r>
  <r>
    <x v="0"/>
    <s v="05"/>
    <x v="3"/>
    <s v="HMC"/>
    <s v=""/>
    <s v="120609"/>
    <s v="Gåstolar, antal brukare som erhållit personligt förskrivna hjälpmedel"/>
    <s v="Gåstolar"/>
    <m/>
    <m/>
    <m/>
    <m/>
    <m/>
    <n v="138"/>
    <n v="469704"/>
    <n v="2.9380205405957796E-4"/>
    <n v="1.3916454882521926E-4"/>
    <n v="65"/>
    <n v="73"/>
    <n v="1.1230769230769231"/>
    <s v="Östergötland"/>
    <n v="0"/>
  </r>
  <r>
    <x v="0"/>
    <s v="05"/>
    <x v="3"/>
    <s v="HMC"/>
    <s v=""/>
    <s v="120612"/>
    <s v="Gåbord, antal brukare som erhållit personligt förskrivna hjälpmedel"/>
    <s v="Gåbord"/>
    <m/>
    <m/>
    <m/>
    <m/>
    <m/>
    <n v="531"/>
    <n v="469704"/>
    <n v="1.1304992080118544E-3"/>
    <n v="2.1670800508444329E-3"/>
    <n v="1018"/>
    <n v="-487"/>
    <n v="-0.4783889980353635"/>
    <s v="Östergötland"/>
    <n v="0"/>
  </r>
  <r>
    <x v="0"/>
    <s v="05"/>
    <x v="3"/>
    <s v="HMC"/>
    <s v=""/>
    <s v="122203"/>
    <s v="Manuella tvåhjulsdrivna rullstolar, antal brukare som erhållit personligt förskrivna hjälpmedel"/>
    <s v="Manuella tvåhjulsdr. rullstolar"/>
    <m/>
    <m/>
    <m/>
    <m/>
    <m/>
    <n v="7253"/>
    <n v="469704"/>
    <n v="1.544163984126173E-2"/>
    <n v="1.0448831164670215E-2"/>
    <n v="4908"/>
    <n v="2345"/>
    <n v="0.47779136104319475"/>
    <s v="Östergötland"/>
    <n v="0"/>
  </r>
  <r>
    <x v="0"/>
    <s v="05"/>
    <x v="3"/>
    <s v="HMC"/>
    <s v=""/>
    <s v="122218"/>
    <s v="Manuella vårdarmanövrerade rullstolar, antal brukare som erhållit personligt förskrivna hjälpmedel"/>
    <s v="Manuella vårdarm. rullstolar"/>
    <m/>
    <m/>
    <m/>
    <m/>
    <m/>
    <n v="6444"/>
    <n v="469704"/>
    <n v="1.3719278524347249E-2"/>
    <n v="4.5959477430963002E-3"/>
    <n v="2159"/>
    <n v="4285"/>
    <n v="1.9847151459008798"/>
    <s v="Östergötland"/>
    <n v="1"/>
  </r>
  <r>
    <x v="0"/>
    <s v="05"/>
    <x v="3"/>
    <s v="HMC"/>
    <s v=""/>
    <s v="122303"/>
    <s v="Eldrivna rullstolar med manuell direktstyrning, antal brukare som erhållit personligt förskrivna hjälpmedel"/>
    <s v="El-rullstolar, manuell styrning"/>
    <m/>
    <m/>
    <m/>
    <m/>
    <m/>
    <n v="1"/>
    <n v="469704"/>
    <n v="2.1290003917360722E-6"/>
    <n v="3.072077289227249E-4"/>
    <n v="144"/>
    <n v="-143"/>
    <n v="-0.99305555555555558"/>
    <s v="Östergötland"/>
    <n v="0"/>
  </r>
  <r>
    <x v="0"/>
    <s v="05"/>
    <x v="3"/>
    <s v="HMC"/>
    <s v=""/>
    <s v="122306"/>
    <s v="Eldrivna rullstolar med elektronisk styrning, antal brukare som erhållit personligt förskrivna hjälpmedel"/>
    <s v="El-rullstolar, elektronisk styrning"/>
    <m/>
    <m/>
    <m/>
    <m/>
    <m/>
    <n v="120"/>
    <n v="469704"/>
    <n v="2.5548004700832864E-4"/>
    <n v="2.9987744139351743E-4"/>
    <n v="141"/>
    <n v="-21"/>
    <n v="-0.14893617021276595"/>
    <s v="Östergötland"/>
    <n v="0"/>
  </r>
  <r>
    <x v="0"/>
    <s v="05"/>
    <x v="3"/>
    <s v="HMC"/>
    <s v=""/>
    <s v="123603"/>
    <s v="Mobila lyftar för överflyttning av en sittande person med hjälp av slingsäten, antal brukare som erhållit personligt förskrivna hjälpmedel"/>
    <s v="Mob. lyftar slingsäten"/>
    <m/>
    <m/>
    <m/>
    <m/>
    <m/>
    <n v="194"/>
    <n v="469704"/>
    <n v="4.1302607599679798E-4"/>
    <n v="1.0768685325761014E-3"/>
    <n v="506"/>
    <n v="-312"/>
    <n v="-0.61660079051383399"/>
    <s v="Östergötland"/>
    <n v="0"/>
  </r>
  <r>
    <x v="0"/>
    <s v="05"/>
    <x v="3"/>
    <s v="HMC"/>
    <s v=""/>
    <s v="123604"/>
    <s v="Mobila lyftar för överflyttning av en stående person, antal brukare som erhållit personligt förskrivna hjälpmedel"/>
    <s v="Mob. lyftar stående"/>
    <m/>
    <m/>
    <m/>
    <m/>
    <m/>
    <n v="22"/>
    <n v="469704"/>
    <n v="4.6838008618193583E-5"/>
    <n v="2.969509404354554E-4"/>
    <n v="139"/>
    <n v="-117"/>
    <n v="-0.84172661870503596"/>
    <s v="Östergötland"/>
    <n v="0"/>
  </r>
  <r>
    <x v="0"/>
    <s v="05"/>
    <x v="3"/>
    <s v="HMC"/>
    <s v=""/>
    <s v="123612"/>
    <s v="Stationära lyftar monterade på väggar, golv eller i tak, antal brukare som erhållit personligt förskrivna hjälpmedel"/>
    <s v="Stationära lyftar"/>
    <m/>
    <m/>
    <m/>
    <m/>
    <m/>
    <n v="96"/>
    <n v="469704"/>
    <n v="2.0438403760666293E-4"/>
    <n v="1.9038451254077757E-4"/>
    <n v="89"/>
    <n v="7"/>
    <n v="7.8651685393258397E-2"/>
    <s v="Östergötland"/>
    <n v="0"/>
  </r>
  <r>
    <x v="0"/>
    <s v="05"/>
    <x v="3"/>
    <s v="HMC"/>
    <s v=""/>
    <s v="181210"/>
    <s v="Sängar och lösa sängbottnar, elektiskt reglerbara, antal brukare som erhållit personligt förskrivna hjälpmedel"/>
    <s v="Sängar o likn"/>
    <m/>
    <m/>
    <m/>
    <m/>
    <m/>
    <n v="814"/>
    <n v="469704"/>
    <n v="1.7330063188731627E-3"/>
    <n v="1.9835740397698399E-3"/>
    <n v="932"/>
    <n v="-118"/>
    <n v="-0.12660944206008584"/>
    <s v="Östergötland"/>
    <n v="0"/>
  </r>
  <r>
    <x v="0"/>
    <s v="05"/>
    <x v="3"/>
    <s v="HMC"/>
    <s v=""/>
    <s v="181224"/>
    <s v="Separata ställbara rygg- och benstöd för sängar, antal brukare som erhållit personligt förskrivna hjälpmedel"/>
    <s v="Stöd för sängar"/>
    <m/>
    <m/>
    <m/>
    <m/>
    <m/>
    <n v="1192"/>
    <n v="469704"/>
    <n v="2.5377684669493981E-3"/>
    <n v="1.1815114311230961E-3"/>
    <n v="555"/>
    <n v="637"/>
    <n v="1.1477477477477476"/>
    <s v="Östergötland"/>
    <n v="1"/>
  </r>
  <r>
    <x v="0"/>
    <s v="05"/>
    <x v="3"/>
    <s v="SYN"/>
    <s v=""/>
    <s v="220318"/>
    <s v="Förstorande videosystem, antal brukare som erhållit personligt förskrivna hjälpmedel"/>
    <s v="Förstorande videosystem"/>
    <m/>
    <m/>
    <m/>
    <m/>
    <m/>
    <n v="52"/>
    <n v="469704"/>
    <n v="1.1070802037027575E-4"/>
    <n v="2.900988291741636E-4"/>
    <n v="136"/>
    <n v="-84"/>
    <n v="-0.61764705882352944"/>
    <s v="Östergötland"/>
    <n v="0"/>
  </r>
  <r>
    <x v="0"/>
    <s v="05"/>
    <x v="3"/>
    <s v="HMC"/>
    <s v=""/>
    <s v="220906"/>
    <s v="Röstförstärkare för personligt bruk, antal brukare som erhållit personligt förskrivna hjälpmedel"/>
    <s v="Röstförstärkare"/>
    <m/>
    <m/>
    <m/>
    <m/>
    <m/>
    <n v="0"/>
    <n v="469704"/>
    <n v="0"/>
    <n v="5.2152598503220425E-5"/>
    <n v="24"/>
    <n v="-24"/>
    <n v="-1"/>
    <s v="Östergötland"/>
    <n v="0"/>
  </r>
  <r>
    <x v="0"/>
    <s v="05"/>
    <x v="3"/>
    <s v="SYN"/>
    <s v=""/>
    <s v="221803"/>
    <s v="Utrustning för att spela in och återge ljud, antal brukare som erhållit personligt förskrivna hjälpmedel"/>
    <s v="Ljudutrustning"/>
    <m/>
    <m/>
    <m/>
    <m/>
    <m/>
    <n v="45"/>
    <n v="469704"/>
    <n v="9.580501762812324E-5"/>
    <n v="1.9822806923721411E-4"/>
    <n v="93"/>
    <n v="-48"/>
    <n v="-0.5161290322580645"/>
    <s v="Östergötland"/>
    <n v="0"/>
  </r>
  <r>
    <x v="0"/>
    <s v="05"/>
    <x v="3"/>
    <s v="HMC"/>
    <s v=""/>
    <s v="222109"/>
    <s v="Samtalsapparater, antal brukare som erhållit personligt förskrivna hjälpmedel"/>
    <s v="Samtalsapparater"/>
    <m/>
    <m/>
    <m/>
    <m/>
    <m/>
    <n v="137"/>
    <n v="469704"/>
    <n v="2.9167305366784187E-4"/>
    <n v="2.5631475451854877E-4"/>
    <n v="120"/>
    <n v="17"/>
    <n v="0.14166666666666661"/>
    <s v="Östergötland"/>
    <n v="0"/>
  </r>
  <r>
    <x v="0"/>
    <s v="05"/>
    <x v="3"/>
    <s v="HMC"/>
    <s v=""/>
    <s v="222112"/>
    <s v="Programvara för närkommunikation, antal brukare som erhållit personligt förskrivna hjälpmedel"/>
    <s v="Programv. närkommunikation"/>
    <m/>
    <m/>
    <m/>
    <m/>
    <m/>
    <n v="134"/>
    <n v="469704"/>
    <n v="2.8528605249263366E-4"/>
    <n v="6.0939107493000965E-5"/>
    <n v="29"/>
    <n v="105"/>
    <n v="3.6206896551724137"/>
    <s v="Östergötland"/>
    <n v="0"/>
  </r>
  <r>
    <x v="0"/>
    <s v="05"/>
    <x v="3"/>
    <s v="HMC"/>
    <s v=""/>
    <s v="222712"/>
    <s v="Ur och klockor, antal brukare som erhållit personligt förskrivna hjälpmedel"/>
    <s v="Ur och klockor"/>
    <m/>
    <m/>
    <m/>
    <m/>
    <m/>
    <n v="676"/>
    <n v="469704"/>
    <n v="1.4392042648135848E-3"/>
    <n v="1.4156552596311747E-3"/>
    <n v="665"/>
    <n v="11"/>
    <n v="1.6541353383458635E-2"/>
    <s v="Östergötland"/>
    <n v="0"/>
  </r>
  <r>
    <x v="0"/>
    <s v="05"/>
    <x v="3"/>
    <s v="HMC"/>
    <s v=""/>
    <s v="222715"/>
    <s v="Kalendrar och tidtabeller, antal brukare som erhållit personligt förskrivna hjälpmedel"/>
    <s v="Kalendrar och tidtabeller"/>
    <m/>
    <m/>
    <m/>
    <m/>
    <m/>
    <n v="906"/>
    <n v="469704"/>
    <n v="1.9288743549128813E-3"/>
    <n v="1.4760095481574599E-3"/>
    <n v="693"/>
    <n v="213"/>
    <n v="0.30735930735930728"/>
    <s v="Östergötland"/>
    <n v="0"/>
  </r>
  <r>
    <x v="0"/>
    <s v="05"/>
    <x v="3"/>
    <s v="SYN"/>
    <s v=""/>
    <s v="223021"/>
    <s v="Läsmaskiner, antal brukare som erhållit personligt förskrivna hjälpmedel"/>
    <s v="Läsmaskiner"/>
    <m/>
    <m/>
    <m/>
    <m/>
    <m/>
    <n v="12"/>
    <n v="469704"/>
    <n v="2.5548004700832866E-5"/>
    <n v="1.7720352584386851E-5"/>
    <n v="8"/>
    <n v="4"/>
    <n v="0.5"/>
    <s v="Östergötland"/>
    <n v="0"/>
  </r>
  <r>
    <x v="0"/>
    <s v="06"/>
    <x v="4"/>
    <s v="HOR"/>
    <s v="1"/>
    <s v="22061"/>
    <s v="I- och Bakom- örat hörapparater"/>
    <s v="I&amp;B hörapparater"/>
    <n v="22"/>
    <n v="330"/>
    <n v="345"/>
    <n v="505"/>
    <n v="195"/>
    <n v="1397"/>
    <n v="186293"/>
    <n v="7.4989398420767283E-3"/>
    <n v="9.4731992093085304E-3"/>
    <n v="1765"/>
    <n v="-368"/>
    <n v="-0.20849858356940509"/>
    <s v="Jönköping"/>
    <n v="0"/>
  </r>
  <r>
    <x v="0"/>
    <s v="06"/>
    <x v="4"/>
    <s v="HOR"/>
    <s v="2"/>
    <s v="22061"/>
    <s v="I- och Bakom- örat hörapparater"/>
    <s v="I&amp;B hörapparater"/>
    <n v="35"/>
    <n v="270"/>
    <n v="259"/>
    <n v="388"/>
    <n v="269"/>
    <n v="1221"/>
    <n v="180771"/>
    <n v="6.7544019781934049E-3"/>
    <n v="7.869654917658243E-3"/>
    <n v="1423"/>
    <n v="-202"/>
    <n v="-0.14195361911454674"/>
    <s v="Jönköping"/>
    <n v="0"/>
  </r>
  <r>
    <x v="0"/>
    <s v="06"/>
    <x v="4"/>
    <s v="HMC"/>
    <s v=""/>
    <s v="042718"/>
    <s v="Hjälpmedel för stimulering av sinnen och känslighet (tyngdtäcken), antal brukare som erhållit personligt förskrivna hjälpmedel"/>
    <s v="Tyngdtäcken"/>
    <m/>
    <m/>
    <m/>
    <m/>
    <m/>
    <n v="674"/>
    <n v="367064"/>
    <n v="1.8361920537018068E-3"/>
    <n v="1.5467336327229094E-3"/>
    <n v="568"/>
    <n v="106"/>
    <n v="0.18661971830985924"/>
    <s v="Jönköping"/>
    <n v="0"/>
  </r>
  <r>
    <x v="0"/>
    <s v="06"/>
    <x v="4"/>
    <s v="ORT"/>
    <s v="1"/>
    <s v="061206"/>
    <s v="Ankelortoser"/>
    <s v="Ankelortoser"/>
    <n v="121"/>
    <n v="332"/>
    <n v="100"/>
    <n v="67"/>
    <n v="17"/>
    <n v="637"/>
    <n v="186293"/>
    <n v="3.4193447955639771E-3"/>
    <n v="1.5709435249726053E-3"/>
    <n v="293"/>
    <n v="344"/>
    <n v="1.1740614334470991"/>
    <s v="Jönköping"/>
    <n v="0"/>
  </r>
  <r>
    <x v="0"/>
    <s v="06"/>
    <x v="4"/>
    <s v="ORT"/>
    <s v="2"/>
    <s v="061206"/>
    <s v="Ankelortoser"/>
    <s v="Ankelortoser"/>
    <n v="97"/>
    <n v="299"/>
    <n v="85"/>
    <n v="60"/>
    <n v="35"/>
    <n v="576"/>
    <n v="180771"/>
    <n v="3.1863517931526629E-3"/>
    <n v="1.4173259997212579E-3"/>
    <n v="256"/>
    <n v="320"/>
    <n v="1.25"/>
    <s v="Jönköping"/>
    <n v="0"/>
  </r>
  <r>
    <x v="0"/>
    <s v="06"/>
    <x v="4"/>
    <s v="ORT"/>
    <s v="1"/>
    <s v="061209"/>
    <s v="Knäortoser"/>
    <s v="Knäortoser"/>
    <n v="66"/>
    <n v="213"/>
    <n v="56"/>
    <n v="36"/>
    <n v="16"/>
    <n v="387"/>
    <n v="186293"/>
    <n v="2.0773727407900457E-3"/>
    <n v="8.3557730724650439E-4"/>
    <n v="156"/>
    <n v="231"/>
    <n v="1.4807692307692308"/>
    <s v="Jönköping"/>
    <n v="0"/>
  </r>
  <r>
    <x v="0"/>
    <s v="06"/>
    <x v="4"/>
    <s v="ORT"/>
    <s v="2"/>
    <s v="061209"/>
    <s v="Knäortoser"/>
    <s v="Knäortoser"/>
    <n v="62"/>
    <n v="257"/>
    <n v="80"/>
    <n v="49"/>
    <n v="41"/>
    <n v="489"/>
    <n v="180771"/>
    <n v="2.7050799077285624E-3"/>
    <n v="1.1083116266507214E-3"/>
    <n v="200"/>
    <n v="289"/>
    <n v="1.4449999999999998"/>
    <s v="Jönköping"/>
    <n v="0"/>
  </r>
  <r>
    <x v="0"/>
    <s v="06"/>
    <x v="4"/>
    <s v="ORT"/>
    <s v="1"/>
    <s v="061212"/>
    <s v="Helbensortoser"/>
    <s v="Helbensortoser"/>
    <n v="0"/>
    <n v="3"/>
    <n v="0"/>
    <n v="1"/>
    <n v="1"/>
    <n v="5"/>
    <n v="186293"/>
    <n v="2.6839441095478629E-5"/>
    <n v="3.6898567148582843E-5"/>
    <n v="7"/>
    <n v="-2"/>
    <n v="-0.2857142857142857"/>
    <s v="Jönköping"/>
    <n v="0"/>
  </r>
  <r>
    <x v="0"/>
    <s v="06"/>
    <x v="4"/>
    <s v="ORT"/>
    <s v="2"/>
    <s v="061212"/>
    <s v="Helbensortoser"/>
    <s v="Helbensortoser"/>
    <n v="1"/>
    <n v="3"/>
    <n v="0"/>
    <n v="0"/>
    <n v="0"/>
    <n v="4"/>
    <n v="180771"/>
    <n v="2.2127443008004602E-5"/>
    <n v="2.8979089907315027E-5"/>
    <n v="5"/>
    <n v="-1"/>
    <n v="-0.19999999999999996"/>
    <s v="Jönköping"/>
    <n v="0"/>
  </r>
  <r>
    <x v="0"/>
    <s v="06"/>
    <x v="4"/>
    <s v="ORT"/>
    <s v="1"/>
    <s v="062409"/>
    <s v="Transtibiella proteser, antal brukare som erhållit personligt förskrivna hjälpmedel"/>
    <s v="Transtibiella proteser"/>
    <n v="1"/>
    <n v="14"/>
    <n v="10"/>
    <n v="14"/>
    <n v="12"/>
    <n v="51"/>
    <n v="186293"/>
    <n v="2.73762299173882E-4"/>
    <n v="1.8423873122013726E-4"/>
    <n v="34"/>
    <n v="17"/>
    <n v="0.5"/>
    <s v="Jönköping"/>
    <n v="0"/>
  </r>
  <r>
    <x v="0"/>
    <s v="06"/>
    <x v="4"/>
    <s v="ORT"/>
    <s v="2"/>
    <s v="062409"/>
    <s v="Transtibiella proteser, antal brukare som erhållit personligt förskrivna hjälpmedel"/>
    <s v="Transtibiella proteser"/>
    <n v="0"/>
    <n v="6"/>
    <n v="2"/>
    <n v="1"/>
    <n v="4"/>
    <n v="13"/>
    <n v="180771"/>
    <n v="7.1914189776014961E-5"/>
    <n v="8.1847726632153513E-5"/>
    <n v="15"/>
    <n v="-2"/>
    <n v="-0.1333333333333333"/>
    <s v="Jönköping"/>
    <n v="0"/>
  </r>
  <r>
    <x v="0"/>
    <s v="06"/>
    <x v="4"/>
    <s v="HMC"/>
    <s v=""/>
    <s v="120603"/>
    <s v="Gåstativ, antal brukare som erhållit personligt förskrivna hjälpmedel"/>
    <s v="Gåstativ"/>
    <m/>
    <m/>
    <m/>
    <m/>
    <m/>
    <n v="0"/>
    <n v="367064"/>
    <n v="0"/>
    <n v="1.243336228773866E-3"/>
    <n v="456"/>
    <n v="-456"/>
    <n v="-1"/>
    <s v="Jönköping"/>
    <n v="0"/>
  </r>
  <r>
    <x v="0"/>
    <s v="06"/>
    <x v="4"/>
    <s v="HMC"/>
    <s v=""/>
    <s v="120606"/>
    <s v="Rollatorer, antal brukare som erhållit personligt förskrivna hjälpmedel"/>
    <s v="Rollatorer"/>
    <m/>
    <m/>
    <m/>
    <m/>
    <m/>
    <n v="8274"/>
    <n v="367064"/>
    <n v="2.2541028267550074E-2"/>
    <n v="1.9511975227732178E-2"/>
    <n v="7162"/>
    <n v="1112"/>
    <n v="0.1552638927673835"/>
    <s v="Jönköping"/>
    <n v="0"/>
  </r>
  <r>
    <x v="0"/>
    <s v="06"/>
    <x v="4"/>
    <s v="HMC"/>
    <s v=""/>
    <s v="120609"/>
    <s v="Gåstolar, antal brukare som erhållit personligt förskrivna hjälpmedel"/>
    <s v="Gåstolar"/>
    <m/>
    <m/>
    <m/>
    <m/>
    <m/>
    <n v="52"/>
    <n v="367064"/>
    <n v="1.4166466883159341E-4"/>
    <n v="1.3916454882521926E-4"/>
    <n v="51"/>
    <n v="1"/>
    <n v="1.9607843137254832E-2"/>
    <s v="Jönköping"/>
    <n v="0"/>
  </r>
  <r>
    <x v="0"/>
    <s v="06"/>
    <x v="4"/>
    <s v="HMC"/>
    <s v=""/>
    <s v="120612"/>
    <s v="Gåbord, antal brukare som erhållit personligt förskrivna hjälpmedel"/>
    <s v="Gåbord"/>
    <m/>
    <m/>
    <m/>
    <m/>
    <m/>
    <n v="1072"/>
    <n v="367064"/>
    <n v="2.9204716343743872E-3"/>
    <n v="2.1670800508444329E-3"/>
    <n v="795"/>
    <n v="277"/>
    <n v="0.34842767295597477"/>
    <s v="Jönköping"/>
    <n v="0"/>
  </r>
  <r>
    <x v="0"/>
    <s v="06"/>
    <x v="4"/>
    <s v="HMC"/>
    <s v=""/>
    <s v="122203"/>
    <s v="Manuella tvåhjulsdrivna rullstolar, antal brukare som erhållit personligt förskrivna hjälpmedel"/>
    <s v="Manuella tvåhjulsdr. rullstolar"/>
    <m/>
    <m/>
    <m/>
    <m/>
    <m/>
    <n v="3155"/>
    <n v="367064"/>
    <n v="8.5952313493014836E-3"/>
    <n v="1.0448831164670215E-2"/>
    <n v="3835"/>
    <n v="-680"/>
    <n v="-0.17731421121251634"/>
    <s v="Jönköping"/>
    <n v="0"/>
  </r>
  <r>
    <x v="0"/>
    <s v="06"/>
    <x v="4"/>
    <s v="HMC"/>
    <s v=""/>
    <s v="122218"/>
    <s v="Manuella vårdarmanövrerade rullstolar, antal brukare som erhållit personligt förskrivna hjälpmedel"/>
    <s v="Manuella vårdarm. rullstolar"/>
    <m/>
    <m/>
    <m/>
    <m/>
    <m/>
    <n v="2292"/>
    <n v="367064"/>
    <n v="6.2441427108079241E-3"/>
    <n v="4.5959477430963002E-3"/>
    <n v="1687"/>
    <n v="605"/>
    <n v="0.3586247777119147"/>
    <s v="Jönköping"/>
    <n v="0"/>
  </r>
  <r>
    <x v="0"/>
    <s v="06"/>
    <x v="4"/>
    <s v="HMC"/>
    <s v=""/>
    <s v="122303"/>
    <s v="Eldrivna rullstolar med manuell direktstyrning, antal brukare som erhållit personligt förskrivna hjälpmedel"/>
    <s v="El-rullstolar, manuell styrning"/>
    <m/>
    <m/>
    <m/>
    <m/>
    <m/>
    <n v="126"/>
    <n v="367064"/>
    <n v="3.432643898611686E-4"/>
    <n v="3.072077289227249E-4"/>
    <n v="113"/>
    <n v="13"/>
    <n v="0.11504424778761058"/>
    <s v="Jönköping"/>
    <n v="0"/>
  </r>
  <r>
    <x v="0"/>
    <s v="06"/>
    <x v="4"/>
    <s v="HMC"/>
    <s v=""/>
    <s v="122306"/>
    <s v="Eldrivna rullstolar med elektronisk styrning, antal brukare som erhållit personligt förskrivna hjälpmedel"/>
    <s v="El-rullstolar, elektronisk styrning"/>
    <m/>
    <m/>
    <m/>
    <m/>
    <m/>
    <n v="91"/>
    <n v="367064"/>
    <n v="2.4791317045528844E-4"/>
    <n v="2.9987744139351743E-4"/>
    <n v="110"/>
    <n v="-19"/>
    <n v="-0.17272727272727273"/>
    <s v="Jönköping"/>
    <n v="0"/>
  </r>
  <r>
    <x v="0"/>
    <s v="06"/>
    <x v="4"/>
    <s v="HMC"/>
    <s v=""/>
    <s v="123603"/>
    <s v="Mobila lyftar för överflyttning av en sittande person med hjälp av slingsäten, antal brukare som erhållit personligt förskrivna hjälpmedel"/>
    <s v="Mob. lyftar slingsäten"/>
    <m/>
    <m/>
    <m/>
    <m/>
    <m/>
    <n v="295"/>
    <n v="367064"/>
    <n v="8.0367456356384716E-4"/>
    <n v="1.0768685325761014E-3"/>
    <n v="395"/>
    <n v="-100"/>
    <n v="-0.25316455696202533"/>
    <s v="Jönköping"/>
    <n v="0"/>
  </r>
  <r>
    <x v="0"/>
    <s v="06"/>
    <x v="4"/>
    <s v="HMC"/>
    <s v=""/>
    <s v="123604"/>
    <s v="Mobila lyftar för överflyttning av en stående person, antal brukare som erhållit personligt förskrivna hjälpmedel"/>
    <s v="Mob. lyftar stående"/>
    <m/>
    <m/>
    <m/>
    <m/>
    <m/>
    <n v="109"/>
    <n v="367064"/>
    <n v="2.969509404354554E-4"/>
    <n v="2.969509404354554E-4"/>
    <n v="109"/>
    <n v="0"/>
    <n v="0"/>
    <s v="Jönköping"/>
    <n v="0"/>
  </r>
  <r>
    <x v="0"/>
    <s v="06"/>
    <x v="4"/>
    <s v="HMC"/>
    <s v=""/>
    <s v="123612"/>
    <s v="Stationära lyftar monterade på väggar, golv eller i tak, antal brukare som erhållit personligt förskrivna hjälpmedel"/>
    <s v="Stationära lyftar"/>
    <m/>
    <m/>
    <m/>
    <m/>
    <m/>
    <n v="47"/>
    <n v="367064"/>
    <n v="1.2804306605932481E-4"/>
    <n v="1.9038451254077757E-4"/>
    <n v="70"/>
    <n v="-23"/>
    <n v="-0.32857142857142863"/>
    <s v="Jönköping"/>
    <n v="0"/>
  </r>
  <r>
    <x v="0"/>
    <s v="06"/>
    <x v="4"/>
    <s v="HMC"/>
    <s v=""/>
    <s v="181210"/>
    <s v="Sängar och lösa sängbottnar, elektiskt reglerbara, antal brukare som erhållit personligt förskrivna hjälpmedel"/>
    <s v="Sängar o likn"/>
    <m/>
    <m/>
    <m/>
    <m/>
    <m/>
    <n v="643"/>
    <n v="367064"/>
    <n v="1.7517381165137414E-3"/>
    <n v="1.9835740397698399E-3"/>
    <n v="728"/>
    <n v="-85"/>
    <n v="-0.11675824175824179"/>
    <s v="Jönköping"/>
    <n v="0"/>
  </r>
  <r>
    <x v="0"/>
    <s v="06"/>
    <x v="4"/>
    <s v="HMC"/>
    <s v=""/>
    <s v="181224"/>
    <s v="Separata ställbara rygg- och benstöd för sängar, antal brukare som erhållit personligt förskrivna hjälpmedel"/>
    <s v="Stöd för sängar"/>
    <m/>
    <m/>
    <m/>
    <m/>
    <m/>
    <n v="589"/>
    <n v="367064"/>
    <n v="1.6046248065732407E-3"/>
    <n v="1.1815114311230961E-3"/>
    <n v="434"/>
    <n v="155"/>
    <n v="0.35714285714285721"/>
    <s v="Jönköping"/>
    <n v="0"/>
  </r>
  <r>
    <x v="0"/>
    <s v="06"/>
    <x v="4"/>
    <s v="SYN"/>
    <s v=""/>
    <s v="220318"/>
    <s v="Förstorande videosystem, antal brukare som erhållit personligt förskrivna hjälpmedel"/>
    <s v="Förstorande videosystem"/>
    <m/>
    <m/>
    <m/>
    <m/>
    <m/>
    <n v="57"/>
    <n v="367064"/>
    <n v="1.5528627160386199E-4"/>
    <n v="2.900988291741636E-4"/>
    <n v="106"/>
    <n v="-49"/>
    <n v="-0.46226415094339623"/>
    <s v="Jönköping"/>
    <n v="0"/>
  </r>
  <r>
    <x v="0"/>
    <s v="06"/>
    <x v="4"/>
    <s v="HMC"/>
    <s v=""/>
    <s v="220906"/>
    <s v="Röstförstärkare för personligt bruk, antal brukare som erhållit personligt förskrivna hjälpmedel"/>
    <s v="Röstförstärkare"/>
    <m/>
    <m/>
    <m/>
    <m/>
    <m/>
    <n v="38"/>
    <n v="367064"/>
    <n v="1.0352418106924133E-4"/>
    <n v="5.2152598503220425E-5"/>
    <n v="19"/>
    <n v="19"/>
    <n v="1"/>
    <s v="Jönköping"/>
    <n v="0"/>
  </r>
  <r>
    <x v="0"/>
    <s v="06"/>
    <x v="4"/>
    <s v="SYN"/>
    <s v=""/>
    <s v="221803"/>
    <s v="Utrustning för att spela in och återge ljud, antal brukare som erhållit personligt förskrivna hjälpmedel"/>
    <s v="Ljudutrustning"/>
    <m/>
    <m/>
    <m/>
    <m/>
    <m/>
    <n v="81"/>
    <n v="367064"/>
    <n v="2.2066996491075126E-4"/>
    <n v="1.9822806923721411E-4"/>
    <n v="73"/>
    <n v="8"/>
    <n v="0.1095890410958904"/>
    <s v="Jönköping"/>
    <n v="0"/>
  </r>
  <r>
    <x v="0"/>
    <s v="06"/>
    <x v="4"/>
    <s v="HMC"/>
    <s v=""/>
    <s v="222109"/>
    <s v="Samtalsapparater, antal brukare som erhållit personligt förskrivna hjälpmedel"/>
    <s v="Samtalsapparater"/>
    <m/>
    <m/>
    <m/>
    <m/>
    <m/>
    <n v="43"/>
    <n v="367064"/>
    <n v="1.1714578384150993E-4"/>
    <n v="2.5631475451854877E-4"/>
    <n v="94"/>
    <n v="-51"/>
    <n v="-0.54255319148936176"/>
    <s v="Jönköping"/>
    <n v="0"/>
  </r>
  <r>
    <x v="0"/>
    <s v="06"/>
    <x v="4"/>
    <s v="HMC"/>
    <s v=""/>
    <s v="222112"/>
    <s v="Programvara för närkommunikation, antal brukare som erhållit personligt förskrivna hjälpmedel"/>
    <s v="Programv. närkommunikation"/>
    <m/>
    <m/>
    <m/>
    <m/>
    <m/>
    <n v="40"/>
    <n v="367064"/>
    <n v="1.0897282217814876E-4"/>
    <n v="6.0939107493000965E-5"/>
    <n v="22"/>
    <n v="18"/>
    <n v="0.81818181818181812"/>
    <s v="Jönköping"/>
    <n v="0"/>
  </r>
  <r>
    <x v="0"/>
    <s v="06"/>
    <x v="4"/>
    <s v="HMC"/>
    <s v=""/>
    <s v="222712"/>
    <s v="Ur och klockor, antal brukare som erhållit personligt förskrivna hjälpmedel"/>
    <s v="Ur och klockor"/>
    <m/>
    <m/>
    <m/>
    <m/>
    <m/>
    <n v="521"/>
    <n v="367064"/>
    <n v="1.4193710088703877E-3"/>
    <n v="1.4156552596311747E-3"/>
    <n v="520"/>
    <n v="1"/>
    <n v="1.9230769230769162E-3"/>
    <s v="Jönköping"/>
    <n v="0"/>
  </r>
  <r>
    <x v="0"/>
    <s v="06"/>
    <x v="4"/>
    <s v="HMC"/>
    <s v=""/>
    <s v="222715"/>
    <s v="Kalendrar och tidtabeller, antal brukare som erhållit personligt förskrivna hjälpmedel"/>
    <s v="Kalendrar och tidtabeller"/>
    <m/>
    <m/>
    <m/>
    <m/>
    <m/>
    <n v="314"/>
    <n v="367064"/>
    <n v="8.5543665409846788E-4"/>
    <n v="1.4760095481574599E-3"/>
    <n v="542"/>
    <n v="-228"/>
    <n v="-0.42066420664206639"/>
    <s v="Jönköping"/>
    <n v="0"/>
  </r>
  <r>
    <x v="0"/>
    <s v="06"/>
    <x v="4"/>
    <s v="SYN"/>
    <s v=""/>
    <s v="223021"/>
    <s v="Läsmaskiner, antal brukare som erhållit personligt förskrivna hjälpmedel"/>
    <s v="Läsmaskiner"/>
    <m/>
    <m/>
    <m/>
    <m/>
    <m/>
    <n v="3"/>
    <n v="367064"/>
    <n v="8.1729616633611569E-6"/>
    <n v="1.7720352584386851E-5"/>
    <n v="7"/>
    <n v="-4"/>
    <n v="-0.5714285714285714"/>
    <s v="Jönköping"/>
    <n v="0"/>
  </r>
  <r>
    <x v="0"/>
    <s v="07"/>
    <x v="5"/>
    <s v="HOR"/>
    <s v="1"/>
    <s v="22061"/>
    <s v="I- och Bakom- örat hörapparater"/>
    <s v="I&amp;B hörapparater"/>
    <n v="13"/>
    <n v="109"/>
    <n v="141"/>
    <n v="538"/>
    <n v="431"/>
    <n v="1232"/>
    <n v="103686"/>
    <n v="1.1882028431996604E-2"/>
    <n v="9.4731992093085304E-3"/>
    <n v="982"/>
    <n v="250"/>
    <n v="0.25458248472505085"/>
    <s v="Kronoberg"/>
    <n v="0"/>
  </r>
  <r>
    <x v="0"/>
    <s v="07"/>
    <x v="5"/>
    <s v="HOR"/>
    <s v="2"/>
    <s v="22061"/>
    <s v="I- och Bakom- örat hörapparater"/>
    <s v="I&amp;B hörapparater"/>
    <n v="21"/>
    <n v="91"/>
    <n v="92"/>
    <n v="383"/>
    <n v="263"/>
    <n v="850"/>
    <n v="99654"/>
    <n v="8.5295121119071983E-3"/>
    <n v="7.869654917658243E-3"/>
    <n v="784"/>
    <n v="66"/>
    <n v="8.418367346938771E-2"/>
    <s v="Kronoberg"/>
    <n v="0"/>
  </r>
  <r>
    <x v="0"/>
    <s v="07"/>
    <x v="5"/>
    <s v="HMC"/>
    <s v=""/>
    <s v="042718"/>
    <s v="Hjälpmedel för stimulering av sinnen och känslighet (tyngdtäcken), antal brukare som erhållit personligt förskrivna hjälpmedel"/>
    <s v="Tyngdtäcken"/>
    <m/>
    <m/>
    <m/>
    <m/>
    <m/>
    <n v="357"/>
    <n v="203340"/>
    <n v="1.7556801416347004E-3"/>
    <n v="1.5467336327229094E-3"/>
    <n v="315"/>
    <n v="42"/>
    <n v="0.1333333333333333"/>
    <s v="Kronoberg"/>
    <n v="0"/>
  </r>
  <r>
    <x v="0"/>
    <s v="07"/>
    <x v="5"/>
    <s v="ORT"/>
    <s v="1"/>
    <s v="061206"/>
    <s v="Ankelortoser"/>
    <s v="Ankelortoser"/>
    <n v="38"/>
    <n v="148"/>
    <n v="46"/>
    <n v="43"/>
    <n v="11"/>
    <n v="286"/>
    <n v="103686"/>
    <n v="2.7583280288563548E-3"/>
    <n v="1.5709435249726053E-3"/>
    <n v="163"/>
    <n v="123"/>
    <n v="0.75460122699386512"/>
    <s v="Kronoberg"/>
    <n v="0"/>
  </r>
  <r>
    <x v="0"/>
    <s v="07"/>
    <x v="5"/>
    <s v="ORT"/>
    <s v="2"/>
    <s v="061206"/>
    <s v="Ankelortoser"/>
    <s v="Ankelortoser"/>
    <n v="46"/>
    <n v="96"/>
    <n v="31"/>
    <n v="18"/>
    <n v="12"/>
    <n v="203"/>
    <n v="99654"/>
    <n v="2.0370481867260722E-3"/>
    <n v="1.4173259997212579E-3"/>
    <n v="141"/>
    <n v="62"/>
    <n v="0.43971631205673756"/>
    <s v="Kronoberg"/>
    <n v="0"/>
  </r>
  <r>
    <x v="0"/>
    <s v="07"/>
    <x v="5"/>
    <s v="ORT"/>
    <s v="1"/>
    <s v="061209"/>
    <s v="Knäortoser"/>
    <s v="Knäortoser"/>
    <n v="39"/>
    <n v="143"/>
    <n v="19"/>
    <n v="16"/>
    <n v="9"/>
    <n v="226"/>
    <n v="103686"/>
    <n v="2.1796578130123642E-3"/>
    <n v="8.3557730724650439E-4"/>
    <n v="87"/>
    <n v="139"/>
    <n v="1.5977011494252875"/>
    <s v="Kronoberg"/>
    <n v="0"/>
  </r>
  <r>
    <x v="0"/>
    <s v="07"/>
    <x v="5"/>
    <s v="ORT"/>
    <s v="2"/>
    <s v="061209"/>
    <s v="Knäortoser"/>
    <s v="Knäortoser"/>
    <n v="39"/>
    <n v="139"/>
    <n v="45"/>
    <n v="29"/>
    <n v="18"/>
    <n v="270"/>
    <n v="99654"/>
    <n v="2.7093744355469926E-3"/>
    <n v="1.1083116266507214E-3"/>
    <n v="110"/>
    <n v="160"/>
    <n v="1.4545454545454546"/>
    <s v="Kronoberg"/>
    <n v="0"/>
  </r>
  <r>
    <x v="0"/>
    <s v="07"/>
    <x v="5"/>
    <s v="ORT"/>
    <s v="1"/>
    <s v="061212"/>
    <s v="Helbensortoser"/>
    <s v="Helbensortoser"/>
    <n v="0"/>
    <n v="0"/>
    <n v="0"/>
    <n v="0"/>
    <n v="0"/>
    <n v="0"/>
    <n v="103686"/>
    <n v="0"/>
    <n v="3.6898567148582843E-5"/>
    <n v="4"/>
    <n v="-4"/>
    <n v="-1"/>
    <s v="Kronoberg"/>
    <n v="0"/>
  </r>
  <r>
    <x v="0"/>
    <s v="07"/>
    <x v="5"/>
    <s v="ORT"/>
    <s v="2"/>
    <s v="061212"/>
    <s v="Helbensortoser"/>
    <s v="Helbensortoser"/>
    <n v="3"/>
    <n v="2"/>
    <n v="0"/>
    <n v="0"/>
    <n v="0"/>
    <n v="5"/>
    <n v="99654"/>
    <n v="5.0173600658277642E-5"/>
    <n v="2.8979089907315027E-5"/>
    <n v="3"/>
    <n v="2"/>
    <n v="0.66666666666666674"/>
    <s v="Kronoberg"/>
    <n v="0"/>
  </r>
  <r>
    <x v="0"/>
    <s v="07"/>
    <x v="5"/>
    <s v="ORT"/>
    <s v="1"/>
    <s v="062409"/>
    <s v="Transtibiella proteser, antal brukare som erhållit personligt förskrivna hjälpmedel"/>
    <s v="Transtibiella proteser"/>
    <n v="0"/>
    <n v="10"/>
    <n v="8"/>
    <n v="3"/>
    <n v="0"/>
    <n v="21"/>
    <n v="103686"/>
    <n v="2.0253457554539667E-4"/>
    <n v="1.8423873122013726E-4"/>
    <n v="19"/>
    <n v="2"/>
    <n v="0.10526315789473695"/>
    <s v="Kronoberg"/>
    <n v="0"/>
  </r>
  <r>
    <x v="0"/>
    <s v="07"/>
    <x v="5"/>
    <s v="ORT"/>
    <s v="2"/>
    <s v="062409"/>
    <s v="Transtibiella proteser, antal brukare som erhållit personligt förskrivna hjälpmedel"/>
    <s v="Transtibiella proteser"/>
    <n v="0"/>
    <n v="5"/>
    <n v="2"/>
    <n v="4"/>
    <n v="3"/>
    <n v="14"/>
    <n v="99654"/>
    <n v="1.4048608184317739E-4"/>
    <n v="8.1847726632153513E-5"/>
    <n v="8"/>
    <n v="6"/>
    <n v="0.75"/>
    <s v="Kronoberg"/>
    <n v="0"/>
  </r>
  <r>
    <x v="0"/>
    <s v="07"/>
    <x v="5"/>
    <s v="HMC"/>
    <s v=""/>
    <s v="120603"/>
    <s v="Gåstativ, antal brukare som erhållit personligt förskrivna hjälpmedel"/>
    <s v="Gåstativ"/>
    <m/>
    <m/>
    <m/>
    <m/>
    <m/>
    <n v="208"/>
    <n v="203340"/>
    <n v="1.0229172814006098E-3"/>
    <n v="1.243336228773866E-3"/>
    <n v="253"/>
    <n v="-45"/>
    <n v="-0.17786561264822132"/>
    <s v="Kronoberg"/>
    <n v="0"/>
  </r>
  <r>
    <x v="0"/>
    <s v="07"/>
    <x v="5"/>
    <s v="HMC"/>
    <s v=""/>
    <s v="120606"/>
    <s v="Rollatorer, antal brukare som erhållit personligt förskrivna hjälpmedel"/>
    <s v="Rollatorer"/>
    <m/>
    <m/>
    <m/>
    <m/>
    <m/>
    <n v="3301"/>
    <n v="203340"/>
    <n v="1.6233893970689486E-2"/>
    <n v="1.9511975227732178E-2"/>
    <n v="3968"/>
    <n v="-667"/>
    <n v="-0.16809475806451613"/>
    <s v="Kronoberg"/>
    <n v="0"/>
  </r>
  <r>
    <x v="0"/>
    <s v="07"/>
    <x v="5"/>
    <s v="HMC"/>
    <s v=""/>
    <s v="120609"/>
    <s v="Gåstolar, antal brukare som erhållit personligt förskrivna hjälpmedel"/>
    <s v="Gåstolar"/>
    <m/>
    <m/>
    <m/>
    <m/>
    <m/>
    <n v="24"/>
    <n v="203340"/>
    <n v="1.1802891708468574E-4"/>
    <n v="1.3916454882521926E-4"/>
    <n v="28"/>
    <n v="-4"/>
    <n v="-0.1428571428571429"/>
    <s v="Kronoberg"/>
    <n v="0"/>
  </r>
  <r>
    <x v="0"/>
    <s v="07"/>
    <x v="5"/>
    <s v="HMC"/>
    <s v=""/>
    <s v="120612"/>
    <s v="Gåbord, antal brukare som erhållit personligt förskrivna hjälpmedel"/>
    <s v="Gåbord"/>
    <m/>
    <m/>
    <m/>
    <m/>
    <m/>
    <n v="186"/>
    <n v="203340"/>
    <n v="9.1472410740631453E-4"/>
    <n v="2.1670800508444329E-3"/>
    <n v="441"/>
    <n v="-255"/>
    <n v="-0.57823129251700678"/>
    <s v="Kronoberg"/>
    <n v="0"/>
  </r>
  <r>
    <x v="0"/>
    <s v="07"/>
    <x v="5"/>
    <s v="HMC"/>
    <s v=""/>
    <s v="122203"/>
    <s v="Manuella tvåhjulsdrivna rullstolar, antal brukare som erhållit personligt förskrivna hjälpmedel"/>
    <s v="Manuella tvåhjulsdr. rullstolar"/>
    <m/>
    <m/>
    <m/>
    <m/>
    <m/>
    <n v="1194"/>
    <n v="203340"/>
    <n v="5.8719386249631161E-3"/>
    <n v="1.0448831164670215E-2"/>
    <n v="2125"/>
    <n v="-931"/>
    <n v="-0.4381176470588235"/>
    <s v="Kronoberg"/>
    <n v="0"/>
  </r>
  <r>
    <x v="0"/>
    <s v="07"/>
    <x v="5"/>
    <s v="HMC"/>
    <s v=""/>
    <s v="122218"/>
    <s v="Manuella vårdarmanövrerade rullstolar, antal brukare som erhållit personligt förskrivna hjälpmedel"/>
    <s v="Manuella vårdarm. rullstolar"/>
    <m/>
    <m/>
    <m/>
    <m/>
    <m/>
    <n v="732"/>
    <n v="203340"/>
    <n v="3.5998819710829151E-3"/>
    <n v="4.5959477430963002E-3"/>
    <n v="935"/>
    <n v="-203"/>
    <n v="-0.21711229946524069"/>
    <s v="Kronoberg"/>
    <n v="0"/>
  </r>
  <r>
    <x v="0"/>
    <s v="07"/>
    <x v="5"/>
    <s v="HMC"/>
    <s v=""/>
    <s v="122303"/>
    <s v="Eldrivna rullstolar med manuell direktstyrning, antal brukare som erhållit personligt förskrivna hjälpmedel"/>
    <s v="El-rullstolar, manuell styrning"/>
    <m/>
    <m/>
    <m/>
    <m/>
    <m/>
    <n v="74"/>
    <n v="203340"/>
    <n v="3.6392249434444773E-4"/>
    <n v="3.072077289227249E-4"/>
    <n v="62"/>
    <n v="12"/>
    <n v="0.19354838709677424"/>
    <s v="Kronoberg"/>
    <n v="0"/>
  </r>
  <r>
    <x v="0"/>
    <s v="07"/>
    <x v="5"/>
    <s v="HMC"/>
    <s v=""/>
    <s v="122306"/>
    <s v="Eldrivna rullstolar med elektronisk styrning, antal brukare som erhållit personligt förskrivna hjälpmedel"/>
    <s v="El-rullstolar, elektronisk styrning"/>
    <m/>
    <m/>
    <m/>
    <m/>
    <m/>
    <n v="48"/>
    <n v="203340"/>
    <n v="2.3605783416937148E-4"/>
    <n v="2.9987744139351743E-4"/>
    <n v="61"/>
    <n v="-13"/>
    <n v="-0.21311475409836067"/>
    <s v="Kronoberg"/>
    <n v="0"/>
  </r>
  <r>
    <x v="0"/>
    <s v="07"/>
    <x v="5"/>
    <s v="HMC"/>
    <s v=""/>
    <s v="123603"/>
    <s v="Mobila lyftar för överflyttning av en sittande person med hjälp av slingsäten, antal brukare som erhållit personligt förskrivna hjälpmedel"/>
    <s v="Mob. lyftar slingsäten"/>
    <m/>
    <m/>
    <m/>
    <m/>
    <m/>
    <n v="368"/>
    <n v="203340"/>
    <n v="1.8097767286318481E-3"/>
    <n v="1.0768685325761014E-3"/>
    <n v="219"/>
    <n v="149"/>
    <n v="0.68036529680365287"/>
    <s v="Kronoberg"/>
    <n v="0"/>
  </r>
  <r>
    <x v="0"/>
    <s v="07"/>
    <x v="5"/>
    <s v="HMC"/>
    <s v=""/>
    <s v="123604"/>
    <s v="Mobila lyftar för överflyttning av en stående person, antal brukare som erhållit personligt förskrivna hjälpmedel"/>
    <s v="Mob. lyftar stående"/>
    <m/>
    <m/>
    <m/>
    <m/>
    <m/>
    <n v="131"/>
    <n v="203340"/>
    <n v="6.4424117242057634E-4"/>
    <n v="2.969509404354554E-4"/>
    <n v="60"/>
    <n v="71"/>
    <n v="1.1833333333333331"/>
    <s v="Kronoberg"/>
    <n v="0"/>
  </r>
  <r>
    <x v="0"/>
    <s v="07"/>
    <x v="5"/>
    <s v="HMC"/>
    <s v=""/>
    <s v="123612"/>
    <s v="Stationära lyftar monterade på väggar, golv eller i tak, antal brukare som erhållit personligt förskrivna hjälpmedel"/>
    <s v="Stationära lyftar"/>
    <m/>
    <m/>
    <m/>
    <m/>
    <m/>
    <n v="45"/>
    <n v="203340"/>
    <n v="2.2130421953378578E-4"/>
    <n v="1.9038451254077757E-4"/>
    <n v="39"/>
    <n v="6"/>
    <n v="0.15384615384615374"/>
    <s v="Kronoberg"/>
    <n v="0"/>
  </r>
  <r>
    <x v="0"/>
    <s v="07"/>
    <x v="5"/>
    <s v="HMC"/>
    <s v=""/>
    <s v="181210"/>
    <s v="Sängar och lösa sängbottnar, elektiskt reglerbara, antal brukare som erhållit personligt förskrivna hjälpmedel"/>
    <s v="Sängar o likn"/>
    <m/>
    <m/>
    <m/>
    <m/>
    <m/>
    <n v="205"/>
    <n v="203340"/>
    <n v="1.0081636667650241E-3"/>
    <n v="1.9835740397698399E-3"/>
    <n v="403"/>
    <n v="-198"/>
    <n v="-0.49131513647642677"/>
    <s v="Kronoberg"/>
    <n v="0"/>
  </r>
  <r>
    <x v="0"/>
    <s v="07"/>
    <x v="5"/>
    <s v="HMC"/>
    <s v=""/>
    <s v="181224"/>
    <s v="Separata ställbara rygg- och benstöd för sängar, antal brukare som erhållit personligt förskrivna hjälpmedel"/>
    <s v="Stöd för sängar"/>
    <m/>
    <m/>
    <m/>
    <m/>
    <m/>
    <n v="213"/>
    <n v="203340"/>
    <n v="1.047506639126586E-3"/>
    <n v="1.1815114311230961E-3"/>
    <n v="240"/>
    <n v="-27"/>
    <n v="-0.11250000000000004"/>
    <s v="Kronoberg"/>
    <n v="0"/>
  </r>
  <r>
    <x v="0"/>
    <s v="07"/>
    <x v="5"/>
    <s v="SYN"/>
    <s v=""/>
    <s v="220318"/>
    <s v="Förstorande videosystem, antal brukare som erhållit personligt förskrivna hjälpmedel"/>
    <s v="Förstorande videosystem"/>
    <m/>
    <m/>
    <m/>
    <m/>
    <m/>
    <n v="82"/>
    <n v="203340"/>
    <n v="4.0326546670600965E-4"/>
    <n v="2.900988291741636E-4"/>
    <n v="59"/>
    <n v="23"/>
    <n v="0.38983050847457634"/>
    <s v="Kronoberg"/>
    <n v="0"/>
  </r>
  <r>
    <x v="0"/>
    <s v="07"/>
    <x v="5"/>
    <s v="HMC"/>
    <s v=""/>
    <s v="220906"/>
    <s v="Röstförstärkare för personligt bruk, antal brukare som erhållit personligt förskrivna hjälpmedel"/>
    <s v="Röstförstärkare"/>
    <m/>
    <m/>
    <m/>
    <m/>
    <m/>
    <n v="7"/>
    <n v="203340"/>
    <n v="3.4425100816366679E-5"/>
    <n v="5.2152598503220425E-5"/>
    <n v="11"/>
    <n v="-4"/>
    <n v="-0.36363636363636365"/>
    <s v="Kronoberg"/>
    <n v="0"/>
  </r>
  <r>
    <x v="0"/>
    <s v="07"/>
    <x v="5"/>
    <s v="SYN"/>
    <s v=""/>
    <s v="221803"/>
    <s v="Utrustning för att spela in och återge ljud, antal brukare som erhållit personligt förskrivna hjälpmedel"/>
    <s v="Ljudutrustning"/>
    <m/>
    <m/>
    <m/>
    <m/>
    <m/>
    <n v="44"/>
    <n v="203340"/>
    <n v="2.1638634798859055E-4"/>
    <n v="1.9822806923721411E-4"/>
    <n v="40"/>
    <n v="4"/>
    <n v="0.10000000000000009"/>
    <s v="Kronoberg"/>
    <n v="0"/>
  </r>
  <r>
    <x v="0"/>
    <s v="07"/>
    <x v="5"/>
    <s v="HMC"/>
    <s v=""/>
    <s v="222109"/>
    <s v="Samtalsapparater, antal brukare som erhållit personligt förskrivna hjälpmedel"/>
    <s v="Samtalsapparater"/>
    <m/>
    <m/>
    <m/>
    <m/>
    <m/>
    <n v="27"/>
    <n v="203340"/>
    <n v="1.3278253172027145E-4"/>
    <n v="2.5631475451854877E-4"/>
    <n v="52"/>
    <n v="-25"/>
    <n v="-0.48076923076923073"/>
    <s v="Kronoberg"/>
    <n v="0"/>
  </r>
  <r>
    <x v="0"/>
    <s v="07"/>
    <x v="5"/>
    <s v="HMC"/>
    <s v=""/>
    <s v="222112"/>
    <s v="Programvara för närkommunikation, antal brukare som erhållit personligt förskrivna hjälpmedel"/>
    <s v="Programv. närkommunikation"/>
    <m/>
    <m/>
    <m/>
    <m/>
    <m/>
    <n v="46"/>
    <n v="203340"/>
    <n v="2.2622209107898102E-4"/>
    <n v="6.0939107493000965E-5"/>
    <n v="12"/>
    <n v="34"/>
    <n v="2.8333333333333335"/>
    <s v="Kronoberg"/>
    <n v="0"/>
  </r>
  <r>
    <x v="0"/>
    <s v="07"/>
    <x v="5"/>
    <s v="HMC"/>
    <s v=""/>
    <s v="222712"/>
    <s v="Ur och klockor, antal brukare som erhållit personligt förskrivna hjälpmedel"/>
    <s v="Ur och klockor"/>
    <m/>
    <m/>
    <m/>
    <m/>
    <m/>
    <n v="457"/>
    <n v="203340"/>
    <n v="2.2474672961542244E-3"/>
    <n v="1.4156552596311747E-3"/>
    <n v="288"/>
    <n v="169"/>
    <n v="0.58680555555555558"/>
    <s v="Kronoberg"/>
    <n v="0"/>
  </r>
  <r>
    <x v="0"/>
    <s v="07"/>
    <x v="5"/>
    <s v="HMC"/>
    <s v=""/>
    <s v="222715"/>
    <s v="Kalendrar och tidtabeller, antal brukare som erhållit personligt förskrivna hjälpmedel"/>
    <s v="Kalendrar och tidtabeller"/>
    <m/>
    <m/>
    <m/>
    <m/>
    <m/>
    <n v="294"/>
    <n v="203340"/>
    <n v="1.4458542342874004E-3"/>
    <n v="1.4760095481574599E-3"/>
    <n v="300"/>
    <n v="-6"/>
    <n v="-2.0000000000000018E-2"/>
    <s v="Kronoberg"/>
    <n v="0"/>
  </r>
  <r>
    <x v="0"/>
    <s v="07"/>
    <x v="5"/>
    <s v="SYN"/>
    <s v=""/>
    <s v="223021"/>
    <s v="Läsmaskiner, antal brukare som erhållit personligt förskrivna hjälpmedel"/>
    <s v="Läsmaskiner"/>
    <m/>
    <m/>
    <m/>
    <m/>
    <m/>
    <n v="2"/>
    <n v="203340"/>
    <n v="9.8357430903904796E-6"/>
    <n v="1.7720352584386851E-5"/>
    <n v="4"/>
    <n v="-2"/>
    <n v="-0.5"/>
    <s v="Kronoberg"/>
    <n v="0"/>
  </r>
  <r>
    <x v="0"/>
    <s v="08"/>
    <x v="6"/>
    <s v="HOR"/>
    <s v="1"/>
    <s v="22061"/>
    <s v="I- och Bakom- örat hörapparater"/>
    <s v="I&amp;B hörapparater"/>
    <n v="20"/>
    <n v="197"/>
    <n v="335"/>
    <n v="511"/>
    <n v="201"/>
    <n v="1264"/>
    <n v="124754"/>
    <n v="1.0131939657245459E-2"/>
    <n v="9.4731992093085304E-3"/>
    <n v="1182"/>
    <n v="82"/>
    <n v="6.9373942470389194E-2"/>
    <s v="Kalmar"/>
    <n v="0"/>
  </r>
  <r>
    <x v="0"/>
    <s v="08"/>
    <x v="6"/>
    <s v="HOR"/>
    <s v="2"/>
    <s v="22061"/>
    <s v="I- och Bakom- örat hörapparater"/>
    <s v="I&amp;B hörapparater"/>
    <n v="13"/>
    <n v="183"/>
    <n v="217"/>
    <n v="388"/>
    <n v="280"/>
    <n v="1081"/>
    <n v="122421"/>
    <n v="8.8301843637937933E-3"/>
    <n v="7.869654917658243E-3"/>
    <n v="963"/>
    <n v="118"/>
    <n v="0.12253374870197309"/>
    <s v="Kalmar"/>
    <n v="0"/>
  </r>
  <r>
    <x v="0"/>
    <s v="08"/>
    <x v="6"/>
    <s v="HMC"/>
    <s v=""/>
    <s v="042718"/>
    <s v="Hjälpmedel för stimulering av sinnen och känslighet (tyngdtäcken), antal brukare som erhållit personligt förskrivna hjälpmedel"/>
    <s v="Tyngdtäcken"/>
    <m/>
    <m/>
    <m/>
    <m/>
    <m/>
    <n v="194"/>
    <n v="247175"/>
    <n v="7.848690199251543E-4"/>
    <n v="1.5467336327229094E-3"/>
    <n v="382"/>
    <n v="-188"/>
    <n v="-0.49214659685863871"/>
    <s v="Kalmar"/>
    <n v="0"/>
  </r>
  <r>
    <x v="0"/>
    <s v="08"/>
    <x v="6"/>
    <s v="ORT"/>
    <s v="1"/>
    <s v="061206"/>
    <s v="Ankelortoser"/>
    <s v="Ankelortoser"/>
    <n v="33"/>
    <n v="50"/>
    <n v="37"/>
    <n v="24"/>
    <n v="12"/>
    <n v="156"/>
    <n v="124754"/>
    <n v="1.2504609070651041E-3"/>
    <n v="1.5709435249726053E-3"/>
    <n v="196"/>
    <n v="-40"/>
    <n v="-0.20408163265306123"/>
    <s v="Kalmar"/>
    <n v="0"/>
  </r>
  <r>
    <x v="0"/>
    <s v="08"/>
    <x v="6"/>
    <s v="ORT"/>
    <s v="2"/>
    <s v="061206"/>
    <s v="Ankelortoser"/>
    <s v="Ankelortoser"/>
    <n v="26"/>
    <n v="21"/>
    <n v="16"/>
    <n v="15"/>
    <n v="16"/>
    <n v="94"/>
    <n v="122421"/>
    <n v="7.6784211859076462E-4"/>
    <n v="1.4173259997212579E-3"/>
    <n v="174"/>
    <n v="-80"/>
    <n v="-0.45977011494252873"/>
    <s v="Kalmar"/>
    <n v="0"/>
  </r>
  <r>
    <x v="0"/>
    <s v="08"/>
    <x v="6"/>
    <s v="ORT"/>
    <s v="1"/>
    <s v="061209"/>
    <s v="Knäortoser"/>
    <s v="Knäortoser"/>
    <n v="15"/>
    <n v="43"/>
    <n v="11"/>
    <n v="9"/>
    <n v="5"/>
    <n v="83"/>
    <n v="124754"/>
    <n v="6.6530932875899767E-4"/>
    <n v="8.3557730724650439E-4"/>
    <n v="104"/>
    <n v="-21"/>
    <n v="-0.20192307692307687"/>
    <s v="Kalmar"/>
    <n v="0"/>
  </r>
  <r>
    <x v="0"/>
    <s v="08"/>
    <x v="6"/>
    <s v="ORT"/>
    <s v="2"/>
    <s v="061209"/>
    <s v="Knäortoser"/>
    <s v="Knäortoser"/>
    <n v="18"/>
    <n v="57"/>
    <n v="16"/>
    <n v="11"/>
    <n v="9"/>
    <n v="111"/>
    <n v="122421"/>
    <n v="9.0670718259122207E-4"/>
    <n v="1.1083116266507214E-3"/>
    <n v="136"/>
    <n v="-25"/>
    <n v="-0.18382352941176472"/>
    <s v="Kalmar"/>
    <n v="0"/>
  </r>
  <r>
    <x v="0"/>
    <s v="08"/>
    <x v="6"/>
    <s v="ORT"/>
    <s v="1"/>
    <s v="061212"/>
    <s v="Helbensortoser"/>
    <s v="Helbensortoser"/>
    <n v="5"/>
    <n v="2"/>
    <n v="0"/>
    <n v="1"/>
    <n v="0"/>
    <n v="8"/>
    <n v="124754"/>
    <n v="6.4126200362313033E-5"/>
    <n v="3.6898567148582843E-5"/>
    <n v="5"/>
    <n v="3"/>
    <n v="0.60000000000000009"/>
    <s v="Kalmar"/>
    <n v="0"/>
  </r>
  <r>
    <x v="0"/>
    <s v="08"/>
    <x v="6"/>
    <s v="ORT"/>
    <s v="2"/>
    <s v="061212"/>
    <s v="Helbensortoser"/>
    <s v="Helbensortoser"/>
    <n v="6"/>
    <n v="0"/>
    <n v="0"/>
    <n v="0"/>
    <n v="1"/>
    <n v="7"/>
    <n v="122421"/>
    <n v="5.7179732235482476E-5"/>
    <n v="2.8979089907315027E-5"/>
    <n v="4"/>
    <n v="3"/>
    <n v="0.75"/>
    <s v="Kalmar"/>
    <n v="0"/>
  </r>
  <r>
    <x v="0"/>
    <s v="08"/>
    <x v="6"/>
    <s v="ORT"/>
    <s v="1"/>
    <s v="062409"/>
    <s v="Transtibiella proteser, antal brukare som erhållit personligt förskrivna hjälpmedel"/>
    <s v="Transtibiella proteser"/>
    <n v="1"/>
    <n v="7"/>
    <n v="5"/>
    <n v="8"/>
    <n v="3"/>
    <n v="24"/>
    <n v="124754"/>
    <n v="1.9237860108693909E-4"/>
    <n v="1.8423873122013726E-4"/>
    <n v="23"/>
    <n v="1"/>
    <n v="4.3478260869565188E-2"/>
    <s v="Kalmar"/>
    <n v="0"/>
  </r>
  <r>
    <x v="0"/>
    <s v="08"/>
    <x v="6"/>
    <s v="ORT"/>
    <s v="2"/>
    <s v="062409"/>
    <s v="Transtibiella proteser, antal brukare som erhållit personligt förskrivna hjälpmedel"/>
    <s v="Transtibiella proteser"/>
    <n v="1"/>
    <n v="5"/>
    <n v="3"/>
    <n v="1"/>
    <n v="3"/>
    <n v="13"/>
    <n v="122421"/>
    <n v="1.0619093129446746E-4"/>
    <n v="8.1847726632153513E-5"/>
    <n v="10"/>
    <n v="3"/>
    <n v="0.30000000000000004"/>
    <s v="Kalmar"/>
    <n v="0"/>
  </r>
  <r>
    <x v="0"/>
    <s v="08"/>
    <x v="6"/>
    <s v="HMC"/>
    <s v=""/>
    <s v="120603"/>
    <s v="Gåstativ, antal brukare som erhållit personligt förskrivna hjälpmedel"/>
    <s v="Gåstativ"/>
    <m/>
    <m/>
    <m/>
    <m/>
    <m/>
    <n v="624"/>
    <n v="247175"/>
    <n v="2.5245271568726611E-3"/>
    <n v="1.243336228773866E-3"/>
    <n v="307"/>
    <n v="317"/>
    <n v="1.0325732899022801"/>
    <s v="Kalmar"/>
    <n v="0"/>
  </r>
  <r>
    <x v="0"/>
    <s v="08"/>
    <x v="6"/>
    <s v="HMC"/>
    <s v=""/>
    <s v="120606"/>
    <s v="Rollatorer, antal brukare som erhållit personligt förskrivna hjälpmedel"/>
    <s v="Rollatorer"/>
    <m/>
    <m/>
    <m/>
    <m/>
    <m/>
    <n v="5088"/>
    <n v="247175"/>
    <n v="2.0584606048346315E-2"/>
    <n v="1.9511975227732178E-2"/>
    <n v="4823"/>
    <n v="265"/>
    <n v="5.4945054945054972E-2"/>
    <s v="Kalmar"/>
    <n v="0"/>
  </r>
  <r>
    <x v="0"/>
    <s v="08"/>
    <x v="6"/>
    <s v="HMC"/>
    <s v=""/>
    <s v="120609"/>
    <s v="Gåstolar, antal brukare som erhållit personligt förskrivna hjälpmedel"/>
    <s v="Gåstolar"/>
    <m/>
    <m/>
    <m/>
    <m/>
    <m/>
    <n v="5"/>
    <n v="247175"/>
    <n v="2.0228582987761707E-5"/>
    <n v="1.3916454882521926E-4"/>
    <n v="34"/>
    <n v="-29"/>
    <n v="-0.8529411764705882"/>
    <s v="Kalmar"/>
    <n v="0"/>
  </r>
  <r>
    <x v="0"/>
    <s v="08"/>
    <x v="6"/>
    <s v="HMC"/>
    <s v=""/>
    <s v="120612"/>
    <s v="Gåbord, antal brukare som erhållit personligt förskrivna hjälpmedel"/>
    <s v="Gåbord"/>
    <m/>
    <m/>
    <m/>
    <m/>
    <m/>
    <n v="473"/>
    <n v="247175"/>
    <n v="1.9136239506422576E-3"/>
    <n v="2.1670800508444329E-3"/>
    <n v="536"/>
    <n v="-63"/>
    <n v="-0.1175373134328358"/>
    <s v="Kalmar"/>
    <n v="0"/>
  </r>
  <r>
    <x v="0"/>
    <s v="08"/>
    <x v="6"/>
    <s v="HMC"/>
    <s v=""/>
    <s v="122203"/>
    <s v="Manuella tvåhjulsdrivna rullstolar, antal brukare som erhållit personligt förskrivna hjälpmedel"/>
    <s v="Manuella tvåhjulsdr. rullstolar"/>
    <m/>
    <m/>
    <m/>
    <m/>
    <m/>
    <n v="2595"/>
    <n v="247175"/>
    <n v="1.0498634570648327E-2"/>
    <n v="1.0448831164670215E-2"/>
    <n v="2583"/>
    <n v="12"/>
    <n v="4.6457607433216808E-3"/>
    <s v="Kalmar"/>
    <n v="0"/>
  </r>
  <r>
    <x v="0"/>
    <s v="08"/>
    <x v="6"/>
    <s v="HMC"/>
    <s v=""/>
    <s v="122218"/>
    <s v="Manuella vårdarmanövrerade rullstolar, antal brukare som erhållit personligt förskrivna hjälpmedel"/>
    <s v="Manuella vårdarm. rullstolar"/>
    <m/>
    <m/>
    <m/>
    <m/>
    <m/>
    <n v="1731"/>
    <n v="247175"/>
    <n v="7.0031354303631034E-3"/>
    <n v="4.5959477430963002E-3"/>
    <n v="1136"/>
    <n v="595"/>
    <n v="0.52376760563380276"/>
    <s v="Kalmar"/>
    <n v="1"/>
  </r>
  <r>
    <x v="0"/>
    <s v="08"/>
    <x v="6"/>
    <s v="HMC"/>
    <s v=""/>
    <s v="122303"/>
    <s v="Eldrivna rullstolar med manuell direktstyrning, antal brukare som erhållit personligt förskrivna hjälpmedel"/>
    <s v="El-rullstolar, manuell styrning"/>
    <m/>
    <m/>
    <m/>
    <m/>
    <m/>
    <n v="68"/>
    <n v="247175"/>
    <n v="2.7510872863355923E-4"/>
    <n v="3.072077289227249E-4"/>
    <n v="76"/>
    <n v="-8"/>
    <n v="-0.10526315789473684"/>
    <s v="Kalmar"/>
    <n v="0"/>
  </r>
  <r>
    <x v="0"/>
    <s v="08"/>
    <x v="6"/>
    <s v="HMC"/>
    <s v=""/>
    <s v="122306"/>
    <s v="Eldrivna rullstolar med elektronisk styrning, antal brukare som erhållit personligt förskrivna hjälpmedel"/>
    <s v="El-rullstolar, elektronisk styrning"/>
    <m/>
    <m/>
    <m/>
    <m/>
    <m/>
    <n v="537"/>
    <n v="247175"/>
    <n v="2.1725498128856075E-3"/>
    <n v="2.9987744139351743E-4"/>
    <n v="74"/>
    <n v="463"/>
    <n v="6.256756756756757"/>
    <s v="Kalmar"/>
    <n v="0"/>
  </r>
  <r>
    <x v="0"/>
    <s v="08"/>
    <x v="6"/>
    <s v="HMC"/>
    <s v=""/>
    <s v="123603"/>
    <s v="Mobila lyftar för överflyttning av en sittande person med hjälp av slingsäten, antal brukare som erhållit personligt förskrivna hjälpmedel"/>
    <s v="Mob. lyftar slingsäten"/>
    <m/>
    <m/>
    <m/>
    <m/>
    <m/>
    <n v="485"/>
    <n v="247175"/>
    <n v="1.9621725498128856E-3"/>
    <n v="1.0768685325761014E-3"/>
    <n v="266"/>
    <n v="219"/>
    <n v="0.82330827067669166"/>
    <s v="Kalmar"/>
    <n v="0"/>
  </r>
  <r>
    <x v="0"/>
    <s v="08"/>
    <x v="6"/>
    <s v="HMC"/>
    <s v=""/>
    <s v="123604"/>
    <s v="Mobila lyftar för överflyttning av en stående person, antal brukare som erhållit personligt förskrivna hjälpmedel"/>
    <s v="Mob. lyftar stående"/>
    <m/>
    <m/>
    <m/>
    <m/>
    <m/>
    <n v="103"/>
    <n v="247175"/>
    <n v="4.1670880954789119E-4"/>
    <n v="2.969509404354554E-4"/>
    <n v="73"/>
    <n v="30"/>
    <n v="0.41095890410958913"/>
    <s v="Kalmar"/>
    <n v="0"/>
  </r>
  <r>
    <x v="0"/>
    <s v="08"/>
    <x v="6"/>
    <s v="HMC"/>
    <s v=""/>
    <s v="123612"/>
    <s v="Stationära lyftar monterade på väggar, golv eller i tak, antal brukare som erhållit personligt förskrivna hjälpmedel"/>
    <s v="Stationära lyftar"/>
    <m/>
    <m/>
    <m/>
    <m/>
    <m/>
    <n v="61"/>
    <n v="247175"/>
    <n v="2.4678871245069285E-4"/>
    <n v="1.9038451254077757E-4"/>
    <n v="47"/>
    <n v="14"/>
    <n v="0.2978723404255319"/>
    <s v="Kalmar"/>
    <n v="0"/>
  </r>
  <r>
    <x v="0"/>
    <s v="08"/>
    <x v="6"/>
    <s v="HMC"/>
    <s v=""/>
    <s v="181210"/>
    <s v="Sängar och lösa sängbottnar, elektiskt reglerbara, antal brukare som erhållit personligt förskrivna hjälpmedel"/>
    <s v="Sängar o likn"/>
    <m/>
    <m/>
    <m/>
    <m/>
    <m/>
    <n v="707"/>
    <n v="247175"/>
    <n v="2.8603216344695055E-3"/>
    <n v="1.9835740397698399E-3"/>
    <n v="490"/>
    <n v="217"/>
    <n v="0.44285714285714284"/>
    <s v="Kalmar"/>
    <n v="0"/>
  </r>
  <r>
    <x v="0"/>
    <s v="08"/>
    <x v="6"/>
    <s v="HMC"/>
    <s v=""/>
    <s v="181224"/>
    <s v="Separata ställbara rygg- och benstöd för sängar, antal brukare som erhållit personligt förskrivna hjälpmedel"/>
    <s v="Stöd för sängar"/>
    <m/>
    <m/>
    <m/>
    <m/>
    <m/>
    <n v="447"/>
    <n v="247175"/>
    <n v="1.8084353191058966E-3"/>
    <n v="1.1815114311230961E-3"/>
    <n v="292"/>
    <n v="155"/>
    <n v="0.53082191780821919"/>
    <s v="Kalmar"/>
    <n v="0"/>
  </r>
  <r>
    <x v="0"/>
    <s v="08"/>
    <x v="6"/>
    <s v="SYN"/>
    <s v=""/>
    <s v="220318"/>
    <s v="Förstorande videosystem, antal brukare som erhållit personligt förskrivna hjälpmedel"/>
    <s v="Förstorande videosystem"/>
    <m/>
    <m/>
    <m/>
    <m/>
    <m/>
    <n v="49"/>
    <n v="247175"/>
    <n v="1.9824011328006474E-4"/>
    <n v="2.900988291741636E-4"/>
    <n v="72"/>
    <n v="-23"/>
    <n v="-0.31944444444444442"/>
    <s v="Kalmar"/>
    <n v="0"/>
  </r>
  <r>
    <x v="0"/>
    <s v="08"/>
    <x v="6"/>
    <s v="HMC"/>
    <s v=""/>
    <s v="220906"/>
    <s v="Röstförstärkare för personligt bruk, antal brukare som erhållit personligt förskrivna hjälpmedel"/>
    <s v="Röstförstärkare"/>
    <m/>
    <m/>
    <m/>
    <m/>
    <m/>
    <n v="0"/>
    <n v="247175"/>
    <n v="0"/>
    <n v="5.2152598503220425E-5"/>
    <n v="13"/>
    <n v="-13"/>
    <n v="-1"/>
    <s v="Kalmar"/>
    <n v="0"/>
  </r>
  <r>
    <x v="0"/>
    <s v="08"/>
    <x v="6"/>
    <s v="SYN"/>
    <s v=""/>
    <s v="221803"/>
    <s v="Utrustning för att spela in och återge ljud, antal brukare som erhållit personligt förskrivna hjälpmedel"/>
    <s v="Ljudutrustning"/>
    <m/>
    <m/>
    <m/>
    <m/>
    <m/>
    <n v="10"/>
    <n v="247175"/>
    <n v="4.0457165975523414E-5"/>
    <n v="1.9822806923721411E-4"/>
    <n v="49"/>
    <n v="-39"/>
    <n v="-0.79591836734693877"/>
    <s v="Kalmar"/>
    <n v="0"/>
  </r>
  <r>
    <x v="0"/>
    <s v="08"/>
    <x v="6"/>
    <s v="HMC"/>
    <s v=""/>
    <s v="222109"/>
    <s v="Samtalsapparater, antal brukare som erhållit personligt förskrivna hjälpmedel"/>
    <s v="Samtalsapparater"/>
    <m/>
    <m/>
    <m/>
    <m/>
    <m/>
    <n v="0"/>
    <n v="247175"/>
    <n v="0"/>
    <n v="2.5631475451854877E-4"/>
    <n v="63"/>
    <n v="-63"/>
    <n v="-1"/>
    <s v="Kalmar"/>
    <n v="0"/>
  </r>
  <r>
    <x v="0"/>
    <s v="08"/>
    <x v="6"/>
    <s v="HMC"/>
    <s v=""/>
    <s v="222112"/>
    <s v="Programvara för närkommunikation, antal brukare som erhållit personligt förskrivna hjälpmedel"/>
    <s v="Programv. närkommunikation"/>
    <m/>
    <m/>
    <m/>
    <m/>
    <m/>
    <n v="0"/>
    <n v="247175"/>
    <n v="0"/>
    <n v="6.0939107493000965E-5"/>
    <n v="15"/>
    <n v="-15"/>
    <n v="-1"/>
    <s v="Kalmar"/>
    <n v="0"/>
  </r>
  <r>
    <x v="0"/>
    <s v="08"/>
    <x v="6"/>
    <s v="HMC"/>
    <s v=""/>
    <s v="222712"/>
    <s v="Ur och klockor, antal brukare som erhållit personligt förskrivna hjälpmedel"/>
    <s v="Ur och klockor"/>
    <m/>
    <m/>
    <m/>
    <m/>
    <m/>
    <n v="70"/>
    <n v="247175"/>
    <n v="2.8320016182866391E-4"/>
    <n v="1.4156552596311747E-3"/>
    <n v="350"/>
    <n v="-280"/>
    <n v="-0.8"/>
    <s v="Kalmar"/>
    <n v="0"/>
  </r>
  <r>
    <x v="0"/>
    <s v="08"/>
    <x v="6"/>
    <s v="HMC"/>
    <s v=""/>
    <s v="222715"/>
    <s v="Kalendrar och tidtabeller, antal brukare som erhållit personligt förskrivna hjälpmedel"/>
    <s v="Kalendrar och tidtabeller"/>
    <m/>
    <m/>
    <m/>
    <m/>
    <m/>
    <n v="54"/>
    <n v="247175"/>
    <n v="2.1846869626782644E-4"/>
    <n v="1.4760095481574599E-3"/>
    <n v="365"/>
    <n v="-311"/>
    <n v="-0.85205479452054789"/>
    <s v="Kalmar"/>
    <n v="0"/>
  </r>
  <r>
    <x v="0"/>
    <s v="08"/>
    <x v="6"/>
    <s v="SYN"/>
    <s v=""/>
    <s v="223021"/>
    <s v="Läsmaskiner, antal brukare som erhållit personligt förskrivna hjälpmedel"/>
    <s v="Läsmaskiner"/>
    <m/>
    <m/>
    <m/>
    <m/>
    <m/>
    <n v="5"/>
    <n v="247175"/>
    <n v="2.0228582987761707E-5"/>
    <n v="1.7720352584386851E-5"/>
    <n v="4"/>
    <n v="1"/>
    <n v="0.25"/>
    <s v="Kalmar"/>
    <n v="0"/>
  </r>
  <r>
    <x v="0"/>
    <s v="09"/>
    <x v="7"/>
    <s v="HOR"/>
    <s v="1"/>
    <s v="22061"/>
    <s v="I- och Bakom- örat hörapparater"/>
    <s v="I&amp;B hörapparater"/>
    <m/>
    <m/>
    <m/>
    <m/>
    <m/>
    <m/>
    <n v="30398"/>
    <m/>
    <n v="9.4731992093085304E-3"/>
    <n v="288"/>
    <n v="-288"/>
    <m/>
    <s v="Gotland"/>
    <n v="0"/>
  </r>
  <r>
    <x v="0"/>
    <s v="09"/>
    <x v="7"/>
    <s v="HOR"/>
    <s v="2"/>
    <s v="22061"/>
    <s v="I- och Bakom- örat hörapparater"/>
    <s v="I&amp;B hörapparater"/>
    <m/>
    <m/>
    <m/>
    <m/>
    <m/>
    <m/>
    <n v="30603"/>
    <m/>
    <n v="7.869654917658243E-3"/>
    <n v="241"/>
    <n v="-241"/>
    <m/>
    <s v="Gotland"/>
    <n v="0"/>
  </r>
  <r>
    <x v="0"/>
    <s v="09"/>
    <x v="7"/>
    <s v="HMC"/>
    <s v=""/>
    <s v="042718"/>
    <s v="Hjälpmedel för stimulering av sinnen och känslighet (tyngdtäcken), antal brukare som erhållit personligt förskrivna hjälpmedel"/>
    <s v="Tyngdtäcken"/>
    <m/>
    <m/>
    <m/>
    <m/>
    <m/>
    <n v="0"/>
    <n v="61001"/>
    <n v="0"/>
    <n v="1.5467336327229094E-3"/>
    <n v="94"/>
    <n v="-94"/>
    <n v="-1"/>
    <s v="Gotland"/>
    <n v="0"/>
  </r>
  <r>
    <x v="0"/>
    <s v="09"/>
    <x v="7"/>
    <s v="ORT"/>
    <s v="1"/>
    <s v="061206"/>
    <s v="Ankelortoser"/>
    <s v="Ankelortoser"/>
    <n v="17"/>
    <n v="14"/>
    <n v="6"/>
    <n v="6"/>
    <n v="2"/>
    <n v="45"/>
    <n v="30398"/>
    <n v="1.4803605500361865E-3"/>
    <n v="1.5709435249726053E-3"/>
    <n v="48"/>
    <n v="-3"/>
    <n v="-6.25E-2"/>
    <s v="Gotland"/>
    <n v="0"/>
  </r>
  <r>
    <x v="0"/>
    <s v="09"/>
    <x v="7"/>
    <s v="ORT"/>
    <s v="2"/>
    <s v="061206"/>
    <s v="Ankelortoser"/>
    <s v="Ankelortoser"/>
    <n v="17"/>
    <n v="20"/>
    <n v="8"/>
    <n v="7"/>
    <n v="3"/>
    <n v="55"/>
    <n v="30603"/>
    <n v="1.7972094239126883E-3"/>
    <n v="1.4173259997212579E-3"/>
    <n v="43"/>
    <n v="12"/>
    <n v="0.27906976744186052"/>
    <s v="Gotland"/>
    <n v="0"/>
  </r>
  <r>
    <x v="0"/>
    <s v="09"/>
    <x v="7"/>
    <s v="ORT"/>
    <s v="1"/>
    <s v="061209"/>
    <s v="Knäortoser"/>
    <s v="Knäortoser"/>
    <n v="1"/>
    <n v="9"/>
    <n v="5"/>
    <n v="3"/>
    <n v="3"/>
    <n v="21"/>
    <n v="30398"/>
    <n v="6.9083492335022037E-4"/>
    <n v="8.3557730724650439E-4"/>
    <n v="25"/>
    <n v="-4"/>
    <n v="-0.16000000000000003"/>
    <s v="Gotland"/>
    <n v="0"/>
  </r>
  <r>
    <x v="0"/>
    <s v="09"/>
    <x v="7"/>
    <s v="ORT"/>
    <s v="2"/>
    <s v="061209"/>
    <s v="Knäortoser"/>
    <s v="Knäortoser"/>
    <n v="3"/>
    <n v="9"/>
    <n v="6"/>
    <n v="4"/>
    <n v="2"/>
    <n v="24"/>
    <n v="30603"/>
    <n v="7.8423683952553666E-4"/>
    <n v="1.1083116266507214E-3"/>
    <n v="34"/>
    <n v="-10"/>
    <n v="-0.29411764705882348"/>
    <s v="Gotland"/>
    <n v="0"/>
  </r>
  <r>
    <x v="0"/>
    <s v="09"/>
    <x v="7"/>
    <s v="ORT"/>
    <s v="1"/>
    <s v="061212"/>
    <s v="Helbensortoser"/>
    <s v="Helbensortoser"/>
    <n v="1"/>
    <n v="2"/>
    <n v="0"/>
    <n v="0"/>
    <n v="0"/>
    <n v="3"/>
    <n v="30398"/>
    <n v="9.8690703335745769E-5"/>
    <n v="3.6898567148582843E-5"/>
    <n v="1"/>
    <n v="2"/>
    <n v="2"/>
    <s v="Gotland"/>
    <n v="0"/>
  </r>
  <r>
    <x v="0"/>
    <s v="09"/>
    <x v="7"/>
    <s v="ORT"/>
    <s v="2"/>
    <s v="061212"/>
    <s v="Helbensortoser"/>
    <s v="Helbensortoser"/>
    <n v="2"/>
    <n v="2"/>
    <n v="0"/>
    <n v="0"/>
    <n v="0"/>
    <n v="4"/>
    <n v="30603"/>
    <n v="1.3070613992092279E-4"/>
    <n v="2.8979089907315027E-5"/>
    <n v="1"/>
    <n v="3"/>
    <n v="3"/>
    <s v="Gotland"/>
    <n v="0"/>
  </r>
  <r>
    <x v="0"/>
    <s v="09"/>
    <x v="7"/>
    <s v="ORT"/>
    <s v="1"/>
    <s v="062409"/>
    <s v="Transtibiella proteser, antal brukare som erhållit personligt förskrivna hjälpmedel"/>
    <s v="Transtibiella proteser"/>
    <n v="0"/>
    <n v="5"/>
    <n v="5"/>
    <n v="3"/>
    <n v="0"/>
    <n v="13"/>
    <n v="30398"/>
    <n v="4.2765971445489834E-4"/>
    <n v="1.8423873122013726E-4"/>
    <n v="6"/>
    <n v="7"/>
    <n v="1.1666666666666665"/>
    <s v="Gotland"/>
    <n v="0"/>
  </r>
  <r>
    <x v="0"/>
    <s v="09"/>
    <x v="7"/>
    <s v="ORT"/>
    <s v="2"/>
    <s v="062409"/>
    <s v="Transtibiella proteser, antal brukare som erhållit personligt förskrivna hjälpmedel"/>
    <s v="Transtibiella proteser"/>
    <n v="0"/>
    <n v="2"/>
    <n v="3"/>
    <n v="1"/>
    <n v="0"/>
    <n v="6"/>
    <n v="30603"/>
    <n v="1.9605920988138416E-4"/>
    <n v="8.1847726632153513E-5"/>
    <n v="3"/>
    <n v="3"/>
    <n v="1"/>
    <s v="Gotland"/>
    <n v="0"/>
  </r>
  <r>
    <x v="0"/>
    <s v="09"/>
    <x v="7"/>
    <s v="HMC"/>
    <s v=""/>
    <s v="120603"/>
    <s v="Gåstativ, antal brukare som erhållit personligt förskrivna hjälpmedel"/>
    <s v="Gåstativ"/>
    <m/>
    <m/>
    <m/>
    <m/>
    <m/>
    <n v="160"/>
    <n v="61001"/>
    <n v="2.6229078211832593E-3"/>
    <n v="1.243336228773866E-3"/>
    <n v="76"/>
    <n v="84"/>
    <n v="1.1052631578947367"/>
    <s v="Gotland"/>
    <n v="0"/>
  </r>
  <r>
    <x v="0"/>
    <s v="09"/>
    <x v="7"/>
    <s v="HMC"/>
    <s v=""/>
    <s v="120606"/>
    <s v="Rollatorer, antal brukare som erhållit personligt förskrivna hjälpmedel"/>
    <s v="Rollatorer"/>
    <m/>
    <m/>
    <m/>
    <m/>
    <m/>
    <n v="1189"/>
    <n v="61001"/>
    <n v="1.9491483746168096E-2"/>
    <n v="1.9511975227732178E-2"/>
    <n v="1190"/>
    <n v="-1"/>
    <n v="-8.4033613445377853E-4"/>
    <s v="Gotland"/>
    <n v="0"/>
  </r>
  <r>
    <x v="0"/>
    <s v="09"/>
    <x v="7"/>
    <s v="HMC"/>
    <s v=""/>
    <s v="120609"/>
    <s v="Gåstolar, antal brukare som erhållit personligt förskrivna hjälpmedel"/>
    <s v="Gåstolar"/>
    <m/>
    <m/>
    <m/>
    <m/>
    <m/>
    <n v="4"/>
    <n v="61001"/>
    <n v="6.5572695529581481E-5"/>
    <n v="1.3916454882521926E-4"/>
    <n v="8"/>
    <n v="-4"/>
    <n v="-0.5"/>
    <s v="Gotland"/>
    <n v="0"/>
  </r>
  <r>
    <x v="0"/>
    <s v="09"/>
    <x v="7"/>
    <s v="HMC"/>
    <s v=""/>
    <s v="120612"/>
    <s v="Gåbord, antal brukare som erhållit personligt förskrivna hjälpmedel"/>
    <s v="Gåbord"/>
    <m/>
    <m/>
    <m/>
    <m/>
    <m/>
    <n v="142"/>
    <n v="61001"/>
    <n v="2.3278306913001425E-3"/>
    <n v="2.1670800508444329E-3"/>
    <n v="132"/>
    <n v="10"/>
    <n v="7.575757575757569E-2"/>
    <s v="Gotland"/>
    <n v="0"/>
  </r>
  <r>
    <x v="0"/>
    <s v="09"/>
    <x v="7"/>
    <s v="HMC"/>
    <s v=""/>
    <s v="122203"/>
    <s v="Manuella tvåhjulsdrivna rullstolar, antal brukare som erhållit personligt förskrivna hjälpmedel"/>
    <s v="Manuella tvåhjulsdr. rullstolar"/>
    <m/>
    <m/>
    <m/>
    <m/>
    <m/>
    <n v="687"/>
    <n v="61001"/>
    <n v="1.1262110457205619E-2"/>
    <n v="1.0448831164670215E-2"/>
    <n v="637"/>
    <n v="50"/>
    <n v="7.8492935635792849E-2"/>
    <s v="Gotland"/>
    <n v="0"/>
  </r>
  <r>
    <x v="0"/>
    <s v="09"/>
    <x v="7"/>
    <s v="HMC"/>
    <s v=""/>
    <s v="122218"/>
    <s v="Manuella vårdarmanövrerade rullstolar, antal brukare som erhållit personligt förskrivna hjälpmedel"/>
    <s v="Manuella vårdarm. rullstolar"/>
    <m/>
    <m/>
    <m/>
    <m/>
    <m/>
    <n v="113"/>
    <n v="61001"/>
    <n v="1.8524286487106769E-3"/>
    <n v="4.5959477430963002E-3"/>
    <n v="280"/>
    <n v="-167"/>
    <n v="-0.59642857142857142"/>
    <s v="Gotland"/>
    <n v="0"/>
  </r>
  <r>
    <x v="0"/>
    <s v="09"/>
    <x v="7"/>
    <s v="HMC"/>
    <s v=""/>
    <s v="122303"/>
    <s v="Eldrivna rullstolar med manuell direktstyrning, antal brukare som erhållit personligt förskrivna hjälpmedel"/>
    <s v="El-rullstolar, manuell styrning"/>
    <m/>
    <m/>
    <m/>
    <m/>
    <m/>
    <n v="22"/>
    <n v="61001"/>
    <n v="3.6064982541269815E-4"/>
    <n v="3.072077289227249E-4"/>
    <n v="19"/>
    <n v="3"/>
    <n v="0.15789473684210531"/>
    <s v="Gotland"/>
    <n v="0"/>
  </r>
  <r>
    <x v="0"/>
    <s v="09"/>
    <x v="7"/>
    <s v="HMC"/>
    <s v=""/>
    <s v="122306"/>
    <s v="Eldrivna rullstolar med elektronisk styrning, antal brukare som erhållit personligt förskrivna hjälpmedel"/>
    <s v="El-rullstolar, elektronisk styrning"/>
    <m/>
    <m/>
    <m/>
    <m/>
    <m/>
    <n v="18"/>
    <n v="61001"/>
    <n v="2.9507712988311667E-4"/>
    <n v="2.9987744139351743E-4"/>
    <n v="18"/>
    <n v="0"/>
    <n v="0"/>
    <s v="Gotland"/>
    <n v="0"/>
  </r>
  <r>
    <x v="0"/>
    <s v="09"/>
    <x v="7"/>
    <s v="HMC"/>
    <s v=""/>
    <s v="123603"/>
    <s v="Mobila lyftar för överflyttning av en sittande person med hjälp av slingsäten, antal brukare som erhållit personligt förskrivna hjälpmedel"/>
    <s v="Mob. lyftar slingsäten"/>
    <m/>
    <m/>
    <m/>
    <m/>
    <m/>
    <n v="70"/>
    <n v="61001"/>
    <n v="1.147522171767676E-3"/>
    <n v="1.0768685325761014E-3"/>
    <n v="66"/>
    <n v="4"/>
    <n v="6.0606060606060552E-2"/>
    <s v="Gotland"/>
    <n v="0"/>
  </r>
  <r>
    <x v="0"/>
    <s v="09"/>
    <x v="7"/>
    <s v="HMC"/>
    <s v=""/>
    <s v="123604"/>
    <s v="Mobila lyftar för överflyttning av en stående person, antal brukare som erhållit personligt förskrivna hjälpmedel"/>
    <s v="Mob. lyftar stående"/>
    <m/>
    <m/>
    <m/>
    <m/>
    <m/>
    <n v="20"/>
    <n v="61001"/>
    <n v="3.2786347764790741E-4"/>
    <n v="2.969509404354554E-4"/>
    <n v="18"/>
    <n v="2"/>
    <n v="0.11111111111111116"/>
    <s v="Gotland"/>
    <n v="0"/>
  </r>
  <r>
    <x v="0"/>
    <s v="09"/>
    <x v="7"/>
    <s v="HMC"/>
    <s v=""/>
    <s v="123612"/>
    <s v="Stationära lyftar monterade på väggar, golv eller i tak, antal brukare som erhållit personligt förskrivna hjälpmedel"/>
    <s v="Stationära lyftar"/>
    <m/>
    <m/>
    <m/>
    <m/>
    <m/>
    <n v="8"/>
    <n v="61001"/>
    <n v="1.3114539105916296E-4"/>
    <n v="1.9038451254077757E-4"/>
    <n v="12"/>
    <n v="-4"/>
    <n v="-0.33333333333333337"/>
    <s v="Gotland"/>
    <n v="0"/>
  </r>
  <r>
    <x v="0"/>
    <s v="09"/>
    <x v="7"/>
    <s v="HMC"/>
    <s v=""/>
    <s v="181210"/>
    <s v="Sängar och lösa sängbottnar, elektiskt reglerbara, antal brukare som erhållit personligt förskrivna hjälpmedel"/>
    <s v="Sängar o likn"/>
    <m/>
    <m/>
    <m/>
    <m/>
    <m/>
    <n v="121"/>
    <n v="61001"/>
    <n v="1.9835740397698399E-3"/>
    <n v="1.9835740397698399E-3"/>
    <n v="121"/>
    <n v="0"/>
    <n v="0"/>
    <s v="Gotland"/>
    <n v="0"/>
  </r>
  <r>
    <x v="0"/>
    <s v="09"/>
    <x v="7"/>
    <s v="HMC"/>
    <s v=""/>
    <s v="181224"/>
    <s v="Separata ställbara rygg- och benstöd för sängar, antal brukare som erhållit personligt förskrivna hjälpmedel"/>
    <s v="Stöd för sängar"/>
    <m/>
    <m/>
    <m/>
    <m/>
    <m/>
    <n v="84"/>
    <n v="61001"/>
    <n v="1.3770266061212111E-3"/>
    <n v="1.1815114311230961E-3"/>
    <n v="72"/>
    <n v="12"/>
    <n v="0.16666666666666674"/>
    <s v="Gotland"/>
    <n v="0"/>
  </r>
  <r>
    <x v="0"/>
    <s v="09"/>
    <x v="7"/>
    <s v="SYN"/>
    <s v=""/>
    <s v="220318"/>
    <s v="Förstorande videosystem, antal brukare som erhållit personligt förskrivna hjälpmedel"/>
    <s v="Förstorande videosystem"/>
    <m/>
    <m/>
    <m/>
    <m/>
    <m/>
    <n v="28"/>
    <n v="61001"/>
    <n v="4.5900886870707037E-4"/>
    <n v="2.900988291741636E-4"/>
    <n v="18"/>
    <n v="10"/>
    <n v="0.55555555555555558"/>
    <s v="Gotland"/>
    <n v="0"/>
  </r>
  <r>
    <x v="0"/>
    <s v="09"/>
    <x v="7"/>
    <s v="HMC"/>
    <s v=""/>
    <s v="220906"/>
    <s v="Röstförstärkare för personligt bruk, antal brukare som erhållit personligt förskrivna hjälpmedel"/>
    <s v="Röstförstärkare"/>
    <m/>
    <m/>
    <m/>
    <m/>
    <m/>
    <n v="6"/>
    <n v="61001"/>
    <n v="9.8359043294372222E-5"/>
    <n v="5.2152598503220425E-5"/>
    <n v="3"/>
    <n v="3"/>
    <n v="1"/>
    <s v="Gotland"/>
    <n v="0"/>
  </r>
  <r>
    <x v="0"/>
    <s v="09"/>
    <x v="7"/>
    <s v="SYN"/>
    <s v=""/>
    <s v="221803"/>
    <s v="Utrustning för att spela in och återge ljud, antal brukare som erhållit personligt förskrivna hjälpmedel"/>
    <s v="Ljudutrustning"/>
    <m/>
    <m/>
    <m/>
    <m/>
    <m/>
    <n v="53"/>
    <n v="61001"/>
    <n v="8.6883821576695468E-4"/>
    <n v="1.9822806923721411E-4"/>
    <n v="12"/>
    <n v="41"/>
    <n v="3.416666666666667"/>
    <s v="Gotland"/>
    <n v="0"/>
  </r>
  <r>
    <x v="0"/>
    <s v="09"/>
    <x v="7"/>
    <s v="HMC"/>
    <s v=""/>
    <s v="222109"/>
    <s v="Samtalsapparater, antal brukare som erhållit personligt förskrivna hjälpmedel"/>
    <s v="Samtalsapparater"/>
    <m/>
    <m/>
    <m/>
    <m/>
    <m/>
    <n v="11"/>
    <n v="61001"/>
    <n v="1.8032491270634907E-4"/>
    <n v="2.5631475451854877E-4"/>
    <n v="16"/>
    <n v="-5"/>
    <n v="-0.3125"/>
    <s v="Gotland"/>
    <n v="0"/>
  </r>
  <r>
    <x v="0"/>
    <s v="09"/>
    <x v="7"/>
    <s v="HMC"/>
    <s v=""/>
    <s v="222112"/>
    <s v="Programvara för närkommunikation, antal brukare som erhållit personligt förskrivna hjälpmedel"/>
    <s v="Programv. närkommunikation"/>
    <m/>
    <m/>
    <m/>
    <m/>
    <m/>
    <n v="1"/>
    <n v="61001"/>
    <n v="1.639317388239537E-5"/>
    <n v="6.0939107493000965E-5"/>
    <n v="4"/>
    <n v="-3"/>
    <n v="-0.75"/>
    <s v="Gotland"/>
    <n v="0"/>
  </r>
  <r>
    <x v="0"/>
    <s v="09"/>
    <x v="7"/>
    <s v="HMC"/>
    <s v=""/>
    <s v="222712"/>
    <s v="Ur och klockor, antal brukare som erhållit personligt förskrivna hjälpmedel"/>
    <s v="Ur och klockor"/>
    <m/>
    <m/>
    <m/>
    <m/>
    <m/>
    <n v="151"/>
    <n v="61001"/>
    <n v="2.4753692562417009E-3"/>
    <n v="1.4156552596311747E-3"/>
    <n v="86"/>
    <n v="65"/>
    <n v="0.7558139534883721"/>
    <s v="Gotland"/>
    <n v="0"/>
  </r>
  <r>
    <x v="0"/>
    <s v="09"/>
    <x v="7"/>
    <s v="HMC"/>
    <s v=""/>
    <s v="222715"/>
    <s v="Kalendrar och tidtabeller, antal brukare som erhållit personligt förskrivna hjälpmedel"/>
    <s v="Kalendrar och tidtabeller"/>
    <m/>
    <m/>
    <m/>
    <m/>
    <m/>
    <n v="89"/>
    <n v="61001"/>
    <n v="1.458992475533188E-3"/>
    <n v="1.4760095481574599E-3"/>
    <n v="90"/>
    <n v="-1"/>
    <n v="-1.1111111111111072E-2"/>
    <s v="Gotland"/>
    <n v="0"/>
  </r>
  <r>
    <x v="0"/>
    <s v="09"/>
    <x v="7"/>
    <s v="SYN"/>
    <s v=""/>
    <s v="223021"/>
    <s v="Läsmaskiner, antal brukare som erhållit personligt förskrivna hjälpmedel"/>
    <s v="Läsmaskiner"/>
    <m/>
    <m/>
    <m/>
    <m/>
    <m/>
    <n v="0"/>
    <n v="61001"/>
    <n v="0"/>
    <n v="1.7720352584386851E-5"/>
    <n v="1"/>
    <n v="-1"/>
    <n v="-1"/>
    <s v="Gotland"/>
    <n v="0"/>
  </r>
  <r>
    <x v="0"/>
    <s v="10"/>
    <x v="8"/>
    <s v="HOR"/>
    <s v="1"/>
    <s v="22061"/>
    <s v="I- och Bakom- örat hörapparater"/>
    <s v="I&amp;B hörapparater"/>
    <n v="11"/>
    <n v="157"/>
    <n v="227"/>
    <n v="346"/>
    <n v="158"/>
    <n v="899"/>
    <n v="81083"/>
    <n v="1.1087404264765734E-2"/>
    <n v="9.4731992093085304E-3"/>
    <n v="768"/>
    <n v="131"/>
    <n v="0.17057291666666674"/>
    <s v="Blekinge"/>
    <n v="0"/>
  </r>
  <r>
    <x v="0"/>
    <s v="10"/>
    <x v="8"/>
    <s v="HOR"/>
    <s v="2"/>
    <s v="22061"/>
    <s v="I- och Bakom- örat hörapparater"/>
    <s v="I&amp;B hörapparater"/>
    <n v="9"/>
    <n v="132"/>
    <n v="170"/>
    <n v="275"/>
    <n v="215"/>
    <n v="801"/>
    <n v="77854"/>
    <n v="1.0288488709635986E-2"/>
    <n v="7.869654917658243E-3"/>
    <n v="613"/>
    <n v="188"/>
    <n v="0.3066884176182707"/>
    <s v="Blekinge"/>
    <n v="0"/>
  </r>
  <r>
    <x v="0"/>
    <s v="10"/>
    <x v="8"/>
    <s v="HMC"/>
    <s v=""/>
    <s v="042718"/>
    <s v="Hjälpmedel för stimulering av sinnen och känslighet (tyngdtäcken), antal brukare som erhållit personligt förskrivna hjälpmedel"/>
    <s v="Tyngdtäcken"/>
    <m/>
    <m/>
    <m/>
    <m/>
    <m/>
    <n v="459"/>
    <n v="158937"/>
    <n v="2.8879367296475961E-3"/>
    <n v="1.5467336327229094E-3"/>
    <n v="246"/>
    <n v="213"/>
    <n v="0.86585365853658547"/>
    <s v="Blekinge"/>
    <n v="0"/>
  </r>
  <r>
    <x v="0"/>
    <s v="10"/>
    <x v="8"/>
    <s v="ORT"/>
    <s v="1"/>
    <s v="061206"/>
    <s v="Ankelortoser"/>
    <s v="Ankelortoser"/>
    <m/>
    <m/>
    <m/>
    <m/>
    <m/>
    <m/>
    <n v="81083"/>
    <m/>
    <n v="1.5709435249726053E-3"/>
    <n v="127"/>
    <n v="-127"/>
    <m/>
    <s v="Blekinge"/>
    <n v="0"/>
  </r>
  <r>
    <x v="0"/>
    <s v="10"/>
    <x v="8"/>
    <s v="ORT"/>
    <s v="2"/>
    <s v="061206"/>
    <s v="Ankelortoser"/>
    <s v="Ankelortoser"/>
    <m/>
    <m/>
    <m/>
    <m/>
    <m/>
    <m/>
    <n v="77854"/>
    <m/>
    <n v="1.4173259997212579E-3"/>
    <n v="110"/>
    <n v="-110"/>
    <m/>
    <s v="Blekinge"/>
    <n v="0"/>
  </r>
  <r>
    <x v="0"/>
    <s v="10"/>
    <x v="8"/>
    <s v="ORT"/>
    <s v="1"/>
    <s v="061209"/>
    <s v="Knäortoser"/>
    <s v="Knäortoser"/>
    <m/>
    <m/>
    <m/>
    <m/>
    <m/>
    <m/>
    <n v="81083"/>
    <m/>
    <n v="8.3557730724650439E-4"/>
    <n v="68"/>
    <n v="-68"/>
    <m/>
    <s v="Blekinge"/>
    <n v="0"/>
  </r>
  <r>
    <x v="0"/>
    <s v="10"/>
    <x v="8"/>
    <s v="ORT"/>
    <s v="2"/>
    <s v="061209"/>
    <s v="Knäortoser"/>
    <s v="Knäortoser"/>
    <m/>
    <m/>
    <m/>
    <m/>
    <m/>
    <m/>
    <n v="77854"/>
    <m/>
    <n v="1.1083116266507214E-3"/>
    <n v="86"/>
    <n v="-86"/>
    <m/>
    <s v="Blekinge"/>
    <n v="0"/>
  </r>
  <r>
    <x v="0"/>
    <s v="10"/>
    <x v="8"/>
    <s v="ORT"/>
    <s v="1"/>
    <s v="061212"/>
    <s v="Helbensortoser"/>
    <s v="Helbensortoser"/>
    <m/>
    <m/>
    <m/>
    <m/>
    <m/>
    <m/>
    <n v="81083"/>
    <m/>
    <n v="3.6898567148582843E-5"/>
    <n v="3"/>
    <n v="-3"/>
    <m/>
    <s v="Blekinge"/>
    <n v="0"/>
  </r>
  <r>
    <x v="0"/>
    <s v="10"/>
    <x v="8"/>
    <s v="ORT"/>
    <s v="2"/>
    <s v="061212"/>
    <s v="Helbensortoser"/>
    <s v="Helbensortoser"/>
    <m/>
    <m/>
    <m/>
    <m/>
    <m/>
    <m/>
    <n v="77854"/>
    <m/>
    <n v="2.8979089907315027E-5"/>
    <n v="2"/>
    <n v="-2"/>
    <m/>
    <s v="Blekinge"/>
    <n v="0"/>
  </r>
  <r>
    <x v="0"/>
    <s v="10"/>
    <x v="8"/>
    <s v="ORT"/>
    <s v="1"/>
    <s v="062409"/>
    <s v="Transtibiella proteser, antal brukare som erhållit personligt förskrivna hjälpmedel"/>
    <s v="Transtibiella proteser"/>
    <n v="1"/>
    <n v="8"/>
    <n v="1"/>
    <n v="3"/>
    <n v="2"/>
    <n v="15"/>
    <n v="81083"/>
    <n v="1.8499562177028478E-4"/>
    <n v="1.8423873122013726E-4"/>
    <n v="15"/>
    <n v="0"/>
    <n v="0"/>
    <s v="Blekinge"/>
    <n v="0"/>
  </r>
  <r>
    <x v="0"/>
    <s v="10"/>
    <x v="8"/>
    <s v="ORT"/>
    <s v="2"/>
    <s v="062409"/>
    <s v="Transtibiella proteser, antal brukare som erhållit personligt förskrivna hjälpmedel"/>
    <s v="Transtibiella proteser"/>
    <n v="4"/>
    <n v="1"/>
    <n v="0"/>
    <n v="0"/>
    <n v="0"/>
    <n v="5"/>
    <n v="77854"/>
    <n v="6.4222775965268328E-5"/>
    <n v="8.1847726632153513E-5"/>
    <n v="6"/>
    <n v="-1"/>
    <n v="-0.16666666666666663"/>
    <s v="Blekinge"/>
    <n v="0"/>
  </r>
  <r>
    <x v="0"/>
    <s v="10"/>
    <x v="8"/>
    <s v="HMC"/>
    <s v=""/>
    <s v="120603"/>
    <s v="Gåstativ, antal brukare som erhållit personligt förskrivna hjälpmedel"/>
    <s v="Gåstativ"/>
    <m/>
    <m/>
    <m/>
    <m/>
    <m/>
    <n v="63"/>
    <n v="158937"/>
    <n v="3.9638347269672892E-4"/>
    <n v="1.243336228773866E-3"/>
    <n v="198"/>
    <n v="-135"/>
    <n v="-0.68181818181818188"/>
    <s v="Blekinge"/>
    <n v="0"/>
  </r>
  <r>
    <x v="0"/>
    <s v="10"/>
    <x v="8"/>
    <s v="HMC"/>
    <s v=""/>
    <s v="120606"/>
    <s v="Rollatorer, antal brukare som erhållit personligt förskrivna hjälpmedel"/>
    <s v="Rollatorer"/>
    <m/>
    <m/>
    <m/>
    <m/>
    <m/>
    <n v="3725"/>
    <n v="158937"/>
    <n v="2.3436959298338337E-2"/>
    <n v="1.9511975227732178E-2"/>
    <n v="3101"/>
    <n v="624"/>
    <n v="0.20122541115769099"/>
    <s v="Blekinge"/>
    <n v="0"/>
  </r>
  <r>
    <x v="0"/>
    <s v="10"/>
    <x v="8"/>
    <s v="HMC"/>
    <s v=""/>
    <s v="120609"/>
    <s v="Gåstolar, antal brukare som erhållit personligt förskrivna hjälpmedel"/>
    <s v="Gåstolar"/>
    <m/>
    <m/>
    <m/>
    <m/>
    <m/>
    <n v="21"/>
    <n v="158937"/>
    <n v="1.3212782423224295E-4"/>
    <n v="1.3916454882521926E-4"/>
    <n v="22"/>
    <n v="-1"/>
    <n v="-4.5454545454545414E-2"/>
    <s v="Blekinge"/>
    <n v="0"/>
  </r>
  <r>
    <x v="0"/>
    <s v="10"/>
    <x v="8"/>
    <s v="HMC"/>
    <s v=""/>
    <s v="120612"/>
    <s v="Gåbord, antal brukare som erhållit personligt förskrivna hjälpmedel"/>
    <s v="Gåbord"/>
    <m/>
    <m/>
    <m/>
    <m/>
    <m/>
    <n v="335"/>
    <n v="158937"/>
    <n v="2.1077533865619712E-3"/>
    <n v="2.1670800508444329E-3"/>
    <n v="344"/>
    <n v="-9"/>
    <n v="-2.6162790697674465E-2"/>
    <s v="Blekinge"/>
    <n v="0"/>
  </r>
  <r>
    <x v="0"/>
    <s v="10"/>
    <x v="8"/>
    <s v="HMC"/>
    <s v=""/>
    <s v="122203"/>
    <s v="Manuella tvåhjulsdrivna rullstolar, antal brukare som erhållit personligt förskrivna hjälpmedel"/>
    <s v="Manuella tvåhjulsdr. rullstolar"/>
    <m/>
    <m/>
    <m/>
    <m/>
    <m/>
    <n v="1999"/>
    <n v="158937"/>
    <n v="1.2577310506678747E-2"/>
    <n v="1.0448831164670215E-2"/>
    <n v="1661"/>
    <n v="338"/>
    <n v="0.2034918723660446"/>
    <s v="Blekinge"/>
    <n v="0"/>
  </r>
  <r>
    <x v="0"/>
    <s v="10"/>
    <x v="8"/>
    <s v="HMC"/>
    <s v=""/>
    <s v="122218"/>
    <s v="Manuella vårdarmanövrerade rullstolar, antal brukare som erhållit personligt förskrivna hjälpmedel"/>
    <s v="Manuella vårdarm. rullstolar"/>
    <m/>
    <m/>
    <m/>
    <m/>
    <m/>
    <n v="799"/>
    <n v="158937"/>
    <n v="5.0271491219791489E-3"/>
    <n v="4.5959477430963002E-3"/>
    <n v="730"/>
    <n v="69"/>
    <n v="9.4520547945205369E-2"/>
    <s v="Blekinge"/>
    <n v="0"/>
  </r>
  <r>
    <x v="0"/>
    <s v="10"/>
    <x v="8"/>
    <s v="HMC"/>
    <s v=""/>
    <s v="122303"/>
    <s v="Eldrivna rullstolar med manuell direktstyrning, antal brukare som erhållit personligt förskrivna hjälpmedel"/>
    <s v="El-rullstolar, manuell styrning"/>
    <m/>
    <m/>
    <m/>
    <m/>
    <m/>
    <n v="125"/>
    <n v="158937"/>
    <n v="7.8647514423954145E-4"/>
    <n v="3.072077289227249E-4"/>
    <n v="49"/>
    <n v="76"/>
    <n v="1.5510204081632653"/>
    <s v="Blekinge"/>
    <n v="0"/>
  </r>
  <r>
    <x v="0"/>
    <s v="10"/>
    <x v="8"/>
    <s v="HMC"/>
    <s v=""/>
    <s v="122306"/>
    <s v="Eldrivna rullstolar med elektronisk styrning, antal brukare som erhållit personligt förskrivna hjälpmedel"/>
    <s v="El-rullstolar, elektronisk styrning"/>
    <m/>
    <m/>
    <m/>
    <m/>
    <m/>
    <n v="73"/>
    <n v="158937"/>
    <n v="4.5930148423589223E-4"/>
    <n v="2.9987744139351743E-4"/>
    <n v="48"/>
    <n v="25"/>
    <n v="0.52083333333333326"/>
    <s v="Blekinge"/>
    <n v="0"/>
  </r>
  <r>
    <x v="0"/>
    <s v="10"/>
    <x v="8"/>
    <s v="HMC"/>
    <s v=""/>
    <s v="123603"/>
    <s v="Mobila lyftar för överflyttning av en sittande person med hjälp av slingsäten, antal brukare som erhållit personligt förskrivna hjälpmedel"/>
    <s v="Mob. lyftar slingsäten"/>
    <m/>
    <m/>
    <m/>
    <m/>
    <m/>
    <n v="328"/>
    <n v="158937"/>
    <n v="2.0637107784845566E-3"/>
    <n v="1.0768685325761014E-3"/>
    <n v="171"/>
    <n v="157"/>
    <n v="0.91812865497076013"/>
    <s v="Blekinge"/>
    <n v="0"/>
  </r>
  <r>
    <x v="0"/>
    <s v="10"/>
    <x v="8"/>
    <s v="HMC"/>
    <s v=""/>
    <s v="123604"/>
    <s v="Mobila lyftar för överflyttning av en stående person, antal brukare som erhållit personligt förskrivna hjälpmedel"/>
    <s v="Mob. lyftar stående"/>
    <m/>
    <m/>
    <m/>
    <m/>
    <m/>
    <n v="47"/>
    <n v="158937"/>
    <n v="2.9571465423406756E-4"/>
    <n v="2.969509404354554E-4"/>
    <n v="47"/>
    <n v="0"/>
    <n v="0"/>
    <s v="Blekinge"/>
    <n v="0"/>
  </r>
  <r>
    <x v="0"/>
    <s v="10"/>
    <x v="8"/>
    <s v="HMC"/>
    <s v=""/>
    <s v="123612"/>
    <s v="Stationära lyftar monterade på väggar, golv eller i tak, antal brukare som erhållit personligt förskrivna hjälpmedel"/>
    <s v="Stationära lyftar"/>
    <m/>
    <m/>
    <m/>
    <m/>
    <m/>
    <n v="243"/>
    <n v="158937"/>
    <n v="1.5289076804016685E-3"/>
    <n v="1.9038451254077757E-4"/>
    <n v="30"/>
    <n v="213"/>
    <n v="7.1"/>
    <s v="Blekinge"/>
    <n v="0"/>
  </r>
  <r>
    <x v="0"/>
    <s v="10"/>
    <x v="8"/>
    <s v="HMC"/>
    <s v=""/>
    <s v="181210"/>
    <s v="Sängar och lösa sängbottnar, elektiskt reglerbara, antal brukare som erhållit personligt förskrivna hjälpmedel"/>
    <s v="Sängar o likn"/>
    <m/>
    <m/>
    <m/>
    <m/>
    <m/>
    <n v="532"/>
    <n v="158937"/>
    <n v="3.3472382138834884E-3"/>
    <n v="1.9835740397698399E-3"/>
    <n v="315"/>
    <n v="217"/>
    <n v="0.68888888888888888"/>
    <s v="Blekinge"/>
    <n v="0"/>
  </r>
  <r>
    <x v="0"/>
    <s v="10"/>
    <x v="8"/>
    <s v="HMC"/>
    <s v=""/>
    <s v="181224"/>
    <s v="Separata ställbara rygg- och benstöd för sängar, antal brukare som erhållit personligt förskrivna hjälpmedel"/>
    <s v="Stöd för sängar"/>
    <m/>
    <m/>
    <m/>
    <m/>
    <m/>
    <n v="240"/>
    <n v="158937"/>
    <n v="1.5100322769399197E-3"/>
    <n v="1.1815114311230961E-3"/>
    <n v="188"/>
    <n v="52"/>
    <n v="0.27659574468085113"/>
    <s v="Blekinge"/>
    <n v="0"/>
  </r>
  <r>
    <x v="0"/>
    <s v="10"/>
    <x v="8"/>
    <s v="SYN"/>
    <s v=""/>
    <s v="220318"/>
    <s v="Förstorande videosystem, antal brukare som erhållit personligt förskrivna hjälpmedel"/>
    <s v="Förstorande videosystem"/>
    <m/>
    <m/>
    <m/>
    <m/>
    <m/>
    <n v="68"/>
    <n v="158937"/>
    <n v="4.2784247846631057E-4"/>
    <n v="2.900988291741636E-4"/>
    <n v="46"/>
    <n v="22"/>
    <n v="0.47826086956521729"/>
    <s v="Blekinge"/>
    <n v="0"/>
  </r>
  <r>
    <x v="0"/>
    <s v="10"/>
    <x v="8"/>
    <s v="HMC"/>
    <s v=""/>
    <s v="220906"/>
    <s v="Röstförstärkare för personligt bruk, antal brukare som erhållit personligt förskrivna hjälpmedel"/>
    <s v="Röstförstärkare"/>
    <m/>
    <m/>
    <m/>
    <m/>
    <m/>
    <n v="11"/>
    <n v="158937"/>
    <n v="6.9209812693079643E-5"/>
    <n v="5.2152598503220425E-5"/>
    <n v="8"/>
    <n v="3"/>
    <n v="0.375"/>
    <s v="Blekinge"/>
    <n v="0"/>
  </r>
  <r>
    <x v="0"/>
    <s v="10"/>
    <x v="8"/>
    <s v="SYN"/>
    <s v=""/>
    <s v="221803"/>
    <s v="Utrustning för att spela in och återge ljud, antal brukare som erhållit personligt förskrivna hjälpmedel"/>
    <s v="Ljudutrustning"/>
    <m/>
    <m/>
    <m/>
    <m/>
    <m/>
    <n v="41"/>
    <n v="158937"/>
    <n v="2.5796384731056958E-4"/>
    <n v="1.9822806923721411E-4"/>
    <n v="32"/>
    <n v="9"/>
    <n v="0.28125"/>
    <s v="Blekinge"/>
    <n v="0"/>
  </r>
  <r>
    <x v="0"/>
    <s v="10"/>
    <x v="8"/>
    <s v="HMC"/>
    <s v=""/>
    <s v="222109"/>
    <s v="Samtalsapparater, antal brukare som erhållit personligt förskrivna hjälpmedel"/>
    <s v="Samtalsapparater"/>
    <m/>
    <m/>
    <m/>
    <m/>
    <m/>
    <n v="72"/>
    <n v="158937"/>
    <n v="4.530096830819759E-4"/>
    <n v="2.5631475451854877E-4"/>
    <n v="41"/>
    <n v="31"/>
    <n v="0.75609756097560976"/>
    <s v="Blekinge"/>
    <n v="0"/>
  </r>
  <r>
    <x v="0"/>
    <s v="10"/>
    <x v="8"/>
    <s v="HMC"/>
    <s v=""/>
    <s v="222112"/>
    <s v="Programvara för närkommunikation, antal brukare som erhållit personligt förskrivna hjälpmedel"/>
    <s v="Programv. närkommunikation"/>
    <m/>
    <m/>
    <m/>
    <m/>
    <m/>
    <n v="5"/>
    <n v="158937"/>
    <n v="3.1459005769581656E-5"/>
    <n v="6.0939107493000965E-5"/>
    <n v="10"/>
    <n v="-5"/>
    <n v="-0.5"/>
    <s v="Blekinge"/>
    <n v="0"/>
  </r>
  <r>
    <x v="0"/>
    <s v="10"/>
    <x v="8"/>
    <s v="HMC"/>
    <s v=""/>
    <s v="222712"/>
    <s v="Ur och klockor, antal brukare som erhållit personligt förskrivna hjälpmedel"/>
    <s v="Ur och klockor"/>
    <m/>
    <m/>
    <m/>
    <m/>
    <m/>
    <n v="225"/>
    <n v="158937"/>
    <n v="1.4156552596311747E-3"/>
    <n v="1.4156552596311747E-3"/>
    <n v="225"/>
    <n v="0"/>
    <n v="0"/>
    <s v="Blekinge"/>
    <n v="0"/>
  </r>
  <r>
    <x v="0"/>
    <s v="10"/>
    <x v="8"/>
    <s v="HMC"/>
    <s v=""/>
    <s v="222715"/>
    <s v="Kalendrar och tidtabeller, antal brukare som erhållit personligt förskrivna hjälpmedel"/>
    <s v="Kalendrar och tidtabeller"/>
    <m/>
    <m/>
    <m/>
    <m/>
    <m/>
    <n v="372"/>
    <n v="158937"/>
    <n v="2.3405500292568754E-3"/>
    <n v="1.4760095481574599E-3"/>
    <n v="235"/>
    <n v="137"/>
    <n v="0.58297872340425538"/>
    <s v="Blekinge"/>
    <n v="0"/>
  </r>
  <r>
    <x v="0"/>
    <s v="10"/>
    <x v="8"/>
    <s v="SYN"/>
    <s v=""/>
    <s v="223021"/>
    <s v="Läsmaskiner, antal brukare som erhållit personligt förskrivna hjälpmedel"/>
    <s v="Läsmaskiner"/>
    <m/>
    <m/>
    <m/>
    <m/>
    <m/>
    <n v="4"/>
    <n v="158937"/>
    <n v="2.5167204615665328E-5"/>
    <n v="1.7720352584386851E-5"/>
    <n v="3"/>
    <n v="1"/>
    <n v="0.33333333333333326"/>
    <s v="Blekinge"/>
    <n v="0"/>
  </r>
  <r>
    <x v="0"/>
    <s v="12"/>
    <x v="9"/>
    <s v="HOR"/>
    <s v="1"/>
    <s v="22061"/>
    <s v="I- och Bakom- örat hörapparater"/>
    <s v="I&amp;B hörapparater"/>
    <n v="127"/>
    <n v="731"/>
    <n v="926"/>
    <n v="1511"/>
    <n v="882"/>
    <n v="4177"/>
    <n v="700312"/>
    <n v="5.9644844012383055E-3"/>
    <n v="9.4731992093085304E-3"/>
    <n v="6634"/>
    <n v="-2457"/>
    <n v="-0.37036478745854684"/>
    <s v="Skåne"/>
    <n v="0"/>
  </r>
  <r>
    <x v="0"/>
    <s v="12"/>
    <x v="9"/>
    <s v="HOR"/>
    <s v="2"/>
    <s v="22061"/>
    <s v="I- och Bakom- örat hörapparater"/>
    <s v="I&amp;B hörapparater"/>
    <n v="125"/>
    <n v="807"/>
    <n v="776"/>
    <n v="1319"/>
    <n v="1339"/>
    <n v="4366"/>
    <n v="702113"/>
    <n v="6.2183722563177151E-3"/>
    <n v="7.869654917658243E-3"/>
    <n v="5525"/>
    <n v="-1159"/>
    <n v="-0.20977375565610856"/>
    <s v="Skåne"/>
    <n v="0"/>
  </r>
  <r>
    <x v="0"/>
    <s v="12"/>
    <x v="9"/>
    <s v="HMC"/>
    <s v=""/>
    <s v="042718"/>
    <s v="Hjälpmedel för stimulering av sinnen och känslighet (tyngdtäcken), antal brukare som erhållit personligt förskrivna hjälpmedel"/>
    <s v="Tyngdtäcken"/>
    <m/>
    <m/>
    <m/>
    <m/>
    <m/>
    <n v="1100"/>
    <n v="1402425"/>
    <n v="7.8435566964365295E-4"/>
    <n v="1.5467336327229094E-3"/>
    <n v="2169"/>
    <n v="-1069"/>
    <n v="-0.49285384970032275"/>
    <s v="Skåne"/>
    <n v="0"/>
  </r>
  <r>
    <x v="0"/>
    <s v="12"/>
    <x v="9"/>
    <s v="ORT"/>
    <s v="1"/>
    <s v="061206"/>
    <s v="Ankelortoser"/>
    <s v="Ankelortoser"/>
    <n v="308"/>
    <n v="430"/>
    <n v="153"/>
    <n v="146"/>
    <n v="39"/>
    <n v="1076"/>
    <n v="700312"/>
    <n v="1.5364580358468796E-3"/>
    <n v="1.5709435249726053E-3"/>
    <n v="1100"/>
    <n v="-24"/>
    <n v="-2.1818181818181848E-2"/>
    <s v="Skåne"/>
    <n v="0"/>
  </r>
  <r>
    <x v="0"/>
    <s v="12"/>
    <x v="9"/>
    <s v="ORT"/>
    <s v="2"/>
    <s v="061206"/>
    <s v="Ankelortoser"/>
    <s v="Ankelortoser"/>
    <n v="199"/>
    <n v="377"/>
    <n v="140"/>
    <n v="120"/>
    <n v="44"/>
    <n v="880"/>
    <n v="702113"/>
    <n v="1.2533595019605106E-3"/>
    <n v="1.4173259997212579E-3"/>
    <n v="995"/>
    <n v="-115"/>
    <n v="-0.11557788944723613"/>
    <s v="Skåne"/>
    <n v="0"/>
  </r>
  <r>
    <x v="0"/>
    <s v="12"/>
    <x v="9"/>
    <s v="ORT"/>
    <s v="1"/>
    <s v="061209"/>
    <s v="Knäortoser"/>
    <s v="Knäortoser"/>
    <n v="102"/>
    <n v="301"/>
    <n v="61"/>
    <n v="42"/>
    <n v="13"/>
    <n v="519"/>
    <n v="700312"/>
    <n v="7.4109825334993547E-4"/>
    <n v="8.3557730724650439E-4"/>
    <n v="585"/>
    <n v="-66"/>
    <n v="-0.11282051282051286"/>
    <s v="Skåne"/>
    <n v="0"/>
  </r>
  <r>
    <x v="0"/>
    <s v="12"/>
    <x v="9"/>
    <s v="ORT"/>
    <s v="2"/>
    <s v="061209"/>
    <s v="Knäortoser"/>
    <s v="Knäortoser"/>
    <n v="113"/>
    <n v="382"/>
    <n v="83"/>
    <n v="81"/>
    <n v="50"/>
    <n v="709"/>
    <n v="702113"/>
    <n v="1.0098089623750022E-3"/>
    <n v="1.1083116266507214E-3"/>
    <n v="778"/>
    <n v="-69"/>
    <n v="-8.8688946015424208E-2"/>
    <s v="Skåne"/>
    <n v="0"/>
  </r>
  <r>
    <x v="0"/>
    <s v="12"/>
    <x v="9"/>
    <s v="ORT"/>
    <s v="1"/>
    <s v="061212"/>
    <s v="Helbensortoser"/>
    <s v="Helbensortoser"/>
    <n v="40"/>
    <n v="10"/>
    <n v="5"/>
    <n v="5"/>
    <n v="1"/>
    <n v="61"/>
    <n v="700312"/>
    <n v="8.7104033630724587E-5"/>
    <n v="3.6898567148582843E-5"/>
    <n v="26"/>
    <n v="35"/>
    <n v="1.3461538461538463"/>
    <s v="Skåne"/>
    <n v="0"/>
  </r>
  <r>
    <x v="0"/>
    <s v="12"/>
    <x v="9"/>
    <s v="ORT"/>
    <s v="2"/>
    <s v="061212"/>
    <s v="Helbensortoser"/>
    <s v="Helbensortoser"/>
    <n v="13"/>
    <n v="6"/>
    <n v="0"/>
    <n v="4"/>
    <n v="4"/>
    <n v="27"/>
    <n v="702113"/>
    <n v="3.8455348355606578E-5"/>
    <n v="2.8979089907315027E-5"/>
    <n v="20"/>
    <n v="7"/>
    <n v="0.35000000000000009"/>
    <s v="Skåne"/>
    <n v="0"/>
  </r>
  <r>
    <x v="0"/>
    <s v="12"/>
    <x v="9"/>
    <s v="ORT"/>
    <s v="1"/>
    <s v="062409"/>
    <s v="Transtibiella proteser, antal brukare som erhållit personligt förskrivna hjälpmedel"/>
    <s v="Transtibiella proteser"/>
    <n v="3"/>
    <n v="21"/>
    <n v="14"/>
    <n v="16"/>
    <n v="5"/>
    <n v="59"/>
    <n v="700312"/>
    <n v="8.4248163675618872E-5"/>
    <n v="1.8423873122013726E-4"/>
    <n v="129"/>
    <n v="-70"/>
    <n v="-0.54263565891472876"/>
    <s v="Skåne"/>
    <n v="0"/>
  </r>
  <r>
    <x v="0"/>
    <s v="12"/>
    <x v="9"/>
    <s v="ORT"/>
    <s v="2"/>
    <s v="062409"/>
    <s v="Transtibiella proteser, antal brukare som erhållit personligt förskrivna hjälpmedel"/>
    <s v="Transtibiella proteser"/>
    <n v="3"/>
    <n v="9"/>
    <n v="4"/>
    <n v="3"/>
    <n v="9"/>
    <n v="28"/>
    <n v="702113"/>
    <n v="3.9879620516925341E-5"/>
    <n v="8.1847726632153513E-5"/>
    <n v="57"/>
    <n v="-29"/>
    <n v="-0.50877192982456143"/>
    <s v="Skåne"/>
    <n v="0"/>
  </r>
  <r>
    <x v="0"/>
    <s v="12"/>
    <x v="9"/>
    <s v="HMC"/>
    <s v=""/>
    <s v="120603"/>
    <s v="Gåstativ, antal brukare som erhållit personligt förskrivna hjälpmedel"/>
    <s v="Gåstativ"/>
    <m/>
    <m/>
    <m/>
    <m/>
    <m/>
    <n v="1822"/>
    <n v="1402425"/>
    <n v="1.2991782091733961E-3"/>
    <n v="1.243336228773866E-3"/>
    <n v="1744"/>
    <n v="78"/>
    <n v="4.4724770642201817E-2"/>
    <s v="Skåne"/>
    <n v="0"/>
  </r>
  <r>
    <x v="0"/>
    <s v="12"/>
    <x v="9"/>
    <s v="HMC"/>
    <s v=""/>
    <s v="120606"/>
    <s v="Rollatorer, antal brukare som erhållit personligt förskrivna hjälpmedel"/>
    <s v="Rollatorer"/>
    <m/>
    <m/>
    <m/>
    <m/>
    <m/>
    <n v="24272"/>
    <n v="1402425"/>
    <n v="1.7307164375991585E-2"/>
    <n v="1.9511975227732178E-2"/>
    <n v="27364"/>
    <n v="-3092"/>
    <n v="-0.11299517614383858"/>
    <s v="Skåne"/>
    <n v="0"/>
  </r>
  <r>
    <x v="0"/>
    <s v="12"/>
    <x v="9"/>
    <s v="HMC"/>
    <s v=""/>
    <s v="120609"/>
    <s v="Gåstolar, antal brukare som erhållit personligt förskrivna hjälpmedel"/>
    <s v="Gåstolar"/>
    <m/>
    <m/>
    <m/>
    <m/>
    <m/>
    <n v="137"/>
    <n v="1402425"/>
    <n v="9.7687933401073137E-5"/>
    <n v="1.3916454882521926E-4"/>
    <n v="195"/>
    <n v="-58"/>
    <n v="-0.29743589743589749"/>
    <s v="Skåne"/>
    <n v="0"/>
  </r>
  <r>
    <x v="0"/>
    <s v="12"/>
    <x v="9"/>
    <s v="HMC"/>
    <s v=""/>
    <s v="120612"/>
    <s v="Gåbord, antal brukare som erhållit personligt förskrivna hjälpmedel"/>
    <s v="Gåbord"/>
    <m/>
    <m/>
    <m/>
    <m/>
    <m/>
    <n v="2315"/>
    <n v="1402425"/>
    <n v="1.650712159295506E-3"/>
    <n v="2.1670800508444329E-3"/>
    <n v="3039"/>
    <n v="-724"/>
    <n v="-0.23823626192826586"/>
    <s v="Skåne"/>
    <n v="0"/>
  </r>
  <r>
    <x v="0"/>
    <s v="12"/>
    <x v="9"/>
    <s v="HMC"/>
    <s v=""/>
    <s v="122203"/>
    <s v="Manuella tvåhjulsdrivna rullstolar, antal brukare som erhållit personligt förskrivna hjälpmedel"/>
    <s v="Manuella tvåhjulsdr. rullstolar"/>
    <m/>
    <m/>
    <m/>
    <m/>
    <m/>
    <n v="15949"/>
    <n v="1402425"/>
    <n v="1.13724441592242E-2"/>
    <n v="1.0448831164670215E-2"/>
    <n v="14654"/>
    <n v="1295"/>
    <n v="8.8371775624402904E-2"/>
    <s v="Skåne"/>
    <n v="0"/>
  </r>
  <r>
    <x v="0"/>
    <s v="12"/>
    <x v="9"/>
    <s v="HMC"/>
    <s v=""/>
    <s v="122218"/>
    <s v="Manuella vårdarmanövrerade rullstolar, antal brukare som erhållit personligt förskrivna hjälpmedel"/>
    <s v="Manuella vårdarm. rullstolar"/>
    <m/>
    <m/>
    <m/>
    <m/>
    <m/>
    <n v="2658"/>
    <n v="1402425"/>
    <n v="1.8952885181025723E-3"/>
    <n v="4.5959477430963002E-3"/>
    <n v="6445"/>
    <n v="-3787"/>
    <n v="-0.5875872769588828"/>
    <s v="Skåne"/>
    <n v="1"/>
  </r>
  <r>
    <x v="0"/>
    <s v="12"/>
    <x v="9"/>
    <s v="HMC"/>
    <s v=""/>
    <s v="122303"/>
    <s v="Eldrivna rullstolar med manuell direktstyrning, antal brukare som erhållit personligt förskrivna hjälpmedel"/>
    <s v="El-rullstolar, manuell styrning"/>
    <m/>
    <m/>
    <m/>
    <m/>
    <m/>
    <n v="495"/>
    <n v="1402425"/>
    <n v="3.5296005133964384E-4"/>
    <n v="3.072077289227249E-4"/>
    <n v="431"/>
    <n v="64"/>
    <n v="0.14849187935034802"/>
    <s v="Skåne"/>
    <n v="0"/>
  </r>
  <r>
    <x v="0"/>
    <s v="12"/>
    <x v="9"/>
    <s v="HMC"/>
    <s v=""/>
    <s v="122306"/>
    <s v="Eldrivna rullstolar med elektronisk styrning, antal brukare som erhållit personligt förskrivna hjälpmedel"/>
    <s v="El-rullstolar, elektronisk styrning"/>
    <m/>
    <m/>
    <m/>
    <m/>
    <m/>
    <n v="277"/>
    <n v="1402425"/>
    <n v="1.9751501862844714E-4"/>
    <n v="2.9987744139351743E-4"/>
    <n v="421"/>
    <n v="-144"/>
    <n v="-0.34204275534441808"/>
    <s v="Skåne"/>
    <n v="0"/>
  </r>
  <r>
    <x v="0"/>
    <s v="12"/>
    <x v="9"/>
    <s v="HMC"/>
    <s v=""/>
    <s v="123603"/>
    <s v="Mobila lyftar för överflyttning av en sittande person med hjälp av slingsäten, antal brukare som erhållit personligt förskrivna hjälpmedel"/>
    <s v="Mob. lyftar slingsäten"/>
    <m/>
    <m/>
    <m/>
    <m/>
    <m/>
    <n v="1422"/>
    <n v="1402425"/>
    <n v="1.0139579656666131E-3"/>
    <n v="1.0768685325761014E-3"/>
    <n v="1510"/>
    <n v="-88"/>
    <n v="-5.827814569536427E-2"/>
    <s v="Skåne"/>
    <n v="0"/>
  </r>
  <r>
    <x v="0"/>
    <s v="12"/>
    <x v="9"/>
    <s v="HMC"/>
    <s v=""/>
    <s v="123604"/>
    <s v="Mobila lyftar för överflyttning av en stående person, antal brukare som erhållit personligt förskrivna hjälpmedel"/>
    <s v="Mob. lyftar stående"/>
    <m/>
    <m/>
    <m/>
    <m/>
    <m/>
    <n v="190"/>
    <n v="1402425"/>
    <n v="1.3547961566572186E-4"/>
    <n v="2.969509404354554E-4"/>
    <n v="416"/>
    <n v="-226"/>
    <n v="-0.54326923076923084"/>
    <s v="Skåne"/>
    <n v="0"/>
  </r>
  <r>
    <x v="0"/>
    <s v="12"/>
    <x v="9"/>
    <s v="HMC"/>
    <s v=""/>
    <s v="123612"/>
    <s v="Stationära lyftar monterade på väggar, golv eller i tak, antal brukare som erhållit personligt förskrivna hjälpmedel"/>
    <s v="Stationära lyftar"/>
    <m/>
    <m/>
    <m/>
    <m/>
    <m/>
    <n v="267"/>
    <n v="1402425"/>
    <n v="1.9038451254077757E-4"/>
    <n v="1.9038451254077757E-4"/>
    <n v="267"/>
    <n v="0"/>
    <n v="0"/>
    <s v="Skåne"/>
    <n v="0"/>
  </r>
  <r>
    <x v="0"/>
    <s v="12"/>
    <x v="9"/>
    <s v="HMC"/>
    <s v=""/>
    <s v="181210"/>
    <s v="Sängar och lösa sängbottnar, elektiskt reglerbara, antal brukare som erhållit personligt förskrivna hjälpmedel"/>
    <s v="Sängar o likn"/>
    <m/>
    <m/>
    <m/>
    <m/>
    <m/>
    <n v="3574"/>
    <n v="1402425"/>
    <n v="2.5484428757331051E-3"/>
    <n v="1.9835740397698399E-3"/>
    <n v="2782"/>
    <n v="792"/>
    <n v="0.28468727534148086"/>
    <s v="Skåne"/>
    <n v="0"/>
  </r>
  <r>
    <x v="0"/>
    <s v="12"/>
    <x v="9"/>
    <s v="HMC"/>
    <s v=""/>
    <s v="181224"/>
    <s v="Separata ställbara rygg- och benstöd för sängar, antal brukare som erhållit personligt förskrivna hjälpmedel"/>
    <s v="Stöd för sängar"/>
    <m/>
    <m/>
    <m/>
    <m/>
    <m/>
    <n v="1241"/>
    <n v="1402425"/>
    <n v="8.8489580547979388E-4"/>
    <n v="1.1815114311230961E-3"/>
    <n v="1657"/>
    <n v="-416"/>
    <n v="-0.25105612552806278"/>
    <s v="Skåne"/>
    <n v="0"/>
  </r>
  <r>
    <x v="0"/>
    <s v="12"/>
    <x v="9"/>
    <s v="SYN"/>
    <s v=""/>
    <s v="220318"/>
    <s v="Förstorande videosystem, antal brukare som erhållit personligt förskrivna hjälpmedel"/>
    <s v="Förstorande videosystem"/>
    <m/>
    <m/>
    <m/>
    <m/>
    <m/>
    <n v="619"/>
    <n v="1402425"/>
    <n v="4.4137832682674652E-4"/>
    <n v="2.900988291741636E-4"/>
    <n v="407"/>
    <n v="212"/>
    <n v="0.52088452088452097"/>
    <s v="Skåne"/>
    <n v="0"/>
  </r>
  <r>
    <x v="0"/>
    <s v="12"/>
    <x v="9"/>
    <s v="HMC"/>
    <s v=""/>
    <s v="220906"/>
    <s v="Röstförstärkare för personligt bruk, antal brukare som erhållit personligt förskrivna hjälpmedel"/>
    <s v="Röstförstärkare"/>
    <m/>
    <m/>
    <m/>
    <m/>
    <m/>
    <n v="37"/>
    <n v="1402425"/>
    <n v="2.6382872524377418E-5"/>
    <n v="5.2152598503220425E-5"/>
    <n v="73"/>
    <n v="-36"/>
    <n v="-0.49315068493150682"/>
    <s v="Skåne"/>
    <n v="0"/>
  </r>
  <r>
    <x v="0"/>
    <s v="12"/>
    <x v="9"/>
    <s v="SYN"/>
    <s v=""/>
    <s v="221803"/>
    <s v="Utrustning för att spela in och återge ljud, antal brukare som erhållit personligt förskrivna hjälpmedel"/>
    <s v="Ljudutrustning"/>
    <m/>
    <m/>
    <m/>
    <m/>
    <m/>
    <n v="278"/>
    <n v="1402425"/>
    <n v="1.9822806923721411E-4"/>
    <n v="1.9822806923721411E-4"/>
    <n v="278"/>
    <n v="0"/>
    <n v="0"/>
    <s v="Skåne"/>
    <n v="0"/>
  </r>
  <r>
    <x v="0"/>
    <s v="12"/>
    <x v="9"/>
    <s v="HMC"/>
    <s v=""/>
    <s v="222109"/>
    <s v="Samtalsapparater, antal brukare som erhållit personligt förskrivna hjälpmedel"/>
    <s v="Samtalsapparater"/>
    <m/>
    <m/>
    <m/>
    <m/>
    <m/>
    <n v="194"/>
    <n v="1402425"/>
    <n v="1.383318181007897E-4"/>
    <n v="2.5631475451854877E-4"/>
    <n v="359"/>
    <n v="-165"/>
    <n v="-0.45961002785515326"/>
    <s v="Skåne"/>
    <n v="0"/>
  </r>
  <r>
    <x v="0"/>
    <s v="12"/>
    <x v="9"/>
    <s v="HMC"/>
    <s v=""/>
    <s v="222112"/>
    <s v="Programvara för närkommunikation, antal brukare som erhållit personligt förskrivna hjälpmedel"/>
    <s v="Programv. närkommunikation"/>
    <m/>
    <m/>
    <m/>
    <m/>
    <m/>
    <n v="121"/>
    <n v="1402425"/>
    <n v="8.6279123660801832E-5"/>
    <n v="6.0939107493000965E-5"/>
    <n v="85"/>
    <n v="36"/>
    <n v="0.42352941176470593"/>
    <s v="Skåne"/>
    <n v="0"/>
  </r>
  <r>
    <x v="0"/>
    <s v="12"/>
    <x v="9"/>
    <s v="HMC"/>
    <s v=""/>
    <s v="222712"/>
    <s v="Ur och klockor, antal brukare som erhållit personligt förskrivna hjälpmedel"/>
    <s v="Ur och klockor"/>
    <m/>
    <m/>
    <m/>
    <m/>
    <m/>
    <n v="2587"/>
    <n v="1402425"/>
    <n v="1.8446619248801183E-3"/>
    <n v="1.4156552596311747E-3"/>
    <n v="1985"/>
    <n v="602"/>
    <n v="0.30327455919395474"/>
    <s v="Skåne"/>
    <n v="0"/>
  </r>
  <r>
    <x v="0"/>
    <s v="12"/>
    <x v="9"/>
    <s v="HMC"/>
    <s v=""/>
    <s v="222715"/>
    <s v="Kalendrar och tidtabeller, antal brukare som erhållit personligt förskrivna hjälpmedel"/>
    <s v="Kalendrar och tidtabeller"/>
    <m/>
    <m/>
    <m/>
    <m/>
    <m/>
    <n v="2055"/>
    <n v="1402425"/>
    <n v="1.465319001016097E-3"/>
    <n v="1.4760095481574599E-3"/>
    <n v="2070"/>
    <n v="-15"/>
    <n v="-7.2463768115942351E-3"/>
    <s v="Skåne"/>
    <n v="0"/>
  </r>
  <r>
    <x v="0"/>
    <s v="12"/>
    <x v="9"/>
    <s v="SYN"/>
    <s v=""/>
    <s v="223021"/>
    <s v="Läsmaskiner, antal brukare som erhållit personligt förskrivna hjälpmedel"/>
    <s v="Läsmaskiner"/>
    <m/>
    <m/>
    <m/>
    <m/>
    <m/>
    <n v="17"/>
    <n v="1402425"/>
    <n v="1.2121860349038273E-5"/>
    <n v="1.7720352584386851E-5"/>
    <n v="25"/>
    <n v="-8"/>
    <n v="-0.31999999999999995"/>
    <s v="Skåne"/>
    <n v="0"/>
  </r>
  <r>
    <x v="0"/>
    <s v="13"/>
    <x v="10"/>
    <s v="HOR"/>
    <s v="1"/>
    <s v="22061"/>
    <s v="I- och Bakom- örat hörapparater"/>
    <s v="I&amp;B hörapparater"/>
    <m/>
    <m/>
    <m/>
    <m/>
    <m/>
    <m/>
    <n v="170749"/>
    <m/>
    <n v="9.4731992093085304E-3"/>
    <n v="1618"/>
    <n v="-1618"/>
    <m/>
    <s v="Halland"/>
    <n v="0"/>
  </r>
  <r>
    <x v="0"/>
    <s v="13"/>
    <x v="10"/>
    <s v="HOR"/>
    <s v="2"/>
    <s v="22061"/>
    <s v="I- och Bakom- örat hörapparater"/>
    <s v="I&amp;B hörapparater"/>
    <m/>
    <m/>
    <m/>
    <m/>
    <m/>
    <m/>
    <n v="169494"/>
    <m/>
    <n v="7.869654917658243E-3"/>
    <n v="1334"/>
    <n v="-1334"/>
    <m/>
    <s v="Halland"/>
    <n v="0"/>
  </r>
  <r>
    <x v="0"/>
    <s v="13"/>
    <x v="10"/>
    <s v="HMC"/>
    <s v=""/>
    <s v="042718"/>
    <s v="Hjälpmedel för stimulering av sinnen och känslighet (tyngdtäcken), antal brukare som erhållit personligt förskrivna hjälpmedel"/>
    <s v="Tyngdtäcken"/>
    <m/>
    <m/>
    <m/>
    <m/>
    <m/>
    <n v="791"/>
    <n v="340243"/>
    <n v="2.3248090335436732E-3"/>
    <n v="1.5467336327229094E-3"/>
    <n v="526"/>
    <n v="265"/>
    <n v="0.50380228136882121"/>
    <s v="Halland"/>
    <n v="0"/>
  </r>
  <r>
    <x v="0"/>
    <s v="13"/>
    <x v="10"/>
    <s v="ORT"/>
    <s v="1"/>
    <s v="061206"/>
    <s v="Ankelortoser"/>
    <s v="Ankelortoser"/>
    <n v="93"/>
    <n v="210"/>
    <n v="84"/>
    <n v="67"/>
    <n v="15"/>
    <n v="469"/>
    <n v="170749"/>
    <n v="2.7467217963209156E-3"/>
    <n v="1.5709435249726053E-3"/>
    <n v="268"/>
    <n v="201"/>
    <n v="0.75"/>
    <s v="Halland"/>
    <n v="0"/>
  </r>
  <r>
    <x v="0"/>
    <s v="13"/>
    <x v="10"/>
    <s v="ORT"/>
    <s v="2"/>
    <s v="061206"/>
    <s v="Ankelortoser"/>
    <s v="Ankelortoser"/>
    <n v="65"/>
    <n v="237"/>
    <n v="76"/>
    <n v="48"/>
    <n v="22"/>
    <n v="448"/>
    <n v="169494"/>
    <n v="2.6431614098434164E-3"/>
    <n v="1.4173259997212579E-3"/>
    <n v="240"/>
    <n v="208"/>
    <n v="0.8666666666666667"/>
    <s v="Halland"/>
    <n v="0"/>
  </r>
  <r>
    <x v="0"/>
    <s v="13"/>
    <x v="10"/>
    <s v="ORT"/>
    <s v="1"/>
    <s v="061209"/>
    <s v="Knäortoser"/>
    <s v="Knäortoser"/>
    <n v="39"/>
    <n v="225"/>
    <n v="32"/>
    <n v="18"/>
    <n v="9"/>
    <n v="323"/>
    <n v="170749"/>
    <n v="1.8916655441613129E-3"/>
    <n v="8.3557730724650439E-4"/>
    <n v="143"/>
    <n v="180"/>
    <n v="1.2587412587412588"/>
    <s v="Halland"/>
    <n v="0"/>
  </r>
  <r>
    <x v="0"/>
    <s v="13"/>
    <x v="10"/>
    <s v="ORT"/>
    <s v="2"/>
    <s v="061209"/>
    <s v="Knäortoser"/>
    <s v="Knäortoser"/>
    <n v="33"/>
    <n v="240"/>
    <n v="35"/>
    <n v="39"/>
    <n v="24"/>
    <n v="371"/>
    <n v="169494"/>
    <n v="2.1888680425265791E-3"/>
    <n v="1.1083116266507214E-3"/>
    <n v="188"/>
    <n v="183"/>
    <n v="0.97340425531914887"/>
    <s v="Halland"/>
    <n v="0"/>
  </r>
  <r>
    <x v="0"/>
    <s v="13"/>
    <x v="10"/>
    <s v="ORT"/>
    <s v="1"/>
    <s v="061212"/>
    <s v="Helbensortoser"/>
    <s v="Helbensortoser"/>
    <n v="0"/>
    <n v="1"/>
    <n v="0"/>
    <n v="2"/>
    <n v="0"/>
    <n v="3"/>
    <n v="170749"/>
    <n v="1.7569649016978138E-5"/>
    <n v="3.6898567148582843E-5"/>
    <n v="6"/>
    <n v="-3"/>
    <n v="-0.5"/>
    <s v="Halland"/>
    <n v="0"/>
  </r>
  <r>
    <x v="0"/>
    <s v="13"/>
    <x v="10"/>
    <s v="ORT"/>
    <s v="2"/>
    <s v="061212"/>
    <s v="Helbensortoser"/>
    <s v="Helbensortoser"/>
    <n v="2"/>
    <n v="2"/>
    <n v="0"/>
    <n v="1"/>
    <n v="0"/>
    <n v="5"/>
    <n v="169494"/>
    <n v="2.9499569306288127E-5"/>
    <n v="2.8979089907315027E-5"/>
    <n v="5"/>
    <n v="0"/>
    <n v="0"/>
    <s v="Halland"/>
    <n v="0"/>
  </r>
  <r>
    <x v="0"/>
    <s v="13"/>
    <x v="10"/>
    <s v="ORT"/>
    <s v="1"/>
    <s v="062409"/>
    <s v="Transtibiella proteser, antal brukare som erhållit personligt förskrivna hjälpmedel"/>
    <s v="Transtibiella proteser"/>
    <n v="1"/>
    <n v="26"/>
    <n v="23"/>
    <n v="37"/>
    <n v="9"/>
    <n v="96"/>
    <n v="170749"/>
    <n v="5.6222876854330041E-4"/>
    <n v="1.8423873122013726E-4"/>
    <n v="31"/>
    <n v="65"/>
    <n v="2.096774193548387"/>
    <s v="Halland"/>
    <n v="0"/>
  </r>
  <r>
    <x v="0"/>
    <s v="13"/>
    <x v="10"/>
    <s v="ORT"/>
    <s v="2"/>
    <s v="062409"/>
    <s v="Transtibiella proteser, antal brukare som erhållit personligt förskrivna hjälpmedel"/>
    <s v="Transtibiella proteser"/>
    <n v="0"/>
    <n v="14"/>
    <n v="7"/>
    <n v="12"/>
    <n v="12"/>
    <n v="45"/>
    <n v="169494"/>
    <n v="2.6549612375659313E-4"/>
    <n v="8.1847726632153513E-5"/>
    <n v="14"/>
    <n v="31"/>
    <n v="2.2142857142857144"/>
    <s v="Halland"/>
    <n v="0"/>
  </r>
  <r>
    <x v="0"/>
    <s v="13"/>
    <x v="10"/>
    <s v="HMC"/>
    <s v=""/>
    <s v="120603"/>
    <s v="Gåstativ, antal brukare som erhållit personligt förskrivna hjälpmedel"/>
    <s v="Gåstativ"/>
    <m/>
    <m/>
    <m/>
    <m/>
    <m/>
    <n v="493"/>
    <n v="340243"/>
    <n v="1.44896441660813E-3"/>
    <n v="1.243336228773866E-3"/>
    <n v="423"/>
    <n v="70"/>
    <n v="0.16548463356973997"/>
    <s v="Halland"/>
    <n v="0"/>
  </r>
  <r>
    <x v="0"/>
    <s v="13"/>
    <x v="10"/>
    <s v="HMC"/>
    <s v=""/>
    <s v="120606"/>
    <s v="Rollatorer, antal brukare som erhållit personligt förskrivna hjälpmedel"/>
    <s v="Rollatorer"/>
    <m/>
    <m/>
    <m/>
    <m/>
    <m/>
    <n v="7280"/>
    <n v="340243"/>
    <n v="2.1396472521109912E-2"/>
    <n v="1.9511975227732178E-2"/>
    <n v="6639"/>
    <n v="641"/>
    <n v="9.6550685344178433E-2"/>
    <s v="Halland"/>
    <n v="0"/>
  </r>
  <r>
    <x v="0"/>
    <s v="13"/>
    <x v="10"/>
    <s v="HMC"/>
    <s v=""/>
    <s v="120609"/>
    <s v="Gåstolar, antal brukare som erhållit personligt förskrivna hjälpmedel"/>
    <s v="Gåstolar"/>
    <m/>
    <m/>
    <m/>
    <m/>
    <m/>
    <n v="30"/>
    <n v="340243"/>
    <n v="8.8172276872705679E-5"/>
    <n v="1.3916454882521926E-4"/>
    <n v="47"/>
    <n v="-17"/>
    <n v="-0.36170212765957444"/>
    <s v="Halland"/>
    <n v="0"/>
  </r>
  <r>
    <x v="0"/>
    <s v="13"/>
    <x v="10"/>
    <s v="HMC"/>
    <s v=""/>
    <s v="120612"/>
    <s v="Gåbord, antal brukare som erhållit personligt förskrivna hjälpmedel"/>
    <s v="Gåbord"/>
    <m/>
    <m/>
    <m/>
    <m/>
    <m/>
    <n v="850"/>
    <n v="340243"/>
    <n v="2.4982145113933278E-3"/>
    <n v="2.1670800508444329E-3"/>
    <n v="737"/>
    <n v="113"/>
    <n v="0.15332428765264594"/>
    <s v="Halland"/>
    <n v="0"/>
  </r>
  <r>
    <x v="0"/>
    <s v="13"/>
    <x v="10"/>
    <s v="HMC"/>
    <s v=""/>
    <s v="122203"/>
    <s v="Manuella tvåhjulsdrivna rullstolar, antal brukare som erhållit personligt förskrivna hjälpmedel"/>
    <s v="Manuella tvåhjulsdr. rullstolar"/>
    <m/>
    <m/>
    <m/>
    <m/>
    <m/>
    <n v="3816"/>
    <n v="340243"/>
    <n v="1.1215513618208163E-2"/>
    <n v="1.0448831164670215E-2"/>
    <n v="3555"/>
    <n v="261"/>
    <n v="7.3417721518987289E-2"/>
    <s v="Halland"/>
    <n v="0"/>
  </r>
  <r>
    <x v="0"/>
    <s v="13"/>
    <x v="10"/>
    <s v="HMC"/>
    <s v=""/>
    <s v="122218"/>
    <s v="Manuella vårdarmanövrerade rullstolar, antal brukare som erhållit personligt förskrivna hjälpmedel"/>
    <s v="Manuella vårdarm. rullstolar"/>
    <m/>
    <m/>
    <m/>
    <m/>
    <m/>
    <n v="1080"/>
    <n v="340243"/>
    <n v="3.1742019674174046E-3"/>
    <n v="4.5959477430963002E-3"/>
    <n v="1564"/>
    <n v="-484"/>
    <n v="-0.30946291560102301"/>
    <s v="Halland"/>
    <n v="0"/>
  </r>
  <r>
    <x v="0"/>
    <s v="13"/>
    <x v="10"/>
    <s v="HMC"/>
    <s v=""/>
    <s v="122303"/>
    <s v="Eldrivna rullstolar med manuell direktstyrning, antal brukare som erhållit personligt förskrivna hjälpmedel"/>
    <s v="El-rullstolar, manuell styrning"/>
    <m/>
    <m/>
    <m/>
    <m/>
    <m/>
    <n v="219"/>
    <n v="340243"/>
    <n v="6.4365762117075151E-4"/>
    <n v="3.072077289227249E-4"/>
    <n v="105"/>
    <n v="114"/>
    <n v="1.0857142857142859"/>
    <s v="Halland"/>
    <n v="0"/>
  </r>
  <r>
    <x v="0"/>
    <s v="13"/>
    <x v="10"/>
    <s v="HMC"/>
    <s v=""/>
    <s v="122306"/>
    <s v="Eldrivna rullstolar med elektronisk styrning, antal brukare som erhållit personligt förskrivna hjälpmedel"/>
    <s v="El-rullstolar, elektronisk styrning"/>
    <m/>
    <m/>
    <m/>
    <m/>
    <m/>
    <n v="232"/>
    <n v="340243"/>
    <n v="6.8186560781559064E-4"/>
    <n v="2.9987744139351743E-4"/>
    <n v="102"/>
    <n v="130"/>
    <n v="1.2745098039215685"/>
    <s v="Halland"/>
    <n v="0"/>
  </r>
  <r>
    <x v="0"/>
    <s v="13"/>
    <x v="10"/>
    <s v="HMC"/>
    <s v=""/>
    <s v="123603"/>
    <s v="Mobila lyftar för överflyttning av en sittande person med hjälp av slingsäten, antal brukare som erhållit personligt förskrivna hjälpmedel"/>
    <s v="Mob. lyftar slingsäten"/>
    <m/>
    <m/>
    <m/>
    <m/>
    <m/>
    <n v="418"/>
    <n v="340243"/>
    <n v="1.2285337244263659E-3"/>
    <n v="1.0768685325761014E-3"/>
    <n v="366"/>
    <n v="52"/>
    <n v="0.14207650273224037"/>
    <s v="Halland"/>
    <n v="0"/>
  </r>
  <r>
    <x v="0"/>
    <s v="13"/>
    <x v="10"/>
    <s v="HMC"/>
    <s v=""/>
    <s v="123604"/>
    <s v="Mobila lyftar för överflyttning av en stående person, antal brukare som erhållit personligt förskrivna hjälpmedel"/>
    <s v="Mob. lyftar stående"/>
    <m/>
    <m/>
    <m/>
    <m/>
    <m/>
    <n v="240"/>
    <n v="340243"/>
    <n v="7.0537821498164544E-4"/>
    <n v="2.969509404354554E-4"/>
    <n v="101"/>
    <n v="139"/>
    <n v="1.3762376237623761"/>
    <s v="Halland"/>
    <n v="0"/>
  </r>
  <r>
    <x v="0"/>
    <s v="13"/>
    <x v="10"/>
    <s v="HMC"/>
    <s v=""/>
    <s v="123612"/>
    <s v="Stationära lyftar monterade på väggar, golv eller i tak, antal brukare som erhållit personligt förskrivna hjälpmedel"/>
    <s v="Stationära lyftar"/>
    <m/>
    <m/>
    <m/>
    <m/>
    <m/>
    <n v="33"/>
    <n v="340243"/>
    <n v="9.6989504559976254E-5"/>
    <n v="1.9038451254077757E-4"/>
    <n v="65"/>
    <n v="-32"/>
    <n v="-0.49230769230769234"/>
    <s v="Halland"/>
    <n v="0"/>
  </r>
  <r>
    <x v="0"/>
    <s v="13"/>
    <x v="10"/>
    <s v="HMC"/>
    <s v=""/>
    <s v="181210"/>
    <s v="Sängar och lösa sängbottnar, elektiskt reglerbara, antal brukare som erhållit personligt förskrivna hjälpmedel"/>
    <s v="Sängar o likn"/>
    <m/>
    <m/>
    <m/>
    <m/>
    <m/>
    <n v="682"/>
    <n v="340243"/>
    <n v="2.0044497609061759E-3"/>
    <n v="1.9835740397698399E-3"/>
    <n v="675"/>
    <n v="7"/>
    <n v="1.0370370370370363E-2"/>
    <s v="Halland"/>
    <n v="0"/>
  </r>
  <r>
    <x v="0"/>
    <s v="13"/>
    <x v="10"/>
    <s v="HMC"/>
    <s v=""/>
    <s v="181224"/>
    <s v="Separata ställbara rygg- och benstöd för sängar, antal brukare som erhållit personligt förskrivna hjälpmedel"/>
    <s v="Stöd för sängar"/>
    <m/>
    <m/>
    <m/>
    <m/>
    <m/>
    <n v="301"/>
    <n v="340243"/>
    <n v="8.8466184462281366E-4"/>
    <n v="1.1815114311230961E-3"/>
    <n v="402"/>
    <n v="-101"/>
    <n v="-0.25124378109452739"/>
    <s v="Halland"/>
    <n v="0"/>
  </r>
  <r>
    <x v="0"/>
    <s v="13"/>
    <x v="10"/>
    <s v="SYN"/>
    <s v=""/>
    <s v="220318"/>
    <s v="Förstorande videosystem, antal brukare som erhållit personligt förskrivna hjälpmedel"/>
    <s v="Förstorande videosystem"/>
    <m/>
    <m/>
    <m/>
    <m/>
    <m/>
    <n v="136"/>
    <n v="340243"/>
    <n v="3.9971432182293241E-4"/>
    <n v="2.900988291741636E-4"/>
    <n v="99"/>
    <n v="37"/>
    <n v="0.3737373737373737"/>
    <s v="Halland"/>
    <n v="0"/>
  </r>
  <r>
    <x v="0"/>
    <s v="13"/>
    <x v="10"/>
    <s v="HMC"/>
    <s v=""/>
    <s v="220906"/>
    <s v="Röstförstärkare för personligt bruk, antal brukare som erhållit personligt förskrivna hjälpmedel"/>
    <s v="Röstförstärkare"/>
    <m/>
    <m/>
    <m/>
    <m/>
    <m/>
    <n v="30"/>
    <n v="340243"/>
    <n v="8.8172276872705679E-5"/>
    <n v="5.2152598503220425E-5"/>
    <n v="18"/>
    <n v="12"/>
    <n v="0.66666666666666674"/>
    <s v="Halland"/>
    <n v="0"/>
  </r>
  <r>
    <x v="0"/>
    <s v="13"/>
    <x v="10"/>
    <s v="SYN"/>
    <s v=""/>
    <s v="221803"/>
    <s v="Utrustning för att spela in och återge ljud, antal brukare som erhållit personligt förskrivna hjälpmedel"/>
    <s v="Ljudutrustning"/>
    <m/>
    <m/>
    <m/>
    <m/>
    <m/>
    <n v="88"/>
    <n v="340243"/>
    <n v="2.5863867882660333E-4"/>
    <n v="1.9822806923721411E-4"/>
    <n v="67"/>
    <n v="21"/>
    <n v="0.31343283582089554"/>
    <s v="Halland"/>
    <n v="0"/>
  </r>
  <r>
    <x v="0"/>
    <s v="13"/>
    <x v="10"/>
    <s v="HMC"/>
    <s v=""/>
    <s v="222109"/>
    <s v="Samtalsapparater, antal brukare som erhållit personligt förskrivna hjälpmedel"/>
    <s v="Samtalsapparater"/>
    <m/>
    <m/>
    <m/>
    <m/>
    <m/>
    <n v="96"/>
    <n v="340243"/>
    <n v="2.8215128599265817E-4"/>
    <n v="2.5631475451854877E-4"/>
    <n v="87"/>
    <n v="9"/>
    <n v="0.10344827586206895"/>
    <s v="Halland"/>
    <n v="0"/>
  </r>
  <r>
    <x v="0"/>
    <s v="13"/>
    <x v="10"/>
    <s v="HMC"/>
    <s v=""/>
    <s v="222112"/>
    <s v="Programvara för närkommunikation, antal brukare som erhållit personligt förskrivna hjälpmedel"/>
    <s v="Programv. närkommunikation"/>
    <m/>
    <m/>
    <m/>
    <m/>
    <m/>
    <n v="33"/>
    <n v="340243"/>
    <n v="9.6989504559976254E-5"/>
    <n v="6.0939107493000965E-5"/>
    <n v="21"/>
    <n v="12"/>
    <n v="0.5714285714285714"/>
    <s v="Halland"/>
    <n v="0"/>
  </r>
  <r>
    <x v="0"/>
    <s v="13"/>
    <x v="10"/>
    <s v="HMC"/>
    <s v=""/>
    <s v="222712"/>
    <s v="Ur och klockor, antal brukare som erhållit personligt förskrivna hjälpmedel"/>
    <s v="Ur och klockor"/>
    <m/>
    <m/>
    <m/>
    <m/>
    <m/>
    <n v="576"/>
    <n v="340243"/>
    <n v="1.692907715955949E-3"/>
    <n v="1.4156552596311747E-3"/>
    <n v="482"/>
    <n v="94"/>
    <n v="0.19502074688796678"/>
    <s v="Halland"/>
    <n v="0"/>
  </r>
  <r>
    <x v="0"/>
    <s v="13"/>
    <x v="10"/>
    <s v="HMC"/>
    <s v=""/>
    <s v="222715"/>
    <s v="Kalendrar och tidtabeller, antal brukare som erhållit personligt förskrivna hjälpmedel"/>
    <s v="Kalendrar och tidtabeller"/>
    <m/>
    <m/>
    <m/>
    <m/>
    <m/>
    <n v="692"/>
    <n v="340243"/>
    <n v="2.0338405198637444E-3"/>
    <n v="1.4760095481574599E-3"/>
    <n v="502"/>
    <n v="190"/>
    <n v="0.37848605577689254"/>
    <s v="Halland"/>
    <n v="0"/>
  </r>
  <r>
    <x v="0"/>
    <s v="13"/>
    <x v="10"/>
    <s v="SYN"/>
    <s v=""/>
    <s v="223021"/>
    <s v="Läsmaskiner, antal brukare som erhållit personligt förskrivna hjälpmedel"/>
    <s v="Läsmaskiner"/>
    <m/>
    <m/>
    <m/>
    <m/>
    <m/>
    <n v="3"/>
    <n v="340243"/>
    <n v="8.8172276872705679E-6"/>
    <n v="1.7720352584386851E-5"/>
    <n v="6"/>
    <n v="-3"/>
    <n v="-0.5"/>
    <s v="Halland"/>
    <n v="0"/>
  </r>
  <r>
    <x v="0"/>
    <s v="14"/>
    <x v="11"/>
    <s v="HOR"/>
    <s v="1"/>
    <s v="22061"/>
    <s v="I- och Bakom- örat hörapparater"/>
    <s v="I&amp;B hörapparater"/>
    <n v="169"/>
    <n v="1516"/>
    <n v="1973"/>
    <n v="2662"/>
    <n v="1209"/>
    <n v="7529"/>
    <n v="880024"/>
    <n v="8.555448487768515E-3"/>
    <n v="9.4731992093085304E-3"/>
    <n v="8337"/>
    <n v="-808"/>
    <n v="-9.6917356363200202E-2"/>
    <s v="Västra Götaland"/>
    <n v="0"/>
  </r>
  <r>
    <x v="0"/>
    <s v="14"/>
    <x v="11"/>
    <s v="HOR"/>
    <s v="2"/>
    <s v="22061"/>
    <s v="I- och Bakom- örat hörapparater"/>
    <s v="I&amp;B hörapparater"/>
    <n v="145"/>
    <n v="1380"/>
    <n v="1359"/>
    <n v="2168"/>
    <n v="1608"/>
    <n v="6660"/>
    <n v="864835"/>
    <n v="7.7008909213896288E-3"/>
    <n v="7.869654917658243E-3"/>
    <n v="6806"/>
    <n v="-146"/>
    <n v="-2.1451660299735553E-2"/>
    <s v="Västra Götaland"/>
    <n v="0"/>
  </r>
  <r>
    <x v="0"/>
    <s v="14"/>
    <x v="11"/>
    <s v="HMC"/>
    <s v=""/>
    <s v="042718"/>
    <s v="Hjälpmedel för stimulering av sinnen och känslighet (tyngdtäcken), antal brukare som erhållit personligt förskrivna hjälpmedel"/>
    <s v="Tyngdtäcken"/>
    <m/>
    <m/>
    <m/>
    <m/>
    <m/>
    <n v="556"/>
    <n v="1744859"/>
    <n v="3.1865038951571446E-4"/>
    <n v="1.5467336327229094E-3"/>
    <n v="2699"/>
    <n v="-2143"/>
    <n v="-0.79399777695442753"/>
    <s v="Västra Götaland"/>
    <n v="1"/>
  </r>
  <r>
    <x v="0"/>
    <s v="14"/>
    <x v="11"/>
    <s v="ORT"/>
    <s v="1"/>
    <s v="061206"/>
    <s v="Ankelortoser"/>
    <s v="Ankelortoser"/>
    <n v="53"/>
    <n v="73"/>
    <n v="33"/>
    <n v="27"/>
    <n v="12"/>
    <n v="198"/>
    <n v="880024"/>
    <n v="2.2499386380371445E-4"/>
    <n v="1.5709435249726053E-3"/>
    <n v="1382"/>
    <n v="-1184"/>
    <n v="-0.85672937771345881"/>
    <s v="Västra Götaland"/>
    <n v="1"/>
  </r>
  <r>
    <x v="0"/>
    <s v="14"/>
    <x v="11"/>
    <s v="ORT"/>
    <s v="2"/>
    <s v="061206"/>
    <s v="Ankelortoser"/>
    <s v="Ankelortoser"/>
    <n v="51"/>
    <n v="98"/>
    <n v="28"/>
    <n v="29"/>
    <n v="9"/>
    <n v="215"/>
    <n v="864835"/>
    <n v="2.4860233454936488E-4"/>
    <n v="1.4173259997212579E-3"/>
    <n v="1226"/>
    <n v="-1011"/>
    <n v="-0.82463295269168024"/>
    <s v="Västra Götaland"/>
    <n v="1"/>
  </r>
  <r>
    <x v="0"/>
    <s v="14"/>
    <x v="11"/>
    <s v="ORT"/>
    <s v="1"/>
    <s v="061209"/>
    <s v="Knäortoser"/>
    <s v="Knäortoser"/>
    <n v="26"/>
    <n v="67"/>
    <n v="11"/>
    <n v="5"/>
    <n v="3"/>
    <n v="112"/>
    <n v="880024"/>
    <n v="1.272692562930102E-4"/>
    <n v="8.3557730724650439E-4"/>
    <n v="735"/>
    <n v="-623"/>
    <n v="-0.84761904761904761"/>
    <s v="Västra Götaland"/>
    <n v="1"/>
  </r>
  <r>
    <x v="0"/>
    <s v="14"/>
    <x v="11"/>
    <s v="ORT"/>
    <s v="2"/>
    <s v="061209"/>
    <s v="Knäortoser"/>
    <s v="Knäortoser"/>
    <n v="12"/>
    <n v="79"/>
    <n v="31"/>
    <n v="26"/>
    <n v="7"/>
    <n v="155"/>
    <n v="864835"/>
    <n v="1.7922493886117006E-4"/>
    <n v="1.1083116266507214E-3"/>
    <n v="959"/>
    <n v="-804"/>
    <n v="-0.83837330552659017"/>
    <s v="Västra Götaland"/>
    <n v="1"/>
  </r>
  <r>
    <x v="0"/>
    <s v="14"/>
    <x v="11"/>
    <s v="ORT"/>
    <s v="1"/>
    <s v="061212"/>
    <s v="Helbensortoser"/>
    <s v="Helbensortoser"/>
    <n v="1"/>
    <n v="1"/>
    <n v="0"/>
    <n v="0"/>
    <n v="1"/>
    <n v="3"/>
    <n v="880024"/>
    <n v="3.4089979364199158E-6"/>
    <n v="3.6898567148582843E-5"/>
    <n v="32"/>
    <n v="-29"/>
    <n v="-0.90625"/>
    <s v="Västra Götaland"/>
    <n v="0"/>
  </r>
  <r>
    <x v="0"/>
    <s v="14"/>
    <x v="11"/>
    <s v="ORT"/>
    <s v="2"/>
    <s v="061212"/>
    <s v="Helbensortoser"/>
    <s v="Helbensortoser"/>
    <n v="3"/>
    <n v="1"/>
    <n v="0"/>
    <n v="1"/>
    <n v="0"/>
    <n v="5"/>
    <n v="864835"/>
    <n v="5.781449640682905E-6"/>
    <n v="2.8979089907315027E-5"/>
    <n v="25"/>
    <n v="-20"/>
    <n v="-0.8"/>
    <s v="Västra Götaland"/>
    <n v="0"/>
  </r>
  <r>
    <x v="0"/>
    <s v="14"/>
    <x v="11"/>
    <s v="ORT"/>
    <s v="1"/>
    <s v="062409"/>
    <s v="Transtibiella proteser, antal brukare som erhållit personligt förskrivna hjälpmedel"/>
    <s v="Transtibiella proteser"/>
    <n v="0"/>
    <n v="22"/>
    <n v="17"/>
    <n v="18"/>
    <n v="6"/>
    <n v="63"/>
    <n v="880024"/>
    <n v="7.1588956664818239E-5"/>
    <n v="1.8423873122013726E-4"/>
    <n v="162"/>
    <n v="-99"/>
    <n v="-0.61111111111111116"/>
    <s v="Västra Götaland"/>
    <n v="0"/>
  </r>
  <r>
    <x v="0"/>
    <s v="14"/>
    <x v="11"/>
    <s v="ORT"/>
    <s v="2"/>
    <s v="062409"/>
    <s v="Transtibiella proteser, antal brukare som erhållit personligt förskrivna hjälpmedel"/>
    <s v="Transtibiella proteser"/>
    <n v="1"/>
    <n v="4"/>
    <n v="3"/>
    <n v="6"/>
    <n v="3"/>
    <n v="17"/>
    <n v="864835"/>
    <n v="1.9656928778321877E-5"/>
    <n v="8.1847726632153513E-5"/>
    <n v="71"/>
    <n v="-54"/>
    <n v="-0.76056338028169013"/>
    <s v="Västra Götaland"/>
    <n v="0"/>
  </r>
  <r>
    <x v="0"/>
    <s v="14"/>
    <x v="11"/>
    <s v="HMC"/>
    <s v=""/>
    <s v="120603"/>
    <s v="Gåstativ, antal brukare som erhållit personligt förskrivna hjälpmedel"/>
    <s v="Gåstativ"/>
    <m/>
    <m/>
    <m/>
    <m/>
    <m/>
    <n v="4506"/>
    <n v="1744859"/>
    <n v="2.5824436243845491E-3"/>
    <n v="1.243336228773866E-3"/>
    <n v="2169"/>
    <n v="2337"/>
    <n v="1.0774550484094054"/>
    <s v="Västra Götaland"/>
    <n v="1"/>
  </r>
  <r>
    <x v="0"/>
    <s v="14"/>
    <x v="11"/>
    <s v="HMC"/>
    <s v=""/>
    <s v="120606"/>
    <s v="Rollatorer, antal brukare som erhållit personligt förskrivna hjälpmedel"/>
    <s v="Rollatorer"/>
    <m/>
    <m/>
    <m/>
    <m/>
    <m/>
    <n v="3177"/>
    <n v="1744859"/>
    <n v="1.8207774954881741E-3"/>
    <n v="1.9511975227732178E-2"/>
    <n v="34046"/>
    <n v="-30869"/>
    <n v="-0.90668507313634494"/>
    <s v="Västra Götaland"/>
    <n v="1"/>
  </r>
  <r>
    <x v="0"/>
    <s v="14"/>
    <x v="11"/>
    <s v="HMC"/>
    <s v=""/>
    <s v="120609"/>
    <s v="Gåstolar, antal brukare som erhållit personligt förskrivna hjälpmedel"/>
    <s v="Gåstolar"/>
    <m/>
    <m/>
    <m/>
    <m/>
    <m/>
    <n v="258"/>
    <n v="1744859"/>
    <n v="1.4786295053067326E-4"/>
    <n v="1.3916454882521926E-4"/>
    <n v="243"/>
    <n v="15"/>
    <n v="6.1728395061728447E-2"/>
    <s v="Västra Götaland"/>
    <n v="0"/>
  </r>
  <r>
    <x v="0"/>
    <s v="14"/>
    <x v="11"/>
    <s v="HMC"/>
    <s v=""/>
    <s v="120612"/>
    <s v="Gåbord, antal brukare som erhållit personligt förskrivna hjälpmedel"/>
    <s v="Gåbord"/>
    <m/>
    <m/>
    <m/>
    <m/>
    <m/>
    <n v="3901"/>
    <n v="1744859"/>
    <n v="2.2357107365122341E-3"/>
    <n v="2.1670800508444329E-3"/>
    <n v="3781"/>
    <n v="120"/>
    <n v="3.1737635546151832E-2"/>
    <s v="Västra Götaland"/>
    <n v="0"/>
  </r>
  <r>
    <x v="0"/>
    <s v="14"/>
    <x v="11"/>
    <s v="HMC"/>
    <s v=""/>
    <s v="122203"/>
    <s v="Manuella tvåhjulsdrivna rullstolar, antal brukare som erhållit personligt förskrivna hjälpmedel"/>
    <s v="Manuella tvåhjulsdr. rullstolar"/>
    <m/>
    <m/>
    <m/>
    <m/>
    <m/>
    <n v="1388"/>
    <n v="1744859"/>
    <n v="7.9547974936656769E-4"/>
    <n v="1.0448831164670215E-2"/>
    <n v="18232"/>
    <n v="-16844"/>
    <n v="-0.92387011847301448"/>
    <s v="Västra Götaland"/>
    <n v="1"/>
  </r>
  <r>
    <x v="0"/>
    <s v="14"/>
    <x v="11"/>
    <s v="HMC"/>
    <s v=""/>
    <s v="122218"/>
    <s v="Manuella vårdarmanövrerade rullstolar, antal brukare som erhållit personligt förskrivna hjälpmedel"/>
    <s v="Manuella vårdarm. rullstolar"/>
    <m/>
    <m/>
    <m/>
    <m/>
    <m/>
    <n v="8000"/>
    <n v="1744859"/>
    <n v="4.5848976908735893E-3"/>
    <n v="4.5959477430963002E-3"/>
    <n v="8019"/>
    <n v="-19"/>
    <n v="-2.3693727397431363E-3"/>
    <s v="Västra Götaland"/>
    <n v="0"/>
  </r>
  <r>
    <x v="0"/>
    <s v="14"/>
    <x v="11"/>
    <s v="HMC"/>
    <s v=""/>
    <s v="122303"/>
    <s v="Eldrivna rullstolar med manuell direktstyrning, antal brukare som erhållit personligt förskrivna hjälpmedel"/>
    <s v="El-rullstolar, manuell styrning"/>
    <m/>
    <m/>
    <m/>
    <m/>
    <m/>
    <n v="302"/>
    <n v="1744859"/>
    <n v="1.73079887830478E-4"/>
    <n v="3.072077289227249E-4"/>
    <n v="536"/>
    <n v="-234"/>
    <n v="-0.43656716417910446"/>
    <s v="Västra Götaland"/>
    <n v="0"/>
  </r>
  <r>
    <x v="0"/>
    <s v="14"/>
    <x v="11"/>
    <s v="HMC"/>
    <s v=""/>
    <s v="122306"/>
    <s v="Eldrivna rullstolar med elektronisk styrning, antal brukare som erhållit personligt förskrivna hjälpmedel"/>
    <s v="El-rullstolar, elektronisk styrning"/>
    <m/>
    <m/>
    <m/>
    <m/>
    <m/>
    <n v="324"/>
    <n v="1744859"/>
    <n v="1.8568835648038036E-4"/>
    <n v="2.9987744139351743E-4"/>
    <n v="523"/>
    <n v="-199"/>
    <n v="-0.3804971319311663"/>
    <s v="Västra Götaland"/>
    <n v="0"/>
  </r>
  <r>
    <x v="0"/>
    <s v="14"/>
    <x v="11"/>
    <s v="HMC"/>
    <s v=""/>
    <s v="123603"/>
    <s v="Mobila lyftar för överflyttning av en sittande person med hjälp av slingsäten, antal brukare som erhållit personligt förskrivna hjälpmedel"/>
    <s v="Mob. lyftar slingsäten"/>
    <m/>
    <m/>
    <m/>
    <m/>
    <m/>
    <n v="1358"/>
    <n v="1744859"/>
    <n v="7.7828638302579174E-4"/>
    <n v="1.0768685325761014E-3"/>
    <n v="1879"/>
    <n v="-521"/>
    <n v="-0.27727514635444384"/>
    <s v="Västra Götaland"/>
    <n v="0"/>
  </r>
  <r>
    <x v="0"/>
    <s v="14"/>
    <x v="11"/>
    <s v="HMC"/>
    <s v=""/>
    <s v="123604"/>
    <s v="Mobila lyftar för överflyttning av en stående person, antal brukare som erhållit personligt förskrivna hjälpmedel"/>
    <s v="Mob. lyftar stående"/>
    <m/>
    <m/>
    <m/>
    <m/>
    <m/>
    <n v="323"/>
    <n v="1744859"/>
    <n v="1.8511524426902115E-4"/>
    <n v="2.969509404354554E-4"/>
    <n v="518"/>
    <n v="-195"/>
    <n v="-0.37644787644787647"/>
    <s v="Västra Götaland"/>
    <n v="0"/>
  </r>
  <r>
    <x v="0"/>
    <s v="14"/>
    <x v="11"/>
    <s v="HMC"/>
    <s v=""/>
    <s v="123612"/>
    <s v="Stationära lyftar monterade på väggar, golv eller i tak, antal brukare som erhållit personligt förskrivna hjälpmedel"/>
    <s v="Stationära lyftar"/>
    <m/>
    <m/>
    <m/>
    <m/>
    <m/>
    <n v="430"/>
    <n v="1744859"/>
    <n v="2.4643825088445544E-4"/>
    <n v="1.9038451254077757E-4"/>
    <n v="332"/>
    <n v="98"/>
    <n v="0.29518072289156616"/>
    <s v="Västra Götaland"/>
    <n v="0"/>
  </r>
  <r>
    <x v="0"/>
    <s v="14"/>
    <x v="11"/>
    <s v="HMC"/>
    <s v=""/>
    <s v="181210"/>
    <s v="Sängar och lösa sängbottnar, elektiskt reglerbara, antal brukare som erhållit personligt förskrivna hjälpmedel"/>
    <s v="Sängar o likn"/>
    <m/>
    <m/>
    <m/>
    <m/>
    <m/>
    <n v="3055"/>
    <n v="1744859"/>
    <n v="1.7508578057023518E-3"/>
    <n v="1.9835740397698399E-3"/>
    <n v="3461"/>
    <n v="-406"/>
    <n v="-0.11730713666570358"/>
    <s v="Västra Götaland"/>
    <n v="0"/>
  </r>
  <r>
    <x v="0"/>
    <s v="14"/>
    <x v="11"/>
    <s v="HMC"/>
    <s v=""/>
    <s v="181224"/>
    <s v="Separata ställbara rygg- och benstöd för sängar, antal brukare som erhållit personligt förskrivna hjälpmedel"/>
    <s v="Stöd för sängar"/>
    <m/>
    <m/>
    <m/>
    <m/>
    <m/>
    <n v="2445"/>
    <n v="1744859"/>
    <n v="1.4012593567732407E-3"/>
    <n v="1.1815114311230961E-3"/>
    <n v="2062"/>
    <n v="383"/>
    <n v="0.1857419980601358"/>
    <s v="Västra Götaland"/>
    <n v="0"/>
  </r>
  <r>
    <x v="0"/>
    <s v="14"/>
    <x v="11"/>
    <s v="SYN"/>
    <s v=""/>
    <s v="220318"/>
    <s v="Förstorande videosystem, antal brukare som erhållit personligt förskrivna hjälpmedel"/>
    <s v="Förstorande videosystem"/>
    <m/>
    <m/>
    <m/>
    <m/>
    <m/>
    <n v="344"/>
    <n v="1744859"/>
    <n v="1.9715060070756433E-4"/>
    <n v="2.900988291741636E-4"/>
    <n v="506"/>
    <n v="-162"/>
    <n v="-0.32015810276679846"/>
    <s v="Västra Götaland"/>
    <n v="0"/>
  </r>
  <r>
    <x v="0"/>
    <s v="14"/>
    <x v="11"/>
    <s v="HMC"/>
    <s v=""/>
    <s v="220906"/>
    <s v="Röstförstärkare för personligt bruk, antal brukare som erhållit personligt förskrivna hjälpmedel"/>
    <s v="Röstförstärkare"/>
    <m/>
    <m/>
    <m/>
    <m/>
    <m/>
    <n v="91"/>
    <n v="1744859"/>
    <n v="5.2153211233687077E-5"/>
    <n v="5.2152598503220425E-5"/>
    <n v="91"/>
    <n v="0"/>
    <n v="0"/>
    <s v="Västra Götaland"/>
    <n v="0"/>
  </r>
  <r>
    <x v="0"/>
    <s v="14"/>
    <x v="11"/>
    <s v="SYN"/>
    <s v=""/>
    <s v="221803"/>
    <s v="Utrustning för att spela in och återge ljud, antal brukare som erhållit personligt förskrivna hjälpmedel"/>
    <s v="Ljudutrustning"/>
    <m/>
    <m/>
    <m/>
    <m/>
    <m/>
    <n v="267"/>
    <n v="1744859"/>
    <n v="1.5302096043290605E-4"/>
    <n v="1.9822806923721411E-4"/>
    <n v="346"/>
    <n v="-79"/>
    <n v="-0.22832369942196529"/>
    <s v="Västra Götaland"/>
    <n v="0"/>
  </r>
  <r>
    <x v="0"/>
    <s v="14"/>
    <x v="11"/>
    <s v="HMC"/>
    <s v=""/>
    <s v="222109"/>
    <s v="Samtalsapparater, antal brukare som erhållit personligt förskrivna hjälpmedel"/>
    <s v="Samtalsapparater"/>
    <m/>
    <m/>
    <m/>
    <m/>
    <m/>
    <n v="497"/>
    <n v="1744859"/>
    <n v="2.8483676904552172E-4"/>
    <n v="2.5631475451854877E-4"/>
    <n v="447"/>
    <n v="50"/>
    <n v="0.11185682326621915"/>
    <s v="Västra Götaland"/>
    <n v="0"/>
  </r>
  <r>
    <x v="0"/>
    <s v="14"/>
    <x v="11"/>
    <s v="HMC"/>
    <s v=""/>
    <s v="222112"/>
    <s v="Programvara för närkommunikation, antal brukare som erhållit personligt förskrivna hjälpmedel"/>
    <s v="Programv. närkommunikation"/>
    <m/>
    <m/>
    <m/>
    <m/>
    <m/>
    <n v="69"/>
    <n v="1744859"/>
    <n v="3.9544742583784705E-5"/>
    <n v="6.0939107493000965E-5"/>
    <n v="106"/>
    <n v="-37"/>
    <n v="-0.34905660377358494"/>
    <s v="Västra Götaland"/>
    <n v="0"/>
  </r>
  <r>
    <x v="0"/>
    <s v="14"/>
    <x v="11"/>
    <s v="HMC"/>
    <s v=""/>
    <s v="222712"/>
    <s v="Ur och klockor, antal brukare som erhållit personligt förskrivna hjälpmedel"/>
    <s v="Ur och klockor"/>
    <m/>
    <m/>
    <m/>
    <m/>
    <m/>
    <n v="2177"/>
    <n v="1744859"/>
    <n v="1.2476652841289756E-3"/>
    <n v="1.4156552596311747E-3"/>
    <n v="2470"/>
    <n v="-293"/>
    <n v="-0.11862348178137649"/>
    <s v="Västra Götaland"/>
    <n v="0"/>
  </r>
  <r>
    <x v="0"/>
    <s v="14"/>
    <x v="11"/>
    <s v="HMC"/>
    <s v=""/>
    <s v="222715"/>
    <s v="Kalendrar och tidtabeller, antal brukare som erhållit personligt förskrivna hjälpmedel"/>
    <s v="Kalendrar och tidtabeller"/>
    <m/>
    <m/>
    <m/>
    <m/>
    <m/>
    <n v="2235"/>
    <n v="1744859"/>
    <n v="1.2809057923878089E-3"/>
    <n v="1.4760095481574599E-3"/>
    <n v="2575"/>
    <n v="-340"/>
    <n v="-0.1320388349514563"/>
    <s v="Västra Götaland"/>
    <n v="0"/>
  </r>
  <r>
    <x v="0"/>
    <s v="14"/>
    <x v="11"/>
    <s v="SYN"/>
    <s v=""/>
    <s v="223021"/>
    <s v="Läsmaskiner, antal brukare som erhållit personligt förskrivna hjälpmedel"/>
    <s v="Läsmaskiner"/>
    <m/>
    <m/>
    <m/>
    <m/>
    <m/>
    <n v="17"/>
    <n v="1744859"/>
    <n v="9.7429075931063766E-6"/>
    <n v="1.7720352584386851E-5"/>
    <n v="31"/>
    <n v="-14"/>
    <n v="-0.45161290322580649"/>
    <s v="Västra Götaland"/>
    <n v="0"/>
  </r>
  <r>
    <x v="0"/>
    <s v="17"/>
    <x v="12"/>
    <s v="HOR"/>
    <s v="1"/>
    <s v="22061"/>
    <s v="I- och Bakom- örat hörapparater"/>
    <s v="I&amp;B hörapparater"/>
    <n v="21"/>
    <n v="226"/>
    <n v="309"/>
    <n v="504"/>
    <n v="214"/>
    <n v="1274"/>
    <n v="142641"/>
    <n v="8.9315133797435511E-3"/>
    <n v="9.4731992093085304E-3"/>
    <n v="1351"/>
    <n v="-77"/>
    <n v="-5.6994818652849721E-2"/>
    <s v="Värmland"/>
    <n v="0"/>
  </r>
  <r>
    <x v="0"/>
    <s v="17"/>
    <x v="12"/>
    <s v="HOR"/>
    <s v="2"/>
    <s v="22061"/>
    <s v="I- och Bakom- örat hörapparater"/>
    <s v="I&amp;B hörapparater"/>
    <n v="19"/>
    <n v="182"/>
    <n v="197"/>
    <n v="365"/>
    <n v="300"/>
    <n v="1063"/>
    <n v="140555"/>
    <n v="7.5628757425918684E-3"/>
    <n v="7.869654917658243E-3"/>
    <n v="1106"/>
    <n v="-43"/>
    <n v="-3.8878842676311032E-2"/>
    <s v="Värmland"/>
    <n v="0"/>
  </r>
  <r>
    <x v="0"/>
    <s v="17"/>
    <x v="12"/>
    <s v="HMC"/>
    <s v=""/>
    <s v="042718"/>
    <s v="Hjälpmedel för stimulering av sinnen och känslighet (tyngdtäcken), antal brukare som erhållit personligt förskrivna hjälpmedel"/>
    <s v="Tyngdtäcken"/>
    <m/>
    <m/>
    <m/>
    <m/>
    <m/>
    <n v="993"/>
    <n v="283196"/>
    <n v="3.506405457704205E-3"/>
    <n v="1.5467336327229094E-3"/>
    <n v="438"/>
    <n v="555"/>
    <n v="1.2671232876712328"/>
    <s v="Värmland"/>
    <n v="1"/>
  </r>
  <r>
    <x v="0"/>
    <s v="17"/>
    <x v="12"/>
    <s v="ORT"/>
    <s v="1"/>
    <s v="061206"/>
    <s v="Ankelortoser"/>
    <s v="Ankelortoser"/>
    <n v="89"/>
    <n v="68"/>
    <n v="41"/>
    <n v="28"/>
    <n v="3"/>
    <n v="229"/>
    <n v="142641"/>
    <n v="1.6054290140983308E-3"/>
    <n v="1.5709435249726053E-3"/>
    <n v="224"/>
    <n v="5"/>
    <n v="2.2321428571428603E-2"/>
    <s v="Värmland"/>
    <n v="0"/>
  </r>
  <r>
    <x v="0"/>
    <s v="17"/>
    <x v="12"/>
    <s v="ORT"/>
    <s v="2"/>
    <s v="061206"/>
    <s v="Ankelortoser"/>
    <s v="Ankelortoser"/>
    <n v="40"/>
    <n v="70"/>
    <n v="28"/>
    <n v="26"/>
    <n v="7"/>
    <n v="171"/>
    <n v="140555"/>
    <n v="1.2166055992316176E-3"/>
    <n v="1.4173259997212579E-3"/>
    <n v="199"/>
    <n v="-28"/>
    <n v="-0.14070351758793975"/>
    <s v="Värmland"/>
    <n v="0"/>
  </r>
  <r>
    <x v="0"/>
    <s v="17"/>
    <x v="12"/>
    <s v="ORT"/>
    <s v="1"/>
    <s v="061209"/>
    <s v="Knäortoser"/>
    <s v="Knäortoser"/>
    <n v="5"/>
    <n v="41"/>
    <n v="15"/>
    <n v="8"/>
    <n v="6"/>
    <n v="75"/>
    <n v="142641"/>
    <n v="5.2579552863482452E-4"/>
    <n v="8.3557730724650439E-4"/>
    <n v="119"/>
    <n v="-44"/>
    <n v="-0.36974789915966388"/>
    <s v="Värmland"/>
    <n v="0"/>
  </r>
  <r>
    <x v="0"/>
    <s v="17"/>
    <x v="12"/>
    <s v="ORT"/>
    <s v="2"/>
    <s v="061209"/>
    <s v="Knäortoser"/>
    <s v="Knäortoser"/>
    <n v="8"/>
    <n v="49"/>
    <n v="19"/>
    <n v="14"/>
    <n v="20"/>
    <n v="110"/>
    <n v="140555"/>
    <n v="7.8261178897940308E-4"/>
    <n v="1.1083116266507214E-3"/>
    <n v="156"/>
    <n v="-46"/>
    <n v="-0.29487179487179482"/>
    <s v="Värmland"/>
    <n v="0"/>
  </r>
  <r>
    <x v="0"/>
    <s v="17"/>
    <x v="12"/>
    <s v="ORT"/>
    <s v="1"/>
    <s v="061212"/>
    <s v="Helbensortoser"/>
    <s v="Helbensortoser"/>
    <n v="0"/>
    <n v="0"/>
    <n v="0"/>
    <n v="0"/>
    <n v="0"/>
    <n v="0"/>
    <n v="142641"/>
    <n v="0"/>
    <n v="3.6898567148582843E-5"/>
    <n v="5"/>
    <n v="-5"/>
    <n v="-1"/>
    <s v="Värmland"/>
    <n v="0"/>
  </r>
  <r>
    <x v="0"/>
    <s v="17"/>
    <x v="12"/>
    <s v="ORT"/>
    <s v="2"/>
    <s v="061212"/>
    <s v="Helbensortoser"/>
    <s v="Helbensortoser"/>
    <n v="1"/>
    <n v="1"/>
    <n v="0"/>
    <n v="2"/>
    <n v="0"/>
    <n v="4"/>
    <n v="140555"/>
    <n v="2.845861050834193E-5"/>
    <n v="2.8979089907315027E-5"/>
    <n v="4"/>
    <n v="0"/>
    <n v="0"/>
    <s v="Värmland"/>
    <n v="0"/>
  </r>
  <r>
    <x v="0"/>
    <s v="17"/>
    <x v="12"/>
    <s v="ORT"/>
    <s v="1"/>
    <s v="062409"/>
    <s v="Transtibiella proteser, antal brukare som erhållit personligt förskrivna hjälpmedel"/>
    <s v="Transtibiella proteser"/>
    <n v="0"/>
    <n v="11"/>
    <n v="8"/>
    <n v="2"/>
    <n v="0"/>
    <n v="21"/>
    <n v="142641"/>
    <n v="1.4722274801775087E-4"/>
    <n v="1.8423873122013726E-4"/>
    <n v="26"/>
    <n v="-5"/>
    <n v="-0.19230769230769229"/>
    <s v="Värmland"/>
    <n v="0"/>
  </r>
  <r>
    <x v="0"/>
    <s v="17"/>
    <x v="12"/>
    <s v="ORT"/>
    <s v="2"/>
    <s v="062409"/>
    <s v="Transtibiella proteser, antal brukare som erhållit personligt förskrivna hjälpmedel"/>
    <s v="Transtibiella proteser"/>
    <n v="0"/>
    <n v="8"/>
    <n v="0"/>
    <n v="0"/>
    <n v="0"/>
    <n v="8"/>
    <n v="140555"/>
    <n v="5.6917221016683861E-5"/>
    <n v="8.1847726632153513E-5"/>
    <n v="12"/>
    <n v="-4"/>
    <n v="-0.33333333333333337"/>
    <s v="Värmland"/>
    <n v="0"/>
  </r>
  <r>
    <x v="0"/>
    <s v="17"/>
    <x v="12"/>
    <s v="HMC"/>
    <s v=""/>
    <s v="120603"/>
    <s v="Gåstativ, antal brukare som erhållit personligt förskrivna hjälpmedel"/>
    <s v="Gåstativ"/>
    <m/>
    <m/>
    <m/>
    <m/>
    <m/>
    <n v="375"/>
    <n v="283196"/>
    <n v="1.3241712453565728E-3"/>
    <n v="1.243336228773866E-3"/>
    <n v="352"/>
    <n v="23"/>
    <n v="6.5340909090909172E-2"/>
    <s v="Värmland"/>
    <n v="0"/>
  </r>
  <r>
    <x v="0"/>
    <s v="17"/>
    <x v="12"/>
    <s v="HMC"/>
    <s v=""/>
    <s v="120606"/>
    <s v="Rollatorer, antal brukare som erhållit personligt förskrivna hjälpmedel"/>
    <s v="Rollatorer"/>
    <m/>
    <m/>
    <m/>
    <m/>
    <m/>
    <n v="6650"/>
    <n v="283196"/>
    <n v="2.3481970084323223E-2"/>
    <n v="1.9511975227732178E-2"/>
    <n v="5526"/>
    <n v="1124"/>
    <n v="0.20340209916757157"/>
    <s v="Värmland"/>
    <n v="0"/>
  </r>
  <r>
    <x v="0"/>
    <s v="17"/>
    <x v="12"/>
    <s v="HMC"/>
    <s v=""/>
    <s v="120609"/>
    <s v="Gåstolar, antal brukare som erhållit personligt förskrivna hjälpmedel"/>
    <s v="Gåstolar"/>
    <m/>
    <m/>
    <m/>
    <m/>
    <m/>
    <n v="45"/>
    <n v="283196"/>
    <n v="1.5890054944278875E-4"/>
    <n v="1.3916454882521926E-4"/>
    <n v="39"/>
    <n v="6"/>
    <n v="0.15384615384615374"/>
    <s v="Värmland"/>
    <n v="0"/>
  </r>
  <r>
    <x v="0"/>
    <s v="17"/>
    <x v="12"/>
    <s v="HMC"/>
    <s v=""/>
    <s v="120612"/>
    <s v="Gåbord, antal brukare som erhållit personligt förskrivna hjälpmedel"/>
    <s v="Gåbord"/>
    <m/>
    <m/>
    <m/>
    <m/>
    <m/>
    <n v="491"/>
    <n v="283196"/>
    <n v="1.7337815505868727E-3"/>
    <n v="2.1670800508444329E-3"/>
    <n v="614"/>
    <n v="-123"/>
    <n v="-0.20032573289902278"/>
    <s v="Värmland"/>
    <n v="0"/>
  </r>
  <r>
    <x v="0"/>
    <s v="17"/>
    <x v="12"/>
    <s v="HMC"/>
    <s v=""/>
    <s v="122203"/>
    <s v="Manuella tvåhjulsdrivna rullstolar, antal brukare som erhållit personligt förskrivna hjälpmedel"/>
    <s v="Manuella tvåhjulsdr. rullstolar"/>
    <m/>
    <m/>
    <m/>
    <m/>
    <m/>
    <n v="2813"/>
    <n v="283196"/>
    <n v="9.9330499018347711E-3"/>
    <n v="1.0448831164670215E-2"/>
    <n v="2959"/>
    <n v="-146"/>
    <n v="-4.9340993578911752E-2"/>
    <s v="Värmland"/>
    <n v="0"/>
  </r>
  <r>
    <x v="0"/>
    <s v="17"/>
    <x v="12"/>
    <s v="HMC"/>
    <s v=""/>
    <s v="122218"/>
    <s v="Manuella vårdarmanövrerade rullstolar, antal brukare som erhållit personligt förskrivna hjälpmedel"/>
    <s v="Manuella vårdarm. rullstolar"/>
    <m/>
    <m/>
    <m/>
    <m/>
    <m/>
    <n v="1577"/>
    <n v="283196"/>
    <n v="5.568581477139508E-3"/>
    <n v="4.5959477430963002E-3"/>
    <n v="1302"/>
    <n v="275"/>
    <n v="0.21121351766513063"/>
    <s v="Värmland"/>
    <n v="0"/>
  </r>
  <r>
    <x v="0"/>
    <s v="17"/>
    <x v="12"/>
    <s v="HMC"/>
    <s v=""/>
    <s v="122303"/>
    <s v="Eldrivna rullstolar med manuell direktstyrning, antal brukare som erhållit personligt förskrivna hjälpmedel"/>
    <s v="El-rullstolar, manuell styrning"/>
    <m/>
    <m/>
    <m/>
    <m/>
    <m/>
    <n v="87"/>
    <n v="283196"/>
    <n v="3.072077289227249E-4"/>
    <n v="3.072077289227249E-4"/>
    <n v="87"/>
    <n v="0"/>
    <n v="0"/>
    <s v="Värmland"/>
    <n v="0"/>
  </r>
  <r>
    <x v="0"/>
    <s v="17"/>
    <x v="12"/>
    <s v="HMC"/>
    <s v=""/>
    <s v="122306"/>
    <s v="Eldrivna rullstolar med elektronisk styrning, antal brukare som erhållit personligt förskrivna hjälpmedel"/>
    <s v="El-rullstolar, elektronisk styrning"/>
    <m/>
    <m/>
    <m/>
    <m/>
    <m/>
    <n v="82"/>
    <n v="283196"/>
    <n v="2.8955211231797057E-4"/>
    <n v="2.9987744139351743E-4"/>
    <n v="85"/>
    <n v="-3"/>
    <n v="-3.5294117647058809E-2"/>
    <s v="Värmland"/>
    <n v="0"/>
  </r>
  <r>
    <x v="0"/>
    <s v="17"/>
    <x v="12"/>
    <s v="HMC"/>
    <s v=""/>
    <s v="123603"/>
    <s v="Mobila lyftar för överflyttning av en sittande person med hjälp av slingsäten, antal brukare som erhållit personligt förskrivna hjälpmedel"/>
    <s v="Mob. lyftar slingsäten"/>
    <m/>
    <m/>
    <m/>
    <m/>
    <m/>
    <n v="605"/>
    <n v="283196"/>
    <n v="2.1363296091752707E-3"/>
    <n v="1.0768685325761014E-3"/>
    <n v="305"/>
    <n v="300"/>
    <n v="0.98360655737704916"/>
    <s v="Värmland"/>
    <n v="0"/>
  </r>
  <r>
    <x v="0"/>
    <s v="17"/>
    <x v="12"/>
    <s v="HMC"/>
    <s v=""/>
    <s v="123604"/>
    <s v="Mobila lyftar för överflyttning av en stående person, antal brukare som erhållit personligt förskrivna hjälpmedel"/>
    <s v="Mob. lyftar stående"/>
    <m/>
    <m/>
    <m/>
    <m/>
    <m/>
    <n v="51"/>
    <n v="283196"/>
    <n v="1.800872893684939E-4"/>
    <n v="2.969509404354554E-4"/>
    <n v="84"/>
    <n v="-33"/>
    <n v="-0.3928571428571429"/>
    <s v="Värmland"/>
    <n v="0"/>
  </r>
  <r>
    <x v="0"/>
    <s v="17"/>
    <x v="12"/>
    <s v="HMC"/>
    <s v=""/>
    <s v="123612"/>
    <s v="Stationära lyftar monterade på väggar, golv eller i tak, antal brukare som erhållit personligt förskrivna hjälpmedel"/>
    <s v="Stationära lyftar"/>
    <m/>
    <m/>
    <m/>
    <m/>
    <m/>
    <n v="171"/>
    <n v="283196"/>
    <n v="6.038220878825972E-4"/>
    <n v="1.9038451254077757E-4"/>
    <n v="54"/>
    <n v="117"/>
    <n v="2.1666666666666665"/>
    <s v="Värmland"/>
    <n v="0"/>
  </r>
  <r>
    <x v="0"/>
    <s v="17"/>
    <x v="12"/>
    <s v="HMC"/>
    <s v=""/>
    <s v="181210"/>
    <s v="Sängar och lösa sängbottnar, elektiskt reglerbara, antal brukare som erhållit personligt förskrivna hjälpmedel"/>
    <s v="Sängar o likn"/>
    <m/>
    <m/>
    <m/>
    <m/>
    <m/>
    <n v="676"/>
    <n v="283196"/>
    <n v="2.3870393649627819E-3"/>
    <n v="1.9835740397698399E-3"/>
    <n v="562"/>
    <n v="114"/>
    <n v="0.20284697508896787"/>
    <s v="Värmland"/>
    <n v="0"/>
  </r>
  <r>
    <x v="0"/>
    <s v="17"/>
    <x v="12"/>
    <s v="HMC"/>
    <s v=""/>
    <s v="181224"/>
    <s v="Separata ställbara rygg- och benstöd för sängar, antal brukare som erhållit personligt förskrivna hjälpmedel"/>
    <s v="Stöd för sängar"/>
    <m/>
    <m/>
    <m/>
    <m/>
    <m/>
    <n v="273"/>
    <n v="283196"/>
    <n v="9.63996666619585E-4"/>
    <n v="1.1815114311230961E-3"/>
    <n v="335"/>
    <n v="-62"/>
    <n v="-0.18507462686567167"/>
    <s v="Värmland"/>
    <n v="0"/>
  </r>
  <r>
    <x v="0"/>
    <s v="17"/>
    <x v="12"/>
    <s v="SYN"/>
    <s v=""/>
    <s v="220318"/>
    <s v="Förstorande videosystem, antal brukare som erhållit personligt förskrivna hjälpmedel"/>
    <s v="Förstorande videosystem"/>
    <m/>
    <m/>
    <m/>
    <m/>
    <m/>
    <n v="86"/>
    <n v="283196"/>
    <n v="3.0367660560177403E-4"/>
    <n v="2.900988291741636E-4"/>
    <n v="82"/>
    <n v="4"/>
    <n v="4.8780487804878092E-2"/>
    <s v="Värmland"/>
    <n v="0"/>
  </r>
  <r>
    <x v="0"/>
    <s v="17"/>
    <x v="12"/>
    <s v="HMC"/>
    <s v=""/>
    <s v="220906"/>
    <s v="Röstförstärkare för personligt bruk, antal brukare som erhållit personligt förskrivna hjälpmedel"/>
    <s v="Röstförstärkare"/>
    <m/>
    <m/>
    <m/>
    <m/>
    <m/>
    <n v="9"/>
    <n v="283196"/>
    <n v="3.178010988855775E-5"/>
    <n v="5.2152598503220425E-5"/>
    <n v="15"/>
    <n v="-6"/>
    <n v="-0.4"/>
    <s v="Värmland"/>
    <n v="0"/>
  </r>
  <r>
    <x v="0"/>
    <s v="17"/>
    <x v="12"/>
    <s v="SYN"/>
    <s v=""/>
    <s v="221803"/>
    <s v="Utrustning för att spela in och återge ljud, antal brukare som erhållit personligt förskrivna hjälpmedel"/>
    <s v="Ljudutrustning"/>
    <m/>
    <m/>
    <m/>
    <m/>
    <m/>
    <n v="48"/>
    <n v="283196"/>
    <n v="1.6949391940564133E-4"/>
    <n v="1.9822806923721411E-4"/>
    <n v="56"/>
    <n v="-8"/>
    <n v="-0.1428571428571429"/>
    <s v="Värmland"/>
    <n v="0"/>
  </r>
  <r>
    <x v="0"/>
    <s v="17"/>
    <x v="12"/>
    <s v="HMC"/>
    <s v=""/>
    <s v="222109"/>
    <s v="Samtalsapparater, antal brukare som erhållit personligt förskrivna hjälpmedel"/>
    <s v="Samtalsapparater"/>
    <m/>
    <m/>
    <m/>
    <m/>
    <m/>
    <n v="96"/>
    <n v="283196"/>
    <n v="3.3898783881128265E-4"/>
    <n v="2.5631475451854877E-4"/>
    <n v="73"/>
    <n v="23"/>
    <n v="0.31506849315068486"/>
    <s v="Värmland"/>
    <n v="0"/>
  </r>
  <r>
    <x v="0"/>
    <s v="17"/>
    <x v="12"/>
    <s v="HMC"/>
    <s v=""/>
    <s v="222112"/>
    <s v="Programvara för närkommunikation, antal brukare som erhållit personligt förskrivna hjälpmedel"/>
    <s v="Programv. närkommunikation"/>
    <m/>
    <m/>
    <m/>
    <m/>
    <m/>
    <n v="63"/>
    <n v="283196"/>
    <n v="2.2246076921990423E-4"/>
    <n v="6.0939107493000965E-5"/>
    <n v="17"/>
    <n v="46"/>
    <n v="2.7058823529411766"/>
    <s v="Värmland"/>
    <n v="0"/>
  </r>
  <r>
    <x v="0"/>
    <s v="17"/>
    <x v="12"/>
    <s v="HMC"/>
    <s v=""/>
    <s v="222712"/>
    <s v="Ur och klockor, antal brukare som erhållit personligt förskrivna hjälpmedel"/>
    <s v="Ur och klockor"/>
    <m/>
    <m/>
    <m/>
    <m/>
    <m/>
    <n v="460"/>
    <n v="283196"/>
    <n v="1.6243167276373961E-3"/>
    <n v="1.4156552596311747E-3"/>
    <n v="401"/>
    <n v="59"/>
    <n v="0.1471321695760599"/>
    <s v="Värmland"/>
    <n v="0"/>
  </r>
  <r>
    <x v="0"/>
    <s v="17"/>
    <x v="12"/>
    <s v="HMC"/>
    <s v=""/>
    <s v="222715"/>
    <s v="Kalendrar och tidtabeller, antal brukare som erhållit personligt förskrivna hjälpmedel"/>
    <s v="Kalendrar och tidtabeller"/>
    <m/>
    <m/>
    <m/>
    <m/>
    <m/>
    <n v="418"/>
    <n v="283196"/>
    <n v="1.4760095481574599E-3"/>
    <n v="1.4760095481574599E-3"/>
    <n v="418"/>
    <n v="0"/>
    <n v="0"/>
    <s v="Värmland"/>
    <n v="0"/>
  </r>
  <r>
    <x v="0"/>
    <s v="17"/>
    <x v="12"/>
    <s v="SYN"/>
    <s v=""/>
    <s v="223021"/>
    <s v="Läsmaskiner, antal brukare som erhållit personligt förskrivna hjälpmedel"/>
    <s v="Läsmaskiner"/>
    <m/>
    <m/>
    <m/>
    <m/>
    <m/>
    <n v="1"/>
    <n v="283196"/>
    <n v="3.5311233209508608E-6"/>
    <n v="1.7720352584386851E-5"/>
    <n v="5"/>
    <n v="-4"/>
    <n v="-0.8"/>
    <s v="Värmland"/>
    <n v="0"/>
  </r>
  <r>
    <x v="0"/>
    <s v="18"/>
    <x v="13"/>
    <s v="HOR"/>
    <s v="1"/>
    <s v="22061"/>
    <s v="I- och Bakom- örat hörapparater"/>
    <s v="I&amp;B hörapparater"/>
    <n v="29"/>
    <n v="282"/>
    <n v="302"/>
    <n v="422"/>
    <n v="160"/>
    <n v="1195"/>
    <n v="153826"/>
    <n v="7.768517675815532E-3"/>
    <n v="9.4731992093085304E-3"/>
    <n v="1457"/>
    <n v="-262"/>
    <n v="-0.17982155113246401"/>
    <s v="Örebro"/>
    <n v="0"/>
  </r>
  <r>
    <x v="0"/>
    <s v="18"/>
    <x v="13"/>
    <s v="HOR"/>
    <s v="2"/>
    <s v="22061"/>
    <s v="I- och Bakom- örat hörapparater"/>
    <s v="I&amp;B hörapparater"/>
    <n v="28"/>
    <n v="232"/>
    <n v="236"/>
    <n v="274"/>
    <n v="217"/>
    <n v="987"/>
    <n v="152966"/>
    <n v="6.4524142619928615E-3"/>
    <n v="7.869654917658243E-3"/>
    <n v="1204"/>
    <n v="-217"/>
    <n v="-0.18023255813953487"/>
    <s v="Örebro"/>
    <n v="0"/>
  </r>
  <r>
    <x v="0"/>
    <s v="18"/>
    <x v="13"/>
    <s v="HMC"/>
    <s v=""/>
    <s v="042718"/>
    <s v="Hjälpmedel för stimulering av sinnen och känslighet (tyngdtäcken), antal brukare som erhållit personligt förskrivna hjälpmedel"/>
    <s v="Tyngdtäcken"/>
    <m/>
    <m/>
    <m/>
    <m/>
    <m/>
    <n v="0"/>
    <n v="306792"/>
    <n v="0"/>
    <n v="1.5467336327229094E-3"/>
    <n v="475"/>
    <n v="-475"/>
    <n v="-1"/>
    <s v="Örebro"/>
    <n v="0"/>
  </r>
  <r>
    <x v="0"/>
    <s v="18"/>
    <x v="13"/>
    <s v="ORT"/>
    <s v="1"/>
    <s v="061206"/>
    <s v="Ankelortoser"/>
    <s v="Ankelortoser"/>
    <n v="22"/>
    <n v="51"/>
    <n v="11"/>
    <n v="21"/>
    <n v="4"/>
    <n v="109"/>
    <n v="153826"/>
    <n v="7.0859282566016152E-4"/>
    <n v="1.5709435249726053E-3"/>
    <n v="242"/>
    <n v="-133"/>
    <n v="-0.54958677685950419"/>
    <s v="Örebro"/>
    <n v="0"/>
  </r>
  <r>
    <x v="0"/>
    <s v="18"/>
    <x v="13"/>
    <s v="ORT"/>
    <s v="2"/>
    <s v="061206"/>
    <s v="Ankelortoser"/>
    <s v="Ankelortoser"/>
    <n v="8"/>
    <n v="40"/>
    <n v="17"/>
    <n v="10"/>
    <n v="4"/>
    <n v="79"/>
    <n v="152966"/>
    <n v="5.1645463697815204E-4"/>
    <n v="1.4173259997212579E-3"/>
    <n v="217"/>
    <n v="-138"/>
    <n v="-0.63594470046082952"/>
    <s v="Örebro"/>
    <n v="0"/>
  </r>
  <r>
    <x v="0"/>
    <s v="18"/>
    <x v="13"/>
    <s v="ORT"/>
    <s v="1"/>
    <s v="061209"/>
    <s v="Knäortoser"/>
    <s v="Knäortoser"/>
    <n v="1"/>
    <n v="43"/>
    <n v="10"/>
    <n v="11"/>
    <n v="1"/>
    <n v="66"/>
    <n v="153826"/>
    <n v="4.2905620636303357E-4"/>
    <n v="8.3557730724650439E-4"/>
    <n v="129"/>
    <n v="-63"/>
    <n v="-0.48837209302325579"/>
    <s v="Örebro"/>
    <n v="0"/>
  </r>
  <r>
    <x v="0"/>
    <s v="18"/>
    <x v="13"/>
    <s v="ORT"/>
    <s v="2"/>
    <s v="061209"/>
    <s v="Knäortoser"/>
    <s v="Knäortoser"/>
    <n v="1"/>
    <n v="63"/>
    <n v="13"/>
    <n v="11"/>
    <n v="3"/>
    <n v="91"/>
    <n v="152966"/>
    <n v="5.9490344259508648E-4"/>
    <n v="1.1083116266507214E-3"/>
    <n v="170"/>
    <n v="-79"/>
    <n v="-0.46470588235294119"/>
    <s v="Örebro"/>
    <n v="0"/>
  </r>
  <r>
    <x v="0"/>
    <s v="18"/>
    <x v="13"/>
    <s v="ORT"/>
    <s v="1"/>
    <s v="061212"/>
    <s v="Helbensortoser"/>
    <s v="Helbensortoser"/>
    <n v="0"/>
    <n v="1"/>
    <n v="0"/>
    <n v="1"/>
    <n v="0"/>
    <n v="2"/>
    <n v="153826"/>
    <n v="1.3001703223122228E-5"/>
    <n v="3.6898567148582843E-5"/>
    <n v="6"/>
    <n v="-4"/>
    <n v="-0.66666666666666674"/>
    <s v="Örebro"/>
    <n v="0"/>
  </r>
  <r>
    <x v="0"/>
    <s v="18"/>
    <x v="13"/>
    <s v="ORT"/>
    <s v="2"/>
    <s v="061212"/>
    <s v="Helbensortoser"/>
    <s v="Helbensortoser"/>
    <n v="0"/>
    <n v="1"/>
    <n v="1"/>
    <n v="0"/>
    <n v="0"/>
    <n v="2"/>
    <n v="152966"/>
    <n v="1.3074800936155747E-5"/>
    <n v="2.8979089907315027E-5"/>
    <n v="4"/>
    <n v="-2"/>
    <n v="-0.5"/>
    <s v="Örebro"/>
    <n v="0"/>
  </r>
  <r>
    <x v="0"/>
    <s v="18"/>
    <x v="13"/>
    <s v="ORT"/>
    <s v="1"/>
    <s v="062409"/>
    <s v="Transtibiella proteser, antal brukare som erhållit personligt förskrivna hjälpmedel"/>
    <s v="Transtibiella proteser"/>
    <n v="0"/>
    <n v="20"/>
    <n v="2"/>
    <n v="1"/>
    <n v="1"/>
    <n v="24"/>
    <n v="153826"/>
    <n v="1.5602043867746673E-4"/>
    <n v="1.8423873122013726E-4"/>
    <n v="28"/>
    <n v="-4"/>
    <n v="-0.1428571428571429"/>
    <s v="Örebro"/>
    <n v="0"/>
  </r>
  <r>
    <x v="0"/>
    <s v="18"/>
    <x v="13"/>
    <s v="ORT"/>
    <s v="2"/>
    <s v="062409"/>
    <s v="Transtibiella proteser, antal brukare som erhållit personligt förskrivna hjälpmedel"/>
    <s v="Transtibiella proteser"/>
    <n v="0"/>
    <n v="4"/>
    <n v="10"/>
    <n v="4"/>
    <n v="0"/>
    <n v="18"/>
    <n v="152966"/>
    <n v="1.1767320842540172E-4"/>
    <n v="8.1847726632153513E-5"/>
    <n v="13"/>
    <n v="5"/>
    <n v="0.38461538461538458"/>
    <s v="Örebro"/>
    <n v="0"/>
  </r>
  <r>
    <x v="0"/>
    <s v="18"/>
    <x v="13"/>
    <s v="HMC"/>
    <s v=""/>
    <s v="120603"/>
    <s v="Gåstativ, antal brukare som erhållit personligt förskrivna hjälpmedel"/>
    <s v="Gåstativ"/>
    <m/>
    <m/>
    <m/>
    <m/>
    <m/>
    <n v="155"/>
    <n v="306792"/>
    <n v="5.0522829799994789E-4"/>
    <n v="1.243336228773866E-3"/>
    <n v="381"/>
    <n v="-226"/>
    <n v="-0.59317585301837272"/>
    <s v="Örebro"/>
    <n v="0"/>
  </r>
  <r>
    <x v="0"/>
    <s v="18"/>
    <x v="13"/>
    <s v="HMC"/>
    <s v=""/>
    <s v="120606"/>
    <s v="Rollatorer, antal brukare som erhållit personligt förskrivna hjälpmedel"/>
    <s v="Rollatorer"/>
    <m/>
    <m/>
    <m/>
    <m/>
    <m/>
    <n v="4638"/>
    <n v="306792"/>
    <n v="1.511773449112102E-2"/>
    <n v="1.9511975227732178E-2"/>
    <n v="5986"/>
    <n v="-1348"/>
    <n v="-0.22519211493484803"/>
    <s v="Örebro"/>
    <n v="0"/>
  </r>
  <r>
    <x v="0"/>
    <s v="18"/>
    <x v="13"/>
    <s v="HMC"/>
    <s v=""/>
    <s v="120609"/>
    <s v="Gåstolar, antal brukare som erhållit personligt förskrivna hjälpmedel"/>
    <s v="Gåstolar"/>
    <m/>
    <m/>
    <m/>
    <m/>
    <m/>
    <n v="32"/>
    <n v="306792"/>
    <n v="1.0430519700644085E-4"/>
    <n v="1.3916454882521926E-4"/>
    <n v="43"/>
    <n v="-11"/>
    <n v="-0.2558139534883721"/>
    <s v="Örebro"/>
    <n v="0"/>
  </r>
  <r>
    <x v="0"/>
    <s v="18"/>
    <x v="13"/>
    <s v="HMC"/>
    <s v=""/>
    <s v="120612"/>
    <s v="Gåbord, antal brukare som erhållit personligt förskrivna hjälpmedel"/>
    <s v="Gåbord"/>
    <m/>
    <m/>
    <m/>
    <m/>
    <m/>
    <n v="683"/>
    <n v="306792"/>
    <n v="2.2262640486062218E-3"/>
    <n v="2.1670800508444329E-3"/>
    <n v="665"/>
    <n v="18"/>
    <n v="2.7067669172932352E-2"/>
    <s v="Örebro"/>
    <n v="0"/>
  </r>
  <r>
    <x v="0"/>
    <s v="18"/>
    <x v="13"/>
    <s v="HMC"/>
    <s v=""/>
    <s v="122203"/>
    <s v="Manuella tvåhjulsdrivna rullstolar, antal brukare som erhållit personligt förskrivna hjälpmedel"/>
    <s v="Manuella tvåhjulsdr. rullstolar"/>
    <m/>
    <m/>
    <m/>
    <m/>
    <m/>
    <n v="3261"/>
    <n v="306792"/>
    <n v="1.0629351482437613E-2"/>
    <n v="1.0448831164670215E-2"/>
    <n v="3206"/>
    <n v="55"/>
    <n v="1.7155333749220292E-2"/>
    <s v="Örebro"/>
    <n v="0"/>
  </r>
  <r>
    <x v="0"/>
    <s v="18"/>
    <x v="13"/>
    <s v="HMC"/>
    <s v=""/>
    <s v="122218"/>
    <s v="Manuella vårdarmanövrerade rullstolar, antal brukare som erhållit personligt förskrivna hjälpmedel"/>
    <s v="Manuella vårdarm. rullstolar"/>
    <m/>
    <m/>
    <m/>
    <m/>
    <m/>
    <n v="1410"/>
    <n v="306792"/>
    <n v="4.5959477430963002E-3"/>
    <n v="4.5959477430963002E-3"/>
    <n v="1410"/>
    <n v="0"/>
    <n v="0"/>
    <s v="Örebro"/>
    <n v="0"/>
  </r>
  <r>
    <x v="0"/>
    <s v="18"/>
    <x v="13"/>
    <s v="HMC"/>
    <s v=""/>
    <s v="122303"/>
    <s v="Eldrivna rullstolar med manuell direktstyrning, antal brukare som erhållit personligt förskrivna hjälpmedel"/>
    <s v="El-rullstolar, manuell styrning"/>
    <m/>
    <m/>
    <m/>
    <m/>
    <m/>
    <n v="177"/>
    <n v="306792"/>
    <n v="5.7693812094187591E-4"/>
    <n v="3.072077289227249E-4"/>
    <n v="94"/>
    <n v="83"/>
    <n v="0.88297872340425543"/>
    <s v="Örebro"/>
    <n v="0"/>
  </r>
  <r>
    <x v="0"/>
    <s v="18"/>
    <x v="13"/>
    <s v="HMC"/>
    <s v=""/>
    <s v="122306"/>
    <s v="Eldrivna rullstolar med elektronisk styrning, antal brukare som erhållit personligt förskrivna hjälpmedel"/>
    <s v="El-rullstolar, elektronisk styrning"/>
    <m/>
    <m/>
    <m/>
    <m/>
    <m/>
    <n v="92"/>
    <n v="306792"/>
    <n v="2.9987744139351743E-4"/>
    <n v="2.9987744139351743E-4"/>
    <n v="92"/>
    <n v="0"/>
    <n v="0"/>
    <s v="Örebro"/>
    <n v="0"/>
  </r>
  <r>
    <x v="0"/>
    <s v="18"/>
    <x v="13"/>
    <s v="HMC"/>
    <s v=""/>
    <s v="123603"/>
    <s v="Mobila lyftar för överflyttning av en sittande person med hjälp av slingsäten, antal brukare som erhållit personligt förskrivna hjälpmedel"/>
    <s v="Mob. lyftar slingsäten"/>
    <m/>
    <m/>
    <m/>
    <m/>
    <m/>
    <n v="0"/>
    <n v="306792"/>
    <n v="0"/>
    <n v="1.0768685325761014E-3"/>
    <n v="330"/>
    <n v="-330"/>
    <n v="-1"/>
    <s v="Örebro"/>
    <n v="0"/>
  </r>
  <r>
    <x v="0"/>
    <s v="18"/>
    <x v="13"/>
    <s v="HMC"/>
    <s v=""/>
    <s v="123604"/>
    <s v="Mobila lyftar för överflyttning av en stående person, antal brukare som erhållit personligt förskrivna hjälpmedel"/>
    <s v="Mob. lyftar stående"/>
    <m/>
    <m/>
    <m/>
    <m/>
    <m/>
    <n v="1"/>
    <n v="306792"/>
    <n v="3.2595374064512765E-6"/>
    <n v="2.969509404354554E-4"/>
    <n v="91"/>
    <n v="-90"/>
    <n v="-0.98901098901098905"/>
    <s v="Örebro"/>
    <n v="0"/>
  </r>
  <r>
    <x v="0"/>
    <s v="18"/>
    <x v="13"/>
    <s v="HMC"/>
    <s v=""/>
    <s v="123612"/>
    <s v="Stationära lyftar monterade på väggar, golv eller i tak, antal brukare som erhållit personligt förskrivna hjälpmedel"/>
    <s v="Stationära lyftar"/>
    <m/>
    <m/>
    <m/>
    <m/>
    <m/>
    <n v="0"/>
    <n v="306792"/>
    <n v="0"/>
    <n v="1.9038451254077757E-4"/>
    <n v="58"/>
    <n v="-58"/>
    <n v="-1"/>
    <s v="Örebro"/>
    <n v="0"/>
  </r>
  <r>
    <x v="0"/>
    <s v="18"/>
    <x v="13"/>
    <s v="HMC"/>
    <s v=""/>
    <s v="181210"/>
    <s v="Sängar och lösa sängbottnar, elektiskt reglerbara, antal brukare som erhållit personligt förskrivna hjälpmedel"/>
    <s v="Sängar o likn"/>
    <m/>
    <m/>
    <m/>
    <m/>
    <m/>
    <n v="0"/>
    <n v="306792"/>
    <n v="0"/>
    <n v="1.9835740397698399E-3"/>
    <n v="609"/>
    <n v="-609"/>
    <n v="-1"/>
    <s v="Örebro"/>
    <n v="1"/>
  </r>
  <r>
    <x v="0"/>
    <s v="18"/>
    <x v="13"/>
    <s v="HMC"/>
    <s v=""/>
    <s v="181224"/>
    <s v="Separata ställbara rygg- och benstöd för sängar, antal brukare som erhållit personligt förskrivna hjälpmedel"/>
    <s v="Stöd för sängar"/>
    <m/>
    <m/>
    <m/>
    <m/>
    <m/>
    <n v="351"/>
    <n v="306792"/>
    <n v="1.144097629664398E-3"/>
    <n v="1.1815114311230961E-3"/>
    <n v="362"/>
    <n v="-11"/>
    <n v="-3.0386740331491691E-2"/>
    <s v="Örebro"/>
    <n v="0"/>
  </r>
  <r>
    <x v="0"/>
    <s v="18"/>
    <x v="13"/>
    <s v="SYN"/>
    <s v=""/>
    <s v="220318"/>
    <s v="Förstorande videosystem, antal brukare som erhållit personligt förskrivna hjälpmedel"/>
    <s v="Förstorande videosystem"/>
    <m/>
    <m/>
    <m/>
    <m/>
    <m/>
    <n v="89"/>
    <n v="306792"/>
    <n v="2.900988291741636E-4"/>
    <n v="2.900988291741636E-4"/>
    <n v="89"/>
    <n v="0"/>
    <n v="0"/>
    <s v="Örebro"/>
    <n v="0"/>
  </r>
  <r>
    <x v="0"/>
    <s v="18"/>
    <x v="13"/>
    <s v="HMC"/>
    <s v=""/>
    <s v="220906"/>
    <s v="Röstförstärkare för personligt bruk, antal brukare som erhållit personligt förskrivna hjälpmedel"/>
    <s v="Röstförstärkare"/>
    <m/>
    <m/>
    <m/>
    <m/>
    <m/>
    <n v="16"/>
    <n v="306792"/>
    <n v="5.2152598503220425E-5"/>
    <n v="5.2152598503220425E-5"/>
    <n v="16"/>
    <n v="0"/>
    <n v="0"/>
    <s v="Örebro"/>
    <n v="0"/>
  </r>
  <r>
    <x v="0"/>
    <s v="18"/>
    <x v="13"/>
    <s v="SYN"/>
    <s v=""/>
    <s v="221803"/>
    <s v="Utrustning för att spela in och återge ljud, antal brukare som erhållit personligt förskrivna hjälpmedel"/>
    <s v="Ljudutrustning"/>
    <m/>
    <m/>
    <m/>
    <m/>
    <m/>
    <n v="79"/>
    <n v="306792"/>
    <n v="2.5750345510965083E-4"/>
    <n v="1.9822806923721411E-4"/>
    <n v="61"/>
    <n v="18"/>
    <n v="0.29508196721311486"/>
    <s v="Örebro"/>
    <n v="0"/>
  </r>
  <r>
    <x v="0"/>
    <s v="18"/>
    <x v="13"/>
    <s v="HMC"/>
    <s v=""/>
    <s v="222109"/>
    <s v="Samtalsapparater, antal brukare som erhållit personligt förskrivna hjälpmedel"/>
    <s v="Samtalsapparater"/>
    <m/>
    <m/>
    <m/>
    <m/>
    <m/>
    <n v="40"/>
    <n v="306792"/>
    <n v="1.3038149625805106E-4"/>
    <n v="2.5631475451854877E-4"/>
    <n v="79"/>
    <n v="-39"/>
    <n v="-0.49367088607594933"/>
    <s v="Örebro"/>
    <n v="0"/>
  </r>
  <r>
    <x v="0"/>
    <s v="18"/>
    <x v="13"/>
    <s v="HMC"/>
    <s v=""/>
    <s v="222112"/>
    <s v="Programvara för närkommunikation, antal brukare som erhållit personligt förskrivna hjälpmedel"/>
    <s v="Programv. närkommunikation"/>
    <m/>
    <m/>
    <m/>
    <m/>
    <m/>
    <n v="10"/>
    <n v="306792"/>
    <n v="3.2595374064512765E-5"/>
    <n v="6.0939107493000965E-5"/>
    <n v="19"/>
    <n v="-9"/>
    <n v="-0.47368421052631582"/>
    <s v="Örebro"/>
    <n v="0"/>
  </r>
  <r>
    <x v="0"/>
    <s v="18"/>
    <x v="13"/>
    <s v="HMC"/>
    <s v=""/>
    <s v="222712"/>
    <s v="Ur och klockor, antal brukare som erhållit personligt förskrivna hjälpmedel"/>
    <s v="Ur och klockor"/>
    <m/>
    <m/>
    <m/>
    <m/>
    <m/>
    <n v="378"/>
    <n v="306792"/>
    <n v="1.2321051396385824E-3"/>
    <n v="1.4156552596311747E-3"/>
    <n v="434"/>
    <n v="-56"/>
    <n v="-0.12903225806451613"/>
    <s v="Örebro"/>
    <n v="0"/>
  </r>
  <r>
    <x v="0"/>
    <s v="18"/>
    <x v="13"/>
    <s v="HMC"/>
    <s v=""/>
    <s v="222715"/>
    <s v="Kalendrar och tidtabeller, antal brukare som erhållit personligt förskrivna hjälpmedel"/>
    <s v="Kalendrar och tidtabeller"/>
    <m/>
    <m/>
    <m/>
    <m/>
    <m/>
    <n v="445"/>
    <n v="306792"/>
    <n v="1.4504941458708181E-3"/>
    <n v="1.4760095481574599E-3"/>
    <n v="453"/>
    <n v="-8"/>
    <n v="-1.7660044150110354E-2"/>
    <s v="Örebro"/>
    <n v="0"/>
  </r>
  <r>
    <x v="0"/>
    <s v="18"/>
    <x v="13"/>
    <s v="SYN"/>
    <s v=""/>
    <s v="223021"/>
    <s v="Läsmaskiner, antal brukare som erhållit personligt förskrivna hjälpmedel"/>
    <s v="Läsmaskiner"/>
    <m/>
    <m/>
    <m/>
    <m/>
    <m/>
    <n v="0"/>
    <n v="306792"/>
    <n v="0"/>
    <n v="1.7720352584386851E-5"/>
    <n v="5"/>
    <n v="-5"/>
    <n v="-1"/>
    <s v="Örebro"/>
    <n v="0"/>
  </r>
  <r>
    <x v="0"/>
    <s v="19"/>
    <x v="14"/>
    <s v="HOR"/>
    <s v="1"/>
    <s v="22061"/>
    <s v="I- och Bakom- örat hörapparater"/>
    <s v="I&amp;B hörapparater"/>
    <n v="31"/>
    <n v="180"/>
    <n v="252"/>
    <n v="405"/>
    <n v="184"/>
    <n v="1052"/>
    <n v="140788"/>
    <n v="7.4722277466829556E-3"/>
    <n v="9.4731992093085304E-3"/>
    <n v="1334"/>
    <n v="-282"/>
    <n v="-0.21139430284857574"/>
    <s v="Västmanland"/>
    <n v="0"/>
  </r>
  <r>
    <x v="0"/>
    <s v="19"/>
    <x v="14"/>
    <s v="HOR"/>
    <s v="2"/>
    <s v="22061"/>
    <s v="I- och Bakom- örat hörapparater"/>
    <s v="I&amp;B hörapparater"/>
    <n v="25"/>
    <n v="160"/>
    <n v="151"/>
    <n v="311"/>
    <n v="201"/>
    <n v="848"/>
    <n v="138179"/>
    <n v="6.1369672670955793E-3"/>
    <n v="7.869654917658243E-3"/>
    <n v="1087"/>
    <n v="-239"/>
    <n v="-0.21987120515179392"/>
    <s v="Västmanland"/>
    <n v="0"/>
  </r>
  <r>
    <x v="0"/>
    <s v="19"/>
    <x v="14"/>
    <s v="HMC"/>
    <s v=""/>
    <s v="042718"/>
    <s v="Hjälpmedel för stimulering av sinnen och känslighet (tyngdtäcken), antal brukare som erhållit personligt förskrivna hjälpmedel"/>
    <s v="Tyngdtäcken"/>
    <m/>
    <m/>
    <m/>
    <m/>
    <m/>
    <n v="1053"/>
    <n v="278967"/>
    <n v="3.7746400111841184E-3"/>
    <n v="1.5467336327229094E-3"/>
    <n v="431"/>
    <n v="622"/>
    <n v="1.4431554524361947"/>
    <s v="Västmanland"/>
    <n v="1"/>
  </r>
  <r>
    <x v="0"/>
    <s v="19"/>
    <x v="14"/>
    <s v="ORT"/>
    <s v="1"/>
    <s v="061206"/>
    <s v="Ankelortoser"/>
    <s v="Ankelortoser"/>
    <n v="62"/>
    <n v="77"/>
    <n v="29"/>
    <n v="36"/>
    <n v="7"/>
    <n v="211"/>
    <n v="140788"/>
    <n v="1.4987072761883115E-3"/>
    <n v="1.5709435249726053E-3"/>
    <n v="221"/>
    <n v="-10"/>
    <n v="-4.5248868778280493E-2"/>
    <s v="Västmanland"/>
    <n v="0"/>
  </r>
  <r>
    <x v="0"/>
    <s v="19"/>
    <x v="14"/>
    <s v="ORT"/>
    <s v="2"/>
    <s v="061206"/>
    <s v="Ankelortoser"/>
    <s v="Ankelortoser"/>
    <n v="61"/>
    <n v="92"/>
    <n v="17"/>
    <n v="16"/>
    <n v="5"/>
    <n v="191"/>
    <n v="138179"/>
    <n v="1.3822650330368579E-3"/>
    <n v="1.4173259997212579E-3"/>
    <n v="196"/>
    <n v="-5"/>
    <n v="-2.5510204081632626E-2"/>
    <s v="Västmanland"/>
    <n v="0"/>
  </r>
  <r>
    <x v="0"/>
    <s v="19"/>
    <x v="14"/>
    <s v="ORT"/>
    <s v="1"/>
    <s v="061209"/>
    <s v="Knäortoser"/>
    <s v="Knäortoser"/>
    <n v="23"/>
    <n v="121"/>
    <n v="49"/>
    <n v="32"/>
    <n v="4"/>
    <n v="229"/>
    <n v="140788"/>
    <n v="1.6265590817399211E-3"/>
    <n v="8.3557730724650439E-4"/>
    <n v="118"/>
    <n v="111"/>
    <n v="0.94067796610169485"/>
    <s v="Västmanland"/>
    <n v="0"/>
  </r>
  <r>
    <x v="0"/>
    <s v="19"/>
    <x v="14"/>
    <s v="ORT"/>
    <s v="2"/>
    <s v="061209"/>
    <s v="Knäortoser"/>
    <s v="Knäortoser"/>
    <n v="15"/>
    <n v="161"/>
    <n v="55"/>
    <n v="48"/>
    <n v="8"/>
    <n v="287"/>
    <n v="138179"/>
    <n v="2.077016044406169E-3"/>
    <n v="1.1083116266507214E-3"/>
    <n v="153"/>
    <n v="134"/>
    <n v="0.87581699346405228"/>
    <s v="Västmanland"/>
    <n v="0"/>
  </r>
  <r>
    <x v="0"/>
    <s v="19"/>
    <x v="14"/>
    <s v="ORT"/>
    <s v="1"/>
    <s v="061212"/>
    <s v="Helbensortoser"/>
    <s v="Helbensortoser"/>
    <n v="8"/>
    <n v="1"/>
    <n v="0"/>
    <n v="3"/>
    <n v="0"/>
    <n v="12"/>
    <n v="140788"/>
    <n v="8.5234537034406343E-5"/>
    <n v="3.6898567148582843E-5"/>
    <n v="5"/>
    <n v="7"/>
    <n v="1.4"/>
    <s v="Västmanland"/>
    <n v="0"/>
  </r>
  <r>
    <x v="0"/>
    <s v="19"/>
    <x v="14"/>
    <s v="ORT"/>
    <s v="2"/>
    <s v="061212"/>
    <s v="Helbensortoser"/>
    <s v="Helbensortoser"/>
    <n v="6"/>
    <n v="2"/>
    <n v="0"/>
    <n v="0"/>
    <n v="0"/>
    <n v="8"/>
    <n v="138179"/>
    <n v="5.7895917614109236E-5"/>
    <n v="2.8979089907315027E-5"/>
    <n v="4"/>
    <n v="4"/>
    <n v="1"/>
    <s v="Västmanland"/>
    <n v="0"/>
  </r>
  <r>
    <x v="0"/>
    <s v="19"/>
    <x v="14"/>
    <s v="ORT"/>
    <s v="1"/>
    <s v="062409"/>
    <s v="Transtibiella proteser, antal brukare som erhållit personligt förskrivna hjälpmedel"/>
    <s v="Transtibiella proteser"/>
    <n v="0"/>
    <n v="3"/>
    <n v="2"/>
    <n v="1"/>
    <n v="0"/>
    <n v="6"/>
    <n v="140788"/>
    <n v="4.2617268517203171E-5"/>
    <n v="1.8423873122013726E-4"/>
    <n v="26"/>
    <n v="-20"/>
    <n v="-0.76923076923076916"/>
    <s v="Västmanland"/>
    <n v="0"/>
  </r>
  <r>
    <x v="0"/>
    <s v="19"/>
    <x v="14"/>
    <s v="ORT"/>
    <s v="2"/>
    <s v="062409"/>
    <s v="Transtibiella proteser, antal brukare som erhållit personligt förskrivna hjälpmedel"/>
    <s v="Transtibiella proteser"/>
    <n v="0"/>
    <n v="2"/>
    <n v="0"/>
    <n v="0"/>
    <n v="0"/>
    <n v="2"/>
    <n v="138179"/>
    <n v="1.4473979403527309E-5"/>
    <n v="8.1847726632153513E-5"/>
    <n v="11"/>
    <n v="-9"/>
    <n v="-0.81818181818181812"/>
    <s v="Västmanland"/>
    <n v="0"/>
  </r>
  <r>
    <x v="0"/>
    <s v="19"/>
    <x v="14"/>
    <s v="HMC"/>
    <s v=""/>
    <s v="120603"/>
    <s v="Gåstativ, antal brukare som erhållit personligt förskrivna hjälpmedel"/>
    <s v="Gåstativ"/>
    <m/>
    <m/>
    <m/>
    <m/>
    <m/>
    <n v="350"/>
    <n v="278967"/>
    <n v="1.2546286836794317E-3"/>
    <n v="1.243336228773866E-3"/>
    <n v="347"/>
    <n v="3"/>
    <n v="8.6455331412103043E-3"/>
    <s v="Västmanland"/>
    <n v="0"/>
  </r>
  <r>
    <x v="0"/>
    <s v="19"/>
    <x v="14"/>
    <s v="HMC"/>
    <s v=""/>
    <s v="120606"/>
    <s v="Rollatorer, antal brukare som erhållit personligt förskrivna hjälpmedel"/>
    <s v="Rollatorer"/>
    <m/>
    <m/>
    <m/>
    <m/>
    <m/>
    <n v="4832"/>
    <n v="278967"/>
    <n v="1.732104514154004E-2"/>
    <n v="1.9511975227732178E-2"/>
    <n v="5443"/>
    <n v="-611"/>
    <n v="-0.11225427154142931"/>
    <s v="Västmanland"/>
    <n v="0"/>
  </r>
  <r>
    <x v="0"/>
    <s v="19"/>
    <x v="14"/>
    <s v="HMC"/>
    <s v=""/>
    <s v="120609"/>
    <s v="Gåstolar, antal brukare som erhållit personligt förskrivna hjälpmedel"/>
    <s v="Gåstolar"/>
    <m/>
    <m/>
    <m/>
    <m/>
    <m/>
    <n v="32"/>
    <n v="278967"/>
    <n v="1.1470890822211946E-4"/>
    <n v="1.3916454882521926E-4"/>
    <n v="39"/>
    <n v="-7"/>
    <n v="-0.17948717948717952"/>
    <s v="Västmanland"/>
    <n v="0"/>
  </r>
  <r>
    <x v="0"/>
    <s v="19"/>
    <x v="14"/>
    <s v="HMC"/>
    <s v=""/>
    <s v="120612"/>
    <s v="Gåbord, antal brukare som erhållit personligt förskrivna hjälpmedel"/>
    <s v="Gåbord"/>
    <m/>
    <m/>
    <m/>
    <m/>
    <m/>
    <n v="882"/>
    <n v="278967"/>
    <n v="3.1616642828721678E-3"/>
    <n v="2.1670800508444329E-3"/>
    <n v="605"/>
    <n v="277"/>
    <n v="0.45785123966942143"/>
    <s v="Västmanland"/>
    <n v="0"/>
  </r>
  <r>
    <x v="0"/>
    <s v="19"/>
    <x v="14"/>
    <s v="HMC"/>
    <s v=""/>
    <s v="122203"/>
    <s v="Manuella tvåhjulsdrivna rullstolar, antal brukare som erhållit personligt förskrivna hjälpmedel"/>
    <s v="Manuella tvåhjulsdr. rullstolar"/>
    <m/>
    <m/>
    <m/>
    <m/>
    <m/>
    <n v="2287"/>
    <n v="278967"/>
    <n v="8.1981022844995997E-3"/>
    <n v="1.0448831164670215E-2"/>
    <n v="2915"/>
    <n v="-628"/>
    <n v="-0.21543739279588336"/>
    <s v="Västmanland"/>
    <n v="0"/>
  </r>
  <r>
    <x v="0"/>
    <s v="19"/>
    <x v="14"/>
    <s v="HMC"/>
    <s v=""/>
    <s v="122218"/>
    <s v="Manuella vårdarmanövrerade rullstolar, antal brukare som erhållit personligt förskrivna hjälpmedel"/>
    <s v="Manuella vårdarm. rullstolar"/>
    <m/>
    <m/>
    <m/>
    <m/>
    <m/>
    <n v="1333"/>
    <n v="278967"/>
    <n v="4.7783429581276637E-3"/>
    <n v="4.5959477430963002E-3"/>
    <n v="1282"/>
    <n v="51"/>
    <n v="3.9781591263650551E-2"/>
    <s v="Västmanland"/>
    <n v="0"/>
  </r>
  <r>
    <x v="0"/>
    <s v="19"/>
    <x v="14"/>
    <s v="HMC"/>
    <s v=""/>
    <s v="122303"/>
    <s v="Eldrivna rullstolar med manuell direktstyrning, antal brukare som erhållit personligt förskrivna hjälpmedel"/>
    <s v="El-rullstolar, manuell styrning"/>
    <m/>
    <m/>
    <m/>
    <m/>
    <m/>
    <n v="91"/>
    <n v="278967"/>
    <n v="3.262034577566522E-4"/>
    <n v="3.072077289227249E-4"/>
    <n v="86"/>
    <n v="5"/>
    <n v="5.8139534883721034E-2"/>
    <s v="Västmanland"/>
    <n v="0"/>
  </r>
  <r>
    <x v="0"/>
    <s v="19"/>
    <x v="14"/>
    <s v="HMC"/>
    <s v=""/>
    <s v="122306"/>
    <s v="Eldrivna rullstolar med elektronisk styrning, antal brukare som erhållit personligt förskrivna hjälpmedel"/>
    <s v="El-rullstolar, elektronisk styrning"/>
    <m/>
    <m/>
    <m/>
    <m/>
    <m/>
    <n v="93"/>
    <n v="278967"/>
    <n v="3.3337276452053468E-4"/>
    <n v="2.9987744139351743E-4"/>
    <n v="84"/>
    <n v="9"/>
    <n v="0.10714285714285721"/>
    <s v="Västmanland"/>
    <n v="0"/>
  </r>
  <r>
    <x v="0"/>
    <s v="19"/>
    <x v="14"/>
    <s v="HMC"/>
    <s v=""/>
    <s v="123603"/>
    <s v="Mobila lyftar för överflyttning av en sittande person med hjälp av slingsäten, antal brukare som erhållit personligt förskrivna hjälpmedel"/>
    <s v="Mob. lyftar slingsäten"/>
    <m/>
    <m/>
    <m/>
    <m/>
    <m/>
    <n v="234"/>
    <n v="278967"/>
    <n v="8.3880889137424852E-4"/>
    <n v="1.0768685325761014E-3"/>
    <n v="300"/>
    <n v="-66"/>
    <n v="-0.21999999999999997"/>
    <s v="Västmanland"/>
    <n v="0"/>
  </r>
  <r>
    <x v="0"/>
    <s v="19"/>
    <x v="14"/>
    <s v="HMC"/>
    <s v=""/>
    <s v="123604"/>
    <s v="Mobila lyftar för överflyttning av en stående person, antal brukare som erhållit personligt förskrivna hjälpmedel"/>
    <s v="Mob. lyftar stående"/>
    <m/>
    <m/>
    <m/>
    <m/>
    <m/>
    <n v="88"/>
    <n v="278967"/>
    <n v="3.154494976108285E-4"/>
    <n v="2.969509404354554E-4"/>
    <n v="83"/>
    <n v="5"/>
    <n v="6.024096385542177E-2"/>
    <s v="Västmanland"/>
    <n v="0"/>
  </r>
  <r>
    <x v="0"/>
    <s v="19"/>
    <x v="14"/>
    <s v="HMC"/>
    <s v=""/>
    <s v="123612"/>
    <s v="Stationära lyftar monterade på väggar, golv eller i tak, antal brukare som erhållit personligt förskrivna hjälpmedel"/>
    <s v="Stationära lyftar"/>
    <m/>
    <m/>
    <m/>
    <m/>
    <m/>
    <n v="49"/>
    <n v="278967"/>
    <n v="1.7564801571512043E-4"/>
    <n v="1.9038451254077757E-4"/>
    <n v="53"/>
    <n v="-4"/>
    <n v="-7.547169811320753E-2"/>
    <s v="Västmanland"/>
    <n v="0"/>
  </r>
  <r>
    <x v="0"/>
    <s v="19"/>
    <x v="14"/>
    <s v="HMC"/>
    <s v=""/>
    <s v="181210"/>
    <s v="Sängar och lösa sängbottnar, elektiskt reglerbara, antal brukare som erhållit personligt förskrivna hjälpmedel"/>
    <s v="Sängar o likn"/>
    <m/>
    <m/>
    <m/>
    <m/>
    <m/>
    <n v="530"/>
    <n v="278967"/>
    <n v="1.8998662924288535E-3"/>
    <n v="1.9835740397698399E-3"/>
    <n v="553"/>
    <n v="-23"/>
    <n v="-4.1591320072332683E-2"/>
    <s v="Västmanland"/>
    <n v="0"/>
  </r>
  <r>
    <x v="0"/>
    <s v="19"/>
    <x v="14"/>
    <s v="HMC"/>
    <s v=""/>
    <s v="181224"/>
    <s v="Separata ställbara rygg- och benstöd för sängar, antal brukare som erhållit personligt förskrivna hjälpmedel"/>
    <s v="Stöd för sängar"/>
    <m/>
    <m/>
    <m/>
    <m/>
    <m/>
    <n v="317"/>
    <n v="278967"/>
    <n v="1.1363351220753709E-3"/>
    <n v="1.1815114311230961E-3"/>
    <n v="330"/>
    <n v="-13"/>
    <n v="-3.9393939393939426E-2"/>
    <s v="Västmanland"/>
    <n v="0"/>
  </r>
  <r>
    <x v="0"/>
    <s v="19"/>
    <x v="14"/>
    <s v="SYN"/>
    <s v=""/>
    <s v="220318"/>
    <s v="Förstorande videosystem, antal brukare som erhållit personligt förskrivna hjälpmedel"/>
    <s v="Förstorande videosystem"/>
    <m/>
    <m/>
    <m/>
    <m/>
    <m/>
    <n v="63"/>
    <n v="278967"/>
    <n v="2.2583316306229768E-4"/>
    <n v="2.900988291741636E-4"/>
    <n v="81"/>
    <n v="-18"/>
    <n v="-0.22222222222222221"/>
    <s v="Västmanland"/>
    <n v="0"/>
  </r>
  <r>
    <x v="0"/>
    <s v="19"/>
    <x v="14"/>
    <s v="HMC"/>
    <s v=""/>
    <s v="220906"/>
    <s v="Röstförstärkare för personligt bruk, antal brukare som erhållit personligt förskrivna hjälpmedel"/>
    <s v="Röstförstärkare"/>
    <m/>
    <m/>
    <m/>
    <m/>
    <m/>
    <n v="19"/>
    <n v="278967"/>
    <n v="6.8108414256883427E-5"/>
    <n v="5.2152598503220425E-5"/>
    <n v="15"/>
    <n v="4"/>
    <n v="0.26666666666666661"/>
    <s v="Västmanland"/>
    <n v="0"/>
  </r>
  <r>
    <x v="0"/>
    <s v="19"/>
    <x v="14"/>
    <s v="SYN"/>
    <s v=""/>
    <s v="221803"/>
    <s v="Utrustning för att spela in och återge ljud, antal brukare som erhållit personligt förskrivna hjälpmedel"/>
    <s v="Ljudutrustning"/>
    <m/>
    <m/>
    <m/>
    <m/>
    <m/>
    <n v="49"/>
    <n v="278967"/>
    <n v="1.7564801571512043E-4"/>
    <n v="1.9822806923721411E-4"/>
    <n v="55"/>
    <n v="-6"/>
    <n v="-0.10909090909090913"/>
    <s v="Västmanland"/>
    <n v="0"/>
  </r>
  <r>
    <x v="0"/>
    <s v="19"/>
    <x v="14"/>
    <s v="HMC"/>
    <s v=""/>
    <s v="222109"/>
    <s v="Samtalsapparater, antal brukare som erhållit personligt förskrivna hjälpmedel"/>
    <s v="Samtalsapparater"/>
    <m/>
    <m/>
    <m/>
    <m/>
    <m/>
    <n v="67"/>
    <n v="278967"/>
    <n v="2.4017177659006262E-4"/>
    <n v="2.5631475451854877E-4"/>
    <n v="72"/>
    <n v="-5"/>
    <n v="-6.944444444444442E-2"/>
    <s v="Västmanland"/>
    <n v="0"/>
  </r>
  <r>
    <x v="0"/>
    <s v="19"/>
    <x v="14"/>
    <s v="HMC"/>
    <s v=""/>
    <s v="222112"/>
    <s v="Programvara för närkommunikation, antal brukare som erhållit personligt förskrivna hjälpmedel"/>
    <s v="Programv. närkommunikation"/>
    <m/>
    <m/>
    <m/>
    <m/>
    <m/>
    <n v="17"/>
    <n v="278967"/>
    <n v="6.0939107493000965E-5"/>
    <n v="6.0939107493000965E-5"/>
    <n v="17"/>
    <n v="0"/>
    <n v="0"/>
    <s v="Västmanland"/>
    <n v="0"/>
  </r>
  <r>
    <x v="0"/>
    <s v="19"/>
    <x v="14"/>
    <s v="HMC"/>
    <s v=""/>
    <s v="222712"/>
    <s v="Ur och klockor, antal brukare som erhållit personligt förskrivna hjälpmedel"/>
    <s v="Ur och klockor"/>
    <m/>
    <m/>
    <m/>
    <m/>
    <m/>
    <n v="614"/>
    <n v="278967"/>
    <n v="2.2009771765119173E-3"/>
    <n v="1.4156552596311747E-3"/>
    <n v="395"/>
    <n v="219"/>
    <n v="0.55443037974683551"/>
    <s v="Västmanland"/>
    <n v="0"/>
  </r>
  <r>
    <x v="0"/>
    <s v="19"/>
    <x v="14"/>
    <s v="HMC"/>
    <s v=""/>
    <s v="222715"/>
    <s v="Kalendrar och tidtabeller, antal brukare som erhållit personligt förskrivna hjälpmedel"/>
    <s v="Kalendrar och tidtabeller"/>
    <m/>
    <m/>
    <m/>
    <m/>
    <m/>
    <n v="784"/>
    <n v="278967"/>
    <n v="2.8103682514419269E-3"/>
    <n v="1.4760095481574599E-3"/>
    <n v="412"/>
    <n v="372"/>
    <n v="0.90291262135922334"/>
    <s v="Västmanland"/>
    <n v="0"/>
  </r>
  <r>
    <x v="0"/>
    <s v="19"/>
    <x v="14"/>
    <s v="SYN"/>
    <s v=""/>
    <s v="223021"/>
    <s v="Läsmaskiner, antal brukare som erhållit personligt förskrivna hjälpmedel"/>
    <s v="Läsmaskiner"/>
    <m/>
    <m/>
    <m/>
    <m/>
    <m/>
    <n v="7"/>
    <n v="278967"/>
    <n v="2.5092573673588633E-5"/>
    <n v="1.7720352584386851E-5"/>
    <n v="5"/>
    <n v="2"/>
    <n v="0.39999999999999991"/>
    <s v="Västmanland"/>
    <n v="0"/>
  </r>
  <r>
    <x v="0"/>
    <s v="20"/>
    <x v="15"/>
    <s v="HOR"/>
    <s v="1"/>
    <s v="22061"/>
    <s v="I- och Bakom- örat hörapparater"/>
    <s v="I&amp;B hörapparater"/>
    <n v="33"/>
    <n v="234"/>
    <n v="427"/>
    <n v="640"/>
    <n v="262"/>
    <n v="1596"/>
    <n v="145863"/>
    <n v="1.0941774130519734E-2"/>
    <n v="9.4731992093085304E-3"/>
    <n v="1382"/>
    <n v="214"/>
    <n v="0.15484804630969617"/>
    <s v="Dalarna"/>
    <n v="0"/>
  </r>
  <r>
    <x v="0"/>
    <s v="20"/>
    <x v="15"/>
    <s v="HOR"/>
    <s v="2"/>
    <s v="22061"/>
    <s v="I- och Bakom- örat hörapparater"/>
    <s v="I&amp;B hörapparater"/>
    <n v="28"/>
    <n v="226"/>
    <n v="294"/>
    <n v="429"/>
    <n v="312"/>
    <n v="1289"/>
    <n v="142524"/>
    <n v="9.0440908197917547E-3"/>
    <n v="7.869654917658243E-3"/>
    <n v="1122"/>
    <n v="167"/>
    <n v="0.14884135472370774"/>
    <s v="Dalarna"/>
    <n v="0"/>
  </r>
  <r>
    <x v="0"/>
    <s v="20"/>
    <x v="15"/>
    <s v="HMC"/>
    <s v=""/>
    <s v="042718"/>
    <s v="Hjälpmedel för stimulering av sinnen och känslighet (tyngdtäcken), antal brukare som erhållit personligt förskrivna hjälpmedel"/>
    <s v="Tyngdtäcken"/>
    <m/>
    <m/>
    <m/>
    <m/>
    <m/>
    <n v="47"/>
    <n v="288387"/>
    <n v="1.6297544618862849E-4"/>
    <n v="1.5467336327229094E-3"/>
    <n v="446"/>
    <n v="-399"/>
    <n v="-0.89461883408071752"/>
    <s v="Dalarna"/>
    <n v="0"/>
  </r>
  <r>
    <x v="0"/>
    <s v="20"/>
    <x v="15"/>
    <s v="ORT"/>
    <s v="1"/>
    <s v="061206"/>
    <s v="Ankelortoser"/>
    <s v="Ankelortoser"/>
    <n v="39"/>
    <n v="100"/>
    <n v="58"/>
    <n v="36"/>
    <n v="10"/>
    <n v="243"/>
    <n v="145863"/>
    <n v="1.6659468131054482E-3"/>
    <n v="1.5709435249726053E-3"/>
    <n v="229"/>
    <n v="14"/>
    <n v="6.1135371179039222E-2"/>
    <s v="Dalarna"/>
    <n v="0"/>
  </r>
  <r>
    <x v="0"/>
    <s v="20"/>
    <x v="15"/>
    <s v="ORT"/>
    <s v="2"/>
    <s v="061206"/>
    <s v="Ankelortoser"/>
    <s v="Ankelortoser"/>
    <n v="25"/>
    <n v="109"/>
    <n v="38"/>
    <n v="26"/>
    <n v="9"/>
    <n v="207"/>
    <n v="142524"/>
    <n v="1.4523869664056579E-3"/>
    <n v="1.4173259997212579E-3"/>
    <n v="202"/>
    <n v="5"/>
    <n v="2.4752475247524774E-2"/>
    <s v="Dalarna"/>
    <n v="0"/>
  </r>
  <r>
    <x v="0"/>
    <s v="20"/>
    <x v="15"/>
    <s v="ORT"/>
    <s v="1"/>
    <s v="061209"/>
    <s v="Knäortoser"/>
    <s v="Knäortoser"/>
    <n v="16"/>
    <n v="62"/>
    <n v="15"/>
    <n v="20"/>
    <n v="9"/>
    <n v="122"/>
    <n v="145863"/>
    <n v="8.3640128065376419E-4"/>
    <n v="8.3557730724650439E-4"/>
    <n v="122"/>
    <n v="0"/>
    <n v="0"/>
    <s v="Dalarna"/>
    <n v="0"/>
  </r>
  <r>
    <x v="0"/>
    <s v="20"/>
    <x v="15"/>
    <s v="ORT"/>
    <s v="2"/>
    <s v="061209"/>
    <s v="Knäortoser"/>
    <s v="Knäortoser"/>
    <n v="21"/>
    <n v="89"/>
    <n v="19"/>
    <n v="30"/>
    <n v="13"/>
    <n v="172"/>
    <n v="142524"/>
    <n v="1.2068142909264406E-3"/>
    <n v="1.1083116266507214E-3"/>
    <n v="158"/>
    <n v="14"/>
    <n v="8.8607594936708889E-2"/>
    <s v="Dalarna"/>
    <n v="0"/>
  </r>
  <r>
    <x v="0"/>
    <s v="20"/>
    <x v="15"/>
    <s v="ORT"/>
    <s v="1"/>
    <s v="061212"/>
    <s v="Helbensortoser"/>
    <s v="Helbensortoser"/>
    <n v="3"/>
    <n v="1"/>
    <n v="0"/>
    <n v="0"/>
    <n v="0"/>
    <n v="4"/>
    <n v="145863"/>
    <n v="2.7422992808320136E-5"/>
    <n v="3.6898567148582843E-5"/>
    <n v="5"/>
    <n v="-1"/>
    <n v="-0.19999999999999996"/>
    <s v="Dalarna"/>
    <n v="0"/>
  </r>
  <r>
    <x v="0"/>
    <s v="20"/>
    <x v="15"/>
    <s v="ORT"/>
    <s v="2"/>
    <s v="061212"/>
    <s v="Helbensortoser"/>
    <s v="Helbensortoser"/>
    <n v="1"/>
    <n v="0"/>
    <n v="0"/>
    <n v="0"/>
    <n v="0"/>
    <n v="1"/>
    <n v="142524"/>
    <n v="7.0163621565490728E-6"/>
    <n v="2.8979089907315027E-5"/>
    <n v="4"/>
    <n v="-3"/>
    <n v="-0.75"/>
    <s v="Dalarna"/>
    <n v="0"/>
  </r>
  <r>
    <x v="0"/>
    <s v="20"/>
    <x v="15"/>
    <s v="ORT"/>
    <s v="1"/>
    <s v="062409"/>
    <s v="Transtibiella proteser, antal brukare som erhållit personligt förskrivna hjälpmedel"/>
    <s v="Transtibiella proteser"/>
    <n v="0"/>
    <n v="5"/>
    <n v="1"/>
    <n v="7"/>
    <n v="2"/>
    <n v="15"/>
    <n v="145863"/>
    <n v="1.0283622303120051E-4"/>
    <n v="1.8423873122013726E-4"/>
    <n v="27"/>
    <n v="-12"/>
    <n v="-0.44444444444444442"/>
    <s v="Dalarna"/>
    <n v="0"/>
  </r>
  <r>
    <x v="0"/>
    <s v="20"/>
    <x v="15"/>
    <s v="ORT"/>
    <s v="2"/>
    <s v="062409"/>
    <s v="Transtibiella proteser, antal brukare som erhållit personligt förskrivna hjälpmedel"/>
    <s v="Transtibiella proteser"/>
    <n v="0"/>
    <n v="0"/>
    <n v="0"/>
    <n v="0"/>
    <n v="1"/>
    <n v="1"/>
    <n v="142524"/>
    <n v="7.0163621565490728E-6"/>
    <n v="8.1847726632153513E-5"/>
    <n v="12"/>
    <n v="-11"/>
    <n v="-0.91666666666666663"/>
    <s v="Dalarna"/>
    <n v="0"/>
  </r>
  <r>
    <x v="0"/>
    <s v="20"/>
    <x v="15"/>
    <s v="HMC"/>
    <s v=""/>
    <s v="120603"/>
    <s v="Gåstativ, antal brukare som erhållit personligt förskrivna hjälpmedel"/>
    <s v="Gåstativ"/>
    <m/>
    <m/>
    <m/>
    <m/>
    <m/>
    <n v="44"/>
    <n v="288387"/>
    <n v="1.5257275813403517E-4"/>
    <n v="1.243336228773866E-3"/>
    <n v="359"/>
    <n v="-315"/>
    <n v="-0.87743732590529244"/>
    <s v="Dalarna"/>
    <n v="0"/>
  </r>
  <r>
    <x v="0"/>
    <s v="20"/>
    <x v="15"/>
    <s v="HMC"/>
    <s v=""/>
    <s v="120606"/>
    <s v="Rollatorer, antal brukare som erhållit personligt förskrivna hjälpmedel"/>
    <s v="Rollatorer"/>
    <m/>
    <m/>
    <m/>
    <m/>
    <m/>
    <n v="5627"/>
    <n v="288387"/>
    <n v="1.9511975227732178E-2"/>
    <n v="1.9511975227732178E-2"/>
    <n v="5627"/>
    <n v="0"/>
    <n v="0"/>
    <s v="Dalarna"/>
    <n v="0"/>
  </r>
  <r>
    <x v="0"/>
    <s v="20"/>
    <x v="15"/>
    <s v="HMC"/>
    <s v=""/>
    <s v="120609"/>
    <s v="Gåstolar, antal brukare som erhållit personligt förskrivna hjälpmedel"/>
    <s v="Gåstolar"/>
    <m/>
    <m/>
    <m/>
    <m/>
    <m/>
    <n v="41"/>
    <n v="288387"/>
    <n v="1.4217007007944187E-4"/>
    <n v="1.3916454882521926E-4"/>
    <n v="40"/>
    <n v="1"/>
    <n v="2.4999999999999911E-2"/>
    <s v="Dalarna"/>
    <n v="0"/>
  </r>
  <r>
    <x v="0"/>
    <s v="20"/>
    <x v="15"/>
    <s v="HMC"/>
    <s v=""/>
    <s v="120612"/>
    <s v="Gåbord, antal brukare som erhållit personligt förskrivna hjälpmedel"/>
    <s v="Gåbord"/>
    <m/>
    <m/>
    <m/>
    <m/>
    <m/>
    <n v="711"/>
    <n v="288387"/>
    <n v="2.4654370689386139E-3"/>
    <n v="2.1670800508444329E-3"/>
    <n v="625"/>
    <n v="86"/>
    <n v="0.13759999999999994"/>
    <s v="Dalarna"/>
    <n v="0"/>
  </r>
  <r>
    <x v="0"/>
    <s v="20"/>
    <x v="15"/>
    <s v="HMC"/>
    <s v=""/>
    <s v="122203"/>
    <s v="Manuella tvåhjulsdrivna rullstolar, antal brukare som erhållit personligt förskrivna hjälpmedel"/>
    <s v="Manuella tvåhjulsdr. rullstolar"/>
    <m/>
    <m/>
    <m/>
    <m/>
    <m/>
    <n v="3057"/>
    <n v="288387"/>
    <n v="1.060033912763058E-2"/>
    <n v="1.0448831164670215E-2"/>
    <n v="3013"/>
    <n v="44"/>
    <n v="1.4603385330235641E-2"/>
    <s v="Dalarna"/>
    <n v="0"/>
  </r>
  <r>
    <x v="0"/>
    <s v="20"/>
    <x v="15"/>
    <s v="HMC"/>
    <s v=""/>
    <s v="122218"/>
    <s v="Manuella vårdarmanövrerade rullstolar, antal brukare som erhållit personligt förskrivna hjälpmedel"/>
    <s v="Manuella vårdarm. rullstolar"/>
    <m/>
    <m/>
    <m/>
    <m/>
    <m/>
    <n v="802"/>
    <n v="288387"/>
    <n v="2.7809852732612775E-3"/>
    <n v="4.5959477430963002E-3"/>
    <n v="1325"/>
    <n v="-523"/>
    <n v="-0.39471698113207543"/>
    <s v="Dalarna"/>
    <n v="0"/>
  </r>
  <r>
    <x v="0"/>
    <s v="20"/>
    <x v="15"/>
    <s v="HMC"/>
    <s v=""/>
    <s v="122303"/>
    <s v="Eldrivna rullstolar med manuell direktstyrning, antal brukare som erhållit personligt förskrivna hjälpmedel"/>
    <s v="El-rullstolar, manuell styrning"/>
    <m/>
    <m/>
    <m/>
    <m/>
    <m/>
    <n v="101"/>
    <n v="288387"/>
    <n v="3.5022383117130798E-4"/>
    <n v="3.072077289227249E-4"/>
    <n v="89"/>
    <n v="12"/>
    <n v="0.13483146067415741"/>
    <s v="Dalarna"/>
    <n v="0"/>
  </r>
  <r>
    <x v="0"/>
    <s v="20"/>
    <x v="15"/>
    <s v="HMC"/>
    <s v=""/>
    <s v="122306"/>
    <s v="Eldrivna rullstolar med elektronisk styrning, antal brukare som erhållit personligt förskrivna hjälpmedel"/>
    <s v="El-rullstolar, elektronisk styrning"/>
    <m/>
    <m/>
    <m/>
    <m/>
    <m/>
    <n v="123"/>
    <n v="288387"/>
    <n v="4.2651021023832556E-4"/>
    <n v="2.9987744139351743E-4"/>
    <n v="86"/>
    <n v="37"/>
    <n v="0.43023255813953498"/>
    <s v="Dalarna"/>
    <n v="0"/>
  </r>
  <r>
    <x v="0"/>
    <s v="20"/>
    <x v="15"/>
    <s v="HMC"/>
    <s v=""/>
    <s v="123603"/>
    <s v="Mobila lyftar för överflyttning av en sittande person med hjälp av slingsäten, antal brukare som erhållit personligt förskrivna hjälpmedel"/>
    <s v="Mob. lyftar slingsäten"/>
    <m/>
    <m/>
    <m/>
    <m/>
    <m/>
    <n v="283"/>
    <n v="288387"/>
    <n v="9.8132023981663524E-4"/>
    <n v="1.0768685325761014E-3"/>
    <n v="311"/>
    <n v="-28"/>
    <n v="-9.0032154340836001E-2"/>
    <s v="Dalarna"/>
    <n v="0"/>
  </r>
  <r>
    <x v="0"/>
    <s v="20"/>
    <x v="15"/>
    <s v="HMC"/>
    <s v=""/>
    <s v="123604"/>
    <s v="Mobila lyftar för överflyttning av en stående person, antal brukare som erhållit personligt förskrivna hjälpmedel"/>
    <s v="Mob. lyftar stående"/>
    <m/>
    <m/>
    <m/>
    <m/>
    <m/>
    <n v="27"/>
    <n v="288387"/>
    <n v="9.3624192491339759E-5"/>
    <n v="2.969509404354554E-4"/>
    <n v="86"/>
    <n v="-59"/>
    <n v="-0.68604651162790697"/>
    <s v="Dalarna"/>
    <n v="0"/>
  </r>
  <r>
    <x v="0"/>
    <s v="20"/>
    <x v="15"/>
    <s v="HMC"/>
    <s v=""/>
    <s v="123612"/>
    <s v="Stationära lyftar monterade på väggar, golv eller i tak, antal brukare som erhållit personligt förskrivna hjälpmedel"/>
    <s v="Stationära lyftar"/>
    <m/>
    <m/>
    <m/>
    <m/>
    <m/>
    <n v="184"/>
    <n v="288387"/>
    <n v="6.3803153401505619E-4"/>
    <n v="1.9038451254077757E-4"/>
    <n v="55"/>
    <n v="129"/>
    <n v="2.3454545454545452"/>
    <s v="Dalarna"/>
    <n v="0"/>
  </r>
  <r>
    <x v="0"/>
    <s v="20"/>
    <x v="15"/>
    <s v="HMC"/>
    <s v=""/>
    <s v="181210"/>
    <s v="Sängar och lösa sängbottnar, elektiskt reglerbara, antal brukare som erhållit personligt förskrivna hjälpmedel"/>
    <s v="Sängar o likn"/>
    <m/>
    <m/>
    <m/>
    <m/>
    <m/>
    <n v="678"/>
    <n v="288387"/>
    <n v="2.3510075003380874E-3"/>
    <n v="1.9835740397698399E-3"/>
    <n v="572"/>
    <n v="106"/>
    <n v="0.18531468531468542"/>
    <s v="Dalarna"/>
    <n v="0"/>
  </r>
  <r>
    <x v="0"/>
    <s v="20"/>
    <x v="15"/>
    <s v="HMC"/>
    <s v=""/>
    <s v="181224"/>
    <s v="Separata ställbara rygg- och benstöd för sängar, antal brukare som erhållit personligt förskrivna hjälpmedel"/>
    <s v="Stöd för sängar"/>
    <m/>
    <m/>
    <m/>
    <m/>
    <m/>
    <n v="283"/>
    <n v="288387"/>
    <n v="9.8132023981663524E-4"/>
    <n v="1.1815114311230961E-3"/>
    <n v="341"/>
    <n v="-58"/>
    <n v="-0.1700879765395894"/>
    <s v="Dalarna"/>
    <n v="0"/>
  </r>
  <r>
    <x v="0"/>
    <s v="20"/>
    <x v="15"/>
    <s v="SYN"/>
    <s v=""/>
    <s v="220318"/>
    <s v="Förstorande videosystem, antal brukare som erhållit personligt förskrivna hjälpmedel"/>
    <s v="Förstorande videosystem"/>
    <m/>
    <m/>
    <m/>
    <m/>
    <m/>
    <n v="82"/>
    <n v="288387"/>
    <n v="2.8434014015888374E-4"/>
    <n v="2.900988291741636E-4"/>
    <n v="84"/>
    <n v="-2"/>
    <n v="-2.3809523809523836E-2"/>
    <s v="Dalarna"/>
    <n v="0"/>
  </r>
  <r>
    <x v="0"/>
    <s v="20"/>
    <x v="15"/>
    <s v="HMC"/>
    <s v=""/>
    <s v="220906"/>
    <s v="Röstförstärkare för personligt bruk, antal brukare som erhållit personligt förskrivna hjälpmedel"/>
    <s v="Röstförstärkare"/>
    <m/>
    <m/>
    <m/>
    <m/>
    <m/>
    <n v="18"/>
    <n v="288387"/>
    <n v="6.2416128327559835E-5"/>
    <n v="5.2152598503220425E-5"/>
    <n v="15"/>
    <n v="3"/>
    <n v="0.19999999999999996"/>
    <s v="Dalarna"/>
    <n v="0"/>
  </r>
  <r>
    <x v="0"/>
    <s v="20"/>
    <x v="15"/>
    <s v="SYN"/>
    <s v=""/>
    <s v="221803"/>
    <s v="Utrustning för att spela in och återge ljud, antal brukare som erhållit personligt förskrivna hjälpmedel"/>
    <s v="Ljudutrustning"/>
    <m/>
    <m/>
    <m/>
    <m/>
    <m/>
    <n v="32"/>
    <n v="288387"/>
    <n v="1.1096200591566193E-4"/>
    <n v="1.9822806923721411E-4"/>
    <n v="57"/>
    <n v="-25"/>
    <n v="-0.43859649122807021"/>
    <s v="Dalarna"/>
    <n v="0"/>
  </r>
  <r>
    <x v="0"/>
    <s v="20"/>
    <x v="15"/>
    <s v="HMC"/>
    <s v=""/>
    <s v="222109"/>
    <s v="Samtalsapparater, antal brukare som erhållit personligt förskrivna hjälpmedel"/>
    <s v="Samtalsapparater"/>
    <m/>
    <m/>
    <m/>
    <m/>
    <m/>
    <n v="84"/>
    <n v="288387"/>
    <n v="2.9127526552861257E-4"/>
    <n v="2.5631475451854877E-4"/>
    <n v="74"/>
    <n v="10"/>
    <n v="0.13513513513513509"/>
    <s v="Dalarna"/>
    <n v="0"/>
  </r>
  <r>
    <x v="0"/>
    <s v="20"/>
    <x v="15"/>
    <s v="HMC"/>
    <s v=""/>
    <s v="222112"/>
    <s v="Programvara för närkommunikation, antal brukare som erhållit personligt förskrivna hjälpmedel"/>
    <s v="Programv. närkommunikation"/>
    <m/>
    <m/>
    <m/>
    <m/>
    <m/>
    <n v="9"/>
    <n v="288387"/>
    <n v="3.1208064163779917E-5"/>
    <n v="6.0939107493000965E-5"/>
    <n v="18"/>
    <n v="-9"/>
    <n v="-0.5"/>
    <s v="Dalarna"/>
    <n v="0"/>
  </r>
  <r>
    <x v="0"/>
    <s v="20"/>
    <x v="15"/>
    <s v="HMC"/>
    <s v=""/>
    <s v="222712"/>
    <s v="Ur och klockor, antal brukare som erhållit personligt förskrivna hjälpmedel"/>
    <s v="Ur och klockor"/>
    <m/>
    <m/>
    <m/>
    <m/>
    <m/>
    <n v="349"/>
    <n v="288387"/>
    <n v="1.2101793770176879E-3"/>
    <n v="1.4156552596311747E-3"/>
    <n v="408"/>
    <n v="-59"/>
    <n v="-0.14460784313725494"/>
    <s v="Dalarna"/>
    <n v="0"/>
  </r>
  <r>
    <x v="0"/>
    <s v="20"/>
    <x v="15"/>
    <s v="HMC"/>
    <s v=""/>
    <s v="222715"/>
    <s v="Kalendrar och tidtabeller, antal brukare som erhållit personligt förskrivna hjälpmedel"/>
    <s v="Kalendrar och tidtabeller"/>
    <m/>
    <m/>
    <m/>
    <m/>
    <m/>
    <n v="477"/>
    <n v="288387"/>
    <n v="1.6540274006803359E-3"/>
    <n v="1.4760095481574599E-3"/>
    <n v="426"/>
    <n v="51"/>
    <n v="0.11971830985915499"/>
    <s v="Dalarna"/>
    <n v="0"/>
  </r>
  <r>
    <x v="0"/>
    <s v="20"/>
    <x v="15"/>
    <s v="SYN"/>
    <s v=""/>
    <s v="223021"/>
    <s v="Läsmaskiner, antal brukare som erhållit personligt förskrivna hjälpmedel"/>
    <s v="Läsmaskiner"/>
    <m/>
    <m/>
    <m/>
    <m/>
    <m/>
    <n v="8"/>
    <n v="288387"/>
    <n v="2.7740501478915484E-5"/>
    <n v="1.7720352584386851E-5"/>
    <n v="5"/>
    <n v="3"/>
    <n v="0.60000000000000009"/>
    <s v="Dalarna"/>
    <n v="0"/>
  </r>
  <r>
    <x v="0"/>
    <s v="21"/>
    <x v="16"/>
    <s v="HOR"/>
    <s v="1"/>
    <s v="22061"/>
    <s v="I- och Bakom- örat hörapparater"/>
    <s v="I&amp;B hörapparater"/>
    <n v="20"/>
    <n v="216"/>
    <n v="441"/>
    <n v="625"/>
    <n v="248"/>
    <n v="1550"/>
    <n v="144953"/>
    <n v="1.0693121218601892E-2"/>
    <n v="9.4731992093085304E-3"/>
    <n v="1373"/>
    <n v="177"/>
    <n v="0.1289147851420247"/>
    <s v="Gävleborg"/>
    <n v="0"/>
  </r>
  <r>
    <x v="0"/>
    <s v="21"/>
    <x v="16"/>
    <s v="HOR"/>
    <s v="2"/>
    <s v="22061"/>
    <s v="I- och Bakom- örat hörapparater"/>
    <s v="I&amp;B hörapparater"/>
    <n v="15"/>
    <n v="207"/>
    <n v="242"/>
    <n v="449"/>
    <n v="328"/>
    <n v="1241"/>
    <n v="142814"/>
    <n v="8.6896242665284919E-3"/>
    <n v="7.869654917658243E-3"/>
    <n v="1124"/>
    <n v="117"/>
    <n v="0.10409252669039137"/>
    <s v="Gävleborg"/>
    <n v="0"/>
  </r>
  <r>
    <x v="0"/>
    <s v="21"/>
    <x v="16"/>
    <s v="HMC"/>
    <s v=""/>
    <s v="042718"/>
    <s v="Hjälpmedel för stimulering av sinnen och känslighet (tyngdtäcken), antal brukare som erhållit personligt förskrivna hjälpmedel"/>
    <s v="Tyngdtäcken"/>
    <m/>
    <m/>
    <m/>
    <m/>
    <m/>
    <n v="57"/>
    <n v="287767"/>
    <n v="1.9807691639416611E-4"/>
    <n v="1.5467336327229094E-3"/>
    <n v="445"/>
    <n v="-388"/>
    <n v="-0.87191011235955052"/>
    <s v="Gävleborg"/>
    <n v="0"/>
  </r>
  <r>
    <x v="0"/>
    <s v="21"/>
    <x v="16"/>
    <s v="ORT"/>
    <s v="1"/>
    <s v="061206"/>
    <s v="Ankelortoser"/>
    <s v="Ankelortoser"/>
    <n v="69"/>
    <n v="61"/>
    <n v="25"/>
    <n v="23"/>
    <n v="3"/>
    <n v="181"/>
    <n v="144953"/>
    <n v="1.2486806068173822E-3"/>
    <n v="1.5709435249726053E-3"/>
    <n v="228"/>
    <n v="-47"/>
    <n v="-0.20614035087719296"/>
    <s v="Gävleborg"/>
    <n v="0"/>
  </r>
  <r>
    <x v="0"/>
    <s v="21"/>
    <x v="16"/>
    <s v="ORT"/>
    <s v="2"/>
    <s v="061206"/>
    <s v="Ankelortoser"/>
    <s v="Ankelortoser"/>
    <n v="51"/>
    <n v="63"/>
    <n v="15"/>
    <n v="13"/>
    <n v="5"/>
    <n v="147"/>
    <n v="142814"/>
    <n v="1.0293108518772669E-3"/>
    <n v="1.4173259997212579E-3"/>
    <n v="202"/>
    <n v="-55"/>
    <n v="-0.2722772277227723"/>
    <s v="Gävleborg"/>
    <n v="0"/>
  </r>
  <r>
    <x v="0"/>
    <s v="21"/>
    <x v="16"/>
    <s v="ORT"/>
    <s v="1"/>
    <s v="061209"/>
    <s v="Knäortoser"/>
    <s v="Knäortoser"/>
    <n v="21"/>
    <n v="66"/>
    <n v="16"/>
    <n v="11"/>
    <n v="7"/>
    <n v="121"/>
    <n v="144953"/>
    <n v="8.3475333383924448E-4"/>
    <n v="8.3557730724650439E-4"/>
    <n v="121"/>
    <n v="0"/>
    <n v="0"/>
    <s v="Gävleborg"/>
    <n v="0"/>
  </r>
  <r>
    <x v="0"/>
    <s v="21"/>
    <x v="16"/>
    <s v="ORT"/>
    <s v="2"/>
    <s v="061209"/>
    <s v="Knäortoser"/>
    <s v="Knäortoser"/>
    <n v="18"/>
    <n v="86"/>
    <n v="15"/>
    <n v="13"/>
    <n v="10"/>
    <n v="142"/>
    <n v="142814"/>
    <n v="9.943002786841626E-4"/>
    <n v="1.1083116266507214E-3"/>
    <n v="158"/>
    <n v="-16"/>
    <n v="-0.10126582278481011"/>
    <s v="Gävleborg"/>
    <n v="0"/>
  </r>
  <r>
    <x v="0"/>
    <s v="21"/>
    <x v="16"/>
    <s v="ORT"/>
    <s v="1"/>
    <s v="061212"/>
    <s v="Helbensortoser"/>
    <s v="Helbensortoser"/>
    <n v="1"/>
    <n v="4"/>
    <n v="1"/>
    <n v="0"/>
    <n v="0"/>
    <n v="6"/>
    <n v="144953"/>
    <n v="4.1392727297813777E-5"/>
    <n v="3.6898567148582843E-5"/>
    <n v="5"/>
    <n v="1"/>
    <n v="0.19999999999999996"/>
    <s v="Gävleborg"/>
    <n v="0"/>
  </r>
  <r>
    <x v="0"/>
    <s v="21"/>
    <x v="16"/>
    <s v="ORT"/>
    <s v="2"/>
    <s v="061212"/>
    <s v="Helbensortoser"/>
    <s v="Helbensortoser"/>
    <n v="1"/>
    <n v="2"/>
    <n v="0"/>
    <n v="0"/>
    <n v="0"/>
    <n v="3"/>
    <n v="142814"/>
    <n v="2.1006343915862591E-5"/>
    <n v="2.8979089907315027E-5"/>
    <n v="4"/>
    <n v="-1"/>
    <n v="-0.25"/>
    <s v="Gävleborg"/>
    <n v="0"/>
  </r>
  <r>
    <x v="0"/>
    <s v="21"/>
    <x v="16"/>
    <s v="ORT"/>
    <s v="1"/>
    <s v="062409"/>
    <s v="Transtibiella proteser, antal brukare som erhållit personligt förskrivna hjälpmedel"/>
    <s v="Transtibiella proteser"/>
    <n v="0"/>
    <n v="10"/>
    <n v="4"/>
    <n v="10"/>
    <n v="3"/>
    <n v="27"/>
    <n v="144953"/>
    <n v="1.8626727284016197E-4"/>
    <n v="1.8423873122013726E-4"/>
    <n v="27"/>
    <n v="0"/>
    <n v="0"/>
    <s v="Gävleborg"/>
    <n v="0"/>
  </r>
  <r>
    <x v="0"/>
    <s v="21"/>
    <x v="16"/>
    <s v="ORT"/>
    <s v="2"/>
    <s v="062409"/>
    <s v="Transtibiella proteser, antal brukare som erhållit personligt förskrivna hjälpmedel"/>
    <s v="Transtibiella proteser"/>
    <n v="0"/>
    <n v="12"/>
    <n v="1"/>
    <n v="2"/>
    <n v="3"/>
    <n v="18"/>
    <n v="142814"/>
    <n v="1.2603806349517554E-4"/>
    <n v="8.1847726632153513E-5"/>
    <n v="12"/>
    <n v="6"/>
    <n v="0.5"/>
    <s v="Gävleborg"/>
    <n v="0"/>
  </r>
  <r>
    <x v="0"/>
    <s v="21"/>
    <x v="16"/>
    <s v="HMC"/>
    <s v=""/>
    <s v="120603"/>
    <s v="Gåstativ, antal brukare som erhållit personligt förskrivna hjälpmedel"/>
    <s v="Gåstativ"/>
    <m/>
    <m/>
    <m/>
    <m/>
    <m/>
    <n v="368"/>
    <n v="287767"/>
    <n v="1.2788123725097041E-3"/>
    <n v="1.243336228773866E-3"/>
    <n v="358"/>
    <n v="10"/>
    <n v="2.7932960893854775E-2"/>
    <s v="Gävleborg"/>
    <n v="0"/>
  </r>
  <r>
    <x v="0"/>
    <s v="21"/>
    <x v="16"/>
    <s v="HMC"/>
    <s v=""/>
    <s v="120606"/>
    <s v="Rollatorer, antal brukare som erhållit personligt förskrivna hjälpmedel"/>
    <s v="Rollatorer"/>
    <m/>
    <m/>
    <m/>
    <m/>
    <m/>
    <n v="2393"/>
    <n v="287767"/>
    <n v="8.3157554549340273E-3"/>
    <n v="1.9511975227732178E-2"/>
    <n v="5615"/>
    <n v="-3222"/>
    <n v="-0.57382012466607302"/>
    <s v="Gävleborg"/>
    <n v="1"/>
  </r>
  <r>
    <x v="0"/>
    <s v="21"/>
    <x v="16"/>
    <s v="HMC"/>
    <s v=""/>
    <s v="120609"/>
    <s v="Gåstolar, antal brukare som erhållit personligt förskrivna hjälpmedel"/>
    <s v="Gåstolar"/>
    <m/>
    <m/>
    <m/>
    <m/>
    <m/>
    <n v="41"/>
    <n v="287767"/>
    <n v="1.4247637845896159E-4"/>
    <n v="1.3916454882521926E-4"/>
    <n v="40"/>
    <n v="1"/>
    <n v="2.4999999999999911E-2"/>
    <s v="Gävleborg"/>
    <n v="0"/>
  </r>
  <r>
    <x v="0"/>
    <s v="21"/>
    <x v="16"/>
    <s v="HMC"/>
    <s v=""/>
    <s v="120612"/>
    <s v="Gåbord, antal brukare som erhållit personligt förskrivna hjälpmedel"/>
    <s v="Gåbord"/>
    <m/>
    <m/>
    <m/>
    <m/>
    <m/>
    <n v="621"/>
    <n v="287767"/>
    <n v="2.1579958786101254E-3"/>
    <n v="2.1670800508444329E-3"/>
    <n v="624"/>
    <n v="-3"/>
    <n v="-4.8076923076922906E-3"/>
    <s v="Gävleborg"/>
    <n v="0"/>
  </r>
  <r>
    <x v="0"/>
    <s v="21"/>
    <x v="16"/>
    <s v="HMC"/>
    <s v=""/>
    <s v="122203"/>
    <s v="Manuella tvåhjulsdrivna rullstolar, antal brukare som erhållit personligt förskrivna hjälpmedel"/>
    <s v="Manuella tvåhjulsdr. rullstolar"/>
    <m/>
    <m/>
    <m/>
    <m/>
    <m/>
    <n v="2936"/>
    <n v="287767"/>
    <n v="1.020269871111003E-2"/>
    <n v="1.0448831164670215E-2"/>
    <n v="3007"/>
    <n v="-71"/>
    <n v="-2.3611572996341867E-2"/>
    <s v="Gävleborg"/>
    <n v="0"/>
  </r>
  <r>
    <x v="0"/>
    <s v="21"/>
    <x v="16"/>
    <s v="HMC"/>
    <s v=""/>
    <s v="122218"/>
    <s v="Manuella vårdarmanövrerade rullstolar, antal brukare som erhållit personligt förskrivna hjälpmedel"/>
    <s v="Manuella vårdarm. rullstolar"/>
    <m/>
    <m/>
    <m/>
    <m/>
    <m/>
    <n v="1312"/>
    <n v="287767"/>
    <n v="4.559244110686771E-3"/>
    <n v="4.5959477430963002E-3"/>
    <n v="1323"/>
    <n v="-11"/>
    <n v="-8.3144368858654172E-3"/>
    <s v="Gävleborg"/>
    <n v="0"/>
  </r>
  <r>
    <x v="0"/>
    <s v="21"/>
    <x v="16"/>
    <s v="HMC"/>
    <s v=""/>
    <s v="122303"/>
    <s v="Eldrivna rullstolar med manuell direktstyrning, antal brukare som erhållit personligt förskrivna hjälpmedel"/>
    <s v="El-rullstolar, manuell styrning"/>
    <m/>
    <m/>
    <m/>
    <m/>
    <m/>
    <n v="15"/>
    <n v="287767"/>
    <n v="5.2125504314254243E-5"/>
    <n v="3.072077289227249E-4"/>
    <n v="88"/>
    <n v="-73"/>
    <n v="-0.82954545454545459"/>
    <s v="Gävleborg"/>
    <n v="0"/>
  </r>
  <r>
    <x v="0"/>
    <s v="21"/>
    <x v="16"/>
    <s v="HMC"/>
    <s v=""/>
    <s v="122306"/>
    <s v="Eldrivna rullstolar med elektronisk styrning, antal brukare som erhållit personligt förskrivna hjälpmedel"/>
    <s v="El-rullstolar, elektronisk styrning"/>
    <m/>
    <m/>
    <m/>
    <m/>
    <m/>
    <n v="98"/>
    <n v="287767"/>
    <n v="3.405532948531277E-4"/>
    <n v="2.9987744139351743E-4"/>
    <n v="86"/>
    <n v="12"/>
    <n v="0.13953488372093026"/>
    <s v="Gävleborg"/>
    <n v="0"/>
  </r>
  <r>
    <x v="0"/>
    <s v="21"/>
    <x v="16"/>
    <s v="HMC"/>
    <s v=""/>
    <s v="123603"/>
    <s v="Mobila lyftar för överflyttning av en sittande person med hjälp av slingsäten, antal brukare som erhållit personligt förskrivna hjälpmedel"/>
    <s v="Mob. lyftar slingsäten"/>
    <m/>
    <m/>
    <m/>
    <m/>
    <m/>
    <n v="471"/>
    <n v="287767"/>
    <n v="1.6367408354675832E-3"/>
    <n v="1.0768685325761014E-3"/>
    <n v="310"/>
    <n v="161"/>
    <n v="0.51935483870967736"/>
    <s v="Gävleborg"/>
    <n v="0"/>
  </r>
  <r>
    <x v="0"/>
    <s v="21"/>
    <x v="16"/>
    <s v="HMC"/>
    <s v=""/>
    <s v="123604"/>
    <s v="Mobila lyftar för överflyttning av en stående person, antal brukare som erhållit personligt förskrivna hjälpmedel"/>
    <s v="Mob. lyftar stående"/>
    <m/>
    <m/>
    <m/>
    <m/>
    <m/>
    <n v="153"/>
    <n v="287767"/>
    <n v="5.316801440053932E-4"/>
    <n v="2.969509404354554E-4"/>
    <n v="85"/>
    <n v="68"/>
    <n v="0.8"/>
    <s v="Gävleborg"/>
    <n v="0"/>
  </r>
  <r>
    <x v="0"/>
    <s v="21"/>
    <x v="16"/>
    <s v="HMC"/>
    <s v=""/>
    <s v="123612"/>
    <s v="Stationära lyftar monterade på väggar, golv eller i tak, antal brukare som erhållit personligt förskrivna hjälpmedel"/>
    <s v="Stationära lyftar"/>
    <m/>
    <m/>
    <m/>
    <m/>
    <m/>
    <n v="55"/>
    <n v="287767"/>
    <n v="1.9112684915226555E-4"/>
    <n v="1.9038451254077757E-4"/>
    <n v="55"/>
    <n v="0"/>
    <n v="0"/>
    <s v="Gävleborg"/>
    <n v="0"/>
  </r>
  <r>
    <x v="0"/>
    <s v="21"/>
    <x v="16"/>
    <s v="HMC"/>
    <s v=""/>
    <s v="181210"/>
    <s v="Sängar och lösa sängbottnar, elektiskt reglerbara, antal brukare som erhållit personligt förskrivna hjälpmedel"/>
    <s v="Sängar o likn"/>
    <m/>
    <m/>
    <m/>
    <m/>
    <m/>
    <n v="1140"/>
    <n v="287767"/>
    <n v="3.9615383278833226E-3"/>
    <n v="1.9835740397698399E-3"/>
    <n v="571"/>
    <n v="569"/>
    <n v="0.99649737302977237"/>
    <s v="Gävleborg"/>
    <n v="1"/>
  </r>
  <r>
    <x v="0"/>
    <s v="21"/>
    <x v="16"/>
    <s v="HMC"/>
    <s v=""/>
    <s v="181224"/>
    <s v="Separata ställbara rygg- och benstöd för sängar, antal brukare som erhållit personligt förskrivna hjälpmedel"/>
    <s v="Stöd för sängar"/>
    <m/>
    <m/>
    <m/>
    <m/>
    <m/>
    <n v="340"/>
    <n v="287767"/>
    <n v="1.1815114311230961E-3"/>
    <n v="1.1815114311230961E-3"/>
    <n v="340"/>
    <n v="0"/>
    <n v="0"/>
    <s v="Gävleborg"/>
    <n v="0"/>
  </r>
  <r>
    <x v="0"/>
    <s v="21"/>
    <x v="16"/>
    <s v="SYN"/>
    <s v=""/>
    <s v="220318"/>
    <s v="Förstorande videosystem, antal brukare som erhållit personligt förskrivna hjälpmedel"/>
    <s v="Förstorande videosystem"/>
    <m/>
    <m/>
    <m/>
    <m/>
    <m/>
    <n v="70"/>
    <n v="287767"/>
    <n v="2.4325235346651979E-4"/>
    <n v="2.900988291741636E-4"/>
    <n v="83"/>
    <n v="-13"/>
    <n v="-0.15662650602409633"/>
    <s v="Gävleborg"/>
    <n v="0"/>
  </r>
  <r>
    <x v="0"/>
    <s v="21"/>
    <x v="16"/>
    <s v="HMC"/>
    <s v=""/>
    <s v="220906"/>
    <s v="Röstförstärkare för personligt bruk, antal brukare som erhållit personligt förskrivna hjälpmedel"/>
    <s v="Röstförstärkare"/>
    <m/>
    <m/>
    <m/>
    <m/>
    <m/>
    <n v="18"/>
    <n v="287767"/>
    <n v="6.2550605177105086E-5"/>
    <n v="5.2152598503220425E-5"/>
    <n v="15"/>
    <n v="3"/>
    <n v="0.19999999999999996"/>
    <s v="Gävleborg"/>
    <n v="0"/>
  </r>
  <r>
    <x v="0"/>
    <s v="21"/>
    <x v="16"/>
    <s v="SYN"/>
    <s v=""/>
    <s v="221803"/>
    <s v="Utrustning för att spela in och återge ljud, antal brukare som erhållit personligt förskrivna hjälpmedel"/>
    <s v="Ljudutrustning"/>
    <m/>
    <m/>
    <m/>
    <m/>
    <m/>
    <n v="2"/>
    <n v="287767"/>
    <n v="6.9500672419005652E-6"/>
    <n v="1.9822806923721411E-4"/>
    <n v="57"/>
    <n v="-55"/>
    <n v="-0.96491228070175439"/>
    <s v="Gävleborg"/>
    <n v="0"/>
  </r>
  <r>
    <x v="0"/>
    <s v="21"/>
    <x v="16"/>
    <s v="HMC"/>
    <s v=""/>
    <s v="222109"/>
    <s v="Samtalsapparater, antal brukare som erhållit personligt förskrivna hjälpmedel"/>
    <s v="Samtalsapparater"/>
    <m/>
    <m/>
    <m/>
    <m/>
    <m/>
    <n v="93"/>
    <n v="287767"/>
    <n v="3.2317812674837631E-4"/>
    <n v="2.5631475451854877E-4"/>
    <n v="74"/>
    <n v="19"/>
    <n v="0.2567567567567568"/>
    <s v="Gävleborg"/>
    <n v="0"/>
  </r>
  <r>
    <x v="0"/>
    <s v="21"/>
    <x v="16"/>
    <s v="HMC"/>
    <s v=""/>
    <s v="222112"/>
    <s v="Programvara för närkommunikation, antal brukare som erhållit personligt förskrivna hjälpmedel"/>
    <s v="Programv. närkommunikation"/>
    <m/>
    <m/>
    <m/>
    <m/>
    <m/>
    <n v="26"/>
    <n v="287767"/>
    <n v="9.0350874144707344E-5"/>
    <n v="6.0939107493000965E-5"/>
    <n v="18"/>
    <n v="8"/>
    <n v="0.44444444444444442"/>
    <s v="Gävleborg"/>
    <n v="0"/>
  </r>
  <r>
    <x v="0"/>
    <s v="21"/>
    <x v="16"/>
    <s v="HMC"/>
    <s v=""/>
    <s v="222712"/>
    <s v="Ur och klockor, antal brukare som erhållit personligt förskrivna hjälpmedel"/>
    <s v="Ur och klockor"/>
    <m/>
    <m/>
    <m/>
    <m/>
    <m/>
    <n v="194"/>
    <n v="287767"/>
    <n v="6.7415652246435485E-4"/>
    <n v="1.4156552596311747E-3"/>
    <n v="407"/>
    <n v="-213"/>
    <n v="-0.52334152334152328"/>
    <s v="Gävleborg"/>
    <n v="0"/>
  </r>
  <r>
    <x v="0"/>
    <s v="21"/>
    <x v="16"/>
    <s v="HMC"/>
    <s v=""/>
    <s v="222715"/>
    <s v="Kalendrar och tidtabeller, antal brukare som erhållit personligt förskrivna hjälpmedel"/>
    <s v="Kalendrar och tidtabeller"/>
    <m/>
    <m/>
    <m/>
    <m/>
    <m/>
    <n v="260"/>
    <n v="287767"/>
    <n v="9.0350874144707347E-4"/>
    <n v="1.4760095481574599E-3"/>
    <n v="425"/>
    <n v="-165"/>
    <n v="-0.38823529411764701"/>
    <s v="Gävleborg"/>
    <n v="0"/>
  </r>
  <r>
    <x v="0"/>
    <s v="21"/>
    <x v="16"/>
    <s v="SYN"/>
    <s v=""/>
    <s v="223021"/>
    <s v="Läsmaskiner, antal brukare som erhållit personligt förskrivna hjälpmedel"/>
    <s v="Läsmaskiner"/>
    <m/>
    <m/>
    <m/>
    <m/>
    <m/>
    <n v="6"/>
    <n v="287767"/>
    <n v="2.0850201725701697E-5"/>
    <n v="1.7720352584386851E-5"/>
    <n v="5"/>
    <n v="1"/>
    <n v="0.19999999999999996"/>
    <s v="Gävleborg"/>
    <n v="0"/>
  </r>
  <r>
    <x v="0"/>
    <s v="22"/>
    <x v="17"/>
    <s v="HOR"/>
    <s v="1"/>
    <s v="22061"/>
    <s v="I- och Bakom- örat hörapparater"/>
    <s v="I&amp;B hörapparater"/>
    <n v="36"/>
    <n v="215"/>
    <n v="364"/>
    <n v="553"/>
    <n v="256"/>
    <n v="1424"/>
    <n v="123440"/>
    <n v="1.1535968891769281E-2"/>
    <n v="9.4731992093085304E-3"/>
    <n v="1169"/>
    <n v="255"/>
    <n v="0.21813515825491869"/>
    <s v="Västernorrland"/>
    <n v="0"/>
  </r>
  <r>
    <x v="0"/>
    <s v="22"/>
    <x v="17"/>
    <s v="HOR"/>
    <s v="2"/>
    <s v="22061"/>
    <s v="I- och Bakom- örat hörapparater"/>
    <s v="I&amp;B hörapparater"/>
    <n v="33"/>
    <n v="198"/>
    <n v="213"/>
    <n v="413"/>
    <n v="340"/>
    <n v="1197"/>
    <n v="120753"/>
    <n v="9.9127971975851523E-3"/>
    <n v="7.869654917658243E-3"/>
    <n v="950"/>
    <n v="247"/>
    <n v="0.26"/>
    <s v="Västernorrland"/>
    <n v="0"/>
  </r>
  <r>
    <x v="0"/>
    <s v="22"/>
    <x v="17"/>
    <s v="HMC"/>
    <s v=""/>
    <s v="042718"/>
    <s v="Hjälpmedel för stimulering av sinnen och känslighet (tyngdtäcken), antal brukare som erhållit personligt förskrivna hjälpmedel"/>
    <s v="Tyngdtäcken"/>
    <m/>
    <m/>
    <m/>
    <m/>
    <m/>
    <n v="2"/>
    <n v="244193"/>
    <n v="8.1902429635575146E-6"/>
    <n v="1.5467336327229094E-3"/>
    <n v="378"/>
    <n v="-376"/>
    <n v="-0.99470899470899465"/>
    <s v="Västernorrland"/>
    <n v="0"/>
  </r>
  <r>
    <x v="0"/>
    <s v="22"/>
    <x v="17"/>
    <s v="ORT"/>
    <s v="1"/>
    <s v="061206"/>
    <s v="Ankelortoser"/>
    <s v="Ankelortoser"/>
    <n v="49"/>
    <n v="94"/>
    <n v="47"/>
    <n v="26"/>
    <n v="9"/>
    <n v="225"/>
    <n v="123440"/>
    <n v="1.822747893713545E-3"/>
    <n v="1.5709435249726053E-3"/>
    <n v="194"/>
    <n v="31"/>
    <n v="0.15979381443298979"/>
    <s v="Västernorrland"/>
    <n v="0"/>
  </r>
  <r>
    <x v="0"/>
    <s v="22"/>
    <x v="17"/>
    <s v="ORT"/>
    <s v="2"/>
    <s v="061206"/>
    <s v="Ankelortoser"/>
    <s v="Ankelortoser"/>
    <n v="31"/>
    <n v="98"/>
    <n v="38"/>
    <n v="18"/>
    <n v="14"/>
    <n v="199"/>
    <n v="120753"/>
    <n v="1.6479921823888434E-3"/>
    <n v="1.4173259997212579E-3"/>
    <n v="171"/>
    <n v="28"/>
    <n v="0.16374269005847952"/>
    <s v="Västernorrland"/>
    <n v="0"/>
  </r>
  <r>
    <x v="0"/>
    <s v="22"/>
    <x v="17"/>
    <s v="ORT"/>
    <s v="1"/>
    <s v="061209"/>
    <s v="Knäortoser"/>
    <s v="Knäortoser"/>
    <n v="20"/>
    <n v="79"/>
    <n v="39"/>
    <n v="35"/>
    <n v="8"/>
    <n v="181"/>
    <n v="123440"/>
    <n v="1.4662994167206739E-3"/>
    <n v="8.3557730724650439E-4"/>
    <n v="103"/>
    <n v="78"/>
    <n v="0.75728155339805836"/>
    <s v="Västernorrland"/>
    <n v="0"/>
  </r>
  <r>
    <x v="0"/>
    <s v="22"/>
    <x v="17"/>
    <s v="ORT"/>
    <s v="2"/>
    <s v="061209"/>
    <s v="Knäortoser"/>
    <s v="Knäortoser"/>
    <n v="16"/>
    <n v="117"/>
    <n v="44"/>
    <n v="31"/>
    <n v="16"/>
    <n v="224"/>
    <n v="120753"/>
    <n v="1.8550263761562859E-3"/>
    <n v="1.1083116266507214E-3"/>
    <n v="134"/>
    <n v="90"/>
    <n v="0.67164179104477606"/>
    <s v="Västernorrland"/>
    <n v="0"/>
  </r>
  <r>
    <x v="0"/>
    <s v="22"/>
    <x v="17"/>
    <s v="ORT"/>
    <s v="1"/>
    <s v="061212"/>
    <s v="Helbensortoser"/>
    <s v="Helbensortoser"/>
    <n v="0"/>
    <n v="1"/>
    <n v="1"/>
    <n v="2"/>
    <n v="0"/>
    <n v="4"/>
    <n v="123440"/>
    <n v="3.2404406999351915E-5"/>
    <n v="3.6898567148582843E-5"/>
    <n v="5"/>
    <n v="-1"/>
    <n v="-0.19999999999999996"/>
    <s v="Västernorrland"/>
    <n v="0"/>
  </r>
  <r>
    <x v="0"/>
    <s v="22"/>
    <x v="17"/>
    <s v="ORT"/>
    <s v="2"/>
    <s v="061212"/>
    <s v="Helbensortoser"/>
    <s v="Helbensortoser"/>
    <n v="0"/>
    <n v="2"/>
    <n v="0"/>
    <n v="0"/>
    <n v="0"/>
    <n v="2"/>
    <n v="120753"/>
    <n v="1.6562735501395409E-5"/>
    <n v="2.8979089907315027E-5"/>
    <n v="3"/>
    <n v="-1"/>
    <n v="-0.33333333333333337"/>
    <s v="Västernorrland"/>
    <n v="0"/>
  </r>
  <r>
    <x v="0"/>
    <s v="22"/>
    <x v="17"/>
    <s v="ORT"/>
    <s v="1"/>
    <s v="062409"/>
    <s v="Transtibiella proteser, antal brukare som erhållit personligt förskrivna hjälpmedel"/>
    <s v="Transtibiella proteser"/>
    <n v="0"/>
    <n v="14"/>
    <n v="13"/>
    <n v="9"/>
    <n v="4"/>
    <n v="40"/>
    <n v="123440"/>
    <n v="3.2404406999351912E-4"/>
    <n v="1.8423873122013726E-4"/>
    <n v="23"/>
    <n v="17"/>
    <n v="0.73913043478260865"/>
    <s v="Västernorrland"/>
    <n v="0"/>
  </r>
  <r>
    <x v="0"/>
    <s v="22"/>
    <x v="17"/>
    <s v="ORT"/>
    <s v="2"/>
    <s v="062409"/>
    <s v="Transtibiella proteser, antal brukare som erhållit personligt förskrivna hjälpmedel"/>
    <s v="Transtibiella proteser"/>
    <n v="1"/>
    <n v="3"/>
    <n v="1"/>
    <n v="4"/>
    <n v="5"/>
    <n v="14"/>
    <n v="120753"/>
    <n v="1.1593914850976787E-4"/>
    <n v="8.1847726632153513E-5"/>
    <n v="10"/>
    <n v="4"/>
    <n v="0.39999999999999991"/>
    <s v="Västernorrland"/>
    <n v="0"/>
  </r>
  <r>
    <x v="0"/>
    <s v="22"/>
    <x v="17"/>
    <s v="HMC"/>
    <s v=""/>
    <s v="120603"/>
    <s v="Gåstativ, antal brukare som erhållit personligt förskrivna hjälpmedel"/>
    <s v="Gåstativ"/>
    <m/>
    <m/>
    <m/>
    <m/>
    <m/>
    <n v="0"/>
    <n v="244193"/>
    <n v="0"/>
    <n v="1.243336228773866E-3"/>
    <n v="304"/>
    <n v="-304"/>
    <n v="-1"/>
    <s v="Västernorrland"/>
    <n v="0"/>
  </r>
  <r>
    <x v="0"/>
    <s v="22"/>
    <x v="17"/>
    <s v="HMC"/>
    <s v=""/>
    <s v="120606"/>
    <s v="Rollatorer, antal brukare som erhållit personligt förskrivna hjälpmedel"/>
    <s v="Rollatorer"/>
    <m/>
    <m/>
    <m/>
    <m/>
    <m/>
    <n v="5827"/>
    <n v="244193"/>
    <n v="2.3862272874324818E-2"/>
    <n v="1.9511975227732178E-2"/>
    <n v="4765"/>
    <n v="1062"/>
    <n v="0.222875131164743"/>
    <s v="Västernorrland"/>
    <n v="0"/>
  </r>
  <r>
    <x v="0"/>
    <s v="22"/>
    <x v="17"/>
    <s v="HMC"/>
    <s v=""/>
    <s v="120609"/>
    <s v="Gåstolar, antal brukare som erhållit personligt förskrivna hjälpmedel"/>
    <s v="Gåstolar"/>
    <m/>
    <m/>
    <m/>
    <m/>
    <m/>
    <n v="39"/>
    <n v="244193"/>
    <n v="1.5970973778937152E-4"/>
    <n v="1.3916454882521926E-4"/>
    <n v="34"/>
    <n v="5"/>
    <n v="0.14705882352941169"/>
    <s v="Västernorrland"/>
    <n v="0"/>
  </r>
  <r>
    <x v="0"/>
    <s v="22"/>
    <x v="17"/>
    <s v="HMC"/>
    <s v=""/>
    <s v="120612"/>
    <s v="Gåbord, antal brukare som erhållit personligt förskrivna hjälpmedel"/>
    <s v="Gåbord"/>
    <m/>
    <m/>
    <m/>
    <m/>
    <m/>
    <n v="581"/>
    <n v="244193"/>
    <n v="2.3792655809134577E-3"/>
    <n v="2.1670800508444329E-3"/>
    <n v="529"/>
    <n v="52"/>
    <n v="9.8298676748582281E-2"/>
    <s v="Västernorrland"/>
    <n v="0"/>
  </r>
  <r>
    <x v="0"/>
    <s v="22"/>
    <x v="17"/>
    <s v="HMC"/>
    <s v=""/>
    <s v="122203"/>
    <s v="Manuella tvåhjulsdrivna rullstolar, antal brukare som erhållit personligt förskrivna hjälpmedel"/>
    <s v="Manuella tvåhjulsdr. rullstolar"/>
    <m/>
    <m/>
    <m/>
    <m/>
    <m/>
    <n v="2647"/>
    <n v="244193"/>
    <n v="1.083978656226837E-2"/>
    <n v="1.0448831164670215E-2"/>
    <n v="2552"/>
    <n v="95"/>
    <n v="3.7225705329153591E-2"/>
    <s v="Västernorrland"/>
    <n v="0"/>
  </r>
  <r>
    <x v="0"/>
    <s v="22"/>
    <x v="17"/>
    <s v="HMC"/>
    <s v=""/>
    <s v="122218"/>
    <s v="Manuella vårdarmanövrerade rullstolar, antal brukare som erhållit personligt förskrivna hjälpmedel"/>
    <s v="Manuella vårdarm. rullstolar"/>
    <m/>
    <m/>
    <m/>
    <m/>
    <m/>
    <n v="1748"/>
    <n v="244193"/>
    <n v="7.1582723501492675E-3"/>
    <n v="4.5959477430963002E-3"/>
    <n v="1122"/>
    <n v="626"/>
    <n v="0.55793226381461669"/>
    <s v="Västernorrland"/>
    <n v="1"/>
  </r>
  <r>
    <x v="0"/>
    <s v="22"/>
    <x v="17"/>
    <s v="HMC"/>
    <s v=""/>
    <s v="122303"/>
    <s v="Eldrivna rullstolar med manuell direktstyrning, antal brukare som erhållit personligt förskrivna hjälpmedel"/>
    <s v="El-rullstolar, manuell styrning"/>
    <m/>
    <m/>
    <m/>
    <m/>
    <m/>
    <n v="43"/>
    <n v="244193"/>
    <n v="1.7609022371648656E-4"/>
    <n v="3.072077289227249E-4"/>
    <n v="75"/>
    <n v="-32"/>
    <n v="-0.42666666666666664"/>
    <s v="Västernorrland"/>
    <n v="0"/>
  </r>
  <r>
    <x v="0"/>
    <s v="22"/>
    <x v="17"/>
    <s v="HMC"/>
    <s v=""/>
    <s v="122306"/>
    <s v="Eldrivna rullstolar med elektronisk styrning, antal brukare som erhållit personligt förskrivna hjälpmedel"/>
    <s v="El-rullstolar, elektronisk styrning"/>
    <m/>
    <m/>
    <m/>
    <m/>
    <m/>
    <n v="127"/>
    <n v="244193"/>
    <n v="5.2008042818590212E-4"/>
    <n v="2.9987744139351743E-4"/>
    <n v="73"/>
    <n v="54"/>
    <n v="0.73972602739726034"/>
    <s v="Västernorrland"/>
    <n v="0"/>
  </r>
  <r>
    <x v="0"/>
    <s v="22"/>
    <x v="17"/>
    <s v="HMC"/>
    <s v=""/>
    <s v="123603"/>
    <s v="Mobila lyftar för överflyttning av en sittande person med hjälp av slingsäten, antal brukare som erhållit personligt förskrivna hjälpmedel"/>
    <s v="Mob. lyftar slingsäten"/>
    <m/>
    <m/>
    <m/>
    <m/>
    <m/>
    <n v="412"/>
    <n v="244193"/>
    <n v="1.6871900504928478E-3"/>
    <n v="1.0768685325761014E-3"/>
    <n v="263"/>
    <n v="149"/>
    <n v="0.56653992395437269"/>
    <s v="Västernorrland"/>
    <n v="0"/>
  </r>
  <r>
    <x v="0"/>
    <s v="22"/>
    <x v="17"/>
    <s v="HMC"/>
    <s v=""/>
    <s v="123604"/>
    <s v="Mobila lyftar för överflyttning av en stående person, antal brukare som erhållit personligt förskrivna hjälpmedel"/>
    <s v="Mob. lyftar stående"/>
    <m/>
    <m/>
    <m/>
    <m/>
    <m/>
    <n v="88"/>
    <n v="244193"/>
    <n v="3.6037069039653063E-4"/>
    <n v="2.969509404354554E-4"/>
    <n v="73"/>
    <n v="15"/>
    <n v="0.20547945205479445"/>
    <s v="Västernorrland"/>
    <n v="0"/>
  </r>
  <r>
    <x v="0"/>
    <s v="22"/>
    <x v="17"/>
    <s v="HMC"/>
    <s v=""/>
    <s v="123612"/>
    <s v="Stationära lyftar monterade på väggar, golv eller i tak, antal brukare som erhållit personligt förskrivna hjälpmedel"/>
    <s v="Stationära lyftar"/>
    <m/>
    <m/>
    <m/>
    <m/>
    <m/>
    <n v="6"/>
    <n v="244193"/>
    <n v="2.457072889067254E-5"/>
    <n v="1.9038451254077757E-4"/>
    <n v="46"/>
    <n v="-40"/>
    <n v="-0.86956521739130432"/>
    <s v="Västernorrland"/>
    <n v="0"/>
  </r>
  <r>
    <x v="0"/>
    <s v="22"/>
    <x v="17"/>
    <s v="HMC"/>
    <s v=""/>
    <s v="181210"/>
    <s v="Sängar och lösa sängbottnar, elektiskt reglerbara, antal brukare som erhållit personligt förskrivna hjälpmedel"/>
    <s v="Sängar o likn"/>
    <m/>
    <m/>
    <m/>
    <m/>
    <m/>
    <n v="673"/>
    <n v="244193"/>
    <n v="2.7560167572371033E-3"/>
    <n v="1.9835740397698399E-3"/>
    <n v="484"/>
    <n v="189"/>
    <n v="0.39049586776859502"/>
    <s v="Västernorrland"/>
    <n v="0"/>
  </r>
  <r>
    <x v="0"/>
    <s v="22"/>
    <x v="17"/>
    <s v="HMC"/>
    <s v=""/>
    <s v="181224"/>
    <s v="Separata ställbara rygg- och benstöd för sängar, antal brukare som erhållit personligt förskrivna hjälpmedel"/>
    <s v="Stöd för sängar"/>
    <m/>
    <m/>
    <m/>
    <m/>
    <m/>
    <n v="369"/>
    <n v="244193"/>
    <n v="1.5110998267763613E-3"/>
    <n v="1.1815114311230961E-3"/>
    <n v="289"/>
    <n v="80"/>
    <n v="0.27681660899653981"/>
    <s v="Västernorrland"/>
    <n v="0"/>
  </r>
  <r>
    <x v="0"/>
    <s v="22"/>
    <x v="17"/>
    <s v="SYN"/>
    <s v=""/>
    <s v="220318"/>
    <s v="Förstorande videosystem, antal brukare som erhållit personligt förskrivna hjälpmedel"/>
    <s v="Förstorande videosystem"/>
    <m/>
    <m/>
    <m/>
    <m/>
    <m/>
    <n v="101"/>
    <n v="244193"/>
    <n v="4.1360726965965444E-4"/>
    <n v="2.900988291741636E-4"/>
    <n v="71"/>
    <n v="30"/>
    <n v="0.42253521126760574"/>
    <s v="Västernorrland"/>
    <n v="0"/>
  </r>
  <r>
    <x v="0"/>
    <s v="22"/>
    <x v="17"/>
    <s v="HMC"/>
    <s v=""/>
    <s v="220906"/>
    <s v="Röstförstärkare för personligt bruk, antal brukare som erhållit personligt förskrivna hjälpmedel"/>
    <s v="Röstförstärkare"/>
    <m/>
    <m/>
    <m/>
    <m/>
    <m/>
    <n v="4"/>
    <n v="244193"/>
    <n v="1.6380485927115029E-5"/>
    <n v="5.2152598503220425E-5"/>
    <n v="13"/>
    <n v="-9"/>
    <n v="-0.69230769230769229"/>
    <s v="Västernorrland"/>
    <n v="0"/>
  </r>
  <r>
    <x v="0"/>
    <s v="22"/>
    <x v="17"/>
    <s v="SYN"/>
    <s v=""/>
    <s v="221803"/>
    <s v="Utrustning för att spela in och återge ljud, antal brukare som erhållit personligt förskrivna hjälpmedel"/>
    <s v="Ljudutrustning"/>
    <m/>
    <m/>
    <m/>
    <m/>
    <m/>
    <n v="66"/>
    <n v="244193"/>
    <n v="2.7027801779739799E-4"/>
    <n v="1.9822806923721411E-4"/>
    <n v="48"/>
    <n v="18"/>
    <n v="0.375"/>
    <s v="Västernorrland"/>
    <n v="0"/>
  </r>
  <r>
    <x v="0"/>
    <s v="22"/>
    <x v="17"/>
    <s v="HMC"/>
    <s v=""/>
    <s v="222109"/>
    <s v="Samtalsapparater, antal brukare som erhållit personligt förskrivna hjälpmedel"/>
    <s v="Samtalsapparater"/>
    <m/>
    <m/>
    <m/>
    <m/>
    <m/>
    <n v="66"/>
    <n v="244193"/>
    <n v="2.7027801779739799E-4"/>
    <n v="2.5631475451854877E-4"/>
    <n v="63"/>
    <n v="3"/>
    <n v="4.7619047619047672E-2"/>
    <s v="Västernorrland"/>
    <n v="0"/>
  </r>
  <r>
    <x v="0"/>
    <s v="22"/>
    <x v="17"/>
    <s v="HMC"/>
    <s v=""/>
    <s v="222112"/>
    <s v="Programvara för närkommunikation, antal brukare som erhållit personligt förskrivna hjälpmedel"/>
    <s v="Programv. närkommunikation"/>
    <m/>
    <m/>
    <m/>
    <m/>
    <m/>
    <n v="6"/>
    <n v="244193"/>
    <n v="2.457072889067254E-5"/>
    <n v="6.0939107493000965E-5"/>
    <n v="15"/>
    <n v="-9"/>
    <n v="-0.6"/>
    <s v="Västernorrland"/>
    <n v="0"/>
  </r>
  <r>
    <x v="0"/>
    <s v="22"/>
    <x v="17"/>
    <s v="HMC"/>
    <s v=""/>
    <s v="222712"/>
    <s v="Ur och klockor, antal brukare som erhållit personligt förskrivna hjälpmedel"/>
    <s v="Ur och klockor"/>
    <m/>
    <m/>
    <m/>
    <m/>
    <m/>
    <n v="227"/>
    <n v="244193"/>
    <n v="9.295925763637778E-4"/>
    <n v="1.4156552596311747E-3"/>
    <n v="346"/>
    <n v="-119"/>
    <n v="-0.34393063583815031"/>
    <s v="Västernorrland"/>
    <n v="0"/>
  </r>
  <r>
    <x v="0"/>
    <s v="22"/>
    <x v="17"/>
    <s v="HMC"/>
    <s v=""/>
    <s v="222715"/>
    <s v="Kalendrar och tidtabeller, antal brukare som erhållit personligt förskrivna hjälpmedel"/>
    <s v="Kalendrar och tidtabeller"/>
    <m/>
    <m/>
    <m/>
    <m/>
    <m/>
    <n v="594"/>
    <n v="244193"/>
    <n v="2.4325021601765816E-3"/>
    <n v="1.4760095481574599E-3"/>
    <n v="360"/>
    <n v="234"/>
    <n v="0.64999999999999991"/>
    <s v="Västernorrland"/>
    <n v="0"/>
  </r>
  <r>
    <x v="0"/>
    <s v="22"/>
    <x v="17"/>
    <s v="SYN"/>
    <s v=""/>
    <s v="223021"/>
    <s v="Läsmaskiner, antal brukare som erhållit personligt förskrivna hjälpmedel"/>
    <s v="Läsmaskiner"/>
    <m/>
    <m/>
    <m/>
    <m/>
    <m/>
    <n v="9"/>
    <n v="244193"/>
    <n v="3.6856093336008811E-5"/>
    <n v="1.7720352584386851E-5"/>
    <n v="4"/>
    <n v="5"/>
    <n v="1.25"/>
    <s v="Västernorrland"/>
    <n v="0"/>
  </r>
  <r>
    <x v="0"/>
    <s v="23"/>
    <x v="18"/>
    <s v="HOR"/>
    <s v="1"/>
    <s v="22061"/>
    <s v="I- och Bakom- örat hörapparater"/>
    <s v="I&amp;B hörapparater"/>
    <n v="29"/>
    <n v="76"/>
    <n v="131"/>
    <n v="183"/>
    <n v="68"/>
    <n v="487"/>
    <n v="67056"/>
    <n v="7.2625864948699598E-3"/>
    <n v="9.4731992093085304E-3"/>
    <n v="635"/>
    <n v="-148"/>
    <n v="-0.23307086614173234"/>
    <s v="Jämtland"/>
    <n v="0"/>
  </r>
  <r>
    <x v="0"/>
    <s v="23"/>
    <x v="18"/>
    <s v="HOR"/>
    <s v="2"/>
    <s v="22061"/>
    <s v="I- och Bakom- örat hörapparater"/>
    <s v="I&amp;B hörapparater"/>
    <n v="15"/>
    <n v="75"/>
    <n v="94"/>
    <n v="137"/>
    <n v="89"/>
    <n v="410"/>
    <n v="64998"/>
    <n v="6.3078863965045076E-3"/>
    <n v="7.869654917658243E-3"/>
    <n v="512"/>
    <n v="-102"/>
    <n v="-0.19921875"/>
    <s v="Jämtland"/>
    <n v="0"/>
  </r>
  <r>
    <x v="0"/>
    <s v="23"/>
    <x v="18"/>
    <s v="HMC"/>
    <s v=""/>
    <s v="042718"/>
    <s v="Hjälpmedel för stimulering av sinnen och känslighet (tyngdtäcken), antal brukare som erhållit personligt förskrivna hjälpmedel"/>
    <s v="Tyngdtäcken"/>
    <m/>
    <m/>
    <m/>
    <m/>
    <m/>
    <n v="8"/>
    <n v="132054"/>
    <n v="6.0581277356233054E-5"/>
    <n v="1.5467336327229094E-3"/>
    <n v="204"/>
    <n v="-196"/>
    <n v="-0.96078431372549022"/>
    <s v="Jämtland"/>
    <n v="0"/>
  </r>
  <r>
    <x v="0"/>
    <s v="23"/>
    <x v="18"/>
    <s v="ORT"/>
    <s v="1"/>
    <s v="061206"/>
    <s v="Ankelortoser"/>
    <s v="Ankelortoser"/>
    <n v="17"/>
    <n v="84"/>
    <n v="30"/>
    <n v="19"/>
    <n v="10"/>
    <n v="160"/>
    <n v="67056"/>
    <n v="2.3860653781913625E-3"/>
    <n v="1.5709435249726053E-3"/>
    <n v="105"/>
    <n v="55"/>
    <n v="0.52380952380952372"/>
    <s v="Jämtland"/>
    <n v="0"/>
  </r>
  <r>
    <x v="0"/>
    <s v="23"/>
    <x v="18"/>
    <s v="ORT"/>
    <s v="2"/>
    <s v="061206"/>
    <s v="Ankelortoser"/>
    <s v="Ankelortoser"/>
    <n v="17"/>
    <n v="92"/>
    <n v="20"/>
    <n v="14"/>
    <n v="6"/>
    <n v="149"/>
    <n v="64998"/>
    <n v="2.29237822702237E-3"/>
    <n v="1.4173259997212579E-3"/>
    <n v="92"/>
    <n v="57"/>
    <n v="0.61956521739130443"/>
    <s v="Jämtland"/>
    <n v="0"/>
  </r>
  <r>
    <x v="0"/>
    <s v="23"/>
    <x v="18"/>
    <s v="ORT"/>
    <s v="1"/>
    <s v="061209"/>
    <s v="Knäortoser"/>
    <s v="Knäortoser"/>
    <n v="19"/>
    <n v="55"/>
    <n v="14"/>
    <n v="8"/>
    <n v="2"/>
    <n v="98"/>
    <n v="67056"/>
    <n v="1.4614650441422095E-3"/>
    <n v="8.3557730724650439E-4"/>
    <n v="56"/>
    <n v="42"/>
    <n v="0.75"/>
    <s v="Jämtland"/>
    <n v="0"/>
  </r>
  <r>
    <x v="0"/>
    <s v="23"/>
    <x v="18"/>
    <s v="ORT"/>
    <s v="2"/>
    <s v="061209"/>
    <s v="Knäortoser"/>
    <s v="Knäortoser"/>
    <n v="10"/>
    <n v="53"/>
    <n v="12"/>
    <n v="13"/>
    <n v="4"/>
    <n v="92"/>
    <n v="64998"/>
    <n v="1.4154281670205238E-3"/>
    <n v="1.1083116266507214E-3"/>
    <n v="72"/>
    <n v="20"/>
    <n v="0.27777777777777768"/>
    <s v="Jämtland"/>
    <n v="0"/>
  </r>
  <r>
    <x v="0"/>
    <s v="23"/>
    <x v="18"/>
    <s v="ORT"/>
    <s v="1"/>
    <s v="061212"/>
    <s v="Helbensortoser"/>
    <s v="Helbensortoser"/>
    <n v="0"/>
    <n v="1"/>
    <n v="0"/>
    <n v="0"/>
    <n v="0"/>
    <n v="1"/>
    <n v="67056"/>
    <n v="1.4912908613696015E-5"/>
    <n v="3.6898567148582843E-5"/>
    <n v="2"/>
    <n v="-1"/>
    <n v="-0.5"/>
    <s v="Jämtland"/>
    <n v="0"/>
  </r>
  <r>
    <x v="0"/>
    <s v="23"/>
    <x v="18"/>
    <s v="ORT"/>
    <s v="2"/>
    <s v="061212"/>
    <s v="Helbensortoser"/>
    <s v="Helbensortoser"/>
    <n v="0"/>
    <n v="0"/>
    <n v="0"/>
    <n v="0"/>
    <n v="0"/>
    <n v="0"/>
    <n v="64998"/>
    <n v="0"/>
    <n v="2.8979089907315027E-5"/>
    <n v="2"/>
    <n v="-2"/>
    <n v="-1"/>
    <s v="Jämtland"/>
    <n v="0"/>
  </r>
  <r>
    <x v="0"/>
    <s v="23"/>
    <x v="18"/>
    <s v="ORT"/>
    <s v="1"/>
    <s v="062409"/>
    <s v="Transtibiella proteser, antal brukare som erhållit personligt förskrivna hjälpmedel"/>
    <s v="Transtibiella proteser"/>
    <n v="0"/>
    <n v="4"/>
    <n v="4"/>
    <n v="3"/>
    <n v="0"/>
    <n v="11"/>
    <n v="67056"/>
    <n v="1.6404199475065617E-4"/>
    <n v="1.8423873122013726E-4"/>
    <n v="12"/>
    <n v="-1"/>
    <n v="-8.333333333333337E-2"/>
    <s v="Jämtland"/>
    <n v="0"/>
  </r>
  <r>
    <x v="0"/>
    <s v="23"/>
    <x v="18"/>
    <s v="ORT"/>
    <s v="2"/>
    <s v="062409"/>
    <s v="Transtibiella proteser, antal brukare som erhållit personligt förskrivna hjälpmedel"/>
    <s v="Transtibiella proteser"/>
    <n v="0"/>
    <n v="3"/>
    <n v="1"/>
    <n v="2"/>
    <n v="1"/>
    <n v="7"/>
    <n v="64998"/>
    <n v="1.0769562140373549E-4"/>
    <n v="8.1847726632153513E-5"/>
    <n v="5"/>
    <n v="2"/>
    <n v="0.39999999999999991"/>
    <s v="Jämtland"/>
    <n v="0"/>
  </r>
  <r>
    <x v="0"/>
    <s v="23"/>
    <x v="18"/>
    <s v="HMC"/>
    <s v=""/>
    <s v="120603"/>
    <s v="Gåstativ, antal brukare som erhållit personligt förskrivna hjälpmedel"/>
    <s v="Gåstativ"/>
    <m/>
    <m/>
    <m/>
    <m/>
    <m/>
    <n v="0"/>
    <n v="132054"/>
    <n v="0"/>
    <n v="1.243336228773866E-3"/>
    <n v="164"/>
    <n v="-164"/>
    <n v="-1"/>
    <s v="Jämtland"/>
    <n v="0"/>
  </r>
  <r>
    <x v="0"/>
    <s v="23"/>
    <x v="18"/>
    <s v="HMC"/>
    <s v=""/>
    <s v="120606"/>
    <s v="Rollatorer, antal brukare som erhållit personligt förskrivna hjälpmedel"/>
    <s v="Rollatorer"/>
    <m/>
    <m/>
    <m/>
    <m/>
    <m/>
    <n v="84"/>
    <n v="132054"/>
    <n v="6.3610341224044713E-4"/>
    <n v="1.9511975227732178E-2"/>
    <n v="2577"/>
    <n v="-2493"/>
    <n v="-0.96740395809080326"/>
    <s v="Jämtland"/>
    <n v="1"/>
  </r>
  <r>
    <x v="0"/>
    <s v="23"/>
    <x v="18"/>
    <s v="HMC"/>
    <s v=""/>
    <s v="120609"/>
    <s v="Gåstolar, antal brukare som erhållit personligt förskrivna hjälpmedel"/>
    <s v="Gåstolar"/>
    <m/>
    <m/>
    <m/>
    <m/>
    <m/>
    <n v="0"/>
    <n v="132054"/>
    <n v="0"/>
    <n v="1.3916454882521926E-4"/>
    <n v="18"/>
    <n v="-18"/>
    <n v="-1"/>
    <s v="Jämtland"/>
    <n v="0"/>
  </r>
  <r>
    <x v="0"/>
    <s v="23"/>
    <x v="18"/>
    <s v="HMC"/>
    <s v=""/>
    <s v="120612"/>
    <s v="Gåbord, antal brukare som erhållit personligt förskrivna hjälpmedel"/>
    <s v="Gåbord"/>
    <m/>
    <m/>
    <m/>
    <m/>
    <m/>
    <n v="24"/>
    <n v="132054"/>
    <n v="1.8174383206869918E-4"/>
    <n v="2.1670800508444329E-3"/>
    <n v="286"/>
    <n v="-262"/>
    <n v="-0.91608391608391604"/>
    <s v="Jämtland"/>
    <n v="0"/>
  </r>
  <r>
    <x v="0"/>
    <s v="23"/>
    <x v="18"/>
    <s v="HMC"/>
    <s v=""/>
    <s v="122203"/>
    <s v="Manuella tvåhjulsdrivna rullstolar, antal brukare som erhållit personligt förskrivna hjälpmedel"/>
    <s v="Manuella tvåhjulsdr. rullstolar"/>
    <m/>
    <m/>
    <m/>
    <m/>
    <m/>
    <n v="23"/>
    <n v="132054"/>
    <n v="1.7417117239917004E-4"/>
    <n v="1.0448831164670215E-2"/>
    <n v="1380"/>
    <n v="-1357"/>
    <n v="-0.98333333333333328"/>
    <s v="Jämtland"/>
    <n v="1"/>
  </r>
  <r>
    <x v="0"/>
    <s v="23"/>
    <x v="18"/>
    <s v="HMC"/>
    <s v=""/>
    <s v="122218"/>
    <s v="Manuella vårdarmanövrerade rullstolar, antal brukare som erhållit personligt förskrivna hjälpmedel"/>
    <s v="Manuella vårdarm. rullstolar"/>
    <m/>
    <m/>
    <m/>
    <m/>
    <m/>
    <n v="26"/>
    <n v="132054"/>
    <n v="1.9688915140775743E-4"/>
    <n v="4.5959477430963002E-3"/>
    <n v="607"/>
    <n v="-581"/>
    <n v="-0.95716639209225696"/>
    <s v="Jämtland"/>
    <n v="1"/>
  </r>
  <r>
    <x v="0"/>
    <s v="23"/>
    <x v="18"/>
    <s v="HMC"/>
    <s v=""/>
    <s v="122303"/>
    <s v="Eldrivna rullstolar med manuell direktstyrning, antal brukare som erhållit personligt förskrivna hjälpmedel"/>
    <s v="El-rullstolar, manuell styrning"/>
    <m/>
    <m/>
    <m/>
    <m/>
    <m/>
    <n v="0"/>
    <n v="132054"/>
    <n v="0"/>
    <n v="3.072077289227249E-4"/>
    <n v="41"/>
    <n v="-41"/>
    <n v="-1"/>
    <s v="Jämtland"/>
    <n v="0"/>
  </r>
  <r>
    <x v="0"/>
    <s v="23"/>
    <x v="18"/>
    <s v="HMC"/>
    <s v=""/>
    <s v="122306"/>
    <s v="Eldrivna rullstolar med elektronisk styrning, antal brukare som erhållit personligt förskrivna hjälpmedel"/>
    <s v="El-rullstolar, elektronisk styrning"/>
    <m/>
    <m/>
    <m/>
    <m/>
    <m/>
    <n v="0"/>
    <n v="132054"/>
    <n v="0"/>
    <n v="2.9987744139351743E-4"/>
    <n v="40"/>
    <n v="-40"/>
    <n v="-1"/>
    <s v="Jämtland"/>
    <n v="0"/>
  </r>
  <r>
    <x v="0"/>
    <s v="23"/>
    <x v="18"/>
    <s v="HMC"/>
    <s v=""/>
    <s v="123603"/>
    <s v="Mobila lyftar för överflyttning av en sittande person med hjälp av slingsäten, antal brukare som erhållit personligt förskrivna hjälpmedel"/>
    <s v="Mob. lyftar slingsäten"/>
    <m/>
    <m/>
    <m/>
    <m/>
    <m/>
    <n v="5"/>
    <n v="132054"/>
    <n v="3.7863298347645661E-5"/>
    <n v="1.0768685325761014E-3"/>
    <n v="142"/>
    <n v="-137"/>
    <n v="-0.96478873239436624"/>
    <s v="Jämtland"/>
    <n v="0"/>
  </r>
  <r>
    <x v="0"/>
    <s v="23"/>
    <x v="18"/>
    <s v="HMC"/>
    <s v=""/>
    <s v="123604"/>
    <s v="Mobila lyftar för överflyttning av en stående person, antal brukare som erhållit personligt förskrivna hjälpmedel"/>
    <s v="Mob. lyftar stående"/>
    <m/>
    <m/>
    <m/>
    <m/>
    <m/>
    <n v="2"/>
    <n v="132054"/>
    <n v="1.5145319339058264E-5"/>
    <n v="2.969509404354554E-4"/>
    <n v="39"/>
    <n v="-37"/>
    <n v="-0.94871794871794868"/>
    <s v="Jämtland"/>
    <n v="0"/>
  </r>
  <r>
    <x v="0"/>
    <s v="23"/>
    <x v="18"/>
    <s v="HMC"/>
    <s v=""/>
    <s v="123612"/>
    <s v="Stationära lyftar monterade på väggar, golv eller i tak, antal brukare som erhållit personligt förskrivna hjälpmedel"/>
    <s v="Stationära lyftar"/>
    <m/>
    <m/>
    <m/>
    <m/>
    <m/>
    <n v="0"/>
    <n v="132054"/>
    <n v="0"/>
    <n v="1.9038451254077757E-4"/>
    <n v="25"/>
    <n v="-25"/>
    <n v="-1"/>
    <s v="Jämtland"/>
    <n v="0"/>
  </r>
  <r>
    <x v="0"/>
    <s v="23"/>
    <x v="18"/>
    <s v="HMC"/>
    <s v=""/>
    <s v="181210"/>
    <s v="Sängar och lösa sängbottnar, elektiskt reglerbara, antal brukare som erhållit personligt förskrivna hjälpmedel"/>
    <s v="Sängar o likn"/>
    <m/>
    <m/>
    <m/>
    <m/>
    <m/>
    <n v="3"/>
    <n v="132054"/>
    <n v="2.2717979008587397E-5"/>
    <n v="1.9835740397698399E-3"/>
    <n v="262"/>
    <n v="-259"/>
    <n v="-0.98854961832061072"/>
    <s v="Jämtland"/>
    <n v="0"/>
  </r>
  <r>
    <x v="0"/>
    <s v="23"/>
    <x v="18"/>
    <s v="HMC"/>
    <s v=""/>
    <s v="181224"/>
    <s v="Separata ställbara rygg- och benstöd för sängar, antal brukare som erhållit personligt förskrivna hjälpmedel"/>
    <s v="Stöd för sängar"/>
    <m/>
    <m/>
    <m/>
    <m/>
    <m/>
    <n v="7"/>
    <n v="132054"/>
    <n v="5.3008617686703921E-5"/>
    <n v="1.1815114311230961E-3"/>
    <n v="156"/>
    <n v="-149"/>
    <n v="-0.95512820512820518"/>
    <s v="Jämtland"/>
    <n v="0"/>
  </r>
  <r>
    <x v="0"/>
    <s v="23"/>
    <x v="18"/>
    <s v="SYN"/>
    <s v=""/>
    <s v="220318"/>
    <s v="Förstorande videosystem, antal brukare som erhållit personligt förskrivna hjälpmedel"/>
    <s v="Förstorande videosystem"/>
    <m/>
    <m/>
    <m/>
    <m/>
    <m/>
    <n v="56"/>
    <n v="132054"/>
    <n v="4.2406894149363137E-4"/>
    <n v="2.900988291741636E-4"/>
    <n v="38"/>
    <n v="18"/>
    <n v="0.47368421052631571"/>
    <s v="Jämtland"/>
    <n v="0"/>
  </r>
  <r>
    <x v="0"/>
    <s v="23"/>
    <x v="18"/>
    <s v="HMC"/>
    <s v=""/>
    <s v="220906"/>
    <s v="Röstförstärkare för personligt bruk, antal brukare som erhållit personligt förskrivna hjälpmedel"/>
    <s v="Röstförstärkare"/>
    <m/>
    <m/>
    <m/>
    <m/>
    <m/>
    <n v="0"/>
    <n v="132054"/>
    <n v="0"/>
    <n v="5.2152598503220425E-5"/>
    <n v="7"/>
    <n v="-7"/>
    <n v="-1"/>
    <s v="Jämtland"/>
    <n v="0"/>
  </r>
  <r>
    <x v="0"/>
    <s v="23"/>
    <x v="18"/>
    <s v="SYN"/>
    <s v=""/>
    <s v="221803"/>
    <s v="Utrustning för att spela in och återge ljud, antal brukare som erhållit personligt förskrivna hjälpmedel"/>
    <s v="Ljudutrustning"/>
    <m/>
    <m/>
    <m/>
    <m/>
    <m/>
    <n v="0"/>
    <n v="132054"/>
    <n v="0"/>
    <n v="1.9822806923721411E-4"/>
    <n v="26"/>
    <n v="-26"/>
    <n v="-1"/>
    <s v="Jämtland"/>
    <n v="0"/>
  </r>
  <r>
    <x v="0"/>
    <s v="23"/>
    <x v="18"/>
    <s v="HMC"/>
    <s v=""/>
    <s v="222109"/>
    <s v="Samtalsapparater, antal brukare som erhållit personligt förskrivna hjälpmedel"/>
    <s v="Samtalsapparater"/>
    <m/>
    <m/>
    <m/>
    <m/>
    <m/>
    <n v="0"/>
    <n v="132054"/>
    <n v="0"/>
    <n v="2.5631475451854877E-4"/>
    <n v="34"/>
    <n v="-34"/>
    <n v="-1"/>
    <s v="Jämtland"/>
    <n v="0"/>
  </r>
  <r>
    <x v="0"/>
    <s v="23"/>
    <x v="18"/>
    <s v="HMC"/>
    <s v=""/>
    <s v="222112"/>
    <s v="Programvara för närkommunikation, antal brukare som erhållit personligt förskrivna hjälpmedel"/>
    <s v="Programv. närkommunikation"/>
    <m/>
    <m/>
    <m/>
    <m/>
    <m/>
    <n v="0"/>
    <n v="132054"/>
    <n v="0"/>
    <n v="6.0939107493000965E-5"/>
    <n v="8"/>
    <n v="-8"/>
    <n v="-1"/>
    <s v="Jämtland"/>
    <n v="0"/>
  </r>
  <r>
    <x v="0"/>
    <s v="23"/>
    <x v="18"/>
    <s v="HMC"/>
    <s v=""/>
    <s v="222712"/>
    <s v="Ur och klockor, antal brukare som erhållit personligt förskrivna hjälpmedel"/>
    <s v="Ur och klockor"/>
    <m/>
    <m/>
    <m/>
    <m/>
    <m/>
    <n v="0"/>
    <n v="132054"/>
    <n v="0"/>
    <n v="1.4156552596311747E-3"/>
    <n v="187"/>
    <n v="-187"/>
    <n v="-1"/>
    <s v="Jämtland"/>
    <n v="0"/>
  </r>
  <r>
    <x v="0"/>
    <s v="23"/>
    <x v="18"/>
    <s v="HMC"/>
    <s v=""/>
    <s v="222715"/>
    <s v="Kalendrar och tidtabeller, antal brukare som erhållit personligt förskrivna hjälpmedel"/>
    <s v="Kalendrar och tidtabeller"/>
    <m/>
    <m/>
    <m/>
    <m/>
    <m/>
    <n v="2"/>
    <n v="132054"/>
    <n v="1.5145319339058264E-5"/>
    <n v="1.4760095481574599E-3"/>
    <n v="195"/>
    <n v="-193"/>
    <n v="-0.98974358974358978"/>
    <s v="Jämtland"/>
    <n v="0"/>
  </r>
  <r>
    <x v="0"/>
    <s v="23"/>
    <x v="18"/>
    <s v="SYN"/>
    <s v=""/>
    <s v="223021"/>
    <s v="Läsmaskiner, antal brukare som erhållit personligt förskrivna hjälpmedel"/>
    <s v="Läsmaskiner"/>
    <m/>
    <m/>
    <m/>
    <m/>
    <m/>
    <n v="0"/>
    <n v="132054"/>
    <n v="0"/>
    <n v="1.7720352584386851E-5"/>
    <n v="2"/>
    <n v="-2"/>
    <n v="-1"/>
    <s v="Jämtland"/>
    <n v="0"/>
  </r>
  <r>
    <x v="0"/>
    <s v="24"/>
    <x v="19"/>
    <s v="HOR"/>
    <s v="1"/>
    <s v="22061"/>
    <s v="I- och Bakom- örat hörapparater"/>
    <s v="I&amp;B hörapparater"/>
    <n v="33"/>
    <n v="262"/>
    <n v="334"/>
    <n v="485"/>
    <n v="211"/>
    <n v="1325"/>
    <n v="139213"/>
    <n v="9.5177892869200437E-3"/>
    <n v="9.4731992093085304E-3"/>
    <n v="1319"/>
    <n v="6"/>
    <n v="4.5489006823351552E-3"/>
    <s v="Västerbotten"/>
    <n v="0"/>
  </r>
  <r>
    <x v="0"/>
    <s v="24"/>
    <x v="19"/>
    <s v="HOR"/>
    <s v="2"/>
    <s v="22061"/>
    <s v="I- och Bakom- örat hörapparater"/>
    <s v="I&amp;B hörapparater"/>
    <n v="25"/>
    <n v="214"/>
    <n v="214"/>
    <n v="351"/>
    <n v="284"/>
    <n v="1088"/>
    <n v="135350"/>
    <n v="8.0384189139268564E-3"/>
    <n v="7.869654917658243E-3"/>
    <n v="1065"/>
    <n v="23"/>
    <n v="2.1596244131455444E-2"/>
    <s v="Västerbotten"/>
    <n v="0"/>
  </r>
  <r>
    <x v="0"/>
    <s v="24"/>
    <x v="19"/>
    <s v="HMC"/>
    <s v=""/>
    <s v="042718"/>
    <s v="Hjälpmedel för stimulering av sinnen och känslighet (tyngdtäcken), antal brukare som erhållit personligt förskrivna hjälpmedel"/>
    <s v="Tyngdtäcken"/>
    <m/>
    <m/>
    <m/>
    <m/>
    <m/>
    <n v="529"/>
    <n v="274563"/>
    <n v="1.9266980620112689E-3"/>
    <n v="1.5467336327229094E-3"/>
    <n v="425"/>
    <n v="104"/>
    <n v="0.24470588235294111"/>
    <s v="Västerbotten"/>
    <n v="0"/>
  </r>
  <r>
    <x v="0"/>
    <s v="24"/>
    <x v="19"/>
    <s v="ORT"/>
    <s v="1"/>
    <s v="061206"/>
    <s v="Ankelortoser"/>
    <s v="Ankelortoser"/>
    <m/>
    <m/>
    <m/>
    <m/>
    <m/>
    <m/>
    <n v="139213"/>
    <m/>
    <n v="1.5709435249726053E-3"/>
    <n v="219"/>
    <n v="-219"/>
    <m/>
    <s v="Västerbotten"/>
    <n v="0"/>
  </r>
  <r>
    <x v="0"/>
    <s v="24"/>
    <x v="19"/>
    <s v="ORT"/>
    <s v="2"/>
    <s v="061206"/>
    <s v="Ankelortoser"/>
    <s v="Ankelortoser"/>
    <m/>
    <m/>
    <m/>
    <m/>
    <m/>
    <m/>
    <n v="135350"/>
    <m/>
    <n v="1.4173259997212579E-3"/>
    <n v="192"/>
    <n v="-192"/>
    <m/>
    <s v="Västerbotten"/>
    <n v="0"/>
  </r>
  <r>
    <x v="0"/>
    <s v="24"/>
    <x v="19"/>
    <s v="ORT"/>
    <s v="1"/>
    <s v="061209"/>
    <s v="Knäortoser"/>
    <s v="Knäortoser"/>
    <m/>
    <m/>
    <m/>
    <m/>
    <m/>
    <m/>
    <n v="139213"/>
    <m/>
    <n v="8.3557730724650439E-4"/>
    <n v="116"/>
    <n v="-116"/>
    <m/>
    <s v="Västerbotten"/>
    <n v="0"/>
  </r>
  <r>
    <x v="0"/>
    <s v="24"/>
    <x v="19"/>
    <s v="ORT"/>
    <s v="2"/>
    <s v="061209"/>
    <s v="Knäortoser"/>
    <s v="Knäortoser"/>
    <m/>
    <m/>
    <m/>
    <m/>
    <m/>
    <m/>
    <n v="135350"/>
    <m/>
    <n v="1.1083116266507214E-3"/>
    <n v="150"/>
    <n v="-150"/>
    <m/>
    <s v="Västerbotten"/>
    <n v="0"/>
  </r>
  <r>
    <x v="0"/>
    <s v="24"/>
    <x v="19"/>
    <s v="ORT"/>
    <s v="1"/>
    <s v="061212"/>
    <s v="Helbensortoser"/>
    <s v="Helbensortoser"/>
    <m/>
    <m/>
    <m/>
    <m/>
    <m/>
    <m/>
    <n v="139213"/>
    <m/>
    <n v="3.6898567148582843E-5"/>
    <n v="5"/>
    <n v="-5"/>
    <m/>
    <s v="Västerbotten"/>
    <n v="0"/>
  </r>
  <r>
    <x v="0"/>
    <s v="24"/>
    <x v="19"/>
    <s v="ORT"/>
    <s v="2"/>
    <s v="061212"/>
    <s v="Helbensortoser"/>
    <s v="Helbensortoser"/>
    <m/>
    <m/>
    <m/>
    <m/>
    <m/>
    <m/>
    <n v="135350"/>
    <m/>
    <n v="2.8979089907315027E-5"/>
    <n v="4"/>
    <n v="-4"/>
    <m/>
    <s v="Västerbotten"/>
    <n v="0"/>
  </r>
  <r>
    <x v="0"/>
    <s v="24"/>
    <x v="19"/>
    <s v="ORT"/>
    <s v="1"/>
    <s v="062409"/>
    <s v="Transtibiella proteser, antal brukare som erhållit personligt förskrivna hjälpmedel"/>
    <s v="Transtibiella proteser"/>
    <m/>
    <m/>
    <m/>
    <m/>
    <m/>
    <m/>
    <n v="139213"/>
    <m/>
    <n v="1.8423873122013726E-4"/>
    <n v="26"/>
    <n v="-26"/>
    <m/>
    <s v="Västerbotten"/>
    <n v="0"/>
  </r>
  <r>
    <x v="0"/>
    <s v="24"/>
    <x v="19"/>
    <s v="ORT"/>
    <s v="2"/>
    <s v="062409"/>
    <s v="Transtibiella proteser, antal brukare som erhållit personligt förskrivna hjälpmedel"/>
    <s v="Transtibiella proteser"/>
    <m/>
    <m/>
    <m/>
    <m/>
    <m/>
    <m/>
    <n v="135350"/>
    <m/>
    <n v="8.1847726632153513E-5"/>
    <n v="11"/>
    <n v="-11"/>
    <m/>
    <s v="Västerbotten"/>
    <n v="0"/>
  </r>
  <r>
    <x v="0"/>
    <s v="24"/>
    <x v="19"/>
    <s v="HMC"/>
    <s v=""/>
    <s v="120603"/>
    <s v="Gåstativ, antal brukare som erhållit personligt förskrivna hjälpmedel"/>
    <s v="Gåstativ"/>
    <m/>
    <m/>
    <m/>
    <m/>
    <m/>
    <n v="8"/>
    <n v="274563"/>
    <n v="2.913721076765624E-5"/>
    <n v="1.243336228773866E-3"/>
    <n v="341"/>
    <n v="-333"/>
    <n v="-0.97653958944281527"/>
    <s v="Västerbotten"/>
    <n v="0"/>
  </r>
  <r>
    <x v="0"/>
    <s v="24"/>
    <x v="19"/>
    <s v="HMC"/>
    <s v=""/>
    <s v="120606"/>
    <s v="Rollatorer, antal brukare som erhållit personligt förskrivna hjälpmedel"/>
    <s v="Rollatorer"/>
    <m/>
    <m/>
    <m/>
    <m/>
    <m/>
    <n v="7377"/>
    <n v="274563"/>
    <n v="2.6868150479125011E-2"/>
    <n v="1.9511975227732178E-2"/>
    <n v="5357"/>
    <n v="2020"/>
    <n v="0.37707672204592124"/>
    <s v="Västerbotten"/>
    <n v="0"/>
  </r>
  <r>
    <x v="0"/>
    <s v="24"/>
    <x v="19"/>
    <s v="HMC"/>
    <s v=""/>
    <s v="120609"/>
    <s v="Gåstolar, antal brukare som erhållit personligt förskrivna hjälpmedel"/>
    <s v="Gåstolar"/>
    <m/>
    <m/>
    <m/>
    <m/>
    <m/>
    <n v="34"/>
    <n v="274563"/>
    <n v="1.2383314576253901E-4"/>
    <n v="1.3916454882521926E-4"/>
    <n v="38"/>
    <n v="-4"/>
    <n v="-0.10526315789473684"/>
    <s v="Västerbotten"/>
    <n v="0"/>
  </r>
  <r>
    <x v="0"/>
    <s v="24"/>
    <x v="19"/>
    <s v="HMC"/>
    <s v=""/>
    <s v="120612"/>
    <s v="Gåbord, antal brukare som erhållit personligt förskrivna hjälpmedel"/>
    <s v="Gåbord"/>
    <m/>
    <m/>
    <m/>
    <m/>
    <m/>
    <n v="595"/>
    <n v="274563"/>
    <n v="2.1670800508444329E-3"/>
    <n v="2.1670800508444329E-3"/>
    <n v="595"/>
    <n v="0"/>
    <n v="0"/>
    <s v="Västerbotten"/>
    <n v="0"/>
  </r>
  <r>
    <x v="0"/>
    <s v="24"/>
    <x v="19"/>
    <s v="HMC"/>
    <s v=""/>
    <s v="122203"/>
    <s v="Manuella tvåhjulsdrivna rullstolar, antal brukare som erhållit personligt förskrivna hjälpmedel"/>
    <s v="Manuella tvåhjulsdr. rullstolar"/>
    <m/>
    <m/>
    <m/>
    <m/>
    <m/>
    <n v="2906"/>
    <n v="274563"/>
    <n v="1.0584091811351129E-2"/>
    <n v="1.0448831164670215E-2"/>
    <n v="2869"/>
    <n v="37"/>
    <n v="1.2896479609620037E-2"/>
    <s v="Västerbotten"/>
    <n v="0"/>
  </r>
  <r>
    <x v="0"/>
    <s v="24"/>
    <x v="19"/>
    <s v="HMC"/>
    <s v=""/>
    <s v="122218"/>
    <s v="Manuella vårdarmanövrerade rullstolar, antal brukare som erhållit personligt förskrivna hjälpmedel"/>
    <s v="Manuella vårdarm. rullstolar"/>
    <m/>
    <m/>
    <m/>
    <m/>
    <m/>
    <n v="2471"/>
    <n v="274563"/>
    <n v="8.9997559758598217E-3"/>
    <n v="4.5959477430963002E-3"/>
    <n v="1262"/>
    <n v="1209"/>
    <n v="0.95800316957210785"/>
    <s v="Västerbotten"/>
    <n v="1"/>
  </r>
  <r>
    <x v="0"/>
    <s v="24"/>
    <x v="19"/>
    <s v="HMC"/>
    <s v=""/>
    <s v="122303"/>
    <s v="Eldrivna rullstolar med manuell direktstyrning, antal brukare som erhållit personligt förskrivna hjälpmedel"/>
    <s v="El-rullstolar, manuell styrning"/>
    <m/>
    <m/>
    <m/>
    <m/>
    <m/>
    <n v="88"/>
    <n v="274563"/>
    <n v="3.2050931844421866E-4"/>
    <n v="3.072077289227249E-4"/>
    <n v="84"/>
    <n v="4"/>
    <n v="4.7619047619047672E-2"/>
    <s v="Västerbotten"/>
    <n v="0"/>
  </r>
  <r>
    <x v="0"/>
    <s v="24"/>
    <x v="19"/>
    <s v="HMC"/>
    <s v=""/>
    <s v="122306"/>
    <s v="Eldrivna rullstolar med elektronisk styrning, antal brukare som erhållit personligt förskrivna hjälpmedel"/>
    <s v="El-rullstolar, elektronisk styrning"/>
    <m/>
    <m/>
    <m/>
    <m/>
    <m/>
    <n v="124"/>
    <n v="274563"/>
    <n v="4.5162676689867169E-4"/>
    <n v="2.9987744139351743E-4"/>
    <n v="82"/>
    <n v="42"/>
    <n v="0.51219512195121952"/>
    <s v="Västerbotten"/>
    <n v="0"/>
  </r>
  <r>
    <x v="0"/>
    <s v="24"/>
    <x v="19"/>
    <s v="HMC"/>
    <s v=""/>
    <s v="123603"/>
    <s v="Mobila lyftar för överflyttning av en sittande person med hjälp av slingsäten, antal brukare som erhållit personligt förskrivna hjälpmedel"/>
    <s v="Mob. lyftar slingsäten"/>
    <m/>
    <m/>
    <m/>
    <m/>
    <m/>
    <n v="422"/>
    <n v="274563"/>
    <n v="1.5369878679938665E-3"/>
    <n v="1.0768685325761014E-3"/>
    <n v="296"/>
    <n v="126"/>
    <n v="0.42567567567567566"/>
    <s v="Västerbotten"/>
    <n v="0"/>
  </r>
  <r>
    <x v="0"/>
    <s v="24"/>
    <x v="19"/>
    <s v="HMC"/>
    <s v=""/>
    <s v="123604"/>
    <s v="Mobila lyftar för överflyttning av en stående person, antal brukare som erhållit personligt förskrivna hjälpmedel"/>
    <s v="Mob. lyftar stående"/>
    <m/>
    <m/>
    <m/>
    <m/>
    <m/>
    <n v="88"/>
    <n v="274563"/>
    <n v="3.2050931844421866E-4"/>
    <n v="2.969509404354554E-4"/>
    <n v="82"/>
    <n v="6"/>
    <n v="7.3170731707317138E-2"/>
    <s v="Västerbotten"/>
    <n v="0"/>
  </r>
  <r>
    <x v="0"/>
    <s v="24"/>
    <x v="19"/>
    <s v="HMC"/>
    <s v=""/>
    <s v="123612"/>
    <s v="Stationära lyftar monterade på väggar, golv eller i tak, antal brukare som erhållit personligt förskrivna hjälpmedel"/>
    <s v="Stationära lyftar"/>
    <m/>
    <m/>
    <m/>
    <m/>
    <m/>
    <n v="46"/>
    <n v="274563"/>
    <n v="1.6753896191402338E-4"/>
    <n v="1.9038451254077757E-4"/>
    <n v="52"/>
    <n v="-6"/>
    <n v="-0.11538461538461542"/>
    <s v="Västerbotten"/>
    <n v="0"/>
  </r>
  <r>
    <x v="0"/>
    <s v="24"/>
    <x v="19"/>
    <s v="HMC"/>
    <s v=""/>
    <s v="181210"/>
    <s v="Sängar och lösa sängbottnar, elektiskt reglerbara, antal brukare som erhållit personligt förskrivna hjälpmedel"/>
    <s v="Sängar o likn"/>
    <m/>
    <m/>
    <m/>
    <m/>
    <m/>
    <n v="522"/>
    <n v="274563"/>
    <n v="1.9012030025895696E-3"/>
    <n v="1.9835740397698399E-3"/>
    <n v="545"/>
    <n v="-23"/>
    <n v="-4.2201834862385268E-2"/>
    <s v="Västerbotten"/>
    <n v="0"/>
  </r>
  <r>
    <x v="0"/>
    <s v="24"/>
    <x v="19"/>
    <s v="HMC"/>
    <s v=""/>
    <s v="181224"/>
    <s v="Separata ställbara rygg- och benstöd för sängar, antal brukare som erhållit personligt förskrivna hjälpmedel"/>
    <s v="Stöd för sängar"/>
    <m/>
    <m/>
    <m/>
    <m/>
    <m/>
    <n v="546"/>
    <n v="274563"/>
    <n v="1.9886146348925384E-3"/>
    <n v="1.1815114311230961E-3"/>
    <n v="324"/>
    <n v="222"/>
    <n v="0.68518518518518512"/>
    <s v="Västerbotten"/>
    <n v="0"/>
  </r>
  <r>
    <x v="0"/>
    <s v="24"/>
    <x v="19"/>
    <s v="SYN"/>
    <s v=""/>
    <s v="220318"/>
    <s v="Förstorande videosystem, antal brukare som erhållit personligt förskrivna hjälpmedel"/>
    <s v="Förstorande videosystem"/>
    <m/>
    <m/>
    <m/>
    <m/>
    <m/>
    <n v="50"/>
    <n v="274563"/>
    <n v="1.821075672978515E-4"/>
    <n v="2.900988291741636E-4"/>
    <n v="80"/>
    <n v="-30"/>
    <n v="-0.375"/>
    <s v="Västerbotten"/>
    <n v="0"/>
  </r>
  <r>
    <x v="0"/>
    <s v="24"/>
    <x v="19"/>
    <s v="HMC"/>
    <s v=""/>
    <s v="220906"/>
    <s v="Röstförstärkare för personligt bruk, antal brukare som erhållit personligt förskrivna hjälpmedel"/>
    <s v="Röstförstärkare"/>
    <m/>
    <m/>
    <m/>
    <m/>
    <m/>
    <n v="21"/>
    <n v="274563"/>
    <n v="7.6485178265097627E-5"/>
    <n v="5.2152598503220425E-5"/>
    <n v="14"/>
    <n v="7"/>
    <n v="0.5"/>
    <s v="Västerbotten"/>
    <n v="0"/>
  </r>
  <r>
    <x v="0"/>
    <s v="24"/>
    <x v="19"/>
    <s v="SYN"/>
    <s v=""/>
    <s v="221803"/>
    <s v="Utrustning för att spela in och återge ljud, antal brukare som erhållit personligt förskrivna hjälpmedel"/>
    <s v="Ljudutrustning"/>
    <m/>
    <m/>
    <m/>
    <m/>
    <m/>
    <n v="28"/>
    <n v="274563"/>
    <n v="1.0198023768679684E-4"/>
    <n v="1.9822806923721411E-4"/>
    <n v="54"/>
    <n v="-26"/>
    <n v="-0.48148148148148151"/>
    <s v="Västerbotten"/>
    <n v="0"/>
  </r>
  <r>
    <x v="0"/>
    <s v="24"/>
    <x v="19"/>
    <s v="HMC"/>
    <s v=""/>
    <s v="222109"/>
    <s v="Samtalsapparater, antal brukare som erhållit personligt förskrivna hjälpmedel"/>
    <s v="Samtalsapparater"/>
    <m/>
    <m/>
    <m/>
    <m/>
    <m/>
    <n v="76"/>
    <n v="274563"/>
    <n v="2.7680350229273426E-4"/>
    <n v="2.5631475451854877E-4"/>
    <n v="70"/>
    <n v="6"/>
    <n v="8.5714285714285632E-2"/>
    <s v="Västerbotten"/>
    <n v="0"/>
  </r>
  <r>
    <x v="0"/>
    <s v="24"/>
    <x v="19"/>
    <s v="HMC"/>
    <s v=""/>
    <s v="222112"/>
    <s v="Programvara för närkommunikation, antal brukare som erhållit personligt förskrivna hjälpmedel"/>
    <s v="Programv. närkommunikation"/>
    <m/>
    <m/>
    <m/>
    <m/>
    <m/>
    <n v="8"/>
    <n v="274563"/>
    <n v="2.913721076765624E-5"/>
    <n v="6.0939107493000965E-5"/>
    <n v="17"/>
    <n v="-9"/>
    <n v="-0.52941176470588236"/>
    <s v="Västerbotten"/>
    <n v="0"/>
  </r>
  <r>
    <x v="0"/>
    <s v="24"/>
    <x v="19"/>
    <s v="HMC"/>
    <s v=""/>
    <s v="222712"/>
    <s v="Ur och klockor, antal brukare som erhållit personligt förskrivna hjälpmedel"/>
    <s v="Ur och klockor"/>
    <m/>
    <m/>
    <m/>
    <m/>
    <m/>
    <n v="539"/>
    <n v="274563"/>
    <n v="1.9631195754708391E-3"/>
    <n v="1.4156552596311747E-3"/>
    <n v="389"/>
    <n v="150"/>
    <n v="0.38560411311053988"/>
    <s v="Västerbotten"/>
    <n v="0"/>
  </r>
  <r>
    <x v="0"/>
    <s v="24"/>
    <x v="19"/>
    <s v="HMC"/>
    <s v=""/>
    <s v="222715"/>
    <s v="Kalendrar och tidtabeller, antal brukare som erhållit personligt förskrivna hjälpmedel"/>
    <s v="Kalendrar och tidtabeller"/>
    <m/>
    <m/>
    <m/>
    <m/>
    <m/>
    <n v="985"/>
    <n v="274563"/>
    <n v="3.5875190757676746E-3"/>
    <n v="1.4760095481574599E-3"/>
    <n v="405"/>
    <n v="580"/>
    <n v="1.4320987654320989"/>
    <s v="Västerbotten"/>
    <n v="1"/>
  </r>
  <r>
    <x v="0"/>
    <s v="24"/>
    <x v="19"/>
    <s v="SYN"/>
    <s v=""/>
    <s v="223021"/>
    <s v="Läsmaskiner, antal brukare som erhållit personligt förskrivna hjälpmedel"/>
    <s v="Läsmaskiner"/>
    <m/>
    <m/>
    <m/>
    <m/>
    <m/>
    <n v="10"/>
    <n v="274563"/>
    <n v="3.6421513459570301E-5"/>
    <n v="1.7720352584386851E-5"/>
    <n v="5"/>
    <n v="5"/>
    <n v="1"/>
    <s v="Västerbotten"/>
    <n v="0"/>
  </r>
  <r>
    <x v="0"/>
    <s v="25"/>
    <x v="20"/>
    <s v="HOR"/>
    <s v="1"/>
    <s v="22061"/>
    <s v="I- och Bakom- örat hörapparater"/>
    <s v="I&amp;B hörapparater"/>
    <m/>
    <m/>
    <m/>
    <m/>
    <m/>
    <m/>
    <n v="128307"/>
    <m/>
    <n v="9.4731992093085304E-3"/>
    <n v="1215"/>
    <n v="-1215"/>
    <m/>
    <s v="Norrbotten"/>
    <n v="0"/>
  </r>
  <r>
    <x v="0"/>
    <s v="25"/>
    <x v="20"/>
    <s v="HOR"/>
    <s v="2"/>
    <s v="22061"/>
    <s v="I- och Bakom- örat hörapparater"/>
    <s v="I&amp;B hörapparater"/>
    <m/>
    <m/>
    <m/>
    <m/>
    <m/>
    <m/>
    <n v="121386"/>
    <m/>
    <n v="7.869654917658243E-3"/>
    <n v="955"/>
    <n v="-955"/>
    <m/>
    <s v="Norrbotten"/>
    <n v="0"/>
  </r>
  <r>
    <x v="0"/>
    <s v="25"/>
    <x v="20"/>
    <s v="HMC"/>
    <s v=""/>
    <s v="042718"/>
    <s v="Hjälpmedel för stimulering av sinnen och känslighet (tyngdtäcken), antal brukare som erhållit personligt förskrivna hjälpmedel"/>
    <s v="Tyngdtäcken"/>
    <m/>
    <m/>
    <m/>
    <m/>
    <m/>
    <n v="806"/>
    <n v="249693"/>
    <n v="3.2279639397179735E-3"/>
    <n v="1.5467336327229094E-3"/>
    <n v="386"/>
    <n v="420"/>
    <n v="1.088082901554404"/>
    <s v="Norrbotten"/>
    <n v="0"/>
  </r>
  <r>
    <x v="0"/>
    <s v="25"/>
    <x v="20"/>
    <s v="ORT"/>
    <s v="1"/>
    <s v="061206"/>
    <s v="Ankelortoser"/>
    <s v="Ankelortoser"/>
    <m/>
    <m/>
    <m/>
    <m/>
    <m/>
    <m/>
    <n v="128307"/>
    <m/>
    <n v="1.5709435249726053E-3"/>
    <n v="202"/>
    <n v="-202"/>
    <m/>
    <s v="Norrbotten"/>
    <n v="0"/>
  </r>
  <r>
    <x v="0"/>
    <s v="25"/>
    <x v="20"/>
    <s v="ORT"/>
    <s v="2"/>
    <s v="061206"/>
    <s v="Ankelortoser"/>
    <s v="Ankelortoser"/>
    <m/>
    <m/>
    <m/>
    <m/>
    <m/>
    <m/>
    <n v="121386"/>
    <m/>
    <n v="1.4173259997212579E-3"/>
    <n v="172"/>
    <n v="-172"/>
    <m/>
    <s v="Norrbotten"/>
    <n v="0"/>
  </r>
  <r>
    <x v="0"/>
    <s v="25"/>
    <x v="20"/>
    <s v="ORT"/>
    <s v="1"/>
    <s v="061209"/>
    <s v="Knäortoser"/>
    <s v="Knäortoser"/>
    <m/>
    <m/>
    <m/>
    <m/>
    <m/>
    <m/>
    <n v="128307"/>
    <m/>
    <n v="8.3557730724650439E-4"/>
    <n v="107"/>
    <n v="-107"/>
    <m/>
    <s v="Norrbotten"/>
    <n v="0"/>
  </r>
  <r>
    <x v="0"/>
    <s v="25"/>
    <x v="20"/>
    <s v="ORT"/>
    <s v="2"/>
    <s v="061209"/>
    <s v="Knäortoser"/>
    <s v="Knäortoser"/>
    <m/>
    <m/>
    <m/>
    <m/>
    <m/>
    <m/>
    <n v="121386"/>
    <m/>
    <n v="1.1083116266507214E-3"/>
    <n v="135"/>
    <n v="-135"/>
    <m/>
    <s v="Norrbotten"/>
    <n v="0"/>
  </r>
  <r>
    <x v="0"/>
    <s v="25"/>
    <x v="20"/>
    <s v="ORT"/>
    <s v="1"/>
    <s v="061212"/>
    <s v="Helbensortoser"/>
    <s v="Helbensortoser"/>
    <m/>
    <m/>
    <m/>
    <m/>
    <m/>
    <m/>
    <n v="128307"/>
    <m/>
    <n v="3.6898567148582843E-5"/>
    <n v="5"/>
    <n v="-5"/>
    <m/>
    <s v="Norrbotten"/>
    <n v="0"/>
  </r>
  <r>
    <x v="0"/>
    <s v="25"/>
    <x v="20"/>
    <s v="ORT"/>
    <s v="2"/>
    <s v="061212"/>
    <s v="Helbensortoser"/>
    <s v="Helbensortoser"/>
    <m/>
    <m/>
    <m/>
    <m/>
    <m/>
    <m/>
    <n v="121386"/>
    <m/>
    <n v="2.8979089907315027E-5"/>
    <n v="4"/>
    <n v="-4"/>
    <m/>
    <s v="Norrbotten"/>
    <n v="0"/>
  </r>
  <r>
    <x v="0"/>
    <s v="25"/>
    <x v="20"/>
    <s v="ORT"/>
    <s v="1"/>
    <s v="062409"/>
    <s v="Transtibiella proteser, antal brukare som erhållit personligt förskrivna hjälpmedel"/>
    <s v="Transtibiella proteser"/>
    <n v="2"/>
    <n v="7"/>
    <n v="5"/>
    <n v="10"/>
    <n v="4"/>
    <n v="28"/>
    <n v="128307"/>
    <n v="2.1822659714590786E-4"/>
    <n v="1.8423873122013726E-4"/>
    <n v="24"/>
    <n v="4"/>
    <n v="0.16666666666666674"/>
    <s v="Norrbotten"/>
    <n v="0"/>
  </r>
  <r>
    <x v="0"/>
    <s v="25"/>
    <x v="20"/>
    <s v="ORT"/>
    <s v="2"/>
    <s v="062409"/>
    <s v="Transtibiella proteser, antal brukare som erhållit personligt förskrivna hjälpmedel"/>
    <s v="Transtibiella proteser"/>
    <n v="1"/>
    <n v="5"/>
    <n v="1"/>
    <n v="2"/>
    <n v="1"/>
    <n v="10"/>
    <n v="121386"/>
    <n v="8.2381823274512713E-5"/>
    <n v="8.1847726632153513E-5"/>
    <n v="10"/>
    <n v="0"/>
    <n v="0"/>
    <s v="Norrbotten"/>
    <n v="0"/>
  </r>
  <r>
    <x v="0"/>
    <s v="25"/>
    <x v="20"/>
    <s v="HMC"/>
    <s v=""/>
    <s v="120603"/>
    <s v="Gåstativ, antal brukare som erhållit personligt förskrivna hjälpmedel"/>
    <s v="Gåstativ"/>
    <m/>
    <m/>
    <m/>
    <m/>
    <m/>
    <n v="0"/>
    <n v="249693"/>
    <n v="0"/>
    <n v="1.243336228773866E-3"/>
    <n v="310"/>
    <n v="-310"/>
    <n v="-1"/>
    <s v="Norrbotten"/>
    <n v="0"/>
  </r>
  <r>
    <x v="0"/>
    <s v="25"/>
    <x v="20"/>
    <s v="HMC"/>
    <s v=""/>
    <s v="120606"/>
    <s v="Rollatorer, antal brukare som erhållit personligt förskrivna hjälpmedel"/>
    <s v="Rollatorer"/>
    <m/>
    <m/>
    <m/>
    <m/>
    <m/>
    <n v="6055"/>
    <n v="249693"/>
    <n v="2.4249778728278326E-2"/>
    <n v="1.9511975227732178E-2"/>
    <n v="4872"/>
    <n v="1183"/>
    <n v="0.24281609195402298"/>
    <s v="Norrbotten"/>
    <n v="0"/>
  </r>
  <r>
    <x v="0"/>
    <s v="25"/>
    <x v="20"/>
    <s v="HMC"/>
    <s v=""/>
    <s v="120609"/>
    <s v="Gåstolar, antal brukare som erhållit personligt förskrivna hjälpmedel"/>
    <s v="Gåstolar"/>
    <m/>
    <m/>
    <m/>
    <m/>
    <m/>
    <n v="38"/>
    <n v="249693"/>
    <n v="1.5218688549538834E-4"/>
    <n v="1.3916454882521926E-4"/>
    <n v="35"/>
    <n v="3"/>
    <n v="8.5714285714285632E-2"/>
    <s v="Norrbotten"/>
    <n v="0"/>
  </r>
  <r>
    <x v="0"/>
    <s v="25"/>
    <x v="20"/>
    <s v="HMC"/>
    <s v=""/>
    <s v="120612"/>
    <s v="Gåbord, antal brukare som erhållit personligt förskrivna hjälpmedel"/>
    <s v="Gåbord"/>
    <m/>
    <m/>
    <m/>
    <m/>
    <m/>
    <n v="618"/>
    <n v="249693"/>
    <n v="2.4750393483197368E-3"/>
    <n v="2.1670800508444329E-3"/>
    <n v="541"/>
    <n v="77"/>
    <n v="0.14232902033271722"/>
    <s v="Norrbotten"/>
    <n v="0"/>
  </r>
  <r>
    <x v="0"/>
    <s v="25"/>
    <x v="20"/>
    <s v="HMC"/>
    <s v=""/>
    <s v="122203"/>
    <s v="Manuella tvåhjulsdrivna rullstolar, antal brukare som erhållit personligt förskrivna hjälpmedel"/>
    <s v="Manuella tvåhjulsdr. rullstolar"/>
    <m/>
    <m/>
    <m/>
    <m/>
    <m/>
    <n v="2609"/>
    <n v="249693"/>
    <n v="1.0448831164670215E-2"/>
    <n v="1.0448831164670215E-2"/>
    <n v="2609"/>
    <n v="0"/>
    <n v="0"/>
    <s v="Norrbotten"/>
    <n v="0"/>
  </r>
  <r>
    <x v="0"/>
    <s v="25"/>
    <x v="20"/>
    <s v="HMC"/>
    <s v=""/>
    <s v="122218"/>
    <s v="Manuella vårdarmanövrerade rullstolar, antal brukare som erhållit personligt förskrivna hjälpmedel"/>
    <s v="Manuella vårdarm. rullstolar"/>
    <m/>
    <m/>
    <m/>
    <m/>
    <m/>
    <n v="2430"/>
    <n v="249693"/>
    <n v="9.7319508356261495E-3"/>
    <n v="4.5959477430963002E-3"/>
    <n v="1148"/>
    <n v="1282"/>
    <n v="1.1167247386759582"/>
    <s v="Norrbotten"/>
    <n v="1"/>
  </r>
  <r>
    <x v="0"/>
    <s v="25"/>
    <x v="20"/>
    <s v="HMC"/>
    <s v=""/>
    <s v="122303"/>
    <s v="Eldrivna rullstolar med manuell direktstyrning, antal brukare som erhållit personligt förskrivna hjälpmedel"/>
    <s v="El-rullstolar, manuell styrning"/>
    <m/>
    <m/>
    <m/>
    <m/>
    <m/>
    <n v="63"/>
    <n v="249693"/>
    <n v="2.5230983647919644E-4"/>
    <n v="3.072077289227249E-4"/>
    <n v="77"/>
    <n v="-14"/>
    <n v="-0.18181818181818177"/>
    <s v="Norrbotten"/>
    <n v="0"/>
  </r>
  <r>
    <x v="0"/>
    <s v="25"/>
    <x v="20"/>
    <s v="HMC"/>
    <s v=""/>
    <s v="122306"/>
    <s v="Eldrivna rullstolar med elektronisk styrning, antal brukare som erhållit personligt förskrivna hjälpmedel"/>
    <s v="El-rullstolar, elektronisk styrning"/>
    <m/>
    <m/>
    <m/>
    <m/>
    <m/>
    <n v="122"/>
    <n v="249693"/>
    <n v="4.8860000080098358E-4"/>
    <n v="2.9987744139351743E-4"/>
    <n v="75"/>
    <n v="47"/>
    <n v="0.62666666666666671"/>
    <s v="Norrbotten"/>
    <n v="0"/>
  </r>
  <r>
    <x v="0"/>
    <s v="25"/>
    <x v="20"/>
    <s v="HMC"/>
    <s v=""/>
    <s v="123603"/>
    <s v="Mobila lyftar för överflyttning av en sittande person med hjälp av slingsäten, antal brukare som erhållit personligt förskrivna hjälpmedel"/>
    <s v="Mob. lyftar slingsäten"/>
    <m/>
    <m/>
    <m/>
    <m/>
    <m/>
    <n v="385"/>
    <n v="249693"/>
    <n v="1.541893445150645E-3"/>
    <n v="1.0768685325761014E-3"/>
    <n v="269"/>
    <n v="116"/>
    <n v="0.43122676579925656"/>
    <s v="Norrbotten"/>
    <n v="0"/>
  </r>
  <r>
    <x v="0"/>
    <s v="25"/>
    <x v="20"/>
    <s v="HMC"/>
    <s v=""/>
    <s v="123604"/>
    <s v="Mobila lyftar för överflyttning av en stående person, antal brukare som erhållit personligt förskrivna hjälpmedel"/>
    <s v="Mob. lyftar stående"/>
    <m/>
    <m/>
    <m/>
    <m/>
    <m/>
    <n v="99"/>
    <n v="249693"/>
    <n v="3.9648688589588013E-4"/>
    <n v="2.969509404354554E-4"/>
    <n v="74"/>
    <n v="25"/>
    <n v="0.33783783783783794"/>
    <s v="Norrbotten"/>
    <n v="0"/>
  </r>
  <r>
    <x v="0"/>
    <s v="25"/>
    <x v="20"/>
    <s v="HMC"/>
    <s v=""/>
    <s v="123612"/>
    <s v="Stationära lyftar monterade på väggar, golv eller i tak, antal brukare som erhållit personligt förskrivna hjälpmedel"/>
    <s v="Stationära lyftar"/>
    <m/>
    <m/>
    <m/>
    <m/>
    <m/>
    <n v="91"/>
    <n v="249693"/>
    <n v="3.6444754158106152E-4"/>
    <n v="1.9038451254077757E-4"/>
    <n v="48"/>
    <n v="43"/>
    <n v="0.89583333333333326"/>
    <s v="Norrbotten"/>
    <n v="0"/>
  </r>
  <r>
    <x v="0"/>
    <s v="25"/>
    <x v="20"/>
    <s v="HMC"/>
    <s v=""/>
    <s v="181210"/>
    <s v="Sängar och lösa sängbottnar, elektiskt reglerbara, antal brukare som erhållit personligt förskrivna hjälpmedel"/>
    <s v="Sängar o likn"/>
    <m/>
    <m/>
    <m/>
    <m/>
    <m/>
    <n v="658"/>
    <n v="249693"/>
    <n v="2.6352360698938294E-3"/>
    <n v="1.9835740397698399E-3"/>
    <n v="495"/>
    <n v="163"/>
    <n v="0.32929292929292919"/>
    <s v="Norrbotten"/>
    <n v="0"/>
  </r>
  <r>
    <x v="0"/>
    <s v="25"/>
    <x v="20"/>
    <s v="HMC"/>
    <s v=""/>
    <s v="181224"/>
    <s v="Separata ställbara rygg- och benstöd för sängar, antal brukare som erhållit personligt förskrivna hjälpmedel"/>
    <s v="Stöd för sängar"/>
    <m/>
    <m/>
    <m/>
    <m/>
    <m/>
    <n v="626"/>
    <n v="249693"/>
    <n v="2.5070786926345554E-3"/>
    <n v="1.1815114311230961E-3"/>
    <n v="295"/>
    <n v="331"/>
    <n v="1.1220338983050846"/>
    <s v="Norrbotten"/>
    <n v="0"/>
  </r>
  <r>
    <x v="0"/>
    <s v="25"/>
    <x v="20"/>
    <s v="SYN"/>
    <s v=""/>
    <s v="220318"/>
    <s v="Förstorande videosystem, antal brukare som erhållit personligt förskrivna hjälpmedel"/>
    <s v="Förstorande videosystem"/>
    <m/>
    <m/>
    <m/>
    <m/>
    <m/>
    <n v="89"/>
    <n v="249693"/>
    <n v="3.5643770550235687E-4"/>
    <n v="2.900988291741636E-4"/>
    <n v="72"/>
    <n v="17"/>
    <n v="0.23611111111111116"/>
    <s v="Norrbotten"/>
    <n v="0"/>
  </r>
  <r>
    <x v="0"/>
    <s v="25"/>
    <x v="20"/>
    <s v="HMC"/>
    <s v=""/>
    <s v="220906"/>
    <s v="Röstförstärkare för personligt bruk, antal brukare som erhållit personligt förskrivna hjälpmedel"/>
    <s v="Röstförstärkare"/>
    <m/>
    <m/>
    <m/>
    <m/>
    <m/>
    <n v="20"/>
    <n v="249693"/>
    <n v="8.0098360787046497E-5"/>
    <n v="5.2152598503220425E-5"/>
    <n v="13"/>
    <n v="7"/>
    <n v="0.53846153846153855"/>
    <s v="Norrbotten"/>
    <n v="0"/>
  </r>
  <r>
    <x v="0"/>
    <s v="25"/>
    <x v="20"/>
    <s v="SYN"/>
    <s v=""/>
    <s v="221803"/>
    <s v="Utrustning för att spela in och återge ljud, antal brukare som erhållit personligt förskrivna hjälpmedel"/>
    <s v="Ljudutrustning"/>
    <m/>
    <m/>
    <m/>
    <m/>
    <m/>
    <n v="27"/>
    <n v="249693"/>
    <n v="1.0813278706251277E-4"/>
    <n v="1.9822806923721411E-4"/>
    <n v="49"/>
    <n v="-22"/>
    <n v="-0.44897959183673475"/>
    <s v="Norrbotten"/>
    <n v="0"/>
  </r>
  <r>
    <x v="0"/>
    <s v="25"/>
    <x v="20"/>
    <s v="HMC"/>
    <s v=""/>
    <s v="222109"/>
    <s v="Samtalsapparater, antal brukare som erhållit personligt förskrivna hjälpmedel"/>
    <s v="Samtalsapparater"/>
    <m/>
    <m/>
    <m/>
    <m/>
    <m/>
    <n v="64"/>
    <n v="249693"/>
    <n v="2.5631475451854877E-4"/>
    <n v="2.5631475451854877E-4"/>
    <n v="64"/>
    <n v="0"/>
    <n v="0"/>
    <s v="Norrbotten"/>
    <n v="0"/>
  </r>
  <r>
    <x v="0"/>
    <s v="25"/>
    <x v="20"/>
    <s v="HMC"/>
    <s v=""/>
    <s v="222112"/>
    <s v="Programvara för närkommunikation, antal brukare som erhållit personligt förskrivna hjälpmedel"/>
    <s v="Programv. närkommunikation"/>
    <m/>
    <m/>
    <m/>
    <m/>
    <m/>
    <n v="18"/>
    <n v="249693"/>
    <n v="7.2088524708341844E-5"/>
    <n v="6.0939107493000965E-5"/>
    <n v="15"/>
    <n v="3"/>
    <n v="0.19999999999999996"/>
    <s v="Norrbotten"/>
    <n v="0"/>
  </r>
  <r>
    <x v="0"/>
    <s v="25"/>
    <x v="20"/>
    <s v="HMC"/>
    <s v=""/>
    <s v="222712"/>
    <s v="Ur och klockor, antal brukare som erhållit personligt förskrivna hjälpmedel"/>
    <s v="Ur och klockor"/>
    <m/>
    <m/>
    <m/>
    <m/>
    <m/>
    <n v="131"/>
    <n v="249693"/>
    <n v="5.2464426315515457E-4"/>
    <n v="1.4156552596311747E-3"/>
    <n v="353"/>
    <n v="-222"/>
    <n v="-0.62889518413597734"/>
    <s v="Norrbotten"/>
    <n v="0"/>
  </r>
  <r>
    <x v="0"/>
    <s v="25"/>
    <x v="20"/>
    <s v="HMC"/>
    <s v=""/>
    <s v="222715"/>
    <s v="Kalendrar och tidtabeller, antal brukare som erhållit personligt förskrivna hjälpmedel"/>
    <s v="Kalendrar och tidtabeller"/>
    <m/>
    <m/>
    <m/>
    <m/>
    <m/>
    <n v="442"/>
    <n v="249693"/>
    <n v="1.7701737733937274E-3"/>
    <n v="1.4760095481574599E-3"/>
    <n v="369"/>
    <n v="73"/>
    <n v="0.19783197831978327"/>
    <s v="Norrbotten"/>
    <n v="0"/>
  </r>
  <r>
    <x v="0"/>
    <s v="25"/>
    <x v="20"/>
    <s v="SYN"/>
    <s v=""/>
    <s v="223021"/>
    <s v="Läsmaskiner, antal brukare som erhållit personligt förskrivna hjälpmedel"/>
    <s v="Läsmaskiner"/>
    <m/>
    <m/>
    <m/>
    <m/>
    <m/>
    <n v="4"/>
    <n v="249693"/>
    <n v="1.6019672157409298E-5"/>
    <n v="1.7720352584386851E-5"/>
    <n v="4"/>
    <n v="0"/>
    <n v="0"/>
    <s v="Norrbotten"/>
    <n v="0"/>
  </r>
  <r>
    <x v="1"/>
    <s v="01"/>
    <x v="0"/>
    <s v="HOR"/>
    <s v=""/>
    <s v="22061"/>
    <s v="I- och Bakom- örat hörapparater"/>
    <s v="I&amp;B hörapparater"/>
    <m/>
    <m/>
    <m/>
    <m/>
    <m/>
    <n v="25844"/>
    <n v="2391990"/>
    <n v="1.0804392994953992E-2"/>
    <n v="9.1938915741569226E-3"/>
    <n v="21992"/>
    <n v="3852"/>
    <n v="0.17515460167333585"/>
    <s v="Stockholm"/>
    <n v="0"/>
  </r>
  <r>
    <x v="1"/>
    <s v="01"/>
    <x v="0"/>
    <s v="HMC"/>
    <s v=""/>
    <s v="042718"/>
    <s v="Hjälpmedel för stimulering av sinnen och känslighet (tyngdtäcken), antal brukare som erhållit personligt förskrivna hjälpmedel"/>
    <s v="Tyngdtäcken"/>
    <m/>
    <m/>
    <m/>
    <m/>
    <m/>
    <n v="5761"/>
    <n v="2391990"/>
    <n v="2.4084548848448363E-3"/>
    <n v="2.2086762611347116E-3"/>
    <n v="5283"/>
    <n v="478"/>
    <n v="9.0478894567480594E-2"/>
    <s v="Stockholm"/>
    <n v="0"/>
  </r>
  <r>
    <x v="1"/>
    <s v="01"/>
    <x v="0"/>
    <s v="ORT"/>
    <s v=""/>
    <s v="062409"/>
    <s v="Transtibiella proteser, antal brukare som erhållit personligt förskrivna hjälpmedel"/>
    <s v="Transtibiella proteser"/>
    <m/>
    <m/>
    <m/>
    <m/>
    <m/>
    <n v="439"/>
    <n v="2391990"/>
    <n v="1.8352919535616789E-4"/>
    <n v="1.2542301865672633E-4"/>
    <n v="300"/>
    <n v="139"/>
    <n v="0.46333333333333337"/>
    <s v="Stockholm"/>
    <n v="0"/>
  </r>
  <r>
    <x v="1"/>
    <s v="01"/>
    <x v="0"/>
    <s v="HMC"/>
    <s v=""/>
    <s v="120603"/>
    <s v="Gåstativ, antal brukare som erhållit personligt förskrivna hjälpmedel"/>
    <s v="Gåstativ"/>
    <m/>
    <m/>
    <m/>
    <m/>
    <m/>
    <n v="3837"/>
    <n v="2391990"/>
    <n v="1.604103696085686E-3"/>
    <n v="6.8376722070839942E-4"/>
    <n v="1636"/>
    <n v="2201"/>
    <n v="1.345354523227384"/>
    <s v="Stockholm"/>
    <n v="1"/>
  </r>
  <r>
    <x v="1"/>
    <s v="01"/>
    <x v="0"/>
    <s v="HMC"/>
    <s v=""/>
    <s v="120606"/>
    <s v="Rollatorer, antal brukare som erhållit personligt förskrivna hjälpmedel"/>
    <s v="Rollatorer"/>
    <m/>
    <m/>
    <m/>
    <m/>
    <m/>
    <n v="27806"/>
    <n v="2391990"/>
    <n v="1.1624630537753084E-2"/>
    <n v="1.7699771992152287E-2"/>
    <n v="42338"/>
    <n v="-14532"/>
    <n v="-0.34323775331853179"/>
    <s v="Stockholm"/>
    <n v="0"/>
  </r>
  <r>
    <x v="1"/>
    <s v="01"/>
    <x v="0"/>
    <s v="HMC"/>
    <s v=""/>
    <s v="120609"/>
    <s v="Gåstolar, antal brukare som erhållit personligt förskrivna hjälpmedel"/>
    <s v="Gåstolar"/>
    <m/>
    <m/>
    <m/>
    <m/>
    <m/>
    <n v="450"/>
    <n v="2391990"/>
    <n v="1.8812787678878257E-4"/>
    <n v="1.4395880160841243E-4"/>
    <n v="344"/>
    <n v="106"/>
    <n v="0.30813953488372103"/>
    <s v="Stockholm"/>
    <n v="0"/>
  </r>
  <r>
    <x v="1"/>
    <s v="01"/>
    <x v="0"/>
    <s v="HMC"/>
    <s v=""/>
    <s v="120612"/>
    <s v="Gåbord, antal brukare som erhållit personligt förskrivna hjälpmedel"/>
    <s v="Gåbord"/>
    <m/>
    <m/>
    <m/>
    <m/>
    <m/>
    <n v="2780"/>
    <n v="2391990"/>
    <n v="1.1622122166062567E-3"/>
    <n v="2.1055331719514962E-3"/>
    <n v="5036"/>
    <n v="-2256"/>
    <n v="-0.4479745830023828"/>
    <s v="Stockholm"/>
    <n v="0"/>
  </r>
  <r>
    <x v="1"/>
    <s v="01"/>
    <x v="0"/>
    <s v="HMC"/>
    <s v=""/>
    <s v="122203"/>
    <s v="Manuella tvåhjulsdrivna rullstolar, antal brukare som erhållit personligt förskrivna hjälpmedel"/>
    <s v="Manuella tvåhjulsdr. rullstolar"/>
    <m/>
    <m/>
    <m/>
    <m/>
    <m/>
    <n v="13424"/>
    <n v="2391990"/>
    <n v="5.6120635955835933E-3"/>
    <n v="9.4901365120153378E-3"/>
    <n v="22700"/>
    <n v="-9276"/>
    <n v="-0.40863436123348018"/>
    <s v="Stockholm"/>
    <n v="0"/>
  </r>
  <r>
    <x v="1"/>
    <s v="01"/>
    <x v="0"/>
    <s v="HMC"/>
    <s v=""/>
    <s v="122218"/>
    <s v="Manuella vårdarmanövrerade rullstolar, antal brukare som erhållit personligt förskrivna hjälpmedel"/>
    <s v="Manuella vårdarm. rullstolar"/>
    <m/>
    <m/>
    <m/>
    <m/>
    <m/>
    <n v="8813"/>
    <n v="2391990"/>
    <n v="3.6843799514212016E-3"/>
    <n v="4.3548543873536101E-3"/>
    <n v="10417"/>
    <n v="-1604"/>
    <n v="-0.15397907266967459"/>
    <s v="Stockholm"/>
    <n v="0"/>
  </r>
  <r>
    <x v="1"/>
    <s v="01"/>
    <x v="0"/>
    <s v="HMC"/>
    <s v=""/>
    <s v="122303"/>
    <s v="Eldrivna rullstolar med manuell direktstyrning, antal brukare som erhållit personligt förskrivna hjälpmedel"/>
    <s v="El-rullstolar, manuell styrning"/>
    <m/>
    <m/>
    <m/>
    <m/>
    <m/>
    <n v="674"/>
    <n v="2391990"/>
    <n v="2.8177375323475433E-4"/>
    <n v="3.2886202593288721E-4"/>
    <n v="787"/>
    <n v="-113"/>
    <n v="-0.1435832274459975"/>
    <s v="Stockholm"/>
    <n v="0"/>
  </r>
  <r>
    <x v="1"/>
    <s v="01"/>
    <x v="0"/>
    <s v="HMC"/>
    <s v=""/>
    <s v="122306"/>
    <s v="Eldrivna rullstolar med elektronisk styrning, antal brukare som erhållit personligt förskrivna hjälpmedel"/>
    <s v="El-rullstolar, elektronisk styrning"/>
    <m/>
    <m/>
    <m/>
    <m/>
    <m/>
    <n v="800"/>
    <n v="2391990"/>
    <n v="3.3444955873561345E-4"/>
    <n v="2.8770854560624949E-4"/>
    <n v="688"/>
    <n v="112"/>
    <n v="0.16279069767441867"/>
    <s v="Stockholm"/>
    <n v="0"/>
  </r>
  <r>
    <x v="1"/>
    <s v="01"/>
    <x v="0"/>
    <s v="HMC"/>
    <s v=""/>
    <s v="123603"/>
    <s v="Mobila lyftar för överflyttning av en sittande person med hjälp av slingsäten, antal brukare som erhållit personligt förskrivna hjälpmedel"/>
    <s v="Mob. lyftar slingsäten"/>
    <m/>
    <m/>
    <m/>
    <m/>
    <m/>
    <n v="1486"/>
    <n v="2391990"/>
    <n v="6.2124005535140196E-4"/>
    <n v="1.0148003437167622E-3"/>
    <n v="2427"/>
    <n v="-941"/>
    <n v="-0.38772146683147923"/>
    <s v="Stockholm"/>
    <n v="0"/>
  </r>
  <r>
    <x v="1"/>
    <s v="01"/>
    <x v="0"/>
    <s v="HMC"/>
    <s v=""/>
    <s v="123604"/>
    <s v="Mobila lyftar för överflyttning av en stående person, antal brukare som erhållit personligt förskrivna hjälpmedel"/>
    <s v="Mob. lyftar stående"/>
    <m/>
    <m/>
    <m/>
    <m/>
    <m/>
    <n v="235"/>
    <n v="2391990"/>
    <n v="9.8244557878586443E-5"/>
    <n v="2.7360339916758958E-4"/>
    <n v="654"/>
    <n v="-419"/>
    <n v="-0.64067278287461771"/>
    <s v="Stockholm"/>
    <n v="0"/>
  </r>
  <r>
    <x v="1"/>
    <s v="01"/>
    <x v="0"/>
    <s v="HMC"/>
    <s v=""/>
    <s v="123612"/>
    <s v="Stationära lyftar monterade på väggar, golv eller i tak, antal brukare som erhållit personligt förskrivna hjälpmedel"/>
    <s v="Stationära lyftar"/>
    <m/>
    <m/>
    <m/>
    <m/>
    <m/>
    <n v="449"/>
    <n v="2391990"/>
    <n v="1.8770981484036303E-4"/>
    <n v="1.7848792676996235E-4"/>
    <n v="427"/>
    <n v="22"/>
    <n v="5.1522248243559776E-2"/>
    <s v="Stockholm"/>
    <n v="0"/>
  </r>
  <r>
    <x v="1"/>
    <s v="01"/>
    <x v="0"/>
    <s v="HMC"/>
    <s v=""/>
    <s v="181210"/>
    <s v="Sängar och lösa sängbottnar, elektiskt reglerbara, antal brukare som erhållit personligt förskrivna hjälpmedel"/>
    <s v="Sängar o likn"/>
    <m/>
    <m/>
    <m/>
    <m/>
    <m/>
    <n v="3646"/>
    <n v="2391990"/>
    <n v="1.5242538639375584E-3"/>
    <n v="1.9414322400630431E-3"/>
    <n v="4644"/>
    <n v="-998"/>
    <n v="-0.21490094745908694"/>
    <s v="Stockholm"/>
    <n v="0"/>
  </r>
  <r>
    <x v="1"/>
    <s v="01"/>
    <x v="0"/>
    <s v="HMC"/>
    <s v=""/>
    <s v="181224"/>
    <s v="Separata ställbara rygg- och benstöd för sängar, antal brukare som erhållit personligt förskrivna hjälpmedel"/>
    <s v="Stöd för sängar"/>
    <m/>
    <m/>
    <m/>
    <m/>
    <m/>
    <n v="2331"/>
    <n v="2391990"/>
    <n v="9.7450240176589369E-4"/>
    <n v="1.2736161029968792E-3"/>
    <n v="3046"/>
    <n v="-715"/>
    <n v="-0.23473407747866049"/>
    <s v="Stockholm"/>
    <n v="0"/>
  </r>
  <r>
    <x v="1"/>
    <s v="01"/>
    <x v="0"/>
    <s v="SYN"/>
    <s v=""/>
    <s v="220318"/>
    <s v="Förstorande videosystem, antal brukare som erhållit personligt förskrivna hjälpmedel"/>
    <s v="Förstorande videosystem"/>
    <m/>
    <m/>
    <m/>
    <m/>
    <m/>
    <n v="350"/>
    <n v="2391990"/>
    <n v="1.4632168194683088E-4"/>
    <n v="2.9340544744330734E-4"/>
    <n v="702"/>
    <n v="-352"/>
    <n v="-0.50142450142450135"/>
    <s v="Stockholm"/>
    <n v="0"/>
  </r>
  <r>
    <x v="1"/>
    <s v="01"/>
    <x v="0"/>
    <s v="HMC"/>
    <s v=""/>
    <s v="220906"/>
    <s v="Röstförstärkare för personligt bruk, antal brukare som erhållit personligt förskrivna hjälpmedel"/>
    <s v="Röstförstärkare"/>
    <m/>
    <m/>
    <m/>
    <m/>
    <m/>
    <n v="111"/>
    <n v="2391990"/>
    <n v="4.6404876274566368E-5"/>
    <n v="5.0736749492488366E-5"/>
    <n v="121"/>
    <n v="-10"/>
    <n v="-8.2644628099173501E-2"/>
    <s v="Stockholm"/>
    <n v="0"/>
  </r>
  <r>
    <x v="1"/>
    <s v="01"/>
    <x v="0"/>
    <s v="SYN"/>
    <s v=""/>
    <s v="221803"/>
    <s v="Utrustning för att spela in och återge ljud, antal brukare som erhållit personligt förskrivna hjälpmedel"/>
    <s v="Ljudutrustning"/>
    <m/>
    <m/>
    <m/>
    <m/>
    <m/>
    <n v="1105"/>
    <n v="2391990"/>
    <n v="4.6195845300356608E-4"/>
    <n v="2.3237072524386567E-4"/>
    <n v="556"/>
    <n v="549"/>
    <n v="0.98741007194244612"/>
    <s v="Stockholm"/>
    <n v="1"/>
  </r>
  <r>
    <x v="1"/>
    <s v="01"/>
    <x v="0"/>
    <s v="HMC"/>
    <s v=""/>
    <s v="222109"/>
    <s v="Samtalsapparater, antal brukare som erhållit personligt förskrivna hjälpmedel"/>
    <s v="Samtalsapparater"/>
    <m/>
    <m/>
    <m/>
    <m/>
    <m/>
    <n v="378"/>
    <n v="2391990"/>
    <n v="1.5802741650257736E-4"/>
    <n v="1.8409247473052899E-4"/>
    <n v="440"/>
    <n v="-62"/>
    <n v="-0.14090909090909087"/>
    <s v="Stockholm"/>
    <n v="0"/>
  </r>
  <r>
    <x v="1"/>
    <s v="01"/>
    <x v="0"/>
    <s v="HMC"/>
    <s v=""/>
    <s v="222112"/>
    <s v="Programvara för närkommunikation, antal brukare som erhållit personligt förskrivna hjälpmedel"/>
    <s v="Programv. närkommunikation"/>
    <m/>
    <m/>
    <m/>
    <m/>
    <m/>
    <n v="121"/>
    <n v="2391990"/>
    <n v="5.0585495758761535E-5"/>
    <n v="8.066568957631028E-5"/>
    <n v="193"/>
    <n v="-72"/>
    <n v="-0.37305699481865284"/>
    <s v="Stockholm"/>
    <n v="0"/>
  </r>
  <r>
    <x v="1"/>
    <s v="01"/>
    <x v="0"/>
    <s v="HMC"/>
    <s v=""/>
    <s v="222712"/>
    <s v="Ur och klockor, antal brukare som erhållit personligt förskrivna hjälpmedel"/>
    <s v="Ur och klockor"/>
    <m/>
    <m/>
    <m/>
    <m/>
    <m/>
    <n v="1786"/>
    <n v="2391990"/>
    <n v="7.4665863987725706E-4"/>
    <n v="1.0839071616084404E-3"/>
    <n v="2593"/>
    <n v="-807"/>
    <n v="-0.31122252217508672"/>
    <s v="Stockholm"/>
    <n v="0"/>
  </r>
  <r>
    <x v="1"/>
    <s v="01"/>
    <x v="0"/>
    <s v="HMC"/>
    <s v=""/>
    <s v="222715"/>
    <s v="Kalendrar och tidtabeller, antal brukare som erhållit personligt förskrivna hjälpmedel"/>
    <s v="Kalendrar och tidtabeller"/>
    <m/>
    <m/>
    <m/>
    <m/>
    <m/>
    <n v="6451"/>
    <n v="2391990"/>
    <n v="2.6969176292543028E-3"/>
    <n v="1.4280277212541282E-3"/>
    <n v="3416"/>
    <n v="3035"/>
    <n v="0.8884660421545667"/>
    <s v="Stockholm"/>
    <n v="1"/>
  </r>
  <r>
    <x v="1"/>
    <s v="01"/>
    <x v="0"/>
    <s v="SYN"/>
    <s v=""/>
    <s v="223021"/>
    <s v="Läsmaskiner, antal brukare som erhållit personligt förskrivna hjälpmedel"/>
    <s v="Läsmaskiner"/>
    <m/>
    <m/>
    <m/>
    <m/>
    <m/>
    <n v="66"/>
    <n v="2391990"/>
    <n v="2.7592088595688107E-5"/>
    <n v="1.6024742201959825E-5"/>
    <n v="38"/>
    <n v="28"/>
    <n v="0.73684210526315796"/>
    <s v="Stockholm"/>
    <n v="0"/>
  </r>
  <r>
    <x v="1"/>
    <s v="03"/>
    <x v="1"/>
    <s v="HOR"/>
    <s v=""/>
    <s v="22061"/>
    <s v="I- och Bakom- örat hörapparater"/>
    <s v="I&amp;B hörapparater"/>
    <m/>
    <m/>
    <m/>
    <m/>
    <m/>
    <n v="3919"/>
    <n v="388394"/>
    <n v="1.0090269159667761E-2"/>
    <n v="9.1938915741569226E-3"/>
    <n v="3571"/>
    <n v="348"/>
    <n v="9.7451694203304351E-2"/>
    <s v="Uppsala"/>
    <n v="0"/>
  </r>
  <r>
    <x v="1"/>
    <s v="03"/>
    <x v="1"/>
    <s v="HMC"/>
    <s v=""/>
    <s v="042718"/>
    <s v="Hjälpmedel för stimulering av sinnen och känslighet (tyngdtäcken), antal brukare som erhållit personligt förskrivna hjälpmedel"/>
    <s v="Tyngdtäcken"/>
    <m/>
    <m/>
    <m/>
    <m/>
    <m/>
    <n v="333"/>
    <n v="388394"/>
    <n v="8.5737678748899315E-4"/>
    <n v="2.2086762611347116E-3"/>
    <n v="858"/>
    <n v="-525"/>
    <n v="-0.61188811188811187"/>
    <s v="Uppsala"/>
    <n v="1"/>
  </r>
  <r>
    <x v="1"/>
    <s v="03"/>
    <x v="1"/>
    <s v="ORT"/>
    <s v=""/>
    <s v="062409"/>
    <s v="Transtibiella proteser, antal brukare som erhållit personligt förskrivna hjälpmedel"/>
    <s v="Transtibiella proteser"/>
    <m/>
    <m/>
    <m/>
    <m/>
    <m/>
    <n v="48"/>
    <n v="388394"/>
    <n v="1.2358584324165668E-4"/>
    <n v="1.2542301865672633E-4"/>
    <n v="49"/>
    <n v="-1"/>
    <n v="-2.0408163265306145E-2"/>
    <s v="Uppsala"/>
    <n v="0"/>
  </r>
  <r>
    <x v="1"/>
    <s v="03"/>
    <x v="1"/>
    <s v="HMC"/>
    <s v=""/>
    <s v="120603"/>
    <s v="Gåstativ, antal brukare som erhållit personligt förskrivna hjälpmedel"/>
    <s v="Gåstativ"/>
    <m/>
    <m/>
    <m/>
    <m/>
    <m/>
    <n v="0"/>
    <n v="388394"/>
    <n v="0"/>
    <n v="6.8376722070839942E-4"/>
    <n v="266"/>
    <n v="-266"/>
    <n v="-1"/>
    <s v="Uppsala"/>
    <n v="0"/>
  </r>
  <r>
    <x v="1"/>
    <s v="03"/>
    <x v="1"/>
    <s v="HMC"/>
    <s v=""/>
    <s v="120606"/>
    <s v="Rollatorer, antal brukare som erhållit personligt förskrivna hjälpmedel"/>
    <s v="Rollatorer"/>
    <m/>
    <m/>
    <m/>
    <m/>
    <m/>
    <n v="4450"/>
    <n v="388394"/>
    <n v="1.1457437550528587E-2"/>
    <n v="1.7699771992152287E-2"/>
    <n v="6874"/>
    <n v="-2424"/>
    <n v="-0.35263311027058486"/>
    <s v="Uppsala"/>
    <n v="0"/>
  </r>
  <r>
    <x v="1"/>
    <s v="03"/>
    <x v="1"/>
    <s v="HMC"/>
    <s v=""/>
    <s v="120609"/>
    <s v="Gåstolar, antal brukare som erhållit personligt förskrivna hjälpmedel"/>
    <s v="Gåstolar"/>
    <m/>
    <m/>
    <m/>
    <m/>
    <m/>
    <n v="59"/>
    <n v="388394"/>
    <n v="1.5190759898453632E-4"/>
    <n v="1.4395880160841243E-4"/>
    <n v="56"/>
    <n v="3"/>
    <n v="5.3571428571428603E-2"/>
    <s v="Uppsala"/>
    <n v="0"/>
  </r>
  <r>
    <x v="1"/>
    <s v="03"/>
    <x v="1"/>
    <s v="HMC"/>
    <s v=""/>
    <s v="120612"/>
    <s v="Gåbord, antal brukare som erhållit personligt förskrivna hjälpmedel"/>
    <s v="Gåbord"/>
    <m/>
    <m/>
    <m/>
    <m/>
    <m/>
    <n v="107"/>
    <n v="388394"/>
    <n v="2.7549344222619297E-4"/>
    <n v="2.1055331719514962E-3"/>
    <n v="818"/>
    <n v="-711"/>
    <n v="-0.86919315403422981"/>
    <s v="Uppsala"/>
    <n v="1"/>
  </r>
  <r>
    <x v="1"/>
    <s v="03"/>
    <x v="1"/>
    <s v="HMC"/>
    <s v=""/>
    <s v="122203"/>
    <s v="Manuella tvåhjulsdrivna rullstolar, antal brukare som erhållit personligt förskrivna hjälpmedel"/>
    <s v="Manuella tvåhjulsdr. rullstolar"/>
    <m/>
    <m/>
    <m/>
    <m/>
    <m/>
    <n v="1211"/>
    <n v="388394"/>
    <n v="3.1179678367842965E-3"/>
    <n v="9.4901365120153378E-3"/>
    <n v="3686"/>
    <n v="-2475"/>
    <n v="-0.67145957677699397"/>
    <s v="Uppsala"/>
    <n v="1"/>
  </r>
  <r>
    <x v="1"/>
    <s v="03"/>
    <x v="1"/>
    <s v="HMC"/>
    <s v=""/>
    <s v="122218"/>
    <s v="Manuella vårdarmanövrerade rullstolar, antal brukare som erhållit personligt förskrivna hjälpmedel"/>
    <s v="Manuella vårdarm. rullstolar"/>
    <m/>
    <m/>
    <m/>
    <m/>
    <m/>
    <n v="598"/>
    <n v="388394"/>
    <n v="1.5396736303856394E-3"/>
    <n v="4.3548543873536101E-3"/>
    <n v="1691"/>
    <n v="-1093"/>
    <n v="-0.64636309875813125"/>
    <s v="Uppsala"/>
    <n v="1"/>
  </r>
  <r>
    <x v="1"/>
    <s v="03"/>
    <x v="1"/>
    <s v="HMC"/>
    <s v=""/>
    <s v="122303"/>
    <s v="Eldrivna rullstolar med manuell direktstyrning, antal brukare som erhållit personligt förskrivna hjälpmedel"/>
    <s v="El-rullstolar, manuell styrning"/>
    <m/>
    <m/>
    <m/>
    <m/>
    <m/>
    <n v="93"/>
    <n v="388394"/>
    <n v="2.394475712807098E-4"/>
    <n v="3.2886202593288721E-4"/>
    <n v="128"/>
    <n v="-35"/>
    <n v="-0.2734375"/>
    <s v="Uppsala"/>
    <n v="0"/>
  </r>
  <r>
    <x v="1"/>
    <s v="03"/>
    <x v="1"/>
    <s v="HMC"/>
    <s v=""/>
    <s v="122306"/>
    <s v="Eldrivna rullstolar med elektronisk styrning, antal brukare som erhållit personligt förskrivna hjälpmedel"/>
    <s v="El-rullstolar, elektronisk styrning"/>
    <m/>
    <m/>
    <m/>
    <m/>
    <m/>
    <n v="65"/>
    <n v="388394"/>
    <n v="1.6735582938974341E-4"/>
    <n v="2.8770854560624949E-4"/>
    <n v="112"/>
    <n v="-47"/>
    <n v="-0.4196428571428571"/>
    <s v="Uppsala"/>
    <n v="0"/>
  </r>
  <r>
    <x v="1"/>
    <s v="03"/>
    <x v="1"/>
    <s v="HMC"/>
    <s v=""/>
    <s v="123603"/>
    <s v="Mobila lyftar för överflyttning av en sittande person med hjälp av slingsäten, antal brukare som erhållit personligt förskrivna hjälpmedel"/>
    <s v="Mob. lyftar slingsäten"/>
    <m/>
    <m/>
    <m/>
    <m/>
    <m/>
    <n v="86"/>
    <n v="388394"/>
    <n v="2.2142463580796819E-4"/>
    <n v="1.0148003437167622E-3"/>
    <n v="394"/>
    <n v="-308"/>
    <n v="-0.78172588832487311"/>
    <s v="Uppsala"/>
    <n v="0"/>
  </r>
  <r>
    <x v="1"/>
    <s v="03"/>
    <x v="1"/>
    <s v="HMC"/>
    <s v=""/>
    <s v="123604"/>
    <s v="Mobila lyftar för överflyttning av en stående person, antal brukare som erhållit personligt förskrivna hjälpmedel"/>
    <s v="Mob. lyftar stående"/>
    <m/>
    <m/>
    <m/>
    <m/>
    <m/>
    <n v="2"/>
    <n v="388394"/>
    <n v="5.1494101350690275E-6"/>
    <n v="2.7360339916758958E-4"/>
    <n v="106"/>
    <n v="-104"/>
    <n v="-0.98113207547169812"/>
    <s v="Uppsala"/>
    <n v="0"/>
  </r>
  <r>
    <x v="1"/>
    <s v="03"/>
    <x v="1"/>
    <s v="HMC"/>
    <s v=""/>
    <s v="123612"/>
    <s v="Stationära lyftar monterade på väggar, golv eller i tak, antal brukare som erhållit personligt förskrivna hjälpmedel"/>
    <s v="Stationära lyftar"/>
    <m/>
    <m/>
    <m/>
    <m/>
    <m/>
    <n v="52"/>
    <n v="388394"/>
    <n v="1.3388466351179474E-4"/>
    <n v="1.7848792676996235E-4"/>
    <n v="69"/>
    <n v="-17"/>
    <n v="-0.24637681159420288"/>
    <s v="Uppsala"/>
    <n v="0"/>
  </r>
  <r>
    <x v="1"/>
    <s v="03"/>
    <x v="1"/>
    <s v="HMC"/>
    <s v=""/>
    <s v="181210"/>
    <s v="Sängar och lösa sängbottnar, elektiskt reglerbara, antal brukare som erhållit personligt förskrivna hjälpmedel"/>
    <s v="Sängar o likn"/>
    <m/>
    <m/>
    <m/>
    <m/>
    <m/>
    <n v="259"/>
    <n v="388394"/>
    <n v="6.6684861249143913E-4"/>
    <n v="1.9414322400630431E-3"/>
    <n v="754"/>
    <n v="-495"/>
    <n v="-0.65649867374005311"/>
    <s v="Uppsala"/>
    <n v="0"/>
  </r>
  <r>
    <x v="1"/>
    <s v="03"/>
    <x v="1"/>
    <s v="HMC"/>
    <s v=""/>
    <s v="181224"/>
    <s v="Separata ställbara rygg- och benstöd för sängar, antal brukare som erhållit personligt förskrivna hjälpmedel"/>
    <s v="Stöd för sängar"/>
    <m/>
    <m/>
    <m/>
    <m/>
    <m/>
    <n v="1"/>
    <n v="388394"/>
    <n v="2.5747050675345137E-6"/>
    <n v="1.2736161029968792E-3"/>
    <n v="495"/>
    <n v="-494"/>
    <n v="-0.99797979797979797"/>
    <s v="Uppsala"/>
    <n v="0"/>
  </r>
  <r>
    <x v="1"/>
    <s v="03"/>
    <x v="1"/>
    <s v="SYN"/>
    <s v=""/>
    <s v="220318"/>
    <s v="Förstorande videosystem, antal brukare som erhållit personligt förskrivna hjälpmedel"/>
    <s v="Förstorande videosystem"/>
    <m/>
    <m/>
    <m/>
    <m/>
    <m/>
    <n v="62"/>
    <n v="388394"/>
    <n v="1.5963171418713985E-4"/>
    <n v="2.9340544744330734E-4"/>
    <n v="114"/>
    <n v="-52"/>
    <n v="-0.45614035087719296"/>
    <s v="Uppsala"/>
    <n v="0"/>
  </r>
  <r>
    <x v="1"/>
    <s v="03"/>
    <x v="1"/>
    <s v="HMC"/>
    <s v=""/>
    <s v="220906"/>
    <s v="Röstförstärkare för personligt bruk, antal brukare som erhållit personligt förskrivna hjälpmedel"/>
    <s v="Röstförstärkare"/>
    <m/>
    <m/>
    <m/>
    <m/>
    <m/>
    <n v="5"/>
    <n v="388394"/>
    <n v="1.2873525337672569E-5"/>
    <n v="5.0736749492488366E-5"/>
    <n v="20"/>
    <n v="-15"/>
    <n v="-0.75"/>
    <s v="Uppsala"/>
    <n v="0"/>
  </r>
  <r>
    <x v="1"/>
    <s v="03"/>
    <x v="1"/>
    <s v="SYN"/>
    <s v=""/>
    <s v="221803"/>
    <s v="Utrustning för att spela in och återge ljud, antal brukare som erhållit personligt förskrivna hjälpmedel"/>
    <s v="Ljudutrustning"/>
    <m/>
    <m/>
    <m/>
    <m/>
    <m/>
    <n v="92"/>
    <n v="388394"/>
    <n v="2.3687286621317528E-4"/>
    <n v="2.3237072524386567E-4"/>
    <n v="90"/>
    <n v="2"/>
    <n v="2.2222222222222143E-2"/>
    <s v="Uppsala"/>
    <n v="0"/>
  </r>
  <r>
    <x v="1"/>
    <s v="03"/>
    <x v="1"/>
    <s v="HMC"/>
    <s v=""/>
    <s v="222109"/>
    <s v="Samtalsapparater, antal brukare som erhållit personligt förskrivna hjälpmedel"/>
    <s v="Samtalsapparater"/>
    <m/>
    <m/>
    <m/>
    <m/>
    <m/>
    <n v="23"/>
    <n v="388394"/>
    <n v="5.9218216553293819E-5"/>
    <n v="1.8409247473052899E-4"/>
    <n v="72"/>
    <n v="-49"/>
    <n v="-0.68055555555555558"/>
    <s v="Uppsala"/>
    <n v="0"/>
  </r>
  <r>
    <x v="1"/>
    <s v="03"/>
    <x v="1"/>
    <s v="HMC"/>
    <s v=""/>
    <s v="222112"/>
    <s v="Programvara för närkommunikation, antal brukare som erhållit personligt förskrivna hjälpmedel"/>
    <s v="Programv. närkommunikation"/>
    <m/>
    <m/>
    <m/>
    <m/>
    <m/>
    <n v="145"/>
    <n v="388394"/>
    <n v="3.7333223479250454E-4"/>
    <n v="8.066568957631028E-5"/>
    <n v="31"/>
    <n v="114"/>
    <n v="3.67741935483871"/>
    <s v="Uppsala"/>
    <n v="0"/>
  </r>
  <r>
    <x v="1"/>
    <s v="03"/>
    <x v="1"/>
    <s v="HMC"/>
    <s v=""/>
    <s v="222712"/>
    <s v="Ur och klockor, antal brukare som erhållit personligt förskrivna hjälpmedel"/>
    <s v="Ur och klockor"/>
    <m/>
    <m/>
    <m/>
    <m/>
    <m/>
    <n v="125"/>
    <n v="388394"/>
    <n v="3.2183813344181426E-4"/>
    <n v="1.0839071616084404E-3"/>
    <n v="421"/>
    <n v="-296"/>
    <n v="-0.70308788598574823"/>
    <s v="Uppsala"/>
    <n v="0"/>
  </r>
  <r>
    <x v="1"/>
    <s v="03"/>
    <x v="1"/>
    <s v="HMC"/>
    <s v=""/>
    <s v="222715"/>
    <s v="Kalendrar och tidtabeller, antal brukare som erhållit personligt förskrivna hjälpmedel"/>
    <s v="Kalendrar och tidtabeller"/>
    <m/>
    <m/>
    <m/>
    <m/>
    <m/>
    <n v="294"/>
    <n v="388394"/>
    <n v="7.5696328985514708E-4"/>
    <n v="1.4280277212541282E-3"/>
    <n v="555"/>
    <n v="-261"/>
    <n v="-0.47027027027027024"/>
    <s v="Uppsala"/>
    <n v="0"/>
  </r>
  <r>
    <x v="1"/>
    <s v="03"/>
    <x v="1"/>
    <s v="SYN"/>
    <s v=""/>
    <s v="223021"/>
    <s v="Läsmaskiner, antal brukare som erhållit personligt förskrivna hjälpmedel"/>
    <s v="Läsmaskiner"/>
    <m/>
    <m/>
    <m/>
    <m/>
    <m/>
    <n v="7"/>
    <n v="388394"/>
    <n v="1.8022935472741599E-5"/>
    <n v="1.6024742201959825E-5"/>
    <n v="6"/>
    <n v="1"/>
    <n v="0.16666666666666674"/>
    <s v="Uppsala"/>
    <n v="0"/>
  </r>
  <r>
    <x v="1"/>
    <s v="04"/>
    <x v="2"/>
    <s v="HOR"/>
    <s v=""/>
    <s v="22061"/>
    <s v="I- och Bakom- örat hörapparater"/>
    <s v="I&amp;B hörapparater"/>
    <m/>
    <m/>
    <m/>
    <m/>
    <m/>
    <n v="2571"/>
    <n v="299401"/>
    <n v="8.5871456675161405E-3"/>
    <n v="9.1938915741569226E-3"/>
    <n v="2753"/>
    <n v="-182"/>
    <n v="-6.6109698510715575E-2"/>
    <s v="Södermanland"/>
    <n v="0"/>
  </r>
  <r>
    <x v="1"/>
    <s v="04"/>
    <x v="2"/>
    <s v="HMC"/>
    <s v=""/>
    <s v="042718"/>
    <s v="Hjälpmedel för stimulering av sinnen och känslighet (tyngdtäcken), antal brukare som erhållit personligt förskrivna hjälpmedel"/>
    <s v="Tyngdtäcken"/>
    <m/>
    <m/>
    <m/>
    <m/>
    <m/>
    <n v="2640"/>
    <n v="299401"/>
    <n v="8.8176058196198417E-3"/>
    <n v="2.2086762611347116E-3"/>
    <n v="661"/>
    <n v="1979"/>
    <n v="2.9939485627836611"/>
    <s v="Södermanland"/>
    <n v="1"/>
  </r>
  <r>
    <x v="1"/>
    <s v="04"/>
    <x v="2"/>
    <s v="ORT"/>
    <s v=""/>
    <s v="062409"/>
    <s v="Transtibiella proteser, antal brukare som erhållit personligt förskrivna hjälpmedel"/>
    <s v="Transtibiella proteser"/>
    <m/>
    <m/>
    <m/>
    <m/>
    <m/>
    <n v="45"/>
    <n v="299401"/>
    <n v="1.5030009919806547E-4"/>
    <n v="1.2542301865672633E-4"/>
    <n v="38"/>
    <n v="7"/>
    <n v="0.18421052631578938"/>
    <s v="Södermanland"/>
    <n v="0"/>
  </r>
  <r>
    <x v="1"/>
    <s v="04"/>
    <x v="2"/>
    <s v="HMC"/>
    <s v=""/>
    <s v="120603"/>
    <s v="Gåstativ, antal brukare som erhållit personligt förskrivna hjälpmedel"/>
    <s v="Gåstativ"/>
    <m/>
    <m/>
    <m/>
    <m/>
    <m/>
    <n v="552"/>
    <n v="299401"/>
    <n v="1.8436812168296031E-3"/>
    <n v="6.8376722070839942E-4"/>
    <n v="205"/>
    <n v="347"/>
    <n v="1.6926829268292685"/>
    <s v="Södermanland"/>
    <n v="0"/>
  </r>
  <r>
    <x v="1"/>
    <s v="04"/>
    <x v="2"/>
    <s v="HMC"/>
    <s v=""/>
    <s v="120606"/>
    <s v="Rollatorer, antal brukare som erhållit personligt förskrivna hjälpmedel"/>
    <s v="Rollatorer"/>
    <m/>
    <m/>
    <m/>
    <m/>
    <m/>
    <n v="6999"/>
    <n v="299401"/>
    <n v="2.3376675428605782E-2"/>
    <n v="1.7699771992152287E-2"/>
    <n v="5299"/>
    <n v="1700"/>
    <n v="0.32081524816003015"/>
    <s v="Södermanland"/>
    <n v="0"/>
  </r>
  <r>
    <x v="1"/>
    <s v="04"/>
    <x v="2"/>
    <s v="HMC"/>
    <s v=""/>
    <s v="120609"/>
    <s v="Gåstolar, antal brukare som erhållit personligt förskrivna hjälpmedel"/>
    <s v="Gåstolar"/>
    <m/>
    <m/>
    <m/>
    <m/>
    <m/>
    <n v="43"/>
    <n v="299401"/>
    <n v="1.4362009478926255E-4"/>
    <n v="1.4395880160841243E-4"/>
    <n v="43"/>
    <n v="0"/>
    <n v="0"/>
    <s v="Södermanland"/>
    <n v="0"/>
  </r>
  <r>
    <x v="1"/>
    <s v="04"/>
    <x v="2"/>
    <s v="HMC"/>
    <s v=""/>
    <s v="120612"/>
    <s v="Gåbord, antal brukare som erhållit personligt förskrivna hjälpmedel"/>
    <s v="Gåbord"/>
    <m/>
    <m/>
    <m/>
    <m/>
    <m/>
    <n v="698"/>
    <n v="299401"/>
    <n v="2.3313215386722157E-3"/>
    <n v="2.1055331719514962E-3"/>
    <n v="630"/>
    <n v="68"/>
    <n v="0.107936507936508"/>
    <s v="Södermanland"/>
    <n v="0"/>
  </r>
  <r>
    <x v="1"/>
    <s v="04"/>
    <x v="2"/>
    <s v="HMC"/>
    <s v=""/>
    <s v="122203"/>
    <s v="Manuella tvåhjulsdrivna rullstolar, antal brukare som erhållit personligt förskrivna hjälpmedel"/>
    <s v="Manuella tvåhjulsdr. rullstolar"/>
    <m/>
    <m/>
    <m/>
    <m/>
    <m/>
    <n v="2791"/>
    <n v="299401"/>
    <n v="9.3219461524844602E-3"/>
    <n v="9.4901365120153378E-3"/>
    <n v="2841"/>
    <n v="-50"/>
    <n v="-1.7599436818021785E-2"/>
    <s v="Södermanland"/>
    <n v="0"/>
  </r>
  <r>
    <x v="1"/>
    <s v="04"/>
    <x v="2"/>
    <s v="HMC"/>
    <s v=""/>
    <s v="122218"/>
    <s v="Manuella vårdarmanövrerade rullstolar, antal brukare som erhållit personligt förskrivna hjälpmedel"/>
    <s v="Manuella vårdarm. rullstolar"/>
    <m/>
    <m/>
    <m/>
    <m/>
    <m/>
    <n v="2398"/>
    <n v="299401"/>
    <n v="8.0093252861546897E-3"/>
    <n v="4.3548543873536101E-3"/>
    <n v="1304"/>
    <n v="1094"/>
    <n v="0.83895705521472386"/>
    <s v="Södermanland"/>
    <n v="1"/>
  </r>
  <r>
    <x v="1"/>
    <s v="04"/>
    <x v="2"/>
    <s v="HMC"/>
    <s v=""/>
    <s v="122303"/>
    <s v="Eldrivna rullstolar med manuell direktstyrning, antal brukare som erhållit personligt förskrivna hjälpmedel"/>
    <s v="El-rullstolar, manuell styrning"/>
    <m/>
    <m/>
    <m/>
    <m/>
    <m/>
    <n v="61"/>
    <n v="299401"/>
    <n v="2.0374013446848875E-4"/>
    <n v="3.2886202593288721E-4"/>
    <n v="98"/>
    <n v="-37"/>
    <n v="-0.37755102040816324"/>
    <s v="Södermanland"/>
    <n v="0"/>
  </r>
  <r>
    <x v="1"/>
    <s v="04"/>
    <x v="2"/>
    <s v="HMC"/>
    <s v=""/>
    <s v="122306"/>
    <s v="Eldrivna rullstolar med elektronisk styrning, antal brukare som erhållit personligt förskrivna hjälpmedel"/>
    <s v="El-rullstolar, elektronisk styrning"/>
    <m/>
    <m/>
    <m/>
    <m/>
    <m/>
    <n v="70"/>
    <n v="299401"/>
    <n v="2.3380015430810185E-4"/>
    <n v="2.8770854560624949E-4"/>
    <n v="86"/>
    <n v="-16"/>
    <n v="-0.18604651162790697"/>
    <s v="Södermanland"/>
    <n v="0"/>
  </r>
  <r>
    <x v="1"/>
    <s v="04"/>
    <x v="2"/>
    <s v="HMC"/>
    <s v=""/>
    <s v="123603"/>
    <s v="Mobila lyftar för överflyttning av en sittande person med hjälp av slingsäten, antal brukare som erhållit personligt förskrivna hjälpmedel"/>
    <s v="Mob. lyftar slingsäten"/>
    <m/>
    <m/>
    <m/>
    <m/>
    <m/>
    <n v="340"/>
    <n v="299401"/>
    <n v="1.1356007494964947E-3"/>
    <n v="1.0148003437167622E-3"/>
    <n v="304"/>
    <n v="36"/>
    <n v="0.11842105263157898"/>
    <s v="Södermanland"/>
    <n v="0"/>
  </r>
  <r>
    <x v="1"/>
    <s v="04"/>
    <x v="2"/>
    <s v="HMC"/>
    <s v=""/>
    <s v="123604"/>
    <s v="Mobila lyftar för överflyttning av en stående person, antal brukare som erhållit personligt förskrivna hjälpmedel"/>
    <s v="Mob. lyftar stående"/>
    <m/>
    <m/>
    <m/>
    <m/>
    <m/>
    <n v="110"/>
    <n v="299401"/>
    <n v="3.6740024248416002E-4"/>
    <n v="2.7360339916758958E-4"/>
    <n v="82"/>
    <n v="28"/>
    <n v="0.34146341463414642"/>
    <s v="Södermanland"/>
    <n v="0"/>
  </r>
  <r>
    <x v="1"/>
    <s v="04"/>
    <x v="2"/>
    <s v="HMC"/>
    <s v=""/>
    <s v="123612"/>
    <s v="Stationära lyftar monterade på väggar, golv eller i tak, antal brukare som erhållit personligt förskrivna hjälpmedel"/>
    <s v="Stationära lyftar"/>
    <m/>
    <m/>
    <m/>
    <m/>
    <m/>
    <n v="44"/>
    <n v="299401"/>
    <n v="1.4696009699366401E-4"/>
    <n v="1.7848792676996235E-4"/>
    <n v="53"/>
    <n v="-9"/>
    <n v="-0.16981132075471694"/>
    <s v="Södermanland"/>
    <n v="0"/>
  </r>
  <r>
    <x v="1"/>
    <s v="04"/>
    <x v="2"/>
    <s v="HMC"/>
    <s v=""/>
    <s v="181210"/>
    <s v="Sängar och lösa sängbottnar, elektiskt reglerbara, antal brukare som erhållit personligt förskrivna hjälpmedel"/>
    <s v="Sängar o likn"/>
    <m/>
    <m/>
    <m/>
    <m/>
    <m/>
    <n v="577"/>
    <n v="299401"/>
    <n v="1.9271812719396395E-3"/>
    <n v="1.9414322400630431E-3"/>
    <n v="581"/>
    <n v="-4"/>
    <n v="-6.8846815834767705E-3"/>
    <s v="Södermanland"/>
    <n v="0"/>
  </r>
  <r>
    <x v="1"/>
    <s v="04"/>
    <x v="2"/>
    <s v="HMC"/>
    <s v=""/>
    <s v="181224"/>
    <s v="Separata ställbara rygg- och benstöd för sängar, antal brukare som erhållit personligt förskrivna hjälpmedel"/>
    <s v="Stöd för sängar"/>
    <m/>
    <m/>
    <m/>
    <m/>
    <m/>
    <n v="408"/>
    <n v="299401"/>
    <n v="1.3627208993957935E-3"/>
    <n v="1.2736161029968792E-3"/>
    <n v="381"/>
    <n v="27"/>
    <n v="7.0866141732283561E-2"/>
    <s v="Södermanland"/>
    <n v="0"/>
  </r>
  <r>
    <x v="1"/>
    <s v="04"/>
    <x v="2"/>
    <s v="SYN"/>
    <s v=""/>
    <s v="220318"/>
    <s v="Förstorande videosystem, antal brukare som erhållit personligt förskrivna hjälpmedel"/>
    <s v="Förstorande videosystem"/>
    <m/>
    <m/>
    <m/>
    <m/>
    <m/>
    <n v="134"/>
    <n v="299401"/>
    <n v="4.4756029538979493E-4"/>
    <n v="2.9340544744330734E-4"/>
    <n v="88"/>
    <n v="46"/>
    <n v="0.52272727272727271"/>
    <s v="Södermanland"/>
    <n v="0"/>
  </r>
  <r>
    <x v="1"/>
    <s v="04"/>
    <x v="2"/>
    <s v="HMC"/>
    <s v=""/>
    <s v="220906"/>
    <s v="Röstförstärkare för personligt bruk, antal brukare som erhållit personligt förskrivna hjälpmedel"/>
    <s v="Röstförstärkare"/>
    <m/>
    <m/>
    <m/>
    <m/>
    <m/>
    <n v="17"/>
    <n v="299401"/>
    <n v="5.6780037474824732E-5"/>
    <n v="5.0736749492488366E-5"/>
    <n v="15"/>
    <n v="2"/>
    <n v="0.1333333333333333"/>
    <s v="Södermanland"/>
    <n v="0"/>
  </r>
  <r>
    <x v="1"/>
    <s v="04"/>
    <x v="2"/>
    <s v="SYN"/>
    <s v=""/>
    <s v="221803"/>
    <s v="Utrustning för att spela in och återge ljud, antal brukare som erhållit personligt förskrivna hjälpmedel"/>
    <s v="Ljudutrustning"/>
    <m/>
    <m/>
    <m/>
    <m/>
    <m/>
    <n v="75"/>
    <n v="299401"/>
    <n v="2.505001653301091E-4"/>
    <n v="2.3237072524386567E-4"/>
    <n v="70"/>
    <n v="5"/>
    <n v="7.1428571428571397E-2"/>
    <s v="Södermanland"/>
    <n v="0"/>
  </r>
  <r>
    <x v="1"/>
    <s v="04"/>
    <x v="2"/>
    <s v="HMC"/>
    <s v=""/>
    <s v="222109"/>
    <s v="Samtalsapparater, antal brukare som erhållit personligt förskrivna hjälpmedel"/>
    <s v="Samtalsapparater"/>
    <m/>
    <m/>
    <m/>
    <m/>
    <m/>
    <n v="113"/>
    <n v="299401"/>
    <n v="3.7742024909736443E-4"/>
    <n v="1.8409247473052899E-4"/>
    <n v="55"/>
    <n v="58"/>
    <n v="1.0545454545454547"/>
    <s v="Södermanland"/>
    <n v="0"/>
  </r>
  <r>
    <x v="1"/>
    <s v="04"/>
    <x v="2"/>
    <s v="HMC"/>
    <s v=""/>
    <s v="222112"/>
    <s v="Programvara för närkommunikation, antal brukare som erhållit personligt förskrivna hjälpmedel"/>
    <s v="Programv. närkommunikation"/>
    <m/>
    <m/>
    <m/>
    <m/>
    <m/>
    <n v="36"/>
    <n v="299401"/>
    <n v="1.2024007935845237E-4"/>
    <n v="8.066568957631028E-5"/>
    <n v="24"/>
    <n v="12"/>
    <n v="0.5"/>
    <s v="Södermanland"/>
    <n v="0"/>
  </r>
  <r>
    <x v="1"/>
    <s v="04"/>
    <x v="2"/>
    <s v="HMC"/>
    <s v=""/>
    <s v="222712"/>
    <s v="Ur och klockor, antal brukare som erhållit personligt förskrivna hjälpmedel"/>
    <s v="Ur och klockor"/>
    <m/>
    <m/>
    <m/>
    <m/>
    <m/>
    <n v="510"/>
    <n v="299401"/>
    <n v="1.7034011242447421E-3"/>
    <n v="1.0839071616084404E-3"/>
    <n v="325"/>
    <n v="185"/>
    <n v="0.56923076923076921"/>
    <s v="Södermanland"/>
    <n v="0"/>
  </r>
  <r>
    <x v="1"/>
    <s v="04"/>
    <x v="2"/>
    <s v="HMC"/>
    <s v=""/>
    <s v="222715"/>
    <s v="Kalendrar och tidtabeller, antal brukare som erhållit personligt förskrivna hjälpmedel"/>
    <s v="Kalendrar och tidtabeller"/>
    <m/>
    <m/>
    <m/>
    <m/>
    <m/>
    <n v="614"/>
    <n v="299401"/>
    <n v="2.0507613535024932E-3"/>
    <n v="1.4280277212541282E-3"/>
    <n v="428"/>
    <n v="186"/>
    <n v="0.43457943925233655"/>
    <s v="Södermanland"/>
    <n v="0"/>
  </r>
  <r>
    <x v="1"/>
    <s v="04"/>
    <x v="2"/>
    <s v="SYN"/>
    <s v=""/>
    <s v="223021"/>
    <s v="Läsmaskiner, antal brukare som erhållit personligt förskrivna hjälpmedel"/>
    <s v="Läsmaskiner"/>
    <m/>
    <m/>
    <m/>
    <m/>
    <m/>
    <n v="14"/>
    <n v="299401"/>
    <n v="4.6760030861620367E-5"/>
    <n v="1.6024742201959825E-5"/>
    <n v="5"/>
    <n v="9"/>
    <n v="1.7999999999999998"/>
    <s v="Södermanland"/>
    <n v="0"/>
  </r>
  <r>
    <x v="1"/>
    <s v="05"/>
    <x v="3"/>
    <s v="HOR"/>
    <s v=""/>
    <s v="22061"/>
    <s v="I- och Bakom- örat hörapparater"/>
    <s v="I&amp;B hörapparater"/>
    <m/>
    <m/>
    <m/>
    <m/>
    <m/>
    <n v="4295"/>
    <n v="467158"/>
    <n v="9.1938915741569226E-3"/>
    <n v="9.1938915741569226E-3"/>
    <n v="4295"/>
    <n v="0"/>
    <n v="0"/>
    <s v="Östergötland"/>
    <n v="0"/>
  </r>
  <r>
    <x v="1"/>
    <s v="05"/>
    <x v="3"/>
    <s v="HMC"/>
    <s v=""/>
    <s v="042718"/>
    <s v="Hjälpmedel för stimulering av sinnen och känslighet (tyngdtäcken), antal brukare som erhållit personligt förskrivna hjälpmedel"/>
    <s v="Tyngdtäcken"/>
    <m/>
    <m/>
    <m/>
    <m/>
    <m/>
    <n v="704"/>
    <n v="467158"/>
    <n v="1.5069847888722872E-3"/>
    <n v="2.2086762611347116E-3"/>
    <n v="1032"/>
    <n v="-328"/>
    <n v="-0.31782945736434109"/>
    <s v="Östergötland"/>
    <n v="0"/>
  </r>
  <r>
    <x v="1"/>
    <s v="05"/>
    <x v="3"/>
    <s v="ORT"/>
    <s v=""/>
    <s v="062409"/>
    <s v="Transtibiella proteser, antal brukare som erhållit personligt förskrivna hjälpmedel"/>
    <s v="Transtibiella proteser"/>
    <m/>
    <m/>
    <m/>
    <m/>
    <m/>
    <n v="34"/>
    <n v="467158"/>
    <n v="7.2780515371672968E-5"/>
    <n v="1.2542301865672633E-4"/>
    <n v="59"/>
    <n v="-25"/>
    <n v="-0.42372881355932202"/>
    <s v="Östergötland"/>
    <n v="0"/>
  </r>
  <r>
    <x v="1"/>
    <s v="05"/>
    <x v="3"/>
    <s v="HMC"/>
    <s v=""/>
    <s v="120603"/>
    <s v="Gåstativ, antal brukare som erhållit personligt förskrivna hjälpmedel"/>
    <s v="Gåstativ"/>
    <m/>
    <m/>
    <m/>
    <m/>
    <m/>
    <n v="267"/>
    <n v="467158"/>
    <n v="5.7154110600696119E-4"/>
    <n v="6.8376722070839942E-4"/>
    <n v="319"/>
    <n v="-52"/>
    <n v="-0.1630094043887147"/>
    <s v="Östergötland"/>
    <n v="0"/>
  </r>
  <r>
    <x v="1"/>
    <s v="05"/>
    <x v="3"/>
    <s v="HMC"/>
    <s v=""/>
    <s v="120606"/>
    <s v="Rollatorer, antal brukare som erhållit personligt förskrivna hjälpmedel"/>
    <s v="Rollatorer"/>
    <m/>
    <m/>
    <m/>
    <m/>
    <m/>
    <n v="4737"/>
    <n v="467158"/>
    <n v="1.0140038273988673E-2"/>
    <n v="1.7699771992152287E-2"/>
    <n v="8269"/>
    <n v="-3532"/>
    <n v="-0.42713750151167007"/>
    <s v="Östergötland"/>
    <n v="0"/>
  </r>
  <r>
    <x v="1"/>
    <s v="05"/>
    <x v="3"/>
    <s v="HMC"/>
    <s v=""/>
    <s v="120609"/>
    <s v="Gåstolar, antal brukare som erhållit personligt förskrivna hjälpmedel"/>
    <s v="Gåstolar"/>
    <m/>
    <m/>
    <m/>
    <m/>
    <m/>
    <n v="76"/>
    <n v="467158"/>
    <n v="1.6268585788962192E-4"/>
    <n v="1.4395880160841243E-4"/>
    <n v="67"/>
    <n v="9"/>
    <n v="0.13432835820895517"/>
    <s v="Östergötland"/>
    <n v="0"/>
  </r>
  <r>
    <x v="1"/>
    <s v="05"/>
    <x v="3"/>
    <s v="HMC"/>
    <s v=""/>
    <s v="120612"/>
    <s v="Gåbord, antal brukare som erhållit personligt förskrivna hjälpmedel"/>
    <s v="Gåbord"/>
    <m/>
    <m/>
    <m/>
    <m/>
    <m/>
    <n v="275"/>
    <n v="467158"/>
    <n v="5.8866593315323723E-4"/>
    <n v="2.1055331719514962E-3"/>
    <n v="984"/>
    <n v="-709"/>
    <n v="-0.72052845528455278"/>
    <s v="Östergötland"/>
    <n v="1"/>
  </r>
  <r>
    <x v="1"/>
    <s v="05"/>
    <x v="3"/>
    <s v="HMC"/>
    <s v=""/>
    <s v="122203"/>
    <s v="Manuella tvåhjulsdrivna rullstolar, antal brukare som erhållit personligt förskrivna hjälpmedel"/>
    <s v="Manuella tvåhjulsdr. rullstolar"/>
    <m/>
    <m/>
    <m/>
    <m/>
    <m/>
    <n v="3485"/>
    <n v="467158"/>
    <n v="7.4600028255964795E-3"/>
    <n v="9.4901365120153378E-3"/>
    <n v="4433"/>
    <n v="-948"/>
    <n v="-0.21385066546356868"/>
    <s v="Östergötland"/>
    <n v="0"/>
  </r>
  <r>
    <x v="1"/>
    <s v="05"/>
    <x v="3"/>
    <s v="HMC"/>
    <s v=""/>
    <s v="122218"/>
    <s v="Manuella vårdarmanövrerade rullstolar, antal brukare som erhållit personligt förskrivna hjälpmedel"/>
    <s v="Manuella vårdarm. rullstolar"/>
    <m/>
    <m/>
    <m/>
    <m/>
    <m/>
    <n v="3205"/>
    <n v="467158"/>
    <n v="6.8606338754768192E-3"/>
    <n v="4.3548543873536101E-3"/>
    <n v="2034"/>
    <n v="1171"/>
    <n v="0.57571288102261553"/>
    <s v="Östergötland"/>
    <n v="1"/>
  </r>
  <r>
    <x v="1"/>
    <s v="05"/>
    <x v="3"/>
    <s v="HMC"/>
    <s v=""/>
    <s v="122303"/>
    <s v="Eldrivna rullstolar med manuell direktstyrning, antal brukare som erhållit personligt förskrivna hjälpmedel"/>
    <s v="El-rullstolar, manuell styrning"/>
    <m/>
    <m/>
    <m/>
    <m/>
    <m/>
    <n v="0"/>
    <n v="467158"/>
    <n v="0"/>
    <n v="3.2886202593288721E-4"/>
    <n v="154"/>
    <n v="-154"/>
    <n v="-1"/>
    <s v="Östergötland"/>
    <n v="0"/>
  </r>
  <r>
    <x v="1"/>
    <s v="05"/>
    <x v="3"/>
    <s v="HMC"/>
    <s v=""/>
    <s v="122306"/>
    <s v="Eldrivna rullstolar med elektronisk styrning, antal brukare som erhållit personligt förskrivna hjälpmedel"/>
    <s v="El-rullstolar, elektronisk styrning"/>
    <m/>
    <m/>
    <m/>
    <m/>
    <m/>
    <n v="101"/>
    <n v="467158"/>
    <n v="2.1620094272173441E-4"/>
    <n v="2.8770854560624949E-4"/>
    <n v="134"/>
    <n v="-33"/>
    <n v="-0.24626865671641796"/>
    <s v="Östergötland"/>
    <n v="0"/>
  </r>
  <r>
    <x v="1"/>
    <s v="05"/>
    <x v="3"/>
    <s v="HMC"/>
    <s v=""/>
    <s v="123603"/>
    <s v="Mobila lyftar för överflyttning av en sittande person med hjälp av slingsäten, antal brukare som erhållit personligt förskrivna hjälpmedel"/>
    <s v="Mob. lyftar slingsäten"/>
    <m/>
    <m/>
    <m/>
    <m/>
    <m/>
    <n v="104"/>
    <n v="467158"/>
    <n v="2.226227529015879E-4"/>
    <n v="1.0148003437167622E-3"/>
    <n v="474"/>
    <n v="-370"/>
    <n v="-0.78059071729957807"/>
    <s v="Östergötland"/>
    <n v="0"/>
  </r>
  <r>
    <x v="1"/>
    <s v="05"/>
    <x v="3"/>
    <s v="HMC"/>
    <s v=""/>
    <s v="123604"/>
    <s v="Mobila lyftar för överflyttning av en stående person, antal brukare som erhållit personligt förskrivna hjälpmedel"/>
    <s v="Mob. lyftar stående"/>
    <m/>
    <m/>
    <m/>
    <m/>
    <m/>
    <n v="12"/>
    <n v="467158"/>
    <n v="2.5687240719413989E-5"/>
    <n v="2.7360339916758958E-4"/>
    <n v="128"/>
    <n v="-116"/>
    <n v="-0.90625"/>
    <s v="Östergötland"/>
    <n v="0"/>
  </r>
  <r>
    <x v="1"/>
    <s v="05"/>
    <x v="3"/>
    <s v="HMC"/>
    <s v=""/>
    <s v="123612"/>
    <s v="Stationära lyftar monterade på väggar, golv eller i tak, antal brukare som erhållit personligt förskrivna hjälpmedel"/>
    <s v="Stationära lyftar"/>
    <m/>
    <m/>
    <m/>
    <m/>
    <m/>
    <n v="55"/>
    <n v="467158"/>
    <n v="1.1773318663064745E-4"/>
    <n v="1.7848792676996235E-4"/>
    <n v="83"/>
    <n v="-28"/>
    <n v="-0.33734939759036142"/>
    <s v="Östergötland"/>
    <n v="0"/>
  </r>
  <r>
    <x v="1"/>
    <s v="05"/>
    <x v="3"/>
    <s v="HMC"/>
    <s v=""/>
    <s v="181210"/>
    <s v="Sängar och lösa sängbottnar, elektiskt reglerbara, antal brukare som erhållit personligt förskrivna hjälpmedel"/>
    <s v="Sängar o likn"/>
    <m/>
    <m/>
    <m/>
    <m/>
    <m/>
    <n v="428"/>
    <n v="467158"/>
    <n v="9.1617825232576556E-4"/>
    <n v="1.9414322400630431E-3"/>
    <n v="907"/>
    <n v="-479"/>
    <n v="-0.52811466372657112"/>
    <s v="Östergötland"/>
    <n v="0"/>
  </r>
  <r>
    <x v="1"/>
    <s v="05"/>
    <x v="3"/>
    <s v="HMC"/>
    <s v=""/>
    <s v="181224"/>
    <s v="Separata ställbara rygg- och benstöd för sängar, antal brukare som erhållit personligt förskrivna hjälpmedel"/>
    <s v="Stöd för sängar"/>
    <m/>
    <m/>
    <m/>
    <m/>
    <m/>
    <n v="618"/>
    <n v="467158"/>
    <n v="1.3228928970498205E-3"/>
    <n v="1.2736161029968792E-3"/>
    <n v="595"/>
    <n v="23"/>
    <n v="3.8655462184874034E-2"/>
    <s v="Östergötland"/>
    <n v="0"/>
  </r>
  <r>
    <x v="1"/>
    <s v="05"/>
    <x v="3"/>
    <s v="SYN"/>
    <s v=""/>
    <s v="220318"/>
    <s v="Förstorande videosystem, antal brukare som erhållit personligt förskrivna hjälpmedel"/>
    <s v="Förstorande videosystem"/>
    <m/>
    <m/>
    <m/>
    <m/>
    <m/>
    <n v="42"/>
    <n v="467158"/>
    <n v="8.9905342517948954E-5"/>
    <n v="2.9340544744330734E-4"/>
    <n v="137"/>
    <n v="-95"/>
    <n v="-0.6934306569343065"/>
    <s v="Östergötland"/>
    <n v="0"/>
  </r>
  <r>
    <x v="1"/>
    <s v="05"/>
    <x v="3"/>
    <s v="HMC"/>
    <s v=""/>
    <s v="220906"/>
    <s v="Röstförstärkare för personligt bruk, antal brukare som erhållit personligt förskrivna hjälpmedel"/>
    <s v="Röstförstärkare"/>
    <m/>
    <m/>
    <m/>
    <m/>
    <m/>
    <m/>
    <n v="467158"/>
    <m/>
    <n v="5.0736749492488366E-5"/>
    <n v="24"/>
    <n v="-24"/>
    <m/>
    <s v="Östergötland"/>
    <n v="0"/>
  </r>
  <r>
    <x v="1"/>
    <s v="05"/>
    <x v="3"/>
    <s v="SYN"/>
    <s v=""/>
    <s v="221803"/>
    <s v="Utrustning för att spela in och återge ljud, antal brukare som erhållit personligt förskrivna hjälpmedel"/>
    <s v="Ljudutrustning"/>
    <m/>
    <m/>
    <m/>
    <m/>
    <m/>
    <n v="42"/>
    <n v="467158"/>
    <n v="8.9905342517948954E-5"/>
    <n v="2.3237072524386567E-4"/>
    <n v="109"/>
    <n v="-67"/>
    <n v="-0.61467889908256879"/>
    <s v="Östergötland"/>
    <n v="0"/>
  </r>
  <r>
    <x v="1"/>
    <s v="05"/>
    <x v="3"/>
    <s v="HMC"/>
    <s v=""/>
    <s v="222109"/>
    <s v="Samtalsapparater, antal brukare som erhållit personligt förskrivna hjälpmedel"/>
    <s v="Samtalsapparater"/>
    <m/>
    <m/>
    <m/>
    <m/>
    <m/>
    <n v="69"/>
    <n v="467158"/>
    <n v="1.4770163413663044E-4"/>
    <n v="1.8409247473052899E-4"/>
    <n v="86"/>
    <n v="-17"/>
    <n v="-0.19767441860465118"/>
    <s v="Östergötland"/>
    <n v="0"/>
  </r>
  <r>
    <x v="1"/>
    <s v="05"/>
    <x v="3"/>
    <s v="HMC"/>
    <s v=""/>
    <s v="222112"/>
    <s v="Programvara för närkommunikation, antal brukare som erhållit personligt förskrivna hjälpmedel"/>
    <s v="Programv. närkommunikation"/>
    <m/>
    <m/>
    <m/>
    <m/>
    <m/>
    <n v="70"/>
    <n v="467158"/>
    <n v="1.4984223752991492E-4"/>
    <n v="8.066568957631028E-5"/>
    <n v="38"/>
    <n v="32"/>
    <n v="0.84210526315789469"/>
    <s v="Östergötland"/>
    <n v="0"/>
  </r>
  <r>
    <x v="1"/>
    <s v="05"/>
    <x v="3"/>
    <s v="HMC"/>
    <s v=""/>
    <s v="222712"/>
    <s v="Ur och klockor, antal brukare som erhållit personligt förskrivna hjälpmedel"/>
    <s v="Ur och klockor"/>
    <m/>
    <m/>
    <m/>
    <m/>
    <m/>
    <n v="307"/>
    <n v="467158"/>
    <n v="6.5716524173834118E-4"/>
    <n v="1.0839071616084404E-3"/>
    <n v="506"/>
    <n v="-199"/>
    <n v="-0.39328063241106714"/>
    <s v="Östergötland"/>
    <n v="0"/>
  </r>
  <r>
    <x v="1"/>
    <s v="05"/>
    <x v="3"/>
    <s v="HMC"/>
    <s v=""/>
    <s v="222715"/>
    <s v="Kalendrar och tidtabeller, antal brukare som erhållit personligt förskrivna hjälpmedel"/>
    <s v="Kalendrar och tidtabeller"/>
    <m/>
    <m/>
    <m/>
    <m/>
    <m/>
    <n v="307"/>
    <n v="467158"/>
    <n v="6.5716524173834118E-4"/>
    <n v="1.4280277212541282E-3"/>
    <n v="667"/>
    <n v="-360"/>
    <n v="-0.53973013493253374"/>
    <s v="Östergötland"/>
    <n v="0"/>
  </r>
  <r>
    <x v="1"/>
    <s v="05"/>
    <x v="3"/>
    <s v="SYN"/>
    <s v=""/>
    <s v="223021"/>
    <s v="Läsmaskiner, antal brukare som erhållit personligt förskrivna hjälpmedel"/>
    <s v="Läsmaskiner"/>
    <m/>
    <m/>
    <m/>
    <m/>
    <m/>
    <n v="5"/>
    <n v="467158"/>
    <n v="1.0703016966422495E-5"/>
    <n v="1.6024742201959825E-5"/>
    <n v="7"/>
    <n v="-2"/>
    <n v="-0.2857142857142857"/>
    <s v="Östergötland"/>
    <n v="0"/>
  </r>
  <r>
    <x v="1"/>
    <s v="06"/>
    <x v="4"/>
    <s v="HOR"/>
    <s v=""/>
    <s v="22061"/>
    <s v="I- och Bakom- örat hörapparater"/>
    <s v="I&amp;B hörapparater"/>
    <m/>
    <m/>
    <m/>
    <m/>
    <m/>
    <m/>
    <n v="365010"/>
    <m/>
    <n v="9.1938915741569226E-3"/>
    <n v="3356"/>
    <n v="-3356"/>
    <m/>
    <s v="Jönköping"/>
    <n v="0"/>
  </r>
  <r>
    <x v="1"/>
    <s v="06"/>
    <x v="4"/>
    <s v="HMC"/>
    <s v=""/>
    <s v="042718"/>
    <s v="Hjälpmedel för stimulering av sinnen och känslighet (tyngdtäcken), antal brukare som erhållit personligt förskrivna hjälpmedel"/>
    <s v="Tyngdtäcken"/>
    <m/>
    <m/>
    <m/>
    <m/>
    <m/>
    <n v="784"/>
    <n v="365010"/>
    <n v="2.1478863592778279E-3"/>
    <n v="2.2086762611347116E-3"/>
    <n v="806"/>
    <n v="-22"/>
    <n v="-2.7295285359801524E-2"/>
    <s v="Jönköping"/>
    <n v="0"/>
  </r>
  <r>
    <x v="1"/>
    <s v="06"/>
    <x v="4"/>
    <s v="ORT"/>
    <s v=""/>
    <s v="062409"/>
    <s v="Transtibiella proteser, antal brukare som erhållit personligt förskrivna hjälpmedel"/>
    <s v="Transtibiella proteser"/>
    <m/>
    <m/>
    <m/>
    <m/>
    <m/>
    <n v="19"/>
    <n v="365010"/>
    <n v="5.2053368400865733E-5"/>
    <n v="1.2542301865672633E-4"/>
    <n v="46"/>
    <n v="-27"/>
    <n v="-0.58695652173913038"/>
    <s v="Jönköping"/>
    <n v="0"/>
  </r>
  <r>
    <x v="1"/>
    <s v="06"/>
    <x v="4"/>
    <s v="HMC"/>
    <s v=""/>
    <s v="120603"/>
    <s v="Gåstativ, antal brukare som erhållit personligt förskrivna hjälpmedel"/>
    <s v="Gåstativ"/>
    <m/>
    <m/>
    <m/>
    <m/>
    <m/>
    <m/>
    <n v="365010"/>
    <m/>
    <n v="6.8376722070839942E-4"/>
    <n v="250"/>
    <n v="-250"/>
    <m/>
    <s v="Jönköping"/>
    <n v="0"/>
  </r>
  <r>
    <x v="1"/>
    <s v="06"/>
    <x v="4"/>
    <s v="HMC"/>
    <s v=""/>
    <s v="120606"/>
    <s v="Rollatorer, antal brukare som erhållit personligt förskrivna hjälpmedel"/>
    <s v="Rollatorer"/>
    <m/>
    <m/>
    <m/>
    <m/>
    <m/>
    <n v="6935"/>
    <n v="365010"/>
    <n v="1.8999479466315992E-2"/>
    <n v="1.7699771992152287E-2"/>
    <n v="6461"/>
    <n v="474"/>
    <n v="7.3363256461848048E-2"/>
    <s v="Jönköping"/>
    <n v="0"/>
  </r>
  <r>
    <x v="1"/>
    <s v="06"/>
    <x v="4"/>
    <s v="HMC"/>
    <s v=""/>
    <s v="120609"/>
    <s v="Gåstolar, antal brukare som erhållit personligt förskrivna hjälpmedel"/>
    <s v="Gåstolar"/>
    <m/>
    <m/>
    <m/>
    <m/>
    <m/>
    <n v="56"/>
    <n v="365010"/>
    <n v="1.5342045423413057E-4"/>
    <n v="1.4395880160841243E-4"/>
    <n v="53"/>
    <n v="3"/>
    <n v="5.6603773584905648E-2"/>
    <s v="Jönköping"/>
    <n v="0"/>
  </r>
  <r>
    <x v="1"/>
    <s v="06"/>
    <x v="4"/>
    <s v="HMC"/>
    <s v=""/>
    <s v="120612"/>
    <s v="Gåbord, antal brukare som erhållit personligt förskrivna hjälpmedel"/>
    <s v="Gåbord"/>
    <m/>
    <m/>
    <m/>
    <m/>
    <m/>
    <n v="1092"/>
    <n v="365010"/>
    <n v="2.991698857565546E-3"/>
    <n v="2.1055331719514962E-3"/>
    <n v="769"/>
    <n v="323"/>
    <n v="0.42002600780234078"/>
    <s v="Jönköping"/>
    <n v="0"/>
  </r>
  <r>
    <x v="1"/>
    <s v="06"/>
    <x v="4"/>
    <s v="HMC"/>
    <s v=""/>
    <s v="122203"/>
    <s v="Manuella tvåhjulsdrivna rullstolar, antal brukare som erhållit personligt förskrivna hjälpmedel"/>
    <s v="Manuella tvåhjulsdr. rullstolar"/>
    <m/>
    <m/>
    <m/>
    <m/>
    <m/>
    <n v="2578"/>
    <n v="365010"/>
    <n v="7.0628201967069398E-3"/>
    <n v="9.4901365120153378E-3"/>
    <n v="3464"/>
    <n v="-886"/>
    <n v="-0.25577367205542723"/>
    <s v="Jönköping"/>
    <n v="0"/>
  </r>
  <r>
    <x v="1"/>
    <s v="06"/>
    <x v="4"/>
    <s v="HMC"/>
    <s v=""/>
    <s v="122218"/>
    <s v="Manuella vårdarmanövrerade rullstolar, antal brukare som erhållit personligt förskrivna hjälpmedel"/>
    <s v="Manuella vårdarm. rullstolar"/>
    <m/>
    <m/>
    <m/>
    <m/>
    <m/>
    <n v="2626"/>
    <n v="365010"/>
    <n v="7.1943234431933369E-3"/>
    <n v="4.3548543873536101E-3"/>
    <n v="1590"/>
    <n v="1036"/>
    <n v="0.65157232704402523"/>
    <s v="Jönköping"/>
    <n v="1"/>
  </r>
  <r>
    <x v="1"/>
    <s v="06"/>
    <x v="4"/>
    <s v="HMC"/>
    <s v=""/>
    <s v="122303"/>
    <s v="Eldrivna rullstolar med manuell direktstyrning, antal brukare som erhållit personligt förskrivna hjälpmedel"/>
    <s v="El-rullstolar, manuell styrning"/>
    <m/>
    <m/>
    <m/>
    <m/>
    <m/>
    <n v="117"/>
    <n v="365010"/>
    <n v="3.2053916331059422E-4"/>
    <n v="3.2886202593288721E-4"/>
    <n v="120"/>
    <n v="-3"/>
    <n v="-2.5000000000000022E-2"/>
    <s v="Jönköping"/>
    <n v="0"/>
  </r>
  <r>
    <x v="1"/>
    <s v="06"/>
    <x v="4"/>
    <s v="HMC"/>
    <s v=""/>
    <s v="122306"/>
    <s v="Eldrivna rullstolar med elektronisk styrning, antal brukare som erhållit personligt förskrivna hjälpmedel"/>
    <s v="El-rullstolar, elektronisk styrning"/>
    <m/>
    <m/>
    <m/>
    <m/>
    <m/>
    <n v="80"/>
    <n v="365010"/>
    <n v="2.1917207747732938E-4"/>
    <n v="2.8770854560624949E-4"/>
    <n v="105"/>
    <n v="-25"/>
    <n v="-0.23809523809523814"/>
    <s v="Jönköping"/>
    <n v="0"/>
  </r>
  <r>
    <x v="1"/>
    <s v="06"/>
    <x v="4"/>
    <s v="HMC"/>
    <s v=""/>
    <s v="123603"/>
    <s v="Mobila lyftar för överflyttning av en sittande person med hjälp av slingsäten, antal brukare som erhållit personligt förskrivna hjälpmedel"/>
    <s v="Mob. lyftar slingsäten"/>
    <m/>
    <m/>
    <m/>
    <m/>
    <m/>
    <n v="319"/>
    <n v="365010"/>
    <n v="8.7394865894085093E-4"/>
    <n v="1.0148003437167622E-3"/>
    <n v="370"/>
    <n v="-51"/>
    <n v="-0.13783783783783787"/>
    <s v="Jönköping"/>
    <n v="0"/>
  </r>
  <r>
    <x v="1"/>
    <s v="06"/>
    <x v="4"/>
    <s v="HMC"/>
    <s v=""/>
    <s v="123604"/>
    <s v="Mobila lyftar för överflyttning av en stående person, antal brukare som erhållit personligt förskrivna hjälpmedel"/>
    <s v="Mob. lyftar stående"/>
    <m/>
    <m/>
    <m/>
    <m/>
    <m/>
    <n v="81"/>
    <n v="365010"/>
    <n v="2.2191172844579602E-4"/>
    <n v="2.7360339916758958E-4"/>
    <n v="100"/>
    <n v="-19"/>
    <n v="-0.18999999999999995"/>
    <s v="Jönköping"/>
    <n v="0"/>
  </r>
  <r>
    <x v="1"/>
    <s v="06"/>
    <x v="4"/>
    <s v="HMC"/>
    <s v=""/>
    <s v="123612"/>
    <s v="Stationära lyftar monterade på väggar, golv eller i tak, antal brukare som erhållit personligt förskrivna hjälpmedel"/>
    <s v="Stationära lyftar"/>
    <m/>
    <m/>
    <m/>
    <m/>
    <m/>
    <n v="75"/>
    <n v="365010"/>
    <n v="2.054738226349963E-4"/>
    <n v="1.7848792676996235E-4"/>
    <n v="65"/>
    <n v="10"/>
    <n v="0.15384615384615374"/>
    <s v="Jönköping"/>
    <n v="0"/>
  </r>
  <r>
    <x v="1"/>
    <s v="06"/>
    <x v="4"/>
    <s v="HMC"/>
    <s v=""/>
    <s v="181210"/>
    <s v="Sängar och lösa sängbottnar, elektiskt reglerbara, antal brukare som erhållit personligt förskrivna hjälpmedel"/>
    <s v="Sängar o likn"/>
    <m/>
    <m/>
    <m/>
    <m/>
    <m/>
    <n v="684"/>
    <n v="365010"/>
    <n v="1.8739212624311662E-3"/>
    <n v="1.9414322400630431E-3"/>
    <n v="709"/>
    <n v="-25"/>
    <n v="-3.5260930888575404E-2"/>
    <s v="Jönköping"/>
    <n v="0"/>
  </r>
  <r>
    <x v="1"/>
    <s v="06"/>
    <x v="4"/>
    <s v="HMC"/>
    <s v=""/>
    <s v="181224"/>
    <s v="Separata ställbara rygg- och benstöd för sängar, antal brukare som erhållit personligt förskrivna hjälpmedel"/>
    <s v="Stöd för sängar"/>
    <m/>
    <m/>
    <m/>
    <m/>
    <m/>
    <n v="652"/>
    <n v="365010"/>
    <n v="1.7862524314402346E-3"/>
    <n v="1.2736161029968792E-3"/>
    <n v="465"/>
    <n v="187"/>
    <n v="0.40215053763440856"/>
    <s v="Jönköping"/>
    <n v="0"/>
  </r>
  <r>
    <x v="1"/>
    <s v="06"/>
    <x v="4"/>
    <s v="SYN"/>
    <s v=""/>
    <s v="220318"/>
    <s v="Förstorande videosystem, antal brukare som erhållit personligt förskrivna hjälpmedel"/>
    <s v="Förstorande videosystem"/>
    <m/>
    <m/>
    <m/>
    <m/>
    <m/>
    <n v="58"/>
    <n v="365010"/>
    <n v="1.5889975617106381E-4"/>
    <n v="2.9340544744330734E-4"/>
    <n v="107"/>
    <n v="-49"/>
    <n v="-0.45794392523364491"/>
    <s v="Jönköping"/>
    <n v="0"/>
  </r>
  <r>
    <x v="1"/>
    <s v="06"/>
    <x v="4"/>
    <s v="HMC"/>
    <s v=""/>
    <s v="220906"/>
    <s v="Röstförstärkare för personligt bruk, antal brukare som erhållit personligt förskrivna hjälpmedel"/>
    <s v="Röstförstärkare"/>
    <m/>
    <m/>
    <m/>
    <m/>
    <m/>
    <n v="21"/>
    <n v="365010"/>
    <n v="5.7532670337798966E-5"/>
    <n v="5.0736749492488366E-5"/>
    <n v="19"/>
    <n v="2"/>
    <n v="0.10526315789473695"/>
    <s v="Jönköping"/>
    <n v="0"/>
  </r>
  <r>
    <x v="1"/>
    <s v="06"/>
    <x v="4"/>
    <s v="SYN"/>
    <s v=""/>
    <s v="221803"/>
    <s v="Utrustning för att spela in och återge ljud, antal brukare som erhållit personligt förskrivna hjälpmedel"/>
    <s v="Ljudutrustning"/>
    <m/>
    <m/>
    <m/>
    <m/>
    <m/>
    <n v="96"/>
    <n v="365010"/>
    <n v="2.6300649297279527E-4"/>
    <n v="2.3237072524386567E-4"/>
    <n v="85"/>
    <n v="11"/>
    <n v="0.12941176470588234"/>
    <s v="Jönköping"/>
    <n v="0"/>
  </r>
  <r>
    <x v="1"/>
    <s v="06"/>
    <x v="4"/>
    <s v="HMC"/>
    <s v=""/>
    <s v="222109"/>
    <s v="Samtalsapparater, antal brukare som erhållit personligt förskrivna hjälpmedel"/>
    <s v="Samtalsapparater"/>
    <m/>
    <m/>
    <m/>
    <m/>
    <m/>
    <n v="28"/>
    <n v="365010"/>
    <n v="7.6710227117065283E-5"/>
    <n v="1.8409247473052899E-4"/>
    <n v="67"/>
    <n v="-39"/>
    <n v="-0.58208955223880599"/>
    <s v="Jönköping"/>
    <n v="0"/>
  </r>
  <r>
    <x v="1"/>
    <s v="06"/>
    <x v="4"/>
    <s v="HMC"/>
    <s v=""/>
    <s v="222112"/>
    <s v="Programvara för närkommunikation, antal brukare som erhållit personligt förskrivna hjälpmedel"/>
    <s v="Programv. närkommunikation"/>
    <m/>
    <m/>
    <m/>
    <m/>
    <m/>
    <n v="51"/>
    <n v="365010"/>
    <n v="1.3972219939179748E-4"/>
    <n v="8.066568957631028E-5"/>
    <n v="29"/>
    <n v="22"/>
    <n v="0.75862068965517238"/>
    <s v="Jönköping"/>
    <n v="0"/>
  </r>
  <r>
    <x v="1"/>
    <s v="06"/>
    <x v="4"/>
    <s v="HMC"/>
    <s v=""/>
    <s v="222712"/>
    <s v="Ur och klockor, antal brukare som erhållit personligt förskrivna hjälpmedel"/>
    <s v="Ur och klockor"/>
    <m/>
    <m/>
    <m/>
    <m/>
    <m/>
    <n v="474"/>
    <n v="365010"/>
    <n v="1.2985945590531767E-3"/>
    <n v="1.0839071616084404E-3"/>
    <n v="396"/>
    <n v="78"/>
    <n v="0.19696969696969702"/>
    <s v="Jönköping"/>
    <n v="0"/>
  </r>
  <r>
    <x v="1"/>
    <s v="06"/>
    <x v="4"/>
    <s v="HMC"/>
    <s v=""/>
    <s v="222715"/>
    <s v="Kalendrar och tidtabeller, antal brukare som erhållit personligt förskrivna hjälpmedel"/>
    <s v="Kalendrar och tidtabeller"/>
    <m/>
    <m/>
    <m/>
    <m/>
    <m/>
    <n v="277"/>
    <n v="365010"/>
    <n v="7.5888331826525304E-4"/>
    <n v="1.4280277212541282E-3"/>
    <n v="521"/>
    <n v="-244"/>
    <n v="-0.46833013435700577"/>
    <s v="Jönköping"/>
    <n v="0"/>
  </r>
  <r>
    <x v="1"/>
    <s v="06"/>
    <x v="4"/>
    <s v="SYN"/>
    <s v=""/>
    <s v="223021"/>
    <s v="Läsmaskiner, antal brukare som erhållit personligt förskrivna hjälpmedel"/>
    <s v="Läsmaskiner"/>
    <m/>
    <m/>
    <m/>
    <m/>
    <m/>
    <n v="6"/>
    <n v="365010"/>
    <n v="1.6437905810799704E-5"/>
    <n v="1.6024742201959825E-5"/>
    <n v="6"/>
    <n v="0"/>
    <n v="0"/>
    <s v="Jönköping"/>
    <n v="0"/>
  </r>
  <r>
    <x v="1"/>
    <s v="07"/>
    <x v="5"/>
    <s v="HOR"/>
    <s v=""/>
    <s v="22061"/>
    <s v="I- och Bakom- örat hörapparater"/>
    <s v="I&amp;B hörapparater"/>
    <m/>
    <m/>
    <m/>
    <m/>
    <m/>
    <m/>
    <n v="202263"/>
    <m/>
    <n v="9.1938915741569226E-3"/>
    <n v="1860"/>
    <n v="-1860"/>
    <m/>
    <s v="Kronoberg"/>
    <n v="0"/>
  </r>
  <r>
    <x v="1"/>
    <s v="07"/>
    <x v="5"/>
    <s v="HMC"/>
    <s v=""/>
    <s v="042718"/>
    <s v="Hjälpmedel för stimulering av sinnen och känslighet (tyngdtäcken), antal brukare som erhållit personligt förskrivna hjälpmedel"/>
    <s v="Tyngdtäcken"/>
    <m/>
    <m/>
    <m/>
    <m/>
    <m/>
    <n v="603"/>
    <n v="202263"/>
    <n v="2.9812669642989573E-3"/>
    <n v="2.2086762611347116E-3"/>
    <n v="447"/>
    <n v="156"/>
    <n v="0.34899328859060397"/>
    <s v="Kronoberg"/>
    <n v="0"/>
  </r>
  <r>
    <x v="1"/>
    <s v="07"/>
    <x v="5"/>
    <s v="ORT"/>
    <s v=""/>
    <s v="062409"/>
    <s v="Transtibiella proteser, antal brukare som erhållit personligt förskrivna hjälpmedel"/>
    <s v="Transtibiella proteser"/>
    <m/>
    <m/>
    <m/>
    <m/>
    <m/>
    <n v="31"/>
    <n v="202263"/>
    <n v="1.5326579750127309E-4"/>
    <n v="1.2542301865672633E-4"/>
    <n v="25"/>
    <n v="6"/>
    <n v="0.24"/>
    <s v="Kronoberg"/>
    <n v="0"/>
  </r>
  <r>
    <x v="1"/>
    <s v="07"/>
    <x v="5"/>
    <s v="HMC"/>
    <s v=""/>
    <s v="120603"/>
    <s v="Gåstativ, antal brukare som erhållit personligt förskrivna hjälpmedel"/>
    <s v="Gåstativ"/>
    <m/>
    <m/>
    <m/>
    <m/>
    <m/>
    <n v="161"/>
    <n v="202263"/>
    <n v="7.9599333540983765E-4"/>
    <n v="6.8376722070839942E-4"/>
    <n v="138"/>
    <n v="23"/>
    <n v="0.16666666666666674"/>
    <s v="Kronoberg"/>
    <n v="0"/>
  </r>
  <r>
    <x v="1"/>
    <s v="07"/>
    <x v="5"/>
    <s v="HMC"/>
    <s v=""/>
    <s v="120606"/>
    <s v="Rollatorer, antal brukare som erhållit personligt förskrivna hjälpmedel"/>
    <s v="Rollatorer"/>
    <m/>
    <m/>
    <m/>
    <m/>
    <m/>
    <n v="993"/>
    <n v="202263"/>
    <n v="4.9094495780246513E-3"/>
    <n v="1.7699771992152287E-2"/>
    <n v="3580"/>
    <n v="-2587"/>
    <n v="-0.72262569832402235"/>
    <s v="Kronoberg"/>
    <n v="1"/>
  </r>
  <r>
    <x v="1"/>
    <s v="07"/>
    <x v="5"/>
    <s v="HMC"/>
    <s v=""/>
    <s v="120609"/>
    <s v="Gåstolar, antal brukare som erhållit personligt förskrivna hjälpmedel"/>
    <s v="Gåstolar"/>
    <m/>
    <m/>
    <m/>
    <m/>
    <m/>
    <n v="17"/>
    <n v="202263"/>
    <n v="8.4048985726504604E-5"/>
    <n v="1.4395880160841243E-4"/>
    <n v="29"/>
    <n v="-12"/>
    <n v="-0.41379310344827591"/>
    <s v="Kronoberg"/>
    <n v="0"/>
  </r>
  <r>
    <x v="1"/>
    <s v="07"/>
    <x v="5"/>
    <s v="HMC"/>
    <s v=""/>
    <s v="120612"/>
    <s v="Gåbord, antal brukare som erhållit personligt förskrivna hjälpmedel"/>
    <s v="Gåbord"/>
    <m/>
    <m/>
    <m/>
    <m/>
    <m/>
    <n v="148"/>
    <n v="202263"/>
    <n v="7.3172058161898122E-4"/>
    <n v="2.1055331719514962E-3"/>
    <n v="426"/>
    <n v="-278"/>
    <n v="-0.65258215962441313"/>
    <s v="Kronoberg"/>
    <n v="0"/>
  </r>
  <r>
    <x v="1"/>
    <s v="07"/>
    <x v="5"/>
    <s v="HMC"/>
    <s v=""/>
    <s v="122203"/>
    <s v="Manuella tvåhjulsdrivna rullstolar, antal brukare som erhållit personligt förskrivna hjälpmedel"/>
    <s v="Manuella tvåhjulsdr. rullstolar"/>
    <m/>
    <m/>
    <m/>
    <m/>
    <m/>
    <n v="662"/>
    <n v="202263"/>
    <n v="3.2729663853497673E-3"/>
    <n v="9.4901365120153378E-3"/>
    <n v="1920"/>
    <n v="-1258"/>
    <n v="-0.65520833333333339"/>
    <s v="Kronoberg"/>
    <n v="1"/>
  </r>
  <r>
    <x v="1"/>
    <s v="07"/>
    <x v="5"/>
    <s v="HMC"/>
    <s v=""/>
    <s v="122218"/>
    <s v="Manuella vårdarmanövrerade rullstolar, antal brukare som erhållit personligt förskrivna hjälpmedel"/>
    <s v="Manuella vårdarm. rullstolar"/>
    <m/>
    <m/>
    <m/>
    <m/>
    <m/>
    <n v="432"/>
    <n v="202263"/>
    <n v="2.135833049049999E-3"/>
    <n v="4.3548543873536101E-3"/>
    <n v="881"/>
    <n v="-449"/>
    <n v="-0.50964812712826335"/>
    <s v="Kronoberg"/>
    <n v="0"/>
  </r>
  <r>
    <x v="1"/>
    <s v="07"/>
    <x v="5"/>
    <s v="HMC"/>
    <s v=""/>
    <s v="122303"/>
    <s v="Eldrivna rullstolar med manuell direktstyrning, antal brukare som erhållit personligt förskrivna hjälpmedel"/>
    <s v="El-rullstolar, manuell styrning"/>
    <m/>
    <m/>
    <m/>
    <m/>
    <m/>
    <n v="71"/>
    <n v="202263"/>
    <n v="3.5102811685775451E-4"/>
    <n v="3.2886202593288721E-4"/>
    <n v="67"/>
    <n v="4"/>
    <n v="5.9701492537313383E-2"/>
    <s v="Kronoberg"/>
    <n v="0"/>
  </r>
  <r>
    <x v="1"/>
    <s v="07"/>
    <x v="5"/>
    <s v="HMC"/>
    <s v=""/>
    <s v="122306"/>
    <s v="Eldrivna rullstolar med elektronisk styrning, antal brukare som erhållit personligt förskrivna hjälpmedel"/>
    <s v="El-rullstolar, elektronisk styrning"/>
    <m/>
    <m/>
    <m/>
    <m/>
    <m/>
    <n v="58"/>
    <n v="202263"/>
    <n v="2.8675536306689803E-4"/>
    <n v="2.8770854560624949E-4"/>
    <n v="58"/>
    <n v="0"/>
    <n v="0"/>
    <s v="Kronoberg"/>
    <n v="0"/>
  </r>
  <r>
    <x v="1"/>
    <s v="07"/>
    <x v="5"/>
    <s v="HMC"/>
    <s v=""/>
    <s v="123603"/>
    <s v="Mobila lyftar för överflyttning av en sittande person med hjälp av slingsäten, antal brukare som erhållit personligt förskrivna hjälpmedel"/>
    <s v="Mob. lyftar slingsäten"/>
    <m/>
    <m/>
    <m/>
    <m/>
    <m/>
    <n v="133"/>
    <n v="202263"/>
    <n v="6.5755971186030068E-4"/>
    <n v="1.0148003437167622E-3"/>
    <n v="205"/>
    <n v="-72"/>
    <n v="-0.35121951219512193"/>
    <s v="Kronoberg"/>
    <n v="0"/>
  </r>
  <r>
    <x v="1"/>
    <s v="07"/>
    <x v="5"/>
    <s v="HMC"/>
    <s v=""/>
    <s v="123604"/>
    <s v="Mobila lyftar för överflyttning av en stående person, antal brukare som erhållit personligt förskrivna hjälpmedel"/>
    <s v="Mob. lyftar stående"/>
    <m/>
    <m/>
    <m/>
    <m/>
    <m/>
    <n v="89"/>
    <n v="202263"/>
    <n v="4.4002116056817114E-4"/>
    <n v="2.7360339916758958E-4"/>
    <n v="55"/>
    <n v="34"/>
    <n v="0.61818181818181817"/>
    <s v="Kronoberg"/>
    <n v="0"/>
  </r>
  <r>
    <x v="1"/>
    <s v="07"/>
    <x v="5"/>
    <s v="HMC"/>
    <s v=""/>
    <s v="123612"/>
    <s v="Stationära lyftar monterade på väggar, golv eller i tak, antal brukare som erhållit personligt förskrivna hjälpmedel"/>
    <s v="Stationära lyftar"/>
    <m/>
    <m/>
    <m/>
    <m/>
    <m/>
    <n v="14"/>
    <n v="202263"/>
    <n v="6.9216811774768495E-5"/>
    <n v="1.7848792676996235E-4"/>
    <n v="36"/>
    <n v="-22"/>
    <n v="-0.61111111111111116"/>
    <s v="Kronoberg"/>
    <n v="0"/>
  </r>
  <r>
    <x v="1"/>
    <s v="07"/>
    <x v="5"/>
    <s v="HMC"/>
    <s v=""/>
    <s v="181210"/>
    <s v="Sängar och lösa sängbottnar, elektiskt reglerbara, antal brukare som erhållit personligt förskrivna hjälpmedel"/>
    <s v="Sängar o likn"/>
    <m/>
    <m/>
    <m/>
    <m/>
    <m/>
    <n v="66"/>
    <n v="202263"/>
    <n v="3.2630782693819432E-4"/>
    <n v="1.9414322400630431E-3"/>
    <n v="393"/>
    <n v="-327"/>
    <n v="-0.83206106870229002"/>
    <s v="Kronoberg"/>
    <n v="0"/>
  </r>
  <r>
    <x v="1"/>
    <s v="07"/>
    <x v="5"/>
    <s v="HMC"/>
    <s v=""/>
    <s v="181224"/>
    <s v="Separata ställbara rygg- och benstöd för sängar, antal brukare som erhållit personligt förskrivna hjälpmedel"/>
    <s v="Stöd för sängar"/>
    <m/>
    <m/>
    <m/>
    <m/>
    <m/>
    <n v="129"/>
    <n v="202263"/>
    <n v="6.3778347992465259E-4"/>
    <n v="1.2736161029968792E-3"/>
    <n v="258"/>
    <n v="-129"/>
    <n v="-0.5"/>
    <s v="Kronoberg"/>
    <n v="0"/>
  </r>
  <r>
    <x v="1"/>
    <s v="07"/>
    <x v="5"/>
    <s v="SYN"/>
    <s v=""/>
    <s v="220318"/>
    <s v="Förstorande videosystem, antal brukare som erhållit personligt förskrivna hjälpmedel"/>
    <s v="Förstorande videosystem"/>
    <m/>
    <m/>
    <m/>
    <m/>
    <m/>
    <n v="62"/>
    <n v="202263"/>
    <n v="3.0653159500254617E-4"/>
    <n v="2.9340544744330734E-4"/>
    <n v="59"/>
    <n v="3"/>
    <n v="5.0847457627118731E-2"/>
    <s v="Kronoberg"/>
    <n v="0"/>
  </r>
  <r>
    <x v="1"/>
    <s v="07"/>
    <x v="5"/>
    <s v="HMC"/>
    <s v=""/>
    <s v="220906"/>
    <s v="Röstförstärkare för personligt bruk, antal brukare som erhållit personligt förskrivna hjälpmedel"/>
    <s v="Röstförstärkare"/>
    <m/>
    <m/>
    <m/>
    <m/>
    <m/>
    <n v="6"/>
    <n v="202263"/>
    <n v="2.9664347903472211E-5"/>
    <n v="5.0736749492488366E-5"/>
    <n v="10"/>
    <n v="-4"/>
    <n v="-0.4"/>
    <s v="Kronoberg"/>
    <n v="0"/>
  </r>
  <r>
    <x v="1"/>
    <s v="07"/>
    <x v="5"/>
    <s v="SYN"/>
    <s v=""/>
    <s v="221803"/>
    <s v="Utrustning för att spela in och återge ljud, antal brukare som erhållit personligt förskrivna hjälpmedel"/>
    <s v="Ljudutrustning"/>
    <m/>
    <m/>
    <m/>
    <m/>
    <m/>
    <n v="47"/>
    <n v="202263"/>
    <n v="2.3237072524386567E-4"/>
    <n v="2.3237072524386567E-4"/>
    <n v="47"/>
    <n v="0"/>
    <n v="0"/>
    <s v="Kronoberg"/>
    <n v="0"/>
  </r>
  <r>
    <x v="1"/>
    <s v="07"/>
    <x v="5"/>
    <s v="HMC"/>
    <s v=""/>
    <s v="222109"/>
    <s v="Samtalsapparater, antal brukare som erhållit personligt förskrivna hjälpmedel"/>
    <s v="Samtalsapparater"/>
    <m/>
    <m/>
    <m/>
    <m/>
    <m/>
    <n v="24"/>
    <n v="202263"/>
    <n v="1.1865739161388885E-4"/>
    <n v="1.8409247473052899E-4"/>
    <n v="37"/>
    <n v="-13"/>
    <n v="-0.35135135135135132"/>
    <s v="Kronoberg"/>
    <n v="0"/>
  </r>
  <r>
    <x v="1"/>
    <s v="07"/>
    <x v="5"/>
    <s v="HMC"/>
    <s v=""/>
    <s v="222112"/>
    <s v="Programvara för närkommunikation, antal brukare som erhållit personligt förskrivna hjälpmedel"/>
    <s v="Programv. närkommunikation"/>
    <m/>
    <m/>
    <m/>
    <m/>
    <m/>
    <n v="39"/>
    <n v="202263"/>
    <n v="1.9281826137256938E-4"/>
    <n v="8.066568957631028E-5"/>
    <n v="16"/>
    <n v="23"/>
    <n v="1.4375"/>
    <s v="Kronoberg"/>
    <n v="0"/>
  </r>
  <r>
    <x v="1"/>
    <s v="07"/>
    <x v="5"/>
    <s v="HMC"/>
    <s v=""/>
    <s v="222712"/>
    <s v="Ur och klockor, antal brukare som erhållit personligt förskrivna hjälpmedel"/>
    <s v="Ur och klockor"/>
    <m/>
    <m/>
    <m/>
    <m/>
    <m/>
    <n v="394"/>
    <n v="202263"/>
    <n v="1.947958845661342E-3"/>
    <n v="1.0839071616084404E-3"/>
    <n v="219"/>
    <n v="175"/>
    <n v="0.79908675799086759"/>
    <s v="Kronoberg"/>
    <n v="0"/>
  </r>
  <r>
    <x v="1"/>
    <s v="07"/>
    <x v="5"/>
    <s v="HMC"/>
    <s v=""/>
    <s v="222715"/>
    <s v="Kalendrar och tidtabeller, antal brukare som erhållit personligt förskrivna hjälpmedel"/>
    <s v="Kalendrar och tidtabeller"/>
    <m/>
    <m/>
    <m/>
    <m/>
    <m/>
    <n v="288"/>
    <n v="202263"/>
    <n v="1.4238886993666662E-3"/>
    <n v="1.4280277212541282E-3"/>
    <n v="289"/>
    <n v="-1"/>
    <n v="-3.4602076124568004E-3"/>
    <s v="Kronoberg"/>
    <n v="0"/>
  </r>
  <r>
    <x v="1"/>
    <s v="07"/>
    <x v="5"/>
    <s v="SYN"/>
    <s v=""/>
    <s v="223021"/>
    <s v="Läsmaskiner, antal brukare som erhållit personligt förskrivna hjälpmedel"/>
    <s v="Läsmaskiner"/>
    <m/>
    <m/>
    <m/>
    <m/>
    <m/>
    <n v="4"/>
    <n v="202263"/>
    <n v="1.9776231935648142E-5"/>
    <n v="1.6024742201959825E-5"/>
    <n v="3"/>
    <n v="1"/>
    <n v="0.33333333333333326"/>
    <s v="Kronoberg"/>
    <n v="0"/>
  </r>
  <r>
    <x v="1"/>
    <s v="08"/>
    <x v="6"/>
    <s v="HOR"/>
    <s v=""/>
    <s v="22061"/>
    <s v="I- och Bakom- örat hörapparater"/>
    <s v="I&amp;B hörapparater"/>
    <m/>
    <m/>
    <m/>
    <m/>
    <m/>
    <n v="1016"/>
    <n v="246010"/>
    <n v="4.1299134181537337E-3"/>
    <n v="9.1938915741569226E-3"/>
    <n v="2262"/>
    <n v="-1246"/>
    <n v="-0.55083996463306806"/>
    <s v="Kalmar"/>
    <n v="1"/>
  </r>
  <r>
    <x v="1"/>
    <s v="08"/>
    <x v="6"/>
    <s v="HMC"/>
    <s v=""/>
    <s v="042718"/>
    <s v="Hjälpmedel för stimulering av sinnen och känslighet (tyngdtäcken), antal brukare som erhållit personligt förskrivna hjälpmedel"/>
    <s v="Tyngdtäcken"/>
    <m/>
    <m/>
    <m/>
    <m/>
    <m/>
    <n v="426"/>
    <n v="246010"/>
    <n v="1.7316369253282387E-3"/>
    <n v="2.2086762611347116E-3"/>
    <n v="543"/>
    <n v="-117"/>
    <n v="-0.21546961325966851"/>
    <s v="Kalmar"/>
    <n v="0"/>
  </r>
  <r>
    <x v="1"/>
    <s v="08"/>
    <x v="6"/>
    <s v="ORT"/>
    <s v=""/>
    <s v="062409"/>
    <s v="Transtibiella proteser, antal brukare som erhållit personligt förskrivna hjälpmedel"/>
    <s v="Transtibiella proteser"/>
    <m/>
    <m/>
    <m/>
    <m/>
    <m/>
    <n v="27"/>
    <n v="246010"/>
    <n v="1.0975163611235315E-4"/>
    <n v="1.2542301865672633E-4"/>
    <n v="31"/>
    <n v="-4"/>
    <n v="-0.12903225806451613"/>
    <s v="Kalmar"/>
    <n v="0"/>
  </r>
  <r>
    <x v="1"/>
    <s v="08"/>
    <x v="6"/>
    <s v="HMC"/>
    <s v=""/>
    <s v="120603"/>
    <s v="Gåstativ, antal brukare som erhållit personligt förskrivna hjälpmedel"/>
    <s v="Gåstativ"/>
    <m/>
    <m/>
    <m/>
    <m/>
    <m/>
    <n v="580"/>
    <n v="246010"/>
    <n v="2.3576277387098088E-3"/>
    <n v="6.8376722070839942E-4"/>
    <n v="168"/>
    <n v="412"/>
    <n v="2.4523809523809526"/>
    <s v="Kalmar"/>
    <n v="0"/>
  </r>
  <r>
    <x v="1"/>
    <s v="08"/>
    <x v="6"/>
    <s v="HMC"/>
    <s v=""/>
    <s v="120606"/>
    <s v="Rollatorer, antal brukare som erhållit personligt förskrivna hjälpmedel"/>
    <s v="Rollatorer"/>
    <m/>
    <m/>
    <m/>
    <m/>
    <m/>
    <n v="4737"/>
    <n v="246010"/>
    <n v="1.9255314824600626E-2"/>
    <n v="1.7699771992152287E-2"/>
    <n v="4354"/>
    <n v="383"/>
    <n v="8.7965089572806576E-2"/>
    <s v="Kalmar"/>
    <n v="0"/>
  </r>
  <r>
    <x v="1"/>
    <s v="08"/>
    <x v="6"/>
    <s v="HMC"/>
    <s v=""/>
    <s v="120609"/>
    <s v="Gåstolar, antal brukare som erhållit personligt förskrivna hjälpmedel"/>
    <s v="Gåstolar"/>
    <m/>
    <m/>
    <m/>
    <m/>
    <m/>
    <n v="26"/>
    <n v="246010"/>
    <n v="1.0568676070078453E-4"/>
    <n v="1.4395880160841243E-4"/>
    <n v="35"/>
    <n v="-9"/>
    <n v="-0.25714285714285712"/>
    <s v="Kalmar"/>
    <n v="0"/>
  </r>
  <r>
    <x v="1"/>
    <s v="08"/>
    <x v="6"/>
    <s v="HMC"/>
    <s v=""/>
    <s v="120612"/>
    <s v="Gåbord, antal brukare som erhållit personligt förskrivna hjälpmedel"/>
    <s v="Gåbord"/>
    <m/>
    <m/>
    <m/>
    <m/>
    <m/>
    <n v="459"/>
    <n v="246010"/>
    <n v="1.8657778139100037E-3"/>
    <n v="2.1055331719514962E-3"/>
    <n v="518"/>
    <n v="-59"/>
    <n v="-0.11389961389961389"/>
    <s v="Kalmar"/>
    <n v="0"/>
  </r>
  <r>
    <x v="1"/>
    <s v="08"/>
    <x v="6"/>
    <s v="HMC"/>
    <s v=""/>
    <s v="122203"/>
    <s v="Manuella tvåhjulsdrivna rullstolar, antal brukare som erhållit personligt förskrivna hjälpmedel"/>
    <s v="Manuella tvåhjulsdr. rullstolar"/>
    <m/>
    <m/>
    <m/>
    <m/>
    <m/>
    <n v="2455"/>
    <n v="246010"/>
    <n v="9.9792691354010001E-3"/>
    <n v="9.4901365120153378E-3"/>
    <n v="2335"/>
    <n v="120"/>
    <n v="5.1391862955032064E-2"/>
    <s v="Kalmar"/>
    <n v="0"/>
  </r>
  <r>
    <x v="1"/>
    <s v="08"/>
    <x v="6"/>
    <s v="HMC"/>
    <s v=""/>
    <s v="122218"/>
    <s v="Manuella vårdarmanövrerade rullstolar, antal brukare som erhållit personligt förskrivna hjälpmedel"/>
    <s v="Manuella vårdarm. rullstolar"/>
    <m/>
    <m/>
    <m/>
    <m/>
    <m/>
    <n v="1670"/>
    <n v="246010"/>
    <n v="6.788341937319621E-3"/>
    <n v="4.3548543873536101E-3"/>
    <n v="1071"/>
    <n v="599"/>
    <n v="0.5592903828197946"/>
    <s v="Kalmar"/>
    <n v="1"/>
  </r>
  <r>
    <x v="1"/>
    <s v="08"/>
    <x v="6"/>
    <s v="HMC"/>
    <s v=""/>
    <s v="122303"/>
    <s v="Eldrivna rullstolar med manuell direktstyrning, antal brukare som erhållit personligt förskrivna hjälpmedel"/>
    <s v="El-rullstolar, manuell styrning"/>
    <m/>
    <m/>
    <m/>
    <m/>
    <m/>
    <n v="58"/>
    <n v="246010"/>
    <n v="2.3576277387098084E-4"/>
    <n v="3.2886202593288721E-4"/>
    <n v="81"/>
    <n v="-23"/>
    <n v="-0.28395061728395066"/>
    <s v="Kalmar"/>
    <n v="0"/>
  </r>
  <r>
    <x v="1"/>
    <s v="08"/>
    <x v="6"/>
    <s v="HMC"/>
    <s v=""/>
    <s v="122306"/>
    <s v="Eldrivna rullstolar med elektronisk styrning, antal brukare som erhållit personligt förskrivna hjälpmedel"/>
    <s v="El-rullstolar, elektronisk styrning"/>
    <m/>
    <m/>
    <m/>
    <m/>
    <m/>
    <n v="94"/>
    <n v="246010"/>
    <n v="3.8209828868745175E-4"/>
    <n v="2.8770854560624949E-4"/>
    <n v="71"/>
    <n v="23"/>
    <n v="0.323943661971831"/>
    <s v="Kalmar"/>
    <n v="0"/>
  </r>
  <r>
    <x v="1"/>
    <s v="08"/>
    <x v="6"/>
    <s v="HMC"/>
    <s v=""/>
    <s v="123603"/>
    <s v="Mobila lyftar för överflyttning av en sittande person med hjälp av slingsäten, antal brukare som erhållit personligt förskrivna hjälpmedel"/>
    <s v="Mob. lyftar slingsäten"/>
    <m/>
    <m/>
    <m/>
    <m/>
    <m/>
    <n v="543"/>
    <n v="246010"/>
    <n v="2.207227348481769E-3"/>
    <n v="1.0148003437167622E-3"/>
    <n v="250"/>
    <n v="293"/>
    <n v="1.1720000000000002"/>
    <s v="Kalmar"/>
    <n v="0"/>
  </r>
  <r>
    <x v="1"/>
    <s v="08"/>
    <x v="6"/>
    <s v="HMC"/>
    <s v=""/>
    <s v="123604"/>
    <s v="Mobila lyftar för överflyttning av en stående person, antal brukare som erhållit personligt förskrivna hjälpmedel"/>
    <s v="Mob. lyftar stående"/>
    <m/>
    <m/>
    <m/>
    <m/>
    <m/>
    <n v="102"/>
    <n v="246010"/>
    <n v="4.1461729198000082E-4"/>
    <n v="2.7360339916758958E-4"/>
    <n v="67"/>
    <n v="35"/>
    <n v="0.52238805970149249"/>
    <s v="Kalmar"/>
    <n v="0"/>
  </r>
  <r>
    <x v="1"/>
    <s v="08"/>
    <x v="6"/>
    <s v="HMC"/>
    <s v=""/>
    <s v="123612"/>
    <s v="Stationära lyftar monterade på väggar, golv eller i tak, antal brukare som erhållit personligt förskrivna hjälpmedel"/>
    <s v="Stationära lyftar"/>
    <m/>
    <m/>
    <m/>
    <m/>
    <m/>
    <n v="13"/>
    <n v="246010"/>
    <n v="5.2843380350392263E-5"/>
    <n v="1.7848792676996235E-4"/>
    <n v="44"/>
    <n v="-31"/>
    <n v="-0.70454545454545459"/>
    <s v="Kalmar"/>
    <n v="0"/>
  </r>
  <r>
    <x v="1"/>
    <s v="08"/>
    <x v="6"/>
    <s v="HMC"/>
    <s v=""/>
    <s v="181210"/>
    <s v="Sängar och lösa sängbottnar, elektiskt reglerbara, antal brukare som erhållit personligt förskrivna hjälpmedel"/>
    <s v="Sängar o likn"/>
    <m/>
    <m/>
    <m/>
    <m/>
    <m/>
    <n v="693"/>
    <n v="246010"/>
    <n v="2.8169586602170642E-3"/>
    <n v="1.9414322400630431E-3"/>
    <n v="478"/>
    <n v="215"/>
    <n v="0.44979079497907959"/>
    <s v="Kalmar"/>
    <n v="0"/>
  </r>
  <r>
    <x v="1"/>
    <s v="08"/>
    <x v="6"/>
    <s v="HMC"/>
    <s v=""/>
    <s v="181224"/>
    <s v="Separata ställbara rygg- och benstöd för sängar, antal brukare som erhållit personligt förskrivna hjälpmedel"/>
    <s v="Stöd för sängar"/>
    <m/>
    <m/>
    <m/>
    <m/>
    <m/>
    <n v="439"/>
    <n v="246010"/>
    <n v="1.784480305678631E-3"/>
    <n v="1.2736161029968792E-3"/>
    <n v="313"/>
    <n v="126"/>
    <n v="0.40255591054313089"/>
    <s v="Kalmar"/>
    <n v="0"/>
  </r>
  <r>
    <x v="1"/>
    <s v="08"/>
    <x v="6"/>
    <s v="SYN"/>
    <s v=""/>
    <s v="220318"/>
    <s v="Förstorande videosystem, antal brukare som erhållit personligt förskrivna hjälpmedel"/>
    <s v="Förstorande videosystem"/>
    <m/>
    <m/>
    <m/>
    <m/>
    <m/>
    <n v="41"/>
    <n v="246010"/>
    <n v="1.6665989187431406E-4"/>
    <n v="2.9340544744330734E-4"/>
    <n v="72"/>
    <n v="-31"/>
    <n v="-0.43055555555555558"/>
    <s v="Kalmar"/>
    <n v="0"/>
  </r>
  <r>
    <x v="1"/>
    <s v="08"/>
    <x v="6"/>
    <s v="HMC"/>
    <s v=""/>
    <s v="220906"/>
    <s v="Röstförstärkare för personligt bruk, antal brukare som erhållit personligt förskrivna hjälpmedel"/>
    <s v="Röstförstärkare"/>
    <m/>
    <m/>
    <m/>
    <m/>
    <m/>
    <n v="19"/>
    <n v="246010"/>
    <n v="7.7232632819804068E-5"/>
    <n v="5.0736749492488366E-5"/>
    <n v="12"/>
    <n v="7"/>
    <n v="0.58333333333333326"/>
    <s v="Kalmar"/>
    <n v="0"/>
  </r>
  <r>
    <x v="1"/>
    <s v="08"/>
    <x v="6"/>
    <s v="SYN"/>
    <s v=""/>
    <s v="221803"/>
    <s v="Utrustning för att spela in och återge ljud, antal brukare som erhållit personligt förskrivna hjälpmedel"/>
    <s v="Ljudutrustning"/>
    <m/>
    <m/>
    <m/>
    <m/>
    <m/>
    <n v="14"/>
    <n v="246010"/>
    <n v="5.6908255761960897E-5"/>
    <n v="2.3237072524386567E-4"/>
    <n v="57"/>
    <n v="-43"/>
    <n v="-0.75438596491228072"/>
    <s v="Kalmar"/>
    <n v="0"/>
  </r>
  <r>
    <x v="1"/>
    <s v="08"/>
    <x v="6"/>
    <s v="HMC"/>
    <s v=""/>
    <s v="222109"/>
    <s v="Samtalsapparater, antal brukare som erhållit personligt förskrivna hjälpmedel"/>
    <s v="Samtalsapparater"/>
    <m/>
    <m/>
    <m/>
    <m/>
    <m/>
    <n v="18"/>
    <n v="246010"/>
    <n v="7.316775740823544E-5"/>
    <n v="1.8409247473052899E-4"/>
    <n v="45"/>
    <n v="-27"/>
    <n v="-0.6"/>
    <s v="Kalmar"/>
    <n v="0"/>
  </r>
  <r>
    <x v="1"/>
    <s v="08"/>
    <x v="6"/>
    <s v="HMC"/>
    <s v=""/>
    <s v="222112"/>
    <s v="Programvara för närkommunikation, antal brukare som erhållit personligt förskrivna hjälpmedel"/>
    <s v="Programv. närkommunikation"/>
    <m/>
    <m/>
    <m/>
    <m/>
    <m/>
    <n v="0"/>
    <n v="246010"/>
    <n v="0"/>
    <n v="8.066568957631028E-5"/>
    <n v="20"/>
    <n v="-20"/>
    <n v="-1"/>
    <s v="Kalmar"/>
    <n v="0"/>
  </r>
  <r>
    <x v="1"/>
    <s v="08"/>
    <x v="6"/>
    <s v="HMC"/>
    <s v=""/>
    <s v="222712"/>
    <s v="Ur och klockor, antal brukare som erhållit personligt förskrivna hjälpmedel"/>
    <s v="Ur och klockor"/>
    <m/>
    <m/>
    <m/>
    <m/>
    <m/>
    <n v="219"/>
    <n v="246010"/>
    <n v="8.9020771513353112E-4"/>
    <n v="1.0839071616084404E-3"/>
    <n v="267"/>
    <n v="-48"/>
    <n v="-0.1797752808988764"/>
    <s v="Kalmar"/>
    <n v="0"/>
  </r>
  <r>
    <x v="1"/>
    <s v="08"/>
    <x v="6"/>
    <s v="HMC"/>
    <s v=""/>
    <s v="222715"/>
    <s v="Kalendrar och tidtabeller, antal brukare som erhållit personligt förskrivna hjälpmedel"/>
    <s v="Kalendrar och tidtabeller"/>
    <m/>
    <m/>
    <m/>
    <m/>
    <m/>
    <n v="50"/>
    <n v="246010"/>
    <n v="2.0324377057843177E-4"/>
    <n v="1.4280277212541282E-3"/>
    <n v="351"/>
    <n v="-301"/>
    <n v="-0.85754985754985757"/>
    <s v="Kalmar"/>
    <n v="0"/>
  </r>
  <r>
    <x v="1"/>
    <s v="08"/>
    <x v="6"/>
    <s v="SYN"/>
    <s v=""/>
    <s v="223021"/>
    <s v="Läsmaskiner, antal brukare som erhållit personligt förskrivna hjälpmedel"/>
    <s v="Läsmaskiner"/>
    <m/>
    <m/>
    <m/>
    <m/>
    <m/>
    <n v="2"/>
    <n v="246010"/>
    <n v="8.1297508231372715E-6"/>
    <n v="1.6024742201959825E-5"/>
    <n v="4"/>
    <n v="-2"/>
    <n v="-0.5"/>
    <s v="Kalmar"/>
    <n v="0"/>
  </r>
  <r>
    <x v="1"/>
    <s v="09"/>
    <x v="7"/>
    <s v="HOR"/>
    <s v=""/>
    <s v="22061"/>
    <s v="I- och Bakom- örat hörapparater"/>
    <s v="I&amp;B hörapparater"/>
    <m/>
    <m/>
    <m/>
    <m/>
    <m/>
    <m/>
    <n v="60124"/>
    <m/>
    <n v="9.1938915741569226E-3"/>
    <n v="553"/>
    <n v="-553"/>
    <m/>
    <s v="Gotland"/>
    <n v="0"/>
  </r>
  <r>
    <x v="1"/>
    <s v="09"/>
    <x v="7"/>
    <s v="HMC"/>
    <s v=""/>
    <s v="042718"/>
    <s v="Hjälpmedel för stimulering av sinnen och känslighet (tyngdtäcken), antal brukare som erhållit personligt förskrivna hjälpmedel"/>
    <s v="Tyngdtäcken"/>
    <m/>
    <m/>
    <m/>
    <m/>
    <m/>
    <n v="163"/>
    <n v="60124"/>
    <n v="2.7110638014769478E-3"/>
    <n v="2.2086762611347116E-3"/>
    <n v="133"/>
    <n v="30"/>
    <n v="0.22556390977443619"/>
    <s v="Gotland"/>
    <n v="0"/>
  </r>
  <r>
    <x v="1"/>
    <s v="09"/>
    <x v="7"/>
    <s v="ORT"/>
    <s v=""/>
    <s v="062409"/>
    <s v="Transtibiella proteser, antal brukare som erhållit personligt förskrivna hjälpmedel"/>
    <s v="Transtibiella proteser"/>
    <m/>
    <m/>
    <m/>
    <m/>
    <m/>
    <n v="12"/>
    <n v="60124"/>
    <n v="1.9958751912713726E-4"/>
    <n v="1.2542301865672633E-4"/>
    <n v="8"/>
    <n v="4"/>
    <n v="0.5"/>
    <s v="Gotland"/>
    <n v="0"/>
  </r>
  <r>
    <x v="1"/>
    <s v="09"/>
    <x v="7"/>
    <s v="HMC"/>
    <s v=""/>
    <s v="120603"/>
    <s v="Gåstativ, antal brukare som erhållit personligt förskrivna hjälpmedel"/>
    <s v="Gåstativ"/>
    <m/>
    <m/>
    <m/>
    <m/>
    <m/>
    <n v="149"/>
    <n v="60124"/>
    <n v="2.478211695828621E-3"/>
    <n v="6.8376722070839942E-4"/>
    <n v="41"/>
    <n v="108"/>
    <n v="2.6341463414634148"/>
    <s v="Gotland"/>
    <n v="0"/>
  </r>
  <r>
    <x v="1"/>
    <s v="09"/>
    <x v="7"/>
    <s v="HMC"/>
    <s v=""/>
    <s v="120606"/>
    <s v="Rollatorer, antal brukare som erhållit personligt förskrivna hjälpmedel"/>
    <s v="Rollatorer"/>
    <m/>
    <m/>
    <m/>
    <m/>
    <m/>
    <n v="1174"/>
    <n v="60124"/>
    <n v="1.9526312287938261E-2"/>
    <n v="1.7699771992152287E-2"/>
    <n v="1064"/>
    <n v="110"/>
    <n v="0.10338345864661647"/>
    <s v="Gotland"/>
    <n v="0"/>
  </r>
  <r>
    <x v="1"/>
    <s v="09"/>
    <x v="7"/>
    <s v="HMC"/>
    <s v=""/>
    <s v="120609"/>
    <s v="Gåstolar, antal brukare som erhållit personligt förskrivna hjälpmedel"/>
    <s v="Gåstolar"/>
    <m/>
    <m/>
    <m/>
    <m/>
    <m/>
    <n v="2"/>
    <n v="60124"/>
    <n v="3.3264586521189539E-5"/>
    <n v="1.4395880160841243E-4"/>
    <n v="9"/>
    <n v="-7"/>
    <n v="-0.77777777777777779"/>
    <s v="Gotland"/>
    <n v="0"/>
  </r>
  <r>
    <x v="1"/>
    <s v="09"/>
    <x v="7"/>
    <s v="HMC"/>
    <s v=""/>
    <s v="120612"/>
    <s v="Gåbord, antal brukare som erhållit personligt förskrivna hjälpmedel"/>
    <s v="Gåbord"/>
    <m/>
    <m/>
    <m/>
    <m/>
    <m/>
    <n v="161"/>
    <n v="60124"/>
    <n v="2.6777992149557583E-3"/>
    <n v="2.1055331719514962E-3"/>
    <n v="127"/>
    <n v="34"/>
    <n v="0.26771653543307083"/>
    <s v="Gotland"/>
    <n v="0"/>
  </r>
  <r>
    <x v="1"/>
    <s v="09"/>
    <x v="7"/>
    <s v="HMC"/>
    <s v=""/>
    <s v="122203"/>
    <s v="Manuella tvåhjulsdrivna rullstolar, antal brukare som erhållit personligt förskrivna hjälpmedel"/>
    <s v="Manuella tvåhjulsdr. rullstolar"/>
    <m/>
    <m/>
    <m/>
    <m/>
    <m/>
    <n v="698"/>
    <n v="60124"/>
    <n v="1.160934069589515E-2"/>
    <n v="9.4901365120153378E-3"/>
    <n v="571"/>
    <n v="127"/>
    <n v="0.222416812609457"/>
    <s v="Gotland"/>
    <n v="0"/>
  </r>
  <r>
    <x v="1"/>
    <s v="09"/>
    <x v="7"/>
    <s v="HMC"/>
    <s v=""/>
    <s v="122218"/>
    <s v="Manuella vårdarmanövrerade rullstolar, antal brukare som erhållit personligt förskrivna hjälpmedel"/>
    <s v="Manuella vårdarm. rullstolar"/>
    <m/>
    <m/>
    <m/>
    <m/>
    <m/>
    <n v="98"/>
    <n v="60124"/>
    <n v="1.6299647395382876E-3"/>
    <n v="4.3548543873536101E-3"/>
    <n v="262"/>
    <n v="-164"/>
    <n v="-0.62595419847328237"/>
    <s v="Gotland"/>
    <n v="0"/>
  </r>
  <r>
    <x v="1"/>
    <s v="09"/>
    <x v="7"/>
    <s v="HMC"/>
    <s v=""/>
    <s v="122303"/>
    <s v="Eldrivna rullstolar med manuell direktstyrning, antal brukare som erhållit personligt förskrivna hjälpmedel"/>
    <s v="El-rullstolar, manuell styrning"/>
    <m/>
    <m/>
    <m/>
    <m/>
    <m/>
    <n v="24"/>
    <n v="60124"/>
    <n v="3.9917503825427452E-4"/>
    <n v="3.2886202593288721E-4"/>
    <n v="20"/>
    <n v="4"/>
    <n v="0.19999999999999996"/>
    <s v="Gotland"/>
    <n v="0"/>
  </r>
  <r>
    <x v="1"/>
    <s v="09"/>
    <x v="7"/>
    <s v="HMC"/>
    <s v=""/>
    <s v="122306"/>
    <s v="Eldrivna rullstolar med elektronisk styrning, antal brukare som erhållit personligt förskrivna hjälpmedel"/>
    <s v="El-rullstolar, elektronisk styrning"/>
    <m/>
    <m/>
    <m/>
    <m/>
    <m/>
    <n v="15"/>
    <n v="60124"/>
    <n v="2.4948439890892159E-4"/>
    <n v="2.8770854560624949E-4"/>
    <n v="17"/>
    <n v="-2"/>
    <n v="-0.11764705882352944"/>
    <s v="Gotland"/>
    <n v="0"/>
  </r>
  <r>
    <x v="1"/>
    <s v="09"/>
    <x v="7"/>
    <s v="HMC"/>
    <s v=""/>
    <s v="123603"/>
    <s v="Mobila lyftar för överflyttning av en sittande person med hjälp av slingsäten, antal brukare som erhållit personligt förskrivna hjälpmedel"/>
    <s v="Mob. lyftar slingsäten"/>
    <m/>
    <m/>
    <m/>
    <m/>
    <m/>
    <n v="61"/>
    <n v="60124"/>
    <n v="1.0145698888962811E-3"/>
    <n v="1.0148003437167622E-3"/>
    <n v="61"/>
    <n v="0"/>
    <n v="0"/>
    <s v="Gotland"/>
    <n v="0"/>
  </r>
  <r>
    <x v="1"/>
    <s v="09"/>
    <x v="7"/>
    <s v="HMC"/>
    <s v=""/>
    <s v="123604"/>
    <s v="Mobila lyftar för överflyttning av en stående person, antal brukare som erhållit personligt förskrivna hjälpmedel"/>
    <s v="Mob. lyftar stående"/>
    <m/>
    <m/>
    <m/>
    <m/>
    <m/>
    <n v="14"/>
    <n v="60124"/>
    <n v="2.3285210564832678E-4"/>
    <n v="2.7360339916758958E-4"/>
    <n v="16"/>
    <n v="-2"/>
    <n v="-0.125"/>
    <s v="Gotland"/>
    <n v="0"/>
  </r>
  <r>
    <x v="1"/>
    <s v="09"/>
    <x v="7"/>
    <s v="HMC"/>
    <s v=""/>
    <s v="123612"/>
    <s v="Stationära lyftar monterade på väggar, golv eller i tak, antal brukare som erhållit personligt förskrivna hjälpmedel"/>
    <s v="Stationära lyftar"/>
    <m/>
    <m/>
    <m/>
    <m/>
    <m/>
    <n v="6"/>
    <n v="60124"/>
    <n v="9.9793759563568629E-5"/>
    <n v="1.7848792676996235E-4"/>
    <n v="11"/>
    <n v="-5"/>
    <n v="-0.45454545454545459"/>
    <s v="Gotland"/>
    <n v="0"/>
  </r>
  <r>
    <x v="1"/>
    <s v="09"/>
    <x v="7"/>
    <s v="HMC"/>
    <s v=""/>
    <s v="181210"/>
    <s v="Sängar och lösa sängbottnar, elektiskt reglerbara, antal brukare som erhållit personligt förskrivna hjälpmedel"/>
    <s v="Sängar o likn"/>
    <m/>
    <m/>
    <m/>
    <m/>
    <m/>
    <n v="147"/>
    <n v="60124"/>
    <n v="2.4449471093074314E-3"/>
    <n v="1.9414322400630431E-3"/>
    <n v="117"/>
    <n v="30"/>
    <n v="0.25641025641025639"/>
    <s v="Gotland"/>
    <n v="0"/>
  </r>
  <r>
    <x v="1"/>
    <s v="09"/>
    <x v="7"/>
    <s v="HMC"/>
    <s v=""/>
    <s v="181224"/>
    <s v="Separata ställbara rygg- och benstöd för sängar, antal brukare som erhållit personligt förskrivna hjälpmedel"/>
    <s v="Stöd för sängar"/>
    <m/>
    <m/>
    <m/>
    <m/>
    <m/>
    <n v="94"/>
    <n v="60124"/>
    <n v="1.5634355664959085E-3"/>
    <n v="1.2736161029968792E-3"/>
    <n v="77"/>
    <n v="17"/>
    <n v="0.22077922077922074"/>
    <s v="Gotland"/>
    <n v="0"/>
  </r>
  <r>
    <x v="1"/>
    <s v="09"/>
    <x v="7"/>
    <s v="SYN"/>
    <s v=""/>
    <s v="220318"/>
    <s v="Förstorande videosystem, antal brukare som erhållit personligt förskrivna hjälpmedel"/>
    <s v="Förstorande videosystem"/>
    <m/>
    <m/>
    <m/>
    <m/>
    <m/>
    <n v="37"/>
    <n v="60124"/>
    <n v="6.153948506420065E-4"/>
    <n v="2.9340544744330734E-4"/>
    <n v="18"/>
    <n v="19"/>
    <n v="1.0555555555555554"/>
    <s v="Gotland"/>
    <n v="0"/>
  </r>
  <r>
    <x v="1"/>
    <s v="09"/>
    <x v="7"/>
    <s v="HMC"/>
    <s v=""/>
    <s v="220906"/>
    <s v="Röstförstärkare för personligt bruk, antal brukare som erhållit personligt förskrivna hjälpmedel"/>
    <s v="Röstförstärkare"/>
    <m/>
    <m/>
    <m/>
    <m/>
    <m/>
    <n v="6"/>
    <n v="60124"/>
    <n v="9.9793759563568629E-5"/>
    <n v="5.0736749492488366E-5"/>
    <n v="3"/>
    <n v="3"/>
    <n v="1"/>
    <s v="Gotland"/>
    <n v="0"/>
  </r>
  <r>
    <x v="1"/>
    <s v="09"/>
    <x v="7"/>
    <s v="SYN"/>
    <s v=""/>
    <s v="221803"/>
    <s v="Utrustning för att spela in och återge ljud, antal brukare som erhållit personligt förskrivna hjälpmedel"/>
    <s v="Ljudutrustning"/>
    <m/>
    <m/>
    <m/>
    <m/>
    <m/>
    <n v="38"/>
    <n v="60124"/>
    <n v="6.3202714390260127E-4"/>
    <n v="2.3237072524386567E-4"/>
    <n v="14"/>
    <n v="24"/>
    <n v="1.7142857142857144"/>
    <s v="Gotland"/>
    <n v="0"/>
  </r>
  <r>
    <x v="1"/>
    <s v="09"/>
    <x v="7"/>
    <s v="HMC"/>
    <s v=""/>
    <s v="222109"/>
    <s v="Samtalsapparater, antal brukare som erhållit personligt förskrivna hjälpmedel"/>
    <s v="Samtalsapparater"/>
    <m/>
    <m/>
    <m/>
    <m/>
    <m/>
    <n v="14"/>
    <n v="60124"/>
    <n v="2.3285210564832678E-4"/>
    <n v="1.8409247473052899E-4"/>
    <n v="11"/>
    <n v="3"/>
    <n v="0.27272727272727271"/>
    <s v="Gotland"/>
    <n v="0"/>
  </r>
  <r>
    <x v="1"/>
    <s v="09"/>
    <x v="7"/>
    <s v="HMC"/>
    <s v=""/>
    <s v="222112"/>
    <s v="Programvara för närkommunikation, antal brukare som erhållit personligt förskrivna hjälpmedel"/>
    <s v="Programv. närkommunikation"/>
    <m/>
    <m/>
    <m/>
    <m/>
    <m/>
    <n v="3"/>
    <n v="60124"/>
    <n v="4.9896879781784315E-5"/>
    <n v="8.066568957631028E-5"/>
    <n v="5"/>
    <n v="-2"/>
    <n v="-0.4"/>
    <s v="Gotland"/>
    <n v="0"/>
  </r>
  <r>
    <x v="1"/>
    <s v="09"/>
    <x v="7"/>
    <s v="HMC"/>
    <s v=""/>
    <s v="222712"/>
    <s v="Ur och klockor, antal brukare som erhållit personligt förskrivna hjälpmedel"/>
    <s v="Ur och klockor"/>
    <m/>
    <m/>
    <m/>
    <m/>
    <m/>
    <n v="137"/>
    <n v="60124"/>
    <n v="2.2786241767014837E-3"/>
    <n v="1.0839071616084404E-3"/>
    <n v="65"/>
    <n v="72"/>
    <n v="1.1076923076923078"/>
    <s v="Gotland"/>
    <n v="0"/>
  </r>
  <r>
    <x v="1"/>
    <s v="09"/>
    <x v="7"/>
    <s v="HMC"/>
    <s v=""/>
    <s v="222715"/>
    <s v="Kalendrar och tidtabeller, antal brukare som erhållit personligt förskrivna hjälpmedel"/>
    <s v="Kalendrar och tidtabeller"/>
    <m/>
    <m/>
    <m/>
    <m/>
    <m/>
    <n v="100"/>
    <n v="60124"/>
    <n v="1.6632293260594772E-3"/>
    <n v="1.4280277212541282E-3"/>
    <n v="86"/>
    <n v="14"/>
    <n v="0.16279069767441867"/>
    <s v="Gotland"/>
    <n v="0"/>
  </r>
  <r>
    <x v="1"/>
    <s v="09"/>
    <x v="7"/>
    <s v="SYN"/>
    <s v=""/>
    <s v="223021"/>
    <s v="Läsmaskiner, antal brukare som erhållit personligt förskrivna hjälpmedel"/>
    <s v="Läsmaskiner"/>
    <m/>
    <m/>
    <m/>
    <m/>
    <m/>
    <n v="0"/>
    <n v="60124"/>
    <n v="0"/>
    <n v="1.6024742201959825E-5"/>
    <n v="1"/>
    <n v="-1"/>
    <n v="-1"/>
    <s v="Gotland"/>
    <n v="0"/>
  </r>
  <r>
    <x v="1"/>
    <s v="10"/>
    <x v="8"/>
    <s v="HOR"/>
    <s v=""/>
    <s v="22061"/>
    <s v="I- och Bakom- örat hörapparater"/>
    <s v="I&amp;B hörapparater"/>
    <m/>
    <m/>
    <m/>
    <m/>
    <m/>
    <n v="3466"/>
    <n v="159056"/>
    <n v="2.1791067297052609E-2"/>
    <n v="9.1938915741569226E-3"/>
    <n v="1462"/>
    <n v="2004"/>
    <n v="1.3707250341997264"/>
    <s v="Blekinge"/>
    <n v="1"/>
  </r>
  <r>
    <x v="1"/>
    <s v="10"/>
    <x v="8"/>
    <s v="HMC"/>
    <s v=""/>
    <s v="042718"/>
    <s v="Hjälpmedel för stimulering av sinnen och känslighet (tyngdtäcken), antal brukare som erhållit personligt förskrivna hjälpmedel"/>
    <s v="Tyngdtäcken"/>
    <m/>
    <m/>
    <m/>
    <m/>
    <m/>
    <n v="1027"/>
    <n v="159056"/>
    <n v="6.4568453877879486E-3"/>
    <n v="2.2086762611347116E-3"/>
    <n v="351"/>
    <n v="676"/>
    <n v="1.925925925925926"/>
    <s v="Blekinge"/>
    <n v="1"/>
  </r>
  <r>
    <x v="1"/>
    <s v="10"/>
    <x v="8"/>
    <s v="ORT"/>
    <s v=""/>
    <s v="062409"/>
    <s v="Transtibiella proteser, antal brukare som erhållit personligt förskrivna hjälpmedel"/>
    <s v="Transtibiella proteser"/>
    <m/>
    <m/>
    <m/>
    <m/>
    <m/>
    <n v="22"/>
    <n v="159056"/>
    <n v="1.3831606478221506E-4"/>
    <n v="1.2542301865672633E-4"/>
    <n v="20"/>
    <n v="2"/>
    <n v="0.10000000000000009"/>
    <s v="Blekinge"/>
    <n v="0"/>
  </r>
  <r>
    <x v="1"/>
    <s v="10"/>
    <x v="8"/>
    <s v="HMC"/>
    <s v=""/>
    <s v="120603"/>
    <s v="Gåstativ, antal brukare som erhållit personligt förskrivna hjälpmedel"/>
    <s v="Gåstativ"/>
    <m/>
    <m/>
    <m/>
    <m/>
    <m/>
    <n v="66"/>
    <n v="159056"/>
    <n v="4.1494819434664522E-4"/>
    <n v="6.8376722070839942E-4"/>
    <n v="109"/>
    <n v="-43"/>
    <n v="-0.39449541284403666"/>
    <s v="Blekinge"/>
    <n v="0"/>
  </r>
  <r>
    <x v="1"/>
    <s v="10"/>
    <x v="8"/>
    <s v="HMC"/>
    <s v=""/>
    <s v="120606"/>
    <s v="Rollatorer, antal brukare som erhållit personligt förskrivna hjälpmedel"/>
    <s v="Rollatorer"/>
    <m/>
    <m/>
    <m/>
    <m/>
    <m/>
    <n v="3238"/>
    <n v="159056"/>
    <n v="2.0357609898400564E-2"/>
    <n v="1.7699771992152287E-2"/>
    <n v="2815"/>
    <n v="423"/>
    <n v="0.15026642984014216"/>
    <s v="Blekinge"/>
    <n v="0"/>
  </r>
  <r>
    <x v="1"/>
    <s v="10"/>
    <x v="8"/>
    <s v="HMC"/>
    <s v=""/>
    <s v="120609"/>
    <s v="Gåstolar, antal brukare som erhållit personligt förskrivna hjälpmedel"/>
    <s v="Gåstolar"/>
    <m/>
    <m/>
    <m/>
    <m/>
    <m/>
    <n v="16"/>
    <n v="159056"/>
    <n v="1.0059350165979277E-4"/>
    <n v="1.4395880160841243E-4"/>
    <n v="23"/>
    <n v="-7"/>
    <n v="-0.30434782608695654"/>
    <s v="Blekinge"/>
    <n v="0"/>
  </r>
  <r>
    <x v="1"/>
    <s v="10"/>
    <x v="8"/>
    <s v="HMC"/>
    <s v=""/>
    <s v="120612"/>
    <s v="Gåbord, antal brukare som erhållit personligt förskrivna hjälpmedel"/>
    <s v="Gåbord"/>
    <m/>
    <m/>
    <m/>
    <m/>
    <m/>
    <n v="289"/>
    <n v="159056"/>
    <n v="1.8169701237300071E-3"/>
    <n v="2.1055331719514962E-3"/>
    <n v="335"/>
    <n v="-46"/>
    <n v="-0.13731343283582087"/>
    <s v="Blekinge"/>
    <n v="0"/>
  </r>
  <r>
    <x v="1"/>
    <s v="10"/>
    <x v="8"/>
    <s v="HMC"/>
    <s v=""/>
    <s v="122203"/>
    <s v="Manuella tvåhjulsdrivna rullstolar, antal brukare som erhållit personligt förskrivna hjälpmedel"/>
    <s v="Manuella tvåhjulsdr. rullstolar"/>
    <m/>
    <m/>
    <m/>
    <m/>
    <m/>
    <n v="1844"/>
    <n v="159056"/>
    <n v="1.1593401066291118E-2"/>
    <n v="9.4901365120153378E-3"/>
    <n v="1509"/>
    <n v="335"/>
    <n v="0.22200132538104711"/>
    <s v="Blekinge"/>
    <n v="0"/>
  </r>
  <r>
    <x v="1"/>
    <s v="10"/>
    <x v="8"/>
    <s v="HMC"/>
    <s v=""/>
    <s v="122218"/>
    <s v="Manuella vårdarmanövrerade rullstolar, antal brukare som erhållit personligt förskrivna hjälpmedel"/>
    <s v="Manuella vårdarm. rullstolar"/>
    <m/>
    <m/>
    <m/>
    <m/>
    <m/>
    <n v="667"/>
    <n v="159056"/>
    <n v="4.1934916004426111E-3"/>
    <n v="4.3548543873536101E-3"/>
    <n v="693"/>
    <n v="-26"/>
    <n v="-3.7518037518037506E-2"/>
    <s v="Blekinge"/>
    <n v="0"/>
  </r>
  <r>
    <x v="1"/>
    <s v="10"/>
    <x v="8"/>
    <s v="HMC"/>
    <s v=""/>
    <s v="122303"/>
    <s v="Eldrivna rullstolar med manuell direktstyrning, antal brukare som erhållit personligt förskrivna hjälpmedel"/>
    <s v="El-rullstolar, manuell styrning"/>
    <m/>
    <m/>
    <m/>
    <m/>
    <m/>
    <n v="98"/>
    <n v="159056"/>
    <n v="6.1613519766623079E-4"/>
    <n v="3.2886202593288721E-4"/>
    <n v="52"/>
    <n v="46"/>
    <n v="0.88461538461538458"/>
    <s v="Blekinge"/>
    <n v="0"/>
  </r>
  <r>
    <x v="1"/>
    <s v="10"/>
    <x v="8"/>
    <s v="HMC"/>
    <s v=""/>
    <s v="122306"/>
    <s v="Eldrivna rullstolar med elektronisk styrning, antal brukare som erhållit personligt förskrivna hjälpmedel"/>
    <s v="El-rullstolar, elektronisk styrning"/>
    <m/>
    <m/>
    <m/>
    <m/>
    <m/>
    <n v="80"/>
    <n v="159056"/>
    <n v="5.029675082989639E-4"/>
    <n v="2.8770854560624949E-4"/>
    <n v="46"/>
    <n v="34"/>
    <n v="0.73913043478260865"/>
    <s v="Blekinge"/>
    <n v="0"/>
  </r>
  <r>
    <x v="1"/>
    <s v="10"/>
    <x v="8"/>
    <s v="HMC"/>
    <s v=""/>
    <s v="123603"/>
    <s v="Mobila lyftar för överflyttning av en sittande person med hjälp av slingsäten, antal brukare som erhållit personligt förskrivna hjälpmedel"/>
    <s v="Mob. lyftar slingsäten"/>
    <m/>
    <m/>
    <m/>
    <m/>
    <m/>
    <n v="373"/>
    <n v="159056"/>
    <n v="2.3450860074439193E-3"/>
    <n v="1.0148003437167622E-3"/>
    <n v="161"/>
    <n v="212"/>
    <n v="1.3167701863354035"/>
    <s v="Blekinge"/>
    <n v="0"/>
  </r>
  <r>
    <x v="1"/>
    <s v="10"/>
    <x v="8"/>
    <s v="HMC"/>
    <s v=""/>
    <s v="123604"/>
    <s v="Mobila lyftar för överflyttning av en stående person, antal brukare som erhållit personligt förskrivna hjälpmedel"/>
    <s v="Mob. lyftar stående"/>
    <m/>
    <m/>
    <m/>
    <m/>
    <m/>
    <n v="50"/>
    <n v="159056"/>
    <n v="3.1435469268685241E-4"/>
    <n v="2.7360339916758958E-4"/>
    <n v="44"/>
    <n v="6"/>
    <n v="0.13636363636363646"/>
    <s v="Blekinge"/>
    <n v="0"/>
  </r>
  <r>
    <x v="1"/>
    <s v="10"/>
    <x v="8"/>
    <s v="HMC"/>
    <s v=""/>
    <s v="123612"/>
    <s v="Stationära lyftar monterade på väggar, golv eller i tak, antal brukare som erhållit personligt förskrivna hjälpmedel"/>
    <s v="Stationära lyftar"/>
    <m/>
    <m/>
    <m/>
    <m/>
    <m/>
    <n v="480"/>
    <n v="159056"/>
    <n v="3.0178050497937834E-3"/>
    <n v="1.7848792676996235E-4"/>
    <n v="28"/>
    <n v="452"/>
    <n v="16.142857142857142"/>
    <s v="Blekinge"/>
    <n v="0"/>
  </r>
  <r>
    <x v="1"/>
    <s v="10"/>
    <x v="8"/>
    <s v="HMC"/>
    <s v=""/>
    <s v="181210"/>
    <s v="Sängar och lösa sängbottnar, elektiskt reglerbara, antal brukare som erhållit personligt förskrivna hjälpmedel"/>
    <s v="Sängar o likn"/>
    <m/>
    <m/>
    <m/>
    <m/>
    <m/>
    <n v="491"/>
    <n v="159056"/>
    <n v="3.0869630821848907E-3"/>
    <n v="1.9414322400630431E-3"/>
    <n v="309"/>
    <n v="182"/>
    <n v="0.58899676375404542"/>
    <s v="Blekinge"/>
    <n v="0"/>
  </r>
  <r>
    <x v="1"/>
    <s v="10"/>
    <x v="8"/>
    <s v="HMC"/>
    <s v=""/>
    <s v="181224"/>
    <s v="Separata ställbara rygg- och benstöd för sängar, antal brukare som erhållit personligt förskrivna hjälpmedel"/>
    <s v="Stöd för sängar"/>
    <m/>
    <m/>
    <m/>
    <m/>
    <m/>
    <n v="255"/>
    <n v="159056"/>
    <n v="1.6032089327029475E-3"/>
    <n v="1.2736161029968792E-3"/>
    <n v="203"/>
    <n v="52"/>
    <n v="0.2561576354679802"/>
    <s v="Blekinge"/>
    <n v="0"/>
  </r>
  <r>
    <x v="1"/>
    <s v="10"/>
    <x v="8"/>
    <s v="SYN"/>
    <s v=""/>
    <s v="220318"/>
    <s v="Förstorande videosystem, antal brukare som erhållit personligt förskrivna hjälpmedel"/>
    <s v="Förstorande videosystem"/>
    <m/>
    <m/>
    <m/>
    <m/>
    <m/>
    <n v="80"/>
    <n v="159056"/>
    <n v="5.029675082989639E-4"/>
    <n v="2.9340544744330734E-4"/>
    <n v="47"/>
    <n v="33"/>
    <n v="0.7021276595744681"/>
    <s v="Blekinge"/>
    <n v="0"/>
  </r>
  <r>
    <x v="1"/>
    <s v="10"/>
    <x v="8"/>
    <s v="HMC"/>
    <s v=""/>
    <s v="220906"/>
    <s v="Röstförstärkare för personligt bruk, antal brukare som erhållit personligt förskrivna hjälpmedel"/>
    <s v="Röstförstärkare"/>
    <m/>
    <m/>
    <m/>
    <m/>
    <m/>
    <n v="7"/>
    <n v="159056"/>
    <n v="4.4009656976159338E-5"/>
    <n v="5.0736749492488366E-5"/>
    <n v="8"/>
    <n v="-1"/>
    <n v="-0.125"/>
    <s v="Blekinge"/>
    <n v="0"/>
  </r>
  <r>
    <x v="1"/>
    <s v="10"/>
    <x v="8"/>
    <s v="SYN"/>
    <s v=""/>
    <s v="221803"/>
    <s v="Utrustning för att spela in och återge ljud, antal brukare som erhållit personligt förskrivna hjälpmedel"/>
    <s v="Ljudutrustning"/>
    <m/>
    <m/>
    <m/>
    <m/>
    <m/>
    <n v="64"/>
    <n v="159056"/>
    <n v="4.0237400663917109E-4"/>
    <n v="2.3237072524386567E-4"/>
    <n v="37"/>
    <n v="27"/>
    <n v="0.72972972972972983"/>
    <s v="Blekinge"/>
    <n v="0"/>
  </r>
  <r>
    <x v="1"/>
    <s v="10"/>
    <x v="8"/>
    <s v="HMC"/>
    <s v=""/>
    <s v="222109"/>
    <s v="Samtalsapparater, antal brukare som erhållit personligt förskrivna hjälpmedel"/>
    <s v="Samtalsapparater"/>
    <m/>
    <m/>
    <m/>
    <m/>
    <m/>
    <n v="105"/>
    <n v="159056"/>
    <n v="6.6014485464239005E-4"/>
    <n v="1.8409247473052899E-4"/>
    <n v="29"/>
    <n v="76"/>
    <n v="2.6206896551724137"/>
    <s v="Blekinge"/>
    <n v="0"/>
  </r>
  <r>
    <x v="1"/>
    <s v="10"/>
    <x v="8"/>
    <s v="HMC"/>
    <s v=""/>
    <s v="222112"/>
    <s v="Programvara för närkommunikation, antal brukare som erhållit personligt förskrivna hjälpmedel"/>
    <s v="Programv. närkommunikation"/>
    <m/>
    <m/>
    <m/>
    <m/>
    <m/>
    <n v="15"/>
    <n v="159056"/>
    <n v="9.4306407806055731E-5"/>
    <n v="8.066568957631028E-5"/>
    <n v="13"/>
    <n v="2"/>
    <n v="0.15384615384615374"/>
    <s v="Blekinge"/>
    <n v="0"/>
  </r>
  <r>
    <x v="1"/>
    <s v="10"/>
    <x v="8"/>
    <s v="HMC"/>
    <s v=""/>
    <s v="222712"/>
    <s v="Ur och klockor, antal brukare som erhållit personligt förskrivna hjälpmedel"/>
    <s v="Ur och klockor"/>
    <m/>
    <m/>
    <m/>
    <m/>
    <m/>
    <n v="243"/>
    <n v="159056"/>
    <n v="1.5277638064581029E-3"/>
    <n v="1.0839071616084404E-3"/>
    <n v="172"/>
    <n v="71"/>
    <n v="0.41279069767441867"/>
    <s v="Blekinge"/>
    <n v="0"/>
  </r>
  <r>
    <x v="1"/>
    <s v="10"/>
    <x v="8"/>
    <s v="HMC"/>
    <s v=""/>
    <s v="222715"/>
    <s v="Kalendrar och tidtabeller, antal brukare som erhållit personligt förskrivna hjälpmedel"/>
    <s v="Kalendrar och tidtabeller"/>
    <m/>
    <m/>
    <m/>
    <m/>
    <m/>
    <n v="308"/>
    <n v="159056"/>
    <n v="1.936424906951011E-3"/>
    <n v="1.4280277212541282E-3"/>
    <n v="227"/>
    <n v="81"/>
    <n v="0.35682819383259923"/>
    <s v="Blekinge"/>
    <n v="0"/>
  </r>
  <r>
    <x v="1"/>
    <s v="10"/>
    <x v="8"/>
    <s v="SYN"/>
    <s v=""/>
    <s v="223021"/>
    <s v="Läsmaskiner, antal brukare som erhållit personligt förskrivna hjälpmedel"/>
    <s v="Läsmaskiner"/>
    <m/>
    <m/>
    <m/>
    <m/>
    <m/>
    <n v="6"/>
    <n v="159056"/>
    <n v="3.7722563122422291E-5"/>
    <n v="1.6024742201959825E-5"/>
    <n v="3"/>
    <n v="3"/>
    <n v="1"/>
    <s v="Blekinge"/>
    <n v="0"/>
  </r>
  <r>
    <x v="1"/>
    <s v="12"/>
    <x v="9"/>
    <s v="HOR"/>
    <s v=""/>
    <s v="22061"/>
    <s v="I- och Bakom- örat hörapparater"/>
    <s v="I&amp;B hörapparater"/>
    <m/>
    <m/>
    <m/>
    <m/>
    <m/>
    <n v="11125"/>
    <n v="1389336"/>
    <n v="8.0074222506290767E-3"/>
    <n v="9.1938915741569226E-3"/>
    <n v="12773"/>
    <n v="-1648"/>
    <n v="-0.12902215611054568"/>
    <s v="Skåne"/>
    <n v="0"/>
  </r>
  <r>
    <x v="1"/>
    <s v="12"/>
    <x v="9"/>
    <s v="HMC"/>
    <s v=""/>
    <s v="042718"/>
    <s v="Hjälpmedel för stimulering av sinnen och känslighet (tyngdtäcken), antal brukare som erhållit personligt förskrivna hjälpmedel"/>
    <s v="Tyngdtäcken"/>
    <m/>
    <m/>
    <m/>
    <m/>
    <m/>
    <n v="2314"/>
    <n v="1389336"/>
    <n v="1.6655438281308482E-3"/>
    <n v="2.2086762611347116E-3"/>
    <n v="3069"/>
    <n v="-755"/>
    <n v="-0.24600847181492347"/>
    <s v="Skåne"/>
    <n v="0"/>
  </r>
  <r>
    <x v="1"/>
    <s v="12"/>
    <x v="9"/>
    <s v="ORT"/>
    <s v=""/>
    <s v="062409"/>
    <s v="Transtibiella proteser, antal brukare som erhållit personligt förskrivna hjälpmedel"/>
    <s v="Transtibiella proteser"/>
    <m/>
    <m/>
    <m/>
    <m/>
    <m/>
    <n v="107"/>
    <n v="1389336"/>
    <n v="7.7015207264477425E-5"/>
    <n v="1.2542301865672633E-4"/>
    <n v="174"/>
    <n v="-67"/>
    <n v="-0.38505747126436785"/>
    <s v="Skåne"/>
    <n v="0"/>
  </r>
  <r>
    <x v="1"/>
    <s v="12"/>
    <x v="9"/>
    <s v="HMC"/>
    <s v=""/>
    <s v="120603"/>
    <s v="Gåstativ, antal brukare som erhållit personligt förskrivna hjälpmedel"/>
    <s v="Gåstativ"/>
    <m/>
    <m/>
    <m/>
    <m/>
    <m/>
    <n v="655"/>
    <n v="1389336"/>
    <n v="4.7144823138535241E-4"/>
    <n v="6.8376722070839942E-4"/>
    <n v="950"/>
    <n v="-295"/>
    <n v="-0.31052631578947365"/>
    <s v="Skåne"/>
    <n v="0"/>
  </r>
  <r>
    <x v="1"/>
    <s v="12"/>
    <x v="9"/>
    <s v="HMC"/>
    <s v=""/>
    <s v="120606"/>
    <s v="Rollatorer, antal brukare som erhållit personligt förskrivna hjälpmedel"/>
    <s v="Rollatorer"/>
    <m/>
    <m/>
    <m/>
    <m/>
    <m/>
    <n v="11946"/>
    <n v="1389336"/>
    <n v="8.5983520185181992E-3"/>
    <n v="1.7699771992152287E-2"/>
    <n v="24591"/>
    <n v="-12645"/>
    <n v="-0.5142125167744297"/>
    <s v="Skåne"/>
    <n v="1"/>
  </r>
  <r>
    <x v="1"/>
    <s v="12"/>
    <x v="9"/>
    <s v="HMC"/>
    <s v=""/>
    <s v="120609"/>
    <s v="Gåstolar, antal brukare som erhållit personligt förskrivna hjälpmedel"/>
    <s v="Gåstolar"/>
    <m/>
    <m/>
    <m/>
    <m/>
    <m/>
    <n v="127"/>
    <n v="1389336"/>
    <n v="9.1410573108304975E-5"/>
    <n v="1.4395880160841243E-4"/>
    <n v="200"/>
    <n v="-73"/>
    <n v="-0.36499999999999999"/>
    <s v="Skåne"/>
    <n v="0"/>
  </r>
  <r>
    <x v="1"/>
    <s v="12"/>
    <x v="9"/>
    <s v="HMC"/>
    <s v=""/>
    <s v="120612"/>
    <s v="Gåbord, antal brukare som erhållit personligt förskrivna hjälpmedel"/>
    <s v="Gåbord"/>
    <m/>
    <m/>
    <m/>
    <m/>
    <m/>
    <n v="910"/>
    <n v="1389336"/>
    <n v="6.5498914589415377E-4"/>
    <n v="2.1055331719514962E-3"/>
    <n v="2925"/>
    <n v="-2015"/>
    <n v="-0.68888888888888888"/>
    <s v="Skåne"/>
    <n v="1"/>
  </r>
  <r>
    <x v="1"/>
    <s v="12"/>
    <x v="9"/>
    <s v="HMC"/>
    <s v=""/>
    <s v="122203"/>
    <s v="Manuella tvåhjulsdrivna rullstolar, antal brukare som erhållit personligt förskrivna hjälpmedel"/>
    <s v="Manuella tvåhjulsdr. rullstolar"/>
    <m/>
    <m/>
    <m/>
    <m/>
    <m/>
    <n v="5945"/>
    <n v="1389336"/>
    <n v="4.2790224970777405E-3"/>
    <n v="9.4901365120153378E-3"/>
    <n v="13185"/>
    <n v="-7240"/>
    <n v="-0.54910883579825565"/>
    <s v="Skåne"/>
    <n v="1"/>
  </r>
  <r>
    <x v="1"/>
    <s v="12"/>
    <x v="9"/>
    <s v="HMC"/>
    <s v=""/>
    <s v="122218"/>
    <s v="Manuella vårdarmanövrerade rullstolar, antal brukare som erhållit personligt förskrivna hjälpmedel"/>
    <s v="Manuella vårdarm. rullstolar"/>
    <m/>
    <m/>
    <m/>
    <m/>
    <m/>
    <n v="1668"/>
    <n v="1389336"/>
    <n v="1.2005735113752181E-3"/>
    <n v="4.3548543873536101E-3"/>
    <n v="6050"/>
    <n v="-4382"/>
    <n v="-0.72429752066115705"/>
    <s v="Skåne"/>
    <n v="1"/>
  </r>
  <r>
    <x v="1"/>
    <s v="12"/>
    <x v="9"/>
    <s v="HMC"/>
    <s v=""/>
    <s v="122303"/>
    <s v="Eldrivna rullstolar med manuell direktstyrning, antal brukare som erhållit personligt förskrivna hjälpmedel"/>
    <s v="El-rullstolar, manuell styrning"/>
    <m/>
    <m/>
    <m/>
    <m/>
    <m/>
    <n v="551"/>
    <n v="1389336"/>
    <n v="3.9659232899744916E-4"/>
    <n v="3.2886202593288721E-4"/>
    <n v="457"/>
    <n v="94"/>
    <n v="0.20568927789934355"/>
    <s v="Skåne"/>
    <n v="0"/>
  </r>
  <r>
    <x v="1"/>
    <s v="12"/>
    <x v="9"/>
    <s v="HMC"/>
    <s v=""/>
    <s v="122306"/>
    <s v="Eldrivna rullstolar med elektronisk styrning, antal brukare som erhållit personligt förskrivna hjälpmedel"/>
    <s v="El-rullstolar, elektronisk styrning"/>
    <m/>
    <m/>
    <m/>
    <m/>
    <m/>
    <n v="4"/>
    <n v="1389336"/>
    <n v="2.8790731687655109E-6"/>
    <n v="2.8770854560624949E-4"/>
    <n v="400"/>
    <n v="-396"/>
    <n v="-0.99"/>
    <s v="Skåne"/>
    <n v="0"/>
  </r>
  <r>
    <x v="1"/>
    <s v="12"/>
    <x v="9"/>
    <s v="HMC"/>
    <s v=""/>
    <s v="123603"/>
    <s v="Mobila lyftar för överflyttning av en sittande person med hjälp av slingsäten, antal brukare som erhållit personligt förskrivna hjälpmedel"/>
    <s v="Mob. lyftar slingsäten"/>
    <m/>
    <m/>
    <m/>
    <m/>
    <m/>
    <n v="997"/>
    <n v="1389336"/>
    <n v="7.1760898731480359E-4"/>
    <n v="1.0148003437167622E-3"/>
    <n v="1410"/>
    <n v="-413"/>
    <n v="-0.29290780141843975"/>
    <s v="Skåne"/>
    <n v="0"/>
  </r>
  <r>
    <x v="1"/>
    <s v="12"/>
    <x v="9"/>
    <s v="HMC"/>
    <s v=""/>
    <s v="123604"/>
    <s v="Mobila lyftar för överflyttning av en stående person, antal brukare som erhållit personligt förskrivna hjälpmedel"/>
    <s v="Mob. lyftar stående"/>
    <m/>
    <m/>
    <m/>
    <m/>
    <m/>
    <n v="88"/>
    <n v="1389336"/>
    <n v="6.3339609712841248E-5"/>
    <n v="2.7360339916758958E-4"/>
    <n v="380"/>
    <n v="-292"/>
    <n v="-0.76842105263157889"/>
    <s v="Skåne"/>
    <n v="0"/>
  </r>
  <r>
    <x v="1"/>
    <s v="12"/>
    <x v="9"/>
    <s v="HMC"/>
    <s v=""/>
    <s v="123612"/>
    <s v="Stationära lyftar monterade på väggar, golv eller i tak, antal brukare som erhållit personligt förskrivna hjälpmedel"/>
    <s v="Stationära lyftar"/>
    <m/>
    <m/>
    <m/>
    <m/>
    <m/>
    <n v="181"/>
    <n v="1389336"/>
    <n v="1.3027806088663937E-4"/>
    <n v="1.7848792676996235E-4"/>
    <n v="248"/>
    <n v="-67"/>
    <n v="-0.27016129032258063"/>
    <s v="Skåne"/>
    <n v="0"/>
  </r>
  <r>
    <x v="1"/>
    <s v="12"/>
    <x v="9"/>
    <s v="HMC"/>
    <s v=""/>
    <s v="181210"/>
    <s v="Sängar och lösa sängbottnar, elektiskt reglerbara, antal brukare som erhållit personligt förskrivna hjälpmedel"/>
    <s v="Sängar o likn"/>
    <m/>
    <m/>
    <m/>
    <m/>
    <m/>
    <n v="1580"/>
    <n v="1389336"/>
    <n v="1.1372339016623768E-3"/>
    <n v="1.9414322400630431E-3"/>
    <n v="2697"/>
    <n v="-1117"/>
    <n v="-0.41416388579903596"/>
    <s v="Skåne"/>
    <n v="0"/>
  </r>
  <r>
    <x v="1"/>
    <s v="12"/>
    <x v="9"/>
    <s v="HMC"/>
    <s v=""/>
    <s v="181224"/>
    <s v="Separata ställbara rygg- och benstöd för sängar, antal brukare som erhållit personligt förskrivna hjälpmedel"/>
    <s v="Stöd för sängar"/>
    <m/>
    <m/>
    <m/>
    <m/>
    <m/>
    <n v="779"/>
    <n v="1389336"/>
    <n v="5.6069949961708328E-4"/>
    <n v="1.2736161029968792E-3"/>
    <n v="1769"/>
    <n v="-990"/>
    <n v="-0.55963821368004529"/>
    <s v="Skåne"/>
    <n v="1"/>
  </r>
  <r>
    <x v="1"/>
    <s v="12"/>
    <x v="9"/>
    <s v="SYN"/>
    <s v=""/>
    <s v="220318"/>
    <s v="Förstorande videosystem, antal brukare som erhållit personligt förskrivna hjälpmedel"/>
    <s v="Förstorande videosystem"/>
    <m/>
    <m/>
    <m/>
    <m/>
    <m/>
    <n v="450"/>
    <n v="1389336"/>
    <n v="3.2389573148611998E-4"/>
    <n v="2.9340544744330734E-4"/>
    <n v="408"/>
    <n v="42"/>
    <n v="0.10294117647058831"/>
    <s v="Skåne"/>
    <n v="0"/>
  </r>
  <r>
    <x v="1"/>
    <s v="12"/>
    <x v="9"/>
    <s v="HMC"/>
    <s v=""/>
    <s v="220906"/>
    <s v="Röstförstärkare för personligt bruk, antal brukare som erhållit personligt förskrivna hjälpmedel"/>
    <s v="Röstförstärkare"/>
    <m/>
    <m/>
    <m/>
    <m/>
    <m/>
    <n v="33"/>
    <n v="1389336"/>
    <n v="2.3752353642315466E-5"/>
    <n v="5.0736749492488366E-5"/>
    <n v="70"/>
    <n v="-37"/>
    <n v="-0.52857142857142858"/>
    <s v="Skåne"/>
    <n v="0"/>
  </r>
  <r>
    <x v="1"/>
    <s v="12"/>
    <x v="9"/>
    <s v="SYN"/>
    <s v=""/>
    <s v="221803"/>
    <s v="Utrustning för att spela in och återge ljud, antal brukare som erhållit personligt förskrivna hjälpmedel"/>
    <s v="Ljudutrustning"/>
    <m/>
    <m/>
    <m/>
    <m/>
    <m/>
    <n v="381"/>
    <n v="1389336"/>
    <n v="2.742317193249149E-4"/>
    <n v="2.3237072524386567E-4"/>
    <n v="323"/>
    <n v="58"/>
    <n v="0.17956656346749233"/>
    <s v="Skåne"/>
    <n v="0"/>
  </r>
  <r>
    <x v="1"/>
    <s v="12"/>
    <x v="9"/>
    <s v="HMC"/>
    <s v=""/>
    <s v="222109"/>
    <s v="Samtalsapparater, antal brukare som erhållit personligt förskrivna hjälpmedel"/>
    <s v="Samtalsapparater"/>
    <m/>
    <m/>
    <m/>
    <m/>
    <m/>
    <n v="229"/>
    <n v="1389336"/>
    <n v="1.6482693891182551E-4"/>
    <n v="1.8409247473052899E-4"/>
    <n v="256"/>
    <n v="-27"/>
    <n v="-0.10546875"/>
    <s v="Skåne"/>
    <n v="0"/>
  </r>
  <r>
    <x v="1"/>
    <s v="12"/>
    <x v="9"/>
    <s v="HMC"/>
    <s v=""/>
    <s v="222112"/>
    <s v="Programvara för närkommunikation, antal brukare som erhållit personligt förskrivna hjälpmedel"/>
    <s v="Programv. närkommunikation"/>
    <m/>
    <m/>
    <m/>
    <m/>
    <m/>
    <n v="49"/>
    <n v="1389336"/>
    <n v="3.5268646317377508E-5"/>
    <n v="8.066568957631028E-5"/>
    <n v="112"/>
    <n v="-63"/>
    <n v="-0.5625"/>
    <s v="Skåne"/>
    <n v="0"/>
  </r>
  <r>
    <x v="1"/>
    <s v="12"/>
    <x v="9"/>
    <s v="HMC"/>
    <s v=""/>
    <s v="222712"/>
    <s v="Ur och klockor, antal brukare som erhållit personligt förskrivna hjälpmedel"/>
    <s v="Ur och klockor"/>
    <m/>
    <m/>
    <m/>
    <m/>
    <m/>
    <n v="2024"/>
    <n v="1389336"/>
    <n v="1.4568110233953485E-3"/>
    <n v="1.0839071616084404E-3"/>
    <n v="1506"/>
    <n v="518"/>
    <n v="0.34395750332005304"/>
    <s v="Skåne"/>
    <n v="0"/>
  </r>
  <r>
    <x v="1"/>
    <s v="12"/>
    <x v="9"/>
    <s v="HMC"/>
    <s v=""/>
    <s v="222715"/>
    <s v="Kalendrar och tidtabeller, antal brukare som erhållit personligt förskrivna hjälpmedel"/>
    <s v="Kalendrar och tidtabeller"/>
    <m/>
    <m/>
    <m/>
    <m/>
    <m/>
    <n v="676"/>
    <n v="1389336"/>
    <n v="4.8656336552137139E-4"/>
    <n v="1.4280277212541282E-3"/>
    <n v="1984"/>
    <n v="-1308"/>
    <n v="-0.65927419354838712"/>
    <s v="Skåne"/>
    <n v="1"/>
  </r>
  <r>
    <x v="1"/>
    <s v="12"/>
    <x v="9"/>
    <s v="SYN"/>
    <s v=""/>
    <s v="223021"/>
    <s v="Läsmaskiner, antal brukare som erhållit personligt förskrivna hjälpmedel"/>
    <s v="Läsmaskiner"/>
    <m/>
    <m/>
    <m/>
    <m/>
    <m/>
    <n v="19"/>
    <n v="1389336"/>
    <n v="1.3675597551636177E-5"/>
    <n v="1.6024742201959825E-5"/>
    <n v="22"/>
    <n v="-3"/>
    <n v="-0.13636363636363635"/>
    <s v="Skåne"/>
    <n v="0"/>
  </r>
  <r>
    <x v="1"/>
    <s v="13"/>
    <x v="10"/>
    <s v="HOR"/>
    <s v=""/>
    <s v="22061"/>
    <s v="I- och Bakom- örat hörapparater"/>
    <s v="I&amp;B hörapparater"/>
    <m/>
    <m/>
    <m/>
    <m/>
    <m/>
    <m/>
    <n v="336748"/>
    <m/>
    <n v="9.1938915741569226E-3"/>
    <n v="3096"/>
    <n v="-3096"/>
    <m/>
    <s v="Halland"/>
    <n v="0"/>
  </r>
  <r>
    <x v="1"/>
    <s v="13"/>
    <x v="10"/>
    <s v="HMC"/>
    <s v=""/>
    <s v="042718"/>
    <s v="Hjälpmedel för stimulering av sinnen och känslighet (tyngdtäcken), antal brukare som erhållit personligt förskrivna hjälpmedel"/>
    <s v="Tyngdtäcken"/>
    <m/>
    <m/>
    <m/>
    <m/>
    <m/>
    <n v="1523"/>
    <n v="336748"/>
    <n v="4.5226697708672364E-3"/>
    <n v="2.2086762611347116E-3"/>
    <n v="744"/>
    <n v="779"/>
    <n v="1.047043010752688"/>
    <s v="Halland"/>
    <n v="1"/>
  </r>
  <r>
    <x v="1"/>
    <s v="13"/>
    <x v="10"/>
    <s v="ORT"/>
    <s v=""/>
    <s v="062409"/>
    <s v="Transtibiella proteser, antal brukare som erhållit personligt förskrivna hjälpmedel"/>
    <s v="Transtibiella proteser"/>
    <m/>
    <m/>
    <m/>
    <m/>
    <m/>
    <n v="84"/>
    <n v="336748"/>
    <n v="2.4944468860988036E-4"/>
    <n v="1.2542301865672633E-4"/>
    <n v="42"/>
    <n v="42"/>
    <n v="1"/>
    <s v="Halland"/>
    <n v="0"/>
  </r>
  <r>
    <x v="1"/>
    <s v="13"/>
    <x v="10"/>
    <s v="HMC"/>
    <s v=""/>
    <s v="120603"/>
    <s v="Gåstativ, antal brukare som erhållit personligt förskrivna hjälpmedel"/>
    <s v="Gåstativ"/>
    <m/>
    <m/>
    <m/>
    <m/>
    <m/>
    <n v="519"/>
    <n v="336748"/>
    <n v="1.5412118260539039E-3"/>
    <n v="6.8376722070839942E-4"/>
    <n v="230"/>
    <n v="289"/>
    <n v="1.2565217391304349"/>
    <s v="Halland"/>
    <n v="0"/>
  </r>
  <r>
    <x v="1"/>
    <s v="13"/>
    <x v="10"/>
    <s v="HMC"/>
    <s v=""/>
    <s v="120606"/>
    <s v="Rollatorer, antal brukare som erhållit personligt förskrivna hjälpmedel"/>
    <s v="Rollatorer"/>
    <m/>
    <m/>
    <m/>
    <m/>
    <m/>
    <n v="6651"/>
    <n v="336748"/>
    <n v="1.9750674094575173E-2"/>
    <n v="1.7699771992152287E-2"/>
    <n v="5960"/>
    <n v="691"/>
    <n v="0.11593959731543624"/>
    <s v="Halland"/>
    <n v="0"/>
  </r>
  <r>
    <x v="1"/>
    <s v="13"/>
    <x v="10"/>
    <s v="HMC"/>
    <s v=""/>
    <s v="120609"/>
    <s v="Gåstolar, antal brukare som erhållit personligt förskrivna hjälpmedel"/>
    <s v="Gåstolar"/>
    <m/>
    <m/>
    <m/>
    <m/>
    <m/>
    <n v="32"/>
    <n v="336748"/>
    <n v="9.5026548041859189E-5"/>
    <n v="1.4395880160841243E-4"/>
    <n v="48"/>
    <n v="-16"/>
    <n v="-0.33333333333333337"/>
    <s v="Halland"/>
    <n v="0"/>
  </r>
  <r>
    <x v="1"/>
    <s v="13"/>
    <x v="10"/>
    <s v="HMC"/>
    <s v=""/>
    <s v="120612"/>
    <s v="Gåbord, antal brukare som erhållit personligt förskrivna hjälpmedel"/>
    <s v="Gåbord"/>
    <m/>
    <m/>
    <m/>
    <m/>
    <m/>
    <n v="815"/>
    <n v="336748"/>
    <n v="2.4202073954411015E-3"/>
    <n v="2.1055331719514962E-3"/>
    <n v="709"/>
    <n v="106"/>
    <n v="0.14950634696755993"/>
    <s v="Halland"/>
    <n v="0"/>
  </r>
  <r>
    <x v="1"/>
    <s v="13"/>
    <x v="10"/>
    <s v="HMC"/>
    <s v=""/>
    <s v="122203"/>
    <s v="Manuella tvåhjulsdrivna rullstolar, antal brukare som erhållit personligt förskrivna hjälpmedel"/>
    <s v="Manuella tvåhjulsdr. rullstolar"/>
    <m/>
    <m/>
    <m/>
    <m/>
    <m/>
    <n v="4031"/>
    <n v="336748"/>
    <n v="1.1970375473647951E-2"/>
    <n v="9.4901365120153378E-3"/>
    <n v="3196"/>
    <n v="835"/>
    <n v="0.26126408010012514"/>
    <s v="Halland"/>
    <n v="0"/>
  </r>
  <r>
    <x v="1"/>
    <s v="13"/>
    <x v="10"/>
    <s v="HMC"/>
    <s v=""/>
    <s v="122218"/>
    <s v="Manuella vårdarmanövrerade rullstolar, antal brukare som erhållit personligt förskrivna hjälpmedel"/>
    <s v="Manuella vårdarm. rullstolar"/>
    <m/>
    <m/>
    <m/>
    <m/>
    <m/>
    <n v="856"/>
    <n v="336748"/>
    <n v="2.5419601601197332E-3"/>
    <n v="4.3548543873536101E-3"/>
    <n v="1466"/>
    <n v="-610"/>
    <n v="-0.41609822646657568"/>
    <s v="Halland"/>
    <n v="0"/>
  </r>
  <r>
    <x v="1"/>
    <s v="13"/>
    <x v="10"/>
    <s v="HMC"/>
    <s v=""/>
    <s v="122303"/>
    <s v="Eldrivna rullstolar med manuell direktstyrning, antal brukare som erhållit personligt förskrivna hjälpmedel"/>
    <s v="El-rullstolar, manuell styrning"/>
    <m/>
    <m/>
    <m/>
    <m/>
    <m/>
    <n v="212"/>
    <n v="336748"/>
    <n v="6.2955088077731717E-4"/>
    <n v="3.2886202593288721E-4"/>
    <n v="111"/>
    <n v="101"/>
    <n v="0.90990990990990994"/>
    <s v="Halland"/>
    <n v="0"/>
  </r>
  <r>
    <x v="1"/>
    <s v="13"/>
    <x v="10"/>
    <s v="HMC"/>
    <s v=""/>
    <s v="122306"/>
    <s v="Eldrivna rullstolar med elektronisk styrning, antal brukare som erhållit personligt förskrivna hjälpmedel"/>
    <s v="El-rullstolar, elektronisk styrning"/>
    <m/>
    <m/>
    <m/>
    <m/>
    <m/>
    <n v="148"/>
    <n v="336748"/>
    <n v="4.3949778469359879E-4"/>
    <n v="2.8770854560624949E-4"/>
    <n v="97"/>
    <n v="51"/>
    <n v="0.52577319587628857"/>
    <s v="Halland"/>
    <n v="0"/>
  </r>
  <r>
    <x v="1"/>
    <s v="13"/>
    <x v="10"/>
    <s v="HMC"/>
    <s v=""/>
    <s v="123603"/>
    <s v="Mobila lyftar för överflyttning av en sittande person med hjälp av slingsäten, antal brukare som erhållit personligt förskrivna hjälpmedel"/>
    <s v="Mob. lyftar slingsäten"/>
    <m/>
    <m/>
    <m/>
    <m/>
    <m/>
    <n v="385"/>
    <n v="336748"/>
    <n v="1.1432881561286184E-3"/>
    <n v="1.0148003437167622E-3"/>
    <n v="342"/>
    <n v="43"/>
    <n v="0.1257309941520468"/>
    <s v="Halland"/>
    <n v="0"/>
  </r>
  <r>
    <x v="1"/>
    <s v="13"/>
    <x v="10"/>
    <s v="HMC"/>
    <s v=""/>
    <s v="123604"/>
    <s v="Mobila lyftar för överflyttning av en stående person, antal brukare som erhållit personligt förskrivna hjälpmedel"/>
    <s v="Mob. lyftar stående"/>
    <m/>
    <m/>
    <m/>
    <m/>
    <m/>
    <n v="147"/>
    <n v="336748"/>
    <n v="4.3652820506729067E-4"/>
    <n v="2.7360339916758958E-4"/>
    <n v="92"/>
    <n v="55"/>
    <n v="0.59782608695652173"/>
    <s v="Halland"/>
    <n v="0"/>
  </r>
  <r>
    <x v="1"/>
    <s v="13"/>
    <x v="10"/>
    <s v="HMC"/>
    <s v=""/>
    <s v="123612"/>
    <s v="Stationära lyftar monterade på väggar, golv eller i tak, antal brukare som erhållit personligt förskrivna hjälpmedel"/>
    <s v="Stationära lyftar"/>
    <m/>
    <m/>
    <m/>
    <m/>
    <m/>
    <n v="57"/>
    <n v="336748"/>
    <n v="1.6926603869956168E-4"/>
    <n v="1.7848792676996235E-4"/>
    <n v="60"/>
    <n v="-3"/>
    <n v="-5.0000000000000044E-2"/>
    <s v="Halland"/>
    <n v="0"/>
  </r>
  <r>
    <x v="1"/>
    <s v="13"/>
    <x v="10"/>
    <s v="HMC"/>
    <s v=""/>
    <s v="181210"/>
    <s v="Sängar och lösa sängbottnar, elektiskt reglerbara, antal brukare som erhållit personligt förskrivna hjälpmedel"/>
    <s v="Sängar o likn"/>
    <m/>
    <m/>
    <m/>
    <m/>
    <m/>
    <n v="695"/>
    <n v="336748"/>
    <n v="2.0638578402841293E-3"/>
    <n v="1.9414322400630431E-3"/>
    <n v="654"/>
    <n v="41"/>
    <n v="6.2691131498471053E-2"/>
    <s v="Halland"/>
    <n v="0"/>
  </r>
  <r>
    <x v="1"/>
    <s v="13"/>
    <x v="10"/>
    <s v="HMC"/>
    <s v=""/>
    <s v="181224"/>
    <s v="Separata ställbara rygg- och benstöd för sängar, antal brukare som erhållit personligt förskrivna hjälpmedel"/>
    <s v="Stöd för sängar"/>
    <m/>
    <m/>
    <m/>
    <m/>
    <m/>
    <n v="369"/>
    <n v="336748"/>
    <n v="1.0957748821076889E-3"/>
    <n v="1.2736161029968792E-3"/>
    <n v="429"/>
    <n v="-60"/>
    <n v="-0.1398601398601399"/>
    <s v="Halland"/>
    <n v="0"/>
  </r>
  <r>
    <x v="1"/>
    <s v="13"/>
    <x v="10"/>
    <s v="SYN"/>
    <s v=""/>
    <s v="220318"/>
    <s v="Förstorande videosystem, antal brukare som erhållit personligt förskrivna hjälpmedel"/>
    <s v="Förstorande videosystem"/>
    <m/>
    <m/>
    <m/>
    <m/>
    <m/>
    <n v="114"/>
    <n v="336748"/>
    <n v="3.3853207739912336E-4"/>
    <n v="2.9340544744330734E-4"/>
    <n v="99"/>
    <n v="15"/>
    <n v="0.1515151515151516"/>
    <s v="Halland"/>
    <n v="0"/>
  </r>
  <r>
    <x v="1"/>
    <s v="13"/>
    <x v="10"/>
    <s v="HMC"/>
    <s v=""/>
    <s v="220906"/>
    <s v="Röstförstärkare för personligt bruk, antal brukare som erhållit personligt förskrivna hjälpmedel"/>
    <s v="Röstförstärkare"/>
    <m/>
    <m/>
    <m/>
    <m/>
    <m/>
    <n v="32"/>
    <n v="336748"/>
    <n v="9.5026548041859189E-5"/>
    <n v="5.0736749492488366E-5"/>
    <n v="17"/>
    <n v="15"/>
    <n v="0.88235294117647056"/>
    <s v="Halland"/>
    <n v="0"/>
  </r>
  <r>
    <x v="1"/>
    <s v="13"/>
    <x v="10"/>
    <s v="SYN"/>
    <s v=""/>
    <s v="221803"/>
    <s v="Utrustning för att spela in och återge ljud, antal brukare som erhållit personligt förskrivna hjälpmedel"/>
    <s v="Ljudutrustning"/>
    <m/>
    <m/>
    <m/>
    <m/>
    <m/>
    <n v="103"/>
    <n v="336748"/>
    <n v="3.0586670150973427E-4"/>
    <n v="2.3237072524386567E-4"/>
    <n v="78"/>
    <n v="25"/>
    <n v="0.32051282051282048"/>
    <s v="Halland"/>
    <n v="0"/>
  </r>
  <r>
    <x v="1"/>
    <s v="13"/>
    <x v="10"/>
    <s v="HMC"/>
    <s v=""/>
    <s v="222109"/>
    <s v="Samtalsapparater, antal brukare som erhållit personligt förskrivna hjälpmedel"/>
    <s v="Samtalsapparater"/>
    <m/>
    <m/>
    <m/>
    <m/>
    <m/>
    <n v="81"/>
    <n v="336748"/>
    <n v="2.405359497309561E-4"/>
    <n v="1.8409247473052899E-4"/>
    <n v="62"/>
    <n v="19"/>
    <n v="0.30645161290322576"/>
    <s v="Halland"/>
    <n v="0"/>
  </r>
  <r>
    <x v="1"/>
    <s v="13"/>
    <x v="10"/>
    <s v="HMC"/>
    <s v=""/>
    <s v="222112"/>
    <s v="Programvara för närkommunikation, antal brukare som erhållit personligt förskrivna hjälpmedel"/>
    <s v="Programv. närkommunikation"/>
    <m/>
    <m/>
    <m/>
    <m/>
    <m/>
    <n v="24"/>
    <n v="336748"/>
    <n v="7.1269911031394392E-5"/>
    <n v="8.066568957631028E-5"/>
    <n v="27"/>
    <n v="-3"/>
    <n v="-0.11111111111111116"/>
    <s v="Halland"/>
    <n v="0"/>
  </r>
  <r>
    <x v="1"/>
    <s v="13"/>
    <x v="10"/>
    <s v="HMC"/>
    <s v=""/>
    <s v="222712"/>
    <s v="Ur och klockor, antal brukare som erhållit personligt förskrivna hjälpmedel"/>
    <s v="Ur och klockor"/>
    <m/>
    <m/>
    <m/>
    <m/>
    <m/>
    <n v="324"/>
    <n v="336748"/>
    <n v="9.6214379892382439E-4"/>
    <n v="1.0839071616084404E-3"/>
    <n v="365"/>
    <n v="-41"/>
    <n v="-0.11232876712328765"/>
    <s v="Halland"/>
    <n v="0"/>
  </r>
  <r>
    <x v="1"/>
    <s v="13"/>
    <x v="10"/>
    <s v="HMC"/>
    <s v=""/>
    <s v="222715"/>
    <s v="Kalendrar och tidtabeller, antal brukare som erhållit personligt förskrivna hjälpmedel"/>
    <s v="Kalendrar och tidtabeller"/>
    <m/>
    <m/>
    <m/>
    <m/>
    <m/>
    <n v="727"/>
    <n v="336748"/>
    <n v="2.1588843883259888E-3"/>
    <n v="1.4280277212541282E-3"/>
    <n v="481"/>
    <n v="246"/>
    <n v="0.51143451143451135"/>
    <s v="Halland"/>
    <n v="0"/>
  </r>
  <r>
    <x v="1"/>
    <s v="13"/>
    <x v="10"/>
    <s v="SYN"/>
    <s v=""/>
    <s v="223021"/>
    <s v="Läsmaskiner, antal brukare som erhållit personligt förskrivna hjälpmedel"/>
    <s v="Läsmaskiner"/>
    <m/>
    <m/>
    <m/>
    <m/>
    <m/>
    <n v="2"/>
    <n v="336748"/>
    <n v="5.9391592526161993E-6"/>
    <n v="1.6024742201959825E-5"/>
    <n v="5"/>
    <n v="-3"/>
    <n v="-0.6"/>
    <s v="Halland"/>
    <n v="0"/>
  </r>
  <r>
    <x v="1"/>
    <s v="14"/>
    <x v="11"/>
    <s v="HOR"/>
    <s v=""/>
    <s v="22061"/>
    <s v="I- och Bakom- örat hörapparater"/>
    <s v="I&amp;B hörapparater"/>
    <m/>
    <m/>
    <m/>
    <m/>
    <m/>
    <n v="14436"/>
    <n v="1734443"/>
    <n v="8.323133132654115E-3"/>
    <n v="9.1938915741569226E-3"/>
    <n v="15946"/>
    <n v="-1510"/>
    <n v="-9.4694594255612663E-2"/>
    <s v="Västra Götaland"/>
    <n v="0"/>
  </r>
  <r>
    <x v="1"/>
    <s v="14"/>
    <x v="11"/>
    <s v="HMC"/>
    <s v=""/>
    <s v="042718"/>
    <s v="Hjälpmedel för stimulering av sinnen och känslighet (tyngdtäcken), antal brukare som erhållit personligt förskrivna hjälpmedel"/>
    <s v="Tyngdtäcken"/>
    <m/>
    <m/>
    <m/>
    <m/>
    <m/>
    <n v="2483"/>
    <n v="1734443"/>
    <n v="1.4315835112482798E-3"/>
    <n v="2.2086762611347116E-3"/>
    <n v="3831"/>
    <n v="-1348"/>
    <n v="-0.35186635343252415"/>
    <s v="Västra Götaland"/>
    <n v="0"/>
  </r>
  <r>
    <x v="1"/>
    <s v="14"/>
    <x v="11"/>
    <s v="ORT"/>
    <s v=""/>
    <s v="062409"/>
    <s v="Transtibiella proteser, antal brukare som erhållit personligt förskrivna hjälpmedel"/>
    <s v="Transtibiella proteser"/>
    <m/>
    <m/>
    <m/>
    <m/>
    <m/>
    <n v="155"/>
    <n v="1734443"/>
    <n v="8.9365865583360192E-5"/>
    <n v="1.2542301865672633E-4"/>
    <n v="218"/>
    <n v="-63"/>
    <n v="-0.28899082568807344"/>
    <s v="Västra Götaland"/>
    <n v="0"/>
  </r>
  <r>
    <x v="1"/>
    <s v="14"/>
    <x v="11"/>
    <s v="HMC"/>
    <s v=""/>
    <s v="120603"/>
    <s v="Gåstativ, antal brukare som erhållit personligt förskrivna hjälpmedel"/>
    <s v="Gåstativ"/>
    <m/>
    <m/>
    <m/>
    <m/>
    <m/>
    <n v="4125"/>
    <n v="1734443"/>
    <n v="2.378285132460392E-3"/>
    <n v="6.8376722070839942E-4"/>
    <n v="1186"/>
    <n v="2939"/>
    <n v="2.4780775716694774"/>
    <s v="Västra Götaland"/>
    <n v="1"/>
  </r>
  <r>
    <x v="1"/>
    <s v="14"/>
    <x v="11"/>
    <s v="HMC"/>
    <s v=""/>
    <s v="120606"/>
    <s v="Rollatorer, antal brukare som erhållit personligt förskrivna hjälpmedel"/>
    <s v="Rollatorer"/>
    <m/>
    <m/>
    <m/>
    <m/>
    <m/>
    <n v="28895"/>
    <n v="1734443"/>
    <n v="1.6659527006652856E-2"/>
    <n v="1.7699771992152287E-2"/>
    <n v="30699"/>
    <n v="-1804"/>
    <n v="-5.8764129124727171E-2"/>
    <s v="Västra Götaland"/>
    <n v="0"/>
  </r>
  <r>
    <x v="1"/>
    <s v="14"/>
    <x v="11"/>
    <s v="HMC"/>
    <s v=""/>
    <s v="120609"/>
    <s v="Gåstolar, antal brukare som erhållit personligt förskrivna hjälpmedel"/>
    <s v="Gåstolar"/>
    <m/>
    <m/>
    <m/>
    <m/>
    <m/>
    <n v="235"/>
    <n v="1734443"/>
    <n v="1.3549018330380415E-4"/>
    <n v="1.4395880160841243E-4"/>
    <n v="250"/>
    <n v="-15"/>
    <n v="-6.0000000000000053E-2"/>
    <s v="Västra Götaland"/>
    <n v="0"/>
  </r>
  <r>
    <x v="1"/>
    <s v="14"/>
    <x v="11"/>
    <s v="HMC"/>
    <s v=""/>
    <s v="120612"/>
    <s v="Gåbord, antal brukare som erhållit personligt förskrivna hjälpmedel"/>
    <s v="Gåbord"/>
    <m/>
    <m/>
    <m/>
    <m/>
    <m/>
    <n v="3655"/>
    <n v="1734443"/>
    <n v="2.1073047658527839E-3"/>
    <n v="2.1055331719514962E-3"/>
    <n v="3652"/>
    <n v="3"/>
    <n v="8.214676889375383E-4"/>
    <s v="Västra Götaland"/>
    <n v="0"/>
  </r>
  <r>
    <x v="1"/>
    <s v="14"/>
    <x v="11"/>
    <s v="HMC"/>
    <s v=""/>
    <s v="122203"/>
    <s v="Manuella tvåhjulsdrivna rullstolar, antal brukare som erhållit personligt förskrivna hjälpmedel"/>
    <s v="Manuella tvåhjulsdr. rullstolar"/>
    <m/>
    <m/>
    <m/>
    <m/>
    <m/>
    <n v="13195"/>
    <n v="1734443"/>
    <n v="7.6076296540157273E-3"/>
    <n v="9.4901365120153378E-3"/>
    <n v="16460"/>
    <n v="-3265"/>
    <n v="-0.198359659781288"/>
    <s v="Västra Götaland"/>
    <n v="0"/>
  </r>
  <r>
    <x v="1"/>
    <s v="14"/>
    <x v="11"/>
    <s v="HMC"/>
    <s v=""/>
    <s v="122218"/>
    <s v="Manuella vårdarmanövrerade rullstolar, antal brukare som erhållit personligt förskrivna hjälpmedel"/>
    <s v="Manuella vårdarm. rullstolar"/>
    <m/>
    <m/>
    <m/>
    <m/>
    <m/>
    <n v="7217"/>
    <n v="1734443"/>
    <n v="4.1609900123555513E-3"/>
    <n v="4.3548543873536101E-3"/>
    <n v="7553"/>
    <n v="-336"/>
    <n v="-4.4485634847080679E-2"/>
    <s v="Västra Götaland"/>
    <n v="0"/>
  </r>
  <r>
    <x v="1"/>
    <s v="14"/>
    <x v="11"/>
    <s v="HMC"/>
    <s v=""/>
    <s v="122303"/>
    <s v="Eldrivna rullstolar med manuell direktstyrning, antal brukare som erhållit personligt förskrivna hjälpmedel"/>
    <s v="El-rullstolar, manuell styrning"/>
    <m/>
    <m/>
    <m/>
    <m/>
    <m/>
    <n v="313"/>
    <n v="1734443"/>
    <n v="1.8046139308123703E-4"/>
    <n v="3.2886202593288721E-4"/>
    <n v="570"/>
    <n v="-257"/>
    <n v="-0.4508771929824561"/>
    <s v="Västra Götaland"/>
    <n v="0"/>
  </r>
  <r>
    <x v="1"/>
    <s v="14"/>
    <x v="11"/>
    <s v="HMC"/>
    <s v=""/>
    <s v="122306"/>
    <s v="Eldrivna rullstolar med elektronisk styrning, antal brukare som erhållit personligt förskrivna hjälpmedel"/>
    <s v="El-rullstolar, elektronisk styrning"/>
    <m/>
    <m/>
    <m/>
    <m/>
    <m/>
    <n v="278"/>
    <n v="1734443"/>
    <n v="1.602820040785428E-4"/>
    <n v="2.8770854560624949E-4"/>
    <n v="499"/>
    <n v="-221"/>
    <n v="-0.44288577154308617"/>
    <s v="Västra Götaland"/>
    <n v="0"/>
  </r>
  <r>
    <x v="1"/>
    <s v="14"/>
    <x v="11"/>
    <s v="HMC"/>
    <s v=""/>
    <s v="123603"/>
    <s v="Mobila lyftar för överflyttning av en sittande person med hjälp av slingsäten, antal brukare som erhållit personligt förskrivna hjälpmedel"/>
    <s v="Mob. lyftar slingsäten"/>
    <m/>
    <m/>
    <m/>
    <m/>
    <m/>
    <n v="1356"/>
    <n v="1734443"/>
    <n v="7.8180718536152531E-4"/>
    <n v="1.0148003437167622E-3"/>
    <n v="1760"/>
    <n v="-404"/>
    <n v="-0.2295454545454545"/>
    <s v="Västra Götaland"/>
    <n v="0"/>
  </r>
  <r>
    <x v="1"/>
    <s v="14"/>
    <x v="11"/>
    <s v="HMC"/>
    <s v=""/>
    <s v="123604"/>
    <s v="Mobila lyftar för överflyttning av en stående person, antal brukare som erhållit personligt förskrivna hjälpmedel"/>
    <s v="Mob. lyftar stående"/>
    <m/>
    <m/>
    <m/>
    <m/>
    <m/>
    <n v="367"/>
    <n v="1734443"/>
    <n v="2.1159530754253671E-4"/>
    <n v="2.7360339916758958E-4"/>
    <n v="475"/>
    <n v="-108"/>
    <n v="-0.22736842105263155"/>
    <s v="Västra Götaland"/>
    <n v="0"/>
  </r>
  <r>
    <x v="1"/>
    <s v="14"/>
    <x v="11"/>
    <s v="HMC"/>
    <s v=""/>
    <s v="123612"/>
    <s v="Stationära lyftar monterade på väggar, golv eller i tak, antal brukare som erhållit personligt förskrivna hjälpmedel"/>
    <s v="Stationära lyftar"/>
    <m/>
    <m/>
    <m/>
    <m/>
    <m/>
    <n v="453"/>
    <n v="1734443"/>
    <n v="2.61178949092014E-4"/>
    <n v="1.7848792676996235E-4"/>
    <n v="310"/>
    <n v="143"/>
    <n v="0.46129032258064506"/>
    <s v="Västra Götaland"/>
    <n v="0"/>
  </r>
  <r>
    <x v="1"/>
    <s v="14"/>
    <x v="11"/>
    <s v="HMC"/>
    <s v=""/>
    <s v="181210"/>
    <s v="Sängar och lösa sängbottnar, elektiskt reglerbara, antal brukare som erhållit personligt förskrivna hjälpmedel"/>
    <s v="Sängar o likn"/>
    <m/>
    <m/>
    <m/>
    <m/>
    <m/>
    <n v="2889"/>
    <n v="1734443"/>
    <n v="1.6656644236795329E-3"/>
    <n v="1.9414322400630431E-3"/>
    <n v="3367"/>
    <n v="-478"/>
    <n v="-0.14196614196614199"/>
    <s v="Västra Götaland"/>
    <n v="0"/>
  </r>
  <r>
    <x v="1"/>
    <s v="14"/>
    <x v="11"/>
    <s v="HMC"/>
    <s v=""/>
    <s v="181224"/>
    <s v="Separata ställbara rygg- och benstöd för sängar, antal brukare som erhållit personligt förskrivna hjälpmedel"/>
    <s v="Stöd för sängar"/>
    <m/>
    <m/>
    <m/>
    <m/>
    <m/>
    <n v="2389"/>
    <n v="1734443"/>
    <n v="1.3773874379267581E-3"/>
    <n v="1.2736161029968792E-3"/>
    <n v="2209"/>
    <n v="180"/>
    <n v="8.1484834766862857E-2"/>
    <s v="Västra Götaland"/>
    <n v="0"/>
  </r>
  <r>
    <x v="1"/>
    <s v="14"/>
    <x v="11"/>
    <s v="SYN"/>
    <s v=""/>
    <s v="220318"/>
    <s v="Förstorande videosystem, antal brukare som erhållit personligt förskrivna hjälpmedel"/>
    <s v="Förstorande videosystem"/>
    <m/>
    <m/>
    <m/>
    <m/>
    <m/>
    <n v="408"/>
    <n v="1734443"/>
    <n v="2.3523402037426425E-4"/>
    <n v="2.9340544744330734E-4"/>
    <n v="509"/>
    <n v="-101"/>
    <n v="-0.19842829076620827"/>
    <s v="Västra Götaland"/>
    <n v="0"/>
  </r>
  <r>
    <x v="1"/>
    <s v="14"/>
    <x v="11"/>
    <s v="HMC"/>
    <s v=""/>
    <s v="220906"/>
    <s v="Röstförstärkare för personligt bruk, antal brukare som erhållit personligt förskrivna hjälpmedel"/>
    <s v="Röstförstärkare"/>
    <m/>
    <m/>
    <m/>
    <m/>
    <m/>
    <n v="88"/>
    <n v="1734443"/>
    <n v="5.0736749492488366E-5"/>
    <n v="5.0736749492488366E-5"/>
    <n v="88"/>
    <n v="0"/>
    <n v="0"/>
    <s v="Västra Götaland"/>
    <n v="0"/>
  </r>
  <r>
    <x v="1"/>
    <s v="14"/>
    <x v="11"/>
    <s v="SYN"/>
    <s v=""/>
    <s v="221803"/>
    <s v="Utrustning för att spela in och återge ljud, antal brukare som erhållit personligt förskrivna hjälpmedel"/>
    <s v="Ljudutrustning"/>
    <m/>
    <m/>
    <m/>
    <m/>
    <m/>
    <n v="322"/>
    <n v="1734443"/>
    <n v="1.8565037882478698E-4"/>
    <n v="2.3237072524386567E-4"/>
    <n v="403"/>
    <n v="-81"/>
    <n v="-0.20099255583126552"/>
    <s v="Västra Götaland"/>
    <n v="0"/>
  </r>
  <r>
    <x v="1"/>
    <s v="14"/>
    <x v="11"/>
    <s v="HMC"/>
    <s v=""/>
    <s v="222109"/>
    <s v="Samtalsapparater, antal brukare som erhållit personligt förskrivna hjälpmedel"/>
    <s v="Samtalsapparater"/>
    <m/>
    <m/>
    <m/>
    <m/>
    <m/>
    <n v="441"/>
    <n v="1734443"/>
    <n v="2.5426030143394738E-4"/>
    <n v="1.8409247473052899E-4"/>
    <n v="319"/>
    <n v="122"/>
    <n v="0.38244514106583072"/>
    <s v="Västra Götaland"/>
    <n v="0"/>
  </r>
  <r>
    <x v="1"/>
    <s v="14"/>
    <x v="11"/>
    <s v="HMC"/>
    <s v=""/>
    <s v="222112"/>
    <s v="Programvara för närkommunikation, antal brukare som erhållit personligt förskrivna hjälpmedel"/>
    <s v="Programv. närkommunikation"/>
    <m/>
    <m/>
    <m/>
    <m/>
    <m/>
    <n v="129"/>
    <n v="1734443"/>
    <n v="7.4375462324215903E-5"/>
    <n v="8.066568957631028E-5"/>
    <n v="140"/>
    <n v="-11"/>
    <n v="-7.8571428571428625E-2"/>
    <s v="Västra Götaland"/>
    <n v="0"/>
  </r>
  <r>
    <x v="1"/>
    <s v="14"/>
    <x v="11"/>
    <s v="HMC"/>
    <s v=""/>
    <s v="222712"/>
    <s v="Ur och klockor, antal brukare som erhållit personligt förskrivna hjälpmedel"/>
    <s v="Ur och klockor"/>
    <m/>
    <m/>
    <m/>
    <m/>
    <m/>
    <n v="1909"/>
    <n v="1734443"/>
    <n v="1.1006415316040942E-3"/>
    <n v="1.0839071616084404E-3"/>
    <n v="1880"/>
    <n v="29"/>
    <n v="1.5425531914893709E-2"/>
    <s v="Västra Götaland"/>
    <n v="0"/>
  </r>
  <r>
    <x v="1"/>
    <s v="14"/>
    <x v="11"/>
    <s v="HMC"/>
    <s v=""/>
    <s v="222715"/>
    <s v="Kalendrar och tidtabeller, antal brukare som erhållit personligt förskrivna hjälpmedel"/>
    <s v="Kalendrar och tidtabeller"/>
    <m/>
    <m/>
    <m/>
    <m/>
    <m/>
    <n v="2261"/>
    <n v="1734443"/>
    <n v="1.3035885295740476E-3"/>
    <n v="1.4280277212541282E-3"/>
    <n v="2477"/>
    <n v="-216"/>
    <n v="-8.7202260799354003E-2"/>
    <s v="Västra Götaland"/>
    <n v="0"/>
  </r>
  <r>
    <x v="1"/>
    <s v="14"/>
    <x v="11"/>
    <s v="SYN"/>
    <s v=""/>
    <s v="223021"/>
    <s v="Läsmaskiner, antal brukare som erhållit personligt förskrivna hjälpmedel"/>
    <s v="Läsmaskiner"/>
    <m/>
    <m/>
    <m/>
    <m/>
    <m/>
    <n v="20"/>
    <n v="1734443"/>
    <n v="1.1531079430110992E-5"/>
    <n v="1.6024742201959825E-5"/>
    <n v="28"/>
    <n v="-8"/>
    <n v="-0.2857142857142857"/>
    <s v="Västra Götaland"/>
    <n v="0"/>
  </r>
  <r>
    <x v="1"/>
    <s v="17"/>
    <x v="12"/>
    <s v="HOR"/>
    <s v=""/>
    <s v="22061"/>
    <s v="I- och Bakom- örat hörapparater"/>
    <s v="I&amp;B hörapparater"/>
    <m/>
    <m/>
    <m/>
    <m/>
    <m/>
    <n v="2404"/>
    <n v="282885"/>
    <n v="8.4981529596832635E-3"/>
    <n v="9.1938915741569226E-3"/>
    <n v="2601"/>
    <n v="-197"/>
    <n v="-7.5740099961553287E-2"/>
    <s v="Värmland"/>
    <n v="0"/>
  </r>
  <r>
    <x v="1"/>
    <s v="17"/>
    <x v="12"/>
    <s v="HMC"/>
    <s v=""/>
    <s v="042718"/>
    <s v="Hjälpmedel för stimulering av sinnen och känslighet (tyngdtäcken), antal brukare som erhållit personligt förskrivna hjälpmedel"/>
    <s v="Tyngdtäcken"/>
    <m/>
    <m/>
    <m/>
    <m/>
    <m/>
    <n v="114"/>
    <n v="282885"/>
    <n v="4.0299061456068721E-4"/>
    <n v="2.2086762611347116E-3"/>
    <n v="625"/>
    <n v="-511"/>
    <n v="-0.81759999999999999"/>
    <s v="Värmland"/>
    <n v="1"/>
  </r>
  <r>
    <x v="1"/>
    <s v="17"/>
    <x v="12"/>
    <s v="ORT"/>
    <s v=""/>
    <s v="062409"/>
    <s v="Transtibiella proteser, antal brukare som erhållit personligt förskrivna hjälpmedel"/>
    <s v="Transtibiella proteser"/>
    <m/>
    <m/>
    <m/>
    <m/>
    <m/>
    <n v="36"/>
    <n v="282885"/>
    <n v="1.2726019407179596E-4"/>
    <n v="1.2542301865672633E-4"/>
    <n v="35"/>
    <n v="1"/>
    <n v="2.857142857142847E-2"/>
    <s v="Värmland"/>
    <n v="0"/>
  </r>
  <r>
    <x v="1"/>
    <s v="17"/>
    <x v="12"/>
    <s v="HMC"/>
    <s v=""/>
    <s v="120603"/>
    <s v="Gåstativ, antal brukare som erhållit personligt förskrivna hjälpmedel"/>
    <s v="Gåstativ"/>
    <m/>
    <m/>
    <m/>
    <m/>
    <m/>
    <n v="306"/>
    <n v="282885"/>
    <n v="1.0817116496102657E-3"/>
    <n v="6.8376722070839942E-4"/>
    <n v="193"/>
    <n v="113"/>
    <n v="0.58549222797927469"/>
    <s v="Värmland"/>
    <n v="0"/>
  </r>
  <r>
    <x v="1"/>
    <s v="17"/>
    <x v="12"/>
    <s v="HMC"/>
    <s v=""/>
    <s v="120606"/>
    <s v="Rollatorer, antal brukare som erhållit personligt förskrivna hjälpmedel"/>
    <s v="Rollatorer"/>
    <m/>
    <m/>
    <m/>
    <m/>
    <m/>
    <n v="5007"/>
    <n v="282885"/>
    <n v="1.7699771992152287E-2"/>
    <n v="1.7699771992152287E-2"/>
    <n v="5007"/>
    <n v="0"/>
    <n v="0"/>
    <s v="Värmland"/>
    <n v="0"/>
  </r>
  <r>
    <x v="1"/>
    <s v="17"/>
    <x v="12"/>
    <s v="HMC"/>
    <s v=""/>
    <s v="120609"/>
    <s v="Gåstolar, antal brukare som erhållit personligt förskrivna hjälpmedel"/>
    <s v="Gåstolar"/>
    <m/>
    <m/>
    <m/>
    <m/>
    <m/>
    <n v="47"/>
    <n v="282885"/>
    <n v="1.6614525337151138E-4"/>
    <n v="1.4395880160841243E-4"/>
    <n v="41"/>
    <n v="6"/>
    <n v="0.14634146341463405"/>
    <s v="Värmland"/>
    <n v="0"/>
  </r>
  <r>
    <x v="1"/>
    <s v="17"/>
    <x v="12"/>
    <s v="HMC"/>
    <s v=""/>
    <s v="120612"/>
    <s v="Gåbord, antal brukare som erhållit personligt förskrivna hjälpmedel"/>
    <s v="Gåbord"/>
    <m/>
    <m/>
    <m/>
    <m/>
    <m/>
    <n v="497"/>
    <n v="282885"/>
    <n v="1.7568976792689608E-3"/>
    <n v="2.1055331719514962E-3"/>
    <n v="596"/>
    <n v="-99"/>
    <n v="-0.16610738255033553"/>
    <s v="Värmland"/>
    <n v="0"/>
  </r>
  <r>
    <x v="1"/>
    <s v="17"/>
    <x v="12"/>
    <s v="HMC"/>
    <s v=""/>
    <s v="122203"/>
    <s v="Manuella tvåhjulsdrivna rullstolar, antal brukare som erhållit personligt förskrivna hjälpmedel"/>
    <s v="Manuella tvåhjulsdr. rullstolar"/>
    <m/>
    <m/>
    <m/>
    <m/>
    <m/>
    <n v="2575"/>
    <n v="282885"/>
    <n v="9.1026388815242942E-3"/>
    <n v="9.4901365120153378E-3"/>
    <n v="2685"/>
    <n v="-110"/>
    <n v="-4.0968342644320255E-2"/>
    <s v="Värmland"/>
    <n v="0"/>
  </r>
  <r>
    <x v="1"/>
    <s v="17"/>
    <x v="12"/>
    <s v="HMC"/>
    <s v=""/>
    <s v="122218"/>
    <s v="Manuella vårdarmanövrerade rullstolar, antal brukare som erhållit personligt förskrivna hjälpmedel"/>
    <s v="Manuella vårdarm. rullstolar"/>
    <m/>
    <m/>
    <m/>
    <m/>
    <m/>
    <n v="1375"/>
    <n v="282885"/>
    <n v="4.8606324124644291E-3"/>
    <n v="4.3548543873536101E-3"/>
    <n v="1232"/>
    <n v="143"/>
    <n v="0.1160714285714286"/>
    <s v="Värmland"/>
    <n v="0"/>
  </r>
  <r>
    <x v="1"/>
    <s v="17"/>
    <x v="12"/>
    <s v="HMC"/>
    <s v=""/>
    <s v="122303"/>
    <s v="Eldrivna rullstolar med manuell direktstyrning, antal brukare som erhållit personligt förskrivna hjälpmedel"/>
    <s v="El-rullstolar, manuell styrning"/>
    <m/>
    <m/>
    <m/>
    <m/>
    <m/>
    <n v="77"/>
    <n v="282885"/>
    <n v="2.7219541509800803E-4"/>
    <n v="3.2886202593288721E-4"/>
    <n v="93"/>
    <n v="-16"/>
    <n v="-0.17204301075268813"/>
    <s v="Värmland"/>
    <n v="0"/>
  </r>
  <r>
    <x v="1"/>
    <s v="17"/>
    <x v="12"/>
    <s v="HMC"/>
    <s v=""/>
    <s v="122306"/>
    <s v="Eldrivna rullstolar med elektronisk styrning, antal brukare som erhållit personligt förskrivna hjälpmedel"/>
    <s v="El-rullstolar, elektronisk styrning"/>
    <m/>
    <m/>
    <m/>
    <m/>
    <m/>
    <n v="79"/>
    <n v="282885"/>
    <n v="2.7926542587977448E-4"/>
    <n v="2.8770854560624949E-4"/>
    <n v="81"/>
    <n v="-2"/>
    <n v="-2.4691358024691357E-2"/>
    <s v="Värmland"/>
    <n v="0"/>
  </r>
  <r>
    <x v="1"/>
    <s v="17"/>
    <x v="12"/>
    <s v="HMC"/>
    <s v=""/>
    <s v="123603"/>
    <s v="Mobila lyftar för överflyttning av en sittande person med hjälp av slingsäten, antal brukare som erhållit personligt förskrivna hjälpmedel"/>
    <s v="Mob. lyftar slingsäten"/>
    <m/>
    <m/>
    <m/>
    <m/>
    <m/>
    <n v="483"/>
    <n v="282885"/>
    <n v="1.7074076037965958E-3"/>
    <n v="1.0148003437167622E-3"/>
    <n v="287"/>
    <n v="196"/>
    <n v="0.68292682926829262"/>
    <s v="Värmland"/>
    <n v="0"/>
  </r>
  <r>
    <x v="1"/>
    <s v="17"/>
    <x v="12"/>
    <s v="HMC"/>
    <s v=""/>
    <s v="123604"/>
    <s v="Mobila lyftar för överflyttning av en stående person, antal brukare som erhållit personligt förskrivna hjälpmedel"/>
    <s v="Mob. lyftar stående"/>
    <m/>
    <m/>
    <m/>
    <m/>
    <m/>
    <n v="38"/>
    <n v="282885"/>
    <n v="1.3433020485356241E-4"/>
    <n v="2.7360339916758958E-4"/>
    <n v="77"/>
    <n v="-39"/>
    <n v="-0.50649350649350655"/>
    <s v="Värmland"/>
    <n v="0"/>
  </r>
  <r>
    <x v="1"/>
    <s v="17"/>
    <x v="12"/>
    <s v="HMC"/>
    <s v=""/>
    <s v="123612"/>
    <s v="Stationära lyftar monterade på väggar, golv eller i tak, antal brukare som erhållit personligt förskrivna hjälpmedel"/>
    <s v="Stationära lyftar"/>
    <m/>
    <m/>
    <m/>
    <m/>
    <m/>
    <n v="163"/>
    <n v="282885"/>
    <n v="5.7620587871396508E-4"/>
    <n v="1.7848792676996235E-4"/>
    <n v="50"/>
    <n v="113"/>
    <n v="2.2599999999999998"/>
    <s v="Värmland"/>
    <n v="0"/>
  </r>
  <r>
    <x v="1"/>
    <s v="17"/>
    <x v="12"/>
    <s v="HMC"/>
    <s v=""/>
    <s v="181210"/>
    <s v="Sängar och lösa sängbottnar, elektiskt reglerbara, antal brukare som erhållit personligt förskrivna hjälpmedel"/>
    <s v="Sängar o likn"/>
    <m/>
    <m/>
    <m/>
    <m/>
    <m/>
    <n v="667"/>
    <n v="282885"/>
    <n v="2.3578485957191087E-3"/>
    <n v="1.9414322400630431E-3"/>
    <n v="549"/>
    <n v="118"/>
    <n v="0.21493624772313291"/>
    <s v="Värmland"/>
    <n v="0"/>
  </r>
  <r>
    <x v="1"/>
    <s v="17"/>
    <x v="12"/>
    <s v="HMC"/>
    <s v=""/>
    <s v="181224"/>
    <s v="Separata ställbara rygg- och benstöd för sängar, antal brukare som erhållit personligt förskrivna hjälpmedel"/>
    <s v="Stöd för sängar"/>
    <m/>
    <m/>
    <m/>
    <m/>
    <m/>
    <n v="290"/>
    <n v="282885"/>
    <n v="1.0251515633561341E-3"/>
    <n v="1.2736161029968792E-3"/>
    <n v="360"/>
    <n v="-70"/>
    <n v="-0.19444444444444442"/>
    <s v="Värmland"/>
    <n v="0"/>
  </r>
  <r>
    <x v="1"/>
    <s v="17"/>
    <x v="12"/>
    <s v="SYN"/>
    <s v=""/>
    <s v="220318"/>
    <s v="Förstorande videosystem, antal brukare som erhållit personligt förskrivna hjälpmedel"/>
    <s v="Förstorande videosystem"/>
    <m/>
    <m/>
    <m/>
    <m/>
    <m/>
    <n v="83"/>
    <n v="282885"/>
    <n v="2.9340544744330734E-4"/>
    <n v="2.9340544744330734E-4"/>
    <n v="83"/>
    <n v="0"/>
    <n v="0"/>
    <s v="Värmland"/>
    <n v="0"/>
  </r>
  <r>
    <x v="1"/>
    <s v="17"/>
    <x v="12"/>
    <s v="HMC"/>
    <s v=""/>
    <s v="220906"/>
    <s v="Röstförstärkare för personligt bruk, antal brukare som erhållit personligt förskrivna hjälpmedel"/>
    <s v="Röstförstärkare"/>
    <m/>
    <m/>
    <m/>
    <m/>
    <m/>
    <n v="0"/>
    <n v="282885"/>
    <n v="0"/>
    <n v="5.0736749492488366E-5"/>
    <n v="14"/>
    <n v="-14"/>
    <n v="-1"/>
    <s v="Värmland"/>
    <n v="0"/>
  </r>
  <r>
    <x v="1"/>
    <s v="17"/>
    <x v="12"/>
    <s v="SYN"/>
    <s v=""/>
    <s v="221803"/>
    <s v="Utrustning för att spela in och återge ljud, antal brukare som erhållit personligt förskrivna hjälpmedel"/>
    <s v="Ljudutrustning"/>
    <m/>
    <m/>
    <m/>
    <m/>
    <m/>
    <n v="58"/>
    <n v="282885"/>
    <n v="2.0503031267122683E-4"/>
    <n v="2.3237072524386567E-4"/>
    <n v="66"/>
    <n v="-8"/>
    <n v="-0.12121212121212122"/>
    <s v="Värmland"/>
    <n v="0"/>
  </r>
  <r>
    <x v="1"/>
    <s v="17"/>
    <x v="12"/>
    <s v="HMC"/>
    <s v=""/>
    <s v="222109"/>
    <s v="Samtalsapparater, antal brukare som erhållit personligt förskrivna hjälpmedel"/>
    <s v="Samtalsapparater"/>
    <m/>
    <m/>
    <m/>
    <m/>
    <m/>
    <n v="20"/>
    <n v="282885"/>
    <n v="7.0700107817664421E-5"/>
    <n v="1.8409247473052899E-4"/>
    <n v="52"/>
    <n v="-32"/>
    <n v="-0.61538461538461542"/>
    <s v="Värmland"/>
    <n v="0"/>
  </r>
  <r>
    <x v="1"/>
    <s v="17"/>
    <x v="12"/>
    <s v="HMC"/>
    <s v=""/>
    <s v="222112"/>
    <s v="Programvara för närkommunikation, antal brukare som erhållit personligt förskrivna hjälpmedel"/>
    <s v="Programv. närkommunikation"/>
    <m/>
    <m/>
    <m/>
    <m/>
    <m/>
    <n v="40"/>
    <n v="282885"/>
    <n v="1.4140021563532884E-4"/>
    <n v="8.066568957631028E-5"/>
    <n v="23"/>
    <n v="17"/>
    <n v="0.73913043478260865"/>
    <s v="Värmland"/>
    <n v="0"/>
  </r>
  <r>
    <x v="1"/>
    <s v="17"/>
    <x v="12"/>
    <s v="HMC"/>
    <s v=""/>
    <s v="222712"/>
    <s v="Ur och klockor, antal brukare som erhållit personligt förskrivna hjälpmedel"/>
    <s v="Ur och klockor"/>
    <m/>
    <m/>
    <m/>
    <m/>
    <m/>
    <n v="109"/>
    <n v="282885"/>
    <n v="3.853155876062711E-4"/>
    <n v="1.0839071616084404E-3"/>
    <n v="307"/>
    <n v="-198"/>
    <n v="-0.64495114006514664"/>
    <s v="Värmland"/>
    <n v="0"/>
  </r>
  <r>
    <x v="1"/>
    <s v="17"/>
    <x v="12"/>
    <s v="HMC"/>
    <s v=""/>
    <s v="222715"/>
    <s v="Kalendrar och tidtabeller, antal brukare som erhållit personligt förskrivna hjälpmedel"/>
    <s v="Kalendrar och tidtabeller"/>
    <m/>
    <m/>
    <m/>
    <m/>
    <m/>
    <n v="237"/>
    <n v="282885"/>
    <n v="8.3779627763932345E-4"/>
    <n v="1.4280277212541282E-3"/>
    <n v="404"/>
    <n v="-167"/>
    <n v="-0.4133663366336634"/>
    <s v="Värmland"/>
    <n v="0"/>
  </r>
  <r>
    <x v="1"/>
    <s v="17"/>
    <x v="12"/>
    <s v="SYN"/>
    <s v=""/>
    <s v="223021"/>
    <s v="Läsmaskiner, antal brukare som erhållit personligt förskrivna hjälpmedel"/>
    <s v="Läsmaskiner"/>
    <m/>
    <m/>
    <m/>
    <m/>
    <m/>
    <n v="6"/>
    <n v="282885"/>
    <n v="2.1210032345299326E-5"/>
    <n v="1.6024742201959825E-5"/>
    <n v="5"/>
    <n v="1"/>
    <n v="0.19999999999999996"/>
    <s v="Värmland"/>
    <n v="0"/>
  </r>
  <r>
    <x v="1"/>
    <s v="18"/>
    <x v="13"/>
    <s v="HOR"/>
    <s v=""/>
    <s v="22061"/>
    <s v="I- och Bakom- örat hörapparater"/>
    <s v="I&amp;B hörapparater"/>
    <m/>
    <m/>
    <m/>
    <m/>
    <m/>
    <n v="4316"/>
    <n v="305643"/>
    <n v="1.4121049721407E-2"/>
    <n v="9.1938915741569226E-3"/>
    <n v="2810"/>
    <n v="1506"/>
    <n v="0.53594306049822071"/>
    <s v="Örebro"/>
    <n v="1"/>
  </r>
  <r>
    <x v="1"/>
    <s v="18"/>
    <x v="13"/>
    <s v="HMC"/>
    <s v=""/>
    <s v="042718"/>
    <s v="Hjälpmedel för stimulering av sinnen och känslighet (tyngdtäcken), antal brukare som erhållit personligt förskrivna hjälpmedel"/>
    <s v="Tyngdtäcken"/>
    <m/>
    <m/>
    <m/>
    <m/>
    <m/>
    <n v="0"/>
    <n v="305643"/>
    <n v="0"/>
    <n v="2.2086762611347116E-3"/>
    <n v="675"/>
    <n v="-675"/>
    <n v="-1"/>
    <s v="Örebro"/>
    <n v="1"/>
  </r>
  <r>
    <x v="1"/>
    <s v="18"/>
    <x v="13"/>
    <s v="HMC"/>
    <s v=""/>
    <s v="120603"/>
    <s v="Gåstativ, antal brukare som erhållit personligt förskrivna hjälpmedel"/>
    <s v="Gåstativ"/>
    <m/>
    <m/>
    <m/>
    <m/>
    <m/>
    <n v="111"/>
    <n v="305643"/>
    <n v="3.6316879496667683E-4"/>
    <n v="6.8376722070839942E-4"/>
    <n v="209"/>
    <n v="-98"/>
    <n v="-0.46889952153110048"/>
    <s v="Örebro"/>
    <n v="0"/>
  </r>
  <r>
    <x v="1"/>
    <s v="18"/>
    <x v="13"/>
    <s v="HMC"/>
    <s v=""/>
    <s v="120606"/>
    <s v="Rollatorer, antal brukare som erhållit personligt förskrivna hjälpmedel"/>
    <s v="Rollatorer"/>
    <m/>
    <m/>
    <m/>
    <m/>
    <m/>
    <n v="4071"/>
    <n v="305643"/>
    <n v="1.3319460939723795E-2"/>
    <n v="1.7699771992152287E-2"/>
    <n v="5410"/>
    <n v="-1339"/>
    <n v="-0.2475046210720887"/>
    <s v="Örebro"/>
    <n v="0"/>
  </r>
  <r>
    <x v="1"/>
    <s v="18"/>
    <x v="13"/>
    <s v="HMC"/>
    <s v=""/>
    <s v="120609"/>
    <s v="Gåstolar, antal brukare som erhållit personligt förskrivna hjälpmedel"/>
    <s v="Gåstolar"/>
    <m/>
    <m/>
    <m/>
    <m/>
    <m/>
    <n v="44"/>
    <n v="305643"/>
    <n v="1.4395880160841243E-4"/>
    <n v="1.4395880160841243E-4"/>
    <n v="44"/>
    <n v="0"/>
    <n v="0"/>
    <s v="Örebro"/>
    <n v="0"/>
  </r>
  <r>
    <x v="1"/>
    <s v="18"/>
    <x v="13"/>
    <s v="HMC"/>
    <s v=""/>
    <s v="120612"/>
    <s v="Gåbord, antal brukare som erhållit personligt förskrivna hjälpmedel"/>
    <s v="Gåbord"/>
    <m/>
    <m/>
    <m/>
    <m/>
    <m/>
    <n v="643"/>
    <n v="305643"/>
    <n v="2.1037615780502088E-3"/>
    <n v="2.1055331719514962E-3"/>
    <n v="644"/>
    <n v="-1"/>
    <n v="-1.5527950310558758E-3"/>
    <s v="Örebro"/>
    <n v="0"/>
  </r>
  <r>
    <x v="1"/>
    <s v="18"/>
    <x v="13"/>
    <s v="HMC"/>
    <s v=""/>
    <s v="122203"/>
    <s v="Manuella tvåhjulsdrivna rullstolar, antal brukare som erhållit personligt förskrivna hjälpmedel"/>
    <s v="Manuella tvåhjulsdr. rullstolar"/>
    <m/>
    <m/>
    <m/>
    <m/>
    <m/>
    <n v="2952"/>
    <n v="305643"/>
    <n v="9.6583268715462155E-3"/>
    <n v="9.4901365120153378E-3"/>
    <n v="2901"/>
    <n v="51"/>
    <n v="1.7580144777662898E-2"/>
    <s v="Örebro"/>
    <n v="0"/>
  </r>
  <r>
    <x v="1"/>
    <s v="18"/>
    <x v="13"/>
    <s v="HMC"/>
    <s v=""/>
    <s v="122218"/>
    <s v="Manuella vårdarmanövrerade rullstolar, antal brukare som erhållit personligt förskrivna hjälpmedel"/>
    <s v="Manuella vårdarm. rullstolar"/>
    <m/>
    <m/>
    <m/>
    <m/>
    <m/>
    <n v="1377"/>
    <n v="305643"/>
    <n v="4.50525613215418E-3"/>
    <n v="4.3548543873536101E-3"/>
    <n v="1331"/>
    <n v="46"/>
    <n v="3.4560480841472563E-2"/>
    <s v="Örebro"/>
    <n v="0"/>
  </r>
  <r>
    <x v="1"/>
    <s v="18"/>
    <x v="13"/>
    <s v="HMC"/>
    <s v=""/>
    <s v="122303"/>
    <s v="Eldrivna rullstolar med manuell direktstyrning, antal brukare som erhållit personligt förskrivna hjälpmedel"/>
    <s v="El-rullstolar, manuell styrning"/>
    <m/>
    <m/>
    <m/>
    <m/>
    <m/>
    <n v="144"/>
    <n v="305643"/>
    <n v="4.7113789617298613E-4"/>
    <n v="3.2886202593288721E-4"/>
    <n v="101"/>
    <n v="43"/>
    <n v="0.42574257425742568"/>
    <s v="Örebro"/>
    <n v="0"/>
  </r>
  <r>
    <x v="1"/>
    <s v="18"/>
    <x v="13"/>
    <s v="HMC"/>
    <s v=""/>
    <s v="122306"/>
    <s v="Eldrivna rullstolar med elektronisk styrning, antal brukare som erhållit personligt förskrivna hjälpmedel"/>
    <s v="El-rullstolar, elektronisk styrning"/>
    <m/>
    <m/>
    <m/>
    <m/>
    <m/>
    <n v="90"/>
    <n v="305643"/>
    <n v="2.9446118510811632E-4"/>
    <n v="2.8770854560624949E-4"/>
    <n v="88"/>
    <n v="2"/>
    <n v="2.2727272727272707E-2"/>
    <s v="Örebro"/>
    <n v="0"/>
  </r>
  <r>
    <x v="1"/>
    <s v="18"/>
    <x v="13"/>
    <s v="HMC"/>
    <s v=""/>
    <s v="123603"/>
    <s v="Mobila lyftar för överflyttning av en sittande person med hjälp av slingsäten, antal brukare som erhållit personligt förskrivna hjälpmedel"/>
    <s v="Mob. lyftar slingsäten"/>
    <m/>
    <m/>
    <m/>
    <m/>
    <m/>
    <n v="0"/>
    <n v="305643"/>
    <n v="0"/>
    <n v="1.0148003437167622E-3"/>
    <n v="310"/>
    <n v="-310"/>
    <n v="-1"/>
    <s v="Örebro"/>
    <n v="0"/>
  </r>
  <r>
    <x v="1"/>
    <s v="18"/>
    <x v="13"/>
    <s v="HMC"/>
    <s v=""/>
    <s v="123604"/>
    <s v="Mobila lyftar för överflyttning av en stående person, antal brukare som erhållit personligt förskrivna hjälpmedel"/>
    <s v="Mob. lyftar stående"/>
    <m/>
    <m/>
    <m/>
    <m/>
    <m/>
    <n v="0"/>
    <n v="305643"/>
    <n v="0"/>
    <n v="2.7360339916758958E-4"/>
    <n v="84"/>
    <n v="-84"/>
    <n v="-1"/>
    <s v="Örebro"/>
    <n v="0"/>
  </r>
  <r>
    <x v="1"/>
    <s v="18"/>
    <x v="13"/>
    <s v="HMC"/>
    <s v=""/>
    <s v="123612"/>
    <s v="Stationära lyftar monterade på väggar, golv eller i tak, antal brukare som erhållit personligt förskrivna hjälpmedel"/>
    <s v="Stationära lyftar"/>
    <m/>
    <m/>
    <m/>
    <m/>
    <m/>
    <n v="0"/>
    <n v="305643"/>
    <n v="0"/>
    <n v="1.7848792676996235E-4"/>
    <n v="55"/>
    <n v="-55"/>
    <n v="-1"/>
    <s v="Örebro"/>
    <n v="0"/>
  </r>
  <r>
    <x v="1"/>
    <s v="18"/>
    <x v="13"/>
    <s v="HMC"/>
    <s v=""/>
    <s v="181210"/>
    <s v="Sängar och lösa sängbottnar, elektiskt reglerbara, antal brukare som erhållit personligt förskrivna hjälpmedel"/>
    <s v="Sängar o likn"/>
    <m/>
    <m/>
    <m/>
    <m/>
    <m/>
    <n v="1"/>
    <n v="305643"/>
    <n v="3.2717909456457371E-6"/>
    <n v="1.9414322400630431E-3"/>
    <n v="593"/>
    <n v="-592"/>
    <n v="-0.99831365935919059"/>
    <s v="Örebro"/>
    <n v="1"/>
  </r>
  <r>
    <x v="1"/>
    <s v="18"/>
    <x v="13"/>
    <s v="HMC"/>
    <s v=""/>
    <s v="181224"/>
    <s v="Separata ställbara rygg- och benstöd för sängar, antal brukare som erhållit personligt förskrivna hjälpmedel"/>
    <s v="Stöd för sängar"/>
    <m/>
    <m/>
    <m/>
    <m/>
    <m/>
    <n v="344"/>
    <n v="305643"/>
    <n v="1.1254960853021335E-3"/>
    <n v="1.2736161029968792E-3"/>
    <n v="389"/>
    <n v="-45"/>
    <n v="-0.11568123393316199"/>
    <s v="Örebro"/>
    <n v="0"/>
  </r>
  <r>
    <x v="1"/>
    <s v="18"/>
    <x v="13"/>
    <s v="SYN"/>
    <s v=""/>
    <s v="220318"/>
    <s v="Förstorande videosystem, antal brukare som erhållit personligt förskrivna hjälpmedel"/>
    <s v="Förstorande videosystem"/>
    <m/>
    <m/>
    <m/>
    <m/>
    <m/>
    <n v="58"/>
    <n v="305643"/>
    <n v="1.8976387484745275E-4"/>
    <n v="2.9340544744330734E-4"/>
    <n v="90"/>
    <n v="-32"/>
    <n v="-0.35555555555555551"/>
    <s v="Örebro"/>
    <n v="0"/>
  </r>
  <r>
    <x v="1"/>
    <s v="18"/>
    <x v="13"/>
    <s v="HMC"/>
    <s v=""/>
    <s v="220906"/>
    <s v="Röstförstärkare för personligt bruk, antal brukare som erhållit personligt förskrivna hjälpmedel"/>
    <s v="Röstförstärkare"/>
    <m/>
    <m/>
    <m/>
    <m/>
    <m/>
    <n v="7"/>
    <n v="305643"/>
    <n v="2.290253661952016E-5"/>
    <n v="5.0736749492488366E-5"/>
    <n v="16"/>
    <n v="-9"/>
    <n v="-0.5625"/>
    <s v="Örebro"/>
    <n v="0"/>
  </r>
  <r>
    <x v="1"/>
    <s v="18"/>
    <x v="13"/>
    <s v="SYN"/>
    <s v=""/>
    <s v="221803"/>
    <s v="Utrustning för att spela in och återge ljud, antal brukare som erhållit personligt förskrivna hjälpmedel"/>
    <s v="Ljudutrustning"/>
    <m/>
    <m/>
    <m/>
    <m/>
    <m/>
    <n v="66"/>
    <n v="305643"/>
    <n v="2.1593820241261864E-4"/>
    <n v="2.3237072524386567E-4"/>
    <n v="71"/>
    <n v="-5"/>
    <n v="-7.0422535211267623E-2"/>
    <s v="Örebro"/>
    <n v="0"/>
  </r>
  <r>
    <x v="1"/>
    <s v="18"/>
    <x v="13"/>
    <s v="HMC"/>
    <s v=""/>
    <s v="222109"/>
    <s v="Samtalsapparater, antal brukare som erhållit personligt förskrivna hjälpmedel"/>
    <s v="Samtalsapparater"/>
    <m/>
    <m/>
    <m/>
    <m/>
    <m/>
    <n v="51"/>
    <n v="305643"/>
    <n v="1.6686133822793259E-4"/>
    <n v="1.8409247473052899E-4"/>
    <n v="56"/>
    <n v="-5"/>
    <n v="-8.9285714285714302E-2"/>
    <s v="Örebro"/>
    <n v="0"/>
  </r>
  <r>
    <x v="1"/>
    <s v="18"/>
    <x v="13"/>
    <s v="HMC"/>
    <s v=""/>
    <s v="222112"/>
    <s v="Programvara för närkommunikation, antal brukare som erhållit personligt förskrivna hjälpmedel"/>
    <s v="Programv. närkommunikation"/>
    <m/>
    <m/>
    <m/>
    <m/>
    <m/>
    <n v="14"/>
    <n v="305643"/>
    <n v="4.580507323904032E-5"/>
    <n v="8.066568957631028E-5"/>
    <n v="25"/>
    <n v="-11"/>
    <n v="-0.43999999999999995"/>
    <s v="Örebro"/>
    <n v="0"/>
  </r>
  <r>
    <x v="1"/>
    <s v="18"/>
    <x v="13"/>
    <s v="HMC"/>
    <s v=""/>
    <s v="222712"/>
    <s v="Ur och klockor, antal brukare som erhållit personligt förskrivna hjälpmedel"/>
    <s v="Ur och klockor"/>
    <m/>
    <m/>
    <m/>
    <m/>
    <m/>
    <n v="380"/>
    <n v="305643"/>
    <n v="1.2432805593453802E-3"/>
    <n v="1.0839071616084404E-3"/>
    <n v="331"/>
    <n v="49"/>
    <n v="0.14803625377643503"/>
    <s v="Örebro"/>
    <n v="0"/>
  </r>
  <r>
    <x v="1"/>
    <s v="18"/>
    <x v="13"/>
    <s v="HMC"/>
    <s v=""/>
    <s v="222715"/>
    <s v="Kalendrar och tidtabeller, antal brukare som erhållit personligt förskrivna hjälpmedel"/>
    <s v="Kalendrar och tidtabeller"/>
    <m/>
    <m/>
    <m/>
    <m/>
    <m/>
    <n v="402"/>
    <n v="305643"/>
    <n v="1.3152599601495862E-3"/>
    <n v="1.4280277212541282E-3"/>
    <n v="436"/>
    <n v="-34"/>
    <n v="-7.7981651376146766E-2"/>
    <s v="Örebro"/>
    <n v="0"/>
  </r>
  <r>
    <x v="1"/>
    <s v="18"/>
    <x v="13"/>
    <s v="SYN"/>
    <s v=""/>
    <s v="223021"/>
    <s v="Läsmaskiner, antal brukare som erhållit personligt förskrivna hjälpmedel"/>
    <s v="Läsmaskiner"/>
    <m/>
    <m/>
    <m/>
    <m/>
    <m/>
    <n v="0"/>
    <n v="305643"/>
    <n v="0"/>
    <n v="1.6024742201959825E-5"/>
    <n v="5"/>
    <n v="-5"/>
    <n v="-1"/>
    <s v="Örebro"/>
    <n v="0"/>
  </r>
  <r>
    <x v="1"/>
    <s v="19"/>
    <x v="14"/>
    <s v="HOR"/>
    <s v=""/>
    <s v="22061"/>
    <s v="I- och Bakom- örat hörapparater"/>
    <s v="I&amp;B hörapparater"/>
    <m/>
    <m/>
    <m/>
    <m/>
    <m/>
    <n v="1704"/>
    <n v="277141"/>
    <n v="6.1484948095013011E-3"/>
    <n v="9.1938915741569226E-3"/>
    <n v="2548"/>
    <n v="-844"/>
    <n v="-0.33124018838304548"/>
    <s v="Västmanland"/>
    <n v="0"/>
  </r>
  <r>
    <x v="1"/>
    <s v="19"/>
    <x v="14"/>
    <s v="HMC"/>
    <s v=""/>
    <s v="042718"/>
    <s v="Hjälpmedel för stimulering av sinnen och känslighet (tyngdtäcken), antal brukare som erhållit personligt förskrivna hjälpmedel"/>
    <s v="Tyngdtäcken"/>
    <m/>
    <m/>
    <m/>
    <m/>
    <m/>
    <n v="1667"/>
    <n v="277141"/>
    <n v="6.0149887602339606E-3"/>
    <n v="2.2086762611347116E-3"/>
    <n v="612"/>
    <n v="1055"/>
    <n v="1.7238562091503269"/>
    <s v="Västmanland"/>
    <n v="1"/>
  </r>
  <r>
    <x v="1"/>
    <s v="19"/>
    <x v="14"/>
    <s v="ORT"/>
    <s v=""/>
    <s v="062409"/>
    <s v="Transtibiella proteser, antal brukare som erhållit personligt förskrivna hjälpmedel"/>
    <s v="Transtibiella proteser"/>
    <m/>
    <m/>
    <m/>
    <m/>
    <m/>
    <n v="21"/>
    <n v="277141"/>
    <n v="7.5773703638220262E-5"/>
    <n v="1.2542301865672633E-4"/>
    <n v="35"/>
    <n v="-14"/>
    <n v="-0.4"/>
    <s v="Västmanland"/>
    <n v="0"/>
  </r>
  <r>
    <x v="1"/>
    <s v="19"/>
    <x v="14"/>
    <s v="HMC"/>
    <s v=""/>
    <s v="120603"/>
    <s v="Gåstativ, antal brukare som erhållit personligt förskrivna hjälpmedel"/>
    <s v="Gåstativ"/>
    <m/>
    <m/>
    <m/>
    <m/>
    <m/>
    <n v="342"/>
    <n v="277141"/>
    <n v="1.2340288878224441E-3"/>
    <n v="6.8376722070839942E-4"/>
    <n v="189"/>
    <n v="153"/>
    <n v="0.80952380952380953"/>
    <s v="Västmanland"/>
    <n v="0"/>
  </r>
  <r>
    <x v="1"/>
    <s v="19"/>
    <x v="14"/>
    <s v="HMC"/>
    <s v=""/>
    <s v="120606"/>
    <s v="Rollatorer, antal brukare som erhållit personligt förskrivna hjälpmedel"/>
    <s v="Rollatorer"/>
    <m/>
    <m/>
    <m/>
    <m/>
    <m/>
    <n v="4487"/>
    <n v="277141"/>
    <n v="1.6190314677366396E-2"/>
    <n v="1.7699771992152287E-2"/>
    <n v="4905"/>
    <n v="-418"/>
    <n v="-8.5219164118246704E-2"/>
    <s v="Västmanland"/>
    <n v="0"/>
  </r>
  <r>
    <x v="1"/>
    <s v="19"/>
    <x v="14"/>
    <s v="HMC"/>
    <s v=""/>
    <s v="120609"/>
    <s v="Gåstolar, antal brukare som erhållit personligt förskrivna hjälpmedel"/>
    <s v="Gåstolar"/>
    <m/>
    <m/>
    <m/>
    <m/>
    <m/>
    <n v="40"/>
    <n v="277141"/>
    <n v="1.4433086407280047E-4"/>
    <n v="1.4395880160841243E-4"/>
    <n v="40"/>
    <n v="0"/>
    <n v="0"/>
    <s v="Västmanland"/>
    <n v="0"/>
  </r>
  <r>
    <x v="1"/>
    <s v="19"/>
    <x v="14"/>
    <s v="HMC"/>
    <s v=""/>
    <s v="120612"/>
    <s v="Gåbord, antal brukare som erhållit personligt förskrivna hjälpmedel"/>
    <s v="Gåbord"/>
    <m/>
    <m/>
    <m/>
    <m/>
    <m/>
    <n v="832"/>
    <n v="277141"/>
    <n v="3.0020819727142501E-3"/>
    <n v="2.1055331719514962E-3"/>
    <n v="584"/>
    <n v="248"/>
    <n v="0.42465753424657526"/>
    <s v="Västmanland"/>
    <n v="0"/>
  </r>
  <r>
    <x v="1"/>
    <s v="19"/>
    <x v="14"/>
    <s v="HMC"/>
    <s v=""/>
    <s v="122203"/>
    <s v="Manuella tvåhjulsdrivna rullstolar, antal brukare som erhållit personligt förskrivna hjälpmedel"/>
    <s v="Manuella tvåhjulsdr. rullstolar"/>
    <m/>
    <m/>
    <m/>
    <m/>
    <m/>
    <n v="2245"/>
    <n v="277141"/>
    <n v="8.1005697460859276E-3"/>
    <n v="9.4901365120153378E-3"/>
    <n v="2630"/>
    <n v="-385"/>
    <n v="-0.14638783269961975"/>
    <s v="Västmanland"/>
    <n v="0"/>
  </r>
  <r>
    <x v="1"/>
    <s v="19"/>
    <x v="14"/>
    <s v="HMC"/>
    <s v=""/>
    <s v="122218"/>
    <s v="Manuella vårdarmanövrerade rullstolar, antal brukare som erhållit personligt förskrivna hjälpmedel"/>
    <s v="Manuella vårdarm. rullstolar"/>
    <m/>
    <m/>
    <m/>
    <m/>
    <m/>
    <n v="1232"/>
    <n v="277141"/>
    <n v="4.4453906134422549E-3"/>
    <n v="4.3548543873536101E-3"/>
    <n v="1207"/>
    <n v="25"/>
    <n v="2.0712510356255098E-2"/>
    <s v="Västmanland"/>
    <n v="0"/>
  </r>
  <r>
    <x v="1"/>
    <s v="19"/>
    <x v="14"/>
    <s v="HMC"/>
    <s v=""/>
    <s v="122303"/>
    <s v="Eldrivna rullstolar med manuell direktstyrning, antal brukare som erhållit personligt förskrivna hjälpmedel"/>
    <s v="El-rullstolar, manuell styrning"/>
    <m/>
    <m/>
    <m/>
    <m/>
    <m/>
    <n v="107"/>
    <n v="277141"/>
    <n v="3.8608506139474133E-4"/>
    <n v="3.2886202593288721E-4"/>
    <n v="91"/>
    <n v="16"/>
    <n v="0.17582417582417587"/>
    <s v="Västmanland"/>
    <n v="0"/>
  </r>
  <r>
    <x v="1"/>
    <s v="19"/>
    <x v="14"/>
    <s v="HMC"/>
    <s v=""/>
    <s v="122306"/>
    <s v="Eldrivna rullstolar med elektronisk styrning, antal brukare som erhållit personligt förskrivna hjälpmedel"/>
    <s v="El-rullstolar, elektronisk styrning"/>
    <m/>
    <m/>
    <m/>
    <m/>
    <m/>
    <n v="80"/>
    <n v="277141"/>
    <n v="2.8866172814560095E-4"/>
    <n v="2.8770854560624949E-4"/>
    <n v="80"/>
    <n v="0"/>
    <n v="0"/>
    <s v="Västmanland"/>
    <n v="0"/>
  </r>
  <r>
    <x v="1"/>
    <s v="19"/>
    <x v="14"/>
    <s v="HMC"/>
    <s v=""/>
    <s v="123603"/>
    <s v="Mobila lyftar för överflyttning av en sittande person med hjälp av slingsäten, antal brukare som erhållit personligt förskrivna hjälpmedel"/>
    <s v="Mob. lyftar slingsäten"/>
    <m/>
    <m/>
    <m/>
    <m/>
    <m/>
    <n v="249"/>
    <n v="277141"/>
    <n v="8.9845962885318307E-4"/>
    <n v="1.0148003437167622E-3"/>
    <n v="281"/>
    <n v="-32"/>
    <n v="-0.11387900355871883"/>
    <s v="Västmanland"/>
    <n v="0"/>
  </r>
  <r>
    <x v="1"/>
    <s v="19"/>
    <x v="14"/>
    <s v="HMC"/>
    <s v=""/>
    <s v="123604"/>
    <s v="Mobila lyftar för överflyttning av en stående person, antal brukare som erhållit personligt förskrivna hjälpmedel"/>
    <s v="Mob. lyftar stående"/>
    <m/>
    <m/>
    <m/>
    <m/>
    <m/>
    <n v="90"/>
    <n v="277141"/>
    <n v="3.2474444416380108E-4"/>
    <n v="2.7360339916758958E-4"/>
    <n v="76"/>
    <n v="14"/>
    <n v="0.18421052631578938"/>
    <s v="Västmanland"/>
    <n v="0"/>
  </r>
  <r>
    <x v="1"/>
    <s v="19"/>
    <x v="14"/>
    <s v="HMC"/>
    <s v=""/>
    <s v="123612"/>
    <s v="Stationära lyftar monterade på väggar, golv eller i tak, antal brukare som erhållit personligt förskrivna hjälpmedel"/>
    <s v="Stationära lyftar"/>
    <m/>
    <m/>
    <m/>
    <m/>
    <m/>
    <n v="54"/>
    <n v="277141"/>
    <n v="1.9484666649828065E-4"/>
    <n v="1.7848792676996235E-4"/>
    <n v="49"/>
    <n v="5"/>
    <n v="0.1020408163265305"/>
    <s v="Västmanland"/>
    <n v="0"/>
  </r>
  <r>
    <x v="1"/>
    <s v="19"/>
    <x v="14"/>
    <s v="HMC"/>
    <s v=""/>
    <s v="181210"/>
    <s v="Sängar och lösa sängbottnar, elektiskt reglerbara, antal brukare som erhållit personligt förskrivna hjälpmedel"/>
    <s v="Sängar o likn"/>
    <m/>
    <m/>
    <m/>
    <m/>
    <m/>
    <n v="542"/>
    <n v="277141"/>
    <n v="1.9556832081864465E-3"/>
    <n v="1.9414322400630431E-3"/>
    <n v="538"/>
    <n v="4"/>
    <n v="7.4349442379182396E-3"/>
    <s v="Västmanland"/>
    <n v="0"/>
  </r>
  <r>
    <x v="1"/>
    <s v="19"/>
    <x v="14"/>
    <s v="HMC"/>
    <s v=""/>
    <s v="181224"/>
    <s v="Separata ställbara rygg- och benstöd för sängar, antal brukare som erhållit personligt förskrivna hjälpmedel"/>
    <s v="Stöd för sängar"/>
    <m/>
    <m/>
    <m/>
    <m/>
    <m/>
    <n v="324"/>
    <n v="277141"/>
    <n v="1.1690799989896839E-3"/>
    <n v="1.2736161029968792E-3"/>
    <n v="353"/>
    <n v="-29"/>
    <n v="-8.2152974504249299E-2"/>
    <s v="Västmanland"/>
    <n v="0"/>
  </r>
  <r>
    <x v="1"/>
    <s v="19"/>
    <x v="14"/>
    <s v="SYN"/>
    <s v=""/>
    <s v="220318"/>
    <s v="Förstorande videosystem, antal brukare som erhållit personligt förskrivna hjälpmedel"/>
    <s v="Förstorande videosystem"/>
    <m/>
    <m/>
    <m/>
    <m/>
    <m/>
    <n v="67"/>
    <n v="277141"/>
    <n v="2.4175419732194083E-4"/>
    <n v="2.9340544744330734E-4"/>
    <n v="81"/>
    <n v="-14"/>
    <n v="-0.1728395061728395"/>
    <s v="Västmanland"/>
    <n v="0"/>
  </r>
  <r>
    <x v="1"/>
    <s v="19"/>
    <x v="14"/>
    <s v="HMC"/>
    <s v=""/>
    <s v="220906"/>
    <s v="Röstförstärkare för personligt bruk, antal brukare som erhållit personligt förskrivna hjälpmedel"/>
    <s v="Röstförstärkare"/>
    <m/>
    <m/>
    <m/>
    <m/>
    <m/>
    <n v="14"/>
    <n v="277141"/>
    <n v="5.0515802425480168E-5"/>
    <n v="5.0736749492488366E-5"/>
    <n v="14"/>
    <n v="0"/>
    <n v="0"/>
    <s v="Västmanland"/>
    <n v="0"/>
  </r>
  <r>
    <x v="1"/>
    <s v="19"/>
    <x v="14"/>
    <s v="SYN"/>
    <s v=""/>
    <s v="221803"/>
    <s v="Utrustning för att spela in och återge ljud, antal brukare som erhållit personligt förskrivna hjälpmedel"/>
    <s v="Ljudutrustning"/>
    <m/>
    <m/>
    <m/>
    <m/>
    <m/>
    <n v="42"/>
    <n v="277141"/>
    <n v="1.5154740727644052E-4"/>
    <n v="2.3237072524386567E-4"/>
    <n v="64"/>
    <n v="-22"/>
    <n v="-0.34375"/>
    <s v="Västmanland"/>
    <n v="0"/>
  </r>
  <r>
    <x v="1"/>
    <s v="19"/>
    <x v="14"/>
    <s v="HMC"/>
    <s v=""/>
    <s v="222109"/>
    <s v="Samtalsapparater, antal brukare som erhållit personligt förskrivna hjälpmedel"/>
    <s v="Samtalsapparater"/>
    <m/>
    <m/>
    <m/>
    <m/>
    <m/>
    <n v="43"/>
    <n v="277141"/>
    <n v="1.5515567887826052E-4"/>
    <n v="1.8409247473052899E-4"/>
    <n v="51"/>
    <n v="-8"/>
    <n v="-0.15686274509803921"/>
    <s v="Västmanland"/>
    <n v="0"/>
  </r>
  <r>
    <x v="1"/>
    <s v="19"/>
    <x v="14"/>
    <s v="HMC"/>
    <s v=""/>
    <s v="222112"/>
    <s v="Programvara för närkommunikation, antal brukare som erhållit personligt förskrivna hjälpmedel"/>
    <s v="Programv. närkommunikation"/>
    <m/>
    <m/>
    <m/>
    <m/>
    <m/>
    <n v="58"/>
    <n v="277141"/>
    <n v="2.0927975290556072E-4"/>
    <n v="8.066568957631028E-5"/>
    <n v="22"/>
    <n v="36"/>
    <n v="1.6363636363636362"/>
    <s v="Västmanland"/>
    <n v="0"/>
  </r>
  <r>
    <x v="1"/>
    <s v="19"/>
    <x v="14"/>
    <s v="HMC"/>
    <s v=""/>
    <s v="222712"/>
    <s v="Ur och klockor, antal brukare som erhållit personligt förskrivna hjälpmedel"/>
    <s v="Ur och klockor"/>
    <m/>
    <m/>
    <m/>
    <m/>
    <m/>
    <n v="600"/>
    <n v="277141"/>
    <n v="2.1649629610920075E-3"/>
    <n v="1.0839071616084404E-3"/>
    <n v="300"/>
    <n v="300"/>
    <n v="1"/>
    <s v="Västmanland"/>
    <n v="0"/>
  </r>
  <r>
    <x v="1"/>
    <s v="19"/>
    <x v="14"/>
    <s v="HMC"/>
    <s v=""/>
    <s v="222715"/>
    <s v="Kalendrar och tidtabeller, antal brukare som erhållit personligt förskrivna hjälpmedel"/>
    <s v="Kalendrar och tidtabeller"/>
    <m/>
    <m/>
    <m/>
    <m/>
    <m/>
    <n v="733"/>
    <n v="277141"/>
    <n v="2.644863084134069E-3"/>
    <n v="1.4280277212541282E-3"/>
    <n v="396"/>
    <n v="337"/>
    <n v="0.85101010101010099"/>
    <s v="Västmanland"/>
    <n v="0"/>
  </r>
  <r>
    <x v="1"/>
    <s v="19"/>
    <x v="14"/>
    <s v="SYN"/>
    <s v=""/>
    <s v="223021"/>
    <s v="Läsmaskiner, antal brukare som erhållit personligt förskrivna hjälpmedel"/>
    <s v="Läsmaskiner"/>
    <m/>
    <m/>
    <m/>
    <m/>
    <m/>
    <n v="4"/>
    <n v="277141"/>
    <n v="1.4433086407280049E-5"/>
    <n v="1.6024742201959825E-5"/>
    <n v="4"/>
    <n v="0"/>
    <n v="0"/>
    <s v="Västmanland"/>
    <n v="0"/>
  </r>
  <r>
    <x v="1"/>
    <s v="20"/>
    <x v="15"/>
    <s v="HOR"/>
    <s v=""/>
    <s v="22061"/>
    <s v="I- och Bakom- örat hörapparater"/>
    <s v="I&amp;B hörapparater"/>
    <m/>
    <m/>
    <m/>
    <m/>
    <m/>
    <n v="2619"/>
    <n v="287676"/>
    <n v="9.1039919909898636E-3"/>
    <n v="9.1938915741569226E-3"/>
    <n v="2645"/>
    <n v="-26"/>
    <n v="-9.8298676748582725E-3"/>
    <s v="Dalarna"/>
    <n v="0"/>
  </r>
  <r>
    <x v="1"/>
    <s v="20"/>
    <x v="15"/>
    <s v="HMC"/>
    <s v=""/>
    <s v="042718"/>
    <s v="Hjälpmedel för stimulering av sinnen och känslighet (tyngdtäcken), antal brukare som erhållit personligt förskrivna hjälpmedel"/>
    <s v="Tyngdtäcken"/>
    <m/>
    <m/>
    <m/>
    <m/>
    <m/>
    <n v="199"/>
    <n v="287676"/>
    <n v="6.9175044146887468E-4"/>
    <n v="2.2086762611347116E-3"/>
    <n v="635"/>
    <n v="-436"/>
    <n v="-0.68661417322834639"/>
    <s v="Dalarna"/>
    <n v="0"/>
  </r>
  <r>
    <x v="1"/>
    <s v="20"/>
    <x v="15"/>
    <s v="ORT"/>
    <s v=""/>
    <s v="062409"/>
    <s v="Transtibiella proteser, antal brukare som erhållit personligt förskrivna hjälpmedel"/>
    <s v="Transtibiella proteser"/>
    <m/>
    <m/>
    <m/>
    <m/>
    <m/>
    <n v="30"/>
    <n v="287676"/>
    <n v="1.0428398615108664E-4"/>
    <n v="1.2542301865672633E-4"/>
    <n v="36"/>
    <n v="-6"/>
    <n v="-0.16666666666666663"/>
    <s v="Dalarna"/>
    <n v="0"/>
  </r>
  <r>
    <x v="1"/>
    <s v="20"/>
    <x v="15"/>
    <s v="HMC"/>
    <s v=""/>
    <s v="120603"/>
    <s v="Gåstativ, antal brukare som erhållit personligt förskrivna hjälpmedel"/>
    <s v="Gåstativ"/>
    <m/>
    <m/>
    <m/>
    <m/>
    <m/>
    <n v="31"/>
    <n v="287676"/>
    <n v="1.0776011902278953E-4"/>
    <n v="6.8376722070839942E-4"/>
    <n v="197"/>
    <n v="-166"/>
    <n v="-0.84263959390862941"/>
    <s v="Dalarna"/>
    <n v="0"/>
  </r>
  <r>
    <x v="1"/>
    <s v="20"/>
    <x v="15"/>
    <s v="HMC"/>
    <s v=""/>
    <s v="120606"/>
    <s v="Rollatorer, antal brukare som erhållit personligt förskrivna hjälpmedel"/>
    <s v="Rollatorer"/>
    <m/>
    <m/>
    <m/>
    <m/>
    <m/>
    <n v="4784"/>
    <n v="287676"/>
    <n v="1.6629819658226616E-2"/>
    <n v="1.7699771992152287E-2"/>
    <n v="5092"/>
    <n v="-308"/>
    <n v="-6.0487038491751743E-2"/>
    <s v="Dalarna"/>
    <n v="0"/>
  </r>
  <r>
    <x v="1"/>
    <s v="20"/>
    <x v="15"/>
    <s v="HMC"/>
    <s v=""/>
    <s v="120609"/>
    <s v="Gåstolar, antal brukare som erhållit personligt förskrivna hjälpmedel"/>
    <s v="Gåstolar"/>
    <m/>
    <m/>
    <m/>
    <m/>
    <m/>
    <n v="32"/>
    <n v="287676"/>
    <n v="1.1123625189449241E-4"/>
    <n v="1.4395880160841243E-4"/>
    <n v="41"/>
    <n v="-9"/>
    <n v="-0.21951219512195119"/>
    <s v="Dalarna"/>
    <n v="0"/>
  </r>
  <r>
    <x v="1"/>
    <s v="20"/>
    <x v="15"/>
    <s v="HMC"/>
    <s v=""/>
    <s v="120612"/>
    <s v="Gåbord, antal brukare som erhållit personligt förskrivna hjälpmedel"/>
    <s v="Gåbord"/>
    <m/>
    <m/>
    <m/>
    <m/>
    <m/>
    <n v="614"/>
    <n v="287676"/>
    <n v="2.134345583225573E-3"/>
    <n v="2.1055331719514962E-3"/>
    <n v="606"/>
    <n v="8"/>
    <n v="1.3201320132013139E-2"/>
    <s v="Dalarna"/>
    <n v="0"/>
  </r>
  <r>
    <x v="1"/>
    <s v="20"/>
    <x v="15"/>
    <s v="HMC"/>
    <s v=""/>
    <s v="122203"/>
    <s v="Manuella tvåhjulsdrivna rullstolar, antal brukare som erhållit personligt förskrivna hjälpmedel"/>
    <s v="Manuella tvåhjulsdr. rullstolar"/>
    <m/>
    <m/>
    <m/>
    <m/>
    <m/>
    <n v="2845"/>
    <n v="287676"/>
    <n v="9.8895980199947171E-3"/>
    <n v="9.4901365120153378E-3"/>
    <n v="2730"/>
    <n v="115"/>
    <n v="4.2124542124542197E-2"/>
    <s v="Dalarna"/>
    <n v="0"/>
  </r>
  <r>
    <x v="1"/>
    <s v="20"/>
    <x v="15"/>
    <s v="HMC"/>
    <s v=""/>
    <s v="122218"/>
    <s v="Manuella vårdarmanövrerade rullstolar, antal brukare som erhållit personligt förskrivna hjälpmedel"/>
    <s v="Manuella vårdarm. rullstolar"/>
    <m/>
    <m/>
    <m/>
    <m/>
    <m/>
    <n v="670"/>
    <n v="287676"/>
    <n v="2.329009024040935E-3"/>
    <n v="4.3548543873536101E-3"/>
    <n v="1253"/>
    <n v="-583"/>
    <n v="-0.46528332003192341"/>
    <s v="Dalarna"/>
    <n v="0"/>
  </r>
  <r>
    <x v="1"/>
    <s v="20"/>
    <x v="15"/>
    <s v="HMC"/>
    <s v=""/>
    <s v="122303"/>
    <s v="Eldrivna rullstolar med manuell direktstyrning, antal brukare som erhållit personligt förskrivna hjälpmedel"/>
    <s v="El-rullstolar, manuell styrning"/>
    <m/>
    <m/>
    <m/>
    <m/>
    <m/>
    <n v="97"/>
    <n v="287676"/>
    <n v="3.3718488855518015E-4"/>
    <n v="3.2886202593288721E-4"/>
    <n v="95"/>
    <n v="2"/>
    <n v="2.1052631578947434E-2"/>
    <s v="Dalarna"/>
    <n v="0"/>
  </r>
  <r>
    <x v="1"/>
    <s v="20"/>
    <x v="15"/>
    <s v="HMC"/>
    <s v=""/>
    <s v="122306"/>
    <s v="Eldrivna rullstolar med elektronisk styrning, antal brukare som erhållit personligt förskrivna hjälpmedel"/>
    <s v="El-rullstolar, elektronisk styrning"/>
    <m/>
    <m/>
    <m/>
    <m/>
    <m/>
    <n v="144"/>
    <n v="287676"/>
    <n v="5.0056313352521583E-4"/>
    <n v="2.8770854560624949E-4"/>
    <n v="83"/>
    <n v="61"/>
    <n v="0.73493975903614461"/>
    <s v="Dalarna"/>
    <n v="0"/>
  </r>
  <r>
    <x v="1"/>
    <s v="20"/>
    <x v="15"/>
    <s v="HMC"/>
    <s v=""/>
    <s v="123603"/>
    <s v="Mobila lyftar för överflyttning av en sittande person med hjälp av slingsäten, antal brukare som erhållit personligt förskrivna hjälpmedel"/>
    <s v="Mob. lyftar slingsäten"/>
    <m/>
    <m/>
    <m/>
    <m/>
    <m/>
    <n v="292"/>
    <n v="287676"/>
    <n v="1.0150307985372434E-3"/>
    <n v="1.0148003437167622E-3"/>
    <n v="292"/>
    <n v="0"/>
    <n v="0"/>
    <s v="Dalarna"/>
    <n v="0"/>
  </r>
  <r>
    <x v="1"/>
    <s v="20"/>
    <x v="15"/>
    <s v="HMC"/>
    <s v=""/>
    <s v="123604"/>
    <s v="Mobila lyftar för överflyttning av en stående person, antal brukare som erhållit personligt förskrivna hjälpmedel"/>
    <s v="Mob. lyftar stående"/>
    <m/>
    <m/>
    <m/>
    <m/>
    <m/>
    <n v="25"/>
    <n v="287676"/>
    <n v="8.6903321792572194E-5"/>
    <n v="2.7360339916758958E-4"/>
    <n v="79"/>
    <n v="-54"/>
    <n v="-0.68354430379746833"/>
    <s v="Dalarna"/>
    <n v="0"/>
  </r>
  <r>
    <x v="1"/>
    <s v="20"/>
    <x v="15"/>
    <s v="HMC"/>
    <s v=""/>
    <s v="123612"/>
    <s v="Stationära lyftar monterade på väggar, golv eller i tak, antal brukare som erhållit personligt förskrivna hjälpmedel"/>
    <s v="Stationära lyftar"/>
    <m/>
    <m/>
    <m/>
    <m/>
    <m/>
    <n v="137"/>
    <n v="287676"/>
    <n v="4.7623020342329564E-4"/>
    <n v="1.7848792676996235E-4"/>
    <n v="51"/>
    <n v="86"/>
    <n v="1.6862745098039214"/>
    <s v="Dalarna"/>
    <n v="0"/>
  </r>
  <r>
    <x v="1"/>
    <s v="20"/>
    <x v="15"/>
    <s v="HMC"/>
    <s v=""/>
    <s v="181210"/>
    <s v="Sängar och lösa sängbottnar, elektiskt reglerbara, antal brukare som erhållit personligt förskrivna hjälpmedel"/>
    <s v="Sängar o likn"/>
    <m/>
    <m/>
    <m/>
    <m/>
    <m/>
    <n v="684"/>
    <n v="287676"/>
    <n v="2.3776748842447753E-3"/>
    <n v="1.9414322400630431E-3"/>
    <n v="559"/>
    <n v="125"/>
    <n v="0.22361359570661898"/>
    <s v="Dalarna"/>
    <n v="0"/>
  </r>
  <r>
    <x v="1"/>
    <s v="20"/>
    <x v="15"/>
    <s v="HMC"/>
    <s v=""/>
    <s v="181224"/>
    <s v="Separata ställbara rygg- och benstöd för sängar, antal brukare som erhållit personligt förskrivna hjälpmedel"/>
    <s v="Stöd för sängar"/>
    <m/>
    <m/>
    <m/>
    <m/>
    <m/>
    <n v="301"/>
    <n v="287676"/>
    <n v="1.0463159943825693E-3"/>
    <n v="1.2736161029968792E-3"/>
    <n v="366"/>
    <n v="-65"/>
    <n v="-0.17759562841530052"/>
    <s v="Dalarna"/>
    <n v="0"/>
  </r>
  <r>
    <x v="1"/>
    <s v="20"/>
    <x v="15"/>
    <s v="SYN"/>
    <s v=""/>
    <s v="220318"/>
    <s v="Förstorande videosystem, antal brukare som erhållit personligt förskrivna hjälpmedel"/>
    <s v="Förstorande videosystem"/>
    <m/>
    <m/>
    <m/>
    <m/>
    <m/>
    <n v="101"/>
    <n v="287676"/>
    <n v="3.5108942004199171E-4"/>
    <n v="2.9340544744330734E-4"/>
    <n v="84"/>
    <n v="17"/>
    <n v="0.20238095238095233"/>
    <s v="Dalarna"/>
    <n v="0"/>
  </r>
  <r>
    <x v="1"/>
    <s v="20"/>
    <x v="15"/>
    <s v="HMC"/>
    <s v=""/>
    <s v="220906"/>
    <s v="Röstförstärkare för personligt bruk, antal brukare som erhållit personligt förskrivna hjälpmedel"/>
    <s v="Röstförstärkare"/>
    <m/>
    <m/>
    <m/>
    <m/>
    <m/>
    <n v="21"/>
    <n v="287676"/>
    <n v="7.2998790305760648E-5"/>
    <n v="5.0736749492488366E-5"/>
    <n v="15"/>
    <n v="6"/>
    <n v="0.39999999999999991"/>
    <s v="Dalarna"/>
    <n v="0"/>
  </r>
  <r>
    <x v="1"/>
    <s v="20"/>
    <x v="15"/>
    <s v="SYN"/>
    <s v=""/>
    <s v="221803"/>
    <s v="Utrustning för att spela in och återge ljud, antal brukare som erhållit personligt förskrivna hjälpmedel"/>
    <s v="Ljudutrustning"/>
    <m/>
    <m/>
    <m/>
    <m/>
    <m/>
    <n v="39"/>
    <n v="287676"/>
    <n v="1.3556918199641264E-4"/>
    <n v="2.3237072524386567E-4"/>
    <n v="67"/>
    <n v="-28"/>
    <n v="-0.41791044776119401"/>
    <s v="Dalarna"/>
    <n v="0"/>
  </r>
  <r>
    <x v="1"/>
    <s v="20"/>
    <x v="15"/>
    <s v="HMC"/>
    <s v=""/>
    <s v="222109"/>
    <s v="Samtalsapparater, antal brukare som erhållit personligt förskrivna hjälpmedel"/>
    <s v="Samtalsapparater"/>
    <m/>
    <m/>
    <m/>
    <m/>
    <m/>
    <n v="98"/>
    <n v="287676"/>
    <n v="3.4066102142688302E-4"/>
    <n v="1.8409247473052899E-4"/>
    <n v="53"/>
    <n v="45"/>
    <n v="0.84905660377358494"/>
    <s v="Dalarna"/>
    <n v="0"/>
  </r>
  <r>
    <x v="1"/>
    <s v="20"/>
    <x v="15"/>
    <s v="HMC"/>
    <s v=""/>
    <s v="222112"/>
    <s v="Programvara för närkommunikation, antal brukare som erhållit personligt förskrivna hjälpmedel"/>
    <s v="Programv. närkommunikation"/>
    <m/>
    <m/>
    <m/>
    <m/>
    <m/>
    <n v="10"/>
    <n v="287676"/>
    <n v="3.4761328717028879E-5"/>
    <n v="8.066568957631028E-5"/>
    <n v="23"/>
    <n v="-13"/>
    <n v="-0.56521739130434789"/>
    <s v="Dalarna"/>
    <n v="0"/>
  </r>
  <r>
    <x v="1"/>
    <s v="20"/>
    <x v="15"/>
    <s v="HMC"/>
    <s v=""/>
    <s v="222712"/>
    <s v="Ur och klockor, antal brukare som erhållit personligt förskrivna hjälpmedel"/>
    <s v="Ur och klockor"/>
    <m/>
    <m/>
    <m/>
    <m/>
    <m/>
    <n v="307"/>
    <n v="287676"/>
    <n v="1.0671727916127865E-3"/>
    <n v="1.0839071616084404E-3"/>
    <n v="312"/>
    <n v="-5"/>
    <n v="-1.602564102564108E-2"/>
    <s v="Dalarna"/>
    <n v="0"/>
  </r>
  <r>
    <x v="1"/>
    <s v="20"/>
    <x v="15"/>
    <s v="HMC"/>
    <s v=""/>
    <s v="222715"/>
    <s v="Kalendrar och tidtabeller, antal brukare som erhållit personligt förskrivna hjälpmedel"/>
    <s v="Kalendrar och tidtabeller"/>
    <m/>
    <m/>
    <m/>
    <m/>
    <m/>
    <n v="412"/>
    <n v="287676"/>
    <n v="1.4321667431415898E-3"/>
    <n v="1.4280277212541282E-3"/>
    <n v="411"/>
    <n v="1"/>
    <n v="2.4330900243310083E-3"/>
    <s v="Dalarna"/>
    <n v="0"/>
  </r>
  <r>
    <x v="1"/>
    <s v="20"/>
    <x v="15"/>
    <s v="SYN"/>
    <s v=""/>
    <s v="223021"/>
    <s v="Läsmaskiner, antal brukare som erhållit personligt förskrivna hjälpmedel"/>
    <s v="Läsmaskiner"/>
    <m/>
    <m/>
    <m/>
    <m/>
    <m/>
    <n v="2"/>
    <n v="287676"/>
    <n v="6.9522657434057756E-6"/>
    <n v="1.6024742201959825E-5"/>
    <n v="5"/>
    <n v="-3"/>
    <n v="-0.6"/>
    <s v="Dalarna"/>
    <n v="0"/>
  </r>
  <r>
    <x v="1"/>
    <s v="21"/>
    <x v="16"/>
    <s v="HOR"/>
    <s v=""/>
    <s v="22061"/>
    <s v="I- och Bakom- örat hörapparater"/>
    <s v="I&amp;B hörapparater"/>
    <m/>
    <m/>
    <m/>
    <m/>
    <m/>
    <n v="3055"/>
    <n v="287502"/>
    <n v="1.0626013036431051E-2"/>
    <n v="9.1938915741569226E-3"/>
    <n v="2643"/>
    <n v="412"/>
    <n v="0.15588346575860768"/>
    <s v="Gävleborg"/>
    <n v="0"/>
  </r>
  <r>
    <x v="1"/>
    <s v="21"/>
    <x v="16"/>
    <s v="HMC"/>
    <s v=""/>
    <s v="042718"/>
    <s v="Hjälpmedel för stimulering av sinnen och känslighet (tyngdtäcken), antal brukare som erhållit personligt förskrivna hjälpmedel"/>
    <s v="Tyngdtäcken"/>
    <m/>
    <m/>
    <m/>
    <m/>
    <m/>
    <n v="90"/>
    <n v="287502"/>
    <n v="3.130413005822568E-4"/>
    <n v="2.2086762611347116E-3"/>
    <n v="635"/>
    <n v="-545"/>
    <n v="-0.8582677165354331"/>
    <s v="Gävleborg"/>
    <n v="1"/>
  </r>
  <r>
    <x v="1"/>
    <s v="21"/>
    <x v="16"/>
    <s v="ORT"/>
    <s v=""/>
    <s v="062409"/>
    <s v="Transtibiella proteser, antal brukare som erhållit personligt förskrivna hjälpmedel"/>
    <s v="Transtibiella proteser"/>
    <m/>
    <m/>
    <m/>
    <m/>
    <m/>
    <n v="51"/>
    <n v="287502"/>
    <n v="1.7739007032994554E-4"/>
    <n v="1.2542301865672633E-4"/>
    <n v="36"/>
    <n v="15"/>
    <n v="0.41666666666666674"/>
    <s v="Gävleborg"/>
    <n v="0"/>
  </r>
  <r>
    <x v="1"/>
    <s v="21"/>
    <x v="16"/>
    <s v="HMC"/>
    <s v=""/>
    <s v="120612"/>
    <s v="Gåbord, antal brukare som erhållit personligt förskrivna hjälpmedel"/>
    <s v="Gåbord"/>
    <m/>
    <m/>
    <m/>
    <m/>
    <m/>
    <n v="505"/>
    <n v="287502"/>
    <n v="1.7565095199337743E-3"/>
    <n v="2.1055331719514962E-3"/>
    <n v="605"/>
    <n v="-100"/>
    <n v="-0.16528925619834711"/>
    <s v="Gävleborg"/>
    <n v="0"/>
  </r>
  <r>
    <x v="1"/>
    <s v="21"/>
    <x v="16"/>
    <s v="HMC"/>
    <s v=""/>
    <s v="122203"/>
    <s v="Manuella tvåhjulsdrivna rullstolar, antal brukare som erhållit personligt förskrivna hjälpmedel"/>
    <s v="Manuella tvåhjulsdr. rullstolar"/>
    <m/>
    <m/>
    <m/>
    <m/>
    <m/>
    <n v="2805"/>
    <n v="287502"/>
    <n v="9.7564538681470039E-3"/>
    <n v="9.4901365120153378E-3"/>
    <n v="2728"/>
    <n v="77"/>
    <n v="2.8225806451612989E-2"/>
    <s v="Gävleborg"/>
    <n v="0"/>
  </r>
  <r>
    <x v="1"/>
    <s v="21"/>
    <x v="16"/>
    <s v="HMC"/>
    <s v=""/>
    <s v="122218"/>
    <s v="Manuella vårdarmanövrerade rullstolar, antal brukare som erhållit personligt förskrivna hjälpmedel"/>
    <s v="Manuella vårdarm. rullstolar"/>
    <m/>
    <m/>
    <m/>
    <m/>
    <m/>
    <n v="1226"/>
    <n v="287502"/>
    <n v="4.2643181612649654E-3"/>
    <n v="4.3548543873536101E-3"/>
    <n v="1252"/>
    <n v="-26"/>
    <n v="-2.0766773162939289E-2"/>
    <s v="Gävleborg"/>
    <n v="0"/>
  </r>
  <r>
    <x v="1"/>
    <s v="21"/>
    <x v="16"/>
    <s v="HMC"/>
    <s v=""/>
    <s v="122303"/>
    <s v="Eldrivna rullstolar med manuell direktstyrning, antal brukare som erhållit personligt förskrivna hjälpmedel"/>
    <s v="El-rullstolar, manuell styrning"/>
    <m/>
    <m/>
    <m/>
    <m/>
    <m/>
    <n v="26"/>
    <n v="287502"/>
    <n v="9.043415350154086E-5"/>
    <n v="3.2886202593288721E-4"/>
    <n v="95"/>
    <n v="-69"/>
    <n v="-0.72631578947368425"/>
    <s v="Gävleborg"/>
    <n v="0"/>
  </r>
  <r>
    <x v="1"/>
    <s v="21"/>
    <x v="16"/>
    <s v="HMC"/>
    <s v=""/>
    <s v="122306"/>
    <s v="Eldrivna rullstolar med elektronisk styrning, antal brukare som erhållit personligt förskrivna hjälpmedel"/>
    <s v="El-rullstolar, elektronisk styrning"/>
    <m/>
    <m/>
    <m/>
    <m/>
    <m/>
    <n v="79"/>
    <n v="287502"/>
    <n v="2.7478069717775874E-4"/>
    <n v="2.8770854560624949E-4"/>
    <n v="83"/>
    <n v="-4"/>
    <n v="-4.8192771084337394E-2"/>
    <s v="Gävleborg"/>
    <n v="0"/>
  </r>
  <r>
    <x v="1"/>
    <s v="21"/>
    <x v="16"/>
    <s v="HMC"/>
    <s v=""/>
    <s v="123603"/>
    <s v="Mobila lyftar för överflyttning av en sittande person med hjälp av slingsäten, antal brukare som erhållit personligt förskrivna hjälpmedel"/>
    <s v="Mob. lyftar slingsäten"/>
    <m/>
    <m/>
    <m/>
    <m/>
    <m/>
    <n v="491"/>
    <n v="287502"/>
    <n v="1.7078142065098678E-3"/>
    <n v="1.0148003437167622E-3"/>
    <n v="292"/>
    <n v="199"/>
    <n v="0.68150684931506844"/>
    <s v="Gävleborg"/>
    <n v="0"/>
  </r>
  <r>
    <x v="1"/>
    <s v="21"/>
    <x v="16"/>
    <s v="HMC"/>
    <s v=""/>
    <s v="123604"/>
    <s v="Mobila lyftar för överflyttning av en stående person, antal brukare som erhållit personligt förskrivna hjälpmedel"/>
    <s v="Mob. lyftar stående"/>
    <m/>
    <m/>
    <m/>
    <m/>
    <m/>
    <n v="159"/>
    <n v="287502"/>
    <n v="5.5303963102865366E-4"/>
    <n v="2.7360339916758958E-4"/>
    <n v="79"/>
    <n v="80"/>
    <n v="1.0126582278481013"/>
    <s v="Gävleborg"/>
    <n v="0"/>
  </r>
  <r>
    <x v="1"/>
    <s v="21"/>
    <x v="16"/>
    <s v="HMC"/>
    <s v=""/>
    <s v="123612"/>
    <s v="Stationära lyftar monterade på väggar, golv eller i tak, antal brukare som erhållit personligt förskrivna hjälpmedel"/>
    <s v="Stationära lyftar"/>
    <m/>
    <m/>
    <m/>
    <m/>
    <m/>
    <n v="68"/>
    <n v="287502"/>
    <n v="2.3652009377326071E-4"/>
    <n v="1.7848792676996235E-4"/>
    <n v="51"/>
    <n v="17"/>
    <n v="0.33333333333333326"/>
    <s v="Gävleborg"/>
    <n v="0"/>
  </r>
  <r>
    <x v="1"/>
    <s v="21"/>
    <x v="16"/>
    <s v="HMC"/>
    <s v=""/>
    <s v="181210"/>
    <s v="Sängar och lösa sängbottnar, elektiskt reglerbara, antal brukare som erhållit personligt förskrivna hjälpmedel"/>
    <s v="Sängar o likn"/>
    <m/>
    <m/>
    <m/>
    <m/>
    <m/>
    <n v="1034"/>
    <n v="287502"/>
    <n v="3.5964967200228172E-3"/>
    <n v="1.9414322400630431E-3"/>
    <n v="558"/>
    <n v="476"/>
    <n v="0.85304659498207891"/>
    <s v="Gävleborg"/>
    <n v="0"/>
  </r>
  <r>
    <x v="1"/>
    <s v="21"/>
    <x v="16"/>
    <s v="HMC"/>
    <s v=""/>
    <s v="181224"/>
    <s v="Separata ställbara rygg- och benstöd för sängar, antal brukare som erhållit personligt förskrivna hjälpmedel"/>
    <s v="Stöd för sängar"/>
    <m/>
    <m/>
    <m/>
    <m/>
    <m/>
    <n v="352"/>
    <n v="287502"/>
    <n v="1.2243393089439378E-3"/>
    <n v="1.2736161029968792E-3"/>
    <n v="366"/>
    <n v="-14"/>
    <n v="-3.8251366120218622E-2"/>
    <s v="Gävleborg"/>
    <n v="0"/>
  </r>
  <r>
    <x v="1"/>
    <s v="21"/>
    <x v="16"/>
    <s v="SYN"/>
    <s v=""/>
    <s v="220318"/>
    <s v="Förstorande videosystem, antal brukare som erhållit personligt förskrivna hjälpmedel"/>
    <s v="Förstorande videosystem"/>
    <m/>
    <m/>
    <m/>
    <m/>
    <m/>
    <n v="67"/>
    <n v="287502"/>
    <n v="2.3304185710012451E-4"/>
    <n v="2.9340544744330734E-4"/>
    <n v="84"/>
    <n v="-17"/>
    <n v="-0.20238095238095233"/>
    <s v="Gävleborg"/>
    <n v="0"/>
  </r>
  <r>
    <x v="1"/>
    <s v="21"/>
    <x v="16"/>
    <s v="HMC"/>
    <s v=""/>
    <s v="220906"/>
    <s v="Röstförstärkare för personligt bruk, antal brukare som erhållit personligt förskrivna hjälpmedel"/>
    <s v="Röstförstärkare"/>
    <m/>
    <m/>
    <m/>
    <m/>
    <m/>
    <n v="16"/>
    <n v="287502"/>
    <n v="5.5651786770178988E-5"/>
    <n v="5.0736749492488366E-5"/>
    <n v="15"/>
    <n v="1"/>
    <n v="6.6666666666666652E-2"/>
    <s v="Gävleborg"/>
    <n v="0"/>
  </r>
  <r>
    <x v="1"/>
    <s v="21"/>
    <x v="16"/>
    <s v="SYN"/>
    <s v=""/>
    <s v="221803"/>
    <s v="Utrustning för att spela in och återge ljud, antal brukare som erhållit personligt förskrivna hjälpmedel"/>
    <s v="Ljudutrustning"/>
    <m/>
    <m/>
    <m/>
    <m/>
    <m/>
    <n v="0"/>
    <n v="287502"/>
    <n v="0"/>
    <n v="2.3237072524386567E-4"/>
    <n v="67"/>
    <n v="-67"/>
    <n v="-1"/>
    <s v="Gävleborg"/>
    <n v="0"/>
  </r>
  <r>
    <x v="1"/>
    <s v="21"/>
    <x v="16"/>
    <s v="HMC"/>
    <s v=""/>
    <s v="222109"/>
    <s v="Samtalsapparater, antal brukare som erhållit personligt förskrivna hjälpmedel"/>
    <s v="Samtalsapparater"/>
    <m/>
    <m/>
    <m/>
    <m/>
    <m/>
    <n v="77"/>
    <n v="287502"/>
    <n v="2.6782422383148639E-4"/>
    <n v="1.8409247473052899E-4"/>
    <n v="53"/>
    <n v="24"/>
    <n v="0.45283018867924518"/>
    <s v="Gävleborg"/>
    <n v="0"/>
  </r>
  <r>
    <x v="1"/>
    <s v="21"/>
    <x v="16"/>
    <s v="HMC"/>
    <s v=""/>
    <s v="222112"/>
    <s v="Programvara för närkommunikation, antal brukare som erhållit personligt förskrivna hjälpmedel"/>
    <s v="Programv. närkommunikation"/>
    <m/>
    <m/>
    <m/>
    <m/>
    <m/>
    <n v="25"/>
    <n v="287502"/>
    <n v="8.6955916828404669E-5"/>
    <n v="8.066568957631028E-5"/>
    <n v="23"/>
    <n v="2"/>
    <n v="8.6956521739130377E-2"/>
    <s v="Gävleborg"/>
    <n v="0"/>
  </r>
  <r>
    <x v="1"/>
    <s v="21"/>
    <x v="16"/>
    <s v="HMC"/>
    <s v=""/>
    <s v="222712"/>
    <s v="Ur och klockor, antal brukare som erhållit personligt förskrivna hjälpmedel"/>
    <s v="Ur och klockor"/>
    <m/>
    <m/>
    <m/>
    <m/>
    <m/>
    <n v="103"/>
    <n v="287502"/>
    <n v="3.5825837733302726E-4"/>
    <n v="1.0839071616084404E-3"/>
    <n v="312"/>
    <n v="-209"/>
    <n v="-0.66987179487179493"/>
    <s v="Gävleborg"/>
    <n v="0"/>
  </r>
  <r>
    <x v="1"/>
    <s v="21"/>
    <x v="16"/>
    <s v="HMC"/>
    <s v=""/>
    <s v="222715"/>
    <s v="Kalendrar och tidtabeller, antal brukare som erhållit personligt förskrivna hjälpmedel"/>
    <s v="Kalendrar och tidtabeller"/>
    <m/>
    <m/>
    <m/>
    <m/>
    <m/>
    <n v="208"/>
    <n v="287502"/>
    <n v="7.2347322801232688E-4"/>
    <n v="1.4280277212541282E-3"/>
    <n v="411"/>
    <n v="-203"/>
    <n v="-0.4939172749391727"/>
    <s v="Gävleborg"/>
    <n v="0"/>
  </r>
  <r>
    <x v="1"/>
    <s v="21"/>
    <x v="16"/>
    <s v="SYN"/>
    <s v=""/>
    <s v="223021"/>
    <s v="Läsmaskiner, antal brukare som erhållit personligt förskrivna hjälpmedel"/>
    <s v="Läsmaskiner"/>
    <m/>
    <m/>
    <m/>
    <m/>
    <m/>
    <n v="4"/>
    <n v="287502"/>
    <n v="1.3912946692544747E-5"/>
    <n v="1.6024742201959825E-5"/>
    <n v="5"/>
    <n v="-1"/>
    <n v="-0.19999999999999996"/>
    <s v="Gävleborg"/>
    <n v="0"/>
  </r>
  <r>
    <x v="1"/>
    <s v="22"/>
    <x v="17"/>
    <s v="HOR"/>
    <s v=""/>
    <s v="22061"/>
    <s v="I- och Bakom- örat hörapparater"/>
    <s v="I&amp;B hörapparater"/>
    <m/>
    <m/>
    <m/>
    <m/>
    <m/>
    <n v="3086"/>
    <n v="244554"/>
    <n v="1.2618889897527744E-2"/>
    <n v="9.1938915741569226E-3"/>
    <n v="2248"/>
    <n v="838"/>
    <n v="0.37277580071174388"/>
    <s v="Västernorrland"/>
    <n v="0"/>
  </r>
  <r>
    <x v="1"/>
    <s v="22"/>
    <x v="17"/>
    <s v="HMC"/>
    <s v=""/>
    <s v="042718"/>
    <s v="Hjälpmedel för stimulering av sinnen och känslighet (tyngdtäcken), antal brukare som erhållit personligt förskrivna hjälpmedel"/>
    <s v="Tyngdtäcken"/>
    <m/>
    <m/>
    <m/>
    <m/>
    <m/>
    <n v="1229"/>
    <n v="244554"/>
    <n v="5.0254749462286452E-3"/>
    <n v="2.2086762611347116E-3"/>
    <n v="540"/>
    <n v="689"/>
    <n v="1.2759259259259261"/>
    <s v="Västernorrland"/>
    <n v="1"/>
  </r>
  <r>
    <x v="1"/>
    <s v="22"/>
    <x v="17"/>
    <s v="ORT"/>
    <s v=""/>
    <s v="062409"/>
    <s v="Transtibiella proteser, antal brukare som erhållit personligt förskrivna hjälpmedel"/>
    <s v="Transtibiella proteser"/>
    <m/>
    <m/>
    <m/>
    <m/>
    <m/>
    <n v="53"/>
    <n v="244554"/>
    <n v="2.1672105138333456E-4"/>
    <n v="1.2542301865672633E-4"/>
    <n v="31"/>
    <n v="22"/>
    <n v="0.70967741935483875"/>
    <s v="Västernorrland"/>
    <n v="0"/>
  </r>
  <r>
    <x v="1"/>
    <s v="22"/>
    <x v="17"/>
    <s v="HMC"/>
    <s v=""/>
    <s v="120603"/>
    <s v="Gåstativ, antal brukare som erhållit personligt förskrivna hjälpmedel"/>
    <s v="Gåstativ"/>
    <m/>
    <m/>
    <m/>
    <m/>
    <m/>
    <n v="0"/>
    <n v="244554"/>
    <n v="0"/>
    <n v="6.8376722070839942E-4"/>
    <n v="167"/>
    <n v="-167"/>
    <n v="-1"/>
    <s v="Västernorrland"/>
    <n v="0"/>
  </r>
  <r>
    <x v="1"/>
    <s v="22"/>
    <x v="17"/>
    <s v="HMC"/>
    <s v=""/>
    <s v="120606"/>
    <s v="Rollatorer, antal brukare som erhållit personligt förskrivna hjälpmedel"/>
    <s v="Rollatorer"/>
    <m/>
    <m/>
    <m/>
    <m/>
    <m/>
    <n v="5731"/>
    <n v="244554"/>
    <n v="2.3434497084488498E-2"/>
    <n v="1.7699771992152287E-2"/>
    <n v="4329"/>
    <n v="1402"/>
    <n v="0.32386232386232394"/>
    <s v="Västernorrland"/>
    <n v="0"/>
  </r>
  <r>
    <x v="1"/>
    <s v="22"/>
    <x v="17"/>
    <s v="HMC"/>
    <s v=""/>
    <s v="120609"/>
    <s v="Gåstolar, antal brukare som erhållit personligt förskrivna hjälpmedel"/>
    <s v="Gåstolar"/>
    <m/>
    <m/>
    <m/>
    <m/>
    <m/>
    <n v="47"/>
    <n v="244554"/>
    <n v="1.921865927361646E-4"/>
    <n v="1.4395880160841243E-4"/>
    <n v="35"/>
    <n v="12"/>
    <n v="0.34285714285714275"/>
    <s v="Västernorrland"/>
    <n v="0"/>
  </r>
  <r>
    <x v="1"/>
    <s v="22"/>
    <x v="17"/>
    <s v="HMC"/>
    <s v=""/>
    <s v="120612"/>
    <s v="Gåbord, antal brukare som erhållit personligt förskrivna hjälpmedel"/>
    <s v="Gåbord"/>
    <m/>
    <m/>
    <m/>
    <m/>
    <m/>
    <n v="573"/>
    <n v="244554"/>
    <n v="2.34304080080473E-3"/>
    <n v="2.1055331719514962E-3"/>
    <n v="515"/>
    <n v="58"/>
    <n v="0.11262135922330097"/>
    <s v="Västernorrland"/>
    <n v="0"/>
  </r>
  <r>
    <x v="1"/>
    <s v="22"/>
    <x v="17"/>
    <s v="HMC"/>
    <s v=""/>
    <s v="122203"/>
    <s v="Manuella tvåhjulsdrivna rullstolar, antal brukare som erhållit personligt förskrivna hjälpmedel"/>
    <s v="Manuella tvåhjulsdr. rullstolar"/>
    <m/>
    <m/>
    <m/>
    <m/>
    <m/>
    <n v="2645"/>
    <n v="244554"/>
    <n v="1.0815607186960754E-2"/>
    <n v="9.4901365120153378E-3"/>
    <n v="2321"/>
    <n v="324"/>
    <n v="0.13959500215424381"/>
    <s v="Västernorrland"/>
    <n v="0"/>
  </r>
  <r>
    <x v="1"/>
    <s v="22"/>
    <x v="17"/>
    <s v="HMC"/>
    <s v=""/>
    <s v="122218"/>
    <s v="Manuella vårdarmanövrerade rullstolar, antal brukare som erhållit personligt förskrivna hjälpmedel"/>
    <s v="Manuella vårdarm. rullstolar"/>
    <m/>
    <m/>
    <m/>
    <m/>
    <m/>
    <n v="1612"/>
    <n v="244554"/>
    <n v="6.5915912232063266E-3"/>
    <n v="4.3548543873536101E-3"/>
    <n v="1065"/>
    <n v="547"/>
    <n v="0.51361502347417831"/>
    <s v="Västernorrland"/>
    <n v="1"/>
  </r>
  <r>
    <x v="1"/>
    <s v="22"/>
    <x v="17"/>
    <s v="HMC"/>
    <s v=""/>
    <s v="122303"/>
    <s v="Eldrivna rullstolar med manuell direktstyrning, antal brukare som erhållit personligt förskrivna hjälpmedel"/>
    <s v="El-rullstolar, manuell styrning"/>
    <m/>
    <m/>
    <m/>
    <m/>
    <m/>
    <n v="51"/>
    <n v="244554"/>
    <n v="2.0854289850094458E-4"/>
    <n v="3.2886202593288721E-4"/>
    <n v="80"/>
    <n v="-29"/>
    <n v="-0.36250000000000004"/>
    <s v="Västernorrland"/>
    <n v="0"/>
  </r>
  <r>
    <x v="1"/>
    <s v="22"/>
    <x v="17"/>
    <s v="HMC"/>
    <s v=""/>
    <s v="122306"/>
    <s v="Eldrivna rullstolar med elektronisk styrning, antal brukare som erhållit personligt förskrivna hjälpmedel"/>
    <s v="El-rullstolar, elektronisk styrning"/>
    <m/>
    <m/>
    <m/>
    <m/>
    <m/>
    <n v="131"/>
    <n v="244554"/>
    <n v="5.3566901379654389E-4"/>
    <n v="2.8770854560624949E-4"/>
    <n v="70"/>
    <n v="61"/>
    <n v="0.87142857142857144"/>
    <s v="Västernorrland"/>
    <n v="0"/>
  </r>
  <r>
    <x v="1"/>
    <s v="22"/>
    <x v="17"/>
    <s v="HMC"/>
    <s v=""/>
    <s v="123603"/>
    <s v="Mobila lyftar för överflyttning av en sittande person med hjälp av slingsäten, antal brukare som erhållit personligt förskrivna hjälpmedel"/>
    <s v="Mob. lyftar slingsäten"/>
    <m/>
    <m/>
    <m/>
    <m/>
    <m/>
    <n v="399"/>
    <n v="244554"/>
    <n v="1.6315415000368017E-3"/>
    <n v="1.0148003437167622E-3"/>
    <n v="248"/>
    <n v="151"/>
    <n v="0.6088709677419355"/>
    <s v="Västernorrland"/>
    <n v="0"/>
  </r>
  <r>
    <x v="1"/>
    <s v="22"/>
    <x v="17"/>
    <s v="HMC"/>
    <s v=""/>
    <s v="123604"/>
    <s v="Mobila lyftar för överflyttning av en stående person, antal brukare som erhållit personligt förskrivna hjälpmedel"/>
    <s v="Mob. lyftar stående"/>
    <m/>
    <m/>
    <m/>
    <m/>
    <m/>
    <n v="103"/>
    <n v="244554"/>
    <n v="4.2117487344308415E-4"/>
    <n v="2.7360339916758958E-4"/>
    <n v="67"/>
    <n v="36"/>
    <n v="0.53731343283582089"/>
    <s v="Västernorrland"/>
    <n v="0"/>
  </r>
  <r>
    <x v="1"/>
    <s v="22"/>
    <x v="17"/>
    <s v="HMC"/>
    <s v=""/>
    <s v="123612"/>
    <s v="Stationära lyftar monterade på väggar, golv eller i tak, antal brukare som erhållit personligt förskrivna hjälpmedel"/>
    <s v="Stationära lyftar"/>
    <m/>
    <m/>
    <m/>
    <m/>
    <m/>
    <n v="8"/>
    <n v="244554"/>
    <n v="3.2712611529559936E-5"/>
    <n v="1.7848792676996235E-4"/>
    <n v="44"/>
    <n v="-36"/>
    <n v="-0.81818181818181812"/>
    <s v="Västernorrland"/>
    <n v="0"/>
  </r>
  <r>
    <x v="1"/>
    <s v="22"/>
    <x v="17"/>
    <s v="HMC"/>
    <s v=""/>
    <s v="181210"/>
    <s v="Sängar och lösa sängbottnar, elektiskt reglerbara, antal brukare som erhållit personligt förskrivna hjälpmedel"/>
    <s v="Sängar o likn"/>
    <m/>
    <m/>
    <m/>
    <m/>
    <m/>
    <n v="693"/>
    <n v="244554"/>
    <n v="2.8337299737481291E-3"/>
    <n v="1.9414322400630431E-3"/>
    <n v="475"/>
    <n v="218"/>
    <n v="0.45894736842105255"/>
    <s v="Västernorrland"/>
    <n v="0"/>
  </r>
  <r>
    <x v="1"/>
    <s v="22"/>
    <x v="17"/>
    <s v="HMC"/>
    <s v=""/>
    <s v="181224"/>
    <s v="Separata ställbara rygg- och benstöd för sängar, antal brukare som erhållit personligt förskrivna hjälpmedel"/>
    <s v="Stöd för sängar"/>
    <m/>
    <m/>
    <m/>
    <m/>
    <m/>
    <n v="365"/>
    <n v="244554"/>
    <n v="1.492512901036172E-3"/>
    <n v="1.2736161029968792E-3"/>
    <n v="311"/>
    <n v="54"/>
    <n v="0.17363344051446949"/>
    <s v="Västernorrland"/>
    <n v="0"/>
  </r>
  <r>
    <x v="1"/>
    <s v="22"/>
    <x v="17"/>
    <s v="SYN"/>
    <s v=""/>
    <s v="220318"/>
    <s v="Förstorande videosystem, antal brukare som erhållit personligt förskrivna hjälpmedel"/>
    <s v="Förstorande videosystem"/>
    <m/>
    <m/>
    <m/>
    <m/>
    <m/>
    <n v="89"/>
    <n v="244554"/>
    <n v="3.6392780326635426E-4"/>
    <n v="2.9340544744330734E-4"/>
    <n v="72"/>
    <n v="17"/>
    <n v="0.23611111111111116"/>
    <s v="Västernorrland"/>
    <n v="0"/>
  </r>
  <r>
    <x v="1"/>
    <s v="22"/>
    <x v="17"/>
    <s v="HMC"/>
    <s v=""/>
    <s v="220906"/>
    <s v="Röstförstärkare för personligt bruk, antal brukare som erhållit personligt förskrivna hjälpmedel"/>
    <s v="Röstförstärkare"/>
    <m/>
    <m/>
    <m/>
    <m/>
    <m/>
    <n v="10"/>
    <n v="244554"/>
    <n v="4.089076441194992E-5"/>
    <n v="5.0736749492488366E-5"/>
    <n v="12"/>
    <n v="-2"/>
    <n v="-0.16666666666666663"/>
    <s v="Västernorrland"/>
    <n v="0"/>
  </r>
  <r>
    <x v="1"/>
    <s v="22"/>
    <x v="17"/>
    <s v="SYN"/>
    <s v=""/>
    <s v="221803"/>
    <s v="Utrustning för att spela in och återge ljud, antal brukare som erhållit personligt förskrivna hjälpmedel"/>
    <s v="Ljudutrustning"/>
    <m/>
    <m/>
    <m/>
    <m/>
    <m/>
    <n v="81"/>
    <n v="244554"/>
    <n v="3.3121519173679435E-4"/>
    <n v="2.3237072524386567E-4"/>
    <n v="57"/>
    <n v="24"/>
    <n v="0.42105263157894735"/>
    <s v="Västernorrland"/>
    <n v="0"/>
  </r>
  <r>
    <x v="1"/>
    <s v="22"/>
    <x v="17"/>
    <s v="HMC"/>
    <s v=""/>
    <s v="222109"/>
    <s v="Samtalsapparater, antal brukare som erhållit personligt förskrivna hjälpmedel"/>
    <s v="Samtalsapparater"/>
    <m/>
    <m/>
    <m/>
    <m/>
    <m/>
    <n v="89"/>
    <n v="244554"/>
    <n v="3.6392780326635426E-4"/>
    <n v="1.8409247473052899E-4"/>
    <n v="45"/>
    <n v="44"/>
    <n v="0.97777777777777786"/>
    <s v="Västernorrland"/>
    <n v="0"/>
  </r>
  <r>
    <x v="1"/>
    <s v="22"/>
    <x v="17"/>
    <s v="HMC"/>
    <s v=""/>
    <s v="222112"/>
    <s v="Programvara för närkommunikation, antal brukare som erhållit personligt förskrivna hjälpmedel"/>
    <s v="Programv. närkommunikation"/>
    <m/>
    <m/>
    <m/>
    <m/>
    <m/>
    <n v="0"/>
    <n v="244554"/>
    <n v="0"/>
    <n v="8.066568957631028E-5"/>
    <n v="20"/>
    <n v="-20"/>
    <n v="-1"/>
    <s v="Västernorrland"/>
    <n v="0"/>
  </r>
  <r>
    <x v="1"/>
    <s v="22"/>
    <x v="17"/>
    <s v="HMC"/>
    <s v=""/>
    <s v="222712"/>
    <s v="Ur och klockor, antal brukare som erhållit personligt förskrivna hjälpmedel"/>
    <s v="Ur och klockor"/>
    <m/>
    <m/>
    <m/>
    <m/>
    <m/>
    <n v="187"/>
    <n v="244554"/>
    <n v="7.6465729450346347E-4"/>
    <n v="1.0839071616084404E-3"/>
    <n v="265"/>
    <n v="-78"/>
    <n v="-0.29433962264150948"/>
    <s v="Västernorrland"/>
    <n v="0"/>
  </r>
  <r>
    <x v="1"/>
    <s v="22"/>
    <x v="17"/>
    <s v="HMC"/>
    <s v=""/>
    <s v="222715"/>
    <s v="Kalendrar och tidtabeller, antal brukare som erhållit personligt förskrivna hjälpmedel"/>
    <s v="Kalendrar och tidtabeller"/>
    <m/>
    <m/>
    <m/>
    <m/>
    <m/>
    <n v="747"/>
    <n v="244554"/>
    <n v="3.0545401015726588E-3"/>
    <n v="1.4280277212541282E-3"/>
    <n v="349"/>
    <n v="398"/>
    <n v="1.1404011461318051"/>
    <s v="Västernorrland"/>
    <n v="0"/>
  </r>
  <r>
    <x v="1"/>
    <s v="22"/>
    <x v="17"/>
    <s v="SYN"/>
    <s v=""/>
    <s v="223021"/>
    <s v="Läsmaskiner, antal brukare som erhållit personligt förskrivna hjälpmedel"/>
    <s v="Läsmaskiner"/>
    <m/>
    <m/>
    <m/>
    <m/>
    <m/>
    <n v="7"/>
    <n v="244554"/>
    <n v="2.8623535088364941E-5"/>
    <n v="1.6024742201959825E-5"/>
    <n v="4"/>
    <n v="3"/>
    <n v="0.75"/>
    <s v="Västernorrland"/>
    <n v="0"/>
  </r>
  <r>
    <x v="1"/>
    <s v="23"/>
    <x v="18"/>
    <s v="HOR"/>
    <s v=""/>
    <s v="22061"/>
    <s v="I- och Bakom- örat hörapparater"/>
    <s v="I&amp;B hörapparater"/>
    <m/>
    <m/>
    <m/>
    <m/>
    <m/>
    <n v="1051"/>
    <n v="131155"/>
    <n v="8.0134192367809082E-3"/>
    <n v="9.1938915741569226E-3"/>
    <n v="1206"/>
    <n v="-155"/>
    <n v="-0.12852404643449422"/>
    <s v="Jämtland"/>
    <n v="0"/>
  </r>
  <r>
    <x v="1"/>
    <s v="23"/>
    <x v="18"/>
    <s v="ORT"/>
    <s v=""/>
    <s v="062409"/>
    <s v="Transtibiella proteser, antal brukare som erhållit personligt förskrivna hjälpmedel"/>
    <s v="Transtibiella proteser"/>
    <m/>
    <m/>
    <m/>
    <m/>
    <m/>
    <n v="4"/>
    <n v="131155"/>
    <n v="3.0498265411154739E-5"/>
    <n v="1.2542301865672633E-4"/>
    <n v="16"/>
    <n v="-12"/>
    <n v="-0.75"/>
    <s v="Jämtland"/>
    <n v="0"/>
  </r>
  <r>
    <x v="1"/>
    <s v="23"/>
    <x v="18"/>
    <s v="SYN"/>
    <s v=""/>
    <s v="220318"/>
    <s v="Förstorande videosystem, antal brukare som erhållit personligt förskrivna hjälpmedel"/>
    <s v="Förstorande videosystem"/>
    <m/>
    <m/>
    <m/>
    <m/>
    <m/>
    <n v="20"/>
    <n v="131155"/>
    <n v="1.524913270557737E-4"/>
    <n v="2.9340544744330734E-4"/>
    <n v="38"/>
    <n v="-18"/>
    <n v="-0.47368421052631582"/>
    <s v="Jämtland"/>
    <n v="0"/>
  </r>
  <r>
    <x v="1"/>
    <s v="23"/>
    <x v="18"/>
    <s v="SYN"/>
    <s v=""/>
    <s v="221803"/>
    <s v="Utrustning för att spela in och återge ljud, antal brukare som erhållit personligt förskrivna hjälpmedel"/>
    <s v="Ljudutrustning"/>
    <m/>
    <m/>
    <m/>
    <m/>
    <m/>
    <n v="20"/>
    <n v="131155"/>
    <n v="1.524913270557737E-4"/>
    <n v="2.3237072524386567E-4"/>
    <n v="30"/>
    <n v="-10"/>
    <n v="-0.33333333333333337"/>
    <s v="Jämtland"/>
    <n v="0"/>
  </r>
  <r>
    <x v="1"/>
    <s v="23"/>
    <x v="18"/>
    <s v="SYN"/>
    <s v=""/>
    <s v="223021"/>
    <s v="Läsmaskiner, antal brukare som erhållit personligt förskrivna hjälpmedel"/>
    <s v="Läsmaskiner"/>
    <m/>
    <m/>
    <m/>
    <m/>
    <m/>
    <n v="8"/>
    <n v="131155"/>
    <n v="6.0996530822309478E-5"/>
    <n v="1.6024742201959825E-5"/>
    <n v="2"/>
    <n v="6"/>
    <n v="3"/>
    <s v="Jämtland"/>
    <n v="0"/>
  </r>
  <r>
    <x v="1"/>
    <s v="24"/>
    <x v="19"/>
    <s v="HOR"/>
    <s v=""/>
    <s v="22061"/>
    <s v="I- och Bakom- örat hörapparater"/>
    <s v="I&amp;B hörapparater"/>
    <m/>
    <m/>
    <m/>
    <m/>
    <m/>
    <n v="2641"/>
    <n v="273192"/>
    <n v="9.6671937684851671E-3"/>
    <n v="9.1938915741569226E-3"/>
    <n v="2512"/>
    <n v="129"/>
    <n v="5.1353503184713434E-2"/>
    <s v="Västerbotten"/>
    <n v="0"/>
  </r>
  <r>
    <x v="1"/>
    <s v="24"/>
    <x v="19"/>
    <s v="HMC"/>
    <s v=""/>
    <s v="042718"/>
    <s v="Hjälpmedel för stimulering av sinnen och känslighet (tyngdtäcken), antal brukare som erhållit personligt förskrivna hjälpmedel"/>
    <s v="Tyngdtäcken"/>
    <m/>
    <m/>
    <m/>
    <m/>
    <m/>
    <n v="620"/>
    <n v="273192"/>
    <n v="2.2694661629915958E-3"/>
    <n v="2.2086762611347116E-3"/>
    <n v="603"/>
    <n v="17"/>
    <n v="2.8192371475953548E-2"/>
    <s v="Västerbotten"/>
    <n v="0"/>
  </r>
  <r>
    <x v="1"/>
    <s v="24"/>
    <x v="19"/>
    <s v="ORT"/>
    <s v=""/>
    <s v="062409"/>
    <s v="Transtibiella proteser, antal brukare som erhållit personligt förskrivna hjälpmedel"/>
    <s v="Transtibiella proteser"/>
    <m/>
    <m/>
    <m/>
    <m/>
    <m/>
    <n v="32"/>
    <n v="273192"/>
    <n v="1.1713373744472752E-4"/>
    <n v="1.2542301865672633E-4"/>
    <n v="34"/>
    <n v="-2"/>
    <n v="-5.8823529411764719E-2"/>
    <s v="Västerbotten"/>
    <n v="0"/>
  </r>
  <r>
    <x v="1"/>
    <s v="24"/>
    <x v="19"/>
    <s v="HMC"/>
    <s v=""/>
    <s v="120603"/>
    <s v="Gåstativ, antal brukare som erhållit personligt förskrivna hjälpmedel"/>
    <s v="Gåstativ"/>
    <m/>
    <m/>
    <m/>
    <m/>
    <m/>
    <n v="31"/>
    <n v="273192"/>
    <n v="1.1347330814957978E-4"/>
    <n v="6.8376722070839942E-4"/>
    <n v="187"/>
    <n v="-156"/>
    <n v="-0.83422459893048129"/>
    <s v="Västerbotten"/>
    <n v="0"/>
  </r>
  <r>
    <x v="1"/>
    <s v="24"/>
    <x v="19"/>
    <s v="HMC"/>
    <s v=""/>
    <s v="120606"/>
    <s v="Rollatorer, antal brukare som erhållit personligt förskrivna hjälpmedel"/>
    <s v="Rollatorer"/>
    <m/>
    <m/>
    <m/>
    <m/>
    <m/>
    <n v="6865"/>
    <n v="273192"/>
    <n v="2.51288471111892E-2"/>
    <n v="1.7699771992152287E-2"/>
    <n v="4835"/>
    <n v="2030"/>
    <n v="0.41985522233712502"/>
    <s v="Västerbotten"/>
    <n v="0"/>
  </r>
  <r>
    <x v="1"/>
    <s v="24"/>
    <x v="19"/>
    <s v="HMC"/>
    <s v=""/>
    <s v="120609"/>
    <s v="Gåstolar, antal brukare som erhållit personligt förskrivna hjälpmedel"/>
    <s v="Gåstolar"/>
    <m/>
    <m/>
    <m/>
    <m/>
    <m/>
    <n v="41"/>
    <n v="273192"/>
    <n v="1.5007760110105712E-4"/>
    <n v="1.4395880160841243E-4"/>
    <n v="39"/>
    <n v="2"/>
    <n v="5.1282051282051322E-2"/>
    <s v="Västerbotten"/>
    <n v="0"/>
  </r>
  <r>
    <x v="1"/>
    <s v="24"/>
    <x v="19"/>
    <s v="HMC"/>
    <s v=""/>
    <s v="120612"/>
    <s v="Gåbord, antal brukare som erhållit personligt förskrivna hjälpmedel"/>
    <s v="Gåbord"/>
    <m/>
    <m/>
    <m/>
    <m/>
    <m/>
    <n v="665"/>
    <n v="273192"/>
    <n v="2.4341854812732436E-3"/>
    <n v="2.1055331719514962E-3"/>
    <n v="575"/>
    <n v="90"/>
    <n v="0.15652173913043477"/>
    <s v="Västerbotten"/>
    <n v="0"/>
  </r>
  <r>
    <x v="1"/>
    <s v="24"/>
    <x v="19"/>
    <s v="HMC"/>
    <s v=""/>
    <s v="122203"/>
    <s v="Manuella tvåhjulsdrivna rullstolar, antal brukare som erhållit personligt förskrivna hjälpmedel"/>
    <s v="Manuella tvåhjulsdr. rullstolar"/>
    <m/>
    <m/>
    <m/>
    <m/>
    <m/>
    <n v="2879"/>
    <n v="273192"/>
    <n v="1.053837594073033E-2"/>
    <n v="9.4901365120153378E-3"/>
    <n v="2593"/>
    <n v="286"/>
    <n v="0.11029695333590439"/>
    <s v="Västerbotten"/>
    <n v="0"/>
  </r>
  <r>
    <x v="1"/>
    <s v="24"/>
    <x v="19"/>
    <s v="HMC"/>
    <s v=""/>
    <s v="122218"/>
    <s v="Manuella vårdarmanövrerade rullstolar, antal brukare som erhållit personligt förskrivna hjälpmedel"/>
    <s v="Manuella vårdarm. rullstolar"/>
    <m/>
    <m/>
    <m/>
    <m/>
    <m/>
    <n v="2134"/>
    <n v="273192"/>
    <n v="7.8113561158452667E-3"/>
    <n v="4.3548543873536101E-3"/>
    <n v="1190"/>
    <n v="944"/>
    <n v="0.79327731092436982"/>
    <s v="Västerbotten"/>
    <n v="1"/>
  </r>
  <r>
    <x v="1"/>
    <s v="24"/>
    <x v="19"/>
    <s v="HMC"/>
    <s v=""/>
    <s v="122303"/>
    <s v="Eldrivna rullstolar med manuell direktstyrning, antal brukare som erhållit personligt förskrivna hjälpmedel"/>
    <s v="El-rullstolar, manuell styrning"/>
    <m/>
    <m/>
    <m/>
    <m/>
    <m/>
    <n v="98"/>
    <n v="273192"/>
    <n v="3.58722070924478E-4"/>
    <n v="3.2886202593288721E-4"/>
    <n v="90"/>
    <n v="8"/>
    <n v="8.8888888888888795E-2"/>
    <s v="Västerbotten"/>
    <n v="0"/>
  </r>
  <r>
    <x v="1"/>
    <s v="24"/>
    <x v="19"/>
    <s v="HMC"/>
    <s v=""/>
    <s v="122306"/>
    <s v="Eldrivna rullstolar med elektronisk styrning, antal brukare som erhållit personligt förskrivna hjälpmedel"/>
    <s v="El-rullstolar, elektronisk styrning"/>
    <m/>
    <m/>
    <m/>
    <m/>
    <m/>
    <n v="119"/>
    <n v="273192"/>
    <n v="4.3559108612258046E-4"/>
    <n v="2.8770854560624949E-4"/>
    <n v="79"/>
    <n v="40"/>
    <n v="0.50632911392405067"/>
    <s v="Västerbotten"/>
    <n v="0"/>
  </r>
  <r>
    <x v="1"/>
    <s v="24"/>
    <x v="19"/>
    <s v="HMC"/>
    <s v=""/>
    <s v="123603"/>
    <s v="Mobila lyftar för överflyttning av en sittande person med hjälp av slingsäten, antal brukare som erhållit personligt förskrivna hjälpmedel"/>
    <s v="Mob. lyftar slingsäten"/>
    <m/>
    <m/>
    <m/>
    <m/>
    <m/>
    <n v="415"/>
    <n v="273192"/>
    <n v="1.5190781574863099E-3"/>
    <n v="1.0148003437167622E-3"/>
    <n v="277"/>
    <n v="138"/>
    <n v="0.49819494584837543"/>
    <s v="Västerbotten"/>
    <n v="0"/>
  </r>
  <r>
    <x v="1"/>
    <s v="24"/>
    <x v="19"/>
    <s v="HMC"/>
    <s v=""/>
    <s v="123604"/>
    <s v="Mobila lyftar för överflyttning av en stående person, antal brukare som erhållit personligt förskrivna hjälpmedel"/>
    <s v="Mob. lyftar stående"/>
    <m/>
    <m/>
    <m/>
    <m/>
    <m/>
    <n v="99"/>
    <n v="273192"/>
    <n v="3.6238250021962577E-4"/>
    <n v="2.7360339916758958E-4"/>
    <n v="75"/>
    <n v="24"/>
    <n v="0.32000000000000006"/>
    <s v="Västerbotten"/>
    <n v="0"/>
  </r>
  <r>
    <x v="1"/>
    <s v="24"/>
    <x v="19"/>
    <s v="HMC"/>
    <s v=""/>
    <s v="123612"/>
    <s v="Stationära lyftar monterade på väggar, golv eller i tak, antal brukare som erhållit personligt förskrivna hjälpmedel"/>
    <s v="Stationära lyftar"/>
    <m/>
    <m/>
    <m/>
    <m/>
    <m/>
    <n v="135"/>
    <n v="273192"/>
    <n v="4.9415795484494417E-4"/>
    <n v="1.7848792676996235E-4"/>
    <n v="49"/>
    <n v="86"/>
    <n v="1.7551020408163267"/>
    <s v="Västerbotten"/>
    <n v="0"/>
  </r>
  <r>
    <x v="1"/>
    <s v="24"/>
    <x v="19"/>
    <s v="HMC"/>
    <s v=""/>
    <s v="181210"/>
    <s v="Sängar och lösa sängbottnar, elektiskt reglerbara, antal brukare som erhållit personligt förskrivna hjälpmedel"/>
    <s v="Sängar o likn"/>
    <m/>
    <m/>
    <m/>
    <m/>
    <m/>
    <n v="470"/>
    <n v="273192"/>
    <n v="1.7204017687194354E-3"/>
    <n v="1.9414322400630431E-3"/>
    <n v="530"/>
    <n v="-60"/>
    <n v="-0.1132075471698113"/>
    <s v="Västerbotten"/>
    <n v="0"/>
  </r>
  <r>
    <x v="1"/>
    <s v="24"/>
    <x v="19"/>
    <s v="HMC"/>
    <s v=""/>
    <s v="181224"/>
    <s v="Separata ställbara rygg- och benstöd för sängar, antal brukare som erhållit personligt förskrivna hjälpmedel"/>
    <s v="Stöd för sängar"/>
    <m/>
    <m/>
    <m/>
    <m/>
    <m/>
    <n v="508"/>
    <n v="273192"/>
    <n v="1.8594980819350493E-3"/>
    <n v="1.2736161029968792E-3"/>
    <n v="348"/>
    <n v="160"/>
    <n v="0.45977011494252884"/>
    <s v="Västerbotten"/>
    <n v="0"/>
  </r>
  <r>
    <x v="1"/>
    <s v="24"/>
    <x v="19"/>
    <s v="SYN"/>
    <s v=""/>
    <s v="220318"/>
    <s v="Förstorande videosystem, antal brukare som erhållit personligt förskrivna hjälpmedel"/>
    <s v="Förstorande videosystem"/>
    <m/>
    <m/>
    <m/>
    <m/>
    <m/>
    <n v="124"/>
    <n v="273192"/>
    <n v="4.538932325983191E-4"/>
    <n v="2.9340544744330734E-4"/>
    <n v="80"/>
    <n v="44"/>
    <n v="0.55000000000000004"/>
    <s v="Västerbotten"/>
    <n v="0"/>
  </r>
  <r>
    <x v="1"/>
    <s v="24"/>
    <x v="19"/>
    <s v="HMC"/>
    <s v=""/>
    <s v="220906"/>
    <s v="Röstförstärkare för personligt bruk, antal brukare som erhållit personligt förskrivna hjälpmedel"/>
    <s v="Röstförstärkare"/>
    <m/>
    <m/>
    <m/>
    <m/>
    <m/>
    <n v="26"/>
    <n v="273192"/>
    <n v="9.5171161673841104E-5"/>
    <n v="5.0736749492488366E-5"/>
    <n v="14"/>
    <n v="12"/>
    <n v="0.85714285714285721"/>
    <s v="Västerbotten"/>
    <n v="0"/>
  </r>
  <r>
    <x v="1"/>
    <s v="24"/>
    <x v="19"/>
    <s v="SYN"/>
    <s v=""/>
    <s v="221803"/>
    <s v="Utrustning för att spela in och återge ljud, antal brukare som erhållit personligt förskrivna hjälpmedel"/>
    <s v="Ljudutrustning"/>
    <m/>
    <m/>
    <m/>
    <m/>
    <m/>
    <n v="76"/>
    <n v="273192"/>
    <n v="2.7819262643122788E-4"/>
    <n v="2.3237072524386567E-4"/>
    <n v="63"/>
    <n v="13"/>
    <n v="0.20634920634920628"/>
    <s v="Västerbotten"/>
    <n v="0"/>
  </r>
  <r>
    <x v="1"/>
    <s v="24"/>
    <x v="19"/>
    <s v="HMC"/>
    <s v=""/>
    <s v="222109"/>
    <s v="Samtalsapparater, antal brukare som erhållit personligt förskrivna hjälpmedel"/>
    <s v="Samtalsapparater"/>
    <m/>
    <m/>
    <m/>
    <m/>
    <m/>
    <n v="55"/>
    <n v="273192"/>
    <n v="2.0132361123312542E-4"/>
    <n v="1.8409247473052899E-4"/>
    <n v="50"/>
    <n v="5"/>
    <n v="0.10000000000000009"/>
    <s v="Västerbotten"/>
    <n v="0"/>
  </r>
  <r>
    <x v="1"/>
    <s v="24"/>
    <x v="19"/>
    <s v="HMC"/>
    <s v=""/>
    <s v="222112"/>
    <s v="Programvara för närkommunikation, antal brukare som erhållit personligt förskrivna hjälpmedel"/>
    <s v="Programv. närkommunikation"/>
    <m/>
    <m/>
    <m/>
    <m/>
    <m/>
    <n v="20"/>
    <n v="273192"/>
    <n v="7.3208585902954701E-5"/>
    <n v="8.066568957631028E-5"/>
    <n v="22"/>
    <n v="-2"/>
    <n v="-9.0909090909090939E-2"/>
    <s v="Västerbotten"/>
    <n v="0"/>
  </r>
  <r>
    <x v="1"/>
    <s v="24"/>
    <x v="19"/>
    <s v="HMC"/>
    <s v=""/>
    <s v="222712"/>
    <s v="Ur och klockor, antal brukare som erhållit personligt förskrivna hjälpmedel"/>
    <s v="Ur och klockor"/>
    <m/>
    <m/>
    <m/>
    <m/>
    <m/>
    <n v="539"/>
    <n v="273192"/>
    <n v="1.9729713900846291E-3"/>
    <n v="1.0839071616084404E-3"/>
    <n v="296"/>
    <n v="243"/>
    <n v="0.82094594594594605"/>
    <s v="Västerbotten"/>
    <n v="0"/>
  </r>
  <r>
    <x v="1"/>
    <s v="24"/>
    <x v="19"/>
    <s v="HMC"/>
    <s v=""/>
    <s v="222715"/>
    <s v="Kalendrar och tidtabeller, antal brukare som erhållit personligt förskrivna hjälpmedel"/>
    <s v="Kalendrar och tidtabeller"/>
    <m/>
    <m/>
    <m/>
    <m/>
    <m/>
    <n v="899"/>
    <n v="273192"/>
    <n v="3.2907259363378137E-3"/>
    <n v="1.4280277212541282E-3"/>
    <n v="390"/>
    <n v="509"/>
    <n v="1.3051282051282049"/>
    <s v="Västerbotten"/>
    <n v="1"/>
  </r>
  <r>
    <x v="1"/>
    <s v="24"/>
    <x v="19"/>
    <s v="SYN"/>
    <s v=""/>
    <s v="223021"/>
    <s v="Läsmaskiner, antal brukare som erhållit personligt förskrivna hjälpmedel"/>
    <s v="Läsmaskiner"/>
    <m/>
    <m/>
    <m/>
    <m/>
    <m/>
    <n v="15"/>
    <n v="273192"/>
    <n v="5.4906439427216022E-5"/>
    <n v="1.6024742201959825E-5"/>
    <n v="4"/>
    <n v="11"/>
    <n v="2.75"/>
    <s v="Västerbotten"/>
    <n v="0"/>
  </r>
  <r>
    <x v="1"/>
    <s v="25"/>
    <x v="20"/>
    <s v="HOR"/>
    <s v=""/>
    <s v="22061"/>
    <s v="I- och Bakom- örat hörapparater"/>
    <s v="I&amp;B hörapparater"/>
    <m/>
    <m/>
    <m/>
    <m/>
    <m/>
    <n v="2948"/>
    <n v="249614"/>
    <n v="1.1810235002844392E-2"/>
    <n v="9.1938915741569226E-3"/>
    <n v="2295"/>
    <n v="653"/>
    <n v="0.28453159041394338"/>
    <s v="Norrbotten"/>
    <n v="0"/>
  </r>
  <r>
    <x v="1"/>
    <s v="25"/>
    <x v="20"/>
    <s v="HMC"/>
    <s v=""/>
    <s v="042718"/>
    <s v="Hjälpmedel för stimulering av sinnen och känslighet (tyngdtäcken), antal brukare som erhållit personligt förskrivna hjälpmedel"/>
    <s v="Tyngdtäcken"/>
    <m/>
    <m/>
    <m/>
    <m/>
    <m/>
    <n v="830"/>
    <n v="249614"/>
    <n v="3.325134006906664E-3"/>
    <n v="2.2086762611347116E-3"/>
    <n v="551"/>
    <n v="279"/>
    <n v="0.50635208711433766"/>
    <s v="Norrbotten"/>
    <n v="0"/>
  </r>
  <r>
    <x v="1"/>
    <s v="25"/>
    <x v="20"/>
    <s v="ORT"/>
    <s v=""/>
    <s v="062409"/>
    <s v="Transtibiella proteser, antal brukare som erhållit personligt förskrivna hjälpmedel"/>
    <s v="Transtibiella proteser"/>
    <m/>
    <m/>
    <m/>
    <m/>
    <m/>
    <n v="32"/>
    <n v="249614"/>
    <n v="1.281979376156786E-4"/>
    <n v="1.2542301865672633E-4"/>
    <n v="31"/>
    <n v="1"/>
    <n v="3.2258064516129004E-2"/>
    <s v="Norrbotten"/>
    <n v="0"/>
  </r>
  <r>
    <x v="1"/>
    <s v="25"/>
    <x v="20"/>
    <s v="HMC"/>
    <s v=""/>
    <s v="120603"/>
    <s v="Gåstativ, antal brukare som erhållit personligt förskrivna hjälpmedel"/>
    <s v="Gåstativ"/>
    <m/>
    <m/>
    <m/>
    <m/>
    <m/>
    <n v="0"/>
    <n v="249614"/>
    <n v="0"/>
    <n v="6.8376722070839942E-4"/>
    <n v="171"/>
    <n v="-171"/>
    <n v="-1"/>
    <s v="Norrbotten"/>
    <n v="0"/>
  </r>
  <r>
    <x v="1"/>
    <s v="25"/>
    <x v="20"/>
    <s v="HMC"/>
    <s v=""/>
    <s v="120606"/>
    <s v="Rollatorer, antal brukare som erhållit personligt förskrivna hjälpmedel"/>
    <s v="Rollatorer"/>
    <m/>
    <m/>
    <m/>
    <m/>
    <m/>
    <n v="12376"/>
    <n v="249614"/>
    <n v="4.9580552372863698E-2"/>
    <n v="1.7699771992152287E-2"/>
    <n v="4418"/>
    <n v="7958"/>
    <n v="1.8012675418741511"/>
    <s v="Norrbotten"/>
    <n v="1"/>
  </r>
  <r>
    <x v="1"/>
    <s v="25"/>
    <x v="20"/>
    <s v="HMC"/>
    <s v=""/>
    <s v="120609"/>
    <s v="Gåstolar, antal brukare som erhållit personligt förskrivna hjälpmedel"/>
    <s v="Gåstolar"/>
    <m/>
    <m/>
    <m/>
    <m/>
    <m/>
    <n v="167"/>
    <n v="249614"/>
    <n v="6.6903298693182268E-4"/>
    <n v="1.4395880160841243E-4"/>
    <n v="36"/>
    <n v="131"/>
    <n v="3.6388888888888893"/>
    <s v="Norrbotten"/>
    <n v="0"/>
  </r>
  <r>
    <x v="1"/>
    <s v="25"/>
    <x v="20"/>
    <s v="HMC"/>
    <s v=""/>
    <s v="120612"/>
    <s v="Gåbord, antal brukare som erhållit personligt förskrivna hjälpmedel"/>
    <s v="Gåbord"/>
    <m/>
    <m/>
    <m/>
    <m/>
    <m/>
    <n v="1498"/>
    <n v="249614"/>
    <n v="6.0012659546339548E-3"/>
    <n v="2.1055331719514962E-3"/>
    <n v="526"/>
    <n v="972"/>
    <n v="1.8479087452471483"/>
    <s v="Norrbotten"/>
    <n v="1"/>
  </r>
  <r>
    <x v="1"/>
    <s v="25"/>
    <x v="20"/>
    <s v="HMC"/>
    <s v=""/>
    <s v="122203"/>
    <s v="Manuella tvåhjulsdrivna rullstolar, antal brukare som erhållit personligt förskrivna hjälpmedel"/>
    <s v="Manuella tvåhjulsdr. rullstolar"/>
    <m/>
    <m/>
    <m/>
    <m/>
    <m/>
    <n v="6171"/>
    <n v="249614"/>
    <n v="2.4722171032073522E-2"/>
    <n v="9.4901365120153378E-3"/>
    <n v="2369"/>
    <n v="3802"/>
    <n v="1.6048965808357956"/>
    <s v="Norrbotten"/>
    <n v="1"/>
  </r>
  <r>
    <x v="1"/>
    <s v="25"/>
    <x v="20"/>
    <s v="HMC"/>
    <s v=""/>
    <s v="122218"/>
    <s v="Manuella vårdarmanövrerade rullstolar, antal brukare som erhållit personligt förskrivna hjälpmedel"/>
    <s v="Manuella vårdarm. rullstolar"/>
    <m/>
    <m/>
    <m/>
    <m/>
    <m/>
    <n v="5338"/>
    <n v="249614"/>
    <n v="2.1385018468515388E-2"/>
    <n v="4.3548543873536101E-3"/>
    <n v="1087"/>
    <n v="4251"/>
    <n v="3.910763569457222"/>
    <s v="Norrbotten"/>
    <n v="1"/>
  </r>
  <r>
    <x v="1"/>
    <s v="25"/>
    <x v="20"/>
    <s v="HMC"/>
    <s v=""/>
    <s v="122303"/>
    <s v="Eldrivna rullstolar med manuell direktstyrning, antal brukare som erhållit personligt förskrivna hjälpmedel"/>
    <s v="El-rullstolar, manuell styrning"/>
    <m/>
    <m/>
    <m/>
    <m/>
    <m/>
    <n v="123"/>
    <n v="249614"/>
    <n v="4.9276082271026468E-4"/>
    <n v="3.2886202593288721E-4"/>
    <n v="82"/>
    <n v="41"/>
    <n v="0.5"/>
    <s v="Norrbotten"/>
    <n v="0"/>
  </r>
  <r>
    <x v="1"/>
    <s v="25"/>
    <x v="20"/>
    <s v="HMC"/>
    <s v=""/>
    <s v="122306"/>
    <s v="Eldrivna rullstolar med elektronisk styrning, antal brukare som erhållit personligt förskrivna hjälpmedel"/>
    <s v="El-rullstolar, elektronisk styrning"/>
    <m/>
    <m/>
    <m/>
    <m/>
    <m/>
    <n v="300"/>
    <n v="249614"/>
    <n v="1.2018556651469869E-3"/>
    <n v="2.8770854560624949E-4"/>
    <n v="72"/>
    <n v="228"/>
    <n v="3.166666666666667"/>
    <s v="Norrbotten"/>
    <n v="0"/>
  </r>
  <r>
    <x v="1"/>
    <s v="25"/>
    <x v="20"/>
    <s v="HMC"/>
    <s v=""/>
    <s v="123603"/>
    <s v="Mobila lyftar för överflyttning av en sittande person med hjälp av slingsäten, antal brukare som erhållit personligt förskrivna hjälpmedel"/>
    <s v="Mob. lyftar slingsäten"/>
    <m/>
    <m/>
    <m/>
    <m/>
    <m/>
    <n v="946"/>
    <n v="249614"/>
    <n v="3.789851530763499E-3"/>
    <n v="1.0148003437167622E-3"/>
    <n v="253"/>
    <n v="693"/>
    <n v="2.7391304347826089"/>
    <s v="Norrbotten"/>
    <n v="1"/>
  </r>
  <r>
    <x v="1"/>
    <s v="25"/>
    <x v="20"/>
    <s v="HMC"/>
    <s v=""/>
    <s v="123604"/>
    <s v="Mobila lyftar för överflyttning av en stående person, antal brukare som erhållit personligt förskrivna hjälpmedel"/>
    <s v="Mob. lyftar stående"/>
    <m/>
    <m/>
    <m/>
    <m/>
    <m/>
    <n v="248"/>
    <n v="249614"/>
    <n v="9.9353401652150911E-4"/>
    <n v="2.7360339916758958E-4"/>
    <n v="68"/>
    <n v="180"/>
    <n v="2.6470588235294117"/>
    <s v="Norrbotten"/>
    <n v="0"/>
  </r>
  <r>
    <x v="1"/>
    <s v="25"/>
    <x v="20"/>
    <s v="HMC"/>
    <s v=""/>
    <s v="123612"/>
    <s v="Stationära lyftar monterade på väggar, golv eller i tak, antal brukare som erhållit personligt förskrivna hjälpmedel"/>
    <s v="Stationära lyftar"/>
    <m/>
    <m/>
    <m/>
    <m/>
    <m/>
    <n v="358"/>
    <n v="249614"/>
    <n v="1.4342144270754044E-3"/>
    <n v="1.7848792676996235E-4"/>
    <n v="45"/>
    <n v="313"/>
    <n v="6.9555555555555557"/>
    <s v="Norrbotten"/>
    <n v="0"/>
  </r>
  <r>
    <x v="1"/>
    <s v="25"/>
    <x v="20"/>
    <s v="HMC"/>
    <s v=""/>
    <s v="181210"/>
    <s v="Sängar och lösa sängbottnar, elektiskt reglerbara, antal brukare som erhållit personligt förskrivna hjälpmedel"/>
    <s v="Sängar o likn"/>
    <m/>
    <m/>
    <m/>
    <m/>
    <m/>
    <n v="1425"/>
    <n v="249614"/>
    <n v="5.7088144094481876E-3"/>
    <n v="1.9414322400630431E-3"/>
    <n v="485"/>
    <n v="940"/>
    <n v="1.9381443298969074"/>
    <s v="Norrbotten"/>
    <n v="1"/>
  </r>
  <r>
    <x v="1"/>
    <s v="25"/>
    <x v="20"/>
    <s v="HMC"/>
    <s v=""/>
    <s v="181224"/>
    <s v="Separata ställbara rygg- och benstöd för sängar, antal brukare som erhållit personligt förskrivna hjälpmedel"/>
    <s v="Stöd för sängar"/>
    <m/>
    <m/>
    <m/>
    <m/>
    <m/>
    <n v="1326"/>
    <n v="249614"/>
    <n v="5.3122020399496827E-3"/>
    <n v="1.2736161029968792E-3"/>
    <n v="318"/>
    <n v="1008"/>
    <n v="3.1698113207547172"/>
    <s v="Norrbotten"/>
    <n v="1"/>
  </r>
  <r>
    <x v="1"/>
    <s v="25"/>
    <x v="20"/>
    <s v="SYN"/>
    <s v=""/>
    <s v="220318"/>
    <s v="Förstorande videosystem, antal brukare som erhållit personligt förskrivna hjälpmedel"/>
    <s v="Förstorande videosystem"/>
    <m/>
    <m/>
    <m/>
    <m/>
    <m/>
    <n v="78"/>
    <n v="249614"/>
    <n v="3.1248247293821663E-4"/>
    <n v="2.9340544744330734E-4"/>
    <n v="73"/>
    <n v="5"/>
    <n v="6.8493150684931559E-2"/>
    <s v="Norrbotten"/>
    <n v="0"/>
  </r>
  <r>
    <x v="1"/>
    <s v="25"/>
    <x v="20"/>
    <s v="HMC"/>
    <s v=""/>
    <s v="220906"/>
    <s v="Röstförstärkare för personligt bruk, antal brukare som erhållit personligt förskrivna hjälpmedel"/>
    <s v="Röstförstärkare"/>
    <m/>
    <m/>
    <m/>
    <m/>
    <m/>
    <n v="20"/>
    <n v="249614"/>
    <n v="8.0123711009799124E-5"/>
    <n v="5.0736749492488366E-5"/>
    <n v="13"/>
    <n v="7"/>
    <n v="0.53846153846153855"/>
    <s v="Norrbotten"/>
    <n v="0"/>
  </r>
  <r>
    <x v="1"/>
    <s v="25"/>
    <x v="20"/>
    <s v="SYN"/>
    <s v=""/>
    <s v="221803"/>
    <s v="Utrustning för att spela in och återge ljud, antal brukare som erhållit personligt förskrivna hjälpmedel"/>
    <s v="Ljudutrustning"/>
    <m/>
    <m/>
    <m/>
    <m/>
    <m/>
    <n v="17"/>
    <n v="249614"/>
    <n v="6.8105154358329259E-5"/>
    <n v="2.3237072524386567E-4"/>
    <n v="58"/>
    <n v="-41"/>
    <n v="-0.7068965517241379"/>
    <s v="Norrbotten"/>
    <n v="0"/>
  </r>
  <r>
    <x v="1"/>
    <s v="25"/>
    <x v="20"/>
    <s v="HMC"/>
    <s v=""/>
    <s v="222109"/>
    <s v="Samtalsapparater, antal brukare som erhållit personligt förskrivna hjälpmedel"/>
    <s v="Samtalsapparater"/>
    <m/>
    <m/>
    <m/>
    <m/>
    <m/>
    <n v="57"/>
    <n v="249614"/>
    <n v="2.2835257637792751E-4"/>
    <n v="1.8409247473052899E-4"/>
    <n v="46"/>
    <n v="11"/>
    <n v="0.23913043478260865"/>
    <s v="Norrbotten"/>
    <n v="0"/>
  </r>
  <r>
    <x v="1"/>
    <s v="25"/>
    <x v="20"/>
    <s v="HMC"/>
    <s v=""/>
    <s v="222112"/>
    <s v="Programvara för närkommunikation, antal brukare som erhållit personligt förskrivna hjälpmedel"/>
    <s v="Programv. närkommunikation"/>
    <m/>
    <m/>
    <m/>
    <m/>
    <m/>
    <n v="22"/>
    <n v="249614"/>
    <n v="8.8136082110779044E-5"/>
    <n v="8.066568957631028E-5"/>
    <n v="20"/>
    <n v="2"/>
    <n v="0.10000000000000009"/>
    <s v="Norrbotten"/>
    <n v="0"/>
  </r>
  <r>
    <x v="1"/>
    <s v="25"/>
    <x v="20"/>
    <s v="HMC"/>
    <s v=""/>
    <s v="222712"/>
    <s v="Ur och klockor, antal brukare som erhållit personligt förskrivna hjälpmedel"/>
    <s v="Ur och klockor"/>
    <m/>
    <m/>
    <m/>
    <m/>
    <m/>
    <n v="155"/>
    <n v="249614"/>
    <n v="6.2095876032594328E-4"/>
    <n v="1.0839071616084404E-3"/>
    <n v="271"/>
    <n v="-116"/>
    <n v="-0.4280442804428044"/>
    <s v="Norrbotten"/>
    <n v="0"/>
  </r>
  <r>
    <x v="1"/>
    <s v="25"/>
    <x v="20"/>
    <s v="HMC"/>
    <s v=""/>
    <s v="222715"/>
    <s v="Kalendrar och tidtabeller, antal brukare som erhållit personligt förskrivna hjälpmedel"/>
    <s v="Kalendrar och tidtabeller"/>
    <m/>
    <m/>
    <m/>
    <m/>
    <m/>
    <n v="400"/>
    <n v="249614"/>
    <n v="1.6024742201959825E-3"/>
    <n v="1.4280277212541282E-3"/>
    <n v="356"/>
    <n v="44"/>
    <n v="0.12359550561797761"/>
    <s v="Norrbotten"/>
    <n v="0"/>
  </r>
  <r>
    <x v="1"/>
    <s v="25"/>
    <x v="20"/>
    <s v="SYN"/>
    <s v=""/>
    <s v="223021"/>
    <s v="Läsmaskiner, antal brukare som erhållit personligt förskrivna hjälpmedel"/>
    <s v="Läsmaskiner"/>
    <m/>
    <m/>
    <m/>
    <m/>
    <m/>
    <n v="4"/>
    <n v="249614"/>
    <n v="1.6024742201959825E-5"/>
    <n v="1.6024742201959825E-5"/>
    <n v="4"/>
    <n v="0"/>
    <n v="0"/>
    <s v="Norrbotten"/>
    <n v="0"/>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664">
  <r>
    <x v="0"/>
    <x v="0"/>
    <x v="0"/>
    <s v="042718"/>
    <x v="0"/>
    <x v="0"/>
    <x v="0"/>
    <n v="294"/>
    <s v=""/>
    <s v=""/>
    <s v="Hjälpmedel för stimulering av sinnen och känslighet (tyngdtäcken)"/>
  </r>
  <r>
    <x v="0"/>
    <x v="0"/>
    <x v="0"/>
    <s v="120603"/>
    <x v="1"/>
    <x v="0"/>
    <x v="0"/>
    <n v="67"/>
    <s v=""/>
    <s v=""/>
    <s v="Gåstativ"/>
  </r>
  <r>
    <x v="0"/>
    <x v="0"/>
    <x v="0"/>
    <s v="120606"/>
    <x v="2"/>
    <x v="0"/>
    <x v="0"/>
    <n v="4017"/>
    <s v=""/>
    <s v=""/>
    <s v="Rollatorer"/>
  </r>
  <r>
    <x v="0"/>
    <x v="0"/>
    <x v="0"/>
    <s v="120609"/>
    <x v="3"/>
    <x v="0"/>
    <x v="0"/>
    <n v="22"/>
    <s v=""/>
    <s v=""/>
    <s v="Gåstolar"/>
  </r>
  <r>
    <x v="0"/>
    <x v="0"/>
    <x v="0"/>
    <s v="120612"/>
    <x v="4"/>
    <x v="0"/>
    <x v="0"/>
    <n v="279"/>
    <s v=""/>
    <s v=""/>
    <s v="Gåbord"/>
  </r>
  <r>
    <x v="0"/>
    <x v="0"/>
    <x v="0"/>
    <s v="122203"/>
    <x v="5"/>
    <x v="0"/>
    <x v="0"/>
    <n v="1813"/>
    <s v=""/>
    <s v=""/>
    <s v="Manuella tvåhjulsdrivna rullstolar"/>
  </r>
  <r>
    <x v="0"/>
    <x v="0"/>
    <x v="0"/>
    <s v="122218"/>
    <x v="6"/>
    <x v="0"/>
    <x v="0"/>
    <n v="778"/>
    <s v=""/>
    <s v=""/>
    <s v="Manuella vårdarmanövrerade rullstolar"/>
  </r>
  <r>
    <x v="0"/>
    <x v="0"/>
    <x v="0"/>
    <s v="122303"/>
    <x v="7"/>
    <x v="0"/>
    <x v="0"/>
    <n v="112"/>
    <s v=""/>
    <s v=""/>
    <s v="Eldrivna rullstolar med manuell direktstyrning"/>
  </r>
  <r>
    <x v="0"/>
    <x v="0"/>
    <x v="0"/>
    <s v="122306"/>
    <x v="8"/>
    <x v="0"/>
    <x v="0"/>
    <n v="75"/>
    <s v=""/>
    <s v=""/>
    <s v="Eldrivna rullstolar med elektronisk styrning"/>
  </r>
  <r>
    <x v="0"/>
    <x v="0"/>
    <x v="0"/>
    <s v="123603"/>
    <x v="9"/>
    <x v="0"/>
    <x v="0"/>
    <n v="333"/>
    <s v=""/>
    <s v=""/>
    <s v="Mobila lyftar för överflyttning av en sittande person med hjälp av slingsäten"/>
  </r>
  <r>
    <x v="0"/>
    <x v="0"/>
    <x v="0"/>
    <s v="123604"/>
    <x v="10"/>
    <x v="0"/>
    <x v="0"/>
    <n v="36"/>
    <s v=""/>
    <s v=""/>
    <s v="Mobila lyftar för överflyttning av en stående person"/>
  </r>
  <r>
    <x v="0"/>
    <x v="0"/>
    <x v="0"/>
    <s v="123612"/>
    <x v="11"/>
    <x v="0"/>
    <x v="0"/>
    <n v="253"/>
    <s v=""/>
    <s v=""/>
    <s v="Stationära lyftar monterade på väggar, golv eller i tak"/>
  </r>
  <r>
    <x v="0"/>
    <x v="0"/>
    <x v="0"/>
    <s v="181210"/>
    <x v="12"/>
    <x v="0"/>
    <x v="0"/>
    <n v="537"/>
    <s v=""/>
    <s v=""/>
    <s v="Sängar och lösa sängbottnar, elektiskt reglerbara"/>
  </r>
  <r>
    <x v="0"/>
    <x v="0"/>
    <x v="0"/>
    <s v="181224"/>
    <x v="13"/>
    <x v="0"/>
    <x v="0"/>
    <n v="228"/>
    <s v=""/>
    <s v=""/>
    <s v="Separata ställbara rygg- och benstöd för sängar"/>
  </r>
  <r>
    <x v="0"/>
    <x v="0"/>
    <x v="0"/>
    <s v="220906"/>
    <x v="14"/>
    <x v="0"/>
    <x v="0"/>
    <n v="9"/>
    <s v=""/>
    <s v=""/>
    <s v="Röstförstärkare för personligt bruk"/>
  </r>
  <r>
    <x v="0"/>
    <x v="0"/>
    <x v="0"/>
    <s v="222109"/>
    <x v="15"/>
    <x v="0"/>
    <x v="0"/>
    <n v="79"/>
    <s v=""/>
    <s v=""/>
    <s v="Samtalsapparater"/>
  </r>
  <r>
    <x v="0"/>
    <x v="0"/>
    <x v="0"/>
    <s v="222112"/>
    <x v="16"/>
    <x v="0"/>
    <x v="0"/>
    <n v="3"/>
    <s v=""/>
    <s v=""/>
    <s v="Programvara för närkommunikation"/>
  </r>
  <r>
    <x v="0"/>
    <x v="0"/>
    <x v="0"/>
    <s v="222712"/>
    <x v="17"/>
    <x v="0"/>
    <x v="0"/>
    <n v="214"/>
    <s v=""/>
    <s v=""/>
    <s v="Ur och klockor"/>
  </r>
  <r>
    <x v="0"/>
    <x v="0"/>
    <x v="0"/>
    <s v="222715"/>
    <x v="18"/>
    <x v="0"/>
    <x v="0"/>
    <n v="388"/>
    <s v=""/>
    <s v=""/>
    <s v="Kalendrar och tidtabeller"/>
  </r>
  <r>
    <x v="0"/>
    <x v="0"/>
    <x v="1"/>
    <s v="220318"/>
    <x v="19"/>
    <x v="0"/>
    <x v="0"/>
    <n v="80"/>
    <s v=""/>
    <s v=""/>
    <s v="Förstorande videosystem"/>
  </r>
  <r>
    <x v="0"/>
    <x v="0"/>
    <x v="1"/>
    <s v="221803"/>
    <x v="20"/>
    <x v="0"/>
    <x v="0"/>
    <n v="40"/>
    <s v=""/>
    <s v=""/>
    <s v="Utrustning för att spela in och återge ljud"/>
  </r>
  <r>
    <x v="0"/>
    <x v="0"/>
    <x v="1"/>
    <s v="223021"/>
    <x v="21"/>
    <x v="0"/>
    <x v="0"/>
    <n v="10"/>
    <s v=""/>
    <s v=""/>
    <s v="Läsmaskiner"/>
  </r>
  <r>
    <x v="1"/>
    <x v="0"/>
    <x v="0"/>
    <s v="042718"/>
    <x v="0"/>
    <x v="1"/>
    <x v="1"/>
    <n v="115"/>
    <s v=""/>
    <s v=""/>
    <s v="Hjälpmedel för stimulering av sinnen och känslighet (tyngdtäcken)"/>
  </r>
  <r>
    <x v="1"/>
    <x v="0"/>
    <x v="0"/>
    <s v="042718"/>
    <x v="0"/>
    <x v="1"/>
    <x v="2"/>
    <n v="802"/>
    <s v=""/>
    <s v=""/>
    <s v="Hjälpmedel för stimulering av sinnen och känslighet (tyngdtäcken)"/>
  </r>
  <r>
    <x v="1"/>
    <x v="0"/>
    <x v="0"/>
    <s v="042718"/>
    <x v="0"/>
    <x v="1"/>
    <x v="3"/>
    <n v="30"/>
    <s v=""/>
    <s v=""/>
    <s v="Hjälpmedel för stimulering av sinnen och känslighet (tyngdtäcken)"/>
  </r>
  <r>
    <x v="1"/>
    <x v="0"/>
    <x v="0"/>
    <s v="042718"/>
    <x v="0"/>
    <x v="1"/>
    <x v="4"/>
    <n v="14"/>
    <s v=""/>
    <s v=""/>
    <s v="Hjälpmedel för stimulering av sinnen och känslighet (tyngdtäcken)"/>
  </r>
  <r>
    <x v="1"/>
    <x v="0"/>
    <x v="0"/>
    <s v="042718"/>
    <x v="0"/>
    <x v="1"/>
    <x v="5"/>
    <n v="11"/>
    <s v=""/>
    <s v=""/>
    <s v="Hjälpmedel för stimulering av sinnen och känslighet (tyngdtäcken)"/>
  </r>
  <r>
    <x v="1"/>
    <x v="0"/>
    <x v="0"/>
    <s v="042718"/>
    <x v="0"/>
    <x v="2"/>
    <x v="1"/>
    <n v="228"/>
    <s v=""/>
    <s v=""/>
    <s v="Hjälpmedel för stimulering av sinnen och känslighet (tyngdtäcken)"/>
  </r>
  <r>
    <x v="1"/>
    <x v="0"/>
    <x v="0"/>
    <s v="042718"/>
    <x v="0"/>
    <x v="2"/>
    <x v="2"/>
    <n v="403"/>
    <s v=""/>
    <s v=""/>
    <s v="Hjälpmedel för stimulering av sinnen och känslighet (tyngdtäcken)"/>
  </r>
  <r>
    <x v="1"/>
    <x v="0"/>
    <x v="0"/>
    <s v="042718"/>
    <x v="0"/>
    <x v="2"/>
    <x v="3"/>
    <n v="13"/>
    <s v=""/>
    <s v=""/>
    <s v="Hjälpmedel för stimulering av sinnen och känslighet (tyngdtäcken)"/>
  </r>
  <r>
    <x v="1"/>
    <x v="0"/>
    <x v="0"/>
    <s v="042718"/>
    <x v="0"/>
    <x v="2"/>
    <x v="4"/>
    <n v="12"/>
    <s v=""/>
    <s v=""/>
    <s v="Hjälpmedel för stimulering av sinnen och känslighet (tyngdtäcken)"/>
  </r>
  <r>
    <x v="1"/>
    <x v="0"/>
    <x v="0"/>
    <s v="042718"/>
    <x v="0"/>
    <x v="2"/>
    <x v="5"/>
    <n v="9"/>
    <s v=""/>
    <s v=""/>
    <s v="Hjälpmedel för stimulering av sinnen och känslighet (tyngdtäcken)"/>
  </r>
  <r>
    <x v="1"/>
    <x v="0"/>
    <x v="0"/>
    <s v="120603"/>
    <x v="1"/>
    <x v="1"/>
    <x v="1"/>
    <n v="4"/>
    <s v=""/>
    <s v=""/>
    <s v="Gåstativ"/>
  </r>
  <r>
    <x v="1"/>
    <x v="0"/>
    <x v="0"/>
    <s v="120603"/>
    <x v="1"/>
    <x v="1"/>
    <x v="2"/>
    <n v="14"/>
    <s v=""/>
    <s v=""/>
    <s v="Gåstativ"/>
  </r>
  <r>
    <x v="1"/>
    <x v="0"/>
    <x v="0"/>
    <s v="120603"/>
    <x v="1"/>
    <x v="1"/>
    <x v="3"/>
    <n v="19"/>
    <s v=""/>
    <s v=""/>
    <s v="Gåstativ"/>
  </r>
  <r>
    <x v="1"/>
    <x v="0"/>
    <x v="0"/>
    <s v="120603"/>
    <x v="1"/>
    <x v="1"/>
    <x v="4"/>
    <n v="33"/>
    <s v=""/>
    <s v=""/>
    <s v="Gåstativ"/>
  </r>
  <r>
    <x v="1"/>
    <x v="0"/>
    <x v="0"/>
    <s v="120603"/>
    <x v="1"/>
    <x v="1"/>
    <x v="5"/>
    <n v="42"/>
    <s v=""/>
    <s v=""/>
    <s v="Gåstativ"/>
  </r>
  <r>
    <x v="1"/>
    <x v="0"/>
    <x v="0"/>
    <s v="120603"/>
    <x v="1"/>
    <x v="2"/>
    <x v="1"/>
    <n v="3"/>
    <s v=""/>
    <s v=""/>
    <s v="Gåstativ"/>
  </r>
  <r>
    <x v="1"/>
    <x v="0"/>
    <x v="0"/>
    <s v="120603"/>
    <x v="1"/>
    <x v="2"/>
    <x v="2"/>
    <n v="18"/>
    <s v=""/>
    <s v=""/>
    <s v="Gåstativ"/>
  </r>
  <r>
    <x v="1"/>
    <x v="0"/>
    <x v="0"/>
    <s v="120603"/>
    <x v="1"/>
    <x v="2"/>
    <x v="3"/>
    <n v="11"/>
    <s v=""/>
    <s v=""/>
    <s v="Gåstativ"/>
  </r>
  <r>
    <x v="1"/>
    <x v="0"/>
    <x v="0"/>
    <s v="120603"/>
    <x v="1"/>
    <x v="2"/>
    <x v="4"/>
    <n v="28"/>
    <s v=""/>
    <s v=""/>
    <s v="Gåstativ"/>
  </r>
  <r>
    <x v="1"/>
    <x v="0"/>
    <x v="0"/>
    <s v="120603"/>
    <x v="1"/>
    <x v="2"/>
    <x v="5"/>
    <n v="18"/>
    <s v=""/>
    <s v=""/>
    <s v="Gåstativ"/>
  </r>
  <r>
    <x v="1"/>
    <x v="0"/>
    <x v="0"/>
    <s v="120606"/>
    <x v="2"/>
    <x v="1"/>
    <x v="1"/>
    <n v="33"/>
    <s v=""/>
    <s v=""/>
    <s v="Rollatorer"/>
  </r>
  <r>
    <x v="1"/>
    <x v="0"/>
    <x v="0"/>
    <s v="120606"/>
    <x v="2"/>
    <x v="1"/>
    <x v="2"/>
    <n v="371"/>
    <s v=""/>
    <s v=""/>
    <s v="Rollatorer"/>
  </r>
  <r>
    <x v="1"/>
    <x v="0"/>
    <x v="0"/>
    <s v="120606"/>
    <x v="2"/>
    <x v="1"/>
    <x v="3"/>
    <n v="624"/>
    <s v=""/>
    <s v=""/>
    <s v="Rollatorer"/>
  </r>
  <r>
    <x v="1"/>
    <x v="0"/>
    <x v="0"/>
    <s v="120606"/>
    <x v="2"/>
    <x v="1"/>
    <x v="4"/>
    <n v="2297"/>
    <s v=""/>
    <s v=""/>
    <s v="Rollatorer"/>
  </r>
  <r>
    <x v="1"/>
    <x v="0"/>
    <x v="0"/>
    <s v="120606"/>
    <x v="2"/>
    <x v="1"/>
    <x v="5"/>
    <n v="3130"/>
    <s v=""/>
    <s v=""/>
    <s v="Rollatorer"/>
  </r>
  <r>
    <x v="1"/>
    <x v="0"/>
    <x v="0"/>
    <s v="120606"/>
    <x v="2"/>
    <x v="2"/>
    <x v="1"/>
    <n v="21"/>
    <s v=""/>
    <s v=""/>
    <s v="Rollatorer"/>
  </r>
  <r>
    <x v="1"/>
    <x v="0"/>
    <x v="0"/>
    <s v="120606"/>
    <x v="2"/>
    <x v="2"/>
    <x v="2"/>
    <n v="202"/>
    <s v=""/>
    <s v=""/>
    <s v="Rollatorer"/>
  </r>
  <r>
    <x v="1"/>
    <x v="0"/>
    <x v="0"/>
    <s v="120606"/>
    <x v="2"/>
    <x v="2"/>
    <x v="3"/>
    <n v="475"/>
    <s v=""/>
    <s v=""/>
    <s v="Rollatorer"/>
  </r>
  <r>
    <x v="1"/>
    <x v="0"/>
    <x v="0"/>
    <s v="120606"/>
    <x v="2"/>
    <x v="2"/>
    <x v="4"/>
    <n v="1273"/>
    <s v=""/>
    <s v=""/>
    <s v="Rollatorer"/>
  </r>
  <r>
    <x v="1"/>
    <x v="0"/>
    <x v="0"/>
    <s v="120606"/>
    <x v="2"/>
    <x v="2"/>
    <x v="5"/>
    <n v="1364"/>
    <s v=""/>
    <s v=""/>
    <s v="Rollatorer"/>
  </r>
  <r>
    <x v="1"/>
    <x v="0"/>
    <x v="0"/>
    <s v="120609"/>
    <x v="3"/>
    <x v="1"/>
    <x v="1"/>
    <n v="16"/>
    <s v=""/>
    <s v=""/>
    <s v="Gåstolar"/>
  </r>
  <r>
    <x v="1"/>
    <x v="0"/>
    <x v="0"/>
    <s v="120609"/>
    <x v="3"/>
    <x v="1"/>
    <x v="2"/>
    <n v="7"/>
    <s v=""/>
    <s v=""/>
    <s v="Gåstolar"/>
  </r>
  <r>
    <x v="1"/>
    <x v="0"/>
    <x v="0"/>
    <s v="120609"/>
    <x v="3"/>
    <x v="1"/>
    <x v="3"/>
    <n v="0"/>
    <s v=""/>
    <s v=""/>
    <s v="Gåstolar"/>
  </r>
  <r>
    <x v="1"/>
    <x v="0"/>
    <x v="0"/>
    <s v="120609"/>
    <x v="3"/>
    <x v="1"/>
    <x v="4"/>
    <n v="0"/>
    <s v=""/>
    <s v=""/>
    <s v="Gåstolar"/>
  </r>
  <r>
    <x v="1"/>
    <x v="0"/>
    <x v="0"/>
    <s v="120609"/>
    <x v="3"/>
    <x v="1"/>
    <x v="5"/>
    <n v="0"/>
    <s v=""/>
    <s v=""/>
    <s v="Gåstolar"/>
  </r>
  <r>
    <x v="1"/>
    <x v="0"/>
    <x v="0"/>
    <s v="120609"/>
    <x v="3"/>
    <x v="2"/>
    <x v="1"/>
    <n v="10"/>
    <s v=""/>
    <s v=""/>
    <s v="Gåstolar"/>
  </r>
  <r>
    <x v="1"/>
    <x v="0"/>
    <x v="0"/>
    <s v="120609"/>
    <x v="3"/>
    <x v="2"/>
    <x v="2"/>
    <n v="5"/>
    <s v=""/>
    <s v=""/>
    <s v="Gåstolar"/>
  </r>
  <r>
    <x v="1"/>
    <x v="0"/>
    <x v="0"/>
    <s v="120609"/>
    <x v="3"/>
    <x v="2"/>
    <x v="3"/>
    <n v="0"/>
    <s v=""/>
    <s v=""/>
    <s v="Gåstolar"/>
  </r>
  <r>
    <x v="1"/>
    <x v="0"/>
    <x v="0"/>
    <s v="120609"/>
    <x v="3"/>
    <x v="2"/>
    <x v="4"/>
    <n v="0"/>
    <s v=""/>
    <s v=""/>
    <s v="Gåstolar"/>
  </r>
  <r>
    <x v="1"/>
    <x v="0"/>
    <x v="0"/>
    <s v="120609"/>
    <x v="3"/>
    <x v="2"/>
    <x v="5"/>
    <n v="0"/>
    <s v=""/>
    <s v=""/>
    <s v="Gåstolar"/>
  </r>
  <r>
    <x v="1"/>
    <x v="0"/>
    <x v="0"/>
    <s v="120612"/>
    <x v="4"/>
    <x v="1"/>
    <x v="1"/>
    <n v="1"/>
    <s v=""/>
    <s v=""/>
    <s v="Gåbord"/>
  </r>
  <r>
    <x v="1"/>
    <x v="0"/>
    <x v="0"/>
    <s v="120612"/>
    <x v="4"/>
    <x v="1"/>
    <x v="2"/>
    <n v="12"/>
    <s v=""/>
    <s v=""/>
    <s v="Gåbord"/>
  </r>
  <r>
    <x v="1"/>
    <x v="0"/>
    <x v="0"/>
    <s v="120612"/>
    <x v="4"/>
    <x v="1"/>
    <x v="3"/>
    <n v="11"/>
    <s v=""/>
    <s v=""/>
    <s v="Gåbord"/>
  </r>
  <r>
    <x v="1"/>
    <x v="0"/>
    <x v="0"/>
    <s v="120612"/>
    <x v="4"/>
    <x v="1"/>
    <x v="4"/>
    <n v="19"/>
    <s v=""/>
    <s v=""/>
    <s v="Gåbord"/>
  </r>
  <r>
    <x v="1"/>
    <x v="0"/>
    <x v="0"/>
    <s v="120612"/>
    <x v="4"/>
    <x v="1"/>
    <x v="5"/>
    <n v="32"/>
    <s v=""/>
    <s v=""/>
    <s v="Gåbord"/>
  </r>
  <r>
    <x v="1"/>
    <x v="0"/>
    <x v="0"/>
    <s v="120612"/>
    <x v="4"/>
    <x v="2"/>
    <x v="1"/>
    <n v="0"/>
    <s v=""/>
    <s v=""/>
    <s v="Gåbord"/>
  </r>
  <r>
    <x v="1"/>
    <x v="0"/>
    <x v="0"/>
    <s v="120612"/>
    <x v="4"/>
    <x v="2"/>
    <x v="2"/>
    <n v="11"/>
    <s v=""/>
    <s v=""/>
    <s v="Gåbord"/>
  </r>
  <r>
    <x v="1"/>
    <x v="0"/>
    <x v="0"/>
    <s v="120612"/>
    <x v="4"/>
    <x v="2"/>
    <x v="3"/>
    <n v="10"/>
    <s v=""/>
    <s v=""/>
    <s v="Gåbord"/>
  </r>
  <r>
    <x v="1"/>
    <x v="0"/>
    <x v="0"/>
    <s v="120612"/>
    <x v="4"/>
    <x v="2"/>
    <x v="4"/>
    <n v="16"/>
    <s v=""/>
    <s v=""/>
    <s v="Gåbord"/>
  </r>
  <r>
    <x v="1"/>
    <x v="0"/>
    <x v="0"/>
    <s v="120612"/>
    <x v="4"/>
    <x v="2"/>
    <x v="5"/>
    <n v="16"/>
    <s v=""/>
    <s v=""/>
    <s v="Gåbord"/>
  </r>
  <r>
    <x v="1"/>
    <x v="0"/>
    <x v="0"/>
    <s v="122203"/>
    <x v="5"/>
    <x v="1"/>
    <x v="1"/>
    <n v="57"/>
    <s v=""/>
    <s v=""/>
    <s v="Manuella tvåhjulsdrivna rullstolar"/>
  </r>
  <r>
    <x v="1"/>
    <x v="0"/>
    <x v="0"/>
    <s v="122203"/>
    <x v="5"/>
    <x v="1"/>
    <x v="2"/>
    <n v="239"/>
    <s v=""/>
    <s v=""/>
    <s v="Manuella tvåhjulsdrivna rullstolar"/>
  </r>
  <r>
    <x v="1"/>
    <x v="0"/>
    <x v="0"/>
    <s v="122203"/>
    <x v="5"/>
    <x v="1"/>
    <x v="3"/>
    <n v="173"/>
    <s v=""/>
    <s v=""/>
    <s v="Manuella tvåhjulsdrivna rullstolar"/>
  </r>
  <r>
    <x v="1"/>
    <x v="0"/>
    <x v="0"/>
    <s v="122203"/>
    <x v="5"/>
    <x v="1"/>
    <x v="4"/>
    <n v="339"/>
    <s v=""/>
    <s v=""/>
    <s v="Manuella tvåhjulsdrivna rullstolar"/>
  </r>
  <r>
    <x v="1"/>
    <x v="0"/>
    <x v="0"/>
    <s v="122203"/>
    <x v="5"/>
    <x v="1"/>
    <x v="5"/>
    <n v="498"/>
    <s v=""/>
    <s v=""/>
    <s v="Manuella tvåhjulsdrivna rullstolar"/>
  </r>
  <r>
    <x v="1"/>
    <x v="0"/>
    <x v="0"/>
    <s v="122203"/>
    <x v="5"/>
    <x v="2"/>
    <x v="1"/>
    <n v="56"/>
    <s v=""/>
    <s v=""/>
    <s v="Manuella tvåhjulsdrivna rullstolar"/>
  </r>
  <r>
    <x v="1"/>
    <x v="0"/>
    <x v="0"/>
    <s v="122203"/>
    <x v="5"/>
    <x v="2"/>
    <x v="2"/>
    <n v="250"/>
    <s v=""/>
    <s v=""/>
    <s v="Manuella tvåhjulsdrivna rullstolar"/>
  </r>
  <r>
    <x v="1"/>
    <x v="0"/>
    <x v="0"/>
    <s v="122203"/>
    <x v="5"/>
    <x v="2"/>
    <x v="3"/>
    <n v="168"/>
    <s v=""/>
    <s v=""/>
    <s v="Manuella tvåhjulsdrivna rullstolar"/>
  </r>
  <r>
    <x v="1"/>
    <x v="0"/>
    <x v="0"/>
    <s v="122203"/>
    <x v="5"/>
    <x v="2"/>
    <x v="4"/>
    <n v="280"/>
    <s v=""/>
    <s v=""/>
    <s v="Manuella tvåhjulsdrivna rullstolar"/>
  </r>
  <r>
    <x v="1"/>
    <x v="0"/>
    <x v="0"/>
    <s v="122203"/>
    <x v="5"/>
    <x v="2"/>
    <x v="5"/>
    <n v="234"/>
    <s v=""/>
    <s v=""/>
    <s v="Manuella tvåhjulsdrivna rullstolar"/>
  </r>
  <r>
    <x v="1"/>
    <x v="0"/>
    <x v="0"/>
    <s v="122218"/>
    <x v="6"/>
    <x v="1"/>
    <x v="1"/>
    <n v="5"/>
    <s v=""/>
    <s v=""/>
    <s v="Manuella vårdarmanövrerade rullstolar"/>
  </r>
  <r>
    <x v="1"/>
    <x v="0"/>
    <x v="0"/>
    <s v="122218"/>
    <x v="6"/>
    <x v="1"/>
    <x v="2"/>
    <n v="68"/>
    <s v=""/>
    <s v=""/>
    <s v="Manuella vårdarmanövrerade rullstolar"/>
  </r>
  <r>
    <x v="1"/>
    <x v="0"/>
    <x v="0"/>
    <s v="122218"/>
    <x v="6"/>
    <x v="1"/>
    <x v="3"/>
    <n v="73"/>
    <s v=""/>
    <s v=""/>
    <s v="Manuella vårdarmanövrerade rullstolar"/>
  </r>
  <r>
    <x v="1"/>
    <x v="0"/>
    <x v="0"/>
    <s v="122218"/>
    <x v="6"/>
    <x v="1"/>
    <x v="4"/>
    <n v="198"/>
    <s v=""/>
    <s v=""/>
    <s v="Manuella vårdarmanövrerade rullstolar"/>
  </r>
  <r>
    <x v="1"/>
    <x v="0"/>
    <x v="0"/>
    <s v="122218"/>
    <x v="6"/>
    <x v="1"/>
    <x v="5"/>
    <n v="385"/>
    <s v=""/>
    <s v=""/>
    <s v="Manuella vårdarmanövrerade rullstolar"/>
  </r>
  <r>
    <x v="1"/>
    <x v="0"/>
    <x v="0"/>
    <s v="122218"/>
    <x v="6"/>
    <x v="2"/>
    <x v="1"/>
    <n v="5"/>
    <s v=""/>
    <s v=""/>
    <s v="Manuella vårdarmanövrerade rullstolar"/>
  </r>
  <r>
    <x v="1"/>
    <x v="0"/>
    <x v="0"/>
    <s v="122218"/>
    <x v="6"/>
    <x v="2"/>
    <x v="2"/>
    <n v="51"/>
    <s v=""/>
    <s v=""/>
    <s v="Manuella vårdarmanövrerade rullstolar"/>
  </r>
  <r>
    <x v="1"/>
    <x v="0"/>
    <x v="0"/>
    <s v="122218"/>
    <x v="6"/>
    <x v="2"/>
    <x v="3"/>
    <n v="32"/>
    <s v=""/>
    <s v=""/>
    <s v="Manuella vårdarmanövrerade rullstolar"/>
  </r>
  <r>
    <x v="1"/>
    <x v="0"/>
    <x v="0"/>
    <s v="122218"/>
    <x v="6"/>
    <x v="2"/>
    <x v="4"/>
    <n v="110"/>
    <s v=""/>
    <s v=""/>
    <s v="Manuella vårdarmanövrerade rullstolar"/>
  </r>
  <r>
    <x v="1"/>
    <x v="0"/>
    <x v="0"/>
    <s v="122218"/>
    <x v="6"/>
    <x v="2"/>
    <x v="5"/>
    <n v="117"/>
    <s v=""/>
    <s v=""/>
    <s v="Manuella vårdarmanövrerade rullstolar"/>
  </r>
  <r>
    <x v="1"/>
    <x v="0"/>
    <x v="0"/>
    <s v="122303"/>
    <x v="7"/>
    <x v="1"/>
    <x v="1"/>
    <n v="1"/>
    <s v=""/>
    <s v=""/>
    <s v="Eldrivna rullstolar med manuell direktstyrning"/>
  </r>
  <r>
    <x v="1"/>
    <x v="0"/>
    <x v="0"/>
    <s v="122303"/>
    <x v="7"/>
    <x v="1"/>
    <x v="2"/>
    <n v="67"/>
    <s v=""/>
    <s v=""/>
    <s v="Eldrivna rullstolar med manuell direktstyrning"/>
  </r>
  <r>
    <x v="1"/>
    <x v="0"/>
    <x v="0"/>
    <s v="122303"/>
    <x v="7"/>
    <x v="1"/>
    <x v="3"/>
    <n v="39"/>
    <s v=""/>
    <s v=""/>
    <s v="Eldrivna rullstolar med manuell direktstyrning"/>
  </r>
  <r>
    <x v="1"/>
    <x v="0"/>
    <x v="0"/>
    <s v="122303"/>
    <x v="7"/>
    <x v="1"/>
    <x v="4"/>
    <n v="56"/>
    <s v=""/>
    <s v=""/>
    <s v="Eldrivna rullstolar med manuell direktstyrning"/>
  </r>
  <r>
    <x v="1"/>
    <x v="0"/>
    <x v="0"/>
    <s v="122303"/>
    <x v="7"/>
    <x v="1"/>
    <x v="5"/>
    <n v="42"/>
    <s v=""/>
    <s v=""/>
    <s v="Eldrivna rullstolar med manuell direktstyrning"/>
  </r>
  <r>
    <x v="1"/>
    <x v="0"/>
    <x v="0"/>
    <s v="122303"/>
    <x v="7"/>
    <x v="2"/>
    <x v="1"/>
    <n v="0"/>
    <s v=""/>
    <s v=""/>
    <s v="Eldrivna rullstolar med manuell direktstyrning"/>
  </r>
  <r>
    <x v="1"/>
    <x v="0"/>
    <x v="0"/>
    <s v="122303"/>
    <x v="7"/>
    <x v="2"/>
    <x v="2"/>
    <n v="54"/>
    <s v=""/>
    <s v=""/>
    <s v="Eldrivna rullstolar med manuell direktstyrning"/>
  </r>
  <r>
    <x v="1"/>
    <x v="0"/>
    <x v="0"/>
    <s v="122303"/>
    <x v="7"/>
    <x v="2"/>
    <x v="3"/>
    <n v="58"/>
    <s v=""/>
    <s v=""/>
    <s v="Eldrivna rullstolar med manuell direktstyrning"/>
  </r>
  <r>
    <x v="1"/>
    <x v="0"/>
    <x v="0"/>
    <s v="122303"/>
    <x v="7"/>
    <x v="2"/>
    <x v="4"/>
    <n v="81"/>
    <s v=""/>
    <s v=""/>
    <s v="Eldrivna rullstolar med manuell direktstyrning"/>
  </r>
  <r>
    <x v="1"/>
    <x v="0"/>
    <x v="0"/>
    <s v="122303"/>
    <x v="7"/>
    <x v="2"/>
    <x v="5"/>
    <n v="50"/>
    <s v=""/>
    <s v=""/>
    <s v="Eldrivna rullstolar med manuell direktstyrning"/>
  </r>
  <r>
    <x v="1"/>
    <x v="0"/>
    <x v="0"/>
    <s v="122306"/>
    <x v="8"/>
    <x v="1"/>
    <x v="1"/>
    <n v="7"/>
    <s v=""/>
    <s v=""/>
    <s v="Eldrivna rullstolar med elektronisk styrning"/>
  </r>
  <r>
    <x v="1"/>
    <x v="0"/>
    <x v="0"/>
    <s v="122306"/>
    <x v="8"/>
    <x v="1"/>
    <x v="2"/>
    <n v="68"/>
    <s v=""/>
    <s v=""/>
    <s v="Eldrivna rullstolar med elektronisk styrning"/>
  </r>
  <r>
    <x v="1"/>
    <x v="0"/>
    <x v="0"/>
    <s v="122306"/>
    <x v="8"/>
    <x v="1"/>
    <x v="3"/>
    <n v="20"/>
    <s v=""/>
    <s v=""/>
    <s v="Eldrivna rullstolar med elektronisk styrning"/>
  </r>
  <r>
    <x v="1"/>
    <x v="0"/>
    <x v="0"/>
    <s v="122306"/>
    <x v="8"/>
    <x v="1"/>
    <x v="4"/>
    <n v="29"/>
    <s v=""/>
    <s v=""/>
    <s v="Eldrivna rullstolar med elektronisk styrning"/>
  </r>
  <r>
    <x v="1"/>
    <x v="0"/>
    <x v="0"/>
    <s v="122306"/>
    <x v="8"/>
    <x v="1"/>
    <x v="5"/>
    <n v="16"/>
    <s v=""/>
    <s v=""/>
    <s v="Eldrivna rullstolar med elektronisk styrning"/>
  </r>
  <r>
    <x v="1"/>
    <x v="0"/>
    <x v="0"/>
    <s v="122306"/>
    <x v="8"/>
    <x v="2"/>
    <x v="1"/>
    <n v="7"/>
    <s v=""/>
    <s v=""/>
    <s v="Eldrivna rullstolar med elektronisk styrning"/>
  </r>
  <r>
    <x v="1"/>
    <x v="0"/>
    <x v="0"/>
    <s v="122306"/>
    <x v="8"/>
    <x v="2"/>
    <x v="2"/>
    <n v="72"/>
    <s v=""/>
    <s v=""/>
    <s v="Eldrivna rullstolar med elektronisk styrning"/>
  </r>
  <r>
    <x v="1"/>
    <x v="0"/>
    <x v="0"/>
    <s v="122306"/>
    <x v="8"/>
    <x v="2"/>
    <x v="3"/>
    <n v="24"/>
    <s v=""/>
    <s v=""/>
    <s v="Eldrivna rullstolar med elektronisk styrning"/>
  </r>
  <r>
    <x v="1"/>
    <x v="0"/>
    <x v="0"/>
    <s v="122306"/>
    <x v="8"/>
    <x v="2"/>
    <x v="4"/>
    <n v="24"/>
    <s v=""/>
    <s v=""/>
    <s v="Eldrivna rullstolar med elektronisk styrning"/>
  </r>
  <r>
    <x v="1"/>
    <x v="0"/>
    <x v="0"/>
    <s v="122306"/>
    <x v="8"/>
    <x v="2"/>
    <x v="5"/>
    <n v="12"/>
    <s v=""/>
    <s v=""/>
    <s v="Eldrivna rullstolar med elektronisk styrning"/>
  </r>
  <r>
    <x v="1"/>
    <x v="0"/>
    <x v="0"/>
    <s v="123603"/>
    <x v="9"/>
    <x v="1"/>
    <x v="1"/>
    <n v="5"/>
    <s v=""/>
    <s v=""/>
    <s v="Mobila lyftar för överflyttning av en sittande person med hjälp av slingsäten"/>
  </r>
  <r>
    <x v="1"/>
    <x v="0"/>
    <x v="0"/>
    <s v="123603"/>
    <x v="9"/>
    <x v="1"/>
    <x v="2"/>
    <n v="25"/>
    <s v=""/>
    <s v=""/>
    <s v="Mobila lyftar för överflyttning av en sittande person med hjälp av slingsäten"/>
  </r>
  <r>
    <x v="1"/>
    <x v="0"/>
    <x v="0"/>
    <s v="123603"/>
    <x v="9"/>
    <x v="1"/>
    <x v="3"/>
    <n v="20"/>
    <s v=""/>
    <s v=""/>
    <s v="Mobila lyftar för överflyttning av en sittande person med hjälp av slingsäten"/>
  </r>
  <r>
    <x v="1"/>
    <x v="0"/>
    <x v="0"/>
    <s v="123603"/>
    <x v="9"/>
    <x v="1"/>
    <x v="4"/>
    <n v="38"/>
    <s v=""/>
    <s v=""/>
    <s v="Mobila lyftar för överflyttning av en sittande person med hjälp av slingsäten"/>
  </r>
  <r>
    <x v="1"/>
    <x v="0"/>
    <x v="0"/>
    <s v="123603"/>
    <x v="9"/>
    <x v="1"/>
    <x v="5"/>
    <n v="58"/>
    <s v=""/>
    <s v=""/>
    <s v="Mobila lyftar för överflyttning av en sittande person med hjälp av slingsäten"/>
  </r>
  <r>
    <x v="1"/>
    <x v="0"/>
    <x v="0"/>
    <s v="123603"/>
    <x v="9"/>
    <x v="2"/>
    <x v="1"/>
    <n v="9"/>
    <s v=""/>
    <s v=""/>
    <s v="Mobila lyftar för överflyttning av en sittande person med hjälp av slingsäten"/>
  </r>
  <r>
    <x v="1"/>
    <x v="0"/>
    <x v="0"/>
    <s v="123603"/>
    <x v="9"/>
    <x v="2"/>
    <x v="2"/>
    <n v="28"/>
    <s v=""/>
    <s v=""/>
    <s v="Mobila lyftar för överflyttning av en sittande person med hjälp av slingsäten"/>
  </r>
  <r>
    <x v="1"/>
    <x v="0"/>
    <x v="0"/>
    <s v="123603"/>
    <x v="9"/>
    <x v="2"/>
    <x v="3"/>
    <n v="11"/>
    <s v=""/>
    <s v=""/>
    <s v="Mobila lyftar för överflyttning av en sittande person med hjälp av slingsäten"/>
  </r>
  <r>
    <x v="1"/>
    <x v="0"/>
    <x v="0"/>
    <s v="123603"/>
    <x v="9"/>
    <x v="2"/>
    <x v="4"/>
    <n v="41"/>
    <s v=""/>
    <s v=""/>
    <s v="Mobila lyftar för överflyttning av en sittande person med hjälp av slingsäten"/>
  </r>
  <r>
    <x v="1"/>
    <x v="0"/>
    <x v="0"/>
    <s v="123603"/>
    <x v="9"/>
    <x v="2"/>
    <x v="5"/>
    <n v="20"/>
    <s v=""/>
    <s v=""/>
    <s v="Mobila lyftar för överflyttning av en sittande person med hjälp av slingsäten"/>
  </r>
  <r>
    <x v="1"/>
    <x v="0"/>
    <x v="0"/>
    <s v="123604"/>
    <x v="10"/>
    <x v="1"/>
    <x v="1"/>
    <n v="0"/>
    <s v=""/>
    <s v=""/>
    <s v="Mobila lyftar för överflyttning av en stående person"/>
  </r>
  <r>
    <x v="1"/>
    <x v="0"/>
    <x v="0"/>
    <s v="123604"/>
    <x v="10"/>
    <x v="1"/>
    <x v="2"/>
    <n v="3"/>
    <s v=""/>
    <s v=""/>
    <s v="Mobila lyftar för överflyttning av en stående person"/>
  </r>
  <r>
    <x v="1"/>
    <x v="0"/>
    <x v="0"/>
    <s v="123604"/>
    <x v="10"/>
    <x v="1"/>
    <x v="3"/>
    <n v="2"/>
    <s v=""/>
    <s v=""/>
    <s v="Mobila lyftar för överflyttning av en stående person"/>
  </r>
  <r>
    <x v="1"/>
    <x v="0"/>
    <x v="0"/>
    <s v="123604"/>
    <x v="10"/>
    <x v="1"/>
    <x v="4"/>
    <n v="5"/>
    <s v=""/>
    <s v=""/>
    <s v="Mobila lyftar för överflyttning av en stående person"/>
  </r>
  <r>
    <x v="1"/>
    <x v="0"/>
    <x v="0"/>
    <s v="123604"/>
    <x v="10"/>
    <x v="1"/>
    <x v="5"/>
    <n v="3"/>
    <s v=""/>
    <s v=""/>
    <s v="Mobila lyftar för överflyttning av en stående person"/>
  </r>
  <r>
    <x v="1"/>
    <x v="0"/>
    <x v="0"/>
    <s v="123604"/>
    <x v="10"/>
    <x v="2"/>
    <x v="1"/>
    <n v="0"/>
    <s v=""/>
    <s v=""/>
    <s v="Mobila lyftar för överflyttning av en stående person"/>
  </r>
  <r>
    <x v="1"/>
    <x v="0"/>
    <x v="0"/>
    <s v="123604"/>
    <x v="10"/>
    <x v="2"/>
    <x v="2"/>
    <n v="1"/>
    <s v=""/>
    <s v=""/>
    <s v="Mobila lyftar för överflyttning av en stående person"/>
  </r>
  <r>
    <x v="1"/>
    <x v="0"/>
    <x v="0"/>
    <s v="123604"/>
    <x v="10"/>
    <x v="2"/>
    <x v="3"/>
    <n v="0"/>
    <s v=""/>
    <s v=""/>
    <s v="Mobila lyftar för överflyttning av en stående person"/>
  </r>
  <r>
    <x v="1"/>
    <x v="0"/>
    <x v="0"/>
    <s v="123604"/>
    <x v="10"/>
    <x v="2"/>
    <x v="4"/>
    <n v="0"/>
    <s v=""/>
    <s v=""/>
    <s v="Mobila lyftar för överflyttning av en stående person"/>
  </r>
  <r>
    <x v="1"/>
    <x v="0"/>
    <x v="0"/>
    <s v="123604"/>
    <x v="10"/>
    <x v="2"/>
    <x v="5"/>
    <n v="2"/>
    <s v=""/>
    <s v=""/>
    <s v="Mobila lyftar för överflyttning av en stående person"/>
  </r>
  <r>
    <x v="1"/>
    <x v="0"/>
    <x v="0"/>
    <s v="123612"/>
    <x v="11"/>
    <x v="1"/>
    <x v="1"/>
    <n v="17"/>
    <s v=""/>
    <s v=""/>
    <s v="Stationära lyftar monterade på väggar, golv eller i tak"/>
  </r>
  <r>
    <x v="1"/>
    <x v="0"/>
    <x v="0"/>
    <s v="123612"/>
    <x v="11"/>
    <x v="1"/>
    <x v="2"/>
    <n v="53"/>
    <s v=""/>
    <s v=""/>
    <s v="Stationära lyftar monterade på väggar, golv eller i tak"/>
  </r>
  <r>
    <x v="1"/>
    <x v="0"/>
    <x v="0"/>
    <s v="123612"/>
    <x v="11"/>
    <x v="1"/>
    <x v="3"/>
    <n v="27"/>
    <s v=""/>
    <s v=""/>
    <s v="Stationära lyftar monterade på väggar, golv eller i tak"/>
  </r>
  <r>
    <x v="1"/>
    <x v="0"/>
    <x v="0"/>
    <s v="123612"/>
    <x v="11"/>
    <x v="1"/>
    <x v="4"/>
    <n v="58"/>
    <s v=""/>
    <s v=""/>
    <s v="Stationära lyftar monterade på väggar, golv eller i tak"/>
  </r>
  <r>
    <x v="1"/>
    <x v="0"/>
    <x v="0"/>
    <s v="123612"/>
    <x v="11"/>
    <x v="1"/>
    <x v="5"/>
    <n v="89"/>
    <s v=""/>
    <s v=""/>
    <s v="Stationära lyftar monterade på väggar, golv eller i tak"/>
  </r>
  <r>
    <x v="1"/>
    <x v="0"/>
    <x v="0"/>
    <s v="123612"/>
    <x v="11"/>
    <x v="2"/>
    <x v="1"/>
    <n v="8"/>
    <s v=""/>
    <s v=""/>
    <s v="Stationära lyftar monterade på väggar, golv eller i tak"/>
  </r>
  <r>
    <x v="1"/>
    <x v="0"/>
    <x v="0"/>
    <s v="123612"/>
    <x v="11"/>
    <x v="2"/>
    <x v="2"/>
    <n v="67"/>
    <s v=""/>
    <s v=""/>
    <s v="Stationära lyftar monterade på väggar, golv eller i tak"/>
  </r>
  <r>
    <x v="1"/>
    <x v="0"/>
    <x v="0"/>
    <s v="123612"/>
    <x v="11"/>
    <x v="2"/>
    <x v="3"/>
    <n v="28"/>
    <s v=""/>
    <s v=""/>
    <s v="Stationära lyftar monterade på väggar, golv eller i tak"/>
  </r>
  <r>
    <x v="1"/>
    <x v="0"/>
    <x v="0"/>
    <s v="123612"/>
    <x v="11"/>
    <x v="2"/>
    <x v="4"/>
    <n v="33"/>
    <s v=""/>
    <s v=""/>
    <s v="Stationära lyftar monterade på väggar, golv eller i tak"/>
  </r>
  <r>
    <x v="1"/>
    <x v="0"/>
    <x v="0"/>
    <s v="123612"/>
    <x v="11"/>
    <x v="2"/>
    <x v="5"/>
    <n v="43"/>
    <s v=""/>
    <s v=""/>
    <s v="Stationära lyftar monterade på väggar, golv eller i tak"/>
  </r>
  <r>
    <x v="1"/>
    <x v="0"/>
    <x v="0"/>
    <s v="181210"/>
    <x v="12"/>
    <x v="1"/>
    <x v="1"/>
    <n v="14"/>
    <s v=""/>
    <s v=""/>
    <s v="Sängar och lösa sängbottnar, elektiskt reglerbara"/>
  </r>
  <r>
    <x v="1"/>
    <x v="0"/>
    <x v="0"/>
    <s v="181210"/>
    <x v="12"/>
    <x v="1"/>
    <x v="2"/>
    <n v="78"/>
    <s v=""/>
    <s v=""/>
    <s v="Sängar och lösa sängbottnar, elektiskt reglerbara"/>
  </r>
  <r>
    <x v="1"/>
    <x v="0"/>
    <x v="0"/>
    <s v="181210"/>
    <x v="12"/>
    <x v="1"/>
    <x v="3"/>
    <n v="65"/>
    <s v=""/>
    <s v=""/>
    <s v="Sängar och lösa sängbottnar, elektiskt reglerbara"/>
  </r>
  <r>
    <x v="1"/>
    <x v="0"/>
    <x v="0"/>
    <s v="181210"/>
    <x v="12"/>
    <x v="1"/>
    <x v="4"/>
    <n v="101"/>
    <s v=""/>
    <s v=""/>
    <s v="Sängar och lösa sängbottnar, elektiskt reglerbara"/>
  </r>
  <r>
    <x v="1"/>
    <x v="0"/>
    <x v="0"/>
    <s v="181210"/>
    <x v="12"/>
    <x v="1"/>
    <x v="5"/>
    <n v="117"/>
    <s v=""/>
    <s v=""/>
    <s v="Sängar och lösa sängbottnar, elektiskt reglerbara"/>
  </r>
  <r>
    <x v="1"/>
    <x v="0"/>
    <x v="0"/>
    <s v="181210"/>
    <x v="12"/>
    <x v="2"/>
    <x v="1"/>
    <n v="16"/>
    <s v=""/>
    <s v=""/>
    <s v="Sängar och lösa sängbottnar, elektiskt reglerbara"/>
  </r>
  <r>
    <x v="1"/>
    <x v="0"/>
    <x v="0"/>
    <s v="181210"/>
    <x v="12"/>
    <x v="2"/>
    <x v="2"/>
    <n v="86"/>
    <s v=""/>
    <s v=""/>
    <s v="Sängar och lösa sängbottnar, elektiskt reglerbara"/>
  </r>
  <r>
    <x v="1"/>
    <x v="0"/>
    <x v="0"/>
    <s v="181210"/>
    <x v="12"/>
    <x v="2"/>
    <x v="3"/>
    <n v="82"/>
    <s v=""/>
    <s v=""/>
    <s v="Sängar och lösa sängbottnar, elektiskt reglerbara"/>
  </r>
  <r>
    <x v="1"/>
    <x v="0"/>
    <x v="0"/>
    <s v="181210"/>
    <x v="12"/>
    <x v="2"/>
    <x v="4"/>
    <n v="102"/>
    <s v=""/>
    <s v=""/>
    <s v="Sängar och lösa sängbottnar, elektiskt reglerbara"/>
  </r>
  <r>
    <x v="1"/>
    <x v="0"/>
    <x v="0"/>
    <s v="181210"/>
    <x v="12"/>
    <x v="2"/>
    <x v="5"/>
    <n v="79"/>
    <s v=""/>
    <s v=""/>
    <s v="Sängar och lösa sängbottnar, elektiskt reglerbara"/>
  </r>
  <r>
    <x v="1"/>
    <x v="0"/>
    <x v="0"/>
    <s v="181224"/>
    <x v="13"/>
    <x v="1"/>
    <x v="1"/>
    <n v="2"/>
    <s v=""/>
    <s v=""/>
    <s v="Separata ställbara rygg- och benstöd för sängar"/>
  </r>
  <r>
    <x v="1"/>
    <x v="0"/>
    <x v="0"/>
    <s v="181224"/>
    <x v="13"/>
    <x v="1"/>
    <x v="2"/>
    <n v="48"/>
    <s v=""/>
    <s v=""/>
    <s v="Separata ställbara rygg- och benstöd för sängar"/>
  </r>
  <r>
    <x v="1"/>
    <x v="0"/>
    <x v="0"/>
    <s v="181224"/>
    <x v="13"/>
    <x v="1"/>
    <x v="3"/>
    <n v="32"/>
    <s v=""/>
    <s v=""/>
    <s v="Separata ställbara rygg- och benstöd för sängar"/>
  </r>
  <r>
    <x v="1"/>
    <x v="0"/>
    <x v="0"/>
    <s v="181224"/>
    <x v="13"/>
    <x v="1"/>
    <x v="4"/>
    <n v="82"/>
    <s v=""/>
    <s v=""/>
    <s v="Separata ställbara rygg- och benstöd för sängar"/>
  </r>
  <r>
    <x v="1"/>
    <x v="0"/>
    <x v="0"/>
    <s v="181224"/>
    <x v="13"/>
    <x v="1"/>
    <x v="5"/>
    <n v="101"/>
    <s v=""/>
    <s v=""/>
    <s v="Separata ställbara rygg- och benstöd för sängar"/>
  </r>
  <r>
    <x v="1"/>
    <x v="0"/>
    <x v="0"/>
    <s v="181224"/>
    <x v="13"/>
    <x v="2"/>
    <x v="1"/>
    <n v="1"/>
    <s v=""/>
    <s v=""/>
    <s v="Separata ställbara rygg- och benstöd för sängar"/>
  </r>
  <r>
    <x v="1"/>
    <x v="0"/>
    <x v="0"/>
    <s v="181224"/>
    <x v="13"/>
    <x v="2"/>
    <x v="2"/>
    <n v="21"/>
    <s v=""/>
    <s v=""/>
    <s v="Separata ställbara rygg- och benstöd för sängar"/>
  </r>
  <r>
    <x v="1"/>
    <x v="0"/>
    <x v="0"/>
    <s v="181224"/>
    <x v="13"/>
    <x v="2"/>
    <x v="3"/>
    <n v="26"/>
    <s v=""/>
    <s v=""/>
    <s v="Separata ställbara rygg- och benstöd för sängar"/>
  </r>
  <r>
    <x v="1"/>
    <x v="0"/>
    <x v="0"/>
    <s v="181224"/>
    <x v="13"/>
    <x v="2"/>
    <x v="4"/>
    <n v="40"/>
    <s v=""/>
    <s v=""/>
    <s v="Separata ställbara rygg- och benstöd för sängar"/>
  </r>
  <r>
    <x v="1"/>
    <x v="0"/>
    <x v="0"/>
    <s v="181224"/>
    <x v="13"/>
    <x v="2"/>
    <x v="5"/>
    <n v="48"/>
    <s v=""/>
    <s v=""/>
    <s v="Separata ställbara rygg- och benstöd för sängar"/>
  </r>
  <r>
    <x v="1"/>
    <x v="0"/>
    <x v="0"/>
    <s v="220906"/>
    <x v="14"/>
    <x v="1"/>
    <x v="1"/>
    <n v="0"/>
    <s v=""/>
    <s v=""/>
    <s v="Röstförstärkare för personligt bruk"/>
  </r>
  <r>
    <x v="1"/>
    <x v="0"/>
    <x v="0"/>
    <s v="220906"/>
    <x v="14"/>
    <x v="1"/>
    <x v="2"/>
    <n v="7"/>
    <s v=""/>
    <s v=""/>
    <s v="Röstförstärkare för personligt bruk"/>
  </r>
  <r>
    <x v="1"/>
    <x v="0"/>
    <x v="0"/>
    <s v="220906"/>
    <x v="14"/>
    <x v="1"/>
    <x v="3"/>
    <n v="2"/>
    <s v=""/>
    <s v=""/>
    <s v="Röstförstärkare för personligt bruk"/>
  </r>
  <r>
    <x v="1"/>
    <x v="0"/>
    <x v="0"/>
    <s v="220906"/>
    <x v="14"/>
    <x v="1"/>
    <x v="4"/>
    <n v="0"/>
    <s v=""/>
    <s v=""/>
    <s v="Röstförstärkare för personligt bruk"/>
  </r>
  <r>
    <x v="1"/>
    <x v="0"/>
    <x v="0"/>
    <s v="220906"/>
    <x v="14"/>
    <x v="1"/>
    <x v="5"/>
    <n v="1"/>
    <s v=""/>
    <s v=""/>
    <s v="Röstförstärkare för personligt bruk"/>
  </r>
  <r>
    <x v="1"/>
    <x v="0"/>
    <x v="0"/>
    <s v="220906"/>
    <x v="14"/>
    <x v="2"/>
    <x v="1"/>
    <n v="0"/>
    <s v=""/>
    <s v=""/>
    <s v="Röstförstärkare för personligt bruk"/>
  </r>
  <r>
    <x v="1"/>
    <x v="0"/>
    <x v="0"/>
    <s v="220906"/>
    <x v="14"/>
    <x v="2"/>
    <x v="2"/>
    <n v="3"/>
    <s v=""/>
    <s v=""/>
    <s v="Röstförstärkare för personligt bruk"/>
  </r>
  <r>
    <x v="1"/>
    <x v="0"/>
    <x v="0"/>
    <s v="220906"/>
    <x v="14"/>
    <x v="2"/>
    <x v="3"/>
    <n v="0"/>
    <s v=""/>
    <s v=""/>
    <s v="Röstförstärkare för personligt bruk"/>
  </r>
  <r>
    <x v="1"/>
    <x v="0"/>
    <x v="0"/>
    <s v="220906"/>
    <x v="14"/>
    <x v="2"/>
    <x v="4"/>
    <n v="1"/>
    <s v=""/>
    <s v=""/>
    <s v="Röstförstärkare för personligt bruk"/>
  </r>
  <r>
    <x v="1"/>
    <x v="0"/>
    <x v="0"/>
    <s v="220906"/>
    <x v="14"/>
    <x v="2"/>
    <x v="5"/>
    <n v="2"/>
    <s v=""/>
    <s v=""/>
    <s v="Röstförstärkare för personligt bruk"/>
  </r>
  <r>
    <x v="1"/>
    <x v="0"/>
    <x v="0"/>
    <s v="222109"/>
    <x v="15"/>
    <x v="1"/>
    <x v="1"/>
    <n v="153"/>
    <s v=""/>
    <s v=""/>
    <s v="Samtalsapparater"/>
  </r>
  <r>
    <x v="1"/>
    <x v="0"/>
    <x v="0"/>
    <s v="222109"/>
    <x v="15"/>
    <x v="1"/>
    <x v="2"/>
    <n v="80"/>
    <s v=""/>
    <s v=""/>
    <s v="Samtalsapparater"/>
  </r>
  <r>
    <x v="1"/>
    <x v="0"/>
    <x v="0"/>
    <s v="222109"/>
    <x v="15"/>
    <x v="1"/>
    <x v="3"/>
    <n v="3"/>
    <s v=""/>
    <s v=""/>
    <s v="Samtalsapparater"/>
  </r>
  <r>
    <x v="1"/>
    <x v="0"/>
    <x v="0"/>
    <s v="222109"/>
    <x v="15"/>
    <x v="1"/>
    <x v="4"/>
    <n v="4"/>
    <s v=""/>
    <s v=""/>
    <s v="Samtalsapparater"/>
  </r>
  <r>
    <x v="1"/>
    <x v="0"/>
    <x v="0"/>
    <s v="222109"/>
    <x v="15"/>
    <x v="1"/>
    <x v="5"/>
    <n v="2"/>
    <s v=""/>
    <s v=""/>
    <s v="Samtalsapparater"/>
  </r>
  <r>
    <x v="1"/>
    <x v="0"/>
    <x v="0"/>
    <s v="222109"/>
    <x v="15"/>
    <x v="2"/>
    <x v="1"/>
    <n v="232"/>
    <s v=""/>
    <s v=""/>
    <s v="Samtalsapparater"/>
  </r>
  <r>
    <x v="1"/>
    <x v="0"/>
    <x v="0"/>
    <s v="222109"/>
    <x v="15"/>
    <x v="2"/>
    <x v="2"/>
    <n v="259"/>
    <s v=""/>
    <s v=""/>
    <s v="Samtalsapparater"/>
  </r>
  <r>
    <x v="1"/>
    <x v="0"/>
    <x v="0"/>
    <s v="222109"/>
    <x v="15"/>
    <x v="2"/>
    <x v="3"/>
    <n v="9"/>
    <s v=""/>
    <s v=""/>
    <s v="Samtalsapparater"/>
  </r>
  <r>
    <x v="1"/>
    <x v="0"/>
    <x v="0"/>
    <s v="222109"/>
    <x v="15"/>
    <x v="2"/>
    <x v="4"/>
    <n v="1"/>
    <s v=""/>
    <s v=""/>
    <s v="Samtalsapparater"/>
  </r>
  <r>
    <x v="1"/>
    <x v="0"/>
    <x v="0"/>
    <s v="222109"/>
    <x v="15"/>
    <x v="2"/>
    <x v="5"/>
    <n v="0"/>
    <s v=""/>
    <s v=""/>
    <s v="Samtalsapparater"/>
  </r>
  <r>
    <x v="1"/>
    <x v="0"/>
    <x v="0"/>
    <s v="222112"/>
    <x v="16"/>
    <x v="1"/>
    <x v="1"/>
    <n v="6"/>
    <s v=""/>
    <s v=""/>
    <s v="Programvara för närkommunikation"/>
  </r>
  <r>
    <x v="1"/>
    <x v="0"/>
    <x v="0"/>
    <s v="222112"/>
    <x v="16"/>
    <x v="1"/>
    <x v="2"/>
    <n v="15"/>
    <s v=""/>
    <s v=""/>
    <s v="Programvara för närkommunikation"/>
  </r>
  <r>
    <x v="1"/>
    <x v="0"/>
    <x v="0"/>
    <s v="222112"/>
    <x v="16"/>
    <x v="1"/>
    <x v="3"/>
    <n v="0"/>
    <s v=""/>
    <s v=""/>
    <s v="Programvara för närkommunikation"/>
  </r>
  <r>
    <x v="1"/>
    <x v="0"/>
    <x v="0"/>
    <s v="222112"/>
    <x v="16"/>
    <x v="1"/>
    <x v="4"/>
    <n v="0"/>
    <s v=""/>
    <s v=""/>
    <s v="Programvara för närkommunikation"/>
  </r>
  <r>
    <x v="1"/>
    <x v="0"/>
    <x v="0"/>
    <s v="222112"/>
    <x v="16"/>
    <x v="1"/>
    <x v="5"/>
    <n v="1"/>
    <s v=""/>
    <s v=""/>
    <s v="Programvara för närkommunikation"/>
  </r>
  <r>
    <x v="1"/>
    <x v="0"/>
    <x v="0"/>
    <s v="222112"/>
    <x v="16"/>
    <x v="2"/>
    <x v="1"/>
    <n v="21"/>
    <s v=""/>
    <s v=""/>
    <s v="Programvara för närkommunikation"/>
  </r>
  <r>
    <x v="1"/>
    <x v="0"/>
    <x v="0"/>
    <s v="222112"/>
    <x v="16"/>
    <x v="2"/>
    <x v="2"/>
    <n v="4"/>
    <s v=""/>
    <s v=""/>
    <s v="Programvara för närkommunikation"/>
  </r>
  <r>
    <x v="1"/>
    <x v="0"/>
    <x v="0"/>
    <s v="222112"/>
    <x v="16"/>
    <x v="2"/>
    <x v="3"/>
    <n v="0"/>
    <s v=""/>
    <s v=""/>
    <s v="Programvara för närkommunikation"/>
  </r>
  <r>
    <x v="1"/>
    <x v="0"/>
    <x v="0"/>
    <s v="222112"/>
    <x v="16"/>
    <x v="2"/>
    <x v="4"/>
    <n v="0"/>
    <s v=""/>
    <s v=""/>
    <s v="Programvara för närkommunikation"/>
  </r>
  <r>
    <x v="1"/>
    <x v="0"/>
    <x v="0"/>
    <s v="222112"/>
    <x v="16"/>
    <x v="2"/>
    <x v="5"/>
    <n v="0"/>
    <s v=""/>
    <s v=""/>
    <s v="Programvara för närkommunikation"/>
  </r>
  <r>
    <x v="1"/>
    <x v="0"/>
    <x v="0"/>
    <s v="222712"/>
    <x v="17"/>
    <x v="1"/>
    <x v="1"/>
    <n v="176"/>
    <s v=""/>
    <s v=""/>
    <s v="Ur och klockor"/>
  </r>
  <r>
    <x v="1"/>
    <x v="0"/>
    <x v="0"/>
    <s v="222712"/>
    <x v="17"/>
    <x v="1"/>
    <x v="2"/>
    <n v="324"/>
    <s v=""/>
    <s v=""/>
    <s v="Ur och klockor"/>
  </r>
  <r>
    <x v="1"/>
    <x v="0"/>
    <x v="0"/>
    <s v="222712"/>
    <x v="17"/>
    <x v="1"/>
    <x v="3"/>
    <n v="28"/>
    <s v=""/>
    <s v=""/>
    <s v="Ur och klockor"/>
  </r>
  <r>
    <x v="1"/>
    <x v="0"/>
    <x v="0"/>
    <s v="222712"/>
    <x v="17"/>
    <x v="1"/>
    <x v="4"/>
    <n v="35"/>
    <s v=""/>
    <s v=""/>
    <s v="Ur och klockor"/>
  </r>
  <r>
    <x v="1"/>
    <x v="0"/>
    <x v="0"/>
    <s v="222712"/>
    <x v="17"/>
    <x v="1"/>
    <x v="5"/>
    <n v="84"/>
    <s v=""/>
    <s v=""/>
    <s v="Ur och klockor"/>
  </r>
  <r>
    <x v="1"/>
    <x v="0"/>
    <x v="0"/>
    <s v="222712"/>
    <x v="17"/>
    <x v="2"/>
    <x v="1"/>
    <n v="384"/>
    <s v=""/>
    <s v=""/>
    <s v="Ur och klockor"/>
  </r>
  <r>
    <x v="1"/>
    <x v="0"/>
    <x v="0"/>
    <s v="222712"/>
    <x v="17"/>
    <x v="2"/>
    <x v="2"/>
    <n v="316"/>
    <s v=""/>
    <s v=""/>
    <s v="Ur och klockor"/>
  </r>
  <r>
    <x v="1"/>
    <x v="0"/>
    <x v="0"/>
    <s v="222712"/>
    <x v="17"/>
    <x v="2"/>
    <x v="3"/>
    <n v="21"/>
    <s v=""/>
    <s v=""/>
    <s v="Ur och klockor"/>
  </r>
  <r>
    <x v="1"/>
    <x v="0"/>
    <x v="0"/>
    <s v="222712"/>
    <x v="17"/>
    <x v="2"/>
    <x v="4"/>
    <n v="22"/>
    <s v=""/>
    <s v=""/>
    <s v="Ur och klockor"/>
  </r>
  <r>
    <x v="1"/>
    <x v="0"/>
    <x v="0"/>
    <s v="222712"/>
    <x v="17"/>
    <x v="2"/>
    <x v="5"/>
    <n v="33"/>
    <s v=""/>
    <s v=""/>
    <s v="Ur och klockor"/>
  </r>
  <r>
    <x v="1"/>
    <x v="0"/>
    <x v="0"/>
    <s v="222715"/>
    <x v="18"/>
    <x v="1"/>
    <x v="1"/>
    <n v="72"/>
    <s v=""/>
    <s v=""/>
    <s v="Kalendrar och tidtabeller"/>
  </r>
  <r>
    <x v="1"/>
    <x v="0"/>
    <x v="0"/>
    <s v="222715"/>
    <x v="18"/>
    <x v="1"/>
    <x v="2"/>
    <n v="277"/>
    <s v=""/>
    <s v=""/>
    <s v="Kalendrar och tidtabeller"/>
  </r>
  <r>
    <x v="1"/>
    <x v="0"/>
    <x v="0"/>
    <s v="222715"/>
    <x v="18"/>
    <x v="1"/>
    <x v="3"/>
    <n v="44"/>
    <s v=""/>
    <s v=""/>
    <s v="Kalendrar och tidtabeller"/>
  </r>
  <r>
    <x v="1"/>
    <x v="0"/>
    <x v="0"/>
    <s v="222715"/>
    <x v="18"/>
    <x v="1"/>
    <x v="4"/>
    <n v="91"/>
    <s v=""/>
    <s v=""/>
    <s v="Kalendrar och tidtabeller"/>
  </r>
  <r>
    <x v="1"/>
    <x v="0"/>
    <x v="0"/>
    <s v="222715"/>
    <x v="18"/>
    <x v="1"/>
    <x v="5"/>
    <n v="187"/>
    <s v=""/>
    <s v=""/>
    <s v="Kalendrar och tidtabeller"/>
  </r>
  <r>
    <x v="1"/>
    <x v="0"/>
    <x v="0"/>
    <s v="222715"/>
    <x v="18"/>
    <x v="2"/>
    <x v="1"/>
    <n v="150"/>
    <s v=""/>
    <s v=""/>
    <s v="Kalendrar och tidtabeller"/>
  </r>
  <r>
    <x v="1"/>
    <x v="0"/>
    <x v="0"/>
    <s v="222715"/>
    <x v="18"/>
    <x v="2"/>
    <x v="2"/>
    <n v="193"/>
    <s v=""/>
    <s v=""/>
    <s v="Kalendrar och tidtabeller"/>
  </r>
  <r>
    <x v="1"/>
    <x v="0"/>
    <x v="0"/>
    <s v="222715"/>
    <x v="18"/>
    <x v="2"/>
    <x v="3"/>
    <n v="33"/>
    <s v=""/>
    <s v=""/>
    <s v="Kalendrar och tidtabeller"/>
  </r>
  <r>
    <x v="1"/>
    <x v="0"/>
    <x v="0"/>
    <s v="222715"/>
    <x v="18"/>
    <x v="2"/>
    <x v="4"/>
    <n v="68"/>
    <s v=""/>
    <s v=""/>
    <s v="Kalendrar och tidtabeller"/>
  </r>
  <r>
    <x v="1"/>
    <x v="0"/>
    <x v="0"/>
    <s v="222715"/>
    <x v="18"/>
    <x v="2"/>
    <x v="5"/>
    <n v="69"/>
    <s v=""/>
    <s v=""/>
    <s v="Kalendrar och tidtabeller"/>
  </r>
  <r>
    <x v="1"/>
    <x v="0"/>
    <x v="1"/>
    <s v="220318"/>
    <x v="19"/>
    <x v="1"/>
    <x v="1"/>
    <n v="4"/>
    <s v=""/>
    <s v=""/>
    <s v="Förstorande videosystem"/>
  </r>
  <r>
    <x v="1"/>
    <x v="0"/>
    <x v="1"/>
    <s v="220318"/>
    <x v="19"/>
    <x v="1"/>
    <x v="2"/>
    <n v="18"/>
    <s v=""/>
    <s v=""/>
    <s v="Förstorande videosystem"/>
  </r>
  <r>
    <x v="1"/>
    <x v="0"/>
    <x v="1"/>
    <s v="220318"/>
    <x v="19"/>
    <x v="1"/>
    <x v="3"/>
    <n v="4"/>
    <s v=""/>
    <s v=""/>
    <s v="Förstorande videosystem"/>
  </r>
  <r>
    <x v="1"/>
    <x v="0"/>
    <x v="1"/>
    <s v="220318"/>
    <x v="19"/>
    <x v="1"/>
    <x v="4"/>
    <n v="41"/>
    <s v=""/>
    <s v=""/>
    <s v="Förstorande videosystem"/>
  </r>
  <r>
    <x v="1"/>
    <x v="0"/>
    <x v="1"/>
    <s v="220318"/>
    <x v="19"/>
    <x v="1"/>
    <x v="5"/>
    <n v="72"/>
    <s v=""/>
    <s v=""/>
    <s v="Förstorande videosystem"/>
  </r>
  <r>
    <x v="1"/>
    <x v="0"/>
    <x v="1"/>
    <s v="220318"/>
    <x v="19"/>
    <x v="2"/>
    <x v="1"/>
    <n v="14"/>
    <s v=""/>
    <s v=""/>
    <s v="Förstorande videosystem"/>
  </r>
  <r>
    <x v="1"/>
    <x v="0"/>
    <x v="1"/>
    <s v="220318"/>
    <x v="19"/>
    <x v="2"/>
    <x v="2"/>
    <n v="10"/>
    <s v=""/>
    <s v=""/>
    <s v="Förstorande videosystem"/>
  </r>
  <r>
    <x v="1"/>
    <x v="0"/>
    <x v="1"/>
    <s v="220318"/>
    <x v="19"/>
    <x v="2"/>
    <x v="3"/>
    <n v="11"/>
    <s v=""/>
    <s v=""/>
    <s v="Förstorande videosystem"/>
  </r>
  <r>
    <x v="1"/>
    <x v="0"/>
    <x v="1"/>
    <s v="220318"/>
    <x v="19"/>
    <x v="2"/>
    <x v="4"/>
    <n v="16"/>
    <s v=""/>
    <s v=""/>
    <s v="Förstorande videosystem"/>
  </r>
  <r>
    <x v="1"/>
    <x v="0"/>
    <x v="1"/>
    <s v="220318"/>
    <x v="19"/>
    <x v="2"/>
    <x v="5"/>
    <n v="48"/>
    <s v=""/>
    <s v=""/>
    <s v="Förstorande videosystem"/>
  </r>
  <r>
    <x v="1"/>
    <x v="0"/>
    <x v="1"/>
    <s v="221803"/>
    <x v="20"/>
    <x v="1"/>
    <x v="1"/>
    <n v="0"/>
    <s v=""/>
    <s v=""/>
    <s v="Utrustning för att spela in och återge ljud"/>
  </r>
  <r>
    <x v="1"/>
    <x v="0"/>
    <x v="1"/>
    <s v="221803"/>
    <x v="20"/>
    <x v="1"/>
    <x v="2"/>
    <n v="6"/>
    <s v=""/>
    <s v=""/>
    <s v="Utrustning för att spela in och återge ljud"/>
  </r>
  <r>
    <x v="1"/>
    <x v="0"/>
    <x v="1"/>
    <s v="221803"/>
    <x v="20"/>
    <x v="1"/>
    <x v="3"/>
    <n v="8"/>
    <s v=""/>
    <s v=""/>
    <s v="Utrustning för att spela in och återge ljud"/>
  </r>
  <r>
    <x v="1"/>
    <x v="0"/>
    <x v="1"/>
    <s v="221803"/>
    <x v="20"/>
    <x v="1"/>
    <x v="4"/>
    <n v="35"/>
    <s v=""/>
    <s v=""/>
    <s v="Utrustning för att spela in och återge ljud"/>
  </r>
  <r>
    <x v="1"/>
    <x v="0"/>
    <x v="1"/>
    <s v="221803"/>
    <x v="20"/>
    <x v="1"/>
    <x v="5"/>
    <n v="61"/>
    <s v=""/>
    <s v=""/>
    <s v="Utrustning för att spela in och återge ljud"/>
  </r>
  <r>
    <x v="1"/>
    <x v="0"/>
    <x v="1"/>
    <s v="221803"/>
    <x v="20"/>
    <x v="2"/>
    <x v="1"/>
    <n v="1"/>
    <s v=""/>
    <s v=""/>
    <s v="Utrustning för att spela in och återge ljud"/>
  </r>
  <r>
    <x v="1"/>
    <x v="0"/>
    <x v="1"/>
    <s v="221803"/>
    <x v="20"/>
    <x v="2"/>
    <x v="2"/>
    <n v="4"/>
    <s v=""/>
    <s v=""/>
    <s v="Utrustning för att spela in och återge ljud"/>
  </r>
  <r>
    <x v="1"/>
    <x v="0"/>
    <x v="1"/>
    <s v="221803"/>
    <x v="20"/>
    <x v="2"/>
    <x v="3"/>
    <n v="6"/>
    <s v=""/>
    <s v=""/>
    <s v="Utrustning för att spela in och återge ljud"/>
  </r>
  <r>
    <x v="1"/>
    <x v="0"/>
    <x v="1"/>
    <s v="221803"/>
    <x v="20"/>
    <x v="2"/>
    <x v="4"/>
    <n v="16"/>
    <s v=""/>
    <s v=""/>
    <s v="Utrustning för att spela in och återge ljud"/>
  </r>
  <r>
    <x v="1"/>
    <x v="0"/>
    <x v="1"/>
    <s v="221803"/>
    <x v="20"/>
    <x v="2"/>
    <x v="5"/>
    <n v="17"/>
    <s v=""/>
    <s v=""/>
    <s v="Utrustning för att spela in och återge ljud"/>
  </r>
  <r>
    <x v="1"/>
    <x v="0"/>
    <x v="1"/>
    <s v="223021"/>
    <x v="21"/>
    <x v="1"/>
    <x v="1"/>
    <n v="0"/>
    <s v=""/>
    <s v=""/>
    <s v="Läsmaskiner"/>
  </r>
  <r>
    <x v="1"/>
    <x v="0"/>
    <x v="1"/>
    <s v="223021"/>
    <x v="21"/>
    <x v="1"/>
    <x v="2"/>
    <n v="0"/>
    <s v=""/>
    <s v=""/>
    <s v="Läsmaskiner"/>
  </r>
  <r>
    <x v="1"/>
    <x v="0"/>
    <x v="1"/>
    <s v="223021"/>
    <x v="21"/>
    <x v="1"/>
    <x v="3"/>
    <n v="2"/>
    <s v=""/>
    <s v=""/>
    <s v="Läsmaskiner"/>
  </r>
  <r>
    <x v="1"/>
    <x v="0"/>
    <x v="1"/>
    <s v="223021"/>
    <x v="21"/>
    <x v="1"/>
    <x v="4"/>
    <n v="0"/>
    <s v=""/>
    <s v=""/>
    <s v="Läsmaskiner"/>
  </r>
  <r>
    <x v="1"/>
    <x v="0"/>
    <x v="1"/>
    <s v="223021"/>
    <x v="21"/>
    <x v="1"/>
    <x v="5"/>
    <n v="0"/>
    <s v=""/>
    <s v=""/>
    <s v="Läsmaskiner"/>
  </r>
  <r>
    <x v="1"/>
    <x v="0"/>
    <x v="1"/>
    <s v="223021"/>
    <x v="21"/>
    <x v="2"/>
    <x v="1"/>
    <n v="0"/>
    <s v=""/>
    <s v=""/>
    <s v="Läsmaskiner"/>
  </r>
  <r>
    <x v="1"/>
    <x v="0"/>
    <x v="1"/>
    <s v="223021"/>
    <x v="21"/>
    <x v="2"/>
    <x v="2"/>
    <n v="1"/>
    <s v=""/>
    <s v=""/>
    <s v="Läsmaskiner"/>
  </r>
  <r>
    <x v="1"/>
    <x v="0"/>
    <x v="1"/>
    <s v="223021"/>
    <x v="21"/>
    <x v="2"/>
    <x v="3"/>
    <n v="3"/>
    <s v=""/>
    <s v=""/>
    <s v="Läsmaskiner"/>
  </r>
  <r>
    <x v="1"/>
    <x v="0"/>
    <x v="1"/>
    <s v="223021"/>
    <x v="21"/>
    <x v="2"/>
    <x v="4"/>
    <n v="4"/>
    <s v=""/>
    <s v=""/>
    <s v="Läsmaskiner"/>
  </r>
  <r>
    <x v="1"/>
    <x v="0"/>
    <x v="1"/>
    <s v="223021"/>
    <x v="21"/>
    <x v="2"/>
    <x v="5"/>
    <n v="4"/>
    <s v=""/>
    <s v=""/>
    <s v="Läsmaskiner"/>
  </r>
  <r>
    <x v="2"/>
    <x v="0"/>
    <x v="2"/>
    <s v=""/>
    <x v="22"/>
    <x v="0"/>
    <x v="0"/>
    <m/>
    <s v=""/>
    <s v=""/>
    <s v=""/>
  </r>
  <r>
    <x v="0"/>
    <x v="0"/>
    <x v="3"/>
    <s v="220612&amp;15"/>
    <x v="23"/>
    <x v="1"/>
    <x v="1"/>
    <n v="13"/>
    <s v=""/>
    <s v=""/>
    <s v="Hörapparater (i eller bakom örat)"/>
  </r>
  <r>
    <x v="0"/>
    <x v="0"/>
    <x v="3"/>
    <s v="220612&amp;15"/>
    <x v="23"/>
    <x v="1"/>
    <x v="2"/>
    <n v="142"/>
    <s v=""/>
    <s v=""/>
    <s v="Hörapparater (i eller bakom örat)"/>
  </r>
  <r>
    <x v="0"/>
    <x v="0"/>
    <x v="3"/>
    <s v="220612&amp;15"/>
    <x v="23"/>
    <x v="1"/>
    <x v="3"/>
    <n v="168"/>
    <s v=""/>
    <s v=""/>
    <s v="Hörapparater (i eller bakom örat)"/>
  </r>
  <r>
    <x v="0"/>
    <x v="0"/>
    <x v="3"/>
    <s v="220612&amp;15"/>
    <x v="23"/>
    <x v="1"/>
    <x v="4"/>
    <n v="300"/>
    <s v=""/>
    <s v=""/>
    <s v="Hörapparater (i eller bakom örat)"/>
  </r>
  <r>
    <x v="0"/>
    <x v="0"/>
    <x v="3"/>
    <s v="220612&amp;15"/>
    <x v="23"/>
    <x v="1"/>
    <x v="5"/>
    <n v="227"/>
    <s v=""/>
    <s v=""/>
    <s v="Hörapparater (i eller bakom örat)"/>
  </r>
  <r>
    <x v="0"/>
    <x v="0"/>
    <x v="3"/>
    <s v="220612&amp;15"/>
    <x v="23"/>
    <x v="2"/>
    <x v="1"/>
    <n v="10"/>
    <s v=""/>
    <s v=""/>
    <s v="Hörapparater (i eller bakom örat)"/>
  </r>
  <r>
    <x v="0"/>
    <x v="0"/>
    <x v="3"/>
    <s v="220612&amp;15"/>
    <x v="23"/>
    <x v="2"/>
    <x v="2"/>
    <n v="182"/>
    <s v=""/>
    <s v=""/>
    <s v="Hörapparater (i eller bakom örat)"/>
  </r>
  <r>
    <x v="0"/>
    <x v="0"/>
    <x v="3"/>
    <s v="220612&amp;15"/>
    <x v="23"/>
    <x v="2"/>
    <x v="3"/>
    <n v="254"/>
    <s v=""/>
    <s v=""/>
    <s v="Hörapparater (i eller bakom örat)"/>
  </r>
  <r>
    <x v="0"/>
    <x v="0"/>
    <x v="3"/>
    <s v="220612&amp;15"/>
    <x v="23"/>
    <x v="2"/>
    <x v="4"/>
    <n v="366"/>
    <s v=""/>
    <s v=""/>
    <s v="Hörapparater (i eller bakom örat)"/>
  </r>
  <r>
    <x v="0"/>
    <x v="0"/>
    <x v="3"/>
    <s v="220612&amp;15"/>
    <x v="23"/>
    <x v="2"/>
    <x v="5"/>
    <n v="155"/>
    <s v=""/>
    <s v=""/>
    <s v="Hörapparater (i eller bakom örat)"/>
  </r>
  <r>
    <x v="0"/>
    <x v="0"/>
    <x v="4"/>
    <s v="061206"/>
    <x v="24"/>
    <x v="1"/>
    <x v="1"/>
    <n v="18"/>
    <s v=""/>
    <s v=""/>
    <s v="Ankelortoser"/>
  </r>
  <r>
    <x v="0"/>
    <x v="0"/>
    <x v="4"/>
    <s v="061206"/>
    <x v="24"/>
    <x v="1"/>
    <x v="2"/>
    <n v="36"/>
    <s v=""/>
    <s v=""/>
    <s v="Ankelortoser"/>
  </r>
  <r>
    <x v="0"/>
    <x v="0"/>
    <x v="4"/>
    <s v="061206"/>
    <x v="24"/>
    <x v="1"/>
    <x v="3"/>
    <n v="14"/>
    <s v=""/>
    <s v=""/>
    <s v="Ankelortoser"/>
  </r>
  <r>
    <x v="0"/>
    <x v="0"/>
    <x v="4"/>
    <s v="061206"/>
    <x v="24"/>
    <x v="1"/>
    <x v="4"/>
    <n v="11"/>
    <s v=""/>
    <s v=""/>
    <s v="Ankelortoser"/>
  </r>
  <r>
    <x v="0"/>
    <x v="0"/>
    <x v="4"/>
    <s v="061206"/>
    <x v="24"/>
    <x v="1"/>
    <x v="5"/>
    <n v="5"/>
    <s v=""/>
    <s v=""/>
    <s v="Ankelortoser"/>
  </r>
  <r>
    <x v="0"/>
    <x v="0"/>
    <x v="4"/>
    <s v="061206"/>
    <x v="24"/>
    <x v="2"/>
    <x v="1"/>
    <n v="16"/>
    <s v=""/>
    <s v=""/>
    <s v="Ankelortoser"/>
  </r>
  <r>
    <x v="0"/>
    <x v="0"/>
    <x v="4"/>
    <s v="061206"/>
    <x v="24"/>
    <x v="2"/>
    <x v="2"/>
    <n v="35"/>
    <s v=""/>
    <s v=""/>
    <s v="Ankelortoser"/>
  </r>
  <r>
    <x v="0"/>
    <x v="0"/>
    <x v="4"/>
    <s v="061206"/>
    <x v="24"/>
    <x v="2"/>
    <x v="3"/>
    <n v="26"/>
    <s v=""/>
    <s v=""/>
    <s v="Ankelortoser"/>
  </r>
  <r>
    <x v="0"/>
    <x v="0"/>
    <x v="4"/>
    <s v="061206"/>
    <x v="24"/>
    <x v="2"/>
    <x v="4"/>
    <n v="22"/>
    <s v=""/>
    <s v=""/>
    <s v="Ankelortoser"/>
  </r>
  <r>
    <x v="0"/>
    <x v="0"/>
    <x v="4"/>
    <s v="061206"/>
    <x v="24"/>
    <x v="2"/>
    <x v="5"/>
    <n v="4"/>
    <s v=""/>
    <s v=""/>
    <s v="Ankelortoser"/>
  </r>
  <r>
    <x v="0"/>
    <x v="0"/>
    <x v="4"/>
    <s v="061209"/>
    <x v="25"/>
    <x v="1"/>
    <x v="1"/>
    <n v="9"/>
    <s v=""/>
    <s v=""/>
    <s v="Knäortoser"/>
  </r>
  <r>
    <x v="0"/>
    <x v="0"/>
    <x v="4"/>
    <s v="061209"/>
    <x v="25"/>
    <x v="1"/>
    <x v="2"/>
    <n v="85"/>
    <s v=""/>
    <s v=""/>
    <s v="Knäortoser"/>
  </r>
  <r>
    <x v="0"/>
    <x v="0"/>
    <x v="4"/>
    <s v="061209"/>
    <x v="25"/>
    <x v="1"/>
    <x v="3"/>
    <n v="42"/>
    <s v=""/>
    <s v=""/>
    <s v="Knäortoser"/>
  </r>
  <r>
    <x v="0"/>
    <x v="0"/>
    <x v="4"/>
    <s v="061209"/>
    <x v="25"/>
    <x v="1"/>
    <x v="4"/>
    <n v="25"/>
    <s v=""/>
    <s v=""/>
    <s v="Knäortoser"/>
  </r>
  <r>
    <x v="0"/>
    <x v="0"/>
    <x v="4"/>
    <s v="061209"/>
    <x v="25"/>
    <x v="1"/>
    <x v="5"/>
    <n v="21"/>
    <s v=""/>
    <s v=""/>
    <s v="Knäortoser"/>
  </r>
  <r>
    <x v="0"/>
    <x v="0"/>
    <x v="4"/>
    <s v="061209"/>
    <x v="25"/>
    <x v="2"/>
    <x v="1"/>
    <n v="14"/>
    <s v=""/>
    <s v=""/>
    <s v="Knäortoser"/>
  </r>
  <r>
    <x v="0"/>
    <x v="0"/>
    <x v="4"/>
    <s v="061209"/>
    <x v="25"/>
    <x v="2"/>
    <x v="2"/>
    <n v="65"/>
    <s v=""/>
    <s v=""/>
    <s v="Knäortoser"/>
  </r>
  <r>
    <x v="0"/>
    <x v="0"/>
    <x v="4"/>
    <s v="061209"/>
    <x v="25"/>
    <x v="2"/>
    <x v="3"/>
    <n v="19"/>
    <s v=""/>
    <s v=""/>
    <s v="Knäortoser"/>
  </r>
  <r>
    <x v="0"/>
    <x v="0"/>
    <x v="4"/>
    <s v="061209"/>
    <x v="25"/>
    <x v="2"/>
    <x v="4"/>
    <n v="22"/>
    <s v=""/>
    <s v=""/>
    <s v="Knäortoser"/>
  </r>
  <r>
    <x v="0"/>
    <x v="0"/>
    <x v="4"/>
    <s v="061209"/>
    <x v="25"/>
    <x v="2"/>
    <x v="5"/>
    <n v="12"/>
    <s v=""/>
    <s v=""/>
    <s v="Knäortoser"/>
  </r>
  <r>
    <x v="0"/>
    <x v="0"/>
    <x v="4"/>
    <s v="061212"/>
    <x v="26"/>
    <x v="1"/>
    <x v="1"/>
    <n v="0"/>
    <s v=""/>
    <s v=""/>
    <s v="Helbensortoser"/>
  </r>
  <r>
    <x v="0"/>
    <x v="0"/>
    <x v="4"/>
    <s v="061212"/>
    <x v="26"/>
    <x v="1"/>
    <x v="2"/>
    <n v="0"/>
    <s v=""/>
    <s v=""/>
    <s v="Helbensortoser"/>
  </r>
  <r>
    <x v="0"/>
    <x v="0"/>
    <x v="4"/>
    <s v="061212"/>
    <x v="26"/>
    <x v="1"/>
    <x v="3"/>
    <n v="1"/>
    <s v=""/>
    <s v=""/>
    <s v="Helbensortoser"/>
  </r>
  <r>
    <x v="0"/>
    <x v="0"/>
    <x v="4"/>
    <s v="061212"/>
    <x v="26"/>
    <x v="1"/>
    <x v="4"/>
    <n v="0"/>
    <s v=""/>
    <s v=""/>
    <s v="Helbensortoser"/>
  </r>
  <r>
    <x v="0"/>
    <x v="0"/>
    <x v="4"/>
    <s v="061212"/>
    <x v="26"/>
    <x v="1"/>
    <x v="5"/>
    <n v="0"/>
    <s v=""/>
    <s v=""/>
    <s v="Helbensortoser"/>
  </r>
  <r>
    <x v="0"/>
    <x v="0"/>
    <x v="4"/>
    <s v="061212"/>
    <x v="26"/>
    <x v="2"/>
    <x v="1"/>
    <n v="0"/>
    <s v=""/>
    <s v=""/>
    <s v="Helbensortoser"/>
  </r>
  <r>
    <x v="0"/>
    <x v="0"/>
    <x v="4"/>
    <s v="061212"/>
    <x v="26"/>
    <x v="2"/>
    <x v="2"/>
    <n v="0"/>
    <s v=""/>
    <s v=""/>
    <s v="Helbensortoser"/>
  </r>
  <r>
    <x v="0"/>
    <x v="0"/>
    <x v="4"/>
    <s v="061212"/>
    <x v="26"/>
    <x v="2"/>
    <x v="3"/>
    <n v="0"/>
    <s v=""/>
    <s v=""/>
    <s v="Helbensortoser"/>
  </r>
  <r>
    <x v="0"/>
    <x v="0"/>
    <x v="4"/>
    <s v="061212"/>
    <x v="26"/>
    <x v="2"/>
    <x v="4"/>
    <n v="0"/>
    <s v=""/>
    <s v=""/>
    <s v="Helbensortoser"/>
  </r>
  <r>
    <x v="0"/>
    <x v="0"/>
    <x v="4"/>
    <s v="061212"/>
    <x v="26"/>
    <x v="2"/>
    <x v="5"/>
    <n v="0"/>
    <s v=""/>
    <s v=""/>
    <s v="Helbensortoser"/>
  </r>
  <r>
    <x v="0"/>
    <x v="0"/>
    <x v="4"/>
    <s v="062409"/>
    <x v="27"/>
    <x v="1"/>
    <x v="1"/>
    <n v="0"/>
    <s v=""/>
    <s v=""/>
    <s v="Transtibiella proteser"/>
  </r>
  <r>
    <x v="0"/>
    <x v="0"/>
    <x v="4"/>
    <s v="062409"/>
    <x v="27"/>
    <x v="1"/>
    <x v="2"/>
    <n v="0"/>
    <s v=""/>
    <s v=""/>
    <s v="Transtibiella proteser"/>
  </r>
  <r>
    <x v="0"/>
    <x v="0"/>
    <x v="4"/>
    <s v="062409"/>
    <x v="27"/>
    <x v="1"/>
    <x v="3"/>
    <n v="0"/>
    <s v=""/>
    <s v=""/>
    <s v="Transtibiella proteser"/>
  </r>
  <r>
    <x v="0"/>
    <x v="0"/>
    <x v="4"/>
    <s v="062409"/>
    <x v="27"/>
    <x v="1"/>
    <x v="4"/>
    <n v="0"/>
    <s v=""/>
    <s v=""/>
    <s v="Transtibiella proteser"/>
  </r>
  <r>
    <x v="0"/>
    <x v="0"/>
    <x v="4"/>
    <s v="062409"/>
    <x v="27"/>
    <x v="1"/>
    <x v="5"/>
    <n v="0"/>
    <s v=""/>
    <s v=""/>
    <s v="Transtibiella proteser"/>
  </r>
  <r>
    <x v="0"/>
    <x v="0"/>
    <x v="4"/>
    <s v="062409"/>
    <x v="27"/>
    <x v="2"/>
    <x v="1"/>
    <n v="0"/>
    <s v=""/>
    <s v=""/>
    <s v="Transtibiella proteser"/>
  </r>
  <r>
    <x v="0"/>
    <x v="0"/>
    <x v="4"/>
    <s v="062409"/>
    <x v="27"/>
    <x v="2"/>
    <x v="2"/>
    <n v="2"/>
    <s v=""/>
    <s v=""/>
    <s v="Transtibiella proteser"/>
  </r>
  <r>
    <x v="0"/>
    <x v="0"/>
    <x v="4"/>
    <s v="062409"/>
    <x v="27"/>
    <x v="2"/>
    <x v="3"/>
    <n v="1"/>
    <s v=""/>
    <s v=""/>
    <s v="Transtibiella proteser"/>
  </r>
  <r>
    <x v="0"/>
    <x v="0"/>
    <x v="4"/>
    <s v="062409"/>
    <x v="27"/>
    <x v="2"/>
    <x v="4"/>
    <n v="1"/>
    <s v=""/>
    <s v=""/>
    <s v="Transtibiella proteser"/>
  </r>
  <r>
    <x v="0"/>
    <x v="0"/>
    <x v="4"/>
    <s v="062409"/>
    <x v="27"/>
    <x v="2"/>
    <x v="5"/>
    <n v="0"/>
    <s v=""/>
    <s v=""/>
    <s v="Transtibiella proteser"/>
  </r>
  <r>
    <x v="2"/>
    <x v="1"/>
    <x v="2"/>
    <s v=""/>
    <x v="22"/>
    <x v="0"/>
    <x v="0"/>
    <m/>
    <s v=""/>
    <s v=""/>
    <s v=""/>
  </r>
  <r>
    <x v="0"/>
    <x v="1"/>
    <x v="0"/>
    <s v="042718"/>
    <x v="0"/>
    <x v="0"/>
    <x v="0"/>
    <n v="64"/>
    <s v=""/>
    <s v=""/>
    <s v="Hjälpmedel för stimulering av sinnen och känslighet (tyngdtäcken)"/>
  </r>
  <r>
    <x v="0"/>
    <x v="1"/>
    <x v="0"/>
    <s v="120603"/>
    <x v="1"/>
    <x v="0"/>
    <x v="0"/>
    <n v="34"/>
    <s v=""/>
    <s v=""/>
    <s v="Gåstativ"/>
  </r>
  <r>
    <x v="0"/>
    <x v="1"/>
    <x v="0"/>
    <s v="120606"/>
    <x v="2"/>
    <x v="0"/>
    <x v="0"/>
    <n v="5947"/>
    <s v=""/>
    <s v=""/>
    <s v="Rollatorer"/>
  </r>
  <r>
    <x v="0"/>
    <x v="1"/>
    <x v="0"/>
    <s v="120609"/>
    <x v="3"/>
    <x v="0"/>
    <x v="0"/>
    <n v="32"/>
    <s v=""/>
    <s v=""/>
    <s v="Gåstolar"/>
  </r>
  <r>
    <x v="0"/>
    <x v="1"/>
    <x v="0"/>
    <s v="120612"/>
    <x v="4"/>
    <x v="0"/>
    <x v="0"/>
    <n v="703"/>
    <s v=""/>
    <s v=""/>
    <s v="Gåbord"/>
  </r>
  <r>
    <x v="0"/>
    <x v="1"/>
    <x v="0"/>
    <s v="122203"/>
    <x v="5"/>
    <x v="0"/>
    <x v="0"/>
    <n v="3283"/>
    <s v=""/>
    <s v=""/>
    <s v="Manuella tvåhjulsdrivna rullstolar"/>
  </r>
  <r>
    <x v="0"/>
    <x v="1"/>
    <x v="0"/>
    <s v="122218"/>
    <x v="6"/>
    <x v="0"/>
    <x v="0"/>
    <n v="760"/>
    <s v=""/>
    <s v=""/>
    <s v="Manuella vårdarmanövrerade rullstolar"/>
  </r>
  <r>
    <x v="0"/>
    <x v="1"/>
    <x v="0"/>
    <s v="122303"/>
    <x v="7"/>
    <x v="0"/>
    <x v="0"/>
    <n v="80"/>
    <s v=""/>
    <s v=""/>
    <s v="Eldrivna rullstolar med manuell direktstyrning"/>
  </r>
  <r>
    <x v="0"/>
    <x v="1"/>
    <x v="0"/>
    <s v="122306"/>
    <x v="8"/>
    <x v="0"/>
    <x v="0"/>
    <n v="162"/>
    <s v=""/>
    <s v=""/>
    <s v="Eldrivna rullstolar med elektronisk styrning"/>
  </r>
  <r>
    <x v="0"/>
    <x v="1"/>
    <x v="0"/>
    <s v="123603"/>
    <x v="9"/>
    <x v="0"/>
    <x v="0"/>
    <n v="264"/>
    <s v=""/>
    <s v=""/>
    <s v="Mobila lyftar för överflyttning av en sittande person med hjälp av slingsäten"/>
  </r>
  <r>
    <x v="0"/>
    <x v="1"/>
    <x v="0"/>
    <s v="123604"/>
    <x v="10"/>
    <x v="0"/>
    <x v="0"/>
    <n v="35"/>
    <s v=""/>
    <s v=""/>
    <s v="Mobila lyftar för överflyttning av en stående person"/>
  </r>
  <r>
    <x v="0"/>
    <x v="1"/>
    <x v="0"/>
    <s v="123612"/>
    <x v="11"/>
    <x v="0"/>
    <x v="0"/>
    <n v="197"/>
    <s v=""/>
    <s v=""/>
    <s v="Stationära lyftar monterade på väggar, golv eller i tak"/>
  </r>
  <r>
    <x v="0"/>
    <x v="1"/>
    <x v="0"/>
    <s v="181210"/>
    <x v="12"/>
    <x v="0"/>
    <x v="0"/>
    <n v="702"/>
    <s v=""/>
    <s v=""/>
    <s v="Sängar och lösa sängbottnar, elektiskt reglerbara"/>
  </r>
  <r>
    <x v="0"/>
    <x v="1"/>
    <x v="0"/>
    <s v="181224"/>
    <x v="13"/>
    <x v="0"/>
    <x v="0"/>
    <n v="302"/>
    <s v=""/>
    <s v=""/>
    <s v="Separata ställbara rygg- och benstöd för sängar"/>
  </r>
  <r>
    <x v="0"/>
    <x v="1"/>
    <x v="0"/>
    <s v="220906"/>
    <x v="14"/>
    <x v="0"/>
    <x v="0"/>
    <n v="11"/>
    <s v=""/>
    <s v=""/>
    <s v="Röstförstärkare för personligt bruk"/>
  </r>
  <r>
    <x v="0"/>
    <x v="1"/>
    <x v="0"/>
    <s v="222109"/>
    <x v="15"/>
    <x v="0"/>
    <x v="0"/>
    <n v="78"/>
    <s v=""/>
    <s v=""/>
    <s v="Samtalsapparater"/>
  </r>
  <r>
    <x v="0"/>
    <x v="1"/>
    <x v="0"/>
    <s v="222112"/>
    <x v="16"/>
    <x v="0"/>
    <x v="0"/>
    <n v="3"/>
    <s v=""/>
    <s v=""/>
    <s v="Programvara för närkommunikation"/>
  </r>
  <r>
    <x v="0"/>
    <x v="1"/>
    <x v="0"/>
    <s v="222712"/>
    <x v="17"/>
    <x v="0"/>
    <x v="0"/>
    <n v="451"/>
    <s v=""/>
    <s v=""/>
    <s v="Ur och klockor"/>
  </r>
  <r>
    <x v="0"/>
    <x v="1"/>
    <x v="0"/>
    <s v="222715"/>
    <x v="18"/>
    <x v="0"/>
    <x v="0"/>
    <n v="650"/>
    <s v=""/>
    <s v=""/>
    <s v="Kalendrar och tidtabeller"/>
  </r>
  <r>
    <x v="0"/>
    <x v="1"/>
    <x v="1"/>
    <s v="220318"/>
    <x v="19"/>
    <x v="0"/>
    <x v="0"/>
    <n v="121"/>
    <s v=""/>
    <s v=""/>
    <s v="Förstorande videosystem"/>
  </r>
  <r>
    <x v="0"/>
    <x v="1"/>
    <x v="1"/>
    <s v="221803"/>
    <x v="20"/>
    <x v="0"/>
    <x v="0"/>
    <n v="39"/>
    <s v=""/>
    <s v=""/>
    <s v="Utrustning för att spela in och återge ljud"/>
  </r>
  <r>
    <x v="0"/>
    <x v="1"/>
    <x v="1"/>
    <s v="223021"/>
    <x v="21"/>
    <x v="0"/>
    <x v="0"/>
    <n v="9"/>
    <s v=""/>
    <s v=""/>
    <s v="Läsmaskiner"/>
  </r>
  <r>
    <x v="1"/>
    <x v="1"/>
    <x v="0"/>
    <s v="042718"/>
    <x v="0"/>
    <x v="1"/>
    <x v="1"/>
    <n v="173"/>
    <s v=""/>
    <s v=""/>
    <s v="Hjälpmedel för stimulering av sinnen och känslighet (tyngdtäcken)"/>
  </r>
  <r>
    <x v="1"/>
    <x v="1"/>
    <x v="0"/>
    <s v="042718"/>
    <x v="0"/>
    <x v="1"/>
    <x v="2"/>
    <n v="1158"/>
    <s v=""/>
    <s v=""/>
    <s v="Hjälpmedel för stimulering av sinnen och känslighet (tyngdtäcken)"/>
  </r>
  <r>
    <x v="1"/>
    <x v="1"/>
    <x v="0"/>
    <s v="042718"/>
    <x v="0"/>
    <x v="1"/>
    <x v="3"/>
    <n v="51"/>
    <s v=""/>
    <s v=""/>
    <s v="Hjälpmedel för stimulering av sinnen och känslighet (tyngdtäcken)"/>
  </r>
  <r>
    <x v="1"/>
    <x v="1"/>
    <x v="0"/>
    <s v="042718"/>
    <x v="0"/>
    <x v="1"/>
    <x v="4"/>
    <n v="13"/>
    <s v=""/>
    <s v=""/>
    <s v="Hjälpmedel för stimulering av sinnen och känslighet (tyngdtäcken)"/>
  </r>
  <r>
    <x v="1"/>
    <x v="1"/>
    <x v="0"/>
    <s v="042718"/>
    <x v="0"/>
    <x v="1"/>
    <x v="5"/>
    <n v="11"/>
    <s v=""/>
    <s v=""/>
    <s v="Hjälpmedel för stimulering av sinnen och känslighet (tyngdtäcken)"/>
  </r>
  <r>
    <x v="1"/>
    <x v="1"/>
    <x v="0"/>
    <s v="042718"/>
    <x v="0"/>
    <x v="2"/>
    <x v="1"/>
    <n v="333"/>
    <s v=""/>
    <s v=""/>
    <s v="Hjälpmedel för stimulering av sinnen och känslighet (tyngdtäcken)"/>
  </r>
  <r>
    <x v="1"/>
    <x v="1"/>
    <x v="0"/>
    <s v="042718"/>
    <x v="0"/>
    <x v="2"/>
    <x v="2"/>
    <n v="698"/>
    <s v=""/>
    <s v=""/>
    <s v="Hjälpmedel för stimulering av sinnen och känslighet (tyngdtäcken)"/>
  </r>
  <r>
    <x v="1"/>
    <x v="1"/>
    <x v="0"/>
    <s v="042718"/>
    <x v="0"/>
    <x v="2"/>
    <x v="3"/>
    <n v="22"/>
    <s v=""/>
    <s v=""/>
    <s v="Hjälpmedel för stimulering av sinnen och känslighet (tyngdtäcken)"/>
  </r>
  <r>
    <x v="1"/>
    <x v="1"/>
    <x v="0"/>
    <s v="042718"/>
    <x v="0"/>
    <x v="2"/>
    <x v="4"/>
    <n v="7"/>
    <s v=""/>
    <s v=""/>
    <s v="Hjälpmedel för stimulering av sinnen och känslighet (tyngdtäcken)"/>
  </r>
  <r>
    <x v="1"/>
    <x v="1"/>
    <x v="0"/>
    <s v="042718"/>
    <x v="0"/>
    <x v="2"/>
    <x v="5"/>
    <n v="2"/>
    <s v=""/>
    <s v=""/>
    <s v="Hjälpmedel för stimulering av sinnen och känslighet (tyngdtäcken)"/>
  </r>
  <r>
    <x v="1"/>
    <x v="1"/>
    <x v="0"/>
    <s v="120603"/>
    <x v="1"/>
    <x v="1"/>
    <x v="1"/>
    <n v="1"/>
    <s v=""/>
    <s v=""/>
    <s v="Gåstativ"/>
  </r>
  <r>
    <x v="1"/>
    <x v="1"/>
    <x v="0"/>
    <s v="120603"/>
    <x v="1"/>
    <x v="1"/>
    <x v="2"/>
    <n v="6"/>
    <s v=""/>
    <s v=""/>
    <s v="Gåstativ"/>
  </r>
  <r>
    <x v="1"/>
    <x v="1"/>
    <x v="0"/>
    <s v="120603"/>
    <x v="1"/>
    <x v="1"/>
    <x v="3"/>
    <n v="15"/>
    <s v=""/>
    <s v=""/>
    <s v="Gåstativ"/>
  </r>
  <r>
    <x v="1"/>
    <x v="1"/>
    <x v="0"/>
    <s v="120603"/>
    <x v="1"/>
    <x v="1"/>
    <x v="4"/>
    <n v="40"/>
    <s v=""/>
    <s v=""/>
    <s v="Gåstativ"/>
  </r>
  <r>
    <x v="1"/>
    <x v="1"/>
    <x v="0"/>
    <s v="120603"/>
    <x v="1"/>
    <x v="1"/>
    <x v="5"/>
    <n v="47"/>
    <s v=""/>
    <s v=""/>
    <s v="Gåstativ"/>
  </r>
  <r>
    <x v="1"/>
    <x v="1"/>
    <x v="0"/>
    <s v="120603"/>
    <x v="1"/>
    <x v="2"/>
    <x v="1"/>
    <n v="1"/>
    <s v=""/>
    <s v=""/>
    <s v="Gåstativ"/>
  </r>
  <r>
    <x v="1"/>
    <x v="1"/>
    <x v="0"/>
    <s v="120603"/>
    <x v="1"/>
    <x v="2"/>
    <x v="2"/>
    <n v="9"/>
    <s v=""/>
    <s v=""/>
    <s v="Gåstativ"/>
  </r>
  <r>
    <x v="1"/>
    <x v="1"/>
    <x v="0"/>
    <s v="120603"/>
    <x v="1"/>
    <x v="2"/>
    <x v="3"/>
    <n v="9"/>
    <s v=""/>
    <s v=""/>
    <s v="Gåstativ"/>
  </r>
  <r>
    <x v="1"/>
    <x v="1"/>
    <x v="0"/>
    <s v="120603"/>
    <x v="1"/>
    <x v="2"/>
    <x v="4"/>
    <n v="24"/>
    <s v=""/>
    <s v=""/>
    <s v="Gåstativ"/>
  </r>
  <r>
    <x v="1"/>
    <x v="1"/>
    <x v="0"/>
    <s v="120603"/>
    <x v="1"/>
    <x v="2"/>
    <x v="5"/>
    <n v="27"/>
    <s v=""/>
    <s v=""/>
    <s v="Gåstativ"/>
  </r>
  <r>
    <x v="1"/>
    <x v="1"/>
    <x v="0"/>
    <s v="120606"/>
    <x v="2"/>
    <x v="1"/>
    <x v="1"/>
    <n v="22"/>
    <s v=""/>
    <s v=""/>
    <s v="Rollatorer"/>
  </r>
  <r>
    <x v="1"/>
    <x v="1"/>
    <x v="0"/>
    <s v="120606"/>
    <x v="2"/>
    <x v="1"/>
    <x v="2"/>
    <n v="690"/>
    <s v=""/>
    <s v=""/>
    <s v="Rollatorer"/>
  </r>
  <r>
    <x v="1"/>
    <x v="1"/>
    <x v="0"/>
    <s v="120606"/>
    <x v="2"/>
    <x v="1"/>
    <x v="3"/>
    <n v="1227"/>
    <s v=""/>
    <s v=""/>
    <s v="Rollatorer"/>
  </r>
  <r>
    <x v="1"/>
    <x v="1"/>
    <x v="0"/>
    <s v="120606"/>
    <x v="2"/>
    <x v="1"/>
    <x v="4"/>
    <n v="3443"/>
    <s v=""/>
    <s v=""/>
    <s v="Rollatorer"/>
  </r>
  <r>
    <x v="1"/>
    <x v="1"/>
    <x v="0"/>
    <s v="120606"/>
    <x v="2"/>
    <x v="1"/>
    <x v="5"/>
    <n v="4286"/>
    <s v=""/>
    <s v=""/>
    <s v="Rollatorer"/>
  </r>
  <r>
    <x v="1"/>
    <x v="1"/>
    <x v="0"/>
    <s v="120606"/>
    <x v="2"/>
    <x v="2"/>
    <x v="1"/>
    <n v="26"/>
    <s v=""/>
    <s v=""/>
    <s v="Rollatorer"/>
  </r>
  <r>
    <x v="1"/>
    <x v="1"/>
    <x v="0"/>
    <s v="120606"/>
    <x v="2"/>
    <x v="2"/>
    <x v="2"/>
    <n v="422"/>
    <s v=""/>
    <s v=""/>
    <s v="Rollatorer"/>
  </r>
  <r>
    <x v="1"/>
    <x v="1"/>
    <x v="0"/>
    <s v="120606"/>
    <x v="2"/>
    <x v="2"/>
    <x v="3"/>
    <n v="870"/>
    <s v=""/>
    <s v=""/>
    <s v="Rollatorer"/>
  </r>
  <r>
    <x v="1"/>
    <x v="1"/>
    <x v="0"/>
    <s v="120606"/>
    <x v="2"/>
    <x v="2"/>
    <x v="4"/>
    <n v="2257"/>
    <s v=""/>
    <s v=""/>
    <s v="Rollatorer"/>
  </r>
  <r>
    <x v="1"/>
    <x v="1"/>
    <x v="0"/>
    <s v="120606"/>
    <x v="2"/>
    <x v="2"/>
    <x v="5"/>
    <n v="1878"/>
    <s v=""/>
    <s v=""/>
    <s v="Rollatorer"/>
  </r>
  <r>
    <x v="1"/>
    <x v="1"/>
    <x v="0"/>
    <s v="120609"/>
    <x v="3"/>
    <x v="1"/>
    <x v="1"/>
    <n v="20"/>
    <s v=""/>
    <s v=""/>
    <s v="Gåstolar"/>
  </r>
  <r>
    <x v="1"/>
    <x v="1"/>
    <x v="0"/>
    <s v="120609"/>
    <x v="3"/>
    <x v="1"/>
    <x v="2"/>
    <n v="7"/>
    <s v=""/>
    <s v=""/>
    <s v="Gåstolar"/>
  </r>
  <r>
    <x v="1"/>
    <x v="1"/>
    <x v="0"/>
    <s v="120609"/>
    <x v="3"/>
    <x v="1"/>
    <x v="3"/>
    <n v="0"/>
    <s v=""/>
    <s v=""/>
    <s v="Gåstolar"/>
  </r>
  <r>
    <x v="1"/>
    <x v="1"/>
    <x v="0"/>
    <s v="120609"/>
    <x v="3"/>
    <x v="1"/>
    <x v="4"/>
    <n v="0"/>
    <s v=""/>
    <s v=""/>
    <s v="Gåstolar"/>
  </r>
  <r>
    <x v="1"/>
    <x v="1"/>
    <x v="0"/>
    <s v="120609"/>
    <x v="3"/>
    <x v="1"/>
    <x v="5"/>
    <n v="0"/>
    <s v=""/>
    <s v=""/>
    <s v="Gåstolar"/>
  </r>
  <r>
    <x v="1"/>
    <x v="1"/>
    <x v="0"/>
    <s v="120609"/>
    <x v="3"/>
    <x v="2"/>
    <x v="1"/>
    <n v="20"/>
    <s v=""/>
    <s v=""/>
    <s v="Gåstolar"/>
  </r>
  <r>
    <x v="1"/>
    <x v="1"/>
    <x v="0"/>
    <s v="120609"/>
    <x v="3"/>
    <x v="2"/>
    <x v="2"/>
    <n v="15"/>
    <s v=""/>
    <s v=""/>
    <s v="Gåstolar"/>
  </r>
  <r>
    <x v="1"/>
    <x v="1"/>
    <x v="0"/>
    <s v="120609"/>
    <x v="3"/>
    <x v="2"/>
    <x v="3"/>
    <n v="0"/>
    <s v=""/>
    <s v=""/>
    <s v="Gåstolar"/>
  </r>
  <r>
    <x v="1"/>
    <x v="1"/>
    <x v="0"/>
    <s v="120609"/>
    <x v="3"/>
    <x v="2"/>
    <x v="4"/>
    <n v="0"/>
    <s v=""/>
    <s v=""/>
    <s v="Gåstolar"/>
  </r>
  <r>
    <x v="1"/>
    <x v="1"/>
    <x v="0"/>
    <s v="120609"/>
    <x v="3"/>
    <x v="2"/>
    <x v="5"/>
    <n v="0"/>
    <s v=""/>
    <s v=""/>
    <s v="Gåstolar"/>
  </r>
  <r>
    <x v="1"/>
    <x v="1"/>
    <x v="0"/>
    <s v="120612"/>
    <x v="4"/>
    <x v="1"/>
    <x v="1"/>
    <n v="0"/>
    <s v=""/>
    <s v=""/>
    <s v="Gåbord"/>
  </r>
  <r>
    <x v="1"/>
    <x v="1"/>
    <x v="0"/>
    <s v="120612"/>
    <x v="4"/>
    <x v="1"/>
    <x v="2"/>
    <n v="152"/>
    <s v=""/>
    <s v=""/>
    <s v="Gåbord"/>
  </r>
  <r>
    <x v="1"/>
    <x v="1"/>
    <x v="0"/>
    <s v="120612"/>
    <x v="4"/>
    <x v="1"/>
    <x v="3"/>
    <n v="99"/>
    <s v=""/>
    <s v=""/>
    <s v="Gåbord"/>
  </r>
  <r>
    <x v="1"/>
    <x v="1"/>
    <x v="0"/>
    <s v="120612"/>
    <x v="4"/>
    <x v="1"/>
    <x v="4"/>
    <n v="134"/>
    <s v=""/>
    <s v=""/>
    <s v="Gåbord"/>
  </r>
  <r>
    <x v="1"/>
    <x v="1"/>
    <x v="0"/>
    <s v="120612"/>
    <x v="4"/>
    <x v="1"/>
    <x v="5"/>
    <n v="186"/>
    <s v=""/>
    <s v=""/>
    <s v="Gåbord"/>
  </r>
  <r>
    <x v="1"/>
    <x v="1"/>
    <x v="0"/>
    <s v="120612"/>
    <x v="4"/>
    <x v="2"/>
    <x v="1"/>
    <n v="0"/>
    <s v=""/>
    <s v=""/>
    <s v="Gåbord"/>
  </r>
  <r>
    <x v="1"/>
    <x v="1"/>
    <x v="0"/>
    <s v="120612"/>
    <x v="4"/>
    <x v="2"/>
    <x v="2"/>
    <n v="108"/>
    <s v=""/>
    <s v=""/>
    <s v="Gåbord"/>
  </r>
  <r>
    <x v="1"/>
    <x v="1"/>
    <x v="0"/>
    <s v="120612"/>
    <x v="4"/>
    <x v="2"/>
    <x v="3"/>
    <n v="66"/>
    <s v=""/>
    <s v=""/>
    <s v="Gåbord"/>
  </r>
  <r>
    <x v="1"/>
    <x v="1"/>
    <x v="0"/>
    <s v="120612"/>
    <x v="4"/>
    <x v="2"/>
    <x v="4"/>
    <n v="83"/>
    <s v=""/>
    <s v=""/>
    <s v="Gåbord"/>
  </r>
  <r>
    <x v="1"/>
    <x v="1"/>
    <x v="0"/>
    <s v="120612"/>
    <x v="4"/>
    <x v="2"/>
    <x v="5"/>
    <n v="57"/>
    <s v=""/>
    <s v=""/>
    <s v="Gåbord"/>
  </r>
  <r>
    <x v="1"/>
    <x v="1"/>
    <x v="0"/>
    <s v="122203"/>
    <x v="5"/>
    <x v="1"/>
    <x v="1"/>
    <n v="87"/>
    <s v=""/>
    <s v=""/>
    <s v="Manuella tvåhjulsdrivna rullstolar"/>
  </r>
  <r>
    <x v="1"/>
    <x v="1"/>
    <x v="0"/>
    <s v="122203"/>
    <x v="5"/>
    <x v="1"/>
    <x v="2"/>
    <n v="503"/>
    <s v=""/>
    <s v=""/>
    <s v="Manuella tvåhjulsdrivna rullstolar"/>
  </r>
  <r>
    <x v="1"/>
    <x v="1"/>
    <x v="0"/>
    <s v="122203"/>
    <x v="5"/>
    <x v="1"/>
    <x v="3"/>
    <n v="349"/>
    <s v=""/>
    <s v=""/>
    <s v="Manuella tvåhjulsdrivna rullstolar"/>
  </r>
  <r>
    <x v="1"/>
    <x v="1"/>
    <x v="0"/>
    <s v="122203"/>
    <x v="5"/>
    <x v="1"/>
    <x v="4"/>
    <n v="703"/>
    <s v=""/>
    <s v=""/>
    <s v="Manuella tvåhjulsdrivna rullstolar"/>
  </r>
  <r>
    <x v="1"/>
    <x v="1"/>
    <x v="0"/>
    <s v="122203"/>
    <x v="5"/>
    <x v="1"/>
    <x v="5"/>
    <n v="1042"/>
    <s v=""/>
    <s v=""/>
    <s v="Manuella tvåhjulsdrivna rullstolar"/>
  </r>
  <r>
    <x v="1"/>
    <x v="1"/>
    <x v="0"/>
    <s v="122203"/>
    <x v="5"/>
    <x v="2"/>
    <x v="1"/>
    <n v="112"/>
    <s v=""/>
    <s v=""/>
    <s v="Manuella tvåhjulsdrivna rullstolar"/>
  </r>
  <r>
    <x v="1"/>
    <x v="1"/>
    <x v="0"/>
    <s v="122203"/>
    <x v="5"/>
    <x v="2"/>
    <x v="2"/>
    <n v="472"/>
    <s v=""/>
    <s v=""/>
    <s v="Manuella tvåhjulsdrivna rullstolar"/>
  </r>
  <r>
    <x v="1"/>
    <x v="1"/>
    <x v="0"/>
    <s v="122203"/>
    <x v="5"/>
    <x v="2"/>
    <x v="3"/>
    <n v="323"/>
    <s v=""/>
    <s v=""/>
    <s v="Manuella tvåhjulsdrivna rullstolar"/>
  </r>
  <r>
    <x v="1"/>
    <x v="1"/>
    <x v="0"/>
    <s v="122203"/>
    <x v="5"/>
    <x v="2"/>
    <x v="4"/>
    <n v="532"/>
    <s v=""/>
    <s v=""/>
    <s v="Manuella tvåhjulsdrivna rullstolar"/>
  </r>
  <r>
    <x v="1"/>
    <x v="1"/>
    <x v="0"/>
    <s v="122203"/>
    <x v="5"/>
    <x v="2"/>
    <x v="5"/>
    <n v="478"/>
    <s v=""/>
    <s v=""/>
    <s v="Manuella tvåhjulsdrivna rullstolar"/>
  </r>
  <r>
    <x v="1"/>
    <x v="1"/>
    <x v="0"/>
    <s v="122218"/>
    <x v="6"/>
    <x v="1"/>
    <x v="1"/>
    <n v="10"/>
    <s v=""/>
    <s v=""/>
    <s v="Manuella vårdarmanövrerade rullstolar"/>
  </r>
  <r>
    <x v="1"/>
    <x v="1"/>
    <x v="0"/>
    <s v="122218"/>
    <x v="6"/>
    <x v="1"/>
    <x v="2"/>
    <n v="40"/>
    <s v=""/>
    <s v=""/>
    <s v="Manuella vårdarmanövrerade rullstolar"/>
  </r>
  <r>
    <x v="1"/>
    <x v="1"/>
    <x v="0"/>
    <s v="122218"/>
    <x v="6"/>
    <x v="1"/>
    <x v="3"/>
    <n v="38"/>
    <s v=""/>
    <s v=""/>
    <s v="Manuella vårdarmanövrerade rullstolar"/>
  </r>
  <r>
    <x v="1"/>
    <x v="1"/>
    <x v="0"/>
    <s v="122218"/>
    <x v="6"/>
    <x v="1"/>
    <x v="4"/>
    <n v="116"/>
    <s v=""/>
    <s v=""/>
    <s v="Manuella vårdarmanövrerade rullstolar"/>
  </r>
  <r>
    <x v="1"/>
    <x v="1"/>
    <x v="0"/>
    <s v="122218"/>
    <x v="6"/>
    <x v="1"/>
    <x v="5"/>
    <n v="176"/>
    <s v=""/>
    <s v=""/>
    <s v="Manuella vårdarmanövrerade rullstolar"/>
  </r>
  <r>
    <x v="1"/>
    <x v="1"/>
    <x v="0"/>
    <s v="122218"/>
    <x v="6"/>
    <x v="2"/>
    <x v="1"/>
    <n v="10"/>
    <s v=""/>
    <s v=""/>
    <s v="Manuella vårdarmanövrerade rullstolar"/>
  </r>
  <r>
    <x v="1"/>
    <x v="1"/>
    <x v="0"/>
    <s v="122218"/>
    <x v="6"/>
    <x v="2"/>
    <x v="2"/>
    <n v="45"/>
    <s v=""/>
    <s v=""/>
    <s v="Manuella vårdarmanövrerade rullstolar"/>
  </r>
  <r>
    <x v="1"/>
    <x v="1"/>
    <x v="0"/>
    <s v="122218"/>
    <x v="6"/>
    <x v="2"/>
    <x v="3"/>
    <n v="48"/>
    <s v=""/>
    <s v=""/>
    <s v="Manuella vårdarmanövrerade rullstolar"/>
  </r>
  <r>
    <x v="1"/>
    <x v="1"/>
    <x v="0"/>
    <s v="122218"/>
    <x v="6"/>
    <x v="2"/>
    <x v="4"/>
    <n v="102"/>
    <s v=""/>
    <s v=""/>
    <s v="Manuella vårdarmanövrerade rullstolar"/>
  </r>
  <r>
    <x v="1"/>
    <x v="1"/>
    <x v="0"/>
    <s v="122218"/>
    <x v="6"/>
    <x v="2"/>
    <x v="5"/>
    <n v="65"/>
    <s v=""/>
    <s v=""/>
    <s v="Manuella vårdarmanövrerade rullstolar"/>
  </r>
  <r>
    <x v="1"/>
    <x v="1"/>
    <x v="0"/>
    <s v="122303"/>
    <x v="7"/>
    <x v="1"/>
    <x v="1"/>
    <n v="0"/>
    <s v=""/>
    <s v=""/>
    <s v="Eldrivna rullstolar med manuell direktstyrning"/>
  </r>
  <r>
    <x v="1"/>
    <x v="1"/>
    <x v="0"/>
    <s v="122303"/>
    <x v="7"/>
    <x v="1"/>
    <x v="2"/>
    <n v="104"/>
    <s v=""/>
    <s v=""/>
    <s v="Eldrivna rullstolar med manuell direktstyrning"/>
  </r>
  <r>
    <x v="1"/>
    <x v="1"/>
    <x v="0"/>
    <s v="122303"/>
    <x v="7"/>
    <x v="1"/>
    <x v="3"/>
    <n v="48"/>
    <s v=""/>
    <s v=""/>
    <s v="Eldrivna rullstolar med manuell direktstyrning"/>
  </r>
  <r>
    <x v="1"/>
    <x v="1"/>
    <x v="0"/>
    <s v="122303"/>
    <x v="7"/>
    <x v="1"/>
    <x v="4"/>
    <n v="70"/>
    <s v=""/>
    <s v=""/>
    <s v="Eldrivna rullstolar med manuell direktstyrning"/>
  </r>
  <r>
    <x v="1"/>
    <x v="1"/>
    <x v="0"/>
    <s v="122303"/>
    <x v="7"/>
    <x v="1"/>
    <x v="5"/>
    <n v="26"/>
    <s v=""/>
    <s v=""/>
    <s v="Eldrivna rullstolar med manuell direktstyrning"/>
  </r>
  <r>
    <x v="1"/>
    <x v="1"/>
    <x v="0"/>
    <s v="122303"/>
    <x v="7"/>
    <x v="2"/>
    <x v="1"/>
    <n v="4"/>
    <s v=""/>
    <s v=""/>
    <s v="Eldrivna rullstolar med manuell direktstyrning"/>
  </r>
  <r>
    <x v="1"/>
    <x v="1"/>
    <x v="0"/>
    <s v="122303"/>
    <x v="7"/>
    <x v="2"/>
    <x v="2"/>
    <n v="69"/>
    <s v=""/>
    <s v=""/>
    <s v="Eldrivna rullstolar med manuell direktstyrning"/>
  </r>
  <r>
    <x v="1"/>
    <x v="1"/>
    <x v="0"/>
    <s v="122303"/>
    <x v="7"/>
    <x v="2"/>
    <x v="3"/>
    <n v="54"/>
    <s v=""/>
    <s v=""/>
    <s v="Eldrivna rullstolar med manuell direktstyrning"/>
  </r>
  <r>
    <x v="1"/>
    <x v="1"/>
    <x v="0"/>
    <s v="122303"/>
    <x v="7"/>
    <x v="2"/>
    <x v="4"/>
    <n v="86"/>
    <s v=""/>
    <s v=""/>
    <s v="Eldrivna rullstolar med manuell direktstyrning"/>
  </r>
  <r>
    <x v="1"/>
    <x v="1"/>
    <x v="0"/>
    <s v="122303"/>
    <x v="7"/>
    <x v="2"/>
    <x v="5"/>
    <n v="34"/>
    <s v=""/>
    <s v=""/>
    <s v="Eldrivna rullstolar med manuell direktstyrning"/>
  </r>
  <r>
    <x v="1"/>
    <x v="1"/>
    <x v="0"/>
    <s v="122306"/>
    <x v="8"/>
    <x v="1"/>
    <x v="1"/>
    <n v="28"/>
    <s v=""/>
    <s v=""/>
    <s v="Eldrivna rullstolar med elektronisk styrning"/>
  </r>
  <r>
    <x v="1"/>
    <x v="1"/>
    <x v="0"/>
    <s v="122306"/>
    <x v="8"/>
    <x v="1"/>
    <x v="2"/>
    <n v="167"/>
    <s v=""/>
    <s v=""/>
    <s v="Eldrivna rullstolar med elektronisk styrning"/>
  </r>
  <r>
    <x v="1"/>
    <x v="1"/>
    <x v="0"/>
    <s v="122306"/>
    <x v="8"/>
    <x v="1"/>
    <x v="3"/>
    <n v="65"/>
    <s v=""/>
    <s v=""/>
    <s v="Eldrivna rullstolar med elektronisk styrning"/>
  </r>
  <r>
    <x v="1"/>
    <x v="1"/>
    <x v="0"/>
    <s v="122306"/>
    <x v="8"/>
    <x v="1"/>
    <x v="4"/>
    <n v="45"/>
    <s v=""/>
    <s v=""/>
    <s v="Eldrivna rullstolar med elektronisk styrning"/>
  </r>
  <r>
    <x v="1"/>
    <x v="1"/>
    <x v="0"/>
    <s v="122306"/>
    <x v="8"/>
    <x v="1"/>
    <x v="5"/>
    <n v="25"/>
    <s v=""/>
    <s v=""/>
    <s v="Eldrivna rullstolar med elektronisk styrning"/>
  </r>
  <r>
    <x v="1"/>
    <x v="1"/>
    <x v="0"/>
    <s v="122306"/>
    <x v="8"/>
    <x v="2"/>
    <x v="1"/>
    <n v="27"/>
    <s v=""/>
    <s v=""/>
    <s v="Eldrivna rullstolar med elektronisk styrning"/>
  </r>
  <r>
    <x v="1"/>
    <x v="1"/>
    <x v="0"/>
    <s v="122306"/>
    <x v="8"/>
    <x v="2"/>
    <x v="2"/>
    <n v="155"/>
    <s v=""/>
    <s v=""/>
    <s v="Eldrivna rullstolar med elektronisk styrning"/>
  </r>
  <r>
    <x v="1"/>
    <x v="1"/>
    <x v="0"/>
    <s v="122306"/>
    <x v="8"/>
    <x v="2"/>
    <x v="3"/>
    <n v="62"/>
    <s v=""/>
    <s v=""/>
    <s v="Eldrivna rullstolar med elektronisk styrning"/>
  </r>
  <r>
    <x v="1"/>
    <x v="1"/>
    <x v="0"/>
    <s v="122306"/>
    <x v="8"/>
    <x v="2"/>
    <x v="4"/>
    <n v="55"/>
    <s v=""/>
    <s v=""/>
    <s v="Eldrivna rullstolar med elektronisk styrning"/>
  </r>
  <r>
    <x v="1"/>
    <x v="1"/>
    <x v="0"/>
    <s v="122306"/>
    <x v="8"/>
    <x v="2"/>
    <x v="5"/>
    <n v="22"/>
    <s v=""/>
    <s v=""/>
    <s v="Eldrivna rullstolar med elektronisk styrning"/>
  </r>
  <r>
    <x v="1"/>
    <x v="1"/>
    <x v="0"/>
    <s v="123603"/>
    <x v="9"/>
    <x v="1"/>
    <x v="1"/>
    <n v="7"/>
    <s v=""/>
    <s v=""/>
    <s v="Mobila lyftar för överflyttning av en sittande person med hjälp av slingsäten"/>
  </r>
  <r>
    <x v="1"/>
    <x v="1"/>
    <x v="0"/>
    <s v="123603"/>
    <x v="9"/>
    <x v="1"/>
    <x v="2"/>
    <n v="37"/>
    <s v=""/>
    <s v=""/>
    <s v="Mobila lyftar för överflyttning av en sittande person med hjälp av slingsäten"/>
  </r>
  <r>
    <x v="1"/>
    <x v="1"/>
    <x v="0"/>
    <s v="123603"/>
    <x v="9"/>
    <x v="1"/>
    <x v="3"/>
    <n v="23"/>
    <s v=""/>
    <s v=""/>
    <s v="Mobila lyftar för överflyttning av en sittande person med hjälp av slingsäten"/>
  </r>
  <r>
    <x v="1"/>
    <x v="1"/>
    <x v="0"/>
    <s v="123603"/>
    <x v="9"/>
    <x v="1"/>
    <x v="4"/>
    <n v="36"/>
    <s v=""/>
    <s v=""/>
    <s v="Mobila lyftar för överflyttning av en sittande person med hjälp av slingsäten"/>
  </r>
  <r>
    <x v="1"/>
    <x v="1"/>
    <x v="0"/>
    <s v="123603"/>
    <x v="9"/>
    <x v="1"/>
    <x v="5"/>
    <n v="57"/>
    <s v=""/>
    <s v=""/>
    <s v="Mobila lyftar för överflyttning av en sittande person med hjälp av slingsäten"/>
  </r>
  <r>
    <x v="1"/>
    <x v="1"/>
    <x v="0"/>
    <s v="123603"/>
    <x v="9"/>
    <x v="2"/>
    <x v="1"/>
    <n v="5"/>
    <s v=""/>
    <s v=""/>
    <s v="Mobila lyftar för överflyttning av en sittande person med hjälp av slingsäten"/>
  </r>
  <r>
    <x v="1"/>
    <x v="1"/>
    <x v="0"/>
    <s v="123603"/>
    <x v="9"/>
    <x v="2"/>
    <x v="2"/>
    <n v="52"/>
    <s v=""/>
    <s v=""/>
    <s v="Mobila lyftar för överflyttning av en sittande person med hjälp av slingsäten"/>
  </r>
  <r>
    <x v="1"/>
    <x v="1"/>
    <x v="0"/>
    <s v="123603"/>
    <x v="9"/>
    <x v="2"/>
    <x v="3"/>
    <n v="45"/>
    <s v=""/>
    <s v=""/>
    <s v="Mobila lyftar för överflyttning av en sittande person med hjälp av slingsäten"/>
  </r>
  <r>
    <x v="1"/>
    <x v="1"/>
    <x v="0"/>
    <s v="123603"/>
    <x v="9"/>
    <x v="2"/>
    <x v="4"/>
    <n v="39"/>
    <s v=""/>
    <s v=""/>
    <s v="Mobila lyftar för överflyttning av en sittande person med hjälp av slingsäten"/>
  </r>
  <r>
    <x v="1"/>
    <x v="1"/>
    <x v="0"/>
    <s v="123603"/>
    <x v="9"/>
    <x v="2"/>
    <x v="5"/>
    <n v="27"/>
    <s v=""/>
    <s v=""/>
    <s v="Mobila lyftar för överflyttning av en sittande person med hjälp av slingsäten"/>
  </r>
  <r>
    <x v="1"/>
    <x v="1"/>
    <x v="0"/>
    <s v="123604"/>
    <x v="10"/>
    <x v="1"/>
    <x v="1"/>
    <n v="0"/>
    <s v=""/>
    <s v=""/>
    <s v="Mobila lyftar för överflyttning av en stående person"/>
  </r>
  <r>
    <x v="1"/>
    <x v="1"/>
    <x v="0"/>
    <s v="123604"/>
    <x v="10"/>
    <x v="1"/>
    <x v="2"/>
    <n v="3"/>
    <s v=""/>
    <s v=""/>
    <s v="Mobila lyftar för överflyttning av en stående person"/>
  </r>
  <r>
    <x v="1"/>
    <x v="1"/>
    <x v="0"/>
    <s v="123604"/>
    <x v="10"/>
    <x v="1"/>
    <x v="3"/>
    <n v="1"/>
    <s v=""/>
    <s v=""/>
    <s v="Mobila lyftar för överflyttning av en stående person"/>
  </r>
  <r>
    <x v="1"/>
    <x v="1"/>
    <x v="0"/>
    <s v="123604"/>
    <x v="10"/>
    <x v="1"/>
    <x v="4"/>
    <n v="4"/>
    <s v=""/>
    <s v=""/>
    <s v="Mobila lyftar för överflyttning av en stående person"/>
  </r>
  <r>
    <x v="1"/>
    <x v="1"/>
    <x v="0"/>
    <s v="123604"/>
    <x v="10"/>
    <x v="1"/>
    <x v="5"/>
    <n v="9"/>
    <s v=""/>
    <s v=""/>
    <s v="Mobila lyftar för överflyttning av en stående person"/>
  </r>
  <r>
    <x v="1"/>
    <x v="1"/>
    <x v="0"/>
    <s v="123604"/>
    <x v="10"/>
    <x v="2"/>
    <x v="1"/>
    <n v="1"/>
    <s v=""/>
    <s v=""/>
    <s v="Mobila lyftar för överflyttning av en stående person"/>
  </r>
  <r>
    <x v="1"/>
    <x v="1"/>
    <x v="0"/>
    <s v="123604"/>
    <x v="10"/>
    <x v="2"/>
    <x v="2"/>
    <n v="4"/>
    <s v=""/>
    <s v=""/>
    <s v="Mobila lyftar för överflyttning av en stående person"/>
  </r>
  <r>
    <x v="1"/>
    <x v="1"/>
    <x v="0"/>
    <s v="123604"/>
    <x v="10"/>
    <x v="2"/>
    <x v="3"/>
    <n v="3"/>
    <s v=""/>
    <s v=""/>
    <s v="Mobila lyftar för överflyttning av en stående person"/>
  </r>
  <r>
    <x v="1"/>
    <x v="1"/>
    <x v="0"/>
    <s v="123604"/>
    <x v="10"/>
    <x v="2"/>
    <x v="4"/>
    <n v="2"/>
    <s v=""/>
    <s v=""/>
    <s v="Mobila lyftar för överflyttning av en stående person"/>
  </r>
  <r>
    <x v="1"/>
    <x v="1"/>
    <x v="0"/>
    <s v="123604"/>
    <x v="10"/>
    <x v="2"/>
    <x v="5"/>
    <n v="1"/>
    <s v=""/>
    <s v=""/>
    <s v="Mobila lyftar för överflyttning av en stående person"/>
  </r>
  <r>
    <x v="1"/>
    <x v="1"/>
    <x v="0"/>
    <s v="123612"/>
    <x v="11"/>
    <x v="1"/>
    <x v="1"/>
    <n v="15"/>
    <s v=""/>
    <s v=""/>
    <s v="Stationära lyftar monterade på väggar, golv eller i tak"/>
  </r>
  <r>
    <x v="1"/>
    <x v="1"/>
    <x v="0"/>
    <s v="123612"/>
    <x v="11"/>
    <x v="1"/>
    <x v="2"/>
    <n v="59"/>
    <s v=""/>
    <s v=""/>
    <s v="Stationära lyftar monterade på väggar, golv eller i tak"/>
  </r>
  <r>
    <x v="1"/>
    <x v="1"/>
    <x v="0"/>
    <s v="123612"/>
    <x v="11"/>
    <x v="1"/>
    <x v="3"/>
    <n v="17"/>
    <s v=""/>
    <s v=""/>
    <s v="Stationära lyftar monterade på väggar, golv eller i tak"/>
  </r>
  <r>
    <x v="1"/>
    <x v="1"/>
    <x v="0"/>
    <s v="123612"/>
    <x v="11"/>
    <x v="1"/>
    <x v="4"/>
    <n v="45"/>
    <s v=""/>
    <s v=""/>
    <s v="Stationära lyftar monterade på väggar, golv eller i tak"/>
  </r>
  <r>
    <x v="1"/>
    <x v="1"/>
    <x v="0"/>
    <s v="123612"/>
    <x v="11"/>
    <x v="1"/>
    <x v="5"/>
    <n v="35"/>
    <s v=""/>
    <s v=""/>
    <s v="Stationära lyftar monterade på väggar, golv eller i tak"/>
  </r>
  <r>
    <x v="1"/>
    <x v="1"/>
    <x v="0"/>
    <s v="123612"/>
    <x v="11"/>
    <x v="2"/>
    <x v="1"/>
    <n v="10"/>
    <s v=""/>
    <s v=""/>
    <s v="Stationära lyftar monterade på väggar, golv eller i tak"/>
  </r>
  <r>
    <x v="1"/>
    <x v="1"/>
    <x v="0"/>
    <s v="123612"/>
    <x v="11"/>
    <x v="2"/>
    <x v="2"/>
    <n v="69"/>
    <s v=""/>
    <s v=""/>
    <s v="Stationära lyftar monterade på väggar, golv eller i tak"/>
  </r>
  <r>
    <x v="1"/>
    <x v="1"/>
    <x v="0"/>
    <s v="123612"/>
    <x v="11"/>
    <x v="2"/>
    <x v="3"/>
    <n v="29"/>
    <s v=""/>
    <s v=""/>
    <s v="Stationära lyftar monterade på väggar, golv eller i tak"/>
  </r>
  <r>
    <x v="1"/>
    <x v="1"/>
    <x v="0"/>
    <s v="123612"/>
    <x v="11"/>
    <x v="2"/>
    <x v="4"/>
    <n v="33"/>
    <s v=""/>
    <s v=""/>
    <s v="Stationära lyftar monterade på väggar, golv eller i tak"/>
  </r>
  <r>
    <x v="1"/>
    <x v="1"/>
    <x v="0"/>
    <s v="123612"/>
    <x v="11"/>
    <x v="2"/>
    <x v="5"/>
    <n v="21"/>
    <s v=""/>
    <s v=""/>
    <s v="Stationära lyftar monterade på väggar, golv eller i tak"/>
  </r>
  <r>
    <x v="1"/>
    <x v="1"/>
    <x v="0"/>
    <s v="181210"/>
    <x v="12"/>
    <x v="1"/>
    <x v="1"/>
    <n v="22"/>
    <s v=""/>
    <s v=""/>
    <s v="Sängar och lösa sängbottnar, elektiskt reglerbara"/>
  </r>
  <r>
    <x v="1"/>
    <x v="1"/>
    <x v="0"/>
    <s v="181210"/>
    <x v="12"/>
    <x v="1"/>
    <x v="2"/>
    <n v="135"/>
    <s v=""/>
    <s v=""/>
    <s v="Sängar och lösa sängbottnar, elektiskt reglerbara"/>
  </r>
  <r>
    <x v="1"/>
    <x v="1"/>
    <x v="0"/>
    <s v="181210"/>
    <x v="12"/>
    <x v="1"/>
    <x v="3"/>
    <n v="95"/>
    <s v=""/>
    <s v=""/>
    <s v="Sängar och lösa sängbottnar, elektiskt reglerbara"/>
  </r>
  <r>
    <x v="1"/>
    <x v="1"/>
    <x v="0"/>
    <s v="181210"/>
    <x v="12"/>
    <x v="1"/>
    <x v="4"/>
    <n v="141"/>
    <s v=""/>
    <s v=""/>
    <s v="Sängar och lösa sängbottnar, elektiskt reglerbara"/>
  </r>
  <r>
    <x v="1"/>
    <x v="1"/>
    <x v="0"/>
    <s v="181210"/>
    <x v="12"/>
    <x v="1"/>
    <x v="5"/>
    <n v="192"/>
    <s v=""/>
    <s v=""/>
    <s v="Sängar och lösa sängbottnar, elektiskt reglerbara"/>
  </r>
  <r>
    <x v="1"/>
    <x v="1"/>
    <x v="0"/>
    <s v="181210"/>
    <x v="12"/>
    <x v="2"/>
    <x v="1"/>
    <n v="22"/>
    <s v=""/>
    <s v=""/>
    <s v="Sängar och lösa sängbottnar, elektiskt reglerbara"/>
  </r>
  <r>
    <x v="1"/>
    <x v="1"/>
    <x v="0"/>
    <s v="181210"/>
    <x v="12"/>
    <x v="2"/>
    <x v="2"/>
    <n v="180"/>
    <s v=""/>
    <s v=""/>
    <s v="Sängar och lösa sängbottnar, elektiskt reglerbara"/>
  </r>
  <r>
    <x v="1"/>
    <x v="1"/>
    <x v="0"/>
    <s v="181210"/>
    <x v="12"/>
    <x v="2"/>
    <x v="3"/>
    <n v="141"/>
    <s v=""/>
    <s v=""/>
    <s v="Sängar och lösa sängbottnar, elektiskt reglerbara"/>
  </r>
  <r>
    <x v="1"/>
    <x v="1"/>
    <x v="0"/>
    <s v="181210"/>
    <x v="12"/>
    <x v="2"/>
    <x v="4"/>
    <n v="177"/>
    <s v=""/>
    <s v=""/>
    <s v="Sängar och lösa sängbottnar, elektiskt reglerbara"/>
  </r>
  <r>
    <x v="1"/>
    <x v="1"/>
    <x v="0"/>
    <s v="181210"/>
    <x v="12"/>
    <x v="2"/>
    <x v="5"/>
    <n v="128"/>
    <s v=""/>
    <s v=""/>
    <s v="Sängar och lösa sängbottnar, elektiskt reglerbara"/>
  </r>
  <r>
    <x v="1"/>
    <x v="1"/>
    <x v="0"/>
    <s v="181224"/>
    <x v="13"/>
    <x v="1"/>
    <x v="1"/>
    <n v="0"/>
    <s v=""/>
    <s v=""/>
    <s v="Separata ställbara rygg- och benstöd för sängar"/>
  </r>
  <r>
    <x v="1"/>
    <x v="1"/>
    <x v="0"/>
    <s v="181224"/>
    <x v="13"/>
    <x v="1"/>
    <x v="2"/>
    <n v="47"/>
    <s v=""/>
    <s v=""/>
    <s v="Separata ställbara rygg- och benstöd för sängar"/>
  </r>
  <r>
    <x v="1"/>
    <x v="1"/>
    <x v="0"/>
    <s v="181224"/>
    <x v="13"/>
    <x v="1"/>
    <x v="3"/>
    <n v="47"/>
    <s v=""/>
    <s v=""/>
    <s v="Separata ställbara rygg- och benstöd för sängar"/>
  </r>
  <r>
    <x v="1"/>
    <x v="1"/>
    <x v="0"/>
    <s v="181224"/>
    <x v="13"/>
    <x v="1"/>
    <x v="4"/>
    <n v="78"/>
    <s v=""/>
    <s v=""/>
    <s v="Separata ställbara rygg- och benstöd för sängar"/>
  </r>
  <r>
    <x v="1"/>
    <x v="1"/>
    <x v="0"/>
    <s v="181224"/>
    <x v="13"/>
    <x v="1"/>
    <x v="5"/>
    <n v="92"/>
    <s v=""/>
    <s v=""/>
    <s v="Separata ställbara rygg- och benstöd för sängar"/>
  </r>
  <r>
    <x v="1"/>
    <x v="1"/>
    <x v="0"/>
    <s v="181224"/>
    <x v="13"/>
    <x v="2"/>
    <x v="1"/>
    <n v="0"/>
    <s v=""/>
    <s v=""/>
    <s v="Separata ställbara rygg- och benstöd för sängar"/>
  </r>
  <r>
    <x v="1"/>
    <x v="1"/>
    <x v="0"/>
    <s v="181224"/>
    <x v="13"/>
    <x v="2"/>
    <x v="2"/>
    <n v="33"/>
    <s v=""/>
    <s v=""/>
    <s v="Separata ställbara rygg- och benstöd för sängar"/>
  </r>
  <r>
    <x v="1"/>
    <x v="1"/>
    <x v="0"/>
    <s v="181224"/>
    <x v="13"/>
    <x v="2"/>
    <x v="3"/>
    <n v="34"/>
    <s v=""/>
    <s v=""/>
    <s v="Separata ställbara rygg- och benstöd för sängar"/>
  </r>
  <r>
    <x v="1"/>
    <x v="1"/>
    <x v="0"/>
    <s v="181224"/>
    <x v="13"/>
    <x v="2"/>
    <x v="4"/>
    <n v="64"/>
    <s v=""/>
    <s v=""/>
    <s v="Separata ställbara rygg- och benstöd för sängar"/>
  </r>
  <r>
    <x v="1"/>
    <x v="1"/>
    <x v="0"/>
    <s v="181224"/>
    <x v="13"/>
    <x v="2"/>
    <x v="5"/>
    <n v="57"/>
    <s v=""/>
    <s v=""/>
    <s v="Separata ställbara rygg- och benstöd för sängar"/>
  </r>
  <r>
    <x v="1"/>
    <x v="1"/>
    <x v="0"/>
    <s v="220906"/>
    <x v="14"/>
    <x v="1"/>
    <x v="1"/>
    <n v="0"/>
    <s v=""/>
    <s v=""/>
    <s v="Röstförstärkare för personligt bruk"/>
  </r>
  <r>
    <x v="1"/>
    <x v="1"/>
    <x v="0"/>
    <s v="220906"/>
    <x v="14"/>
    <x v="1"/>
    <x v="2"/>
    <n v="4"/>
    <s v=""/>
    <s v=""/>
    <s v="Röstförstärkare för personligt bruk"/>
  </r>
  <r>
    <x v="1"/>
    <x v="1"/>
    <x v="0"/>
    <s v="220906"/>
    <x v="14"/>
    <x v="1"/>
    <x v="3"/>
    <n v="2"/>
    <s v=""/>
    <s v=""/>
    <s v="Röstförstärkare för personligt bruk"/>
  </r>
  <r>
    <x v="1"/>
    <x v="1"/>
    <x v="0"/>
    <s v="220906"/>
    <x v="14"/>
    <x v="1"/>
    <x v="4"/>
    <n v="2"/>
    <s v=""/>
    <s v=""/>
    <s v="Röstförstärkare för personligt bruk"/>
  </r>
  <r>
    <x v="1"/>
    <x v="1"/>
    <x v="0"/>
    <s v="220906"/>
    <x v="14"/>
    <x v="1"/>
    <x v="5"/>
    <n v="2"/>
    <s v=""/>
    <s v=""/>
    <s v="Röstförstärkare för personligt bruk"/>
  </r>
  <r>
    <x v="1"/>
    <x v="1"/>
    <x v="0"/>
    <s v="220906"/>
    <x v="14"/>
    <x v="2"/>
    <x v="1"/>
    <n v="2"/>
    <s v=""/>
    <s v=""/>
    <s v="Röstförstärkare för personligt bruk"/>
  </r>
  <r>
    <x v="1"/>
    <x v="1"/>
    <x v="0"/>
    <s v="220906"/>
    <x v="14"/>
    <x v="2"/>
    <x v="2"/>
    <n v="2"/>
    <s v=""/>
    <s v=""/>
    <s v="Röstförstärkare för personligt bruk"/>
  </r>
  <r>
    <x v="1"/>
    <x v="1"/>
    <x v="0"/>
    <s v="220906"/>
    <x v="14"/>
    <x v="2"/>
    <x v="3"/>
    <n v="2"/>
    <s v=""/>
    <s v=""/>
    <s v="Röstförstärkare för personligt bruk"/>
  </r>
  <r>
    <x v="1"/>
    <x v="1"/>
    <x v="0"/>
    <s v="220906"/>
    <x v="14"/>
    <x v="2"/>
    <x v="4"/>
    <n v="6"/>
    <s v=""/>
    <s v=""/>
    <s v="Röstförstärkare för personligt bruk"/>
  </r>
  <r>
    <x v="1"/>
    <x v="1"/>
    <x v="0"/>
    <s v="220906"/>
    <x v="14"/>
    <x v="2"/>
    <x v="5"/>
    <n v="1"/>
    <s v=""/>
    <s v=""/>
    <s v="Röstförstärkare för personligt bruk"/>
  </r>
  <r>
    <x v="1"/>
    <x v="1"/>
    <x v="0"/>
    <s v="222109"/>
    <x v="15"/>
    <x v="1"/>
    <x v="1"/>
    <n v="43"/>
    <s v=""/>
    <s v=""/>
    <s v="Samtalsapparater"/>
  </r>
  <r>
    <x v="1"/>
    <x v="1"/>
    <x v="0"/>
    <s v="222109"/>
    <x v="15"/>
    <x v="1"/>
    <x v="2"/>
    <n v="51"/>
    <s v=""/>
    <s v=""/>
    <s v="Samtalsapparater"/>
  </r>
  <r>
    <x v="1"/>
    <x v="1"/>
    <x v="0"/>
    <s v="222109"/>
    <x v="15"/>
    <x v="1"/>
    <x v="3"/>
    <n v="7"/>
    <s v=""/>
    <s v=""/>
    <s v="Samtalsapparater"/>
  </r>
  <r>
    <x v="1"/>
    <x v="1"/>
    <x v="0"/>
    <s v="222109"/>
    <x v="15"/>
    <x v="1"/>
    <x v="4"/>
    <n v="4"/>
    <s v=""/>
    <s v=""/>
    <s v="Samtalsapparater"/>
  </r>
  <r>
    <x v="1"/>
    <x v="1"/>
    <x v="0"/>
    <s v="222109"/>
    <x v="15"/>
    <x v="1"/>
    <x v="5"/>
    <n v="2"/>
    <s v=""/>
    <s v=""/>
    <s v="Samtalsapparater"/>
  </r>
  <r>
    <x v="1"/>
    <x v="1"/>
    <x v="0"/>
    <s v="222109"/>
    <x v="15"/>
    <x v="2"/>
    <x v="1"/>
    <n v="73"/>
    <s v=""/>
    <s v=""/>
    <s v="Samtalsapparater"/>
  </r>
  <r>
    <x v="1"/>
    <x v="1"/>
    <x v="0"/>
    <s v="222109"/>
    <x v="15"/>
    <x v="2"/>
    <x v="2"/>
    <n v="62"/>
    <s v=""/>
    <s v=""/>
    <s v="Samtalsapparater"/>
  </r>
  <r>
    <x v="1"/>
    <x v="1"/>
    <x v="0"/>
    <s v="222109"/>
    <x v="15"/>
    <x v="2"/>
    <x v="3"/>
    <n v="10"/>
    <s v=""/>
    <s v=""/>
    <s v="Samtalsapparater"/>
  </r>
  <r>
    <x v="1"/>
    <x v="1"/>
    <x v="0"/>
    <s v="222109"/>
    <x v="15"/>
    <x v="2"/>
    <x v="4"/>
    <n v="7"/>
    <s v=""/>
    <s v=""/>
    <s v="Samtalsapparater"/>
  </r>
  <r>
    <x v="1"/>
    <x v="1"/>
    <x v="0"/>
    <s v="222109"/>
    <x v="15"/>
    <x v="2"/>
    <x v="5"/>
    <n v="1"/>
    <s v=""/>
    <s v=""/>
    <s v="Samtalsapparater"/>
  </r>
  <r>
    <x v="1"/>
    <x v="1"/>
    <x v="0"/>
    <s v="222112"/>
    <x v="16"/>
    <x v="1"/>
    <x v="1"/>
    <n v="7"/>
    <s v=""/>
    <s v=""/>
    <s v="Programvara för närkommunikation"/>
  </r>
  <r>
    <x v="1"/>
    <x v="1"/>
    <x v="0"/>
    <s v="222112"/>
    <x v="16"/>
    <x v="1"/>
    <x v="2"/>
    <n v="14"/>
    <s v=""/>
    <s v=""/>
    <s v="Programvara för närkommunikation"/>
  </r>
  <r>
    <x v="1"/>
    <x v="1"/>
    <x v="0"/>
    <s v="222112"/>
    <x v="16"/>
    <x v="1"/>
    <x v="3"/>
    <n v="0"/>
    <s v=""/>
    <s v=""/>
    <s v="Programvara för närkommunikation"/>
  </r>
  <r>
    <x v="1"/>
    <x v="1"/>
    <x v="0"/>
    <s v="222112"/>
    <x v="16"/>
    <x v="1"/>
    <x v="4"/>
    <n v="0"/>
    <s v=""/>
    <s v=""/>
    <s v="Programvara för närkommunikation"/>
  </r>
  <r>
    <x v="1"/>
    <x v="1"/>
    <x v="0"/>
    <s v="222112"/>
    <x v="16"/>
    <x v="1"/>
    <x v="5"/>
    <n v="0"/>
    <s v=""/>
    <s v=""/>
    <s v="Programvara för närkommunikation"/>
  </r>
  <r>
    <x v="1"/>
    <x v="1"/>
    <x v="0"/>
    <s v="222112"/>
    <x v="16"/>
    <x v="2"/>
    <x v="1"/>
    <n v="12"/>
    <s v=""/>
    <s v=""/>
    <s v="Programvara för närkommunikation"/>
  </r>
  <r>
    <x v="1"/>
    <x v="1"/>
    <x v="0"/>
    <s v="222112"/>
    <x v="16"/>
    <x v="2"/>
    <x v="2"/>
    <n v="15"/>
    <s v=""/>
    <s v=""/>
    <s v="Programvara för närkommunikation"/>
  </r>
  <r>
    <x v="1"/>
    <x v="1"/>
    <x v="0"/>
    <s v="222112"/>
    <x v="16"/>
    <x v="2"/>
    <x v="3"/>
    <n v="0"/>
    <s v=""/>
    <s v=""/>
    <s v="Programvara för närkommunikation"/>
  </r>
  <r>
    <x v="1"/>
    <x v="1"/>
    <x v="0"/>
    <s v="222112"/>
    <x v="16"/>
    <x v="2"/>
    <x v="4"/>
    <n v="0"/>
    <s v=""/>
    <s v=""/>
    <s v="Programvara för närkommunikation"/>
  </r>
  <r>
    <x v="1"/>
    <x v="1"/>
    <x v="0"/>
    <s v="222112"/>
    <x v="16"/>
    <x v="2"/>
    <x v="5"/>
    <n v="0"/>
    <s v=""/>
    <s v=""/>
    <s v="Programvara för närkommunikation"/>
  </r>
  <r>
    <x v="1"/>
    <x v="1"/>
    <x v="0"/>
    <s v="222712"/>
    <x v="17"/>
    <x v="1"/>
    <x v="1"/>
    <n v="284"/>
    <s v=""/>
    <s v=""/>
    <s v="Ur och klockor"/>
  </r>
  <r>
    <x v="1"/>
    <x v="1"/>
    <x v="0"/>
    <s v="222712"/>
    <x v="17"/>
    <x v="1"/>
    <x v="2"/>
    <n v="533"/>
    <s v=""/>
    <s v=""/>
    <s v="Ur och klockor"/>
  </r>
  <r>
    <x v="1"/>
    <x v="1"/>
    <x v="0"/>
    <s v="222712"/>
    <x v="17"/>
    <x v="1"/>
    <x v="3"/>
    <n v="13"/>
    <s v=""/>
    <s v=""/>
    <s v="Ur och klockor"/>
  </r>
  <r>
    <x v="1"/>
    <x v="1"/>
    <x v="0"/>
    <s v="222712"/>
    <x v="17"/>
    <x v="1"/>
    <x v="4"/>
    <n v="9"/>
    <s v=""/>
    <s v=""/>
    <s v="Ur och klockor"/>
  </r>
  <r>
    <x v="1"/>
    <x v="1"/>
    <x v="0"/>
    <s v="222712"/>
    <x v="17"/>
    <x v="1"/>
    <x v="5"/>
    <n v="13"/>
    <s v=""/>
    <s v=""/>
    <s v="Ur och klockor"/>
  </r>
  <r>
    <x v="1"/>
    <x v="1"/>
    <x v="0"/>
    <s v="222712"/>
    <x v="17"/>
    <x v="2"/>
    <x v="1"/>
    <n v="655"/>
    <s v=""/>
    <s v=""/>
    <s v="Ur och klockor"/>
  </r>
  <r>
    <x v="1"/>
    <x v="1"/>
    <x v="0"/>
    <s v="222712"/>
    <x v="17"/>
    <x v="2"/>
    <x v="2"/>
    <n v="600"/>
    <s v=""/>
    <s v=""/>
    <s v="Ur och klockor"/>
  </r>
  <r>
    <x v="1"/>
    <x v="1"/>
    <x v="0"/>
    <s v="222712"/>
    <x v="17"/>
    <x v="2"/>
    <x v="3"/>
    <n v="26"/>
    <s v=""/>
    <s v=""/>
    <s v="Ur och klockor"/>
  </r>
  <r>
    <x v="1"/>
    <x v="1"/>
    <x v="0"/>
    <s v="222712"/>
    <x v="17"/>
    <x v="2"/>
    <x v="4"/>
    <n v="10"/>
    <s v=""/>
    <s v=""/>
    <s v="Ur och klockor"/>
  </r>
  <r>
    <x v="1"/>
    <x v="1"/>
    <x v="0"/>
    <s v="222712"/>
    <x v="17"/>
    <x v="2"/>
    <x v="5"/>
    <n v="8"/>
    <s v=""/>
    <s v=""/>
    <s v="Ur och klockor"/>
  </r>
  <r>
    <x v="1"/>
    <x v="1"/>
    <x v="0"/>
    <s v="222715"/>
    <x v="18"/>
    <x v="1"/>
    <x v="1"/>
    <n v="96"/>
    <s v=""/>
    <s v=""/>
    <s v="Kalendrar och tidtabeller"/>
  </r>
  <r>
    <x v="1"/>
    <x v="1"/>
    <x v="0"/>
    <s v="222715"/>
    <x v="18"/>
    <x v="1"/>
    <x v="2"/>
    <n v="327"/>
    <s v=""/>
    <s v=""/>
    <s v="Kalendrar och tidtabeller"/>
  </r>
  <r>
    <x v="1"/>
    <x v="1"/>
    <x v="0"/>
    <s v="222715"/>
    <x v="18"/>
    <x v="1"/>
    <x v="3"/>
    <n v="44"/>
    <s v=""/>
    <s v=""/>
    <s v="Kalendrar och tidtabeller"/>
  </r>
  <r>
    <x v="1"/>
    <x v="1"/>
    <x v="0"/>
    <s v="222715"/>
    <x v="18"/>
    <x v="1"/>
    <x v="4"/>
    <n v="158"/>
    <s v=""/>
    <s v=""/>
    <s v="Kalendrar och tidtabeller"/>
  </r>
  <r>
    <x v="1"/>
    <x v="1"/>
    <x v="0"/>
    <s v="222715"/>
    <x v="18"/>
    <x v="1"/>
    <x v="5"/>
    <n v="272"/>
    <s v=""/>
    <s v=""/>
    <s v="Kalendrar och tidtabeller"/>
  </r>
  <r>
    <x v="1"/>
    <x v="1"/>
    <x v="0"/>
    <s v="222715"/>
    <x v="18"/>
    <x v="2"/>
    <x v="1"/>
    <n v="202"/>
    <s v=""/>
    <s v=""/>
    <s v="Kalendrar och tidtabeller"/>
  </r>
  <r>
    <x v="1"/>
    <x v="1"/>
    <x v="0"/>
    <s v="222715"/>
    <x v="18"/>
    <x v="2"/>
    <x v="2"/>
    <n v="308"/>
    <s v=""/>
    <s v=""/>
    <s v="Kalendrar och tidtabeller"/>
  </r>
  <r>
    <x v="1"/>
    <x v="1"/>
    <x v="0"/>
    <s v="222715"/>
    <x v="18"/>
    <x v="2"/>
    <x v="3"/>
    <n v="69"/>
    <s v=""/>
    <s v=""/>
    <s v="Kalendrar och tidtabeller"/>
  </r>
  <r>
    <x v="1"/>
    <x v="1"/>
    <x v="0"/>
    <s v="222715"/>
    <x v="18"/>
    <x v="2"/>
    <x v="4"/>
    <n v="97"/>
    <s v=""/>
    <s v=""/>
    <s v="Kalendrar och tidtabeller"/>
  </r>
  <r>
    <x v="1"/>
    <x v="1"/>
    <x v="0"/>
    <s v="222715"/>
    <x v="18"/>
    <x v="2"/>
    <x v="5"/>
    <n v="111"/>
    <s v=""/>
    <s v=""/>
    <s v="Kalendrar och tidtabeller"/>
  </r>
  <r>
    <x v="1"/>
    <x v="1"/>
    <x v="1"/>
    <s v="220318"/>
    <x v="19"/>
    <x v="1"/>
    <x v="1"/>
    <n v="11"/>
    <s v=""/>
    <s v=""/>
    <s v="Förstorande videosystem"/>
  </r>
  <r>
    <x v="1"/>
    <x v="1"/>
    <x v="1"/>
    <s v="220318"/>
    <x v="19"/>
    <x v="1"/>
    <x v="2"/>
    <n v="34"/>
    <s v=""/>
    <s v=""/>
    <s v="Förstorande videosystem"/>
  </r>
  <r>
    <x v="1"/>
    <x v="1"/>
    <x v="1"/>
    <s v="220318"/>
    <x v="19"/>
    <x v="1"/>
    <x v="3"/>
    <n v="8"/>
    <s v=""/>
    <s v=""/>
    <s v="Förstorande videosystem"/>
  </r>
  <r>
    <x v="1"/>
    <x v="1"/>
    <x v="1"/>
    <s v="220318"/>
    <x v="19"/>
    <x v="1"/>
    <x v="4"/>
    <n v="78"/>
    <s v=""/>
    <s v=""/>
    <s v="Förstorande videosystem"/>
  </r>
  <r>
    <x v="1"/>
    <x v="1"/>
    <x v="1"/>
    <s v="220318"/>
    <x v="19"/>
    <x v="1"/>
    <x v="5"/>
    <n v="150"/>
    <s v=""/>
    <s v=""/>
    <s v="Förstorande videosystem"/>
  </r>
  <r>
    <x v="1"/>
    <x v="1"/>
    <x v="1"/>
    <s v="220318"/>
    <x v="19"/>
    <x v="2"/>
    <x v="1"/>
    <n v="12"/>
    <s v=""/>
    <s v=""/>
    <s v="Förstorande videosystem"/>
  </r>
  <r>
    <x v="1"/>
    <x v="1"/>
    <x v="1"/>
    <s v="220318"/>
    <x v="19"/>
    <x v="2"/>
    <x v="2"/>
    <n v="33"/>
    <s v=""/>
    <s v=""/>
    <s v="Förstorande videosystem"/>
  </r>
  <r>
    <x v="1"/>
    <x v="1"/>
    <x v="1"/>
    <s v="220318"/>
    <x v="19"/>
    <x v="2"/>
    <x v="3"/>
    <n v="20"/>
    <s v=""/>
    <s v=""/>
    <s v="Förstorande videosystem"/>
  </r>
  <r>
    <x v="1"/>
    <x v="1"/>
    <x v="1"/>
    <s v="220318"/>
    <x v="19"/>
    <x v="2"/>
    <x v="4"/>
    <n v="42"/>
    <s v=""/>
    <s v=""/>
    <s v="Förstorande videosystem"/>
  </r>
  <r>
    <x v="1"/>
    <x v="1"/>
    <x v="1"/>
    <s v="220318"/>
    <x v="19"/>
    <x v="2"/>
    <x v="5"/>
    <n v="60"/>
    <s v=""/>
    <s v=""/>
    <s v="Förstorande videosystem"/>
  </r>
  <r>
    <x v="1"/>
    <x v="1"/>
    <x v="1"/>
    <s v="221803"/>
    <x v="20"/>
    <x v="1"/>
    <x v="1"/>
    <n v="0"/>
    <s v=""/>
    <s v=""/>
    <s v="Utrustning för att spela in och återge ljud"/>
  </r>
  <r>
    <x v="1"/>
    <x v="1"/>
    <x v="1"/>
    <s v="221803"/>
    <x v="20"/>
    <x v="1"/>
    <x v="2"/>
    <n v="42"/>
    <s v=""/>
    <s v=""/>
    <s v="Utrustning för att spela in och återge ljud"/>
  </r>
  <r>
    <x v="1"/>
    <x v="1"/>
    <x v="1"/>
    <s v="221803"/>
    <x v="20"/>
    <x v="1"/>
    <x v="3"/>
    <n v="7"/>
    <s v=""/>
    <s v=""/>
    <s v="Utrustning för att spela in och återge ljud"/>
  </r>
  <r>
    <x v="1"/>
    <x v="1"/>
    <x v="1"/>
    <s v="221803"/>
    <x v="20"/>
    <x v="1"/>
    <x v="4"/>
    <n v="50"/>
    <s v=""/>
    <s v=""/>
    <s v="Utrustning för att spela in och återge ljud"/>
  </r>
  <r>
    <x v="1"/>
    <x v="1"/>
    <x v="1"/>
    <s v="221803"/>
    <x v="20"/>
    <x v="1"/>
    <x v="5"/>
    <n v="66"/>
    <s v=""/>
    <s v=""/>
    <s v="Utrustning för att spela in och återge ljud"/>
  </r>
  <r>
    <x v="1"/>
    <x v="1"/>
    <x v="1"/>
    <s v="221803"/>
    <x v="20"/>
    <x v="2"/>
    <x v="1"/>
    <n v="2"/>
    <s v=""/>
    <s v=""/>
    <s v="Utrustning för att spela in och återge ljud"/>
  </r>
  <r>
    <x v="1"/>
    <x v="1"/>
    <x v="1"/>
    <s v="221803"/>
    <x v="20"/>
    <x v="2"/>
    <x v="2"/>
    <n v="26"/>
    <s v=""/>
    <s v=""/>
    <s v="Utrustning för att spela in och återge ljud"/>
  </r>
  <r>
    <x v="1"/>
    <x v="1"/>
    <x v="1"/>
    <s v="221803"/>
    <x v="20"/>
    <x v="2"/>
    <x v="3"/>
    <n v="13"/>
    <s v=""/>
    <s v=""/>
    <s v="Utrustning för att spela in och återge ljud"/>
  </r>
  <r>
    <x v="1"/>
    <x v="1"/>
    <x v="1"/>
    <s v="221803"/>
    <x v="20"/>
    <x v="2"/>
    <x v="4"/>
    <n v="18"/>
    <s v=""/>
    <s v=""/>
    <s v="Utrustning för att spela in och återge ljud"/>
  </r>
  <r>
    <x v="1"/>
    <x v="1"/>
    <x v="1"/>
    <s v="221803"/>
    <x v="20"/>
    <x v="2"/>
    <x v="5"/>
    <n v="19"/>
    <s v=""/>
    <s v=""/>
    <s v="Utrustning för att spela in och återge ljud"/>
  </r>
  <r>
    <x v="1"/>
    <x v="1"/>
    <x v="1"/>
    <s v="223021"/>
    <x v="21"/>
    <x v="1"/>
    <x v="1"/>
    <n v="0"/>
    <s v=""/>
    <s v=""/>
    <s v="Läsmaskiner"/>
  </r>
  <r>
    <x v="1"/>
    <x v="1"/>
    <x v="1"/>
    <s v="223021"/>
    <x v="21"/>
    <x v="1"/>
    <x v="2"/>
    <n v="5"/>
    <s v=""/>
    <s v=""/>
    <s v="Läsmaskiner"/>
  </r>
  <r>
    <x v="1"/>
    <x v="1"/>
    <x v="1"/>
    <s v="223021"/>
    <x v="21"/>
    <x v="1"/>
    <x v="3"/>
    <n v="2"/>
    <s v=""/>
    <s v=""/>
    <s v="Läsmaskiner"/>
  </r>
  <r>
    <x v="1"/>
    <x v="1"/>
    <x v="1"/>
    <s v="223021"/>
    <x v="21"/>
    <x v="1"/>
    <x v="4"/>
    <n v="3"/>
    <s v=""/>
    <s v=""/>
    <s v="Läsmaskiner"/>
  </r>
  <r>
    <x v="1"/>
    <x v="1"/>
    <x v="1"/>
    <s v="223021"/>
    <x v="21"/>
    <x v="1"/>
    <x v="5"/>
    <n v="1"/>
    <s v=""/>
    <s v=""/>
    <s v="Läsmaskiner"/>
  </r>
  <r>
    <x v="1"/>
    <x v="1"/>
    <x v="1"/>
    <s v="223021"/>
    <x v="21"/>
    <x v="2"/>
    <x v="1"/>
    <n v="0"/>
    <s v=""/>
    <s v=""/>
    <s v="Läsmaskiner"/>
  </r>
  <r>
    <x v="1"/>
    <x v="1"/>
    <x v="1"/>
    <s v="223021"/>
    <x v="21"/>
    <x v="2"/>
    <x v="2"/>
    <n v="5"/>
    <s v=""/>
    <s v=""/>
    <s v="Läsmaskiner"/>
  </r>
  <r>
    <x v="1"/>
    <x v="1"/>
    <x v="1"/>
    <s v="223021"/>
    <x v="21"/>
    <x v="2"/>
    <x v="3"/>
    <n v="2"/>
    <s v=""/>
    <s v=""/>
    <s v="Läsmaskiner"/>
  </r>
  <r>
    <x v="1"/>
    <x v="1"/>
    <x v="1"/>
    <s v="223021"/>
    <x v="21"/>
    <x v="2"/>
    <x v="4"/>
    <n v="3"/>
    <s v=""/>
    <s v=""/>
    <s v="Läsmaskiner"/>
  </r>
  <r>
    <x v="1"/>
    <x v="1"/>
    <x v="1"/>
    <s v="223021"/>
    <x v="21"/>
    <x v="2"/>
    <x v="5"/>
    <n v="4"/>
    <s v=""/>
    <s v=""/>
    <s v="Läsmaskiner"/>
  </r>
  <r>
    <x v="0"/>
    <x v="1"/>
    <x v="3"/>
    <s v="220612&amp;15"/>
    <x v="23"/>
    <x v="1"/>
    <x v="1"/>
    <n v="17"/>
    <s v=""/>
    <s v=""/>
    <s v="Hörapparater (i eller bakom örat)"/>
  </r>
  <r>
    <x v="0"/>
    <x v="1"/>
    <x v="3"/>
    <s v="220612&amp;15"/>
    <x v="23"/>
    <x v="1"/>
    <x v="2"/>
    <n v="238"/>
    <s v=""/>
    <s v=""/>
    <s v="Hörapparater (i eller bakom örat)"/>
  </r>
  <r>
    <x v="0"/>
    <x v="1"/>
    <x v="3"/>
    <s v="220612&amp;15"/>
    <x v="23"/>
    <x v="1"/>
    <x v="3"/>
    <n v="297"/>
    <s v=""/>
    <s v=""/>
    <s v="Hörapparater (i eller bakom örat)"/>
  </r>
  <r>
    <x v="0"/>
    <x v="1"/>
    <x v="3"/>
    <s v="220612&amp;15"/>
    <x v="23"/>
    <x v="1"/>
    <x v="4"/>
    <n v="516"/>
    <s v=""/>
    <s v=""/>
    <s v="Hörapparater (i eller bakom örat)"/>
  </r>
  <r>
    <x v="0"/>
    <x v="1"/>
    <x v="3"/>
    <s v="220612&amp;15"/>
    <x v="23"/>
    <x v="1"/>
    <x v="5"/>
    <n v="373"/>
    <s v=""/>
    <s v=""/>
    <s v="Hörapparater (i eller bakom örat)"/>
  </r>
  <r>
    <x v="0"/>
    <x v="1"/>
    <x v="3"/>
    <s v="220612&amp;15"/>
    <x v="23"/>
    <x v="2"/>
    <x v="1"/>
    <n v="27"/>
    <s v=""/>
    <s v=""/>
    <s v="Hörapparater (i eller bakom örat)"/>
  </r>
  <r>
    <x v="0"/>
    <x v="1"/>
    <x v="3"/>
    <s v="220612&amp;15"/>
    <x v="23"/>
    <x v="2"/>
    <x v="2"/>
    <n v="271"/>
    <s v=""/>
    <s v=""/>
    <s v="Hörapparater (i eller bakom örat)"/>
  </r>
  <r>
    <x v="0"/>
    <x v="1"/>
    <x v="3"/>
    <s v="220612&amp;15"/>
    <x v="23"/>
    <x v="2"/>
    <x v="3"/>
    <n v="473"/>
    <s v=""/>
    <s v=""/>
    <s v="Hörapparater (i eller bakom örat)"/>
  </r>
  <r>
    <x v="0"/>
    <x v="1"/>
    <x v="3"/>
    <s v="220612&amp;15"/>
    <x v="23"/>
    <x v="2"/>
    <x v="4"/>
    <n v="765"/>
    <s v=""/>
    <s v=""/>
    <s v="Hörapparater (i eller bakom örat)"/>
  </r>
  <r>
    <x v="0"/>
    <x v="1"/>
    <x v="3"/>
    <s v="220612&amp;15"/>
    <x v="23"/>
    <x v="2"/>
    <x v="5"/>
    <n v="273"/>
    <s v=""/>
    <s v=""/>
    <s v="Hörapparater (i eller bakom örat)"/>
  </r>
  <r>
    <x v="0"/>
    <x v="1"/>
    <x v="4"/>
    <s v="061206"/>
    <x v="24"/>
    <x v="1"/>
    <x v="1"/>
    <n v="66"/>
    <s v=""/>
    <s v=""/>
    <s v="Ankelortoser"/>
  </r>
  <r>
    <x v="0"/>
    <x v="1"/>
    <x v="4"/>
    <s v="061206"/>
    <x v="24"/>
    <x v="1"/>
    <x v="2"/>
    <n v="171"/>
    <s v=""/>
    <s v=""/>
    <s v="Ankelortoser"/>
  </r>
  <r>
    <x v="0"/>
    <x v="1"/>
    <x v="4"/>
    <s v="061206"/>
    <x v="24"/>
    <x v="1"/>
    <x v="3"/>
    <n v="62"/>
    <s v=""/>
    <s v=""/>
    <s v="Ankelortoser"/>
  </r>
  <r>
    <x v="0"/>
    <x v="1"/>
    <x v="4"/>
    <s v="061206"/>
    <x v="24"/>
    <x v="1"/>
    <x v="4"/>
    <n v="39"/>
    <s v=""/>
    <s v=""/>
    <s v="Ankelortoser"/>
  </r>
  <r>
    <x v="0"/>
    <x v="1"/>
    <x v="4"/>
    <s v="061206"/>
    <x v="24"/>
    <x v="1"/>
    <x v="5"/>
    <n v="16"/>
    <s v=""/>
    <s v=""/>
    <s v="Ankelortoser"/>
  </r>
  <r>
    <x v="0"/>
    <x v="1"/>
    <x v="4"/>
    <s v="061206"/>
    <x v="24"/>
    <x v="2"/>
    <x v="1"/>
    <n v="88"/>
    <s v=""/>
    <s v=""/>
    <s v="Ankelortoser"/>
  </r>
  <r>
    <x v="0"/>
    <x v="1"/>
    <x v="4"/>
    <s v="061206"/>
    <x v="24"/>
    <x v="2"/>
    <x v="2"/>
    <n v="166"/>
    <s v=""/>
    <s v=""/>
    <s v="Ankelortoser"/>
  </r>
  <r>
    <x v="0"/>
    <x v="1"/>
    <x v="4"/>
    <s v="061206"/>
    <x v="24"/>
    <x v="2"/>
    <x v="3"/>
    <n v="69"/>
    <s v=""/>
    <s v=""/>
    <s v="Ankelortoser"/>
  </r>
  <r>
    <x v="0"/>
    <x v="1"/>
    <x v="4"/>
    <s v="061206"/>
    <x v="24"/>
    <x v="2"/>
    <x v="4"/>
    <n v="42"/>
    <s v=""/>
    <s v=""/>
    <s v="Ankelortoser"/>
  </r>
  <r>
    <x v="0"/>
    <x v="1"/>
    <x v="4"/>
    <s v="061206"/>
    <x v="24"/>
    <x v="2"/>
    <x v="5"/>
    <n v="17"/>
    <s v=""/>
    <s v=""/>
    <s v="Ankelortoser"/>
  </r>
  <r>
    <x v="0"/>
    <x v="1"/>
    <x v="4"/>
    <s v="061209"/>
    <x v="25"/>
    <x v="1"/>
    <x v="1"/>
    <n v="26"/>
    <s v=""/>
    <s v=""/>
    <s v="Knäortoser"/>
  </r>
  <r>
    <x v="0"/>
    <x v="1"/>
    <x v="4"/>
    <s v="061209"/>
    <x v="25"/>
    <x v="1"/>
    <x v="2"/>
    <n v="168"/>
    <s v=""/>
    <s v=""/>
    <s v="Knäortoser"/>
  </r>
  <r>
    <x v="0"/>
    <x v="1"/>
    <x v="4"/>
    <s v="061209"/>
    <x v="25"/>
    <x v="1"/>
    <x v="3"/>
    <n v="59"/>
    <s v=""/>
    <s v=""/>
    <s v="Knäortoser"/>
  </r>
  <r>
    <x v="0"/>
    <x v="1"/>
    <x v="4"/>
    <s v="061209"/>
    <x v="25"/>
    <x v="1"/>
    <x v="4"/>
    <n v="34"/>
    <s v=""/>
    <s v=""/>
    <s v="Knäortoser"/>
  </r>
  <r>
    <x v="0"/>
    <x v="1"/>
    <x v="4"/>
    <s v="061209"/>
    <x v="25"/>
    <x v="1"/>
    <x v="5"/>
    <n v="23"/>
    <s v=""/>
    <s v=""/>
    <s v="Knäortoser"/>
  </r>
  <r>
    <x v="0"/>
    <x v="1"/>
    <x v="4"/>
    <s v="061209"/>
    <x v="25"/>
    <x v="2"/>
    <x v="1"/>
    <n v="37"/>
    <s v=""/>
    <s v=""/>
    <s v="Knäortoser"/>
  </r>
  <r>
    <x v="0"/>
    <x v="1"/>
    <x v="4"/>
    <s v="061209"/>
    <x v="25"/>
    <x v="2"/>
    <x v="2"/>
    <n v="131"/>
    <s v=""/>
    <s v=""/>
    <s v="Knäortoser"/>
  </r>
  <r>
    <x v="0"/>
    <x v="1"/>
    <x v="4"/>
    <s v="061209"/>
    <x v="25"/>
    <x v="2"/>
    <x v="3"/>
    <n v="32"/>
    <s v=""/>
    <s v=""/>
    <s v="Knäortoser"/>
  </r>
  <r>
    <x v="0"/>
    <x v="1"/>
    <x v="4"/>
    <s v="061209"/>
    <x v="25"/>
    <x v="2"/>
    <x v="4"/>
    <n v="25"/>
    <s v=""/>
    <s v=""/>
    <s v="Knäortoser"/>
  </r>
  <r>
    <x v="0"/>
    <x v="1"/>
    <x v="4"/>
    <s v="061209"/>
    <x v="25"/>
    <x v="2"/>
    <x v="5"/>
    <n v="9"/>
    <s v=""/>
    <s v=""/>
    <s v="Knäortoser"/>
  </r>
  <r>
    <x v="0"/>
    <x v="1"/>
    <x v="4"/>
    <s v="061212"/>
    <x v="26"/>
    <x v="1"/>
    <x v="1"/>
    <n v="2"/>
    <s v=""/>
    <s v=""/>
    <s v="Helbensortoser"/>
  </r>
  <r>
    <x v="0"/>
    <x v="1"/>
    <x v="4"/>
    <s v="061212"/>
    <x v="26"/>
    <x v="1"/>
    <x v="2"/>
    <n v="1"/>
    <s v=""/>
    <s v=""/>
    <s v="Helbensortoser"/>
  </r>
  <r>
    <x v="0"/>
    <x v="1"/>
    <x v="4"/>
    <s v="061212"/>
    <x v="26"/>
    <x v="1"/>
    <x v="3"/>
    <n v="0"/>
    <s v=""/>
    <s v=""/>
    <s v="Helbensortoser"/>
  </r>
  <r>
    <x v="0"/>
    <x v="1"/>
    <x v="4"/>
    <s v="061212"/>
    <x v="26"/>
    <x v="1"/>
    <x v="4"/>
    <n v="1"/>
    <s v=""/>
    <s v=""/>
    <s v="Helbensortoser"/>
  </r>
  <r>
    <x v="0"/>
    <x v="1"/>
    <x v="4"/>
    <s v="061212"/>
    <x v="26"/>
    <x v="1"/>
    <x v="5"/>
    <n v="0"/>
    <s v=""/>
    <s v=""/>
    <s v="Helbensortoser"/>
  </r>
  <r>
    <x v="0"/>
    <x v="1"/>
    <x v="4"/>
    <s v="061212"/>
    <x v="26"/>
    <x v="2"/>
    <x v="1"/>
    <n v="2"/>
    <s v=""/>
    <s v=""/>
    <s v="Helbensortoser"/>
  </r>
  <r>
    <x v="0"/>
    <x v="1"/>
    <x v="4"/>
    <s v="061212"/>
    <x v="26"/>
    <x v="2"/>
    <x v="2"/>
    <n v="0"/>
    <s v=""/>
    <s v=""/>
    <s v="Helbensortoser"/>
  </r>
  <r>
    <x v="0"/>
    <x v="1"/>
    <x v="4"/>
    <s v="061212"/>
    <x v="26"/>
    <x v="2"/>
    <x v="3"/>
    <n v="0"/>
    <s v=""/>
    <s v=""/>
    <s v="Helbensortoser"/>
  </r>
  <r>
    <x v="0"/>
    <x v="1"/>
    <x v="4"/>
    <s v="061212"/>
    <x v="26"/>
    <x v="2"/>
    <x v="4"/>
    <n v="0"/>
    <s v=""/>
    <s v=""/>
    <s v="Helbensortoser"/>
  </r>
  <r>
    <x v="0"/>
    <x v="1"/>
    <x v="4"/>
    <s v="061212"/>
    <x v="26"/>
    <x v="2"/>
    <x v="5"/>
    <n v="0"/>
    <s v=""/>
    <s v=""/>
    <s v="Helbensortoser"/>
  </r>
  <r>
    <x v="0"/>
    <x v="1"/>
    <x v="4"/>
    <s v="062409"/>
    <x v="27"/>
    <x v="1"/>
    <x v="1"/>
    <n v="2"/>
    <s v=""/>
    <s v=""/>
    <s v="Transtibiella proteser"/>
  </r>
  <r>
    <x v="0"/>
    <x v="1"/>
    <x v="4"/>
    <s v="062409"/>
    <x v="27"/>
    <x v="1"/>
    <x v="2"/>
    <n v="1"/>
    <s v=""/>
    <s v=""/>
    <s v="Transtibiella proteser"/>
  </r>
  <r>
    <x v="0"/>
    <x v="1"/>
    <x v="4"/>
    <s v="062409"/>
    <x v="27"/>
    <x v="1"/>
    <x v="3"/>
    <n v="1"/>
    <s v=""/>
    <s v=""/>
    <s v="Transtibiella proteser"/>
  </r>
  <r>
    <x v="0"/>
    <x v="1"/>
    <x v="4"/>
    <s v="062409"/>
    <x v="27"/>
    <x v="1"/>
    <x v="4"/>
    <n v="2"/>
    <s v=""/>
    <s v=""/>
    <s v="Transtibiella proteser"/>
  </r>
  <r>
    <x v="0"/>
    <x v="1"/>
    <x v="4"/>
    <s v="062409"/>
    <x v="27"/>
    <x v="1"/>
    <x v="5"/>
    <n v="0"/>
    <s v=""/>
    <s v=""/>
    <s v="Transtibiella proteser"/>
  </r>
  <r>
    <x v="0"/>
    <x v="1"/>
    <x v="4"/>
    <s v="062409"/>
    <x v="27"/>
    <x v="2"/>
    <x v="1"/>
    <n v="0"/>
    <s v=""/>
    <s v=""/>
    <s v="Transtibiella proteser"/>
  </r>
  <r>
    <x v="0"/>
    <x v="1"/>
    <x v="4"/>
    <s v="062409"/>
    <x v="27"/>
    <x v="2"/>
    <x v="2"/>
    <n v="6"/>
    <s v=""/>
    <s v=""/>
    <s v="Transtibiella proteser"/>
  </r>
  <r>
    <x v="0"/>
    <x v="1"/>
    <x v="4"/>
    <s v="062409"/>
    <x v="27"/>
    <x v="2"/>
    <x v="3"/>
    <n v="6"/>
    <s v=""/>
    <s v=""/>
    <s v="Transtibiella proteser"/>
  </r>
  <r>
    <x v="0"/>
    <x v="1"/>
    <x v="4"/>
    <s v="062409"/>
    <x v="27"/>
    <x v="2"/>
    <x v="4"/>
    <n v="5"/>
    <s v=""/>
    <s v=""/>
    <s v="Transtibiella proteser"/>
  </r>
  <r>
    <x v="0"/>
    <x v="1"/>
    <x v="4"/>
    <s v="062409"/>
    <x v="27"/>
    <x v="2"/>
    <x v="5"/>
    <n v="2"/>
    <s v=""/>
    <s v=""/>
    <s v="Transtibiella proteser"/>
  </r>
  <r>
    <x v="2"/>
    <x v="1"/>
    <x v="2"/>
    <s v=""/>
    <x v="22"/>
    <x v="0"/>
    <x v="0"/>
    <m/>
    <s v="Aktiv Ortopedteknik"/>
    <s v="HMV - Dalarna"/>
    <s v=""/>
  </r>
  <r>
    <x v="2"/>
    <x v="2"/>
    <x v="2"/>
    <s v=""/>
    <x v="22"/>
    <x v="0"/>
    <x v="0"/>
    <m/>
    <s v=""/>
    <s v=""/>
    <s v=""/>
  </r>
  <r>
    <x v="0"/>
    <x v="2"/>
    <x v="0"/>
    <s v="042718"/>
    <x v="0"/>
    <x v="0"/>
    <x v="0"/>
    <n v="0"/>
    <s v=""/>
    <s v=""/>
    <s v="Hjälpmedel för stimulering av sinnen och känslighet (tyngdtäcken)"/>
  </r>
  <r>
    <x v="0"/>
    <x v="2"/>
    <x v="0"/>
    <s v="120603"/>
    <x v="1"/>
    <x v="0"/>
    <x v="0"/>
    <n v="168"/>
    <s v=""/>
    <s v=""/>
    <s v="Gåstativ"/>
  </r>
  <r>
    <x v="0"/>
    <x v="2"/>
    <x v="0"/>
    <s v="120606"/>
    <x v="2"/>
    <x v="0"/>
    <x v="0"/>
    <n v="1537"/>
    <s v=""/>
    <s v=""/>
    <s v="Rollatorer"/>
  </r>
  <r>
    <x v="0"/>
    <x v="2"/>
    <x v="0"/>
    <s v="120609"/>
    <x v="3"/>
    <x v="0"/>
    <x v="0"/>
    <n v="3"/>
    <s v=""/>
    <s v=""/>
    <s v="Gåstolar"/>
  </r>
  <r>
    <x v="0"/>
    <x v="2"/>
    <x v="0"/>
    <s v="120612"/>
    <x v="4"/>
    <x v="0"/>
    <x v="0"/>
    <n v="136"/>
    <s v=""/>
    <s v=""/>
    <s v="Gåbord"/>
  </r>
  <r>
    <x v="0"/>
    <x v="2"/>
    <x v="0"/>
    <s v="122203"/>
    <x v="5"/>
    <x v="0"/>
    <x v="0"/>
    <n v="842"/>
    <s v=""/>
    <s v=""/>
    <s v="Manuella tvåhjulsdrivna rullstolar"/>
  </r>
  <r>
    <x v="0"/>
    <x v="2"/>
    <x v="0"/>
    <s v="122218"/>
    <x v="6"/>
    <x v="0"/>
    <x v="0"/>
    <n v="148"/>
    <s v=""/>
    <s v=""/>
    <s v="Manuella vårdarmanövrerade rullstolar"/>
  </r>
  <r>
    <x v="0"/>
    <x v="2"/>
    <x v="0"/>
    <s v="122303"/>
    <x v="7"/>
    <x v="0"/>
    <x v="0"/>
    <n v="17"/>
    <s v=""/>
    <s v=""/>
    <s v="Eldrivna rullstolar med manuell direktstyrning"/>
  </r>
  <r>
    <x v="0"/>
    <x v="2"/>
    <x v="0"/>
    <s v="122306"/>
    <x v="8"/>
    <x v="0"/>
    <x v="0"/>
    <n v="22"/>
    <s v=""/>
    <s v=""/>
    <s v="Eldrivna rullstolar med elektronisk styrning"/>
  </r>
  <r>
    <x v="0"/>
    <x v="2"/>
    <x v="0"/>
    <s v="123603"/>
    <x v="9"/>
    <x v="0"/>
    <x v="0"/>
    <n v="64"/>
    <s v=""/>
    <s v=""/>
    <s v="Mobila lyftar för överflyttning av en sittande person med hjälp av slingsäten"/>
  </r>
  <r>
    <x v="0"/>
    <x v="2"/>
    <x v="0"/>
    <s v="123604"/>
    <x v="10"/>
    <x v="0"/>
    <x v="0"/>
    <n v="27"/>
    <s v=""/>
    <s v=""/>
    <s v="Mobila lyftar för överflyttning av en stående person"/>
  </r>
  <r>
    <x v="0"/>
    <x v="2"/>
    <x v="0"/>
    <s v="123612"/>
    <x v="11"/>
    <x v="0"/>
    <x v="0"/>
    <n v="11"/>
    <s v=""/>
    <s v=""/>
    <s v="Stationära lyftar monterade på väggar, golv eller i tak"/>
  </r>
  <r>
    <x v="0"/>
    <x v="2"/>
    <x v="0"/>
    <s v="181210"/>
    <x v="12"/>
    <x v="0"/>
    <x v="0"/>
    <n v="131"/>
    <s v=""/>
    <s v=""/>
    <s v="Sängar och lösa sängbottnar, elektiskt reglerbara"/>
  </r>
  <r>
    <x v="0"/>
    <x v="2"/>
    <x v="0"/>
    <s v="181224"/>
    <x v="13"/>
    <x v="0"/>
    <x v="0"/>
    <n v="90"/>
    <s v=""/>
    <s v=""/>
    <s v="Separata ställbara rygg- och benstöd för sängar"/>
  </r>
  <r>
    <x v="0"/>
    <x v="2"/>
    <x v="0"/>
    <s v="220906"/>
    <x v="14"/>
    <x v="0"/>
    <x v="0"/>
    <n v="4"/>
    <s v=""/>
    <s v=""/>
    <s v="Röstförstärkare för personligt bruk"/>
  </r>
  <r>
    <x v="0"/>
    <x v="2"/>
    <x v="0"/>
    <s v="222109"/>
    <x v="15"/>
    <x v="0"/>
    <x v="0"/>
    <n v="25"/>
    <s v=""/>
    <s v=""/>
    <s v="Samtalsapparater"/>
  </r>
  <r>
    <x v="0"/>
    <x v="2"/>
    <x v="0"/>
    <s v="222112"/>
    <x v="16"/>
    <x v="0"/>
    <x v="0"/>
    <n v="2"/>
    <s v=""/>
    <s v=""/>
    <s v="Programvara för närkommunikation"/>
  </r>
  <r>
    <x v="0"/>
    <x v="2"/>
    <x v="0"/>
    <s v="222712"/>
    <x v="17"/>
    <x v="0"/>
    <x v="0"/>
    <n v="239"/>
    <s v=""/>
    <s v=""/>
    <s v="Ur och klockor"/>
  </r>
  <r>
    <x v="0"/>
    <x v="2"/>
    <x v="0"/>
    <s v="222715"/>
    <x v="18"/>
    <x v="0"/>
    <x v="0"/>
    <n v="106"/>
    <s v=""/>
    <s v=""/>
    <s v="Kalendrar och tidtabeller"/>
  </r>
  <r>
    <x v="0"/>
    <x v="2"/>
    <x v="1"/>
    <s v="220318"/>
    <x v="19"/>
    <x v="0"/>
    <x v="0"/>
    <n v="32"/>
    <s v=""/>
    <s v=""/>
    <s v="Förstorande videosystem"/>
  </r>
  <r>
    <x v="0"/>
    <x v="2"/>
    <x v="1"/>
    <s v="221803"/>
    <x v="20"/>
    <x v="0"/>
    <x v="0"/>
    <n v="61"/>
    <s v=""/>
    <s v=""/>
    <s v="Utrustning för att spela in och återge ljud"/>
  </r>
  <r>
    <x v="0"/>
    <x v="2"/>
    <x v="1"/>
    <s v="223021"/>
    <x v="21"/>
    <x v="0"/>
    <x v="0"/>
    <n v="2"/>
    <s v=""/>
    <s v=""/>
    <s v="Läsmaskiner"/>
  </r>
  <r>
    <x v="1"/>
    <x v="2"/>
    <x v="0"/>
    <s v="042718"/>
    <x v="0"/>
    <x v="1"/>
    <x v="1"/>
    <n v="54"/>
    <s v=""/>
    <s v=""/>
    <s v="Hjälpmedel för stimulering av sinnen och känslighet (tyngdtäcken)"/>
  </r>
  <r>
    <x v="1"/>
    <x v="2"/>
    <x v="0"/>
    <s v="042718"/>
    <x v="0"/>
    <x v="1"/>
    <x v="2"/>
    <n v="427"/>
    <s v=""/>
    <s v=""/>
    <s v="Hjälpmedel för stimulering av sinnen och känslighet (tyngdtäcken)"/>
  </r>
  <r>
    <x v="1"/>
    <x v="2"/>
    <x v="0"/>
    <s v="042718"/>
    <x v="0"/>
    <x v="1"/>
    <x v="3"/>
    <n v="25"/>
    <s v=""/>
    <s v=""/>
    <s v="Hjälpmedel för stimulering av sinnen och känslighet (tyngdtäcken)"/>
  </r>
  <r>
    <x v="1"/>
    <x v="2"/>
    <x v="0"/>
    <s v="042718"/>
    <x v="0"/>
    <x v="1"/>
    <x v="4"/>
    <n v="4"/>
    <s v=""/>
    <s v=""/>
    <s v="Hjälpmedel för stimulering av sinnen och känslighet (tyngdtäcken)"/>
  </r>
  <r>
    <x v="1"/>
    <x v="2"/>
    <x v="0"/>
    <s v="042718"/>
    <x v="0"/>
    <x v="1"/>
    <x v="5"/>
    <n v="2"/>
    <s v=""/>
    <s v=""/>
    <s v="Hjälpmedel för stimulering av sinnen och känslighet (tyngdtäcken)"/>
  </r>
  <r>
    <x v="1"/>
    <x v="2"/>
    <x v="0"/>
    <s v="042718"/>
    <x v="0"/>
    <x v="2"/>
    <x v="1"/>
    <n v="79"/>
    <s v=""/>
    <s v=""/>
    <s v="Hjälpmedel för stimulering av sinnen och känslighet (tyngdtäcken)"/>
  </r>
  <r>
    <x v="1"/>
    <x v="2"/>
    <x v="0"/>
    <s v="042718"/>
    <x v="0"/>
    <x v="2"/>
    <x v="2"/>
    <n v="177"/>
    <s v=""/>
    <s v=""/>
    <s v="Hjälpmedel för stimulering av sinnen och känslighet (tyngdtäcken)"/>
  </r>
  <r>
    <x v="1"/>
    <x v="2"/>
    <x v="0"/>
    <s v="042718"/>
    <x v="0"/>
    <x v="2"/>
    <x v="3"/>
    <n v="9"/>
    <s v=""/>
    <s v=""/>
    <s v="Hjälpmedel för stimulering av sinnen och känslighet (tyngdtäcken)"/>
  </r>
  <r>
    <x v="1"/>
    <x v="2"/>
    <x v="0"/>
    <s v="042718"/>
    <x v="0"/>
    <x v="2"/>
    <x v="4"/>
    <n v="2"/>
    <s v=""/>
    <s v=""/>
    <s v="Hjälpmedel för stimulering av sinnen och känslighet (tyngdtäcken)"/>
  </r>
  <r>
    <x v="1"/>
    <x v="2"/>
    <x v="0"/>
    <s v="042718"/>
    <x v="0"/>
    <x v="2"/>
    <x v="5"/>
    <n v="0"/>
    <s v=""/>
    <s v=""/>
    <s v="Hjälpmedel för stimulering av sinnen och känslighet (tyngdtäcken)"/>
  </r>
  <r>
    <x v="1"/>
    <x v="2"/>
    <x v="0"/>
    <s v="120603"/>
    <x v="1"/>
    <x v="1"/>
    <x v="1"/>
    <n v="1"/>
    <s v=""/>
    <s v=""/>
    <s v="Gåstativ"/>
  </r>
  <r>
    <x v="1"/>
    <x v="2"/>
    <x v="0"/>
    <s v="120603"/>
    <x v="1"/>
    <x v="1"/>
    <x v="2"/>
    <n v="33"/>
    <s v=""/>
    <s v=""/>
    <s v="Gåstativ"/>
  </r>
  <r>
    <x v="1"/>
    <x v="2"/>
    <x v="0"/>
    <s v="120603"/>
    <x v="1"/>
    <x v="1"/>
    <x v="3"/>
    <n v="31"/>
    <s v=""/>
    <s v=""/>
    <s v="Gåstativ"/>
  </r>
  <r>
    <x v="1"/>
    <x v="2"/>
    <x v="0"/>
    <s v="120603"/>
    <x v="1"/>
    <x v="1"/>
    <x v="4"/>
    <n v="78"/>
    <s v=""/>
    <s v=""/>
    <s v="Gåstativ"/>
  </r>
  <r>
    <x v="1"/>
    <x v="2"/>
    <x v="0"/>
    <s v="120603"/>
    <x v="1"/>
    <x v="1"/>
    <x v="5"/>
    <n v="75"/>
    <s v=""/>
    <s v=""/>
    <s v="Gåstativ"/>
  </r>
  <r>
    <x v="1"/>
    <x v="2"/>
    <x v="0"/>
    <s v="120603"/>
    <x v="1"/>
    <x v="2"/>
    <x v="1"/>
    <n v="0"/>
    <s v=""/>
    <s v=""/>
    <s v="Gåstativ"/>
  </r>
  <r>
    <x v="1"/>
    <x v="2"/>
    <x v="0"/>
    <s v="120603"/>
    <x v="1"/>
    <x v="2"/>
    <x v="2"/>
    <n v="25"/>
    <s v=""/>
    <s v=""/>
    <s v="Gåstativ"/>
  </r>
  <r>
    <x v="1"/>
    <x v="2"/>
    <x v="0"/>
    <s v="120603"/>
    <x v="1"/>
    <x v="2"/>
    <x v="3"/>
    <n v="36"/>
    <s v=""/>
    <s v=""/>
    <s v="Gåstativ"/>
  </r>
  <r>
    <x v="1"/>
    <x v="2"/>
    <x v="0"/>
    <s v="120603"/>
    <x v="1"/>
    <x v="2"/>
    <x v="4"/>
    <n v="45"/>
    <s v=""/>
    <s v=""/>
    <s v="Gåstativ"/>
  </r>
  <r>
    <x v="1"/>
    <x v="2"/>
    <x v="0"/>
    <s v="120603"/>
    <x v="1"/>
    <x v="2"/>
    <x v="5"/>
    <n v="37"/>
    <s v=""/>
    <s v=""/>
    <s v="Gåstativ"/>
  </r>
  <r>
    <x v="1"/>
    <x v="2"/>
    <x v="0"/>
    <s v="120606"/>
    <x v="2"/>
    <x v="1"/>
    <x v="1"/>
    <n v="0"/>
    <s v=""/>
    <s v=""/>
    <s v="Rollatorer"/>
  </r>
  <r>
    <x v="1"/>
    <x v="2"/>
    <x v="0"/>
    <s v="120606"/>
    <x v="2"/>
    <x v="1"/>
    <x v="2"/>
    <n v="189"/>
    <s v=""/>
    <s v=""/>
    <s v="Rollatorer"/>
  </r>
  <r>
    <x v="1"/>
    <x v="2"/>
    <x v="0"/>
    <s v="120606"/>
    <x v="2"/>
    <x v="1"/>
    <x v="3"/>
    <n v="302"/>
    <s v=""/>
    <s v=""/>
    <s v="Rollatorer"/>
  </r>
  <r>
    <x v="1"/>
    <x v="2"/>
    <x v="0"/>
    <s v="120606"/>
    <x v="2"/>
    <x v="1"/>
    <x v="4"/>
    <n v="842"/>
    <s v=""/>
    <s v=""/>
    <s v="Rollatorer"/>
  </r>
  <r>
    <x v="1"/>
    <x v="2"/>
    <x v="0"/>
    <s v="120606"/>
    <x v="2"/>
    <x v="1"/>
    <x v="5"/>
    <n v="948"/>
    <s v=""/>
    <s v=""/>
    <s v="Rollatorer"/>
  </r>
  <r>
    <x v="1"/>
    <x v="2"/>
    <x v="0"/>
    <s v="120606"/>
    <x v="2"/>
    <x v="2"/>
    <x v="1"/>
    <n v="2"/>
    <s v=""/>
    <s v=""/>
    <s v="Rollatorer"/>
  </r>
  <r>
    <x v="1"/>
    <x v="2"/>
    <x v="0"/>
    <s v="120606"/>
    <x v="2"/>
    <x v="2"/>
    <x v="2"/>
    <n v="95"/>
    <s v=""/>
    <s v=""/>
    <s v="Rollatorer"/>
  </r>
  <r>
    <x v="1"/>
    <x v="2"/>
    <x v="0"/>
    <s v="120606"/>
    <x v="2"/>
    <x v="2"/>
    <x v="3"/>
    <n v="261"/>
    <s v=""/>
    <s v=""/>
    <s v="Rollatorer"/>
  </r>
  <r>
    <x v="1"/>
    <x v="2"/>
    <x v="0"/>
    <s v="120606"/>
    <x v="2"/>
    <x v="2"/>
    <x v="4"/>
    <n v="550"/>
    <s v=""/>
    <s v=""/>
    <s v="Rollatorer"/>
  </r>
  <r>
    <x v="1"/>
    <x v="2"/>
    <x v="0"/>
    <s v="120606"/>
    <x v="2"/>
    <x v="2"/>
    <x v="5"/>
    <n v="389"/>
    <s v=""/>
    <s v=""/>
    <s v="Rollatorer"/>
  </r>
  <r>
    <x v="1"/>
    <x v="2"/>
    <x v="0"/>
    <s v="120609"/>
    <x v="3"/>
    <x v="1"/>
    <x v="1"/>
    <n v="0"/>
    <s v=""/>
    <s v=""/>
    <s v="Gåstolar"/>
  </r>
  <r>
    <x v="1"/>
    <x v="2"/>
    <x v="0"/>
    <s v="120609"/>
    <x v="3"/>
    <x v="1"/>
    <x v="2"/>
    <n v="1"/>
    <s v=""/>
    <s v=""/>
    <s v="Gåstolar"/>
  </r>
  <r>
    <x v="1"/>
    <x v="2"/>
    <x v="0"/>
    <s v="120609"/>
    <x v="3"/>
    <x v="1"/>
    <x v="3"/>
    <n v="0"/>
    <s v=""/>
    <s v=""/>
    <s v="Gåstolar"/>
  </r>
  <r>
    <x v="1"/>
    <x v="2"/>
    <x v="0"/>
    <s v="120609"/>
    <x v="3"/>
    <x v="1"/>
    <x v="4"/>
    <n v="0"/>
    <s v=""/>
    <s v=""/>
    <s v="Gåstolar"/>
  </r>
  <r>
    <x v="1"/>
    <x v="2"/>
    <x v="0"/>
    <s v="120609"/>
    <x v="3"/>
    <x v="1"/>
    <x v="5"/>
    <n v="0"/>
    <s v=""/>
    <s v=""/>
    <s v="Gåstolar"/>
  </r>
  <r>
    <x v="1"/>
    <x v="2"/>
    <x v="0"/>
    <s v="120609"/>
    <x v="3"/>
    <x v="2"/>
    <x v="1"/>
    <n v="4"/>
    <s v=""/>
    <s v=""/>
    <s v="Gåstolar"/>
  </r>
  <r>
    <x v="1"/>
    <x v="2"/>
    <x v="0"/>
    <s v="120609"/>
    <x v="3"/>
    <x v="2"/>
    <x v="2"/>
    <n v="0"/>
    <s v=""/>
    <s v=""/>
    <s v="Gåstolar"/>
  </r>
  <r>
    <x v="1"/>
    <x v="2"/>
    <x v="0"/>
    <s v="120609"/>
    <x v="3"/>
    <x v="2"/>
    <x v="3"/>
    <n v="0"/>
    <s v=""/>
    <s v=""/>
    <s v="Gåstolar"/>
  </r>
  <r>
    <x v="1"/>
    <x v="2"/>
    <x v="0"/>
    <s v="120609"/>
    <x v="3"/>
    <x v="2"/>
    <x v="4"/>
    <n v="0"/>
    <s v=""/>
    <s v=""/>
    <s v="Gåstolar"/>
  </r>
  <r>
    <x v="1"/>
    <x v="2"/>
    <x v="0"/>
    <s v="120609"/>
    <x v="3"/>
    <x v="2"/>
    <x v="5"/>
    <n v="0"/>
    <s v=""/>
    <s v=""/>
    <s v="Gåstolar"/>
  </r>
  <r>
    <x v="1"/>
    <x v="2"/>
    <x v="0"/>
    <s v="120612"/>
    <x v="4"/>
    <x v="1"/>
    <x v="1"/>
    <n v="0"/>
    <s v=""/>
    <s v=""/>
    <s v="Gåbord"/>
  </r>
  <r>
    <x v="1"/>
    <x v="2"/>
    <x v="0"/>
    <s v="120612"/>
    <x v="4"/>
    <x v="1"/>
    <x v="2"/>
    <n v="16"/>
    <s v=""/>
    <s v=""/>
    <s v="Gåbord"/>
  </r>
  <r>
    <x v="1"/>
    <x v="2"/>
    <x v="0"/>
    <s v="120612"/>
    <x v="4"/>
    <x v="1"/>
    <x v="3"/>
    <n v="21"/>
    <s v=""/>
    <s v=""/>
    <s v="Gåbord"/>
  </r>
  <r>
    <x v="1"/>
    <x v="2"/>
    <x v="0"/>
    <s v="120612"/>
    <x v="4"/>
    <x v="1"/>
    <x v="4"/>
    <n v="24"/>
    <s v=""/>
    <s v=""/>
    <s v="Gåbord"/>
  </r>
  <r>
    <x v="1"/>
    <x v="2"/>
    <x v="0"/>
    <s v="120612"/>
    <x v="4"/>
    <x v="1"/>
    <x v="5"/>
    <n v="35"/>
    <s v=""/>
    <s v=""/>
    <s v="Gåbord"/>
  </r>
  <r>
    <x v="1"/>
    <x v="2"/>
    <x v="0"/>
    <s v="120612"/>
    <x v="4"/>
    <x v="2"/>
    <x v="1"/>
    <n v="0"/>
    <s v=""/>
    <s v=""/>
    <s v="Gåbord"/>
  </r>
  <r>
    <x v="1"/>
    <x v="2"/>
    <x v="0"/>
    <s v="120612"/>
    <x v="4"/>
    <x v="2"/>
    <x v="2"/>
    <n v="8"/>
    <s v=""/>
    <s v=""/>
    <s v="Gåbord"/>
  </r>
  <r>
    <x v="1"/>
    <x v="2"/>
    <x v="0"/>
    <s v="120612"/>
    <x v="4"/>
    <x v="2"/>
    <x v="3"/>
    <n v="5"/>
    <s v=""/>
    <s v=""/>
    <s v="Gåbord"/>
  </r>
  <r>
    <x v="1"/>
    <x v="2"/>
    <x v="0"/>
    <s v="120612"/>
    <x v="4"/>
    <x v="2"/>
    <x v="4"/>
    <n v="12"/>
    <s v=""/>
    <s v=""/>
    <s v="Gåbord"/>
  </r>
  <r>
    <x v="1"/>
    <x v="2"/>
    <x v="0"/>
    <s v="120612"/>
    <x v="4"/>
    <x v="2"/>
    <x v="5"/>
    <n v="7"/>
    <s v=""/>
    <s v=""/>
    <s v="Gåbord"/>
  </r>
  <r>
    <x v="1"/>
    <x v="2"/>
    <x v="0"/>
    <s v="122203"/>
    <x v="5"/>
    <x v="1"/>
    <x v="1"/>
    <n v="7"/>
    <s v=""/>
    <s v=""/>
    <s v="Manuella tvåhjulsdrivna rullstolar"/>
  </r>
  <r>
    <x v="1"/>
    <x v="2"/>
    <x v="0"/>
    <s v="122203"/>
    <x v="5"/>
    <x v="1"/>
    <x v="2"/>
    <n v="131"/>
    <s v=""/>
    <s v=""/>
    <s v="Manuella tvåhjulsdrivna rullstolar"/>
  </r>
  <r>
    <x v="1"/>
    <x v="2"/>
    <x v="0"/>
    <s v="122203"/>
    <x v="5"/>
    <x v="1"/>
    <x v="3"/>
    <n v="82"/>
    <s v=""/>
    <s v=""/>
    <s v="Manuella tvåhjulsdrivna rullstolar"/>
  </r>
  <r>
    <x v="1"/>
    <x v="2"/>
    <x v="0"/>
    <s v="122203"/>
    <x v="5"/>
    <x v="1"/>
    <x v="4"/>
    <n v="148"/>
    <s v=""/>
    <s v=""/>
    <s v="Manuella tvåhjulsdrivna rullstolar"/>
  </r>
  <r>
    <x v="1"/>
    <x v="2"/>
    <x v="0"/>
    <s v="122203"/>
    <x v="5"/>
    <x v="1"/>
    <x v="5"/>
    <n v="254"/>
    <s v=""/>
    <s v=""/>
    <s v="Manuella tvåhjulsdrivna rullstolar"/>
  </r>
  <r>
    <x v="1"/>
    <x v="2"/>
    <x v="0"/>
    <s v="122203"/>
    <x v="5"/>
    <x v="2"/>
    <x v="1"/>
    <n v="21"/>
    <s v=""/>
    <s v=""/>
    <s v="Manuella tvåhjulsdrivna rullstolar"/>
  </r>
  <r>
    <x v="1"/>
    <x v="2"/>
    <x v="0"/>
    <s v="122203"/>
    <x v="5"/>
    <x v="2"/>
    <x v="2"/>
    <n v="88"/>
    <s v=""/>
    <s v=""/>
    <s v="Manuella tvåhjulsdrivna rullstolar"/>
  </r>
  <r>
    <x v="1"/>
    <x v="2"/>
    <x v="0"/>
    <s v="122203"/>
    <x v="5"/>
    <x v="2"/>
    <x v="3"/>
    <n v="79"/>
    <s v=""/>
    <s v=""/>
    <s v="Manuella tvåhjulsdrivna rullstolar"/>
  </r>
  <r>
    <x v="1"/>
    <x v="2"/>
    <x v="0"/>
    <s v="122203"/>
    <x v="5"/>
    <x v="2"/>
    <x v="4"/>
    <n v="130"/>
    <s v=""/>
    <s v=""/>
    <s v="Manuella tvåhjulsdrivna rullstolar"/>
  </r>
  <r>
    <x v="1"/>
    <x v="2"/>
    <x v="0"/>
    <s v="122203"/>
    <x v="5"/>
    <x v="2"/>
    <x v="5"/>
    <n v="103"/>
    <s v=""/>
    <s v=""/>
    <s v="Manuella tvåhjulsdrivna rullstolar"/>
  </r>
  <r>
    <x v="1"/>
    <x v="2"/>
    <x v="0"/>
    <s v="122218"/>
    <x v="6"/>
    <x v="1"/>
    <x v="1"/>
    <n v="1"/>
    <s v=""/>
    <s v=""/>
    <s v="Manuella vårdarmanövrerade rullstolar"/>
  </r>
  <r>
    <x v="1"/>
    <x v="2"/>
    <x v="0"/>
    <s v="122218"/>
    <x v="6"/>
    <x v="1"/>
    <x v="2"/>
    <n v="12"/>
    <s v=""/>
    <s v=""/>
    <s v="Manuella vårdarmanövrerade rullstolar"/>
  </r>
  <r>
    <x v="1"/>
    <x v="2"/>
    <x v="0"/>
    <s v="122218"/>
    <x v="6"/>
    <x v="1"/>
    <x v="3"/>
    <n v="17"/>
    <s v=""/>
    <s v=""/>
    <s v="Manuella vårdarmanövrerade rullstolar"/>
  </r>
  <r>
    <x v="1"/>
    <x v="2"/>
    <x v="0"/>
    <s v="122218"/>
    <x v="6"/>
    <x v="1"/>
    <x v="4"/>
    <n v="40"/>
    <s v=""/>
    <s v=""/>
    <s v="Manuella vårdarmanövrerade rullstolar"/>
  </r>
  <r>
    <x v="1"/>
    <x v="2"/>
    <x v="0"/>
    <s v="122218"/>
    <x v="6"/>
    <x v="1"/>
    <x v="5"/>
    <n v="80"/>
    <s v=""/>
    <s v=""/>
    <s v="Manuella vårdarmanövrerade rullstolar"/>
  </r>
  <r>
    <x v="1"/>
    <x v="2"/>
    <x v="0"/>
    <s v="122218"/>
    <x v="6"/>
    <x v="2"/>
    <x v="1"/>
    <n v="1"/>
    <s v=""/>
    <s v=""/>
    <s v="Manuella vårdarmanövrerade rullstolar"/>
  </r>
  <r>
    <x v="1"/>
    <x v="2"/>
    <x v="0"/>
    <s v="122218"/>
    <x v="6"/>
    <x v="2"/>
    <x v="2"/>
    <n v="7"/>
    <s v=""/>
    <s v=""/>
    <s v="Manuella vårdarmanövrerade rullstolar"/>
  </r>
  <r>
    <x v="1"/>
    <x v="2"/>
    <x v="0"/>
    <s v="122218"/>
    <x v="6"/>
    <x v="2"/>
    <x v="3"/>
    <n v="9"/>
    <s v=""/>
    <s v=""/>
    <s v="Manuella vårdarmanövrerade rullstolar"/>
  </r>
  <r>
    <x v="1"/>
    <x v="2"/>
    <x v="0"/>
    <s v="122218"/>
    <x v="6"/>
    <x v="2"/>
    <x v="4"/>
    <n v="10"/>
    <s v=""/>
    <s v=""/>
    <s v="Manuella vårdarmanövrerade rullstolar"/>
  </r>
  <r>
    <x v="1"/>
    <x v="2"/>
    <x v="0"/>
    <s v="122218"/>
    <x v="6"/>
    <x v="2"/>
    <x v="5"/>
    <n v="16"/>
    <s v=""/>
    <s v=""/>
    <s v="Manuella vårdarmanövrerade rullstolar"/>
  </r>
  <r>
    <x v="1"/>
    <x v="2"/>
    <x v="0"/>
    <s v="122303"/>
    <x v="7"/>
    <x v="1"/>
    <x v="1"/>
    <n v="0"/>
    <s v=""/>
    <s v=""/>
    <s v="Eldrivna rullstolar med manuell direktstyrning"/>
  </r>
  <r>
    <x v="1"/>
    <x v="2"/>
    <x v="0"/>
    <s v="122303"/>
    <x v="7"/>
    <x v="1"/>
    <x v="2"/>
    <n v="21"/>
    <s v=""/>
    <s v=""/>
    <s v="Eldrivna rullstolar med manuell direktstyrning"/>
  </r>
  <r>
    <x v="1"/>
    <x v="2"/>
    <x v="0"/>
    <s v="122303"/>
    <x v="7"/>
    <x v="1"/>
    <x v="3"/>
    <n v="15"/>
    <s v=""/>
    <s v=""/>
    <s v="Eldrivna rullstolar med manuell direktstyrning"/>
  </r>
  <r>
    <x v="1"/>
    <x v="2"/>
    <x v="0"/>
    <s v="122303"/>
    <x v="7"/>
    <x v="1"/>
    <x v="4"/>
    <n v="18"/>
    <s v=""/>
    <s v=""/>
    <s v="Eldrivna rullstolar med manuell direktstyrning"/>
  </r>
  <r>
    <x v="1"/>
    <x v="2"/>
    <x v="0"/>
    <s v="122303"/>
    <x v="7"/>
    <x v="1"/>
    <x v="5"/>
    <n v="5"/>
    <s v=""/>
    <s v=""/>
    <s v="Eldrivna rullstolar med manuell direktstyrning"/>
  </r>
  <r>
    <x v="1"/>
    <x v="2"/>
    <x v="0"/>
    <s v="122303"/>
    <x v="7"/>
    <x v="2"/>
    <x v="1"/>
    <n v="0"/>
    <s v=""/>
    <s v=""/>
    <s v="Eldrivna rullstolar med manuell direktstyrning"/>
  </r>
  <r>
    <x v="1"/>
    <x v="2"/>
    <x v="0"/>
    <s v="122303"/>
    <x v="7"/>
    <x v="2"/>
    <x v="2"/>
    <n v="14"/>
    <s v=""/>
    <s v=""/>
    <s v="Eldrivna rullstolar med manuell direktstyrning"/>
  </r>
  <r>
    <x v="1"/>
    <x v="2"/>
    <x v="0"/>
    <s v="122303"/>
    <x v="7"/>
    <x v="2"/>
    <x v="3"/>
    <n v="17"/>
    <s v=""/>
    <s v=""/>
    <s v="Eldrivna rullstolar med manuell direktstyrning"/>
  </r>
  <r>
    <x v="1"/>
    <x v="2"/>
    <x v="0"/>
    <s v="122303"/>
    <x v="7"/>
    <x v="2"/>
    <x v="4"/>
    <n v="20"/>
    <s v=""/>
    <s v=""/>
    <s v="Eldrivna rullstolar med manuell direktstyrning"/>
  </r>
  <r>
    <x v="1"/>
    <x v="2"/>
    <x v="0"/>
    <s v="122303"/>
    <x v="7"/>
    <x v="2"/>
    <x v="5"/>
    <n v="8"/>
    <s v=""/>
    <s v=""/>
    <s v="Eldrivna rullstolar med manuell direktstyrning"/>
  </r>
  <r>
    <x v="1"/>
    <x v="2"/>
    <x v="0"/>
    <s v="122306"/>
    <x v="8"/>
    <x v="1"/>
    <x v="1"/>
    <n v="2"/>
    <s v=""/>
    <s v=""/>
    <s v="Eldrivna rullstolar med elektronisk styrning"/>
  </r>
  <r>
    <x v="1"/>
    <x v="2"/>
    <x v="0"/>
    <s v="122306"/>
    <x v="8"/>
    <x v="1"/>
    <x v="2"/>
    <n v="14"/>
    <s v=""/>
    <s v=""/>
    <s v="Eldrivna rullstolar med elektronisk styrning"/>
  </r>
  <r>
    <x v="1"/>
    <x v="2"/>
    <x v="0"/>
    <s v="122306"/>
    <x v="8"/>
    <x v="1"/>
    <x v="3"/>
    <n v="7"/>
    <s v=""/>
    <s v=""/>
    <s v="Eldrivna rullstolar med elektronisk styrning"/>
  </r>
  <r>
    <x v="1"/>
    <x v="2"/>
    <x v="0"/>
    <s v="122306"/>
    <x v="8"/>
    <x v="1"/>
    <x v="4"/>
    <n v="5"/>
    <s v=""/>
    <s v=""/>
    <s v="Eldrivna rullstolar med elektronisk styrning"/>
  </r>
  <r>
    <x v="1"/>
    <x v="2"/>
    <x v="0"/>
    <s v="122306"/>
    <x v="8"/>
    <x v="1"/>
    <x v="5"/>
    <n v="1"/>
    <s v=""/>
    <s v=""/>
    <s v="Eldrivna rullstolar med elektronisk styrning"/>
  </r>
  <r>
    <x v="1"/>
    <x v="2"/>
    <x v="0"/>
    <s v="122306"/>
    <x v="8"/>
    <x v="2"/>
    <x v="1"/>
    <n v="1"/>
    <s v=""/>
    <s v=""/>
    <s v="Eldrivna rullstolar med elektronisk styrning"/>
  </r>
  <r>
    <x v="1"/>
    <x v="2"/>
    <x v="0"/>
    <s v="122306"/>
    <x v="8"/>
    <x v="2"/>
    <x v="2"/>
    <n v="11"/>
    <s v=""/>
    <s v=""/>
    <s v="Eldrivna rullstolar med elektronisk styrning"/>
  </r>
  <r>
    <x v="1"/>
    <x v="2"/>
    <x v="0"/>
    <s v="122306"/>
    <x v="8"/>
    <x v="2"/>
    <x v="3"/>
    <n v="10"/>
    <s v=""/>
    <s v=""/>
    <s v="Eldrivna rullstolar med elektronisk styrning"/>
  </r>
  <r>
    <x v="1"/>
    <x v="2"/>
    <x v="0"/>
    <s v="122306"/>
    <x v="8"/>
    <x v="2"/>
    <x v="4"/>
    <n v="11"/>
    <s v=""/>
    <s v=""/>
    <s v="Eldrivna rullstolar med elektronisk styrning"/>
  </r>
  <r>
    <x v="1"/>
    <x v="2"/>
    <x v="0"/>
    <s v="122306"/>
    <x v="8"/>
    <x v="2"/>
    <x v="5"/>
    <n v="2"/>
    <s v=""/>
    <s v=""/>
    <s v="Eldrivna rullstolar med elektronisk styrning"/>
  </r>
  <r>
    <x v="1"/>
    <x v="2"/>
    <x v="0"/>
    <s v="123603"/>
    <x v="9"/>
    <x v="1"/>
    <x v="1"/>
    <n v="2"/>
    <s v=""/>
    <s v=""/>
    <s v="Mobila lyftar för överflyttning av en sittande person med hjälp av slingsäten"/>
  </r>
  <r>
    <x v="1"/>
    <x v="2"/>
    <x v="0"/>
    <s v="123603"/>
    <x v="9"/>
    <x v="1"/>
    <x v="2"/>
    <n v="9"/>
    <s v=""/>
    <s v=""/>
    <s v="Mobila lyftar för överflyttning av en sittande person med hjälp av slingsäten"/>
  </r>
  <r>
    <x v="1"/>
    <x v="2"/>
    <x v="0"/>
    <s v="123603"/>
    <x v="9"/>
    <x v="1"/>
    <x v="3"/>
    <n v="7"/>
    <s v=""/>
    <s v=""/>
    <s v="Mobila lyftar för överflyttning av en sittande person med hjälp av slingsäten"/>
  </r>
  <r>
    <x v="1"/>
    <x v="2"/>
    <x v="0"/>
    <s v="123603"/>
    <x v="9"/>
    <x v="1"/>
    <x v="4"/>
    <n v="8"/>
    <s v=""/>
    <s v=""/>
    <s v="Mobila lyftar för överflyttning av en sittande person med hjälp av slingsäten"/>
  </r>
  <r>
    <x v="1"/>
    <x v="2"/>
    <x v="0"/>
    <s v="123603"/>
    <x v="9"/>
    <x v="1"/>
    <x v="5"/>
    <n v="13"/>
    <s v=""/>
    <s v=""/>
    <s v="Mobila lyftar för överflyttning av en sittande person med hjälp av slingsäten"/>
  </r>
  <r>
    <x v="1"/>
    <x v="2"/>
    <x v="0"/>
    <s v="123603"/>
    <x v="9"/>
    <x v="2"/>
    <x v="1"/>
    <n v="2"/>
    <s v=""/>
    <s v=""/>
    <s v="Mobila lyftar för överflyttning av en sittande person med hjälp av slingsäten"/>
  </r>
  <r>
    <x v="1"/>
    <x v="2"/>
    <x v="0"/>
    <s v="123603"/>
    <x v="9"/>
    <x v="2"/>
    <x v="2"/>
    <n v="9"/>
    <s v=""/>
    <s v=""/>
    <s v="Mobila lyftar för överflyttning av en sittande person med hjälp av slingsäten"/>
  </r>
  <r>
    <x v="1"/>
    <x v="2"/>
    <x v="0"/>
    <s v="123603"/>
    <x v="9"/>
    <x v="2"/>
    <x v="3"/>
    <n v="9"/>
    <s v=""/>
    <s v=""/>
    <s v="Mobila lyftar för överflyttning av en sittande person med hjälp av slingsäten"/>
  </r>
  <r>
    <x v="1"/>
    <x v="2"/>
    <x v="0"/>
    <s v="123603"/>
    <x v="9"/>
    <x v="2"/>
    <x v="4"/>
    <n v="15"/>
    <s v=""/>
    <s v=""/>
    <s v="Mobila lyftar för överflyttning av en sittande person med hjälp av slingsäten"/>
  </r>
  <r>
    <x v="1"/>
    <x v="2"/>
    <x v="0"/>
    <s v="123603"/>
    <x v="9"/>
    <x v="2"/>
    <x v="5"/>
    <n v="4"/>
    <s v=""/>
    <s v=""/>
    <s v="Mobila lyftar för överflyttning av en sittande person med hjälp av slingsäten"/>
  </r>
  <r>
    <x v="1"/>
    <x v="2"/>
    <x v="0"/>
    <s v="123604"/>
    <x v="10"/>
    <x v="1"/>
    <x v="1"/>
    <n v="0"/>
    <s v=""/>
    <s v=""/>
    <s v="Mobila lyftar för överflyttning av en stående person"/>
  </r>
  <r>
    <x v="1"/>
    <x v="2"/>
    <x v="0"/>
    <s v="123604"/>
    <x v="10"/>
    <x v="1"/>
    <x v="2"/>
    <n v="1"/>
    <s v=""/>
    <s v=""/>
    <s v="Mobila lyftar för överflyttning av en stående person"/>
  </r>
  <r>
    <x v="1"/>
    <x v="2"/>
    <x v="0"/>
    <s v="123604"/>
    <x v="10"/>
    <x v="1"/>
    <x v="3"/>
    <n v="2"/>
    <s v=""/>
    <s v=""/>
    <s v="Mobila lyftar för överflyttning av en stående person"/>
  </r>
  <r>
    <x v="1"/>
    <x v="2"/>
    <x v="0"/>
    <s v="123604"/>
    <x v="10"/>
    <x v="1"/>
    <x v="4"/>
    <n v="3"/>
    <s v=""/>
    <s v=""/>
    <s v="Mobila lyftar för överflyttning av en stående person"/>
  </r>
  <r>
    <x v="1"/>
    <x v="2"/>
    <x v="0"/>
    <s v="123604"/>
    <x v="10"/>
    <x v="1"/>
    <x v="5"/>
    <n v="1"/>
    <s v=""/>
    <s v=""/>
    <s v="Mobila lyftar för överflyttning av en stående person"/>
  </r>
  <r>
    <x v="1"/>
    <x v="2"/>
    <x v="0"/>
    <s v="123604"/>
    <x v="10"/>
    <x v="2"/>
    <x v="1"/>
    <n v="0"/>
    <s v=""/>
    <s v=""/>
    <s v="Mobila lyftar för överflyttning av en stående person"/>
  </r>
  <r>
    <x v="1"/>
    <x v="2"/>
    <x v="0"/>
    <s v="123604"/>
    <x v="10"/>
    <x v="2"/>
    <x v="2"/>
    <n v="0"/>
    <s v=""/>
    <s v=""/>
    <s v="Mobila lyftar för överflyttning av en stående person"/>
  </r>
  <r>
    <x v="1"/>
    <x v="2"/>
    <x v="0"/>
    <s v="123604"/>
    <x v="10"/>
    <x v="2"/>
    <x v="3"/>
    <n v="0"/>
    <s v=""/>
    <s v=""/>
    <s v="Mobila lyftar för överflyttning av en stående person"/>
  </r>
  <r>
    <x v="1"/>
    <x v="2"/>
    <x v="0"/>
    <s v="123604"/>
    <x v="10"/>
    <x v="2"/>
    <x v="4"/>
    <n v="9"/>
    <s v=""/>
    <s v=""/>
    <s v="Mobila lyftar för överflyttning av en stående person"/>
  </r>
  <r>
    <x v="1"/>
    <x v="2"/>
    <x v="0"/>
    <s v="123604"/>
    <x v="10"/>
    <x v="2"/>
    <x v="5"/>
    <n v="3"/>
    <s v=""/>
    <s v=""/>
    <s v="Mobila lyftar för överflyttning av en stående person"/>
  </r>
  <r>
    <x v="1"/>
    <x v="2"/>
    <x v="0"/>
    <s v="123612"/>
    <x v="11"/>
    <x v="1"/>
    <x v="1"/>
    <n v="3"/>
    <s v=""/>
    <s v=""/>
    <s v="Stationära lyftar monterade på väggar, golv eller i tak"/>
  </r>
  <r>
    <x v="1"/>
    <x v="2"/>
    <x v="0"/>
    <s v="123612"/>
    <x v="11"/>
    <x v="1"/>
    <x v="2"/>
    <n v="20"/>
    <s v=""/>
    <s v=""/>
    <s v="Stationära lyftar monterade på väggar, golv eller i tak"/>
  </r>
  <r>
    <x v="1"/>
    <x v="2"/>
    <x v="0"/>
    <s v="123612"/>
    <x v="11"/>
    <x v="1"/>
    <x v="3"/>
    <n v="1"/>
    <s v=""/>
    <s v=""/>
    <s v="Stationära lyftar monterade på väggar, golv eller i tak"/>
  </r>
  <r>
    <x v="1"/>
    <x v="2"/>
    <x v="0"/>
    <s v="123612"/>
    <x v="11"/>
    <x v="1"/>
    <x v="4"/>
    <n v="3"/>
    <s v=""/>
    <s v=""/>
    <s v="Stationära lyftar monterade på väggar, golv eller i tak"/>
  </r>
  <r>
    <x v="1"/>
    <x v="2"/>
    <x v="0"/>
    <s v="123612"/>
    <x v="11"/>
    <x v="1"/>
    <x v="5"/>
    <n v="1"/>
    <s v=""/>
    <s v=""/>
    <s v="Stationära lyftar monterade på väggar, golv eller i tak"/>
  </r>
  <r>
    <x v="1"/>
    <x v="2"/>
    <x v="0"/>
    <s v="123612"/>
    <x v="11"/>
    <x v="2"/>
    <x v="1"/>
    <n v="3"/>
    <s v=""/>
    <s v=""/>
    <s v="Stationära lyftar monterade på väggar, golv eller i tak"/>
  </r>
  <r>
    <x v="1"/>
    <x v="2"/>
    <x v="0"/>
    <s v="123612"/>
    <x v="11"/>
    <x v="2"/>
    <x v="2"/>
    <n v="15"/>
    <s v=""/>
    <s v=""/>
    <s v="Stationära lyftar monterade på väggar, golv eller i tak"/>
  </r>
  <r>
    <x v="1"/>
    <x v="2"/>
    <x v="0"/>
    <s v="123612"/>
    <x v="11"/>
    <x v="2"/>
    <x v="3"/>
    <n v="4"/>
    <s v=""/>
    <s v=""/>
    <s v="Stationära lyftar monterade på väggar, golv eller i tak"/>
  </r>
  <r>
    <x v="1"/>
    <x v="2"/>
    <x v="0"/>
    <s v="123612"/>
    <x v="11"/>
    <x v="2"/>
    <x v="4"/>
    <n v="2"/>
    <s v=""/>
    <s v=""/>
    <s v="Stationära lyftar monterade på väggar, golv eller i tak"/>
  </r>
  <r>
    <x v="1"/>
    <x v="2"/>
    <x v="0"/>
    <s v="123612"/>
    <x v="11"/>
    <x v="2"/>
    <x v="5"/>
    <n v="3"/>
    <s v=""/>
    <s v=""/>
    <s v="Stationära lyftar monterade på väggar, golv eller i tak"/>
  </r>
  <r>
    <x v="1"/>
    <x v="2"/>
    <x v="0"/>
    <s v="181210"/>
    <x v="12"/>
    <x v="1"/>
    <x v="1"/>
    <n v="3"/>
    <s v=""/>
    <s v=""/>
    <s v="Sängar och lösa sängbottnar, elektiskt reglerbara"/>
  </r>
  <r>
    <x v="1"/>
    <x v="2"/>
    <x v="0"/>
    <s v="181210"/>
    <x v="12"/>
    <x v="1"/>
    <x v="2"/>
    <n v="39"/>
    <s v=""/>
    <s v=""/>
    <s v="Sängar och lösa sängbottnar, elektiskt reglerbara"/>
  </r>
  <r>
    <x v="1"/>
    <x v="2"/>
    <x v="0"/>
    <s v="181210"/>
    <x v="12"/>
    <x v="1"/>
    <x v="3"/>
    <n v="28"/>
    <s v=""/>
    <s v=""/>
    <s v="Sängar och lösa sängbottnar, elektiskt reglerbara"/>
  </r>
  <r>
    <x v="1"/>
    <x v="2"/>
    <x v="0"/>
    <s v="181210"/>
    <x v="12"/>
    <x v="1"/>
    <x v="4"/>
    <n v="30"/>
    <s v=""/>
    <s v=""/>
    <s v="Sängar och lösa sängbottnar, elektiskt reglerbara"/>
  </r>
  <r>
    <x v="1"/>
    <x v="2"/>
    <x v="0"/>
    <s v="181210"/>
    <x v="12"/>
    <x v="1"/>
    <x v="5"/>
    <n v="33"/>
    <s v=""/>
    <s v=""/>
    <s v="Sängar och lösa sängbottnar, elektiskt reglerbara"/>
  </r>
  <r>
    <x v="1"/>
    <x v="2"/>
    <x v="0"/>
    <s v="181210"/>
    <x v="12"/>
    <x v="2"/>
    <x v="1"/>
    <n v="6"/>
    <s v=""/>
    <s v=""/>
    <s v="Sängar och lösa sängbottnar, elektiskt reglerbara"/>
  </r>
  <r>
    <x v="1"/>
    <x v="2"/>
    <x v="0"/>
    <s v="181210"/>
    <x v="12"/>
    <x v="2"/>
    <x v="2"/>
    <n v="35"/>
    <s v=""/>
    <s v=""/>
    <s v="Sängar och lösa sängbottnar, elektiskt reglerbara"/>
  </r>
  <r>
    <x v="1"/>
    <x v="2"/>
    <x v="0"/>
    <s v="181210"/>
    <x v="12"/>
    <x v="2"/>
    <x v="3"/>
    <n v="37"/>
    <s v=""/>
    <s v=""/>
    <s v="Sängar och lösa sängbottnar, elektiskt reglerbara"/>
  </r>
  <r>
    <x v="1"/>
    <x v="2"/>
    <x v="0"/>
    <s v="181210"/>
    <x v="12"/>
    <x v="2"/>
    <x v="4"/>
    <n v="37"/>
    <s v=""/>
    <s v=""/>
    <s v="Sängar och lösa sängbottnar, elektiskt reglerbara"/>
  </r>
  <r>
    <x v="1"/>
    <x v="2"/>
    <x v="0"/>
    <s v="181210"/>
    <x v="12"/>
    <x v="2"/>
    <x v="5"/>
    <n v="19"/>
    <s v=""/>
    <s v=""/>
    <s v="Sängar och lösa sängbottnar, elektiskt reglerbara"/>
  </r>
  <r>
    <x v="1"/>
    <x v="2"/>
    <x v="0"/>
    <s v="181224"/>
    <x v="13"/>
    <x v="1"/>
    <x v="1"/>
    <n v="1"/>
    <s v=""/>
    <s v=""/>
    <s v="Separata ställbara rygg- och benstöd för sängar"/>
  </r>
  <r>
    <x v="1"/>
    <x v="2"/>
    <x v="0"/>
    <s v="181224"/>
    <x v="13"/>
    <x v="1"/>
    <x v="2"/>
    <n v="12"/>
    <s v=""/>
    <s v=""/>
    <s v="Separata ställbara rygg- och benstöd för sängar"/>
  </r>
  <r>
    <x v="1"/>
    <x v="2"/>
    <x v="0"/>
    <s v="181224"/>
    <x v="13"/>
    <x v="1"/>
    <x v="3"/>
    <n v="15"/>
    <s v=""/>
    <s v=""/>
    <s v="Separata ställbara rygg- och benstöd för sängar"/>
  </r>
  <r>
    <x v="1"/>
    <x v="2"/>
    <x v="0"/>
    <s v="181224"/>
    <x v="13"/>
    <x v="1"/>
    <x v="4"/>
    <n v="28"/>
    <s v=""/>
    <s v=""/>
    <s v="Separata ställbara rygg- och benstöd för sängar"/>
  </r>
  <r>
    <x v="1"/>
    <x v="2"/>
    <x v="0"/>
    <s v="181224"/>
    <x v="13"/>
    <x v="1"/>
    <x v="5"/>
    <n v="41"/>
    <s v=""/>
    <s v=""/>
    <s v="Separata ställbara rygg- och benstöd för sängar"/>
  </r>
  <r>
    <x v="1"/>
    <x v="2"/>
    <x v="0"/>
    <s v="181224"/>
    <x v="13"/>
    <x v="2"/>
    <x v="1"/>
    <n v="0"/>
    <s v=""/>
    <s v=""/>
    <s v="Separata ställbara rygg- och benstöd för sängar"/>
  </r>
  <r>
    <x v="1"/>
    <x v="2"/>
    <x v="0"/>
    <s v="181224"/>
    <x v="13"/>
    <x v="2"/>
    <x v="2"/>
    <n v="15"/>
    <s v=""/>
    <s v=""/>
    <s v="Separata ställbara rygg- och benstöd för sängar"/>
  </r>
  <r>
    <x v="1"/>
    <x v="2"/>
    <x v="0"/>
    <s v="181224"/>
    <x v="13"/>
    <x v="2"/>
    <x v="3"/>
    <n v="17"/>
    <s v=""/>
    <s v=""/>
    <s v="Separata ställbara rygg- och benstöd för sängar"/>
  </r>
  <r>
    <x v="1"/>
    <x v="2"/>
    <x v="0"/>
    <s v="181224"/>
    <x v="13"/>
    <x v="2"/>
    <x v="4"/>
    <n v="26"/>
    <s v=""/>
    <s v=""/>
    <s v="Separata ställbara rygg- och benstöd för sängar"/>
  </r>
  <r>
    <x v="1"/>
    <x v="2"/>
    <x v="0"/>
    <s v="181224"/>
    <x v="13"/>
    <x v="2"/>
    <x v="5"/>
    <n v="21"/>
    <s v=""/>
    <s v=""/>
    <s v="Separata ställbara rygg- och benstöd för sängar"/>
  </r>
  <r>
    <x v="1"/>
    <x v="2"/>
    <x v="0"/>
    <s v="220906"/>
    <x v="14"/>
    <x v="1"/>
    <x v="1"/>
    <n v="0"/>
    <s v=""/>
    <s v=""/>
    <s v="Röstförstärkare för personligt bruk"/>
  </r>
  <r>
    <x v="1"/>
    <x v="2"/>
    <x v="0"/>
    <s v="220906"/>
    <x v="14"/>
    <x v="1"/>
    <x v="2"/>
    <n v="2"/>
    <s v=""/>
    <s v=""/>
    <s v="Röstförstärkare för personligt bruk"/>
  </r>
  <r>
    <x v="1"/>
    <x v="2"/>
    <x v="0"/>
    <s v="220906"/>
    <x v="14"/>
    <x v="1"/>
    <x v="3"/>
    <n v="1"/>
    <s v=""/>
    <s v=""/>
    <s v="Röstförstärkare för personligt bruk"/>
  </r>
  <r>
    <x v="1"/>
    <x v="2"/>
    <x v="0"/>
    <s v="220906"/>
    <x v="14"/>
    <x v="1"/>
    <x v="4"/>
    <n v="2"/>
    <s v=""/>
    <s v=""/>
    <s v="Röstförstärkare för personligt bruk"/>
  </r>
  <r>
    <x v="1"/>
    <x v="2"/>
    <x v="0"/>
    <s v="220906"/>
    <x v="14"/>
    <x v="1"/>
    <x v="5"/>
    <n v="0"/>
    <s v=""/>
    <s v=""/>
    <s v="Röstförstärkare för personligt bruk"/>
  </r>
  <r>
    <x v="1"/>
    <x v="2"/>
    <x v="0"/>
    <s v="220906"/>
    <x v="14"/>
    <x v="2"/>
    <x v="1"/>
    <n v="0"/>
    <s v=""/>
    <s v=""/>
    <s v="Röstförstärkare för personligt bruk"/>
  </r>
  <r>
    <x v="1"/>
    <x v="2"/>
    <x v="0"/>
    <s v="220906"/>
    <x v="14"/>
    <x v="2"/>
    <x v="2"/>
    <n v="2"/>
    <s v=""/>
    <s v=""/>
    <s v="Röstförstärkare för personligt bruk"/>
  </r>
  <r>
    <x v="1"/>
    <x v="2"/>
    <x v="0"/>
    <s v="220906"/>
    <x v="14"/>
    <x v="2"/>
    <x v="3"/>
    <n v="1"/>
    <s v=""/>
    <s v=""/>
    <s v="Röstförstärkare för personligt bruk"/>
  </r>
  <r>
    <x v="1"/>
    <x v="2"/>
    <x v="0"/>
    <s v="220906"/>
    <x v="14"/>
    <x v="2"/>
    <x v="4"/>
    <n v="0"/>
    <s v=""/>
    <s v=""/>
    <s v="Röstförstärkare för personligt bruk"/>
  </r>
  <r>
    <x v="1"/>
    <x v="2"/>
    <x v="0"/>
    <s v="220906"/>
    <x v="14"/>
    <x v="2"/>
    <x v="5"/>
    <n v="2"/>
    <s v=""/>
    <s v=""/>
    <s v="Röstförstärkare för personligt bruk"/>
  </r>
  <r>
    <x v="1"/>
    <x v="2"/>
    <x v="0"/>
    <s v="222109"/>
    <x v="15"/>
    <x v="1"/>
    <x v="1"/>
    <n v="5"/>
    <s v=""/>
    <s v=""/>
    <s v="Samtalsapparater"/>
  </r>
  <r>
    <x v="1"/>
    <x v="2"/>
    <x v="0"/>
    <s v="222109"/>
    <x v="15"/>
    <x v="1"/>
    <x v="2"/>
    <n v="13"/>
    <s v=""/>
    <s v=""/>
    <s v="Samtalsapparater"/>
  </r>
  <r>
    <x v="1"/>
    <x v="2"/>
    <x v="0"/>
    <s v="222109"/>
    <x v="15"/>
    <x v="1"/>
    <x v="3"/>
    <n v="2"/>
    <s v=""/>
    <s v=""/>
    <s v="Samtalsapparater"/>
  </r>
  <r>
    <x v="1"/>
    <x v="2"/>
    <x v="0"/>
    <s v="222109"/>
    <x v="15"/>
    <x v="1"/>
    <x v="4"/>
    <n v="5"/>
    <s v=""/>
    <s v=""/>
    <s v="Samtalsapparater"/>
  </r>
  <r>
    <x v="1"/>
    <x v="2"/>
    <x v="0"/>
    <s v="222109"/>
    <x v="15"/>
    <x v="1"/>
    <x v="5"/>
    <n v="1"/>
    <s v=""/>
    <s v=""/>
    <s v="Samtalsapparater"/>
  </r>
  <r>
    <x v="1"/>
    <x v="2"/>
    <x v="0"/>
    <s v="222109"/>
    <x v="15"/>
    <x v="2"/>
    <x v="1"/>
    <n v="14"/>
    <s v=""/>
    <s v=""/>
    <s v="Samtalsapparater"/>
  </r>
  <r>
    <x v="1"/>
    <x v="2"/>
    <x v="0"/>
    <s v="222109"/>
    <x v="15"/>
    <x v="2"/>
    <x v="2"/>
    <n v="14"/>
    <s v=""/>
    <s v=""/>
    <s v="Samtalsapparater"/>
  </r>
  <r>
    <x v="1"/>
    <x v="2"/>
    <x v="0"/>
    <s v="222109"/>
    <x v="15"/>
    <x v="2"/>
    <x v="3"/>
    <n v="1"/>
    <s v=""/>
    <s v=""/>
    <s v="Samtalsapparater"/>
  </r>
  <r>
    <x v="1"/>
    <x v="2"/>
    <x v="0"/>
    <s v="222109"/>
    <x v="15"/>
    <x v="2"/>
    <x v="4"/>
    <n v="3"/>
    <s v=""/>
    <s v=""/>
    <s v="Samtalsapparater"/>
  </r>
  <r>
    <x v="1"/>
    <x v="2"/>
    <x v="0"/>
    <s v="222109"/>
    <x v="15"/>
    <x v="2"/>
    <x v="5"/>
    <n v="0"/>
    <s v=""/>
    <s v=""/>
    <s v="Samtalsapparater"/>
  </r>
  <r>
    <x v="1"/>
    <x v="2"/>
    <x v="0"/>
    <s v="222112"/>
    <x v="16"/>
    <x v="1"/>
    <x v="1"/>
    <n v="0"/>
    <s v=""/>
    <s v=""/>
    <s v="Programvara för närkommunikation"/>
  </r>
  <r>
    <x v="1"/>
    <x v="2"/>
    <x v="0"/>
    <s v="222112"/>
    <x v="16"/>
    <x v="1"/>
    <x v="2"/>
    <n v="5"/>
    <s v=""/>
    <s v=""/>
    <s v="Programvara för närkommunikation"/>
  </r>
  <r>
    <x v="1"/>
    <x v="2"/>
    <x v="0"/>
    <s v="222112"/>
    <x v="16"/>
    <x v="1"/>
    <x v="3"/>
    <n v="0"/>
    <s v=""/>
    <s v=""/>
    <s v="Programvara för närkommunikation"/>
  </r>
  <r>
    <x v="1"/>
    <x v="2"/>
    <x v="0"/>
    <s v="222112"/>
    <x v="16"/>
    <x v="1"/>
    <x v="4"/>
    <n v="0"/>
    <s v=""/>
    <s v=""/>
    <s v="Programvara för närkommunikation"/>
  </r>
  <r>
    <x v="1"/>
    <x v="2"/>
    <x v="0"/>
    <s v="222112"/>
    <x v="16"/>
    <x v="1"/>
    <x v="5"/>
    <n v="0"/>
    <s v=""/>
    <s v=""/>
    <s v="Programvara för närkommunikation"/>
  </r>
  <r>
    <x v="1"/>
    <x v="2"/>
    <x v="0"/>
    <s v="222112"/>
    <x v="16"/>
    <x v="2"/>
    <x v="1"/>
    <n v="0"/>
    <s v=""/>
    <s v=""/>
    <s v="Programvara för närkommunikation"/>
  </r>
  <r>
    <x v="1"/>
    <x v="2"/>
    <x v="0"/>
    <s v="222112"/>
    <x v="16"/>
    <x v="2"/>
    <x v="2"/>
    <n v="2"/>
    <s v=""/>
    <s v=""/>
    <s v="Programvara för närkommunikation"/>
  </r>
  <r>
    <x v="1"/>
    <x v="2"/>
    <x v="0"/>
    <s v="222112"/>
    <x v="16"/>
    <x v="2"/>
    <x v="3"/>
    <n v="0"/>
    <s v=""/>
    <s v=""/>
    <s v="Programvara för närkommunikation"/>
  </r>
  <r>
    <x v="1"/>
    <x v="2"/>
    <x v="0"/>
    <s v="222112"/>
    <x v="16"/>
    <x v="2"/>
    <x v="4"/>
    <n v="2"/>
    <s v=""/>
    <s v=""/>
    <s v="Programvara för närkommunikation"/>
  </r>
  <r>
    <x v="1"/>
    <x v="2"/>
    <x v="0"/>
    <s v="222112"/>
    <x v="16"/>
    <x v="2"/>
    <x v="5"/>
    <n v="0"/>
    <s v=""/>
    <s v=""/>
    <s v="Programvara för närkommunikation"/>
  </r>
  <r>
    <x v="1"/>
    <x v="2"/>
    <x v="0"/>
    <s v="222712"/>
    <x v="17"/>
    <x v="1"/>
    <x v="1"/>
    <n v="108"/>
    <s v=""/>
    <s v=""/>
    <s v="Ur och klockor"/>
  </r>
  <r>
    <x v="1"/>
    <x v="2"/>
    <x v="0"/>
    <s v="222712"/>
    <x v="17"/>
    <x v="1"/>
    <x v="2"/>
    <n v="112"/>
    <s v=""/>
    <s v=""/>
    <s v="Ur och klockor"/>
  </r>
  <r>
    <x v="1"/>
    <x v="2"/>
    <x v="0"/>
    <s v="222712"/>
    <x v="17"/>
    <x v="1"/>
    <x v="3"/>
    <n v="9"/>
    <s v=""/>
    <s v=""/>
    <s v="Ur och klockor"/>
  </r>
  <r>
    <x v="1"/>
    <x v="2"/>
    <x v="0"/>
    <s v="222712"/>
    <x v="17"/>
    <x v="1"/>
    <x v="4"/>
    <n v="24"/>
    <s v=""/>
    <s v=""/>
    <s v="Ur och klockor"/>
  </r>
  <r>
    <x v="1"/>
    <x v="2"/>
    <x v="0"/>
    <s v="222712"/>
    <x v="17"/>
    <x v="1"/>
    <x v="5"/>
    <n v="68"/>
    <s v=""/>
    <s v=""/>
    <s v="Ur och klockor"/>
  </r>
  <r>
    <x v="1"/>
    <x v="2"/>
    <x v="0"/>
    <s v="222712"/>
    <x v="17"/>
    <x v="2"/>
    <x v="1"/>
    <n v="206"/>
    <s v=""/>
    <s v=""/>
    <s v="Ur och klockor"/>
  </r>
  <r>
    <x v="1"/>
    <x v="2"/>
    <x v="0"/>
    <s v="222712"/>
    <x v="17"/>
    <x v="2"/>
    <x v="2"/>
    <n v="126"/>
    <s v=""/>
    <s v=""/>
    <s v="Ur och klockor"/>
  </r>
  <r>
    <x v="1"/>
    <x v="2"/>
    <x v="0"/>
    <s v="222712"/>
    <x v="17"/>
    <x v="2"/>
    <x v="3"/>
    <n v="6"/>
    <s v=""/>
    <s v=""/>
    <s v="Ur och klockor"/>
  </r>
  <r>
    <x v="1"/>
    <x v="2"/>
    <x v="0"/>
    <s v="222712"/>
    <x v="17"/>
    <x v="2"/>
    <x v="4"/>
    <n v="14"/>
    <s v=""/>
    <s v=""/>
    <s v="Ur och klockor"/>
  </r>
  <r>
    <x v="1"/>
    <x v="2"/>
    <x v="0"/>
    <s v="222712"/>
    <x v="17"/>
    <x v="2"/>
    <x v="5"/>
    <n v="27"/>
    <s v=""/>
    <s v=""/>
    <s v="Ur och klockor"/>
  </r>
  <r>
    <x v="1"/>
    <x v="2"/>
    <x v="0"/>
    <s v="222715"/>
    <x v="18"/>
    <x v="1"/>
    <x v="1"/>
    <n v="11"/>
    <s v=""/>
    <s v=""/>
    <s v="Kalendrar och tidtabeller"/>
  </r>
  <r>
    <x v="1"/>
    <x v="2"/>
    <x v="0"/>
    <s v="222715"/>
    <x v="18"/>
    <x v="1"/>
    <x v="2"/>
    <n v="47"/>
    <s v=""/>
    <s v=""/>
    <s v="Kalendrar och tidtabeller"/>
  </r>
  <r>
    <x v="1"/>
    <x v="2"/>
    <x v="0"/>
    <s v="222715"/>
    <x v="18"/>
    <x v="1"/>
    <x v="3"/>
    <n v="14"/>
    <s v=""/>
    <s v=""/>
    <s v="Kalendrar och tidtabeller"/>
  </r>
  <r>
    <x v="1"/>
    <x v="2"/>
    <x v="0"/>
    <s v="222715"/>
    <x v="18"/>
    <x v="1"/>
    <x v="4"/>
    <n v="46"/>
    <s v=""/>
    <s v=""/>
    <s v="Kalendrar och tidtabeller"/>
  </r>
  <r>
    <x v="1"/>
    <x v="2"/>
    <x v="0"/>
    <s v="222715"/>
    <x v="18"/>
    <x v="1"/>
    <x v="5"/>
    <n v="78"/>
    <s v=""/>
    <s v=""/>
    <s v="Kalendrar och tidtabeller"/>
  </r>
  <r>
    <x v="1"/>
    <x v="2"/>
    <x v="0"/>
    <s v="222715"/>
    <x v="18"/>
    <x v="2"/>
    <x v="1"/>
    <n v="8"/>
    <s v=""/>
    <s v=""/>
    <s v="Kalendrar och tidtabeller"/>
  </r>
  <r>
    <x v="1"/>
    <x v="2"/>
    <x v="0"/>
    <s v="222715"/>
    <x v="18"/>
    <x v="2"/>
    <x v="2"/>
    <n v="47"/>
    <s v=""/>
    <s v=""/>
    <s v="Kalendrar och tidtabeller"/>
  </r>
  <r>
    <x v="1"/>
    <x v="2"/>
    <x v="0"/>
    <s v="222715"/>
    <x v="18"/>
    <x v="2"/>
    <x v="3"/>
    <n v="7"/>
    <s v=""/>
    <s v=""/>
    <s v="Kalendrar och tidtabeller"/>
  </r>
  <r>
    <x v="1"/>
    <x v="2"/>
    <x v="0"/>
    <s v="222715"/>
    <x v="18"/>
    <x v="2"/>
    <x v="4"/>
    <n v="31"/>
    <s v=""/>
    <s v=""/>
    <s v="Kalendrar och tidtabeller"/>
  </r>
  <r>
    <x v="1"/>
    <x v="2"/>
    <x v="0"/>
    <s v="222715"/>
    <x v="18"/>
    <x v="2"/>
    <x v="5"/>
    <n v="32"/>
    <s v=""/>
    <s v=""/>
    <s v="Kalendrar och tidtabeller"/>
  </r>
  <r>
    <x v="1"/>
    <x v="2"/>
    <x v="1"/>
    <s v="220318"/>
    <x v="19"/>
    <x v="1"/>
    <x v="1"/>
    <n v="3"/>
    <s v=""/>
    <s v=""/>
    <s v="Förstorande videosystem"/>
  </r>
  <r>
    <x v="1"/>
    <x v="2"/>
    <x v="1"/>
    <s v="220318"/>
    <x v="19"/>
    <x v="1"/>
    <x v="2"/>
    <n v="6"/>
    <s v=""/>
    <s v=""/>
    <s v="Förstorande videosystem"/>
  </r>
  <r>
    <x v="1"/>
    <x v="2"/>
    <x v="1"/>
    <s v="220318"/>
    <x v="19"/>
    <x v="1"/>
    <x v="3"/>
    <n v="9"/>
    <s v=""/>
    <s v=""/>
    <s v="Förstorande videosystem"/>
  </r>
  <r>
    <x v="1"/>
    <x v="2"/>
    <x v="1"/>
    <s v="220318"/>
    <x v="19"/>
    <x v="1"/>
    <x v="4"/>
    <n v="15"/>
    <s v=""/>
    <s v=""/>
    <s v="Förstorande videosystem"/>
  </r>
  <r>
    <x v="1"/>
    <x v="2"/>
    <x v="1"/>
    <s v="220318"/>
    <x v="19"/>
    <x v="1"/>
    <x v="5"/>
    <n v="40"/>
    <s v=""/>
    <s v=""/>
    <s v="Förstorande videosystem"/>
  </r>
  <r>
    <x v="1"/>
    <x v="2"/>
    <x v="1"/>
    <s v="220318"/>
    <x v="19"/>
    <x v="2"/>
    <x v="1"/>
    <n v="1"/>
    <s v=""/>
    <s v=""/>
    <s v="Förstorande videosystem"/>
  </r>
  <r>
    <x v="1"/>
    <x v="2"/>
    <x v="1"/>
    <s v="220318"/>
    <x v="19"/>
    <x v="2"/>
    <x v="2"/>
    <n v="4"/>
    <s v=""/>
    <s v=""/>
    <s v="Förstorande videosystem"/>
  </r>
  <r>
    <x v="1"/>
    <x v="2"/>
    <x v="1"/>
    <s v="220318"/>
    <x v="19"/>
    <x v="2"/>
    <x v="3"/>
    <n v="4"/>
    <s v=""/>
    <s v=""/>
    <s v="Förstorande videosystem"/>
  </r>
  <r>
    <x v="1"/>
    <x v="2"/>
    <x v="1"/>
    <s v="220318"/>
    <x v="19"/>
    <x v="2"/>
    <x v="4"/>
    <n v="9"/>
    <s v=""/>
    <s v=""/>
    <s v="Förstorande videosystem"/>
  </r>
  <r>
    <x v="1"/>
    <x v="2"/>
    <x v="1"/>
    <s v="220318"/>
    <x v="19"/>
    <x v="2"/>
    <x v="5"/>
    <n v="22"/>
    <s v=""/>
    <s v=""/>
    <s v="Förstorande videosystem"/>
  </r>
  <r>
    <x v="1"/>
    <x v="2"/>
    <x v="1"/>
    <s v="221803"/>
    <x v="20"/>
    <x v="1"/>
    <x v="1"/>
    <n v="0"/>
    <s v=""/>
    <s v=""/>
    <s v="Utrustning för att spela in och återge ljud"/>
  </r>
  <r>
    <x v="1"/>
    <x v="2"/>
    <x v="1"/>
    <s v="221803"/>
    <x v="20"/>
    <x v="1"/>
    <x v="2"/>
    <n v="10"/>
    <s v=""/>
    <s v=""/>
    <s v="Utrustning för att spela in och återge ljud"/>
  </r>
  <r>
    <x v="1"/>
    <x v="2"/>
    <x v="1"/>
    <s v="221803"/>
    <x v="20"/>
    <x v="1"/>
    <x v="3"/>
    <n v="4"/>
    <s v=""/>
    <s v=""/>
    <s v="Utrustning för att spela in och återge ljud"/>
  </r>
  <r>
    <x v="1"/>
    <x v="2"/>
    <x v="1"/>
    <s v="221803"/>
    <x v="20"/>
    <x v="1"/>
    <x v="4"/>
    <n v="27"/>
    <s v=""/>
    <s v=""/>
    <s v="Utrustning för att spela in och återge ljud"/>
  </r>
  <r>
    <x v="1"/>
    <x v="2"/>
    <x v="1"/>
    <s v="221803"/>
    <x v="20"/>
    <x v="1"/>
    <x v="5"/>
    <n v="60"/>
    <s v=""/>
    <s v=""/>
    <s v="Utrustning för att spela in och återge ljud"/>
  </r>
  <r>
    <x v="1"/>
    <x v="2"/>
    <x v="1"/>
    <s v="221803"/>
    <x v="20"/>
    <x v="2"/>
    <x v="1"/>
    <n v="0"/>
    <s v=""/>
    <s v=""/>
    <s v="Utrustning för att spela in och återge ljud"/>
  </r>
  <r>
    <x v="1"/>
    <x v="2"/>
    <x v="1"/>
    <s v="221803"/>
    <x v="20"/>
    <x v="2"/>
    <x v="2"/>
    <n v="9"/>
    <s v=""/>
    <s v=""/>
    <s v="Utrustning för att spela in och återge ljud"/>
  </r>
  <r>
    <x v="1"/>
    <x v="2"/>
    <x v="1"/>
    <s v="221803"/>
    <x v="20"/>
    <x v="2"/>
    <x v="3"/>
    <n v="4"/>
    <s v=""/>
    <s v=""/>
    <s v="Utrustning för att spela in och återge ljud"/>
  </r>
  <r>
    <x v="1"/>
    <x v="2"/>
    <x v="1"/>
    <s v="221803"/>
    <x v="20"/>
    <x v="2"/>
    <x v="4"/>
    <n v="10"/>
    <s v=""/>
    <s v=""/>
    <s v="Utrustning för att spela in och återge ljud"/>
  </r>
  <r>
    <x v="1"/>
    <x v="2"/>
    <x v="1"/>
    <s v="221803"/>
    <x v="20"/>
    <x v="2"/>
    <x v="5"/>
    <n v="18"/>
    <s v=""/>
    <s v=""/>
    <s v="Utrustning för att spela in och återge ljud"/>
  </r>
  <r>
    <x v="1"/>
    <x v="2"/>
    <x v="1"/>
    <s v="223021"/>
    <x v="21"/>
    <x v="1"/>
    <x v="1"/>
    <n v="0"/>
    <s v=""/>
    <s v=""/>
    <s v="Läsmaskiner"/>
  </r>
  <r>
    <x v="1"/>
    <x v="2"/>
    <x v="1"/>
    <s v="223021"/>
    <x v="21"/>
    <x v="1"/>
    <x v="2"/>
    <n v="1"/>
    <s v=""/>
    <s v=""/>
    <s v="Läsmaskiner"/>
  </r>
  <r>
    <x v="1"/>
    <x v="2"/>
    <x v="1"/>
    <s v="223021"/>
    <x v="21"/>
    <x v="1"/>
    <x v="3"/>
    <n v="1"/>
    <s v=""/>
    <s v=""/>
    <s v="Läsmaskiner"/>
  </r>
  <r>
    <x v="1"/>
    <x v="2"/>
    <x v="1"/>
    <s v="223021"/>
    <x v="21"/>
    <x v="1"/>
    <x v="4"/>
    <n v="2"/>
    <s v=""/>
    <s v=""/>
    <s v="Läsmaskiner"/>
  </r>
  <r>
    <x v="1"/>
    <x v="2"/>
    <x v="1"/>
    <s v="223021"/>
    <x v="21"/>
    <x v="1"/>
    <x v="5"/>
    <n v="2"/>
    <s v=""/>
    <s v=""/>
    <s v="Läsmaskiner"/>
  </r>
  <r>
    <x v="1"/>
    <x v="2"/>
    <x v="1"/>
    <s v="223021"/>
    <x v="21"/>
    <x v="2"/>
    <x v="1"/>
    <n v="0"/>
    <s v=""/>
    <s v=""/>
    <s v="Läsmaskiner"/>
  </r>
  <r>
    <x v="1"/>
    <x v="2"/>
    <x v="1"/>
    <s v="223021"/>
    <x v="21"/>
    <x v="2"/>
    <x v="2"/>
    <n v="2"/>
    <s v=""/>
    <s v=""/>
    <s v="Läsmaskiner"/>
  </r>
  <r>
    <x v="1"/>
    <x v="2"/>
    <x v="1"/>
    <s v="223021"/>
    <x v="21"/>
    <x v="2"/>
    <x v="3"/>
    <n v="0"/>
    <s v=""/>
    <s v=""/>
    <s v="Läsmaskiner"/>
  </r>
  <r>
    <x v="1"/>
    <x v="2"/>
    <x v="1"/>
    <s v="223021"/>
    <x v="21"/>
    <x v="2"/>
    <x v="4"/>
    <n v="0"/>
    <s v=""/>
    <s v=""/>
    <s v="Läsmaskiner"/>
  </r>
  <r>
    <x v="1"/>
    <x v="2"/>
    <x v="1"/>
    <s v="223021"/>
    <x v="21"/>
    <x v="2"/>
    <x v="5"/>
    <n v="1"/>
    <s v=""/>
    <s v=""/>
    <s v="Läsmaskiner"/>
  </r>
  <r>
    <x v="0"/>
    <x v="2"/>
    <x v="4"/>
    <s v="061206"/>
    <x v="24"/>
    <x v="1"/>
    <x v="1"/>
    <n v="12"/>
    <s v=""/>
    <s v=""/>
    <s v="Ankelortoser"/>
  </r>
  <r>
    <x v="0"/>
    <x v="2"/>
    <x v="4"/>
    <s v="061206"/>
    <x v="24"/>
    <x v="1"/>
    <x v="2"/>
    <n v="20"/>
    <s v=""/>
    <s v=""/>
    <s v="Ankelortoser"/>
  </r>
  <r>
    <x v="0"/>
    <x v="2"/>
    <x v="4"/>
    <s v="061206"/>
    <x v="24"/>
    <x v="1"/>
    <x v="3"/>
    <n v="6"/>
    <s v=""/>
    <s v=""/>
    <s v="Ankelortoser"/>
  </r>
  <r>
    <x v="0"/>
    <x v="2"/>
    <x v="4"/>
    <s v="061206"/>
    <x v="24"/>
    <x v="1"/>
    <x v="4"/>
    <n v="5"/>
    <s v=""/>
    <s v=""/>
    <s v="Ankelortoser"/>
  </r>
  <r>
    <x v="0"/>
    <x v="2"/>
    <x v="4"/>
    <s v="061206"/>
    <x v="24"/>
    <x v="1"/>
    <x v="5"/>
    <n v="1"/>
    <s v=""/>
    <s v=""/>
    <s v="Ankelortoser"/>
  </r>
  <r>
    <x v="0"/>
    <x v="2"/>
    <x v="4"/>
    <s v="061206"/>
    <x v="24"/>
    <x v="2"/>
    <x v="1"/>
    <n v="12"/>
    <s v=""/>
    <s v=""/>
    <s v="Ankelortoser"/>
  </r>
  <r>
    <x v="0"/>
    <x v="2"/>
    <x v="4"/>
    <s v="061206"/>
    <x v="24"/>
    <x v="2"/>
    <x v="2"/>
    <n v="14"/>
    <s v=""/>
    <s v=""/>
    <s v="Ankelortoser"/>
  </r>
  <r>
    <x v="0"/>
    <x v="2"/>
    <x v="4"/>
    <s v="061206"/>
    <x v="24"/>
    <x v="2"/>
    <x v="3"/>
    <n v="6"/>
    <s v=""/>
    <s v=""/>
    <s v="Ankelortoser"/>
  </r>
  <r>
    <x v="0"/>
    <x v="2"/>
    <x v="4"/>
    <s v="061206"/>
    <x v="24"/>
    <x v="2"/>
    <x v="4"/>
    <n v="8"/>
    <s v=""/>
    <s v=""/>
    <s v="Ankelortoser"/>
  </r>
  <r>
    <x v="0"/>
    <x v="2"/>
    <x v="4"/>
    <s v="061206"/>
    <x v="24"/>
    <x v="2"/>
    <x v="5"/>
    <n v="2"/>
    <s v=""/>
    <s v=""/>
    <s v="Ankelortoser"/>
  </r>
  <r>
    <x v="0"/>
    <x v="2"/>
    <x v="4"/>
    <s v="061209"/>
    <x v="25"/>
    <x v="1"/>
    <x v="1"/>
    <n v="2"/>
    <s v=""/>
    <s v=""/>
    <s v="Knäortoser"/>
  </r>
  <r>
    <x v="0"/>
    <x v="2"/>
    <x v="4"/>
    <s v="061209"/>
    <x v="25"/>
    <x v="1"/>
    <x v="2"/>
    <n v="2"/>
    <s v=""/>
    <s v=""/>
    <s v="Knäortoser"/>
  </r>
  <r>
    <x v="0"/>
    <x v="2"/>
    <x v="4"/>
    <s v="061209"/>
    <x v="25"/>
    <x v="1"/>
    <x v="3"/>
    <n v="0"/>
    <s v=""/>
    <s v=""/>
    <s v="Knäortoser"/>
  </r>
  <r>
    <x v="0"/>
    <x v="2"/>
    <x v="4"/>
    <s v="061209"/>
    <x v="25"/>
    <x v="1"/>
    <x v="4"/>
    <n v="1"/>
    <s v=""/>
    <s v=""/>
    <s v="Knäortoser"/>
  </r>
  <r>
    <x v="0"/>
    <x v="2"/>
    <x v="4"/>
    <s v="061209"/>
    <x v="25"/>
    <x v="1"/>
    <x v="5"/>
    <n v="2"/>
    <s v=""/>
    <s v=""/>
    <s v="Knäortoser"/>
  </r>
  <r>
    <x v="0"/>
    <x v="2"/>
    <x v="4"/>
    <s v="061209"/>
    <x v="25"/>
    <x v="2"/>
    <x v="1"/>
    <n v="2"/>
    <s v=""/>
    <s v=""/>
    <s v="Knäortoser"/>
  </r>
  <r>
    <x v="0"/>
    <x v="2"/>
    <x v="4"/>
    <s v="061209"/>
    <x v="25"/>
    <x v="2"/>
    <x v="2"/>
    <n v="5"/>
    <s v=""/>
    <s v=""/>
    <s v="Knäortoser"/>
  </r>
  <r>
    <x v="0"/>
    <x v="2"/>
    <x v="4"/>
    <s v="061209"/>
    <x v="25"/>
    <x v="2"/>
    <x v="3"/>
    <n v="2"/>
    <s v=""/>
    <s v=""/>
    <s v="Knäortoser"/>
  </r>
  <r>
    <x v="0"/>
    <x v="2"/>
    <x v="4"/>
    <s v="061209"/>
    <x v="25"/>
    <x v="2"/>
    <x v="4"/>
    <n v="2"/>
    <s v=""/>
    <s v=""/>
    <s v="Knäortoser"/>
  </r>
  <r>
    <x v="0"/>
    <x v="2"/>
    <x v="4"/>
    <s v="061209"/>
    <x v="25"/>
    <x v="2"/>
    <x v="5"/>
    <n v="1"/>
    <s v=""/>
    <s v=""/>
    <s v="Knäortoser"/>
  </r>
  <r>
    <x v="0"/>
    <x v="2"/>
    <x v="4"/>
    <s v="061212"/>
    <x v="26"/>
    <x v="1"/>
    <x v="1"/>
    <n v="1"/>
    <s v=""/>
    <s v=""/>
    <s v="Helbensortoser"/>
  </r>
  <r>
    <x v="0"/>
    <x v="2"/>
    <x v="4"/>
    <s v="061212"/>
    <x v="26"/>
    <x v="1"/>
    <x v="2"/>
    <n v="0"/>
    <s v=""/>
    <s v=""/>
    <s v="Helbensortoser"/>
  </r>
  <r>
    <x v="0"/>
    <x v="2"/>
    <x v="4"/>
    <s v="061212"/>
    <x v="26"/>
    <x v="1"/>
    <x v="3"/>
    <n v="0"/>
    <s v=""/>
    <s v=""/>
    <s v="Helbensortoser"/>
  </r>
  <r>
    <x v="0"/>
    <x v="2"/>
    <x v="4"/>
    <s v="061212"/>
    <x v="26"/>
    <x v="1"/>
    <x v="4"/>
    <n v="1"/>
    <s v=""/>
    <s v=""/>
    <s v="Helbensortoser"/>
  </r>
  <r>
    <x v="0"/>
    <x v="2"/>
    <x v="4"/>
    <s v="061212"/>
    <x v="26"/>
    <x v="1"/>
    <x v="5"/>
    <n v="0"/>
    <s v=""/>
    <s v=""/>
    <s v="Helbensortoser"/>
  </r>
  <r>
    <x v="0"/>
    <x v="2"/>
    <x v="4"/>
    <s v="061212"/>
    <x v="26"/>
    <x v="2"/>
    <x v="1"/>
    <n v="1"/>
    <s v=""/>
    <s v=""/>
    <s v="Helbensortoser"/>
  </r>
  <r>
    <x v="0"/>
    <x v="2"/>
    <x v="4"/>
    <s v="061212"/>
    <x v="26"/>
    <x v="2"/>
    <x v="2"/>
    <n v="2"/>
    <s v=""/>
    <s v=""/>
    <s v="Helbensortoser"/>
  </r>
  <r>
    <x v="0"/>
    <x v="2"/>
    <x v="4"/>
    <s v="061212"/>
    <x v="26"/>
    <x v="2"/>
    <x v="3"/>
    <n v="0"/>
    <s v=""/>
    <s v=""/>
    <s v="Helbensortoser"/>
  </r>
  <r>
    <x v="0"/>
    <x v="2"/>
    <x v="4"/>
    <s v="061212"/>
    <x v="26"/>
    <x v="2"/>
    <x v="4"/>
    <n v="0"/>
    <s v=""/>
    <s v=""/>
    <s v="Helbensortoser"/>
  </r>
  <r>
    <x v="0"/>
    <x v="2"/>
    <x v="4"/>
    <s v="061212"/>
    <x v="26"/>
    <x v="2"/>
    <x v="5"/>
    <n v="0"/>
    <s v=""/>
    <s v=""/>
    <s v="Helbensortoser"/>
  </r>
  <r>
    <x v="0"/>
    <x v="2"/>
    <x v="4"/>
    <s v="062409"/>
    <x v="27"/>
    <x v="1"/>
    <x v="1"/>
    <n v="0"/>
    <s v=""/>
    <s v=""/>
    <s v="Transtibiella proteser"/>
  </r>
  <r>
    <x v="0"/>
    <x v="2"/>
    <x v="4"/>
    <s v="062409"/>
    <x v="27"/>
    <x v="1"/>
    <x v="2"/>
    <n v="2"/>
    <s v=""/>
    <s v=""/>
    <s v="Transtibiella proteser"/>
  </r>
  <r>
    <x v="0"/>
    <x v="2"/>
    <x v="4"/>
    <s v="062409"/>
    <x v="27"/>
    <x v="1"/>
    <x v="3"/>
    <n v="1"/>
    <s v=""/>
    <s v=""/>
    <s v="Transtibiella proteser"/>
  </r>
  <r>
    <x v="0"/>
    <x v="2"/>
    <x v="4"/>
    <s v="062409"/>
    <x v="27"/>
    <x v="1"/>
    <x v="4"/>
    <n v="0"/>
    <s v=""/>
    <s v=""/>
    <s v="Transtibiella proteser"/>
  </r>
  <r>
    <x v="0"/>
    <x v="2"/>
    <x v="4"/>
    <s v="062409"/>
    <x v="27"/>
    <x v="1"/>
    <x v="5"/>
    <n v="2"/>
    <s v=""/>
    <s v=""/>
    <s v="Transtibiella proteser"/>
  </r>
  <r>
    <x v="0"/>
    <x v="2"/>
    <x v="4"/>
    <s v="062409"/>
    <x v="27"/>
    <x v="2"/>
    <x v="1"/>
    <n v="0"/>
    <s v=""/>
    <s v=""/>
    <s v="Transtibiella proteser"/>
  </r>
  <r>
    <x v="0"/>
    <x v="2"/>
    <x v="4"/>
    <s v="062409"/>
    <x v="27"/>
    <x v="2"/>
    <x v="2"/>
    <n v="4"/>
    <s v=""/>
    <s v=""/>
    <s v="Transtibiella proteser"/>
  </r>
  <r>
    <x v="0"/>
    <x v="2"/>
    <x v="4"/>
    <s v="062409"/>
    <x v="27"/>
    <x v="2"/>
    <x v="3"/>
    <n v="0"/>
    <s v=""/>
    <s v=""/>
    <s v="Transtibiella proteser"/>
  </r>
  <r>
    <x v="0"/>
    <x v="2"/>
    <x v="4"/>
    <s v="062409"/>
    <x v="27"/>
    <x v="2"/>
    <x v="4"/>
    <n v="0"/>
    <s v=""/>
    <s v=""/>
    <s v="Transtibiella proteser"/>
  </r>
  <r>
    <x v="0"/>
    <x v="2"/>
    <x v="4"/>
    <s v="062409"/>
    <x v="27"/>
    <x v="2"/>
    <x v="5"/>
    <n v="0"/>
    <s v=""/>
    <s v=""/>
    <s v="Transtibiella proteser"/>
  </r>
  <r>
    <x v="2"/>
    <x v="2"/>
    <x v="2"/>
    <s v=""/>
    <x v="22"/>
    <x v="0"/>
    <x v="0"/>
    <m/>
    <s v="TeamOlmed"/>
    <s v="HMV - Gotland"/>
    <s v=""/>
  </r>
  <r>
    <x v="2"/>
    <x v="3"/>
    <x v="2"/>
    <s v=""/>
    <x v="22"/>
    <x v="0"/>
    <x v="0"/>
    <m/>
    <s v=""/>
    <s v=""/>
    <s v=""/>
  </r>
  <r>
    <x v="0"/>
    <x v="3"/>
    <x v="0"/>
    <s v="042718"/>
    <x v="0"/>
    <x v="0"/>
    <x v="0"/>
    <n v="9"/>
    <s v=""/>
    <s v=""/>
    <s v="Hjälpmedel för stimulering av sinnen och känslighet (tyngdtäcken)"/>
  </r>
  <r>
    <x v="0"/>
    <x v="3"/>
    <x v="0"/>
    <s v="120603"/>
    <x v="1"/>
    <x v="0"/>
    <x v="0"/>
    <n v="378"/>
    <s v=""/>
    <s v=""/>
    <s v="Gåstativ"/>
  </r>
  <r>
    <x v="0"/>
    <x v="3"/>
    <x v="0"/>
    <s v="120606"/>
    <x v="2"/>
    <x v="0"/>
    <x v="0"/>
    <n v="2384"/>
    <s v=""/>
    <s v=""/>
    <s v="Rollatorer"/>
  </r>
  <r>
    <x v="0"/>
    <x v="3"/>
    <x v="0"/>
    <s v="120609"/>
    <x v="3"/>
    <x v="0"/>
    <x v="0"/>
    <n v="23"/>
    <s v=""/>
    <s v=""/>
    <s v="Gåstolar"/>
  </r>
  <r>
    <x v="0"/>
    <x v="3"/>
    <x v="0"/>
    <s v="120612"/>
    <x v="4"/>
    <x v="0"/>
    <x v="0"/>
    <n v="645"/>
    <s v=""/>
    <s v=""/>
    <s v="Gåbord"/>
  </r>
  <r>
    <x v="0"/>
    <x v="3"/>
    <x v="0"/>
    <s v="122203"/>
    <x v="5"/>
    <x v="0"/>
    <x v="0"/>
    <n v="3041"/>
    <s v=""/>
    <s v=""/>
    <s v="Manuella tvåhjulsdrivna rullstolar"/>
  </r>
  <r>
    <x v="0"/>
    <x v="3"/>
    <x v="0"/>
    <s v="122218"/>
    <x v="6"/>
    <x v="0"/>
    <x v="0"/>
    <n v="1383"/>
    <s v=""/>
    <s v=""/>
    <s v="Manuella vårdarmanövrerade rullstolar"/>
  </r>
  <r>
    <x v="0"/>
    <x v="3"/>
    <x v="0"/>
    <s v="122303"/>
    <x v="7"/>
    <x v="0"/>
    <x v="0"/>
    <n v="17"/>
    <s v=""/>
    <s v=""/>
    <s v="Eldrivna rullstolar med manuell direktstyrning"/>
  </r>
  <r>
    <x v="0"/>
    <x v="3"/>
    <x v="0"/>
    <s v="122306"/>
    <x v="8"/>
    <x v="0"/>
    <x v="0"/>
    <n v="94"/>
    <s v=""/>
    <s v=""/>
    <s v="Eldrivna rullstolar med elektronisk styrning"/>
  </r>
  <r>
    <x v="0"/>
    <x v="3"/>
    <x v="0"/>
    <s v="123603"/>
    <x v="9"/>
    <x v="0"/>
    <x v="0"/>
    <n v="444"/>
    <s v=""/>
    <s v=""/>
    <s v="Mobila lyftar för överflyttning av en sittande person med hjälp av slingsäten"/>
  </r>
  <r>
    <x v="0"/>
    <x v="3"/>
    <x v="0"/>
    <s v="123604"/>
    <x v="10"/>
    <x v="0"/>
    <x v="0"/>
    <n v="157"/>
    <s v=""/>
    <s v=""/>
    <s v="Mobila lyftar för överflyttning av en stående person"/>
  </r>
  <r>
    <x v="0"/>
    <x v="3"/>
    <x v="0"/>
    <s v="123612"/>
    <x v="11"/>
    <x v="0"/>
    <x v="0"/>
    <n v="74"/>
    <s v=""/>
    <s v=""/>
    <s v="Stationära lyftar monterade på väggar, golv eller i tak"/>
  </r>
  <r>
    <x v="0"/>
    <x v="3"/>
    <x v="0"/>
    <s v="181210"/>
    <x v="12"/>
    <x v="0"/>
    <x v="0"/>
    <n v="1094"/>
    <s v=""/>
    <s v=""/>
    <s v="Sängar och lösa sängbottnar, elektiskt reglerbara"/>
  </r>
  <r>
    <x v="0"/>
    <x v="3"/>
    <x v="0"/>
    <s v="181224"/>
    <x v="13"/>
    <x v="0"/>
    <x v="0"/>
    <n v="298"/>
    <s v=""/>
    <s v=""/>
    <s v="Separata ställbara rygg- och benstöd för sängar"/>
  </r>
  <r>
    <x v="0"/>
    <x v="3"/>
    <x v="0"/>
    <s v="220906"/>
    <x v="14"/>
    <x v="0"/>
    <x v="0"/>
    <n v="15"/>
    <s v=""/>
    <s v=""/>
    <s v="Röstförstärkare för personligt bruk"/>
  </r>
  <r>
    <x v="0"/>
    <x v="3"/>
    <x v="0"/>
    <s v="222109"/>
    <x v="15"/>
    <x v="0"/>
    <x v="0"/>
    <n v="124"/>
    <s v=""/>
    <s v=""/>
    <s v="Samtalsapparater"/>
  </r>
  <r>
    <x v="0"/>
    <x v="3"/>
    <x v="0"/>
    <s v="222112"/>
    <x v="16"/>
    <x v="0"/>
    <x v="0"/>
    <n v="19"/>
    <s v=""/>
    <s v=""/>
    <s v="Programvara för närkommunikation"/>
  </r>
  <r>
    <x v="0"/>
    <x v="3"/>
    <x v="0"/>
    <s v="222712"/>
    <x v="17"/>
    <x v="0"/>
    <x v="0"/>
    <n v="207"/>
    <s v=""/>
    <s v=""/>
    <s v="Ur och klockor"/>
  </r>
  <r>
    <x v="0"/>
    <x v="3"/>
    <x v="0"/>
    <s v="222715"/>
    <x v="18"/>
    <x v="0"/>
    <x v="0"/>
    <n v="328"/>
    <s v=""/>
    <s v=""/>
    <s v="Kalendrar och tidtabeller"/>
  </r>
  <r>
    <x v="0"/>
    <x v="3"/>
    <x v="1"/>
    <s v="220318"/>
    <x v="19"/>
    <x v="0"/>
    <x v="0"/>
    <n v="82"/>
    <s v=""/>
    <s v=""/>
    <s v="Förstorande videosystem"/>
  </r>
  <r>
    <x v="0"/>
    <x v="3"/>
    <x v="1"/>
    <s v="221803"/>
    <x v="20"/>
    <x v="0"/>
    <x v="0"/>
    <n v="1"/>
    <s v=""/>
    <s v=""/>
    <s v="Utrustning för att spela in och återge ljud"/>
  </r>
  <r>
    <x v="0"/>
    <x v="3"/>
    <x v="1"/>
    <s v="223021"/>
    <x v="21"/>
    <x v="0"/>
    <x v="0"/>
    <n v="9"/>
    <s v=""/>
    <s v=""/>
    <s v="Läsmaskiner"/>
  </r>
  <r>
    <x v="1"/>
    <x v="3"/>
    <x v="0"/>
    <s v="042718"/>
    <x v="0"/>
    <x v="1"/>
    <x v="1"/>
    <n v="2"/>
    <s v=""/>
    <s v=""/>
    <s v="Hjälpmedel för stimulering av sinnen och känslighet (tyngdtäcken)"/>
  </r>
  <r>
    <x v="1"/>
    <x v="3"/>
    <x v="0"/>
    <s v="042718"/>
    <x v="0"/>
    <x v="1"/>
    <x v="2"/>
    <n v="12"/>
    <s v=""/>
    <s v=""/>
    <s v="Hjälpmedel för stimulering av sinnen och känslighet (tyngdtäcken)"/>
  </r>
  <r>
    <x v="1"/>
    <x v="3"/>
    <x v="0"/>
    <s v="042718"/>
    <x v="0"/>
    <x v="1"/>
    <x v="3"/>
    <n v="1"/>
    <s v=""/>
    <s v=""/>
    <s v="Hjälpmedel för stimulering av sinnen och känslighet (tyngdtäcken)"/>
  </r>
  <r>
    <x v="1"/>
    <x v="3"/>
    <x v="0"/>
    <s v="042718"/>
    <x v="0"/>
    <x v="1"/>
    <x v="4"/>
    <n v="0"/>
    <s v=""/>
    <s v=""/>
    <s v="Hjälpmedel för stimulering av sinnen och känslighet (tyngdtäcken)"/>
  </r>
  <r>
    <x v="1"/>
    <x v="3"/>
    <x v="0"/>
    <s v="042718"/>
    <x v="0"/>
    <x v="1"/>
    <x v="5"/>
    <n v="1"/>
    <s v=""/>
    <s v=""/>
    <s v="Hjälpmedel för stimulering av sinnen och känslighet (tyngdtäcken)"/>
  </r>
  <r>
    <x v="1"/>
    <x v="3"/>
    <x v="0"/>
    <s v="042718"/>
    <x v="0"/>
    <x v="2"/>
    <x v="1"/>
    <n v="1"/>
    <s v=""/>
    <s v=""/>
    <s v="Hjälpmedel för stimulering av sinnen och känslighet (tyngdtäcken)"/>
  </r>
  <r>
    <x v="1"/>
    <x v="3"/>
    <x v="0"/>
    <s v="042718"/>
    <x v="0"/>
    <x v="2"/>
    <x v="2"/>
    <n v="12"/>
    <s v=""/>
    <s v=""/>
    <s v="Hjälpmedel för stimulering av sinnen och känslighet (tyngdtäcken)"/>
  </r>
  <r>
    <x v="1"/>
    <x v="3"/>
    <x v="0"/>
    <s v="042718"/>
    <x v="0"/>
    <x v="2"/>
    <x v="3"/>
    <n v="0"/>
    <s v=""/>
    <s v=""/>
    <s v="Hjälpmedel för stimulering av sinnen och känslighet (tyngdtäcken)"/>
  </r>
  <r>
    <x v="1"/>
    <x v="3"/>
    <x v="0"/>
    <s v="042718"/>
    <x v="0"/>
    <x v="2"/>
    <x v="4"/>
    <n v="0"/>
    <s v=""/>
    <s v=""/>
    <s v="Hjälpmedel för stimulering av sinnen och känslighet (tyngdtäcken)"/>
  </r>
  <r>
    <x v="1"/>
    <x v="3"/>
    <x v="0"/>
    <s v="042718"/>
    <x v="0"/>
    <x v="2"/>
    <x v="5"/>
    <n v="2"/>
    <s v=""/>
    <s v=""/>
    <s v="Hjälpmedel för stimulering av sinnen och känslighet (tyngdtäcken)"/>
  </r>
  <r>
    <x v="1"/>
    <x v="3"/>
    <x v="0"/>
    <s v="120603"/>
    <x v="1"/>
    <x v="1"/>
    <x v="1"/>
    <n v="2"/>
    <s v=""/>
    <s v=""/>
    <s v="Gåstativ"/>
  </r>
  <r>
    <x v="1"/>
    <x v="3"/>
    <x v="0"/>
    <s v="120603"/>
    <x v="1"/>
    <x v="1"/>
    <x v="2"/>
    <n v="27"/>
    <s v=""/>
    <s v=""/>
    <s v="Gåstativ"/>
  </r>
  <r>
    <x v="1"/>
    <x v="3"/>
    <x v="0"/>
    <s v="120603"/>
    <x v="1"/>
    <x v="1"/>
    <x v="3"/>
    <n v="24"/>
    <s v=""/>
    <s v=""/>
    <s v="Gåstativ"/>
  </r>
  <r>
    <x v="1"/>
    <x v="3"/>
    <x v="0"/>
    <s v="120603"/>
    <x v="1"/>
    <x v="1"/>
    <x v="4"/>
    <n v="61"/>
    <s v=""/>
    <s v=""/>
    <s v="Gåstativ"/>
  </r>
  <r>
    <x v="1"/>
    <x v="3"/>
    <x v="0"/>
    <s v="120603"/>
    <x v="1"/>
    <x v="1"/>
    <x v="5"/>
    <n v="67"/>
    <s v=""/>
    <s v=""/>
    <s v="Gåstativ"/>
  </r>
  <r>
    <x v="1"/>
    <x v="3"/>
    <x v="0"/>
    <s v="120603"/>
    <x v="1"/>
    <x v="2"/>
    <x v="1"/>
    <n v="6"/>
    <s v=""/>
    <s v=""/>
    <s v="Gåstativ"/>
  </r>
  <r>
    <x v="1"/>
    <x v="3"/>
    <x v="0"/>
    <s v="120603"/>
    <x v="1"/>
    <x v="2"/>
    <x v="2"/>
    <n v="24"/>
    <s v=""/>
    <s v=""/>
    <s v="Gåstativ"/>
  </r>
  <r>
    <x v="1"/>
    <x v="3"/>
    <x v="0"/>
    <s v="120603"/>
    <x v="1"/>
    <x v="2"/>
    <x v="3"/>
    <n v="26"/>
    <s v=""/>
    <s v=""/>
    <s v="Gåstativ"/>
  </r>
  <r>
    <x v="1"/>
    <x v="3"/>
    <x v="0"/>
    <s v="120603"/>
    <x v="1"/>
    <x v="2"/>
    <x v="4"/>
    <n v="45"/>
    <s v=""/>
    <s v=""/>
    <s v="Gåstativ"/>
  </r>
  <r>
    <x v="1"/>
    <x v="3"/>
    <x v="0"/>
    <s v="120603"/>
    <x v="1"/>
    <x v="2"/>
    <x v="5"/>
    <n v="51"/>
    <s v=""/>
    <s v=""/>
    <s v="Gåstativ"/>
  </r>
  <r>
    <x v="1"/>
    <x v="3"/>
    <x v="0"/>
    <s v="120606"/>
    <x v="2"/>
    <x v="1"/>
    <x v="1"/>
    <n v="20"/>
    <s v=""/>
    <s v=""/>
    <s v="Rollatorer"/>
  </r>
  <r>
    <x v="1"/>
    <x v="3"/>
    <x v="0"/>
    <s v="120606"/>
    <x v="2"/>
    <x v="1"/>
    <x v="2"/>
    <n v="116"/>
    <s v=""/>
    <s v=""/>
    <s v="Rollatorer"/>
  </r>
  <r>
    <x v="1"/>
    <x v="3"/>
    <x v="0"/>
    <s v="120606"/>
    <x v="2"/>
    <x v="1"/>
    <x v="3"/>
    <n v="180"/>
    <s v=""/>
    <s v=""/>
    <s v="Rollatorer"/>
  </r>
  <r>
    <x v="1"/>
    <x v="3"/>
    <x v="0"/>
    <s v="120606"/>
    <x v="2"/>
    <x v="1"/>
    <x v="4"/>
    <n v="410"/>
    <s v=""/>
    <s v=""/>
    <s v="Rollatorer"/>
  </r>
  <r>
    <x v="1"/>
    <x v="3"/>
    <x v="0"/>
    <s v="120606"/>
    <x v="2"/>
    <x v="1"/>
    <x v="5"/>
    <n v="958"/>
    <s v=""/>
    <s v=""/>
    <s v="Rollatorer"/>
  </r>
  <r>
    <x v="1"/>
    <x v="3"/>
    <x v="0"/>
    <s v="120606"/>
    <x v="2"/>
    <x v="2"/>
    <x v="1"/>
    <n v="16"/>
    <s v=""/>
    <s v=""/>
    <s v="Rollatorer"/>
  </r>
  <r>
    <x v="1"/>
    <x v="3"/>
    <x v="0"/>
    <s v="120606"/>
    <x v="2"/>
    <x v="2"/>
    <x v="2"/>
    <n v="90"/>
    <s v=""/>
    <s v=""/>
    <s v="Rollatorer"/>
  </r>
  <r>
    <x v="1"/>
    <x v="3"/>
    <x v="0"/>
    <s v="120606"/>
    <x v="2"/>
    <x v="2"/>
    <x v="3"/>
    <n v="142"/>
    <s v=""/>
    <s v=""/>
    <s v="Rollatorer"/>
  </r>
  <r>
    <x v="1"/>
    <x v="3"/>
    <x v="0"/>
    <s v="120606"/>
    <x v="2"/>
    <x v="2"/>
    <x v="4"/>
    <n v="297"/>
    <s v=""/>
    <s v=""/>
    <s v="Rollatorer"/>
  </r>
  <r>
    <x v="1"/>
    <x v="3"/>
    <x v="0"/>
    <s v="120606"/>
    <x v="2"/>
    <x v="2"/>
    <x v="5"/>
    <n v="447"/>
    <s v=""/>
    <s v=""/>
    <s v="Rollatorer"/>
  </r>
  <r>
    <x v="1"/>
    <x v="3"/>
    <x v="0"/>
    <s v="120609"/>
    <x v="3"/>
    <x v="1"/>
    <x v="1"/>
    <n v="19"/>
    <s v=""/>
    <s v=""/>
    <s v="Gåstolar"/>
  </r>
  <r>
    <x v="1"/>
    <x v="3"/>
    <x v="0"/>
    <s v="120609"/>
    <x v="3"/>
    <x v="1"/>
    <x v="2"/>
    <n v="4"/>
    <s v=""/>
    <s v=""/>
    <s v="Gåstolar"/>
  </r>
  <r>
    <x v="1"/>
    <x v="3"/>
    <x v="0"/>
    <s v="120609"/>
    <x v="3"/>
    <x v="1"/>
    <x v="3"/>
    <n v="0"/>
    <s v=""/>
    <s v=""/>
    <s v="Gåstolar"/>
  </r>
  <r>
    <x v="1"/>
    <x v="3"/>
    <x v="0"/>
    <s v="120609"/>
    <x v="3"/>
    <x v="1"/>
    <x v="4"/>
    <n v="0"/>
    <s v=""/>
    <s v=""/>
    <s v="Gåstolar"/>
  </r>
  <r>
    <x v="1"/>
    <x v="3"/>
    <x v="0"/>
    <s v="120609"/>
    <x v="3"/>
    <x v="1"/>
    <x v="5"/>
    <n v="0"/>
    <s v=""/>
    <s v=""/>
    <s v="Gåstolar"/>
  </r>
  <r>
    <x v="1"/>
    <x v="3"/>
    <x v="0"/>
    <s v="120609"/>
    <x v="3"/>
    <x v="2"/>
    <x v="1"/>
    <n v="22"/>
    <s v=""/>
    <s v=""/>
    <s v="Gåstolar"/>
  </r>
  <r>
    <x v="1"/>
    <x v="3"/>
    <x v="0"/>
    <s v="120609"/>
    <x v="3"/>
    <x v="2"/>
    <x v="2"/>
    <n v="15"/>
    <s v=""/>
    <s v=""/>
    <s v="Gåstolar"/>
  </r>
  <r>
    <x v="1"/>
    <x v="3"/>
    <x v="0"/>
    <s v="120609"/>
    <x v="3"/>
    <x v="2"/>
    <x v="3"/>
    <n v="0"/>
    <s v=""/>
    <s v=""/>
    <s v="Gåstolar"/>
  </r>
  <r>
    <x v="1"/>
    <x v="3"/>
    <x v="0"/>
    <s v="120609"/>
    <x v="3"/>
    <x v="2"/>
    <x v="4"/>
    <n v="0"/>
    <s v=""/>
    <s v=""/>
    <s v="Gåstolar"/>
  </r>
  <r>
    <x v="1"/>
    <x v="3"/>
    <x v="0"/>
    <s v="120609"/>
    <x v="3"/>
    <x v="2"/>
    <x v="5"/>
    <n v="0"/>
    <s v=""/>
    <s v=""/>
    <s v="Gåstolar"/>
  </r>
  <r>
    <x v="1"/>
    <x v="3"/>
    <x v="0"/>
    <s v="120612"/>
    <x v="4"/>
    <x v="1"/>
    <x v="1"/>
    <n v="0"/>
    <s v=""/>
    <s v=""/>
    <s v="Gåbord"/>
  </r>
  <r>
    <x v="1"/>
    <x v="3"/>
    <x v="0"/>
    <s v="120612"/>
    <x v="4"/>
    <x v="1"/>
    <x v="2"/>
    <n v="74"/>
    <s v=""/>
    <s v=""/>
    <s v="Gåbord"/>
  </r>
  <r>
    <x v="1"/>
    <x v="3"/>
    <x v="0"/>
    <s v="120612"/>
    <x v="4"/>
    <x v="1"/>
    <x v="3"/>
    <n v="57"/>
    <s v=""/>
    <s v=""/>
    <s v="Gåbord"/>
  </r>
  <r>
    <x v="1"/>
    <x v="3"/>
    <x v="0"/>
    <s v="120612"/>
    <x v="4"/>
    <x v="1"/>
    <x v="4"/>
    <n v="76"/>
    <s v=""/>
    <s v=""/>
    <s v="Gåbord"/>
  </r>
  <r>
    <x v="1"/>
    <x v="3"/>
    <x v="0"/>
    <s v="120612"/>
    <x v="4"/>
    <x v="1"/>
    <x v="5"/>
    <n v="95"/>
    <s v=""/>
    <s v=""/>
    <s v="Gåbord"/>
  </r>
  <r>
    <x v="1"/>
    <x v="3"/>
    <x v="0"/>
    <s v="120612"/>
    <x v="4"/>
    <x v="2"/>
    <x v="1"/>
    <n v="0"/>
    <s v=""/>
    <s v=""/>
    <s v="Gåbord"/>
  </r>
  <r>
    <x v="1"/>
    <x v="3"/>
    <x v="0"/>
    <s v="120612"/>
    <x v="4"/>
    <x v="2"/>
    <x v="2"/>
    <n v="43"/>
    <s v=""/>
    <s v=""/>
    <s v="Gåbord"/>
  </r>
  <r>
    <x v="1"/>
    <x v="3"/>
    <x v="0"/>
    <s v="120612"/>
    <x v="4"/>
    <x v="2"/>
    <x v="3"/>
    <n v="34"/>
    <s v=""/>
    <s v=""/>
    <s v="Gåbord"/>
  </r>
  <r>
    <x v="1"/>
    <x v="3"/>
    <x v="0"/>
    <s v="120612"/>
    <x v="4"/>
    <x v="2"/>
    <x v="4"/>
    <n v="65"/>
    <s v=""/>
    <s v=""/>
    <s v="Gåbord"/>
  </r>
  <r>
    <x v="1"/>
    <x v="3"/>
    <x v="0"/>
    <s v="120612"/>
    <x v="4"/>
    <x v="2"/>
    <x v="5"/>
    <n v="42"/>
    <s v=""/>
    <s v=""/>
    <s v="Gåbord"/>
  </r>
  <r>
    <x v="1"/>
    <x v="3"/>
    <x v="0"/>
    <s v="122203"/>
    <x v="5"/>
    <x v="1"/>
    <x v="1"/>
    <n v="80"/>
    <s v=""/>
    <s v=""/>
    <s v="Manuella tvåhjulsdrivna rullstolar"/>
  </r>
  <r>
    <x v="1"/>
    <x v="3"/>
    <x v="0"/>
    <s v="122203"/>
    <x v="5"/>
    <x v="1"/>
    <x v="2"/>
    <n v="411"/>
    <s v=""/>
    <s v=""/>
    <s v="Manuella tvåhjulsdrivna rullstolar"/>
  </r>
  <r>
    <x v="1"/>
    <x v="3"/>
    <x v="0"/>
    <s v="122203"/>
    <x v="5"/>
    <x v="1"/>
    <x v="3"/>
    <n v="299"/>
    <s v=""/>
    <s v=""/>
    <s v="Manuella tvåhjulsdrivna rullstolar"/>
  </r>
  <r>
    <x v="1"/>
    <x v="3"/>
    <x v="0"/>
    <s v="122203"/>
    <x v="5"/>
    <x v="1"/>
    <x v="4"/>
    <n v="541"/>
    <s v=""/>
    <s v=""/>
    <s v="Manuella tvåhjulsdrivna rullstolar"/>
  </r>
  <r>
    <x v="1"/>
    <x v="3"/>
    <x v="0"/>
    <s v="122203"/>
    <x v="5"/>
    <x v="1"/>
    <x v="5"/>
    <n v="770"/>
    <s v=""/>
    <s v=""/>
    <s v="Manuella tvåhjulsdrivna rullstolar"/>
  </r>
  <r>
    <x v="1"/>
    <x v="3"/>
    <x v="0"/>
    <s v="122203"/>
    <x v="5"/>
    <x v="2"/>
    <x v="1"/>
    <n v="97"/>
    <s v=""/>
    <s v=""/>
    <s v="Manuella tvåhjulsdrivna rullstolar"/>
  </r>
  <r>
    <x v="1"/>
    <x v="3"/>
    <x v="0"/>
    <s v="122203"/>
    <x v="5"/>
    <x v="2"/>
    <x v="2"/>
    <n v="372"/>
    <s v=""/>
    <s v=""/>
    <s v="Manuella tvåhjulsdrivna rullstolar"/>
  </r>
  <r>
    <x v="1"/>
    <x v="3"/>
    <x v="0"/>
    <s v="122203"/>
    <x v="5"/>
    <x v="2"/>
    <x v="3"/>
    <n v="369"/>
    <s v=""/>
    <s v=""/>
    <s v="Manuella tvåhjulsdrivna rullstolar"/>
  </r>
  <r>
    <x v="1"/>
    <x v="3"/>
    <x v="0"/>
    <s v="122203"/>
    <x v="5"/>
    <x v="2"/>
    <x v="4"/>
    <n v="519"/>
    <s v=""/>
    <s v=""/>
    <s v="Manuella tvåhjulsdrivna rullstolar"/>
  </r>
  <r>
    <x v="1"/>
    <x v="3"/>
    <x v="0"/>
    <s v="122203"/>
    <x v="5"/>
    <x v="2"/>
    <x v="5"/>
    <n v="398"/>
    <s v=""/>
    <s v=""/>
    <s v="Manuella tvåhjulsdrivna rullstolar"/>
  </r>
  <r>
    <x v="1"/>
    <x v="3"/>
    <x v="0"/>
    <s v="122218"/>
    <x v="6"/>
    <x v="1"/>
    <x v="1"/>
    <n v="22"/>
    <s v=""/>
    <s v=""/>
    <s v="Manuella vårdarmanövrerade rullstolar"/>
  </r>
  <r>
    <x v="1"/>
    <x v="3"/>
    <x v="0"/>
    <s v="122218"/>
    <x v="6"/>
    <x v="1"/>
    <x v="2"/>
    <n v="159"/>
    <s v=""/>
    <s v=""/>
    <s v="Manuella vårdarmanövrerade rullstolar"/>
  </r>
  <r>
    <x v="1"/>
    <x v="3"/>
    <x v="0"/>
    <s v="122218"/>
    <x v="6"/>
    <x v="1"/>
    <x v="3"/>
    <n v="142"/>
    <s v=""/>
    <s v=""/>
    <s v="Manuella vårdarmanövrerade rullstolar"/>
  </r>
  <r>
    <x v="1"/>
    <x v="3"/>
    <x v="0"/>
    <s v="122218"/>
    <x v="6"/>
    <x v="1"/>
    <x v="4"/>
    <n v="266"/>
    <s v=""/>
    <s v=""/>
    <s v="Manuella vårdarmanövrerade rullstolar"/>
  </r>
  <r>
    <x v="1"/>
    <x v="3"/>
    <x v="0"/>
    <s v="122218"/>
    <x v="6"/>
    <x v="1"/>
    <x v="5"/>
    <n v="415"/>
    <s v=""/>
    <s v=""/>
    <s v="Manuella vårdarmanövrerade rullstolar"/>
  </r>
  <r>
    <x v="1"/>
    <x v="3"/>
    <x v="0"/>
    <s v="122218"/>
    <x v="6"/>
    <x v="2"/>
    <x v="1"/>
    <n v="17"/>
    <s v=""/>
    <s v=""/>
    <s v="Manuella vårdarmanövrerade rullstolar"/>
  </r>
  <r>
    <x v="1"/>
    <x v="3"/>
    <x v="0"/>
    <s v="122218"/>
    <x v="6"/>
    <x v="2"/>
    <x v="2"/>
    <n v="119"/>
    <s v=""/>
    <s v=""/>
    <s v="Manuella vårdarmanövrerade rullstolar"/>
  </r>
  <r>
    <x v="1"/>
    <x v="3"/>
    <x v="0"/>
    <s v="122218"/>
    <x v="6"/>
    <x v="2"/>
    <x v="3"/>
    <n v="96"/>
    <s v=""/>
    <s v=""/>
    <s v="Manuella vårdarmanövrerade rullstolar"/>
  </r>
  <r>
    <x v="1"/>
    <x v="3"/>
    <x v="0"/>
    <s v="122218"/>
    <x v="6"/>
    <x v="2"/>
    <x v="4"/>
    <n v="167"/>
    <s v=""/>
    <s v=""/>
    <s v="Manuella vårdarmanövrerade rullstolar"/>
  </r>
  <r>
    <x v="1"/>
    <x v="3"/>
    <x v="0"/>
    <s v="122218"/>
    <x v="6"/>
    <x v="2"/>
    <x v="5"/>
    <n v="168"/>
    <s v=""/>
    <s v=""/>
    <s v="Manuella vårdarmanövrerade rullstolar"/>
  </r>
  <r>
    <x v="1"/>
    <x v="3"/>
    <x v="0"/>
    <s v="122303"/>
    <x v="7"/>
    <x v="1"/>
    <x v="1"/>
    <n v="0"/>
    <s v=""/>
    <s v=""/>
    <s v="Eldrivna rullstolar med manuell direktstyrning"/>
  </r>
  <r>
    <x v="1"/>
    <x v="3"/>
    <x v="0"/>
    <s v="122303"/>
    <x v="7"/>
    <x v="1"/>
    <x v="2"/>
    <n v="56"/>
    <s v=""/>
    <s v=""/>
    <s v="Eldrivna rullstolar med manuell direktstyrning"/>
  </r>
  <r>
    <x v="1"/>
    <x v="3"/>
    <x v="0"/>
    <s v="122303"/>
    <x v="7"/>
    <x v="1"/>
    <x v="3"/>
    <n v="23"/>
    <s v=""/>
    <s v=""/>
    <s v="Eldrivna rullstolar med manuell direktstyrning"/>
  </r>
  <r>
    <x v="1"/>
    <x v="3"/>
    <x v="0"/>
    <s v="122303"/>
    <x v="7"/>
    <x v="1"/>
    <x v="4"/>
    <n v="22"/>
    <s v=""/>
    <s v=""/>
    <s v="Eldrivna rullstolar med manuell direktstyrning"/>
  </r>
  <r>
    <x v="1"/>
    <x v="3"/>
    <x v="0"/>
    <s v="122303"/>
    <x v="7"/>
    <x v="1"/>
    <x v="5"/>
    <n v="6"/>
    <s v=""/>
    <s v=""/>
    <s v="Eldrivna rullstolar med manuell direktstyrning"/>
  </r>
  <r>
    <x v="1"/>
    <x v="3"/>
    <x v="0"/>
    <s v="122303"/>
    <x v="7"/>
    <x v="2"/>
    <x v="1"/>
    <n v="2"/>
    <s v=""/>
    <s v=""/>
    <s v="Eldrivna rullstolar med manuell direktstyrning"/>
  </r>
  <r>
    <x v="1"/>
    <x v="3"/>
    <x v="0"/>
    <s v="122303"/>
    <x v="7"/>
    <x v="2"/>
    <x v="2"/>
    <n v="37"/>
    <s v=""/>
    <s v=""/>
    <s v="Eldrivna rullstolar med manuell direktstyrning"/>
  </r>
  <r>
    <x v="1"/>
    <x v="3"/>
    <x v="0"/>
    <s v="122303"/>
    <x v="7"/>
    <x v="2"/>
    <x v="3"/>
    <n v="23"/>
    <s v=""/>
    <s v=""/>
    <s v="Eldrivna rullstolar med manuell direktstyrning"/>
  </r>
  <r>
    <x v="1"/>
    <x v="3"/>
    <x v="0"/>
    <s v="122303"/>
    <x v="7"/>
    <x v="2"/>
    <x v="4"/>
    <n v="34"/>
    <s v=""/>
    <s v=""/>
    <s v="Eldrivna rullstolar med manuell direktstyrning"/>
  </r>
  <r>
    <x v="1"/>
    <x v="3"/>
    <x v="0"/>
    <s v="122303"/>
    <x v="7"/>
    <x v="2"/>
    <x v="5"/>
    <n v="10"/>
    <s v=""/>
    <s v=""/>
    <s v="Eldrivna rullstolar med manuell direktstyrning"/>
  </r>
  <r>
    <x v="1"/>
    <x v="3"/>
    <x v="0"/>
    <s v="122306"/>
    <x v="8"/>
    <x v="1"/>
    <x v="1"/>
    <n v="10"/>
    <s v=""/>
    <s v=""/>
    <s v="Eldrivna rullstolar med elektronisk styrning"/>
  </r>
  <r>
    <x v="1"/>
    <x v="3"/>
    <x v="0"/>
    <s v="122306"/>
    <x v="8"/>
    <x v="1"/>
    <x v="2"/>
    <n v="131"/>
    <s v=""/>
    <s v=""/>
    <s v="Eldrivna rullstolar med elektronisk styrning"/>
  </r>
  <r>
    <x v="1"/>
    <x v="3"/>
    <x v="0"/>
    <s v="122306"/>
    <x v="8"/>
    <x v="1"/>
    <x v="3"/>
    <n v="48"/>
    <s v=""/>
    <s v=""/>
    <s v="Eldrivna rullstolar med elektronisk styrning"/>
  </r>
  <r>
    <x v="1"/>
    <x v="3"/>
    <x v="0"/>
    <s v="122306"/>
    <x v="8"/>
    <x v="1"/>
    <x v="4"/>
    <n v="45"/>
    <s v=""/>
    <s v=""/>
    <s v="Eldrivna rullstolar med elektronisk styrning"/>
  </r>
  <r>
    <x v="1"/>
    <x v="3"/>
    <x v="0"/>
    <s v="122306"/>
    <x v="8"/>
    <x v="1"/>
    <x v="5"/>
    <n v="8"/>
    <s v=""/>
    <s v=""/>
    <s v="Eldrivna rullstolar med elektronisk styrning"/>
  </r>
  <r>
    <x v="1"/>
    <x v="3"/>
    <x v="0"/>
    <s v="122306"/>
    <x v="8"/>
    <x v="2"/>
    <x v="1"/>
    <n v="13"/>
    <s v=""/>
    <s v=""/>
    <s v="Eldrivna rullstolar med elektronisk styrning"/>
  </r>
  <r>
    <x v="1"/>
    <x v="3"/>
    <x v="0"/>
    <s v="122306"/>
    <x v="8"/>
    <x v="2"/>
    <x v="2"/>
    <n v="152"/>
    <s v=""/>
    <s v=""/>
    <s v="Eldrivna rullstolar med elektronisk styrning"/>
  </r>
  <r>
    <x v="1"/>
    <x v="3"/>
    <x v="0"/>
    <s v="122306"/>
    <x v="8"/>
    <x v="2"/>
    <x v="3"/>
    <n v="54"/>
    <s v=""/>
    <s v=""/>
    <s v="Eldrivna rullstolar med elektronisk styrning"/>
  </r>
  <r>
    <x v="1"/>
    <x v="3"/>
    <x v="0"/>
    <s v="122306"/>
    <x v="8"/>
    <x v="2"/>
    <x v="4"/>
    <n v="66"/>
    <s v=""/>
    <s v=""/>
    <s v="Eldrivna rullstolar med elektronisk styrning"/>
  </r>
  <r>
    <x v="1"/>
    <x v="3"/>
    <x v="0"/>
    <s v="122306"/>
    <x v="8"/>
    <x v="2"/>
    <x v="5"/>
    <n v="18"/>
    <s v=""/>
    <s v=""/>
    <s v="Eldrivna rullstolar med elektronisk styrning"/>
  </r>
  <r>
    <x v="1"/>
    <x v="3"/>
    <x v="0"/>
    <s v="123603"/>
    <x v="9"/>
    <x v="1"/>
    <x v="1"/>
    <n v="5"/>
    <s v=""/>
    <s v=""/>
    <s v="Mobila lyftar för överflyttning av en sittande person med hjälp av slingsäten"/>
  </r>
  <r>
    <x v="1"/>
    <x v="3"/>
    <x v="0"/>
    <s v="123603"/>
    <x v="9"/>
    <x v="1"/>
    <x v="2"/>
    <n v="63"/>
    <s v=""/>
    <s v=""/>
    <s v="Mobila lyftar för överflyttning av en sittande person med hjälp av slingsäten"/>
  </r>
  <r>
    <x v="1"/>
    <x v="3"/>
    <x v="0"/>
    <s v="123603"/>
    <x v="9"/>
    <x v="1"/>
    <x v="3"/>
    <n v="29"/>
    <s v=""/>
    <s v=""/>
    <s v="Mobila lyftar för överflyttning av en sittande person med hjälp av slingsäten"/>
  </r>
  <r>
    <x v="1"/>
    <x v="3"/>
    <x v="0"/>
    <s v="123603"/>
    <x v="9"/>
    <x v="1"/>
    <x v="4"/>
    <n v="63"/>
    <s v=""/>
    <s v=""/>
    <s v="Mobila lyftar för överflyttning av en sittande person med hjälp av slingsäten"/>
  </r>
  <r>
    <x v="1"/>
    <x v="3"/>
    <x v="0"/>
    <s v="123603"/>
    <x v="9"/>
    <x v="1"/>
    <x v="5"/>
    <n v="73"/>
    <s v=""/>
    <s v=""/>
    <s v="Mobila lyftar för överflyttning av en sittande person med hjälp av slingsäten"/>
  </r>
  <r>
    <x v="1"/>
    <x v="3"/>
    <x v="0"/>
    <s v="123603"/>
    <x v="9"/>
    <x v="2"/>
    <x v="1"/>
    <n v="3"/>
    <s v=""/>
    <s v=""/>
    <s v="Mobila lyftar för överflyttning av en sittande person med hjälp av slingsäten"/>
  </r>
  <r>
    <x v="1"/>
    <x v="3"/>
    <x v="0"/>
    <s v="123603"/>
    <x v="9"/>
    <x v="2"/>
    <x v="2"/>
    <n v="67"/>
    <s v=""/>
    <s v=""/>
    <s v="Mobila lyftar för överflyttning av en sittande person med hjälp av slingsäten"/>
  </r>
  <r>
    <x v="1"/>
    <x v="3"/>
    <x v="0"/>
    <s v="123603"/>
    <x v="9"/>
    <x v="2"/>
    <x v="3"/>
    <n v="32"/>
    <s v=""/>
    <s v=""/>
    <s v="Mobila lyftar för överflyttning av en sittande person med hjälp av slingsäten"/>
  </r>
  <r>
    <x v="1"/>
    <x v="3"/>
    <x v="0"/>
    <s v="123603"/>
    <x v="9"/>
    <x v="2"/>
    <x v="4"/>
    <n v="50"/>
    <s v=""/>
    <s v=""/>
    <s v="Mobila lyftar för överflyttning av en sittande person med hjälp av slingsäten"/>
  </r>
  <r>
    <x v="1"/>
    <x v="3"/>
    <x v="0"/>
    <s v="123603"/>
    <x v="9"/>
    <x v="2"/>
    <x v="5"/>
    <n v="41"/>
    <s v=""/>
    <s v=""/>
    <s v="Mobila lyftar för överflyttning av en sittande person med hjälp av slingsäten"/>
  </r>
  <r>
    <x v="1"/>
    <x v="3"/>
    <x v="0"/>
    <s v="123604"/>
    <x v="10"/>
    <x v="1"/>
    <x v="1"/>
    <n v="0"/>
    <s v=""/>
    <s v=""/>
    <s v="Mobila lyftar för överflyttning av en stående person"/>
  </r>
  <r>
    <x v="1"/>
    <x v="3"/>
    <x v="0"/>
    <s v="123604"/>
    <x v="10"/>
    <x v="1"/>
    <x v="2"/>
    <n v="8"/>
    <s v=""/>
    <s v=""/>
    <s v="Mobila lyftar för överflyttning av en stående person"/>
  </r>
  <r>
    <x v="1"/>
    <x v="3"/>
    <x v="0"/>
    <s v="123604"/>
    <x v="10"/>
    <x v="1"/>
    <x v="3"/>
    <n v="8"/>
    <s v=""/>
    <s v=""/>
    <s v="Mobila lyftar för överflyttning av en stående person"/>
  </r>
  <r>
    <x v="1"/>
    <x v="3"/>
    <x v="0"/>
    <s v="123604"/>
    <x v="10"/>
    <x v="1"/>
    <x v="4"/>
    <n v="22"/>
    <s v=""/>
    <s v=""/>
    <s v="Mobila lyftar för överflyttning av en stående person"/>
  </r>
  <r>
    <x v="1"/>
    <x v="3"/>
    <x v="0"/>
    <s v="123604"/>
    <x v="10"/>
    <x v="1"/>
    <x v="5"/>
    <n v="22"/>
    <s v=""/>
    <s v=""/>
    <s v="Mobila lyftar för överflyttning av en stående person"/>
  </r>
  <r>
    <x v="1"/>
    <x v="3"/>
    <x v="0"/>
    <s v="123604"/>
    <x v="10"/>
    <x v="2"/>
    <x v="1"/>
    <n v="0"/>
    <s v=""/>
    <s v=""/>
    <s v="Mobila lyftar för överflyttning av en stående person"/>
  </r>
  <r>
    <x v="1"/>
    <x v="3"/>
    <x v="0"/>
    <s v="123604"/>
    <x v="10"/>
    <x v="2"/>
    <x v="2"/>
    <n v="6"/>
    <s v=""/>
    <s v=""/>
    <s v="Mobila lyftar för överflyttning av en stående person"/>
  </r>
  <r>
    <x v="1"/>
    <x v="3"/>
    <x v="0"/>
    <s v="123604"/>
    <x v="10"/>
    <x v="2"/>
    <x v="3"/>
    <n v="13"/>
    <s v=""/>
    <s v=""/>
    <s v="Mobila lyftar för överflyttning av en stående person"/>
  </r>
  <r>
    <x v="1"/>
    <x v="3"/>
    <x v="0"/>
    <s v="123604"/>
    <x v="10"/>
    <x v="2"/>
    <x v="4"/>
    <n v="20"/>
    <s v=""/>
    <s v=""/>
    <s v="Mobila lyftar för överflyttning av en stående person"/>
  </r>
  <r>
    <x v="1"/>
    <x v="3"/>
    <x v="0"/>
    <s v="123604"/>
    <x v="10"/>
    <x v="2"/>
    <x v="5"/>
    <n v="9"/>
    <s v=""/>
    <s v=""/>
    <s v="Mobila lyftar för överflyttning av en stående person"/>
  </r>
  <r>
    <x v="1"/>
    <x v="3"/>
    <x v="0"/>
    <s v="123612"/>
    <x v="11"/>
    <x v="1"/>
    <x v="1"/>
    <n v="13"/>
    <s v=""/>
    <s v=""/>
    <s v="Stationära lyftar monterade på väggar, golv eller i tak"/>
  </r>
  <r>
    <x v="1"/>
    <x v="3"/>
    <x v="0"/>
    <s v="123612"/>
    <x v="11"/>
    <x v="1"/>
    <x v="2"/>
    <n v="52"/>
    <s v=""/>
    <s v=""/>
    <s v="Stationära lyftar monterade på väggar, golv eller i tak"/>
  </r>
  <r>
    <x v="1"/>
    <x v="3"/>
    <x v="0"/>
    <s v="123612"/>
    <x v="11"/>
    <x v="1"/>
    <x v="3"/>
    <n v="21"/>
    <s v=""/>
    <s v=""/>
    <s v="Stationära lyftar monterade på väggar, golv eller i tak"/>
  </r>
  <r>
    <x v="1"/>
    <x v="3"/>
    <x v="0"/>
    <s v="123612"/>
    <x v="11"/>
    <x v="1"/>
    <x v="4"/>
    <n v="21"/>
    <s v=""/>
    <s v=""/>
    <s v="Stationära lyftar monterade på väggar, golv eller i tak"/>
  </r>
  <r>
    <x v="1"/>
    <x v="3"/>
    <x v="0"/>
    <s v="123612"/>
    <x v="11"/>
    <x v="1"/>
    <x v="5"/>
    <n v="16"/>
    <s v=""/>
    <s v=""/>
    <s v="Stationära lyftar monterade på väggar, golv eller i tak"/>
  </r>
  <r>
    <x v="1"/>
    <x v="3"/>
    <x v="0"/>
    <s v="123612"/>
    <x v="11"/>
    <x v="2"/>
    <x v="1"/>
    <n v="13"/>
    <s v=""/>
    <s v=""/>
    <s v="Stationära lyftar monterade på väggar, golv eller i tak"/>
  </r>
  <r>
    <x v="1"/>
    <x v="3"/>
    <x v="0"/>
    <s v="123612"/>
    <x v="11"/>
    <x v="2"/>
    <x v="2"/>
    <n v="72"/>
    <s v=""/>
    <s v=""/>
    <s v="Stationära lyftar monterade på väggar, golv eller i tak"/>
  </r>
  <r>
    <x v="1"/>
    <x v="3"/>
    <x v="0"/>
    <s v="123612"/>
    <x v="11"/>
    <x v="2"/>
    <x v="3"/>
    <n v="11"/>
    <s v=""/>
    <s v=""/>
    <s v="Stationära lyftar monterade på väggar, golv eller i tak"/>
  </r>
  <r>
    <x v="1"/>
    <x v="3"/>
    <x v="0"/>
    <s v="123612"/>
    <x v="11"/>
    <x v="2"/>
    <x v="4"/>
    <n v="14"/>
    <s v=""/>
    <s v=""/>
    <s v="Stationära lyftar monterade på väggar, golv eller i tak"/>
  </r>
  <r>
    <x v="1"/>
    <x v="3"/>
    <x v="0"/>
    <s v="123612"/>
    <x v="11"/>
    <x v="2"/>
    <x v="5"/>
    <n v="10"/>
    <s v=""/>
    <s v=""/>
    <s v="Stationära lyftar monterade på väggar, golv eller i tak"/>
  </r>
  <r>
    <x v="1"/>
    <x v="3"/>
    <x v="0"/>
    <s v="181210"/>
    <x v="12"/>
    <x v="1"/>
    <x v="1"/>
    <n v="27"/>
    <s v=""/>
    <s v=""/>
    <s v="Sängar och lösa sängbottnar, elektiskt reglerbara"/>
  </r>
  <r>
    <x v="1"/>
    <x v="3"/>
    <x v="0"/>
    <s v="181210"/>
    <x v="12"/>
    <x v="1"/>
    <x v="2"/>
    <n v="159"/>
    <s v=""/>
    <s v=""/>
    <s v="Sängar och lösa sängbottnar, elektiskt reglerbara"/>
  </r>
  <r>
    <x v="1"/>
    <x v="3"/>
    <x v="0"/>
    <s v="181210"/>
    <x v="12"/>
    <x v="1"/>
    <x v="3"/>
    <n v="114"/>
    <s v=""/>
    <s v=""/>
    <s v="Sängar och lösa sängbottnar, elektiskt reglerbara"/>
  </r>
  <r>
    <x v="1"/>
    <x v="3"/>
    <x v="0"/>
    <s v="181210"/>
    <x v="12"/>
    <x v="1"/>
    <x v="4"/>
    <n v="208"/>
    <s v=""/>
    <s v=""/>
    <s v="Sängar och lösa sängbottnar, elektiskt reglerbara"/>
  </r>
  <r>
    <x v="1"/>
    <x v="3"/>
    <x v="0"/>
    <s v="181210"/>
    <x v="12"/>
    <x v="1"/>
    <x v="5"/>
    <n v="228"/>
    <s v=""/>
    <s v=""/>
    <s v="Sängar och lösa sängbottnar, elektiskt reglerbara"/>
  </r>
  <r>
    <x v="1"/>
    <x v="3"/>
    <x v="0"/>
    <s v="181210"/>
    <x v="12"/>
    <x v="2"/>
    <x v="1"/>
    <n v="23"/>
    <s v=""/>
    <s v=""/>
    <s v="Sängar och lösa sängbottnar, elektiskt reglerbara"/>
  </r>
  <r>
    <x v="1"/>
    <x v="3"/>
    <x v="0"/>
    <s v="181210"/>
    <x v="12"/>
    <x v="2"/>
    <x v="2"/>
    <n v="187"/>
    <s v=""/>
    <s v=""/>
    <s v="Sängar och lösa sängbottnar, elektiskt reglerbara"/>
  </r>
  <r>
    <x v="1"/>
    <x v="3"/>
    <x v="0"/>
    <s v="181210"/>
    <x v="12"/>
    <x v="2"/>
    <x v="3"/>
    <n v="114"/>
    <s v=""/>
    <s v=""/>
    <s v="Sängar och lösa sängbottnar, elektiskt reglerbara"/>
  </r>
  <r>
    <x v="1"/>
    <x v="3"/>
    <x v="0"/>
    <s v="181210"/>
    <x v="12"/>
    <x v="2"/>
    <x v="4"/>
    <n v="226"/>
    <s v=""/>
    <s v=""/>
    <s v="Sängar och lösa sängbottnar, elektiskt reglerbara"/>
  </r>
  <r>
    <x v="1"/>
    <x v="3"/>
    <x v="0"/>
    <s v="181210"/>
    <x v="12"/>
    <x v="2"/>
    <x v="5"/>
    <n v="158"/>
    <s v=""/>
    <s v=""/>
    <s v="Sängar och lösa sängbottnar, elektiskt reglerbara"/>
  </r>
  <r>
    <x v="1"/>
    <x v="3"/>
    <x v="0"/>
    <s v="181224"/>
    <x v="13"/>
    <x v="1"/>
    <x v="1"/>
    <n v="0"/>
    <s v=""/>
    <s v=""/>
    <s v="Separata ställbara rygg- och benstöd för sängar"/>
  </r>
  <r>
    <x v="1"/>
    <x v="3"/>
    <x v="0"/>
    <s v="181224"/>
    <x v="13"/>
    <x v="1"/>
    <x v="2"/>
    <n v="35"/>
    <s v=""/>
    <s v=""/>
    <s v="Separata ställbara rygg- och benstöd för sängar"/>
  </r>
  <r>
    <x v="1"/>
    <x v="3"/>
    <x v="0"/>
    <s v="181224"/>
    <x v="13"/>
    <x v="1"/>
    <x v="3"/>
    <n v="37"/>
    <s v=""/>
    <s v=""/>
    <s v="Separata ställbara rygg- och benstöd för sängar"/>
  </r>
  <r>
    <x v="1"/>
    <x v="3"/>
    <x v="0"/>
    <s v="181224"/>
    <x v="13"/>
    <x v="1"/>
    <x v="4"/>
    <n v="70"/>
    <s v=""/>
    <s v=""/>
    <s v="Separata ställbara rygg- och benstöd för sängar"/>
  </r>
  <r>
    <x v="1"/>
    <x v="3"/>
    <x v="0"/>
    <s v="181224"/>
    <x v="13"/>
    <x v="1"/>
    <x v="5"/>
    <n v="59"/>
    <s v=""/>
    <s v=""/>
    <s v="Separata ställbara rygg- och benstöd för sängar"/>
  </r>
  <r>
    <x v="1"/>
    <x v="3"/>
    <x v="0"/>
    <s v="181224"/>
    <x v="13"/>
    <x v="2"/>
    <x v="1"/>
    <n v="0"/>
    <s v=""/>
    <s v=""/>
    <s v="Separata ställbara rygg- och benstöd för sängar"/>
  </r>
  <r>
    <x v="1"/>
    <x v="3"/>
    <x v="0"/>
    <s v="181224"/>
    <x v="13"/>
    <x v="2"/>
    <x v="2"/>
    <n v="22"/>
    <s v=""/>
    <s v=""/>
    <s v="Separata ställbara rygg- och benstöd för sängar"/>
  </r>
  <r>
    <x v="1"/>
    <x v="3"/>
    <x v="0"/>
    <s v="181224"/>
    <x v="13"/>
    <x v="2"/>
    <x v="3"/>
    <n v="24"/>
    <s v=""/>
    <s v=""/>
    <s v="Separata ställbara rygg- och benstöd för sängar"/>
  </r>
  <r>
    <x v="1"/>
    <x v="3"/>
    <x v="0"/>
    <s v="181224"/>
    <x v="13"/>
    <x v="2"/>
    <x v="4"/>
    <n v="36"/>
    <s v=""/>
    <s v=""/>
    <s v="Separata ställbara rygg- och benstöd för sängar"/>
  </r>
  <r>
    <x v="1"/>
    <x v="3"/>
    <x v="0"/>
    <s v="181224"/>
    <x v="13"/>
    <x v="2"/>
    <x v="5"/>
    <n v="58"/>
    <s v=""/>
    <s v=""/>
    <s v="Separata ställbara rygg- och benstöd för sängar"/>
  </r>
  <r>
    <x v="1"/>
    <x v="3"/>
    <x v="0"/>
    <s v="220906"/>
    <x v="14"/>
    <x v="1"/>
    <x v="1"/>
    <n v="1"/>
    <s v=""/>
    <s v=""/>
    <s v="Röstförstärkare för personligt bruk"/>
  </r>
  <r>
    <x v="1"/>
    <x v="3"/>
    <x v="0"/>
    <s v="220906"/>
    <x v="14"/>
    <x v="1"/>
    <x v="2"/>
    <n v="9"/>
    <s v=""/>
    <s v=""/>
    <s v="Röstförstärkare för personligt bruk"/>
  </r>
  <r>
    <x v="1"/>
    <x v="3"/>
    <x v="0"/>
    <s v="220906"/>
    <x v="14"/>
    <x v="1"/>
    <x v="3"/>
    <n v="7"/>
    <s v=""/>
    <s v=""/>
    <s v="Röstförstärkare för personligt bruk"/>
  </r>
  <r>
    <x v="1"/>
    <x v="3"/>
    <x v="0"/>
    <s v="220906"/>
    <x v="14"/>
    <x v="1"/>
    <x v="4"/>
    <n v="2"/>
    <s v=""/>
    <s v=""/>
    <s v="Röstförstärkare för personligt bruk"/>
  </r>
  <r>
    <x v="1"/>
    <x v="3"/>
    <x v="0"/>
    <s v="220906"/>
    <x v="14"/>
    <x v="1"/>
    <x v="5"/>
    <n v="4"/>
    <s v=""/>
    <s v=""/>
    <s v="Röstförstärkare för personligt bruk"/>
  </r>
  <r>
    <x v="1"/>
    <x v="3"/>
    <x v="0"/>
    <s v="220906"/>
    <x v="14"/>
    <x v="2"/>
    <x v="1"/>
    <n v="0"/>
    <s v=""/>
    <s v=""/>
    <s v="Röstförstärkare för personligt bruk"/>
  </r>
  <r>
    <x v="1"/>
    <x v="3"/>
    <x v="0"/>
    <s v="220906"/>
    <x v="14"/>
    <x v="2"/>
    <x v="2"/>
    <n v="7"/>
    <s v=""/>
    <s v=""/>
    <s v="Röstförstärkare för personligt bruk"/>
  </r>
  <r>
    <x v="1"/>
    <x v="3"/>
    <x v="0"/>
    <s v="220906"/>
    <x v="14"/>
    <x v="2"/>
    <x v="3"/>
    <n v="4"/>
    <s v=""/>
    <s v=""/>
    <s v="Röstförstärkare för personligt bruk"/>
  </r>
  <r>
    <x v="1"/>
    <x v="3"/>
    <x v="0"/>
    <s v="220906"/>
    <x v="14"/>
    <x v="2"/>
    <x v="4"/>
    <n v="4"/>
    <s v=""/>
    <s v=""/>
    <s v="Röstförstärkare för personligt bruk"/>
  </r>
  <r>
    <x v="1"/>
    <x v="3"/>
    <x v="0"/>
    <s v="220906"/>
    <x v="14"/>
    <x v="2"/>
    <x v="5"/>
    <n v="2"/>
    <s v=""/>
    <s v=""/>
    <s v="Röstförstärkare för personligt bruk"/>
  </r>
  <r>
    <x v="1"/>
    <x v="3"/>
    <x v="0"/>
    <s v="222109"/>
    <x v="15"/>
    <x v="1"/>
    <x v="1"/>
    <n v="57"/>
    <s v=""/>
    <s v=""/>
    <s v="Samtalsapparater"/>
  </r>
  <r>
    <x v="1"/>
    <x v="3"/>
    <x v="0"/>
    <s v="222109"/>
    <x v="15"/>
    <x v="1"/>
    <x v="2"/>
    <n v="47"/>
    <s v=""/>
    <s v=""/>
    <s v="Samtalsapparater"/>
  </r>
  <r>
    <x v="1"/>
    <x v="3"/>
    <x v="0"/>
    <s v="222109"/>
    <x v="15"/>
    <x v="1"/>
    <x v="3"/>
    <n v="8"/>
    <s v=""/>
    <s v=""/>
    <s v="Samtalsapparater"/>
  </r>
  <r>
    <x v="1"/>
    <x v="3"/>
    <x v="0"/>
    <s v="222109"/>
    <x v="15"/>
    <x v="1"/>
    <x v="4"/>
    <n v="7"/>
    <s v=""/>
    <s v=""/>
    <s v="Samtalsapparater"/>
  </r>
  <r>
    <x v="1"/>
    <x v="3"/>
    <x v="0"/>
    <s v="222109"/>
    <x v="15"/>
    <x v="1"/>
    <x v="5"/>
    <n v="3"/>
    <s v=""/>
    <s v=""/>
    <s v="Samtalsapparater"/>
  </r>
  <r>
    <x v="1"/>
    <x v="3"/>
    <x v="0"/>
    <s v="222109"/>
    <x v="15"/>
    <x v="2"/>
    <x v="1"/>
    <n v="106"/>
    <s v=""/>
    <s v=""/>
    <s v="Samtalsapparater"/>
  </r>
  <r>
    <x v="1"/>
    <x v="3"/>
    <x v="0"/>
    <s v="222109"/>
    <x v="15"/>
    <x v="2"/>
    <x v="2"/>
    <n v="70"/>
    <s v=""/>
    <s v=""/>
    <s v="Samtalsapparater"/>
  </r>
  <r>
    <x v="1"/>
    <x v="3"/>
    <x v="0"/>
    <s v="222109"/>
    <x v="15"/>
    <x v="2"/>
    <x v="3"/>
    <n v="10"/>
    <s v=""/>
    <s v=""/>
    <s v="Samtalsapparater"/>
  </r>
  <r>
    <x v="1"/>
    <x v="3"/>
    <x v="0"/>
    <s v="222109"/>
    <x v="15"/>
    <x v="2"/>
    <x v="4"/>
    <n v="9"/>
    <s v=""/>
    <s v=""/>
    <s v="Samtalsapparater"/>
  </r>
  <r>
    <x v="1"/>
    <x v="3"/>
    <x v="0"/>
    <s v="222109"/>
    <x v="15"/>
    <x v="2"/>
    <x v="5"/>
    <n v="0"/>
    <s v=""/>
    <s v=""/>
    <s v="Samtalsapparater"/>
  </r>
  <r>
    <x v="1"/>
    <x v="3"/>
    <x v="0"/>
    <s v="222112"/>
    <x v="16"/>
    <x v="1"/>
    <x v="1"/>
    <n v="26"/>
    <s v=""/>
    <s v=""/>
    <s v="Programvara för närkommunikation"/>
  </r>
  <r>
    <x v="1"/>
    <x v="3"/>
    <x v="0"/>
    <s v="222112"/>
    <x v="16"/>
    <x v="1"/>
    <x v="2"/>
    <n v="60"/>
    <s v=""/>
    <s v=""/>
    <s v="Programvara för närkommunikation"/>
  </r>
  <r>
    <x v="1"/>
    <x v="3"/>
    <x v="0"/>
    <s v="222112"/>
    <x v="16"/>
    <x v="1"/>
    <x v="3"/>
    <n v="19"/>
    <s v=""/>
    <s v=""/>
    <s v="Programvara för närkommunikation"/>
  </r>
  <r>
    <x v="1"/>
    <x v="3"/>
    <x v="0"/>
    <s v="222112"/>
    <x v="16"/>
    <x v="1"/>
    <x v="4"/>
    <n v="13"/>
    <s v=""/>
    <s v=""/>
    <s v="Programvara för närkommunikation"/>
  </r>
  <r>
    <x v="1"/>
    <x v="3"/>
    <x v="0"/>
    <s v="222112"/>
    <x v="16"/>
    <x v="1"/>
    <x v="5"/>
    <n v="7"/>
    <s v=""/>
    <s v=""/>
    <s v="Programvara för närkommunikation"/>
  </r>
  <r>
    <x v="1"/>
    <x v="3"/>
    <x v="0"/>
    <s v="222112"/>
    <x v="16"/>
    <x v="2"/>
    <x v="1"/>
    <n v="43"/>
    <s v=""/>
    <s v=""/>
    <s v="Programvara för närkommunikation"/>
  </r>
  <r>
    <x v="1"/>
    <x v="3"/>
    <x v="0"/>
    <s v="222112"/>
    <x v="16"/>
    <x v="2"/>
    <x v="2"/>
    <n v="49"/>
    <s v=""/>
    <s v=""/>
    <s v="Programvara för närkommunikation"/>
  </r>
  <r>
    <x v="1"/>
    <x v="3"/>
    <x v="0"/>
    <s v="222112"/>
    <x v="16"/>
    <x v="2"/>
    <x v="3"/>
    <n v="9"/>
    <s v=""/>
    <s v=""/>
    <s v="Programvara för närkommunikation"/>
  </r>
  <r>
    <x v="1"/>
    <x v="3"/>
    <x v="0"/>
    <s v="222112"/>
    <x v="16"/>
    <x v="2"/>
    <x v="4"/>
    <n v="15"/>
    <s v=""/>
    <s v=""/>
    <s v="Programvara för närkommunikation"/>
  </r>
  <r>
    <x v="1"/>
    <x v="3"/>
    <x v="0"/>
    <s v="222112"/>
    <x v="16"/>
    <x v="2"/>
    <x v="5"/>
    <n v="1"/>
    <s v=""/>
    <s v=""/>
    <s v="Programvara för närkommunikation"/>
  </r>
  <r>
    <x v="1"/>
    <x v="3"/>
    <x v="0"/>
    <s v="222712"/>
    <x v="17"/>
    <x v="1"/>
    <x v="1"/>
    <n v="124"/>
    <s v=""/>
    <s v=""/>
    <s v="Ur och klockor"/>
  </r>
  <r>
    <x v="1"/>
    <x v="3"/>
    <x v="0"/>
    <s v="222712"/>
    <x v="17"/>
    <x v="1"/>
    <x v="2"/>
    <n v="202"/>
    <s v=""/>
    <s v=""/>
    <s v="Ur och klockor"/>
  </r>
  <r>
    <x v="1"/>
    <x v="3"/>
    <x v="0"/>
    <s v="222712"/>
    <x v="17"/>
    <x v="1"/>
    <x v="3"/>
    <n v="8"/>
    <s v=""/>
    <s v=""/>
    <s v="Ur och klockor"/>
  </r>
  <r>
    <x v="1"/>
    <x v="3"/>
    <x v="0"/>
    <s v="222712"/>
    <x v="17"/>
    <x v="1"/>
    <x v="4"/>
    <n v="4"/>
    <s v=""/>
    <s v=""/>
    <s v="Ur och klockor"/>
  </r>
  <r>
    <x v="1"/>
    <x v="3"/>
    <x v="0"/>
    <s v="222712"/>
    <x v="17"/>
    <x v="1"/>
    <x v="5"/>
    <n v="6"/>
    <s v=""/>
    <s v=""/>
    <s v="Ur och klockor"/>
  </r>
  <r>
    <x v="1"/>
    <x v="3"/>
    <x v="0"/>
    <s v="222712"/>
    <x v="17"/>
    <x v="2"/>
    <x v="1"/>
    <n v="245"/>
    <s v=""/>
    <s v=""/>
    <s v="Ur och klockor"/>
  </r>
  <r>
    <x v="1"/>
    <x v="3"/>
    <x v="0"/>
    <s v="222712"/>
    <x v="17"/>
    <x v="2"/>
    <x v="2"/>
    <n v="183"/>
    <s v=""/>
    <s v=""/>
    <s v="Ur och klockor"/>
  </r>
  <r>
    <x v="1"/>
    <x v="3"/>
    <x v="0"/>
    <s v="222712"/>
    <x v="17"/>
    <x v="2"/>
    <x v="3"/>
    <n v="8"/>
    <s v=""/>
    <s v=""/>
    <s v="Ur och klockor"/>
  </r>
  <r>
    <x v="1"/>
    <x v="3"/>
    <x v="0"/>
    <s v="222712"/>
    <x v="17"/>
    <x v="2"/>
    <x v="4"/>
    <n v="3"/>
    <s v=""/>
    <s v=""/>
    <s v="Ur och klockor"/>
  </r>
  <r>
    <x v="1"/>
    <x v="3"/>
    <x v="0"/>
    <s v="222712"/>
    <x v="17"/>
    <x v="2"/>
    <x v="5"/>
    <n v="3"/>
    <s v=""/>
    <s v=""/>
    <s v="Ur och klockor"/>
  </r>
  <r>
    <x v="1"/>
    <x v="3"/>
    <x v="0"/>
    <s v="222715"/>
    <x v="18"/>
    <x v="1"/>
    <x v="1"/>
    <n v="44"/>
    <s v=""/>
    <s v=""/>
    <s v="Kalendrar och tidtabeller"/>
  </r>
  <r>
    <x v="1"/>
    <x v="3"/>
    <x v="0"/>
    <s v="222715"/>
    <x v="18"/>
    <x v="1"/>
    <x v="2"/>
    <n v="106"/>
    <s v=""/>
    <s v=""/>
    <s v="Kalendrar och tidtabeller"/>
  </r>
  <r>
    <x v="1"/>
    <x v="3"/>
    <x v="0"/>
    <s v="222715"/>
    <x v="18"/>
    <x v="1"/>
    <x v="3"/>
    <n v="45"/>
    <s v=""/>
    <s v=""/>
    <s v="Kalendrar och tidtabeller"/>
  </r>
  <r>
    <x v="1"/>
    <x v="3"/>
    <x v="0"/>
    <s v="222715"/>
    <x v="18"/>
    <x v="1"/>
    <x v="4"/>
    <n v="108"/>
    <s v=""/>
    <s v=""/>
    <s v="Kalendrar och tidtabeller"/>
  </r>
  <r>
    <x v="1"/>
    <x v="3"/>
    <x v="0"/>
    <s v="222715"/>
    <x v="18"/>
    <x v="1"/>
    <x v="5"/>
    <n v="115"/>
    <s v=""/>
    <s v=""/>
    <s v="Kalendrar och tidtabeller"/>
  </r>
  <r>
    <x v="1"/>
    <x v="3"/>
    <x v="0"/>
    <s v="222715"/>
    <x v="18"/>
    <x v="2"/>
    <x v="1"/>
    <n v="62"/>
    <s v=""/>
    <s v=""/>
    <s v="Kalendrar och tidtabeller"/>
  </r>
  <r>
    <x v="1"/>
    <x v="3"/>
    <x v="0"/>
    <s v="222715"/>
    <x v="18"/>
    <x v="2"/>
    <x v="2"/>
    <n v="78"/>
    <s v=""/>
    <s v=""/>
    <s v="Kalendrar och tidtabeller"/>
  </r>
  <r>
    <x v="1"/>
    <x v="3"/>
    <x v="0"/>
    <s v="222715"/>
    <x v="18"/>
    <x v="2"/>
    <x v="3"/>
    <n v="38"/>
    <s v=""/>
    <s v=""/>
    <s v="Kalendrar och tidtabeller"/>
  </r>
  <r>
    <x v="1"/>
    <x v="3"/>
    <x v="0"/>
    <s v="222715"/>
    <x v="18"/>
    <x v="2"/>
    <x v="4"/>
    <n v="69"/>
    <s v=""/>
    <s v=""/>
    <s v="Kalendrar och tidtabeller"/>
  </r>
  <r>
    <x v="1"/>
    <x v="3"/>
    <x v="0"/>
    <s v="222715"/>
    <x v="18"/>
    <x v="2"/>
    <x v="5"/>
    <n v="41"/>
    <s v=""/>
    <s v=""/>
    <s v="Kalendrar och tidtabeller"/>
  </r>
  <r>
    <x v="1"/>
    <x v="3"/>
    <x v="1"/>
    <s v="220318"/>
    <x v="19"/>
    <x v="1"/>
    <x v="1"/>
    <n v="14"/>
    <s v=""/>
    <s v=""/>
    <s v="Förstorande videosystem"/>
  </r>
  <r>
    <x v="1"/>
    <x v="3"/>
    <x v="1"/>
    <s v="220318"/>
    <x v="19"/>
    <x v="1"/>
    <x v="2"/>
    <n v="16"/>
    <s v=""/>
    <s v=""/>
    <s v="Förstorande videosystem"/>
  </r>
  <r>
    <x v="1"/>
    <x v="3"/>
    <x v="1"/>
    <s v="220318"/>
    <x v="19"/>
    <x v="1"/>
    <x v="3"/>
    <n v="12"/>
    <s v=""/>
    <s v=""/>
    <s v="Förstorande videosystem"/>
  </r>
  <r>
    <x v="1"/>
    <x v="3"/>
    <x v="1"/>
    <s v="220318"/>
    <x v="19"/>
    <x v="1"/>
    <x v="4"/>
    <n v="48"/>
    <s v=""/>
    <s v=""/>
    <s v="Förstorande videosystem"/>
  </r>
  <r>
    <x v="1"/>
    <x v="3"/>
    <x v="1"/>
    <s v="220318"/>
    <x v="19"/>
    <x v="1"/>
    <x v="5"/>
    <n v="89"/>
    <s v=""/>
    <s v=""/>
    <s v="Förstorande videosystem"/>
  </r>
  <r>
    <x v="1"/>
    <x v="3"/>
    <x v="1"/>
    <s v="220318"/>
    <x v="19"/>
    <x v="2"/>
    <x v="1"/>
    <n v="12"/>
    <s v=""/>
    <s v=""/>
    <s v="Förstorande videosystem"/>
  </r>
  <r>
    <x v="1"/>
    <x v="3"/>
    <x v="1"/>
    <s v="220318"/>
    <x v="19"/>
    <x v="2"/>
    <x v="2"/>
    <n v="23"/>
    <s v=""/>
    <s v=""/>
    <s v="Förstorande videosystem"/>
  </r>
  <r>
    <x v="1"/>
    <x v="3"/>
    <x v="1"/>
    <s v="220318"/>
    <x v="19"/>
    <x v="2"/>
    <x v="3"/>
    <n v="11"/>
    <s v=""/>
    <s v=""/>
    <s v="Förstorande videosystem"/>
  </r>
  <r>
    <x v="1"/>
    <x v="3"/>
    <x v="1"/>
    <s v="220318"/>
    <x v="19"/>
    <x v="2"/>
    <x v="4"/>
    <n v="36"/>
    <s v=""/>
    <s v=""/>
    <s v="Förstorande videosystem"/>
  </r>
  <r>
    <x v="1"/>
    <x v="3"/>
    <x v="1"/>
    <s v="220318"/>
    <x v="19"/>
    <x v="2"/>
    <x v="5"/>
    <n v="39"/>
    <s v=""/>
    <s v=""/>
    <s v="Förstorande videosystem"/>
  </r>
  <r>
    <x v="1"/>
    <x v="3"/>
    <x v="1"/>
    <s v="221803"/>
    <x v="20"/>
    <x v="1"/>
    <x v="1"/>
    <n v="0"/>
    <s v=""/>
    <s v=""/>
    <s v="Utrustning för att spela in och återge ljud"/>
  </r>
  <r>
    <x v="1"/>
    <x v="3"/>
    <x v="1"/>
    <s v="221803"/>
    <x v="20"/>
    <x v="1"/>
    <x v="2"/>
    <n v="3"/>
    <s v=""/>
    <s v=""/>
    <s v="Utrustning för att spela in och återge ljud"/>
  </r>
  <r>
    <x v="1"/>
    <x v="3"/>
    <x v="1"/>
    <s v="221803"/>
    <x v="20"/>
    <x v="1"/>
    <x v="3"/>
    <n v="1"/>
    <s v=""/>
    <s v=""/>
    <s v="Utrustning för att spela in och återge ljud"/>
  </r>
  <r>
    <x v="1"/>
    <x v="3"/>
    <x v="1"/>
    <s v="221803"/>
    <x v="20"/>
    <x v="1"/>
    <x v="4"/>
    <n v="0"/>
    <s v=""/>
    <s v=""/>
    <s v="Utrustning för att spela in och återge ljud"/>
  </r>
  <r>
    <x v="1"/>
    <x v="3"/>
    <x v="1"/>
    <s v="221803"/>
    <x v="20"/>
    <x v="1"/>
    <x v="5"/>
    <n v="0"/>
    <s v=""/>
    <s v=""/>
    <s v="Utrustning för att spela in och återge ljud"/>
  </r>
  <r>
    <x v="1"/>
    <x v="3"/>
    <x v="1"/>
    <s v="221803"/>
    <x v="20"/>
    <x v="2"/>
    <x v="1"/>
    <n v="0"/>
    <s v=""/>
    <s v=""/>
    <s v="Utrustning för att spela in och återge ljud"/>
  </r>
  <r>
    <x v="1"/>
    <x v="3"/>
    <x v="1"/>
    <s v="221803"/>
    <x v="20"/>
    <x v="2"/>
    <x v="2"/>
    <n v="4"/>
    <s v=""/>
    <s v=""/>
    <s v="Utrustning för att spela in och återge ljud"/>
  </r>
  <r>
    <x v="1"/>
    <x v="3"/>
    <x v="1"/>
    <s v="221803"/>
    <x v="20"/>
    <x v="2"/>
    <x v="3"/>
    <n v="0"/>
    <s v=""/>
    <s v=""/>
    <s v="Utrustning för att spela in och återge ljud"/>
  </r>
  <r>
    <x v="1"/>
    <x v="3"/>
    <x v="1"/>
    <s v="221803"/>
    <x v="20"/>
    <x v="2"/>
    <x v="4"/>
    <n v="0"/>
    <s v=""/>
    <s v=""/>
    <s v="Utrustning för att spela in och återge ljud"/>
  </r>
  <r>
    <x v="1"/>
    <x v="3"/>
    <x v="1"/>
    <s v="221803"/>
    <x v="20"/>
    <x v="2"/>
    <x v="5"/>
    <n v="1"/>
    <s v=""/>
    <s v=""/>
    <s v="Utrustning för att spela in och återge ljud"/>
  </r>
  <r>
    <x v="1"/>
    <x v="3"/>
    <x v="1"/>
    <s v="223021"/>
    <x v="21"/>
    <x v="1"/>
    <x v="1"/>
    <n v="0"/>
    <s v=""/>
    <s v=""/>
    <s v="Läsmaskiner"/>
  </r>
  <r>
    <x v="1"/>
    <x v="3"/>
    <x v="1"/>
    <s v="223021"/>
    <x v="21"/>
    <x v="1"/>
    <x v="2"/>
    <n v="1"/>
    <s v=""/>
    <s v=""/>
    <s v="Läsmaskiner"/>
  </r>
  <r>
    <x v="1"/>
    <x v="3"/>
    <x v="1"/>
    <s v="223021"/>
    <x v="21"/>
    <x v="1"/>
    <x v="3"/>
    <n v="1"/>
    <s v=""/>
    <s v=""/>
    <s v="Läsmaskiner"/>
  </r>
  <r>
    <x v="1"/>
    <x v="3"/>
    <x v="1"/>
    <s v="223021"/>
    <x v="21"/>
    <x v="1"/>
    <x v="4"/>
    <n v="2"/>
    <s v=""/>
    <s v=""/>
    <s v="Läsmaskiner"/>
  </r>
  <r>
    <x v="1"/>
    <x v="3"/>
    <x v="1"/>
    <s v="223021"/>
    <x v="21"/>
    <x v="1"/>
    <x v="5"/>
    <n v="4"/>
    <s v=""/>
    <s v=""/>
    <s v="Läsmaskiner"/>
  </r>
  <r>
    <x v="1"/>
    <x v="3"/>
    <x v="1"/>
    <s v="223021"/>
    <x v="21"/>
    <x v="2"/>
    <x v="1"/>
    <n v="0"/>
    <s v=""/>
    <s v=""/>
    <s v="Läsmaskiner"/>
  </r>
  <r>
    <x v="1"/>
    <x v="3"/>
    <x v="1"/>
    <s v="223021"/>
    <x v="21"/>
    <x v="2"/>
    <x v="2"/>
    <n v="0"/>
    <s v=""/>
    <s v=""/>
    <s v="Läsmaskiner"/>
  </r>
  <r>
    <x v="1"/>
    <x v="3"/>
    <x v="1"/>
    <s v="223021"/>
    <x v="21"/>
    <x v="2"/>
    <x v="3"/>
    <n v="1"/>
    <s v=""/>
    <s v=""/>
    <s v="Läsmaskiner"/>
  </r>
  <r>
    <x v="1"/>
    <x v="3"/>
    <x v="1"/>
    <s v="223021"/>
    <x v="21"/>
    <x v="2"/>
    <x v="4"/>
    <n v="1"/>
    <s v=""/>
    <s v=""/>
    <s v="Läsmaskiner"/>
  </r>
  <r>
    <x v="1"/>
    <x v="3"/>
    <x v="1"/>
    <s v="223021"/>
    <x v="21"/>
    <x v="2"/>
    <x v="5"/>
    <n v="4"/>
    <s v=""/>
    <s v=""/>
    <s v="Läsmaskiner"/>
  </r>
  <r>
    <x v="0"/>
    <x v="3"/>
    <x v="3"/>
    <s v="220612&amp;15"/>
    <x v="23"/>
    <x v="1"/>
    <x v="1"/>
    <n v="21"/>
    <s v=""/>
    <s v=""/>
    <s v="Hörapparater (i eller bakom örat)"/>
  </r>
  <r>
    <x v="0"/>
    <x v="3"/>
    <x v="3"/>
    <s v="220612&amp;15"/>
    <x v="23"/>
    <x v="1"/>
    <x v="2"/>
    <n v="216"/>
    <s v=""/>
    <s v=""/>
    <s v="Hörapparater (i eller bakom örat)"/>
  </r>
  <r>
    <x v="0"/>
    <x v="3"/>
    <x v="3"/>
    <s v="220612&amp;15"/>
    <x v="23"/>
    <x v="1"/>
    <x v="3"/>
    <n v="252"/>
    <s v=""/>
    <s v=""/>
    <s v="Hörapparater (i eller bakom örat)"/>
  </r>
  <r>
    <x v="0"/>
    <x v="3"/>
    <x v="3"/>
    <s v="220612&amp;15"/>
    <x v="23"/>
    <x v="1"/>
    <x v="4"/>
    <n v="502"/>
    <s v=""/>
    <s v=""/>
    <s v="Hörapparater (i eller bakom örat)"/>
  </r>
  <r>
    <x v="0"/>
    <x v="3"/>
    <x v="3"/>
    <s v="220612&amp;15"/>
    <x v="23"/>
    <x v="1"/>
    <x v="5"/>
    <n v="337"/>
    <s v=""/>
    <s v=""/>
    <s v="Hörapparater (i eller bakom örat)"/>
  </r>
  <r>
    <x v="0"/>
    <x v="3"/>
    <x v="3"/>
    <s v="220612&amp;15"/>
    <x v="23"/>
    <x v="2"/>
    <x v="1"/>
    <n v="19"/>
    <s v=""/>
    <s v=""/>
    <s v="Hörapparater (i eller bakom örat)"/>
  </r>
  <r>
    <x v="0"/>
    <x v="3"/>
    <x v="3"/>
    <s v="220612&amp;15"/>
    <x v="23"/>
    <x v="2"/>
    <x v="2"/>
    <n v="209"/>
    <s v=""/>
    <s v=""/>
    <s v="Hörapparater (i eller bakom örat)"/>
  </r>
  <r>
    <x v="0"/>
    <x v="3"/>
    <x v="3"/>
    <s v="220612&amp;15"/>
    <x v="23"/>
    <x v="2"/>
    <x v="3"/>
    <n v="366"/>
    <s v=""/>
    <s v=""/>
    <s v="Hörapparater (i eller bakom örat)"/>
  </r>
  <r>
    <x v="0"/>
    <x v="3"/>
    <x v="3"/>
    <s v="220612&amp;15"/>
    <x v="23"/>
    <x v="2"/>
    <x v="4"/>
    <n v="602"/>
    <s v=""/>
    <s v=""/>
    <s v="Hörapparater (i eller bakom örat)"/>
  </r>
  <r>
    <x v="0"/>
    <x v="3"/>
    <x v="3"/>
    <s v="220612&amp;15"/>
    <x v="23"/>
    <x v="2"/>
    <x v="5"/>
    <n v="251"/>
    <s v=""/>
    <s v=""/>
    <s v="Hörapparater (i eller bakom örat)"/>
  </r>
  <r>
    <x v="0"/>
    <x v="3"/>
    <x v="4"/>
    <s v="061206"/>
    <x v="24"/>
    <x v="1"/>
    <x v="1"/>
    <n v="37"/>
    <s v=""/>
    <s v=""/>
    <s v="Ankelortoser"/>
  </r>
  <r>
    <x v="0"/>
    <x v="3"/>
    <x v="4"/>
    <s v="061206"/>
    <x v="24"/>
    <x v="1"/>
    <x v="2"/>
    <n v="56"/>
    <s v=""/>
    <s v=""/>
    <s v="Ankelortoser"/>
  </r>
  <r>
    <x v="0"/>
    <x v="3"/>
    <x v="4"/>
    <s v="061206"/>
    <x v="24"/>
    <x v="1"/>
    <x v="3"/>
    <n v="20"/>
    <s v=""/>
    <s v=""/>
    <s v="Ankelortoser"/>
  </r>
  <r>
    <x v="0"/>
    <x v="3"/>
    <x v="4"/>
    <s v="061206"/>
    <x v="24"/>
    <x v="1"/>
    <x v="4"/>
    <n v="20"/>
    <s v=""/>
    <s v=""/>
    <s v="Ankelortoser"/>
  </r>
  <r>
    <x v="0"/>
    <x v="3"/>
    <x v="4"/>
    <s v="061206"/>
    <x v="24"/>
    <x v="1"/>
    <x v="5"/>
    <n v="4"/>
    <s v=""/>
    <s v=""/>
    <s v="Ankelortoser"/>
  </r>
  <r>
    <x v="0"/>
    <x v="3"/>
    <x v="4"/>
    <s v="061206"/>
    <x v="24"/>
    <x v="2"/>
    <x v="1"/>
    <n v="63"/>
    <s v=""/>
    <s v=""/>
    <s v="Ankelortoser"/>
  </r>
  <r>
    <x v="0"/>
    <x v="3"/>
    <x v="4"/>
    <s v="061206"/>
    <x v="24"/>
    <x v="2"/>
    <x v="2"/>
    <n v="57"/>
    <s v=""/>
    <s v=""/>
    <s v="Ankelortoser"/>
  </r>
  <r>
    <x v="0"/>
    <x v="3"/>
    <x v="4"/>
    <s v="061206"/>
    <x v="24"/>
    <x v="2"/>
    <x v="3"/>
    <n v="29"/>
    <s v=""/>
    <s v=""/>
    <s v="Ankelortoser"/>
  </r>
  <r>
    <x v="0"/>
    <x v="3"/>
    <x v="4"/>
    <s v="061206"/>
    <x v="24"/>
    <x v="2"/>
    <x v="4"/>
    <n v="18"/>
    <s v=""/>
    <s v=""/>
    <s v="Ankelortoser"/>
  </r>
  <r>
    <x v="0"/>
    <x v="3"/>
    <x v="4"/>
    <s v="061206"/>
    <x v="24"/>
    <x v="2"/>
    <x v="5"/>
    <n v="5"/>
    <s v=""/>
    <s v=""/>
    <s v="Ankelortoser"/>
  </r>
  <r>
    <x v="0"/>
    <x v="3"/>
    <x v="4"/>
    <s v="061209"/>
    <x v="25"/>
    <x v="1"/>
    <x v="1"/>
    <n v="30"/>
    <s v=""/>
    <s v=""/>
    <s v="Knäortoser"/>
  </r>
  <r>
    <x v="0"/>
    <x v="3"/>
    <x v="4"/>
    <s v="061209"/>
    <x v="25"/>
    <x v="1"/>
    <x v="2"/>
    <n v="105"/>
    <s v=""/>
    <s v=""/>
    <s v="Knäortoser"/>
  </r>
  <r>
    <x v="0"/>
    <x v="3"/>
    <x v="4"/>
    <s v="061209"/>
    <x v="25"/>
    <x v="1"/>
    <x v="3"/>
    <n v="16"/>
    <s v=""/>
    <s v=""/>
    <s v="Knäortoser"/>
  </r>
  <r>
    <x v="0"/>
    <x v="3"/>
    <x v="4"/>
    <s v="061209"/>
    <x v="25"/>
    <x v="1"/>
    <x v="4"/>
    <n v="17"/>
    <s v=""/>
    <s v=""/>
    <s v="Knäortoser"/>
  </r>
  <r>
    <x v="0"/>
    <x v="3"/>
    <x v="4"/>
    <s v="061209"/>
    <x v="25"/>
    <x v="1"/>
    <x v="5"/>
    <n v="6"/>
    <s v=""/>
    <s v=""/>
    <s v="Knäortoser"/>
  </r>
  <r>
    <x v="0"/>
    <x v="3"/>
    <x v="4"/>
    <s v="061209"/>
    <x v="25"/>
    <x v="2"/>
    <x v="1"/>
    <n v="29"/>
    <s v=""/>
    <s v=""/>
    <s v="Knäortoser"/>
  </r>
  <r>
    <x v="0"/>
    <x v="3"/>
    <x v="4"/>
    <s v="061209"/>
    <x v="25"/>
    <x v="2"/>
    <x v="2"/>
    <n v="78"/>
    <s v=""/>
    <s v=""/>
    <s v="Knäortoser"/>
  </r>
  <r>
    <x v="0"/>
    <x v="3"/>
    <x v="4"/>
    <s v="061209"/>
    <x v="25"/>
    <x v="2"/>
    <x v="3"/>
    <n v="18"/>
    <s v=""/>
    <s v=""/>
    <s v="Knäortoser"/>
  </r>
  <r>
    <x v="0"/>
    <x v="3"/>
    <x v="4"/>
    <s v="061209"/>
    <x v="25"/>
    <x v="2"/>
    <x v="4"/>
    <n v="16"/>
    <s v=""/>
    <s v=""/>
    <s v="Knäortoser"/>
  </r>
  <r>
    <x v="0"/>
    <x v="3"/>
    <x v="4"/>
    <s v="061209"/>
    <x v="25"/>
    <x v="2"/>
    <x v="5"/>
    <n v="4"/>
    <s v=""/>
    <s v=""/>
    <s v="Knäortoser"/>
  </r>
  <r>
    <x v="0"/>
    <x v="3"/>
    <x v="4"/>
    <s v="061212"/>
    <x v="26"/>
    <x v="1"/>
    <x v="1"/>
    <n v="3"/>
    <s v=""/>
    <s v=""/>
    <s v="Helbensortoser"/>
  </r>
  <r>
    <x v="0"/>
    <x v="3"/>
    <x v="4"/>
    <s v="061212"/>
    <x v="26"/>
    <x v="1"/>
    <x v="2"/>
    <n v="1"/>
    <s v=""/>
    <s v=""/>
    <s v="Helbensortoser"/>
  </r>
  <r>
    <x v="0"/>
    <x v="3"/>
    <x v="4"/>
    <s v="061212"/>
    <x v="26"/>
    <x v="1"/>
    <x v="3"/>
    <n v="0"/>
    <s v=""/>
    <s v=""/>
    <s v="Helbensortoser"/>
  </r>
  <r>
    <x v="0"/>
    <x v="3"/>
    <x v="4"/>
    <s v="061212"/>
    <x v="26"/>
    <x v="1"/>
    <x v="4"/>
    <n v="0"/>
    <s v=""/>
    <s v=""/>
    <s v="Helbensortoser"/>
  </r>
  <r>
    <x v="0"/>
    <x v="3"/>
    <x v="4"/>
    <s v="061212"/>
    <x v="26"/>
    <x v="1"/>
    <x v="5"/>
    <n v="0"/>
    <s v=""/>
    <s v=""/>
    <s v="Helbensortoser"/>
  </r>
  <r>
    <x v="0"/>
    <x v="3"/>
    <x v="4"/>
    <s v="061212"/>
    <x v="26"/>
    <x v="2"/>
    <x v="1"/>
    <n v="3"/>
    <s v=""/>
    <s v=""/>
    <s v="Helbensortoser"/>
  </r>
  <r>
    <x v="0"/>
    <x v="3"/>
    <x v="4"/>
    <s v="061212"/>
    <x v="26"/>
    <x v="2"/>
    <x v="2"/>
    <n v="3"/>
    <s v=""/>
    <s v=""/>
    <s v="Helbensortoser"/>
  </r>
  <r>
    <x v="0"/>
    <x v="3"/>
    <x v="4"/>
    <s v="061212"/>
    <x v="26"/>
    <x v="2"/>
    <x v="3"/>
    <n v="1"/>
    <s v=""/>
    <s v=""/>
    <s v="Helbensortoser"/>
  </r>
  <r>
    <x v="0"/>
    <x v="3"/>
    <x v="4"/>
    <s v="061212"/>
    <x v="26"/>
    <x v="2"/>
    <x v="4"/>
    <n v="0"/>
    <s v=""/>
    <s v=""/>
    <s v="Helbensortoser"/>
  </r>
  <r>
    <x v="0"/>
    <x v="3"/>
    <x v="4"/>
    <s v="061212"/>
    <x v="26"/>
    <x v="2"/>
    <x v="5"/>
    <n v="0"/>
    <s v=""/>
    <s v=""/>
    <s v="Helbensortoser"/>
  </r>
  <r>
    <x v="0"/>
    <x v="3"/>
    <x v="4"/>
    <s v="062409"/>
    <x v="27"/>
    <x v="1"/>
    <x v="1"/>
    <n v="1"/>
    <s v=""/>
    <s v=""/>
    <s v="Transtibiella proteser"/>
  </r>
  <r>
    <x v="0"/>
    <x v="3"/>
    <x v="4"/>
    <s v="062409"/>
    <x v="27"/>
    <x v="1"/>
    <x v="2"/>
    <n v="6"/>
    <s v=""/>
    <s v=""/>
    <s v="Transtibiella proteser"/>
  </r>
  <r>
    <x v="0"/>
    <x v="3"/>
    <x v="4"/>
    <s v="062409"/>
    <x v="27"/>
    <x v="1"/>
    <x v="3"/>
    <n v="1"/>
    <s v=""/>
    <s v=""/>
    <s v="Transtibiella proteser"/>
  </r>
  <r>
    <x v="0"/>
    <x v="3"/>
    <x v="4"/>
    <s v="062409"/>
    <x v="27"/>
    <x v="1"/>
    <x v="4"/>
    <n v="0"/>
    <s v=""/>
    <s v=""/>
    <s v="Transtibiella proteser"/>
  </r>
  <r>
    <x v="0"/>
    <x v="3"/>
    <x v="4"/>
    <s v="062409"/>
    <x v="27"/>
    <x v="1"/>
    <x v="5"/>
    <n v="3"/>
    <s v=""/>
    <s v=""/>
    <s v="Transtibiella proteser"/>
  </r>
  <r>
    <x v="0"/>
    <x v="3"/>
    <x v="4"/>
    <s v="062409"/>
    <x v="27"/>
    <x v="2"/>
    <x v="1"/>
    <n v="0"/>
    <s v=""/>
    <s v=""/>
    <s v="Transtibiella proteser"/>
  </r>
  <r>
    <x v="0"/>
    <x v="3"/>
    <x v="4"/>
    <s v="062409"/>
    <x v="27"/>
    <x v="2"/>
    <x v="2"/>
    <n v="8"/>
    <s v=""/>
    <s v=""/>
    <s v="Transtibiella proteser"/>
  </r>
  <r>
    <x v="0"/>
    <x v="3"/>
    <x v="4"/>
    <s v="062409"/>
    <x v="27"/>
    <x v="2"/>
    <x v="3"/>
    <n v="7"/>
    <s v=""/>
    <s v=""/>
    <s v="Transtibiella proteser"/>
  </r>
  <r>
    <x v="0"/>
    <x v="3"/>
    <x v="4"/>
    <s v="062409"/>
    <x v="27"/>
    <x v="2"/>
    <x v="4"/>
    <n v="2"/>
    <s v=""/>
    <s v=""/>
    <s v="Transtibiella proteser"/>
  </r>
  <r>
    <x v="0"/>
    <x v="3"/>
    <x v="4"/>
    <s v="062409"/>
    <x v="27"/>
    <x v="2"/>
    <x v="5"/>
    <n v="5"/>
    <s v=""/>
    <s v=""/>
    <s v="Transtibiella proteser"/>
  </r>
  <r>
    <x v="2"/>
    <x v="3"/>
    <x v="2"/>
    <s v=""/>
    <x v="22"/>
    <x v="0"/>
    <x v="0"/>
    <m/>
    <s v="Aktiv Ortopedteknik"/>
    <s v="HMV - Gävleborg"/>
    <s v=""/>
  </r>
  <r>
    <x v="2"/>
    <x v="4"/>
    <x v="2"/>
    <s v=""/>
    <x v="22"/>
    <x v="0"/>
    <x v="0"/>
    <m/>
    <s v=""/>
    <s v=""/>
    <s v=""/>
  </r>
  <r>
    <x v="0"/>
    <x v="4"/>
    <x v="0"/>
    <s v="042718"/>
    <x v="0"/>
    <x v="0"/>
    <x v="0"/>
    <n v="86"/>
    <s v=""/>
    <s v=""/>
    <s v="Hjälpmedel för stimulering av sinnen och känslighet (tyngdtäcken)"/>
  </r>
  <r>
    <x v="0"/>
    <x v="4"/>
    <x v="0"/>
    <s v="120603"/>
    <x v="1"/>
    <x v="0"/>
    <x v="0"/>
    <n v="525"/>
    <s v=""/>
    <s v=""/>
    <s v="Gåstativ"/>
  </r>
  <r>
    <x v="0"/>
    <x v="4"/>
    <x v="0"/>
    <s v="120606"/>
    <x v="2"/>
    <x v="0"/>
    <x v="0"/>
    <n v="7840"/>
    <s v=""/>
    <s v=""/>
    <s v="Rollatorer"/>
  </r>
  <r>
    <x v="0"/>
    <x v="4"/>
    <x v="0"/>
    <s v="120609"/>
    <x v="3"/>
    <x v="0"/>
    <x v="0"/>
    <n v="25"/>
    <s v=""/>
    <s v=""/>
    <s v="Gåstolar"/>
  </r>
  <r>
    <x v="0"/>
    <x v="4"/>
    <x v="0"/>
    <s v="120612"/>
    <x v="4"/>
    <x v="0"/>
    <x v="0"/>
    <n v="815"/>
    <s v=""/>
    <s v=""/>
    <s v="Gåbord"/>
  </r>
  <r>
    <x v="0"/>
    <x v="4"/>
    <x v="0"/>
    <s v="122203"/>
    <x v="5"/>
    <x v="0"/>
    <x v="0"/>
    <n v="4184"/>
    <s v=""/>
    <s v=""/>
    <s v="Manuella tvåhjulsdrivna rullstolar"/>
  </r>
  <r>
    <x v="0"/>
    <x v="4"/>
    <x v="0"/>
    <s v="122218"/>
    <x v="6"/>
    <x v="0"/>
    <x v="0"/>
    <n v="1108"/>
    <s v=""/>
    <s v=""/>
    <s v="Manuella vårdarmanövrerade rullstolar"/>
  </r>
  <r>
    <x v="0"/>
    <x v="4"/>
    <x v="0"/>
    <s v="122303"/>
    <x v="7"/>
    <x v="0"/>
    <x v="0"/>
    <n v="214"/>
    <s v=""/>
    <s v=""/>
    <s v="Eldrivna rullstolar med manuell direktstyrning"/>
  </r>
  <r>
    <x v="0"/>
    <x v="4"/>
    <x v="0"/>
    <s v="122306"/>
    <x v="8"/>
    <x v="0"/>
    <x v="0"/>
    <n v="285"/>
    <s v=""/>
    <s v=""/>
    <s v="Eldrivna rullstolar med elektronisk styrning"/>
  </r>
  <r>
    <x v="0"/>
    <x v="4"/>
    <x v="0"/>
    <s v="123603"/>
    <x v="9"/>
    <x v="0"/>
    <x v="0"/>
    <n v="402"/>
    <s v=""/>
    <s v=""/>
    <s v="Mobila lyftar för överflyttning av en sittande person med hjälp av slingsäten"/>
  </r>
  <r>
    <x v="0"/>
    <x v="4"/>
    <x v="0"/>
    <s v="123604"/>
    <x v="10"/>
    <x v="0"/>
    <x v="0"/>
    <n v="388"/>
    <s v=""/>
    <s v=""/>
    <s v="Mobila lyftar för överflyttning av en stående person"/>
  </r>
  <r>
    <x v="0"/>
    <x v="4"/>
    <x v="0"/>
    <s v="123612"/>
    <x v="11"/>
    <x v="0"/>
    <x v="0"/>
    <n v="39"/>
    <s v=""/>
    <s v=""/>
    <s v="Stationära lyftar monterade på väggar, golv eller i tak"/>
  </r>
  <r>
    <x v="0"/>
    <x v="4"/>
    <x v="0"/>
    <s v="181210"/>
    <x v="12"/>
    <x v="0"/>
    <x v="0"/>
    <n v="812"/>
    <s v=""/>
    <s v=""/>
    <s v="Sängar och lösa sängbottnar, elektiskt reglerbara"/>
  </r>
  <r>
    <x v="0"/>
    <x v="4"/>
    <x v="0"/>
    <s v="181224"/>
    <x v="13"/>
    <x v="0"/>
    <x v="0"/>
    <n v="344"/>
    <s v=""/>
    <s v=""/>
    <s v="Separata ställbara rygg- och benstöd för sängar"/>
  </r>
  <r>
    <x v="0"/>
    <x v="4"/>
    <x v="0"/>
    <s v="220906"/>
    <x v="14"/>
    <x v="0"/>
    <x v="0"/>
    <n v="34"/>
    <s v=""/>
    <s v=""/>
    <s v="Röstförstärkare för personligt bruk"/>
  </r>
  <r>
    <x v="0"/>
    <x v="4"/>
    <x v="0"/>
    <s v="222109"/>
    <x v="15"/>
    <x v="0"/>
    <x v="0"/>
    <n v="84"/>
    <s v=""/>
    <s v=""/>
    <s v="Samtalsapparater"/>
  </r>
  <r>
    <x v="0"/>
    <x v="4"/>
    <x v="0"/>
    <s v="222112"/>
    <x v="16"/>
    <x v="0"/>
    <x v="0"/>
    <n v="33"/>
    <s v=""/>
    <s v=""/>
    <s v="Programvara för närkommunikation"/>
  </r>
  <r>
    <x v="0"/>
    <x v="4"/>
    <x v="0"/>
    <s v="222712"/>
    <x v="17"/>
    <x v="0"/>
    <x v="0"/>
    <n v="654"/>
    <s v=""/>
    <s v=""/>
    <s v="Ur och klockor"/>
  </r>
  <r>
    <x v="0"/>
    <x v="4"/>
    <x v="0"/>
    <s v="222715"/>
    <x v="18"/>
    <x v="0"/>
    <x v="0"/>
    <n v="907"/>
    <s v=""/>
    <s v=""/>
    <s v="Kalendrar och tidtabeller"/>
  </r>
  <r>
    <x v="0"/>
    <x v="4"/>
    <x v="1"/>
    <s v="220318"/>
    <x v="19"/>
    <x v="0"/>
    <x v="0"/>
    <n v="117"/>
    <s v=""/>
    <s v=""/>
    <s v="Förstorande videosystem"/>
  </r>
  <r>
    <x v="0"/>
    <x v="4"/>
    <x v="1"/>
    <s v="221803"/>
    <x v="20"/>
    <x v="0"/>
    <x v="0"/>
    <n v="90"/>
    <s v=""/>
    <s v=""/>
    <s v="Utrustning för att spela in och återge ljud"/>
  </r>
  <r>
    <x v="0"/>
    <x v="4"/>
    <x v="1"/>
    <s v="223021"/>
    <x v="21"/>
    <x v="0"/>
    <x v="0"/>
    <n v="3"/>
    <s v=""/>
    <s v=""/>
    <s v="Läsmaskiner"/>
  </r>
  <r>
    <x v="1"/>
    <x v="4"/>
    <x v="0"/>
    <s v="042718"/>
    <x v="0"/>
    <x v="1"/>
    <x v="1"/>
    <n v="336"/>
    <s v=""/>
    <s v=""/>
    <s v="Hjälpmedel för stimulering av sinnen och känslighet (tyngdtäcken)"/>
  </r>
  <r>
    <x v="1"/>
    <x v="4"/>
    <x v="0"/>
    <s v="042718"/>
    <x v="0"/>
    <x v="1"/>
    <x v="2"/>
    <n v="2306"/>
    <s v=""/>
    <s v=""/>
    <s v="Hjälpmedel för stimulering av sinnen och känslighet (tyngdtäcken)"/>
  </r>
  <r>
    <x v="1"/>
    <x v="4"/>
    <x v="0"/>
    <s v="042718"/>
    <x v="0"/>
    <x v="1"/>
    <x v="3"/>
    <n v="180"/>
    <s v=""/>
    <s v=""/>
    <s v="Hjälpmedel för stimulering av sinnen och känslighet (tyngdtäcken)"/>
  </r>
  <r>
    <x v="1"/>
    <x v="4"/>
    <x v="0"/>
    <s v="042718"/>
    <x v="0"/>
    <x v="1"/>
    <x v="4"/>
    <n v="52"/>
    <s v=""/>
    <s v=""/>
    <s v="Hjälpmedel för stimulering av sinnen och känslighet (tyngdtäcken)"/>
  </r>
  <r>
    <x v="1"/>
    <x v="4"/>
    <x v="0"/>
    <s v="042718"/>
    <x v="0"/>
    <x v="1"/>
    <x v="5"/>
    <n v="25"/>
    <s v=""/>
    <s v=""/>
    <s v="Hjälpmedel för stimulering av sinnen och känslighet (tyngdtäcken)"/>
  </r>
  <r>
    <x v="1"/>
    <x v="4"/>
    <x v="0"/>
    <s v="042718"/>
    <x v="0"/>
    <x v="2"/>
    <x v="1"/>
    <n v="601"/>
    <s v=""/>
    <s v=""/>
    <s v="Hjälpmedel för stimulering av sinnen och känslighet (tyngdtäcken)"/>
  </r>
  <r>
    <x v="1"/>
    <x v="4"/>
    <x v="0"/>
    <s v="042718"/>
    <x v="0"/>
    <x v="2"/>
    <x v="2"/>
    <n v="1249"/>
    <s v=""/>
    <s v=""/>
    <s v="Hjälpmedel för stimulering av sinnen och känslighet (tyngdtäcken)"/>
  </r>
  <r>
    <x v="1"/>
    <x v="4"/>
    <x v="0"/>
    <s v="042718"/>
    <x v="0"/>
    <x v="2"/>
    <x v="3"/>
    <n v="55"/>
    <s v=""/>
    <s v=""/>
    <s v="Hjälpmedel för stimulering av sinnen och känslighet (tyngdtäcken)"/>
  </r>
  <r>
    <x v="1"/>
    <x v="4"/>
    <x v="0"/>
    <s v="042718"/>
    <x v="0"/>
    <x v="2"/>
    <x v="4"/>
    <n v="18"/>
    <s v=""/>
    <s v=""/>
    <s v="Hjälpmedel för stimulering av sinnen och känslighet (tyngdtäcken)"/>
  </r>
  <r>
    <x v="1"/>
    <x v="4"/>
    <x v="0"/>
    <s v="042718"/>
    <x v="0"/>
    <x v="2"/>
    <x v="5"/>
    <n v="7"/>
    <s v=""/>
    <s v=""/>
    <s v="Hjälpmedel för stimulering av sinnen och känslighet (tyngdtäcken)"/>
  </r>
  <r>
    <x v="1"/>
    <x v="4"/>
    <x v="0"/>
    <s v="120603"/>
    <x v="1"/>
    <x v="1"/>
    <x v="1"/>
    <n v="19"/>
    <s v=""/>
    <s v=""/>
    <s v="Gåstativ"/>
  </r>
  <r>
    <x v="1"/>
    <x v="4"/>
    <x v="0"/>
    <s v="120603"/>
    <x v="1"/>
    <x v="1"/>
    <x v="2"/>
    <n v="226"/>
    <s v=""/>
    <s v=""/>
    <s v="Gåstativ"/>
  </r>
  <r>
    <x v="1"/>
    <x v="4"/>
    <x v="0"/>
    <s v="120603"/>
    <x v="1"/>
    <x v="1"/>
    <x v="3"/>
    <n v="231"/>
    <s v=""/>
    <s v=""/>
    <s v="Gåstativ"/>
  </r>
  <r>
    <x v="1"/>
    <x v="4"/>
    <x v="0"/>
    <s v="120603"/>
    <x v="1"/>
    <x v="1"/>
    <x v="4"/>
    <n v="359"/>
    <s v=""/>
    <s v=""/>
    <s v="Gåstativ"/>
  </r>
  <r>
    <x v="1"/>
    <x v="4"/>
    <x v="0"/>
    <s v="120603"/>
    <x v="1"/>
    <x v="1"/>
    <x v="5"/>
    <n v="339"/>
    <s v=""/>
    <s v=""/>
    <s v="Gåstativ"/>
  </r>
  <r>
    <x v="1"/>
    <x v="4"/>
    <x v="0"/>
    <s v="120603"/>
    <x v="1"/>
    <x v="2"/>
    <x v="1"/>
    <n v="21"/>
    <s v=""/>
    <s v=""/>
    <s v="Gåstativ"/>
  </r>
  <r>
    <x v="1"/>
    <x v="4"/>
    <x v="0"/>
    <s v="120603"/>
    <x v="1"/>
    <x v="2"/>
    <x v="2"/>
    <n v="185"/>
    <s v=""/>
    <s v=""/>
    <s v="Gåstativ"/>
  </r>
  <r>
    <x v="1"/>
    <x v="4"/>
    <x v="0"/>
    <s v="120603"/>
    <x v="1"/>
    <x v="2"/>
    <x v="3"/>
    <n v="107"/>
    <s v=""/>
    <s v=""/>
    <s v="Gåstativ"/>
  </r>
  <r>
    <x v="1"/>
    <x v="4"/>
    <x v="0"/>
    <s v="120603"/>
    <x v="1"/>
    <x v="2"/>
    <x v="4"/>
    <n v="207"/>
    <s v=""/>
    <s v=""/>
    <s v="Gåstativ"/>
  </r>
  <r>
    <x v="1"/>
    <x v="4"/>
    <x v="0"/>
    <s v="120603"/>
    <x v="1"/>
    <x v="2"/>
    <x v="5"/>
    <n v="115"/>
    <s v=""/>
    <s v=""/>
    <s v="Gåstativ"/>
  </r>
  <r>
    <x v="1"/>
    <x v="4"/>
    <x v="0"/>
    <s v="120606"/>
    <x v="2"/>
    <x v="1"/>
    <x v="1"/>
    <n v="29"/>
    <s v=""/>
    <s v=""/>
    <s v="Rollatorer"/>
  </r>
  <r>
    <x v="1"/>
    <x v="4"/>
    <x v="0"/>
    <s v="120606"/>
    <x v="2"/>
    <x v="1"/>
    <x v="2"/>
    <n v="1404"/>
    <s v=""/>
    <s v=""/>
    <s v="Rollatorer"/>
  </r>
  <r>
    <x v="1"/>
    <x v="4"/>
    <x v="0"/>
    <s v="120606"/>
    <x v="2"/>
    <x v="1"/>
    <x v="3"/>
    <n v="2226"/>
    <s v=""/>
    <s v=""/>
    <s v="Rollatorer"/>
  </r>
  <r>
    <x v="1"/>
    <x v="4"/>
    <x v="0"/>
    <s v="120606"/>
    <x v="2"/>
    <x v="1"/>
    <x v="4"/>
    <n v="5725"/>
    <s v=""/>
    <s v=""/>
    <s v="Rollatorer"/>
  </r>
  <r>
    <x v="1"/>
    <x v="4"/>
    <x v="0"/>
    <s v="120606"/>
    <x v="2"/>
    <x v="1"/>
    <x v="5"/>
    <n v="9849"/>
    <s v=""/>
    <s v=""/>
    <s v="Rollatorer"/>
  </r>
  <r>
    <x v="1"/>
    <x v="4"/>
    <x v="0"/>
    <s v="120606"/>
    <x v="2"/>
    <x v="2"/>
    <x v="1"/>
    <n v="30"/>
    <s v=""/>
    <s v=""/>
    <s v="Rollatorer"/>
  </r>
  <r>
    <x v="1"/>
    <x v="4"/>
    <x v="0"/>
    <s v="120606"/>
    <x v="2"/>
    <x v="2"/>
    <x v="2"/>
    <n v="887"/>
    <s v=""/>
    <s v=""/>
    <s v="Rollatorer"/>
  </r>
  <r>
    <x v="1"/>
    <x v="4"/>
    <x v="0"/>
    <s v="120606"/>
    <x v="2"/>
    <x v="2"/>
    <x v="3"/>
    <n v="1779"/>
    <s v=""/>
    <s v=""/>
    <s v="Rollatorer"/>
  </r>
  <r>
    <x v="1"/>
    <x v="4"/>
    <x v="0"/>
    <s v="120606"/>
    <x v="2"/>
    <x v="2"/>
    <x v="4"/>
    <n v="4545"/>
    <s v=""/>
    <s v=""/>
    <s v="Rollatorer"/>
  </r>
  <r>
    <x v="1"/>
    <x v="4"/>
    <x v="0"/>
    <s v="120606"/>
    <x v="2"/>
    <x v="2"/>
    <x v="5"/>
    <n v="6283"/>
    <s v=""/>
    <s v=""/>
    <s v="Rollatorer"/>
  </r>
  <r>
    <x v="1"/>
    <x v="4"/>
    <x v="0"/>
    <s v="120609"/>
    <x v="3"/>
    <x v="1"/>
    <x v="1"/>
    <n v="24"/>
    <s v=""/>
    <s v=""/>
    <s v="Gåstolar"/>
  </r>
  <r>
    <x v="1"/>
    <x v="4"/>
    <x v="0"/>
    <s v="120609"/>
    <x v="3"/>
    <x v="1"/>
    <x v="2"/>
    <n v="13"/>
    <s v=""/>
    <s v=""/>
    <s v="Gåstolar"/>
  </r>
  <r>
    <x v="1"/>
    <x v="4"/>
    <x v="0"/>
    <s v="120609"/>
    <x v="3"/>
    <x v="1"/>
    <x v="3"/>
    <n v="1"/>
    <s v=""/>
    <s v=""/>
    <s v="Gåstolar"/>
  </r>
  <r>
    <x v="1"/>
    <x v="4"/>
    <x v="0"/>
    <s v="120609"/>
    <x v="3"/>
    <x v="1"/>
    <x v="4"/>
    <n v="2"/>
    <s v=""/>
    <s v=""/>
    <s v="Gåstolar"/>
  </r>
  <r>
    <x v="1"/>
    <x v="4"/>
    <x v="0"/>
    <s v="120609"/>
    <x v="3"/>
    <x v="1"/>
    <x v="5"/>
    <n v="0"/>
    <s v=""/>
    <s v=""/>
    <s v="Gåstolar"/>
  </r>
  <r>
    <x v="1"/>
    <x v="4"/>
    <x v="0"/>
    <s v="120609"/>
    <x v="3"/>
    <x v="2"/>
    <x v="1"/>
    <n v="25"/>
    <s v=""/>
    <s v=""/>
    <s v="Gåstolar"/>
  </r>
  <r>
    <x v="1"/>
    <x v="4"/>
    <x v="0"/>
    <s v="120609"/>
    <x v="3"/>
    <x v="2"/>
    <x v="2"/>
    <n v="16"/>
    <s v=""/>
    <s v=""/>
    <s v="Gåstolar"/>
  </r>
  <r>
    <x v="1"/>
    <x v="4"/>
    <x v="0"/>
    <s v="120609"/>
    <x v="3"/>
    <x v="2"/>
    <x v="3"/>
    <n v="2"/>
    <s v=""/>
    <s v=""/>
    <s v="Gåstolar"/>
  </r>
  <r>
    <x v="1"/>
    <x v="4"/>
    <x v="0"/>
    <s v="120609"/>
    <x v="3"/>
    <x v="2"/>
    <x v="4"/>
    <n v="2"/>
    <s v=""/>
    <s v=""/>
    <s v="Gåstolar"/>
  </r>
  <r>
    <x v="1"/>
    <x v="4"/>
    <x v="0"/>
    <s v="120609"/>
    <x v="3"/>
    <x v="2"/>
    <x v="5"/>
    <n v="0"/>
    <s v=""/>
    <s v=""/>
    <s v="Gåstolar"/>
  </r>
  <r>
    <x v="1"/>
    <x v="4"/>
    <x v="0"/>
    <s v="120612"/>
    <x v="4"/>
    <x v="1"/>
    <x v="1"/>
    <n v="2"/>
    <s v=""/>
    <s v=""/>
    <s v="Gåbord"/>
  </r>
  <r>
    <x v="1"/>
    <x v="4"/>
    <x v="0"/>
    <s v="120612"/>
    <x v="4"/>
    <x v="1"/>
    <x v="2"/>
    <n v="298"/>
    <s v=""/>
    <s v=""/>
    <s v="Gåbord"/>
  </r>
  <r>
    <x v="1"/>
    <x v="4"/>
    <x v="0"/>
    <s v="120612"/>
    <x v="4"/>
    <x v="1"/>
    <x v="3"/>
    <n v="235"/>
    <s v=""/>
    <s v=""/>
    <s v="Gåbord"/>
  </r>
  <r>
    <x v="1"/>
    <x v="4"/>
    <x v="0"/>
    <s v="120612"/>
    <x v="4"/>
    <x v="1"/>
    <x v="4"/>
    <n v="479"/>
    <s v=""/>
    <s v=""/>
    <s v="Gåbord"/>
  </r>
  <r>
    <x v="1"/>
    <x v="4"/>
    <x v="0"/>
    <s v="120612"/>
    <x v="4"/>
    <x v="1"/>
    <x v="5"/>
    <n v="1096"/>
    <s v=""/>
    <s v=""/>
    <s v="Gåbord"/>
  </r>
  <r>
    <x v="1"/>
    <x v="4"/>
    <x v="0"/>
    <s v="120612"/>
    <x v="4"/>
    <x v="2"/>
    <x v="1"/>
    <n v="2"/>
    <s v=""/>
    <s v=""/>
    <s v="Gåbord"/>
  </r>
  <r>
    <x v="1"/>
    <x v="4"/>
    <x v="0"/>
    <s v="120612"/>
    <x v="4"/>
    <x v="2"/>
    <x v="2"/>
    <n v="232"/>
    <s v=""/>
    <s v=""/>
    <s v="Gåbord"/>
  </r>
  <r>
    <x v="1"/>
    <x v="4"/>
    <x v="0"/>
    <s v="120612"/>
    <x v="4"/>
    <x v="2"/>
    <x v="3"/>
    <n v="210"/>
    <s v=""/>
    <s v=""/>
    <s v="Gåbord"/>
  </r>
  <r>
    <x v="1"/>
    <x v="4"/>
    <x v="0"/>
    <s v="120612"/>
    <x v="4"/>
    <x v="2"/>
    <x v="4"/>
    <n v="420"/>
    <s v=""/>
    <s v=""/>
    <s v="Gåbord"/>
  </r>
  <r>
    <x v="1"/>
    <x v="4"/>
    <x v="0"/>
    <s v="120612"/>
    <x v="4"/>
    <x v="2"/>
    <x v="5"/>
    <n v="603"/>
    <s v=""/>
    <s v=""/>
    <s v="Gåbord"/>
  </r>
  <r>
    <x v="1"/>
    <x v="4"/>
    <x v="0"/>
    <s v="122203"/>
    <x v="5"/>
    <x v="1"/>
    <x v="1"/>
    <n v="240"/>
    <s v=""/>
    <s v=""/>
    <s v="Manuella tvåhjulsdrivna rullstolar"/>
  </r>
  <r>
    <x v="1"/>
    <x v="4"/>
    <x v="0"/>
    <s v="122203"/>
    <x v="5"/>
    <x v="1"/>
    <x v="2"/>
    <n v="1328"/>
    <s v=""/>
    <s v=""/>
    <s v="Manuella tvåhjulsdrivna rullstolar"/>
  </r>
  <r>
    <x v="1"/>
    <x v="4"/>
    <x v="0"/>
    <s v="122203"/>
    <x v="5"/>
    <x v="1"/>
    <x v="3"/>
    <n v="1044"/>
    <s v=""/>
    <s v=""/>
    <s v="Manuella tvåhjulsdrivna rullstolar"/>
  </r>
  <r>
    <x v="1"/>
    <x v="4"/>
    <x v="0"/>
    <s v="122203"/>
    <x v="5"/>
    <x v="1"/>
    <x v="4"/>
    <n v="2135"/>
    <s v=""/>
    <s v=""/>
    <s v="Manuella tvåhjulsdrivna rullstolar"/>
  </r>
  <r>
    <x v="1"/>
    <x v="4"/>
    <x v="0"/>
    <s v="122203"/>
    <x v="5"/>
    <x v="1"/>
    <x v="5"/>
    <n v="5884"/>
    <s v=""/>
    <s v=""/>
    <s v="Manuella tvåhjulsdrivna rullstolar"/>
  </r>
  <r>
    <x v="1"/>
    <x v="4"/>
    <x v="0"/>
    <s v="122203"/>
    <x v="5"/>
    <x v="2"/>
    <x v="1"/>
    <n v="311"/>
    <s v=""/>
    <s v=""/>
    <s v="Manuella tvåhjulsdrivna rullstolar"/>
  </r>
  <r>
    <x v="1"/>
    <x v="4"/>
    <x v="0"/>
    <s v="122203"/>
    <x v="5"/>
    <x v="2"/>
    <x v="2"/>
    <n v="1061"/>
    <s v=""/>
    <s v=""/>
    <s v="Manuella tvåhjulsdrivna rullstolar"/>
  </r>
  <r>
    <x v="1"/>
    <x v="4"/>
    <x v="0"/>
    <s v="122203"/>
    <x v="5"/>
    <x v="2"/>
    <x v="3"/>
    <n v="864"/>
    <s v=""/>
    <s v=""/>
    <s v="Manuella tvåhjulsdrivna rullstolar"/>
  </r>
  <r>
    <x v="1"/>
    <x v="4"/>
    <x v="0"/>
    <s v="122203"/>
    <x v="5"/>
    <x v="2"/>
    <x v="4"/>
    <n v="2035"/>
    <s v=""/>
    <s v=""/>
    <s v="Manuella tvåhjulsdrivna rullstolar"/>
  </r>
  <r>
    <x v="1"/>
    <x v="4"/>
    <x v="0"/>
    <s v="122203"/>
    <x v="5"/>
    <x v="2"/>
    <x v="5"/>
    <n v="3776"/>
    <s v=""/>
    <s v=""/>
    <s v="Manuella tvåhjulsdrivna rullstolar"/>
  </r>
  <r>
    <x v="1"/>
    <x v="4"/>
    <x v="0"/>
    <s v="122218"/>
    <x v="6"/>
    <x v="1"/>
    <x v="1"/>
    <n v="25"/>
    <s v=""/>
    <s v=""/>
    <s v="Manuella vårdarmanövrerade rullstolar"/>
  </r>
  <r>
    <x v="1"/>
    <x v="4"/>
    <x v="0"/>
    <s v="122218"/>
    <x v="6"/>
    <x v="1"/>
    <x v="2"/>
    <n v="248"/>
    <s v=""/>
    <s v=""/>
    <s v="Manuella vårdarmanövrerade rullstolar"/>
  </r>
  <r>
    <x v="1"/>
    <x v="4"/>
    <x v="0"/>
    <s v="122218"/>
    <x v="6"/>
    <x v="1"/>
    <x v="3"/>
    <n v="223"/>
    <s v=""/>
    <s v=""/>
    <s v="Manuella vårdarmanövrerade rullstolar"/>
  </r>
  <r>
    <x v="1"/>
    <x v="4"/>
    <x v="0"/>
    <s v="122218"/>
    <x v="6"/>
    <x v="1"/>
    <x v="4"/>
    <n v="626"/>
    <s v=""/>
    <s v=""/>
    <s v="Manuella vårdarmanövrerade rullstolar"/>
  </r>
  <r>
    <x v="1"/>
    <x v="4"/>
    <x v="0"/>
    <s v="122218"/>
    <x v="6"/>
    <x v="1"/>
    <x v="5"/>
    <n v="1926"/>
    <s v=""/>
    <s v=""/>
    <s v="Manuella vårdarmanövrerade rullstolar"/>
  </r>
  <r>
    <x v="1"/>
    <x v="4"/>
    <x v="0"/>
    <s v="122218"/>
    <x v="6"/>
    <x v="2"/>
    <x v="1"/>
    <n v="38"/>
    <s v=""/>
    <s v=""/>
    <s v="Manuella vårdarmanövrerade rullstolar"/>
  </r>
  <r>
    <x v="1"/>
    <x v="4"/>
    <x v="0"/>
    <s v="122218"/>
    <x v="6"/>
    <x v="2"/>
    <x v="2"/>
    <n v="208"/>
    <s v=""/>
    <s v=""/>
    <s v="Manuella vårdarmanövrerade rullstolar"/>
  </r>
  <r>
    <x v="1"/>
    <x v="4"/>
    <x v="0"/>
    <s v="122218"/>
    <x v="6"/>
    <x v="2"/>
    <x v="3"/>
    <n v="235"/>
    <s v=""/>
    <s v=""/>
    <s v="Manuella vårdarmanövrerade rullstolar"/>
  </r>
  <r>
    <x v="1"/>
    <x v="4"/>
    <x v="0"/>
    <s v="122218"/>
    <x v="6"/>
    <x v="2"/>
    <x v="4"/>
    <n v="660"/>
    <s v=""/>
    <s v=""/>
    <s v="Manuella vårdarmanövrerade rullstolar"/>
  </r>
  <r>
    <x v="1"/>
    <x v="4"/>
    <x v="0"/>
    <s v="122218"/>
    <x v="6"/>
    <x v="2"/>
    <x v="5"/>
    <n v="1107"/>
    <s v=""/>
    <s v=""/>
    <s v="Manuella vårdarmanövrerade rullstolar"/>
  </r>
  <r>
    <x v="1"/>
    <x v="4"/>
    <x v="0"/>
    <s v="122303"/>
    <x v="7"/>
    <x v="1"/>
    <x v="1"/>
    <n v="1"/>
    <s v=""/>
    <s v=""/>
    <s v="Eldrivna rullstolar med manuell direktstyrning"/>
  </r>
  <r>
    <x v="1"/>
    <x v="4"/>
    <x v="0"/>
    <s v="122303"/>
    <x v="7"/>
    <x v="1"/>
    <x v="2"/>
    <n v="152"/>
    <s v=""/>
    <s v=""/>
    <s v="Eldrivna rullstolar med manuell direktstyrning"/>
  </r>
  <r>
    <x v="1"/>
    <x v="4"/>
    <x v="0"/>
    <s v="122303"/>
    <x v="7"/>
    <x v="1"/>
    <x v="3"/>
    <n v="105"/>
    <s v=""/>
    <s v=""/>
    <s v="Eldrivna rullstolar med manuell direktstyrning"/>
  </r>
  <r>
    <x v="1"/>
    <x v="4"/>
    <x v="0"/>
    <s v="122303"/>
    <x v="7"/>
    <x v="1"/>
    <x v="4"/>
    <n v="193"/>
    <s v=""/>
    <s v=""/>
    <s v="Eldrivna rullstolar med manuell direktstyrning"/>
  </r>
  <r>
    <x v="1"/>
    <x v="4"/>
    <x v="0"/>
    <s v="122303"/>
    <x v="7"/>
    <x v="1"/>
    <x v="5"/>
    <n v="134"/>
    <s v=""/>
    <s v=""/>
    <s v="Eldrivna rullstolar med manuell direktstyrning"/>
  </r>
  <r>
    <x v="1"/>
    <x v="4"/>
    <x v="0"/>
    <s v="122303"/>
    <x v="7"/>
    <x v="2"/>
    <x v="1"/>
    <n v="2"/>
    <s v=""/>
    <s v=""/>
    <s v="Eldrivna rullstolar med manuell direktstyrning"/>
  </r>
  <r>
    <x v="1"/>
    <x v="4"/>
    <x v="0"/>
    <s v="122303"/>
    <x v="7"/>
    <x v="2"/>
    <x v="2"/>
    <n v="104"/>
    <s v=""/>
    <s v=""/>
    <s v="Eldrivna rullstolar med manuell direktstyrning"/>
  </r>
  <r>
    <x v="1"/>
    <x v="4"/>
    <x v="0"/>
    <s v="122303"/>
    <x v="7"/>
    <x v="2"/>
    <x v="3"/>
    <n v="109"/>
    <s v=""/>
    <s v=""/>
    <s v="Eldrivna rullstolar med manuell direktstyrning"/>
  </r>
  <r>
    <x v="1"/>
    <x v="4"/>
    <x v="0"/>
    <s v="122303"/>
    <x v="7"/>
    <x v="2"/>
    <x v="4"/>
    <n v="283"/>
    <s v=""/>
    <s v=""/>
    <s v="Eldrivna rullstolar med manuell direktstyrning"/>
  </r>
  <r>
    <x v="1"/>
    <x v="4"/>
    <x v="0"/>
    <s v="122303"/>
    <x v="7"/>
    <x v="2"/>
    <x v="5"/>
    <n v="261"/>
    <s v=""/>
    <s v=""/>
    <s v="Eldrivna rullstolar med manuell direktstyrning"/>
  </r>
  <r>
    <x v="1"/>
    <x v="4"/>
    <x v="0"/>
    <s v="122306"/>
    <x v="8"/>
    <x v="1"/>
    <x v="1"/>
    <n v="14"/>
    <s v=""/>
    <s v=""/>
    <s v="Eldrivna rullstolar med elektronisk styrning"/>
  </r>
  <r>
    <x v="1"/>
    <x v="4"/>
    <x v="0"/>
    <s v="122306"/>
    <x v="8"/>
    <x v="1"/>
    <x v="2"/>
    <n v="191"/>
    <s v=""/>
    <s v=""/>
    <s v="Eldrivna rullstolar med elektronisk styrning"/>
  </r>
  <r>
    <x v="1"/>
    <x v="4"/>
    <x v="0"/>
    <s v="122306"/>
    <x v="8"/>
    <x v="1"/>
    <x v="3"/>
    <n v="115"/>
    <s v=""/>
    <s v=""/>
    <s v="Eldrivna rullstolar med elektronisk styrning"/>
  </r>
  <r>
    <x v="1"/>
    <x v="4"/>
    <x v="0"/>
    <s v="122306"/>
    <x v="8"/>
    <x v="1"/>
    <x v="4"/>
    <n v="144"/>
    <s v=""/>
    <s v=""/>
    <s v="Eldrivna rullstolar med elektronisk styrning"/>
  </r>
  <r>
    <x v="1"/>
    <x v="4"/>
    <x v="0"/>
    <s v="122306"/>
    <x v="8"/>
    <x v="1"/>
    <x v="5"/>
    <n v="106"/>
    <s v=""/>
    <s v=""/>
    <s v="Eldrivna rullstolar med elektronisk styrning"/>
  </r>
  <r>
    <x v="1"/>
    <x v="4"/>
    <x v="0"/>
    <s v="122306"/>
    <x v="8"/>
    <x v="2"/>
    <x v="1"/>
    <n v="28"/>
    <s v=""/>
    <s v=""/>
    <s v="Eldrivna rullstolar med elektronisk styrning"/>
  </r>
  <r>
    <x v="1"/>
    <x v="4"/>
    <x v="0"/>
    <s v="122306"/>
    <x v="8"/>
    <x v="2"/>
    <x v="2"/>
    <n v="209"/>
    <s v=""/>
    <s v=""/>
    <s v="Eldrivna rullstolar med elektronisk styrning"/>
  </r>
  <r>
    <x v="1"/>
    <x v="4"/>
    <x v="0"/>
    <s v="122306"/>
    <x v="8"/>
    <x v="2"/>
    <x v="3"/>
    <n v="101"/>
    <s v=""/>
    <s v=""/>
    <s v="Eldrivna rullstolar med elektronisk styrning"/>
  </r>
  <r>
    <x v="1"/>
    <x v="4"/>
    <x v="0"/>
    <s v="122306"/>
    <x v="8"/>
    <x v="2"/>
    <x v="4"/>
    <n v="194"/>
    <s v=""/>
    <s v=""/>
    <s v="Eldrivna rullstolar med elektronisk styrning"/>
  </r>
  <r>
    <x v="1"/>
    <x v="4"/>
    <x v="0"/>
    <s v="122306"/>
    <x v="8"/>
    <x v="2"/>
    <x v="5"/>
    <n v="127"/>
    <s v=""/>
    <s v=""/>
    <s v="Eldrivna rullstolar med elektronisk styrning"/>
  </r>
  <r>
    <x v="1"/>
    <x v="4"/>
    <x v="0"/>
    <s v="123603"/>
    <x v="9"/>
    <x v="1"/>
    <x v="1"/>
    <n v="7"/>
    <s v=""/>
    <s v=""/>
    <s v="Mobila lyftar för överflyttning av en sittande person med hjälp av slingsäten"/>
  </r>
  <r>
    <x v="1"/>
    <x v="4"/>
    <x v="0"/>
    <s v="123603"/>
    <x v="9"/>
    <x v="1"/>
    <x v="2"/>
    <n v="99"/>
    <s v=""/>
    <s v=""/>
    <s v="Mobila lyftar för överflyttning av en sittande person med hjälp av slingsäten"/>
  </r>
  <r>
    <x v="1"/>
    <x v="4"/>
    <x v="0"/>
    <s v="123603"/>
    <x v="9"/>
    <x v="1"/>
    <x v="3"/>
    <n v="96"/>
    <s v=""/>
    <s v=""/>
    <s v="Mobila lyftar för överflyttning av en sittande person med hjälp av slingsäten"/>
  </r>
  <r>
    <x v="1"/>
    <x v="4"/>
    <x v="0"/>
    <s v="123603"/>
    <x v="9"/>
    <x v="1"/>
    <x v="4"/>
    <n v="194"/>
    <s v=""/>
    <s v=""/>
    <s v="Mobila lyftar för överflyttning av en sittande person med hjälp av slingsäten"/>
  </r>
  <r>
    <x v="1"/>
    <x v="4"/>
    <x v="0"/>
    <s v="123603"/>
    <x v="9"/>
    <x v="1"/>
    <x v="5"/>
    <n v="529"/>
    <s v=""/>
    <s v=""/>
    <s v="Mobila lyftar för överflyttning av en sittande person med hjälp av slingsäten"/>
  </r>
  <r>
    <x v="1"/>
    <x v="4"/>
    <x v="0"/>
    <s v="123603"/>
    <x v="9"/>
    <x v="2"/>
    <x v="1"/>
    <n v="15"/>
    <s v=""/>
    <s v=""/>
    <s v="Mobila lyftar för överflyttning av en sittande person med hjälp av slingsäten"/>
  </r>
  <r>
    <x v="1"/>
    <x v="4"/>
    <x v="0"/>
    <s v="123603"/>
    <x v="9"/>
    <x v="2"/>
    <x v="2"/>
    <n v="116"/>
    <s v=""/>
    <s v=""/>
    <s v="Mobila lyftar för överflyttning av en sittande person med hjälp av slingsäten"/>
  </r>
  <r>
    <x v="1"/>
    <x v="4"/>
    <x v="0"/>
    <s v="123603"/>
    <x v="9"/>
    <x v="2"/>
    <x v="3"/>
    <n v="86"/>
    <s v=""/>
    <s v=""/>
    <s v="Mobila lyftar för överflyttning av en sittande person med hjälp av slingsäten"/>
  </r>
  <r>
    <x v="1"/>
    <x v="4"/>
    <x v="0"/>
    <s v="123603"/>
    <x v="9"/>
    <x v="2"/>
    <x v="4"/>
    <n v="217"/>
    <s v=""/>
    <s v=""/>
    <s v="Mobila lyftar för överflyttning av en sittande person med hjälp av slingsäten"/>
  </r>
  <r>
    <x v="1"/>
    <x v="4"/>
    <x v="0"/>
    <s v="123603"/>
    <x v="9"/>
    <x v="2"/>
    <x v="5"/>
    <n v="422"/>
    <s v=""/>
    <s v=""/>
    <s v="Mobila lyftar för överflyttning av en sittande person med hjälp av slingsäten"/>
  </r>
  <r>
    <x v="1"/>
    <x v="4"/>
    <x v="0"/>
    <s v="123604"/>
    <x v="10"/>
    <x v="1"/>
    <x v="1"/>
    <n v="0"/>
    <s v=""/>
    <s v=""/>
    <s v="Mobila lyftar för överflyttning av en stående person"/>
  </r>
  <r>
    <x v="1"/>
    <x v="4"/>
    <x v="0"/>
    <s v="123604"/>
    <x v="10"/>
    <x v="1"/>
    <x v="2"/>
    <n v="20"/>
    <s v=""/>
    <s v=""/>
    <s v="Mobila lyftar för överflyttning av en stående person"/>
  </r>
  <r>
    <x v="1"/>
    <x v="4"/>
    <x v="0"/>
    <s v="123604"/>
    <x v="10"/>
    <x v="1"/>
    <x v="3"/>
    <n v="37"/>
    <s v=""/>
    <s v=""/>
    <s v="Mobila lyftar för överflyttning av en stående person"/>
  </r>
  <r>
    <x v="1"/>
    <x v="4"/>
    <x v="0"/>
    <s v="123604"/>
    <x v="10"/>
    <x v="1"/>
    <x v="4"/>
    <n v="95"/>
    <s v=""/>
    <s v=""/>
    <s v="Mobila lyftar för överflyttning av en stående person"/>
  </r>
  <r>
    <x v="1"/>
    <x v="4"/>
    <x v="0"/>
    <s v="123604"/>
    <x v="10"/>
    <x v="1"/>
    <x v="5"/>
    <n v="234"/>
    <s v=""/>
    <s v=""/>
    <s v="Mobila lyftar för överflyttning av en stående person"/>
  </r>
  <r>
    <x v="1"/>
    <x v="4"/>
    <x v="0"/>
    <s v="123604"/>
    <x v="10"/>
    <x v="2"/>
    <x v="1"/>
    <n v="0"/>
    <s v=""/>
    <s v=""/>
    <s v="Mobila lyftar för överflyttning av en stående person"/>
  </r>
  <r>
    <x v="1"/>
    <x v="4"/>
    <x v="0"/>
    <s v="123604"/>
    <x v="10"/>
    <x v="2"/>
    <x v="2"/>
    <n v="12"/>
    <s v=""/>
    <s v=""/>
    <s v="Mobila lyftar för överflyttning av en stående person"/>
  </r>
  <r>
    <x v="1"/>
    <x v="4"/>
    <x v="0"/>
    <s v="123604"/>
    <x v="10"/>
    <x v="2"/>
    <x v="3"/>
    <n v="31"/>
    <s v=""/>
    <s v=""/>
    <s v="Mobila lyftar för överflyttning av en stående person"/>
  </r>
  <r>
    <x v="1"/>
    <x v="4"/>
    <x v="0"/>
    <s v="123604"/>
    <x v="10"/>
    <x v="2"/>
    <x v="4"/>
    <n v="109"/>
    <s v=""/>
    <s v=""/>
    <s v="Mobila lyftar för överflyttning av en stående person"/>
  </r>
  <r>
    <x v="1"/>
    <x v="4"/>
    <x v="0"/>
    <s v="123604"/>
    <x v="10"/>
    <x v="2"/>
    <x v="5"/>
    <n v="142"/>
    <s v=""/>
    <s v=""/>
    <s v="Mobila lyftar för överflyttning av en stående person"/>
  </r>
  <r>
    <x v="1"/>
    <x v="4"/>
    <x v="0"/>
    <s v="123612"/>
    <x v="11"/>
    <x v="1"/>
    <x v="1"/>
    <n v="6"/>
    <s v=""/>
    <s v=""/>
    <s v="Stationära lyftar monterade på väggar, golv eller i tak"/>
  </r>
  <r>
    <x v="1"/>
    <x v="4"/>
    <x v="0"/>
    <s v="123612"/>
    <x v="11"/>
    <x v="1"/>
    <x v="2"/>
    <n v="30"/>
    <s v=""/>
    <s v=""/>
    <s v="Stationära lyftar monterade på väggar, golv eller i tak"/>
  </r>
  <r>
    <x v="1"/>
    <x v="4"/>
    <x v="0"/>
    <s v="123612"/>
    <x v="11"/>
    <x v="1"/>
    <x v="3"/>
    <n v="17"/>
    <s v=""/>
    <s v=""/>
    <s v="Stationära lyftar monterade på väggar, golv eller i tak"/>
  </r>
  <r>
    <x v="1"/>
    <x v="4"/>
    <x v="0"/>
    <s v="123612"/>
    <x v="11"/>
    <x v="1"/>
    <x v="4"/>
    <n v="9"/>
    <s v=""/>
    <s v=""/>
    <s v="Stationära lyftar monterade på väggar, golv eller i tak"/>
  </r>
  <r>
    <x v="1"/>
    <x v="4"/>
    <x v="0"/>
    <s v="123612"/>
    <x v="11"/>
    <x v="1"/>
    <x v="5"/>
    <n v="4"/>
    <s v=""/>
    <s v=""/>
    <s v="Stationära lyftar monterade på väggar, golv eller i tak"/>
  </r>
  <r>
    <x v="1"/>
    <x v="4"/>
    <x v="0"/>
    <s v="123612"/>
    <x v="11"/>
    <x v="2"/>
    <x v="1"/>
    <n v="10"/>
    <s v=""/>
    <s v=""/>
    <s v="Stationära lyftar monterade på väggar, golv eller i tak"/>
  </r>
  <r>
    <x v="1"/>
    <x v="4"/>
    <x v="0"/>
    <s v="123612"/>
    <x v="11"/>
    <x v="2"/>
    <x v="2"/>
    <n v="47"/>
    <s v=""/>
    <s v=""/>
    <s v="Stationära lyftar monterade på väggar, golv eller i tak"/>
  </r>
  <r>
    <x v="1"/>
    <x v="4"/>
    <x v="0"/>
    <s v="123612"/>
    <x v="11"/>
    <x v="2"/>
    <x v="3"/>
    <n v="11"/>
    <s v=""/>
    <s v=""/>
    <s v="Stationära lyftar monterade på väggar, golv eller i tak"/>
  </r>
  <r>
    <x v="1"/>
    <x v="4"/>
    <x v="0"/>
    <s v="123612"/>
    <x v="11"/>
    <x v="2"/>
    <x v="4"/>
    <n v="8"/>
    <s v=""/>
    <s v=""/>
    <s v="Stationära lyftar monterade på väggar, golv eller i tak"/>
  </r>
  <r>
    <x v="1"/>
    <x v="4"/>
    <x v="0"/>
    <s v="123612"/>
    <x v="11"/>
    <x v="2"/>
    <x v="5"/>
    <n v="2"/>
    <s v=""/>
    <s v=""/>
    <s v="Stationära lyftar monterade på väggar, golv eller i tak"/>
  </r>
  <r>
    <x v="1"/>
    <x v="4"/>
    <x v="0"/>
    <s v="181210"/>
    <x v="12"/>
    <x v="1"/>
    <x v="1"/>
    <n v="21"/>
    <s v=""/>
    <s v=""/>
    <s v="Sängar och lösa sängbottnar, elektiskt reglerbara"/>
  </r>
  <r>
    <x v="1"/>
    <x v="4"/>
    <x v="0"/>
    <s v="181210"/>
    <x v="12"/>
    <x v="1"/>
    <x v="2"/>
    <n v="233"/>
    <s v=""/>
    <s v=""/>
    <s v="Sängar och lösa sängbottnar, elektiskt reglerbara"/>
  </r>
  <r>
    <x v="1"/>
    <x v="4"/>
    <x v="0"/>
    <s v="181210"/>
    <x v="12"/>
    <x v="1"/>
    <x v="3"/>
    <n v="243"/>
    <s v=""/>
    <s v=""/>
    <s v="Sängar och lösa sängbottnar, elektiskt reglerbara"/>
  </r>
  <r>
    <x v="1"/>
    <x v="4"/>
    <x v="0"/>
    <s v="181210"/>
    <x v="12"/>
    <x v="1"/>
    <x v="4"/>
    <n v="501"/>
    <s v=""/>
    <s v=""/>
    <s v="Sängar och lösa sängbottnar, elektiskt reglerbara"/>
  </r>
  <r>
    <x v="1"/>
    <x v="4"/>
    <x v="0"/>
    <s v="181210"/>
    <x v="12"/>
    <x v="1"/>
    <x v="5"/>
    <n v="1002"/>
    <s v=""/>
    <s v=""/>
    <s v="Sängar och lösa sängbottnar, elektiskt reglerbara"/>
  </r>
  <r>
    <x v="1"/>
    <x v="4"/>
    <x v="0"/>
    <s v="181210"/>
    <x v="12"/>
    <x v="2"/>
    <x v="1"/>
    <n v="27"/>
    <s v=""/>
    <s v=""/>
    <s v="Sängar och lösa sängbottnar, elektiskt reglerbara"/>
  </r>
  <r>
    <x v="1"/>
    <x v="4"/>
    <x v="0"/>
    <s v="181210"/>
    <x v="12"/>
    <x v="2"/>
    <x v="2"/>
    <n v="283"/>
    <s v=""/>
    <s v=""/>
    <s v="Sängar och lösa sängbottnar, elektiskt reglerbara"/>
  </r>
  <r>
    <x v="1"/>
    <x v="4"/>
    <x v="0"/>
    <s v="181210"/>
    <x v="12"/>
    <x v="2"/>
    <x v="3"/>
    <n v="266"/>
    <s v=""/>
    <s v=""/>
    <s v="Sängar och lösa sängbottnar, elektiskt reglerbara"/>
  </r>
  <r>
    <x v="1"/>
    <x v="4"/>
    <x v="0"/>
    <s v="181210"/>
    <x v="12"/>
    <x v="2"/>
    <x v="4"/>
    <n v="584"/>
    <s v=""/>
    <s v=""/>
    <s v="Sängar och lösa sängbottnar, elektiskt reglerbara"/>
  </r>
  <r>
    <x v="1"/>
    <x v="4"/>
    <x v="0"/>
    <s v="181210"/>
    <x v="12"/>
    <x v="2"/>
    <x v="5"/>
    <n v="961"/>
    <s v=""/>
    <s v=""/>
    <s v="Sängar och lösa sängbottnar, elektiskt reglerbara"/>
  </r>
  <r>
    <x v="1"/>
    <x v="4"/>
    <x v="0"/>
    <s v="181224"/>
    <x v="13"/>
    <x v="1"/>
    <x v="1"/>
    <n v="2"/>
    <s v=""/>
    <s v=""/>
    <s v="Separata ställbara rygg- och benstöd för sängar"/>
  </r>
  <r>
    <x v="1"/>
    <x v="4"/>
    <x v="0"/>
    <s v="181224"/>
    <x v="13"/>
    <x v="1"/>
    <x v="2"/>
    <n v="168"/>
    <s v=""/>
    <s v=""/>
    <s v="Separata ställbara rygg- och benstöd för sängar"/>
  </r>
  <r>
    <x v="1"/>
    <x v="4"/>
    <x v="0"/>
    <s v="181224"/>
    <x v="13"/>
    <x v="1"/>
    <x v="3"/>
    <n v="160"/>
    <s v=""/>
    <s v=""/>
    <s v="Separata ställbara rygg- och benstöd för sängar"/>
  </r>
  <r>
    <x v="1"/>
    <x v="4"/>
    <x v="0"/>
    <s v="181224"/>
    <x v="13"/>
    <x v="1"/>
    <x v="4"/>
    <n v="397"/>
    <s v=""/>
    <s v=""/>
    <s v="Separata ställbara rygg- och benstöd för sängar"/>
  </r>
  <r>
    <x v="1"/>
    <x v="4"/>
    <x v="0"/>
    <s v="181224"/>
    <x v="13"/>
    <x v="1"/>
    <x v="5"/>
    <n v="804"/>
    <s v=""/>
    <s v=""/>
    <s v="Separata ställbara rygg- och benstöd för sängar"/>
  </r>
  <r>
    <x v="1"/>
    <x v="4"/>
    <x v="0"/>
    <s v="181224"/>
    <x v="13"/>
    <x v="2"/>
    <x v="1"/>
    <n v="11"/>
    <s v=""/>
    <s v=""/>
    <s v="Separata ställbara rygg- och benstöd för sängar"/>
  </r>
  <r>
    <x v="1"/>
    <x v="4"/>
    <x v="0"/>
    <s v="181224"/>
    <x v="13"/>
    <x v="2"/>
    <x v="2"/>
    <n v="93"/>
    <s v=""/>
    <s v=""/>
    <s v="Separata ställbara rygg- och benstöd för sängar"/>
  </r>
  <r>
    <x v="1"/>
    <x v="4"/>
    <x v="0"/>
    <s v="181224"/>
    <x v="13"/>
    <x v="2"/>
    <x v="3"/>
    <n v="106"/>
    <s v=""/>
    <s v=""/>
    <s v="Separata ställbara rygg- och benstöd för sängar"/>
  </r>
  <r>
    <x v="1"/>
    <x v="4"/>
    <x v="0"/>
    <s v="181224"/>
    <x v="13"/>
    <x v="2"/>
    <x v="4"/>
    <n v="309"/>
    <s v=""/>
    <s v=""/>
    <s v="Separata ställbara rygg- och benstöd för sängar"/>
  </r>
  <r>
    <x v="1"/>
    <x v="4"/>
    <x v="0"/>
    <s v="181224"/>
    <x v="13"/>
    <x v="2"/>
    <x v="5"/>
    <n v="575"/>
    <s v=""/>
    <s v=""/>
    <s v="Separata ställbara rygg- och benstöd för sängar"/>
  </r>
  <r>
    <x v="1"/>
    <x v="4"/>
    <x v="0"/>
    <s v="220906"/>
    <x v="14"/>
    <x v="1"/>
    <x v="1"/>
    <n v="0"/>
    <s v=""/>
    <s v=""/>
    <s v="Röstförstärkare för personligt bruk"/>
  </r>
  <r>
    <x v="1"/>
    <x v="4"/>
    <x v="0"/>
    <s v="220906"/>
    <x v="14"/>
    <x v="1"/>
    <x v="2"/>
    <n v="39"/>
    <s v=""/>
    <s v=""/>
    <s v="Röstförstärkare för personligt bruk"/>
  </r>
  <r>
    <x v="1"/>
    <x v="4"/>
    <x v="0"/>
    <s v="220906"/>
    <x v="14"/>
    <x v="1"/>
    <x v="3"/>
    <n v="14"/>
    <s v=""/>
    <s v=""/>
    <s v="Röstförstärkare för personligt bruk"/>
  </r>
  <r>
    <x v="1"/>
    <x v="4"/>
    <x v="0"/>
    <s v="220906"/>
    <x v="14"/>
    <x v="1"/>
    <x v="4"/>
    <n v="20"/>
    <s v=""/>
    <s v=""/>
    <s v="Röstförstärkare för personligt bruk"/>
  </r>
  <r>
    <x v="1"/>
    <x v="4"/>
    <x v="0"/>
    <s v="220906"/>
    <x v="14"/>
    <x v="1"/>
    <x v="5"/>
    <n v="7"/>
    <s v=""/>
    <s v=""/>
    <s v="Röstförstärkare för personligt bruk"/>
  </r>
  <r>
    <x v="1"/>
    <x v="4"/>
    <x v="0"/>
    <s v="220906"/>
    <x v="14"/>
    <x v="2"/>
    <x v="1"/>
    <n v="0"/>
    <s v=""/>
    <s v=""/>
    <s v="Röstförstärkare för personligt bruk"/>
  </r>
  <r>
    <x v="1"/>
    <x v="4"/>
    <x v="0"/>
    <s v="220906"/>
    <x v="14"/>
    <x v="2"/>
    <x v="2"/>
    <n v="4"/>
    <s v=""/>
    <s v=""/>
    <s v="Röstförstärkare för personligt bruk"/>
  </r>
  <r>
    <x v="1"/>
    <x v="4"/>
    <x v="0"/>
    <s v="220906"/>
    <x v="14"/>
    <x v="2"/>
    <x v="3"/>
    <n v="14"/>
    <s v=""/>
    <s v=""/>
    <s v="Röstförstärkare för personligt bruk"/>
  </r>
  <r>
    <x v="1"/>
    <x v="4"/>
    <x v="0"/>
    <s v="220906"/>
    <x v="14"/>
    <x v="2"/>
    <x v="4"/>
    <n v="22"/>
    <s v=""/>
    <s v=""/>
    <s v="Röstförstärkare för personligt bruk"/>
  </r>
  <r>
    <x v="1"/>
    <x v="4"/>
    <x v="0"/>
    <s v="220906"/>
    <x v="14"/>
    <x v="2"/>
    <x v="5"/>
    <n v="12"/>
    <s v=""/>
    <s v=""/>
    <s v="Röstförstärkare för personligt bruk"/>
  </r>
  <r>
    <x v="1"/>
    <x v="4"/>
    <x v="0"/>
    <s v="222109"/>
    <x v="15"/>
    <x v="1"/>
    <x v="1"/>
    <n v="36"/>
    <s v=""/>
    <s v=""/>
    <s v="Samtalsapparater"/>
  </r>
  <r>
    <x v="1"/>
    <x v="4"/>
    <x v="0"/>
    <s v="222109"/>
    <x v="15"/>
    <x v="1"/>
    <x v="2"/>
    <n v="47"/>
    <s v=""/>
    <s v=""/>
    <s v="Samtalsapparater"/>
  </r>
  <r>
    <x v="1"/>
    <x v="4"/>
    <x v="0"/>
    <s v="222109"/>
    <x v="15"/>
    <x v="1"/>
    <x v="3"/>
    <n v="2"/>
    <s v=""/>
    <s v=""/>
    <s v="Samtalsapparater"/>
  </r>
  <r>
    <x v="1"/>
    <x v="4"/>
    <x v="0"/>
    <s v="222109"/>
    <x v="15"/>
    <x v="1"/>
    <x v="4"/>
    <n v="7"/>
    <s v=""/>
    <s v=""/>
    <s v="Samtalsapparater"/>
  </r>
  <r>
    <x v="1"/>
    <x v="4"/>
    <x v="0"/>
    <s v="222109"/>
    <x v="15"/>
    <x v="1"/>
    <x v="5"/>
    <n v="5"/>
    <s v=""/>
    <s v=""/>
    <s v="Samtalsapparater"/>
  </r>
  <r>
    <x v="1"/>
    <x v="4"/>
    <x v="0"/>
    <s v="222109"/>
    <x v="15"/>
    <x v="2"/>
    <x v="1"/>
    <n v="86"/>
    <s v=""/>
    <s v=""/>
    <s v="Samtalsapparater"/>
  </r>
  <r>
    <x v="1"/>
    <x v="4"/>
    <x v="0"/>
    <s v="222109"/>
    <x v="15"/>
    <x v="2"/>
    <x v="2"/>
    <n v="88"/>
    <s v=""/>
    <s v=""/>
    <s v="Samtalsapparater"/>
  </r>
  <r>
    <x v="1"/>
    <x v="4"/>
    <x v="0"/>
    <s v="222109"/>
    <x v="15"/>
    <x v="2"/>
    <x v="3"/>
    <n v="8"/>
    <s v=""/>
    <s v=""/>
    <s v="Samtalsapparater"/>
  </r>
  <r>
    <x v="1"/>
    <x v="4"/>
    <x v="0"/>
    <s v="222109"/>
    <x v="15"/>
    <x v="2"/>
    <x v="4"/>
    <n v="11"/>
    <s v=""/>
    <s v=""/>
    <s v="Samtalsapparater"/>
  </r>
  <r>
    <x v="1"/>
    <x v="4"/>
    <x v="0"/>
    <s v="222109"/>
    <x v="15"/>
    <x v="2"/>
    <x v="5"/>
    <n v="9"/>
    <s v=""/>
    <s v=""/>
    <s v="Samtalsapparater"/>
  </r>
  <r>
    <x v="1"/>
    <x v="4"/>
    <x v="0"/>
    <s v="222112"/>
    <x v="16"/>
    <x v="1"/>
    <x v="1"/>
    <n v="28"/>
    <s v=""/>
    <s v=""/>
    <s v="Programvara för närkommunikation"/>
  </r>
  <r>
    <x v="1"/>
    <x v="4"/>
    <x v="0"/>
    <s v="222112"/>
    <x v="16"/>
    <x v="1"/>
    <x v="2"/>
    <n v="85"/>
    <s v=""/>
    <s v=""/>
    <s v="Programvara för närkommunikation"/>
  </r>
  <r>
    <x v="1"/>
    <x v="4"/>
    <x v="0"/>
    <s v="222112"/>
    <x v="16"/>
    <x v="1"/>
    <x v="3"/>
    <n v="4"/>
    <s v=""/>
    <s v=""/>
    <s v="Programvara för närkommunikation"/>
  </r>
  <r>
    <x v="1"/>
    <x v="4"/>
    <x v="0"/>
    <s v="222112"/>
    <x v="16"/>
    <x v="1"/>
    <x v="4"/>
    <n v="4"/>
    <s v=""/>
    <s v=""/>
    <s v="Programvara för närkommunikation"/>
  </r>
  <r>
    <x v="1"/>
    <x v="4"/>
    <x v="0"/>
    <s v="222112"/>
    <x v="16"/>
    <x v="1"/>
    <x v="5"/>
    <n v="3"/>
    <s v=""/>
    <s v=""/>
    <s v="Programvara för närkommunikation"/>
  </r>
  <r>
    <x v="1"/>
    <x v="4"/>
    <x v="0"/>
    <s v="222112"/>
    <x v="16"/>
    <x v="2"/>
    <x v="1"/>
    <n v="76"/>
    <s v=""/>
    <s v=""/>
    <s v="Programvara för närkommunikation"/>
  </r>
  <r>
    <x v="1"/>
    <x v="4"/>
    <x v="0"/>
    <s v="222112"/>
    <x v="16"/>
    <x v="2"/>
    <x v="2"/>
    <n v="146"/>
    <s v=""/>
    <s v=""/>
    <s v="Programvara för närkommunikation"/>
  </r>
  <r>
    <x v="1"/>
    <x v="4"/>
    <x v="0"/>
    <s v="222112"/>
    <x v="16"/>
    <x v="2"/>
    <x v="3"/>
    <n v="13"/>
    <s v=""/>
    <s v=""/>
    <s v="Programvara för närkommunikation"/>
  </r>
  <r>
    <x v="1"/>
    <x v="4"/>
    <x v="0"/>
    <s v="222112"/>
    <x v="16"/>
    <x v="2"/>
    <x v="4"/>
    <n v="12"/>
    <s v=""/>
    <s v=""/>
    <s v="Programvara för närkommunikation"/>
  </r>
  <r>
    <x v="1"/>
    <x v="4"/>
    <x v="0"/>
    <s v="222112"/>
    <x v="16"/>
    <x v="2"/>
    <x v="5"/>
    <n v="3"/>
    <s v=""/>
    <s v=""/>
    <s v="Programvara för närkommunikation"/>
  </r>
  <r>
    <x v="1"/>
    <x v="4"/>
    <x v="0"/>
    <s v="222712"/>
    <x v="17"/>
    <x v="1"/>
    <x v="1"/>
    <n v="187"/>
    <s v=""/>
    <s v=""/>
    <s v="Ur och klockor"/>
  </r>
  <r>
    <x v="1"/>
    <x v="4"/>
    <x v="0"/>
    <s v="222712"/>
    <x v="17"/>
    <x v="1"/>
    <x v="2"/>
    <n v="589"/>
    <s v=""/>
    <s v=""/>
    <s v="Ur och klockor"/>
  </r>
  <r>
    <x v="1"/>
    <x v="4"/>
    <x v="0"/>
    <s v="222712"/>
    <x v="17"/>
    <x v="1"/>
    <x v="3"/>
    <n v="37"/>
    <s v=""/>
    <s v=""/>
    <s v="Ur och klockor"/>
  </r>
  <r>
    <x v="1"/>
    <x v="4"/>
    <x v="0"/>
    <s v="222712"/>
    <x v="17"/>
    <x v="1"/>
    <x v="4"/>
    <n v="34"/>
    <s v=""/>
    <s v=""/>
    <s v="Ur och klockor"/>
  </r>
  <r>
    <x v="1"/>
    <x v="4"/>
    <x v="0"/>
    <s v="222712"/>
    <x v="17"/>
    <x v="1"/>
    <x v="5"/>
    <n v="72"/>
    <s v=""/>
    <s v=""/>
    <s v="Ur och klockor"/>
  </r>
  <r>
    <x v="1"/>
    <x v="4"/>
    <x v="0"/>
    <s v="222712"/>
    <x v="17"/>
    <x v="2"/>
    <x v="1"/>
    <n v="498"/>
    <s v=""/>
    <s v=""/>
    <s v="Ur och klockor"/>
  </r>
  <r>
    <x v="1"/>
    <x v="4"/>
    <x v="0"/>
    <s v="222712"/>
    <x v="17"/>
    <x v="2"/>
    <x v="2"/>
    <n v="782"/>
    <s v=""/>
    <s v=""/>
    <s v="Ur och klockor"/>
  </r>
  <r>
    <x v="1"/>
    <x v="4"/>
    <x v="0"/>
    <s v="222712"/>
    <x v="17"/>
    <x v="2"/>
    <x v="3"/>
    <n v="49"/>
    <s v=""/>
    <s v=""/>
    <s v="Ur och klockor"/>
  </r>
  <r>
    <x v="1"/>
    <x v="4"/>
    <x v="0"/>
    <s v="222712"/>
    <x v="17"/>
    <x v="2"/>
    <x v="4"/>
    <n v="50"/>
    <s v=""/>
    <s v=""/>
    <s v="Ur och klockor"/>
  </r>
  <r>
    <x v="1"/>
    <x v="4"/>
    <x v="0"/>
    <s v="222712"/>
    <x v="17"/>
    <x v="2"/>
    <x v="5"/>
    <n v="39"/>
    <s v=""/>
    <s v=""/>
    <s v="Ur och klockor"/>
  </r>
  <r>
    <x v="1"/>
    <x v="4"/>
    <x v="0"/>
    <s v="222715"/>
    <x v="18"/>
    <x v="1"/>
    <x v="1"/>
    <n v="86"/>
    <s v=""/>
    <s v=""/>
    <s v="Kalendrar och tidtabeller"/>
  </r>
  <r>
    <x v="1"/>
    <x v="4"/>
    <x v="0"/>
    <s v="222715"/>
    <x v="18"/>
    <x v="1"/>
    <x v="2"/>
    <n v="466"/>
    <s v=""/>
    <s v=""/>
    <s v="Kalendrar och tidtabeller"/>
  </r>
  <r>
    <x v="1"/>
    <x v="4"/>
    <x v="0"/>
    <s v="222715"/>
    <x v="18"/>
    <x v="1"/>
    <x v="3"/>
    <n v="92"/>
    <s v=""/>
    <s v=""/>
    <s v="Kalendrar och tidtabeller"/>
  </r>
  <r>
    <x v="1"/>
    <x v="4"/>
    <x v="0"/>
    <s v="222715"/>
    <x v="18"/>
    <x v="1"/>
    <x v="4"/>
    <n v="277"/>
    <s v=""/>
    <s v=""/>
    <s v="Kalendrar och tidtabeller"/>
  </r>
  <r>
    <x v="1"/>
    <x v="4"/>
    <x v="0"/>
    <s v="222715"/>
    <x v="18"/>
    <x v="1"/>
    <x v="5"/>
    <n v="606"/>
    <s v=""/>
    <s v=""/>
    <s v="Kalendrar och tidtabeller"/>
  </r>
  <r>
    <x v="1"/>
    <x v="4"/>
    <x v="0"/>
    <s v="222715"/>
    <x v="18"/>
    <x v="2"/>
    <x v="1"/>
    <n v="168"/>
    <s v=""/>
    <s v=""/>
    <s v="Kalendrar och tidtabeller"/>
  </r>
  <r>
    <x v="1"/>
    <x v="4"/>
    <x v="0"/>
    <s v="222715"/>
    <x v="18"/>
    <x v="2"/>
    <x v="2"/>
    <n v="338"/>
    <s v=""/>
    <s v=""/>
    <s v="Kalendrar och tidtabeller"/>
  </r>
  <r>
    <x v="1"/>
    <x v="4"/>
    <x v="0"/>
    <s v="222715"/>
    <x v="18"/>
    <x v="2"/>
    <x v="3"/>
    <n v="70"/>
    <s v=""/>
    <s v=""/>
    <s v="Kalendrar och tidtabeller"/>
  </r>
  <r>
    <x v="1"/>
    <x v="4"/>
    <x v="0"/>
    <s v="222715"/>
    <x v="18"/>
    <x v="2"/>
    <x v="4"/>
    <n v="200"/>
    <s v=""/>
    <s v=""/>
    <s v="Kalendrar och tidtabeller"/>
  </r>
  <r>
    <x v="1"/>
    <x v="4"/>
    <x v="0"/>
    <s v="222715"/>
    <x v="18"/>
    <x v="2"/>
    <x v="5"/>
    <n v="278"/>
    <s v=""/>
    <s v=""/>
    <s v="Kalendrar och tidtabeller"/>
  </r>
  <r>
    <x v="1"/>
    <x v="4"/>
    <x v="1"/>
    <s v="220318"/>
    <x v="19"/>
    <x v="1"/>
    <x v="1"/>
    <n v="13"/>
    <s v=""/>
    <s v=""/>
    <s v="Förstorande videosystem"/>
  </r>
  <r>
    <x v="1"/>
    <x v="4"/>
    <x v="1"/>
    <s v="220318"/>
    <x v="19"/>
    <x v="1"/>
    <x v="2"/>
    <n v="52"/>
    <s v=""/>
    <s v=""/>
    <s v="Förstorande videosystem"/>
  </r>
  <r>
    <x v="1"/>
    <x v="4"/>
    <x v="1"/>
    <s v="220318"/>
    <x v="19"/>
    <x v="1"/>
    <x v="3"/>
    <n v="25"/>
    <s v=""/>
    <s v=""/>
    <s v="Förstorande videosystem"/>
  </r>
  <r>
    <x v="1"/>
    <x v="4"/>
    <x v="1"/>
    <s v="220318"/>
    <x v="19"/>
    <x v="1"/>
    <x v="4"/>
    <n v="70"/>
    <s v=""/>
    <s v=""/>
    <s v="Förstorande videosystem"/>
  </r>
  <r>
    <x v="1"/>
    <x v="4"/>
    <x v="1"/>
    <s v="220318"/>
    <x v="19"/>
    <x v="1"/>
    <x v="5"/>
    <n v="222"/>
    <s v=""/>
    <s v=""/>
    <s v="Förstorande videosystem"/>
  </r>
  <r>
    <x v="1"/>
    <x v="4"/>
    <x v="1"/>
    <s v="220318"/>
    <x v="19"/>
    <x v="2"/>
    <x v="1"/>
    <n v="20"/>
    <s v=""/>
    <s v=""/>
    <s v="Förstorande videosystem"/>
  </r>
  <r>
    <x v="1"/>
    <x v="4"/>
    <x v="1"/>
    <s v="220318"/>
    <x v="19"/>
    <x v="2"/>
    <x v="2"/>
    <n v="48"/>
    <s v=""/>
    <s v=""/>
    <s v="Förstorande videosystem"/>
  </r>
  <r>
    <x v="1"/>
    <x v="4"/>
    <x v="1"/>
    <s v="220318"/>
    <x v="19"/>
    <x v="2"/>
    <x v="3"/>
    <n v="20"/>
    <s v=""/>
    <s v=""/>
    <s v="Förstorande videosystem"/>
  </r>
  <r>
    <x v="1"/>
    <x v="4"/>
    <x v="1"/>
    <s v="220318"/>
    <x v="19"/>
    <x v="2"/>
    <x v="4"/>
    <n v="66"/>
    <s v=""/>
    <s v=""/>
    <s v="Förstorande videosystem"/>
  </r>
  <r>
    <x v="1"/>
    <x v="4"/>
    <x v="1"/>
    <s v="220318"/>
    <x v="19"/>
    <x v="2"/>
    <x v="5"/>
    <n v="114"/>
    <s v=""/>
    <s v=""/>
    <s v="Förstorande videosystem"/>
  </r>
  <r>
    <x v="1"/>
    <x v="4"/>
    <x v="1"/>
    <s v="221803"/>
    <x v="20"/>
    <x v="1"/>
    <x v="1"/>
    <n v="2"/>
    <s v=""/>
    <s v=""/>
    <s v="Utrustning för att spela in och återge ljud"/>
  </r>
  <r>
    <x v="1"/>
    <x v="4"/>
    <x v="1"/>
    <s v="221803"/>
    <x v="20"/>
    <x v="1"/>
    <x v="2"/>
    <n v="40"/>
    <s v=""/>
    <s v=""/>
    <s v="Utrustning för att spela in och återge ljud"/>
  </r>
  <r>
    <x v="1"/>
    <x v="4"/>
    <x v="1"/>
    <s v="221803"/>
    <x v="20"/>
    <x v="1"/>
    <x v="3"/>
    <n v="28"/>
    <s v=""/>
    <s v=""/>
    <s v="Utrustning för att spela in och återge ljud"/>
  </r>
  <r>
    <x v="1"/>
    <x v="4"/>
    <x v="1"/>
    <s v="221803"/>
    <x v="20"/>
    <x v="1"/>
    <x v="4"/>
    <n v="74"/>
    <s v=""/>
    <s v=""/>
    <s v="Utrustning för att spela in och återge ljud"/>
  </r>
  <r>
    <x v="1"/>
    <x v="4"/>
    <x v="1"/>
    <s v="221803"/>
    <x v="20"/>
    <x v="1"/>
    <x v="5"/>
    <n v="263"/>
    <s v=""/>
    <s v=""/>
    <s v="Utrustning för att spela in och återge ljud"/>
  </r>
  <r>
    <x v="1"/>
    <x v="4"/>
    <x v="1"/>
    <s v="221803"/>
    <x v="20"/>
    <x v="2"/>
    <x v="1"/>
    <n v="8"/>
    <s v=""/>
    <s v=""/>
    <s v="Utrustning för att spela in och återge ljud"/>
  </r>
  <r>
    <x v="1"/>
    <x v="4"/>
    <x v="1"/>
    <s v="221803"/>
    <x v="20"/>
    <x v="2"/>
    <x v="2"/>
    <n v="53"/>
    <s v=""/>
    <s v=""/>
    <s v="Utrustning för att spela in och återge ljud"/>
  </r>
  <r>
    <x v="1"/>
    <x v="4"/>
    <x v="1"/>
    <s v="221803"/>
    <x v="20"/>
    <x v="2"/>
    <x v="3"/>
    <n v="18"/>
    <s v=""/>
    <s v=""/>
    <s v="Utrustning för att spela in och återge ljud"/>
  </r>
  <r>
    <x v="1"/>
    <x v="4"/>
    <x v="1"/>
    <s v="221803"/>
    <x v="20"/>
    <x v="2"/>
    <x v="4"/>
    <n v="59"/>
    <s v=""/>
    <s v=""/>
    <s v="Utrustning för att spela in och återge ljud"/>
  </r>
  <r>
    <x v="1"/>
    <x v="4"/>
    <x v="1"/>
    <s v="221803"/>
    <x v="20"/>
    <x v="2"/>
    <x v="5"/>
    <n v="76"/>
    <s v=""/>
    <s v=""/>
    <s v="Utrustning för att spela in och återge ljud"/>
  </r>
  <r>
    <x v="1"/>
    <x v="4"/>
    <x v="1"/>
    <s v="223021"/>
    <x v="21"/>
    <x v="1"/>
    <x v="1"/>
    <n v="0"/>
    <s v=""/>
    <s v=""/>
    <s v="Läsmaskiner"/>
  </r>
  <r>
    <x v="1"/>
    <x v="4"/>
    <x v="1"/>
    <s v="223021"/>
    <x v="21"/>
    <x v="1"/>
    <x v="2"/>
    <n v="1"/>
    <s v=""/>
    <s v=""/>
    <s v="Läsmaskiner"/>
  </r>
  <r>
    <x v="1"/>
    <x v="4"/>
    <x v="1"/>
    <s v="223021"/>
    <x v="21"/>
    <x v="1"/>
    <x v="3"/>
    <n v="0"/>
    <s v=""/>
    <s v=""/>
    <s v="Läsmaskiner"/>
  </r>
  <r>
    <x v="1"/>
    <x v="4"/>
    <x v="1"/>
    <s v="223021"/>
    <x v="21"/>
    <x v="1"/>
    <x v="4"/>
    <n v="2"/>
    <s v=""/>
    <s v=""/>
    <s v="Läsmaskiner"/>
  </r>
  <r>
    <x v="1"/>
    <x v="4"/>
    <x v="1"/>
    <s v="223021"/>
    <x v="21"/>
    <x v="1"/>
    <x v="5"/>
    <n v="2"/>
    <s v=""/>
    <s v=""/>
    <s v="Läsmaskiner"/>
  </r>
  <r>
    <x v="1"/>
    <x v="4"/>
    <x v="1"/>
    <s v="223021"/>
    <x v="21"/>
    <x v="2"/>
    <x v="1"/>
    <n v="0"/>
    <s v=""/>
    <s v=""/>
    <s v="Läsmaskiner"/>
  </r>
  <r>
    <x v="1"/>
    <x v="4"/>
    <x v="1"/>
    <s v="223021"/>
    <x v="21"/>
    <x v="2"/>
    <x v="2"/>
    <n v="4"/>
    <s v=""/>
    <s v=""/>
    <s v="Läsmaskiner"/>
  </r>
  <r>
    <x v="1"/>
    <x v="4"/>
    <x v="1"/>
    <s v="223021"/>
    <x v="21"/>
    <x v="2"/>
    <x v="3"/>
    <n v="1"/>
    <s v=""/>
    <s v=""/>
    <s v="Läsmaskiner"/>
  </r>
  <r>
    <x v="1"/>
    <x v="4"/>
    <x v="1"/>
    <s v="223021"/>
    <x v="21"/>
    <x v="2"/>
    <x v="4"/>
    <n v="0"/>
    <s v=""/>
    <s v=""/>
    <s v="Läsmaskiner"/>
  </r>
  <r>
    <x v="1"/>
    <x v="4"/>
    <x v="1"/>
    <s v="223021"/>
    <x v="21"/>
    <x v="2"/>
    <x v="5"/>
    <n v="0"/>
    <s v=""/>
    <s v=""/>
    <s v="Läsmaskiner"/>
  </r>
  <r>
    <x v="0"/>
    <x v="4"/>
    <x v="3"/>
    <s v="220612&amp;15"/>
    <x v="23"/>
    <x v="1"/>
    <x v="1"/>
    <n v="37"/>
    <s v=""/>
    <s v=""/>
    <s v="Hörapparater (i eller bakom örat)"/>
  </r>
  <r>
    <x v="0"/>
    <x v="4"/>
    <x v="3"/>
    <s v="220612&amp;15"/>
    <x v="23"/>
    <x v="1"/>
    <x v="2"/>
    <n v="337"/>
    <s v=""/>
    <s v=""/>
    <s v="Hörapparater (i eller bakom örat)"/>
  </r>
  <r>
    <x v="0"/>
    <x v="4"/>
    <x v="3"/>
    <s v="220612&amp;15"/>
    <x v="23"/>
    <x v="1"/>
    <x v="3"/>
    <n v="474"/>
    <s v=""/>
    <s v=""/>
    <s v="Hörapparater (i eller bakom örat)"/>
  </r>
  <r>
    <x v="0"/>
    <x v="4"/>
    <x v="3"/>
    <s v="220612&amp;15"/>
    <x v="23"/>
    <x v="1"/>
    <x v="4"/>
    <n v="814"/>
    <s v=""/>
    <s v=""/>
    <s v="Hörapparater (i eller bakom örat)"/>
  </r>
  <r>
    <x v="0"/>
    <x v="4"/>
    <x v="3"/>
    <s v="220612&amp;15"/>
    <x v="23"/>
    <x v="1"/>
    <x v="5"/>
    <n v="501"/>
    <s v=""/>
    <s v=""/>
    <s v="Hörapparater (i eller bakom örat)"/>
  </r>
  <r>
    <x v="0"/>
    <x v="4"/>
    <x v="3"/>
    <s v="220612&amp;15"/>
    <x v="23"/>
    <x v="2"/>
    <x v="1"/>
    <n v="48"/>
    <s v=""/>
    <s v=""/>
    <s v="Hörapparater (i eller bakom örat)"/>
  </r>
  <r>
    <x v="0"/>
    <x v="4"/>
    <x v="3"/>
    <s v="220612&amp;15"/>
    <x v="23"/>
    <x v="2"/>
    <x v="2"/>
    <n v="379"/>
    <s v=""/>
    <s v=""/>
    <s v="Hörapparater (i eller bakom örat)"/>
  </r>
  <r>
    <x v="0"/>
    <x v="4"/>
    <x v="3"/>
    <s v="220612&amp;15"/>
    <x v="23"/>
    <x v="2"/>
    <x v="3"/>
    <n v="667"/>
    <s v=""/>
    <s v=""/>
    <s v="Hörapparater (i eller bakom örat)"/>
  </r>
  <r>
    <x v="0"/>
    <x v="4"/>
    <x v="3"/>
    <s v="220612&amp;15"/>
    <x v="23"/>
    <x v="2"/>
    <x v="4"/>
    <n v="984"/>
    <s v=""/>
    <s v=""/>
    <s v="Hörapparater (i eller bakom örat)"/>
  </r>
  <r>
    <x v="0"/>
    <x v="4"/>
    <x v="3"/>
    <s v="220612&amp;15"/>
    <x v="23"/>
    <x v="2"/>
    <x v="5"/>
    <n v="347"/>
    <s v=""/>
    <s v=""/>
    <s v="Hörapparater (i eller bakom örat)"/>
  </r>
  <r>
    <x v="0"/>
    <x v="4"/>
    <x v="4"/>
    <s v="061206"/>
    <x v="24"/>
    <x v="1"/>
    <x v="1"/>
    <n v="48"/>
    <s v=""/>
    <s v=""/>
    <s v="Ankelortoser"/>
  </r>
  <r>
    <x v="0"/>
    <x v="4"/>
    <x v="4"/>
    <s v="061206"/>
    <x v="24"/>
    <x v="1"/>
    <x v="2"/>
    <n v="226"/>
    <s v=""/>
    <s v=""/>
    <s v="Ankelortoser"/>
  </r>
  <r>
    <x v="0"/>
    <x v="4"/>
    <x v="4"/>
    <s v="061206"/>
    <x v="24"/>
    <x v="1"/>
    <x v="3"/>
    <n v="60"/>
    <s v=""/>
    <s v=""/>
    <s v="Ankelortoser"/>
  </r>
  <r>
    <x v="0"/>
    <x v="4"/>
    <x v="4"/>
    <s v="061206"/>
    <x v="24"/>
    <x v="1"/>
    <x v="4"/>
    <n v="41"/>
    <s v=""/>
    <s v=""/>
    <s v="Ankelortoser"/>
  </r>
  <r>
    <x v="0"/>
    <x v="4"/>
    <x v="4"/>
    <s v="061206"/>
    <x v="24"/>
    <x v="1"/>
    <x v="5"/>
    <n v="14"/>
    <s v=""/>
    <s v=""/>
    <s v="Ankelortoser"/>
  </r>
  <r>
    <x v="0"/>
    <x v="4"/>
    <x v="4"/>
    <s v="061206"/>
    <x v="24"/>
    <x v="2"/>
    <x v="1"/>
    <n v="91"/>
    <s v=""/>
    <s v=""/>
    <s v="Ankelortoser"/>
  </r>
  <r>
    <x v="0"/>
    <x v="4"/>
    <x v="4"/>
    <s v="061206"/>
    <x v="24"/>
    <x v="2"/>
    <x v="2"/>
    <n v="185"/>
    <s v=""/>
    <s v=""/>
    <s v="Ankelortoser"/>
  </r>
  <r>
    <x v="0"/>
    <x v="4"/>
    <x v="4"/>
    <s v="061206"/>
    <x v="24"/>
    <x v="2"/>
    <x v="3"/>
    <n v="73"/>
    <s v=""/>
    <s v=""/>
    <s v="Ankelortoser"/>
  </r>
  <r>
    <x v="0"/>
    <x v="4"/>
    <x v="4"/>
    <s v="061206"/>
    <x v="24"/>
    <x v="2"/>
    <x v="4"/>
    <n v="64"/>
    <s v=""/>
    <s v=""/>
    <s v="Ankelortoser"/>
  </r>
  <r>
    <x v="0"/>
    <x v="4"/>
    <x v="4"/>
    <s v="061206"/>
    <x v="24"/>
    <x v="2"/>
    <x v="5"/>
    <n v="19"/>
    <s v=""/>
    <s v=""/>
    <s v="Ankelortoser"/>
  </r>
  <r>
    <x v="0"/>
    <x v="4"/>
    <x v="4"/>
    <s v="061209"/>
    <x v="25"/>
    <x v="1"/>
    <x v="1"/>
    <n v="11"/>
    <s v=""/>
    <s v=""/>
    <s v="Knäortoser"/>
  </r>
  <r>
    <x v="0"/>
    <x v="4"/>
    <x v="4"/>
    <s v="061209"/>
    <x v="25"/>
    <x v="1"/>
    <x v="2"/>
    <n v="44"/>
    <s v=""/>
    <s v=""/>
    <s v="Knäortoser"/>
  </r>
  <r>
    <x v="0"/>
    <x v="4"/>
    <x v="4"/>
    <s v="061209"/>
    <x v="25"/>
    <x v="1"/>
    <x v="3"/>
    <n v="12"/>
    <s v=""/>
    <s v=""/>
    <s v="Knäortoser"/>
  </r>
  <r>
    <x v="0"/>
    <x v="4"/>
    <x v="4"/>
    <s v="061209"/>
    <x v="25"/>
    <x v="1"/>
    <x v="4"/>
    <n v="12"/>
    <s v=""/>
    <s v=""/>
    <s v="Knäortoser"/>
  </r>
  <r>
    <x v="0"/>
    <x v="4"/>
    <x v="4"/>
    <s v="061209"/>
    <x v="25"/>
    <x v="1"/>
    <x v="5"/>
    <n v="5"/>
    <s v=""/>
    <s v=""/>
    <s v="Knäortoser"/>
  </r>
  <r>
    <x v="0"/>
    <x v="4"/>
    <x v="4"/>
    <s v="061209"/>
    <x v="25"/>
    <x v="2"/>
    <x v="1"/>
    <n v="12"/>
    <s v=""/>
    <s v=""/>
    <s v="Knäortoser"/>
  </r>
  <r>
    <x v="0"/>
    <x v="4"/>
    <x v="4"/>
    <s v="061209"/>
    <x v="25"/>
    <x v="2"/>
    <x v="2"/>
    <n v="52"/>
    <s v=""/>
    <s v=""/>
    <s v="Knäortoser"/>
  </r>
  <r>
    <x v="0"/>
    <x v="4"/>
    <x v="4"/>
    <s v="061209"/>
    <x v="25"/>
    <x v="2"/>
    <x v="3"/>
    <n v="7"/>
    <s v=""/>
    <s v=""/>
    <s v="Knäortoser"/>
  </r>
  <r>
    <x v="0"/>
    <x v="4"/>
    <x v="4"/>
    <s v="061209"/>
    <x v="25"/>
    <x v="2"/>
    <x v="4"/>
    <n v="6"/>
    <s v=""/>
    <s v=""/>
    <s v="Knäortoser"/>
  </r>
  <r>
    <x v="0"/>
    <x v="4"/>
    <x v="4"/>
    <s v="061209"/>
    <x v="25"/>
    <x v="2"/>
    <x v="5"/>
    <n v="3"/>
    <s v=""/>
    <s v=""/>
    <s v="Knäortoser"/>
  </r>
  <r>
    <x v="0"/>
    <x v="4"/>
    <x v="4"/>
    <s v="061212"/>
    <x v="26"/>
    <x v="1"/>
    <x v="1"/>
    <n v="0"/>
    <s v=""/>
    <s v=""/>
    <s v="Helbensortoser"/>
  </r>
  <r>
    <x v="0"/>
    <x v="4"/>
    <x v="4"/>
    <s v="061212"/>
    <x v="26"/>
    <x v="1"/>
    <x v="2"/>
    <n v="2"/>
    <s v=""/>
    <s v=""/>
    <s v="Helbensortoser"/>
  </r>
  <r>
    <x v="0"/>
    <x v="4"/>
    <x v="4"/>
    <s v="061212"/>
    <x v="26"/>
    <x v="1"/>
    <x v="3"/>
    <n v="1"/>
    <s v=""/>
    <s v=""/>
    <s v="Helbensortoser"/>
  </r>
  <r>
    <x v="0"/>
    <x v="4"/>
    <x v="4"/>
    <s v="061212"/>
    <x v="26"/>
    <x v="1"/>
    <x v="4"/>
    <n v="0"/>
    <s v=""/>
    <s v=""/>
    <s v="Helbensortoser"/>
  </r>
  <r>
    <x v="0"/>
    <x v="4"/>
    <x v="4"/>
    <s v="061212"/>
    <x v="26"/>
    <x v="1"/>
    <x v="5"/>
    <n v="1"/>
    <s v=""/>
    <s v=""/>
    <s v="Helbensortoser"/>
  </r>
  <r>
    <x v="0"/>
    <x v="4"/>
    <x v="4"/>
    <s v="061212"/>
    <x v="26"/>
    <x v="2"/>
    <x v="1"/>
    <n v="2"/>
    <s v=""/>
    <s v=""/>
    <s v="Helbensortoser"/>
  </r>
  <r>
    <x v="0"/>
    <x v="4"/>
    <x v="4"/>
    <s v="061212"/>
    <x v="26"/>
    <x v="2"/>
    <x v="2"/>
    <n v="5"/>
    <s v=""/>
    <s v=""/>
    <s v="Helbensortoser"/>
  </r>
  <r>
    <x v="0"/>
    <x v="4"/>
    <x v="4"/>
    <s v="061212"/>
    <x v="26"/>
    <x v="2"/>
    <x v="3"/>
    <n v="0"/>
    <s v=""/>
    <s v=""/>
    <s v="Helbensortoser"/>
  </r>
  <r>
    <x v="0"/>
    <x v="4"/>
    <x v="4"/>
    <s v="061212"/>
    <x v="26"/>
    <x v="2"/>
    <x v="4"/>
    <n v="0"/>
    <s v=""/>
    <s v=""/>
    <s v="Helbensortoser"/>
  </r>
  <r>
    <x v="0"/>
    <x v="4"/>
    <x v="4"/>
    <s v="061212"/>
    <x v="26"/>
    <x v="2"/>
    <x v="5"/>
    <n v="0"/>
    <s v=""/>
    <s v=""/>
    <s v="Helbensortoser"/>
  </r>
  <r>
    <x v="0"/>
    <x v="4"/>
    <x v="4"/>
    <s v="062409"/>
    <x v="27"/>
    <x v="1"/>
    <x v="1"/>
    <n v="1"/>
    <s v=""/>
    <s v=""/>
    <s v="Transtibiella proteser"/>
  </r>
  <r>
    <x v="0"/>
    <x v="4"/>
    <x v="4"/>
    <s v="062409"/>
    <x v="27"/>
    <x v="1"/>
    <x v="2"/>
    <n v="15"/>
    <s v=""/>
    <s v=""/>
    <s v="Transtibiella proteser"/>
  </r>
  <r>
    <x v="0"/>
    <x v="4"/>
    <x v="4"/>
    <s v="062409"/>
    <x v="27"/>
    <x v="1"/>
    <x v="3"/>
    <n v="18"/>
    <s v=""/>
    <s v=""/>
    <s v="Transtibiella proteser"/>
  </r>
  <r>
    <x v="0"/>
    <x v="4"/>
    <x v="4"/>
    <s v="062409"/>
    <x v="27"/>
    <x v="1"/>
    <x v="4"/>
    <n v="18"/>
    <s v=""/>
    <s v=""/>
    <s v="Transtibiella proteser"/>
  </r>
  <r>
    <x v="0"/>
    <x v="4"/>
    <x v="4"/>
    <s v="062409"/>
    <x v="27"/>
    <x v="1"/>
    <x v="5"/>
    <n v="7"/>
    <s v=""/>
    <s v=""/>
    <s v="Transtibiella proteser"/>
  </r>
  <r>
    <x v="0"/>
    <x v="4"/>
    <x v="4"/>
    <s v="062409"/>
    <x v="27"/>
    <x v="2"/>
    <x v="1"/>
    <n v="0"/>
    <s v=""/>
    <s v=""/>
    <s v="Transtibiella proteser"/>
  </r>
  <r>
    <x v="0"/>
    <x v="4"/>
    <x v="4"/>
    <s v="062409"/>
    <x v="27"/>
    <x v="2"/>
    <x v="2"/>
    <n v="4"/>
    <s v=""/>
    <s v=""/>
    <s v="Transtibiella proteser"/>
  </r>
  <r>
    <x v="0"/>
    <x v="4"/>
    <x v="4"/>
    <s v="062409"/>
    <x v="27"/>
    <x v="2"/>
    <x v="3"/>
    <n v="5"/>
    <s v=""/>
    <s v=""/>
    <s v="Transtibiella proteser"/>
  </r>
  <r>
    <x v="0"/>
    <x v="4"/>
    <x v="4"/>
    <s v="062409"/>
    <x v="27"/>
    <x v="2"/>
    <x v="4"/>
    <n v="5"/>
    <s v=""/>
    <s v=""/>
    <s v="Transtibiella proteser"/>
  </r>
  <r>
    <x v="0"/>
    <x v="4"/>
    <x v="4"/>
    <s v="062409"/>
    <x v="27"/>
    <x v="2"/>
    <x v="5"/>
    <n v="3"/>
    <s v=""/>
    <s v=""/>
    <s v="Transtibiella proteser"/>
  </r>
  <r>
    <x v="2"/>
    <x v="4"/>
    <x v="2"/>
    <s v=""/>
    <x v="22"/>
    <x v="0"/>
    <x v="0"/>
    <m/>
    <s v="TeamOlmed"/>
    <s v="HMV - Halland"/>
    <s v=""/>
  </r>
  <r>
    <x v="2"/>
    <x v="5"/>
    <x v="2"/>
    <s v=""/>
    <x v="22"/>
    <x v="0"/>
    <x v="0"/>
    <m/>
    <s v=""/>
    <s v=""/>
    <s v=""/>
  </r>
  <r>
    <x v="0"/>
    <x v="5"/>
    <x v="3"/>
    <s v="220612&amp;15"/>
    <x v="23"/>
    <x v="1"/>
    <x v="1"/>
    <n v="19"/>
    <s v=""/>
    <s v=""/>
    <s v="Hörapparater (i eller bakom örat)"/>
  </r>
  <r>
    <x v="0"/>
    <x v="5"/>
    <x v="3"/>
    <s v="220612&amp;15"/>
    <x v="23"/>
    <x v="1"/>
    <x v="2"/>
    <n v="189"/>
    <s v=""/>
    <s v=""/>
    <s v="Hörapparater (i eller bakom örat)"/>
  </r>
  <r>
    <x v="0"/>
    <x v="5"/>
    <x v="3"/>
    <s v="220612&amp;15"/>
    <x v="23"/>
    <x v="1"/>
    <x v="3"/>
    <n v="216"/>
    <s v=""/>
    <s v=""/>
    <s v="Hörapparater (i eller bakom örat)"/>
  </r>
  <r>
    <x v="0"/>
    <x v="5"/>
    <x v="3"/>
    <s v="220612&amp;15"/>
    <x v="23"/>
    <x v="1"/>
    <x v="4"/>
    <n v="429"/>
    <s v=""/>
    <s v=""/>
    <s v="Hörapparater (i eller bakom örat)"/>
  </r>
  <r>
    <x v="0"/>
    <x v="5"/>
    <x v="3"/>
    <s v="220612&amp;15"/>
    <x v="23"/>
    <x v="1"/>
    <x v="5"/>
    <n v="311"/>
    <s v=""/>
    <s v=""/>
    <s v="Hörapparater (i eller bakom örat)"/>
  </r>
  <r>
    <x v="0"/>
    <x v="5"/>
    <x v="3"/>
    <s v="220612&amp;15"/>
    <x v="23"/>
    <x v="2"/>
    <x v="1"/>
    <n v="18"/>
    <s v=""/>
    <s v=""/>
    <s v="Hörapparater (i eller bakom örat)"/>
  </r>
  <r>
    <x v="0"/>
    <x v="5"/>
    <x v="3"/>
    <s v="220612&amp;15"/>
    <x v="23"/>
    <x v="2"/>
    <x v="2"/>
    <n v="137"/>
    <s v=""/>
    <s v=""/>
    <s v="Hörapparater (i eller bakom örat)"/>
  </r>
  <r>
    <x v="0"/>
    <x v="5"/>
    <x v="3"/>
    <s v="220612&amp;15"/>
    <x v="23"/>
    <x v="2"/>
    <x v="3"/>
    <n v="303"/>
    <s v=""/>
    <s v=""/>
    <s v="Hörapparater (i eller bakom örat)"/>
  </r>
  <r>
    <x v="0"/>
    <x v="5"/>
    <x v="3"/>
    <s v="220612&amp;15"/>
    <x v="23"/>
    <x v="2"/>
    <x v="4"/>
    <n v="577"/>
    <s v=""/>
    <s v=""/>
    <s v="Hörapparater (i eller bakom örat)"/>
  </r>
  <r>
    <x v="0"/>
    <x v="5"/>
    <x v="3"/>
    <s v="220612&amp;15"/>
    <x v="23"/>
    <x v="2"/>
    <x v="5"/>
    <n v="260"/>
    <s v=""/>
    <s v=""/>
    <s v="Hörapparater (i eller bakom örat)"/>
  </r>
  <r>
    <x v="0"/>
    <x v="5"/>
    <x v="4"/>
    <s v="061206"/>
    <x v="24"/>
    <x v="1"/>
    <x v="1"/>
    <n v="18"/>
    <s v=""/>
    <s v=""/>
    <s v="Ankelortoser"/>
  </r>
  <r>
    <x v="0"/>
    <x v="5"/>
    <x v="4"/>
    <s v="061206"/>
    <x v="24"/>
    <x v="1"/>
    <x v="2"/>
    <n v="79"/>
    <s v=""/>
    <s v=""/>
    <s v="Ankelortoser"/>
  </r>
  <r>
    <x v="0"/>
    <x v="5"/>
    <x v="4"/>
    <s v="061206"/>
    <x v="24"/>
    <x v="1"/>
    <x v="3"/>
    <n v="29"/>
    <s v=""/>
    <s v=""/>
    <s v="Ankelortoser"/>
  </r>
  <r>
    <x v="0"/>
    <x v="5"/>
    <x v="4"/>
    <s v="061206"/>
    <x v="24"/>
    <x v="1"/>
    <x v="4"/>
    <n v="20"/>
    <s v=""/>
    <s v=""/>
    <s v="Ankelortoser"/>
  </r>
  <r>
    <x v="0"/>
    <x v="5"/>
    <x v="4"/>
    <s v="061206"/>
    <x v="24"/>
    <x v="1"/>
    <x v="5"/>
    <n v="5"/>
    <s v=""/>
    <s v=""/>
    <s v="Ankelortoser"/>
  </r>
  <r>
    <x v="0"/>
    <x v="5"/>
    <x v="4"/>
    <s v="061206"/>
    <x v="24"/>
    <x v="2"/>
    <x v="1"/>
    <n v="20"/>
    <s v=""/>
    <s v=""/>
    <s v="Ankelortoser"/>
  </r>
  <r>
    <x v="0"/>
    <x v="5"/>
    <x v="4"/>
    <s v="061206"/>
    <x v="24"/>
    <x v="2"/>
    <x v="2"/>
    <n v="79"/>
    <s v=""/>
    <s v=""/>
    <s v="Ankelortoser"/>
  </r>
  <r>
    <x v="0"/>
    <x v="5"/>
    <x v="4"/>
    <s v="061206"/>
    <x v="24"/>
    <x v="2"/>
    <x v="3"/>
    <n v="36"/>
    <s v=""/>
    <s v=""/>
    <s v="Ankelortoser"/>
  </r>
  <r>
    <x v="0"/>
    <x v="5"/>
    <x v="4"/>
    <s v="061206"/>
    <x v="24"/>
    <x v="2"/>
    <x v="4"/>
    <n v="25"/>
    <s v=""/>
    <s v=""/>
    <s v="Ankelortoser"/>
  </r>
  <r>
    <x v="0"/>
    <x v="5"/>
    <x v="4"/>
    <s v="061206"/>
    <x v="24"/>
    <x v="2"/>
    <x v="5"/>
    <n v="8"/>
    <s v=""/>
    <s v=""/>
    <s v="Ankelortoser"/>
  </r>
  <r>
    <x v="0"/>
    <x v="5"/>
    <x v="4"/>
    <s v="061209"/>
    <x v="25"/>
    <x v="1"/>
    <x v="1"/>
    <n v="13"/>
    <s v=""/>
    <s v=""/>
    <s v="Knäortoser"/>
  </r>
  <r>
    <x v="0"/>
    <x v="5"/>
    <x v="4"/>
    <s v="061209"/>
    <x v="25"/>
    <x v="1"/>
    <x v="2"/>
    <n v="62"/>
    <s v=""/>
    <s v=""/>
    <s v="Knäortoser"/>
  </r>
  <r>
    <x v="0"/>
    <x v="5"/>
    <x v="4"/>
    <s v="061209"/>
    <x v="25"/>
    <x v="1"/>
    <x v="3"/>
    <n v="9"/>
    <s v=""/>
    <s v=""/>
    <s v="Knäortoser"/>
  </r>
  <r>
    <x v="0"/>
    <x v="5"/>
    <x v="4"/>
    <s v="061209"/>
    <x v="25"/>
    <x v="1"/>
    <x v="4"/>
    <n v="14"/>
    <s v=""/>
    <s v=""/>
    <s v="Knäortoser"/>
  </r>
  <r>
    <x v="0"/>
    <x v="5"/>
    <x v="4"/>
    <s v="061209"/>
    <x v="25"/>
    <x v="1"/>
    <x v="5"/>
    <n v="4"/>
    <s v=""/>
    <s v=""/>
    <s v="Knäortoser"/>
  </r>
  <r>
    <x v="0"/>
    <x v="5"/>
    <x v="4"/>
    <s v="061209"/>
    <x v="25"/>
    <x v="2"/>
    <x v="1"/>
    <n v="11"/>
    <s v=""/>
    <s v=""/>
    <s v="Knäortoser"/>
  </r>
  <r>
    <x v="0"/>
    <x v="5"/>
    <x v="4"/>
    <s v="061209"/>
    <x v="25"/>
    <x v="2"/>
    <x v="2"/>
    <n v="64"/>
    <s v=""/>
    <s v=""/>
    <s v="Knäortoser"/>
  </r>
  <r>
    <x v="0"/>
    <x v="5"/>
    <x v="4"/>
    <s v="061209"/>
    <x v="25"/>
    <x v="2"/>
    <x v="3"/>
    <n v="12"/>
    <s v=""/>
    <s v=""/>
    <s v="Knäortoser"/>
  </r>
  <r>
    <x v="0"/>
    <x v="5"/>
    <x v="4"/>
    <s v="061209"/>
    <x v="25"/>
    <x v="2"/>
    <x v="4"/>
    <n v="8"/>
    <s v=""/>
    <s v=""/>
    <s v="Knäortoser"/>
  </r>
  <r>
    <x v="0"/>
    <x v="5"/>
    <x v="4"/>
    <s v="061209"/>
    <x v="25"/>
    <x v="2"/>
    <x v="5"/>
    <n v="5"/>
    <s v=""/>
    <s v=""/>
    <s v="Knäortoser"/>
  </r>
  <r>
    <x v="0"/>
    <x v="5"/>
    <x v="4"/>
    <s v="061212"/>
    <x v="26"/>
    <x v="1"/>
    <x v="1"/>
    <n v="3"/>
    <s v=""/>
    <s v=""/>
    <s v="Helbensortoser"/>
  </r>
  <r>
    <x v="0"/>
    <x v="5"/>
    <x v="4"/>
    <s v="061212"/>
    <x v="26"/>
    <x v="1"/>
    <x v="2"/>
    <n v="0"/>
    <s v=""/>
    <s v=""/>
    <s v="Helbensortoser"/>
  </r>
  <r>
    <x v="0"/>
    <x v="5"/>
    <x v="4"/>
    <s v="061212"/>
    <x v="26"/>
    <x v="1"/>
    <x v="3"/>
    <n v="1"/>
    <s v=""/>
    <s v=""/>
    <s v="Helbensortoser"/>
  </r>
  <r>
    <x v="0"/>
    <x v="5"/>
    <x v="4"/>
    <s v="061212"/>
    <x v="26"/>
    <x v="1"/>
    <x v="4"/>
    <n v="2"/>
    <s v=""/>
    <s v=""/>
    <s v="Helbensortoser"/>
  </r>
  <r>
    <x v="0"/>
    <x v="5"/>
    <x v="4"/>
    <s v="061212"/>
    <x v="26"/>
    <x v="1"/>
    <x v="5"/>
    <n v="0"/>
    <s v=""/>
    <s v=""/>
    <s v="Helbensortoser"/>
  </r>
  <r>
    <x v="0"/>
    <x v="5"/>
    <x v="4"/>
    <s v="061212"/>
    <x v="26"/>
    <x v="2"/>
    <x v="1"/>
    <n v="1"/>
    <s v=""/>
    <s v=""/>
    <s v="Helbensortoser"/>
  </r>
  <r>
    <x v="0"/>
    <x v="5"/>
    <x v="4"/>
    <s v="061212"/>
    <x v="26"/>
    <x v="2"/>
    <x v="2"/>
    <n v="0"/>
    <s v=""/>
    <s v=""/>
    <s v="Helbensortoser"/>
  </r>
  <r>
    <x v="0"/>
    <x v="5"/>
    <x v="4"/>
    <s v="061212"/>
    <x v="26"/>
    <x v="2"/>
    <x v="3"/>
    <n v="0"/>
    <s v=""/>
    <s v=""/>
    <s v="Helbensortoser"/>
  </r>
  <r>
    <x v="0"/>
    <x v="5"/>
    <x v="4"/>
    <s v="061212"/>
    <x v="26"/>
    <x v="2"/>
    <x v="4"/>
    <n v="0"/>
    <s v=""/>
    <s v=""/>
    <s v="Helbensortoser"/>
  </r>
  <r>
    <x v="0"/>
    <x v="5"/>
    <x v="4"/>
    <s v="061212"/>
    <x v="26"/>
    <x v="2"/>
    <x v="5"/>
    <n v="0"/>
    <s v=""/>
    <s v=""/>
    <s v="Helbensortoser"/>
  </r>
  <r>
    <x v="0"/>
    <x v="5"/>
    <x v="4"/>
    <s v="062409"/>
    <x v="27"/>
    <x v="1"/>
    <x v="1"/>
    <n v="0"/>
    <s v=""/>
    <s v=""/>
    <s v="Transtibiella proteser"/>
  </r>
  <r>
    <x v="0"/>
    <x v="5"/>
    <x v="4"/>
    <s v="062409"/>
    <x v="27"/>
    <x v="1"/>
    <x v="2"/>
    <n v="2"/>
    <s v=""/>
    <s v=""/>
    <s v="Transtibiella proteser"/>
  </r>
  <r>
    <x v="0"/>
    <x v="5"/>
    <x v="4"/>
    <s v="062409"/>
    <x v="27"/>
    <x v="1"/>
    <x v="3"/>
    <n v="1"/>
    <s v=""/>
    <s v=""/>
    <s v="Transtibiella proteser"/>
  </r>
  <r>
    <x v="0"/>
    <x v="5"/>
    <x v="4"/>
    <s v="062409"/>
    <x v="27"/>
    <x v="1"/>
    <x v="4"/>
    <n v="3"/>
    <s v=""/>
    <s v=""/>
    <s v="Transtibiella proteser"/>
  </r>
  <r>
    <x v="0"/>
    <x v="5"/>
    <x v="4"/>
    <s v="062409"/>
    <x v="27"/>
    <x v="1"/>
    <x v="5"/>
    <n v="2"/>
    <s v=""/>
    <s v=""/>
    <s v="Transtibiella proteser"/>
  </r>
  <r>
    <x v="0"/>
    <x v="5"/>
    <x v="4"/>
    <s v="062409"/>
    <x v="27"/>
    <x v="2"/>
    <x v="1"/>
    <n v="2"/>
    <s v=""/>
    <s v=""/>
    <s v="Transtibiella proteser"/>
  </r>
  <r>
    <x v="0"/>
    <x v="5"/>
    <x v="4"/>
    <s v="062409"/>
    <x v="27"/>
    <x v="2"/>
    <x v="2"/>
    <n v="4"/>
    <s v=""/>
    <s v=""/>
    <s v="Transtibiella proteser"/>
  </r>
  <r>
    <x v="0"/>
    <x v="5"/>
    <x v="4"/>
    <s v="062409"/>
    <x v="27"/>
    <x v="2"/>
    <x v="3"/>
    <n v="3"/>
    <s v=""/>
    <s v=""/>
    <s v="Transtibiella proteser"/>
  </r>
  <r>
    <x v="0"/>
    <x v="5"/>
    <x v="4"/>
    <s v="062409"/>
    <x v="27"/>
    <x v="2"/>
    <x v="4"/>
    <n v="2"/>
    <s v=""/>
    <s v=""/>
    <s v="Transtibiella proteser"/>
  </r>
  <r>
    <x v="0"/>
    <x v="5"/>
    <x v="4"/>
    <s v="062409"/>
    <x v="27"/>
    <x v="2"/>
    <x v="5"/>
    <n v="0"/>
    <s v=""/>
    <s v=""/>
    <s v="Transtibiella proteser"/>
  </r>
  <r>
    <x v="2"/>
    <x v="5"/>
    <x v="2"/>
    <s v=""/>
    <x v="22"/>
    <x v="0"/>
    <x v="0"/>
    <m/>
    <s v="Aktiv Ortopedteknik"/>
    <s v="HMV - Jämtland Härjedalen"/>
    <s v=""/>
  </r>
  <r>
    <x v="2"/>
    <x v="6"/>
    <x v="2"/>
    <s v=""/>
    <x v="22"/>
    <x v="0"/>
    <x v="0"/>
    <m/>
    <s v=""/>
    <s v=""/>
    <s v=""/>
  </r>
  <r>
    <x v="0"/>
    <x v="6"/>
    <x v="0"/>
    <s v="042718"/>
    <x v="0"/>
    <x v="0"/>
    <x v="0"/>
    <n v="731"/>
    <s v=""/>
    <s v=""/>
    <s v="Hjälpmedel för stimulering av sinnen och känslighet (tyngdtäcken)"/>
  </r>
  <r>
    <x v="0"/>
    <x v="6"/>
    <x v="0"/>
    <s v="120606"/>
    <x v="2"/>
    <x v="0"/>
    <x v="0"/>
    <n v="8608"/>
    <s v=""/>
    <s v=""/>
    <s v="Rollatorer"/>
  </r>
  <r>
    <x v="0"/>
    <x v="6"/>
    <x v="0"/>
    <s v="120609"/>
    <x v="3"/>
    <x v="0"/>
    <x v="0"/>
    <n v="52"/>
    <s v=""/>
    <s v=""/>
    <s v="Gåstolar"/>
  </r>
  <r>
    <x v="0"/>
    <x v="6"/>
    <x v="0"/>
    <s v="120612"/>
    <x v="4"/>
    <x v="0"/>
    <x v="0"/>
    <n v="1084"/>
    <s v=""/>
    <s v=""/>
    <s v="Gåbord"/>
  </r>
  <r>
    <x v="0"/>
    <x v="6"/>
    <x v="0"/>
    <s v="122203"/>
    <x v="5"/>
    <x v="0"/>
    <x v="0"/>
    <n v="3609"/>
    <s v=""/>
    <s v=""/>
    <s v="Manuella tvåhjulsdrivna rullstolar"/>
  </r>
  <r>
    <x v="0"/>
    <x v="6"/>
    <x v="0"/>
    <s v="122218"/>
    <x v="6"/>
    <x v="0"/>
    <x v="0"/>
    <n v="2160"/>
    <s v=""/>
    <s v=""/>
    <s v="Manuella vårdarmanövrerade rullstolar"/>
  </r>
  <r>
    <x v="0"/>
    <x v="6"/>
    <x v="0"/>
    <s v="122303"/>
    <x v="7"/>
    <x v="0"/>
    <x v="0"/>
    <n v="124"/>
    <s v=""/>
    <s v=""/>
    <s v="Eldrivna rullstolar med manuell direktstyrning"/>
  </r>
  <r>
    <x v="0"/>
    <x v="6"/>
    <x v="0"/>
    <s v="122306"/>
    <x v="8"/>
    <x v="0"/>
    <x v="0"/>
    <n v="74"/>
    <s v=""/>
    <s v=""/>
    <s v="Eldrivna rullstolar med elektronisk styrning"/>
  </r>
  <r>
    <x v="0"/>
    <x v="6"/>
    <x v="0"/>
    <s v="123603"/>
    <x v="9"/>
    <x v="0"/>
    <x v="0"/>
    <n v="311"/>
    <s v=""/>
    <s v=""/>
    <s v="Mobila lyftar för överflyttning av en sittande person med hjälp av slingsäten"/>
  </r>
  <r>
    <x v="0"/>
    <x v="6"/>
    <x v="0"/>
    <s v="123604"/>
    <x v="10"/>
    <x v="0"/>
    <x v="0"/>
    <n v="84"/>
    <s v=""/>
    <s v=""/>
    <s v="Mobila lyftar för överflyttning av en stående person"/>
  </r>
  <r>
    <x v="0"/>
    <x v="6"/>
    <x v="0"/>
    <s v="123612"/>
    <x v="11"/>
    <x v="0"/>
    <x v="0"/>
    <n v="57"/>
    <s v=""/>
    <s v=""/>
    <s v="Stationära lyftar monterade på väggar, golv eller i tak"/>
  </r>
  <r>
    <x v="0"/>
    <x v="6"/>
    <x v="0"/>
    <s v="181210"/>
    <x v="12"/>
    <x v="0"/>
    <x v="0"/>
    <n v="604"/>
    <s v=""/>
    <s v=""/>
    <s v="Sängar och lösa sängbottnar, elektiskt reglerbara"/>
  </r>
  <r>
    <x v="0"/>
    <x v="6"/>
    <x v="0"/>
    <s v="181224"/>
    <x v="13"/>
    <x v="0"/>
    <x v="0"/>
    <n v="627"/>
    <s v=""/>
    <s v=""/>
    <s v="Separata ställbara rygg- och benstöd för sängar"/>
  </r>
  <r>
    <x v="0"/>
    <x v="6"/>
    <x v="0"/>
    <s v="220906"/>
    <x v="14"/>
    <x v="0"/>
    <x v="0"/>
    <n v="28"/>
    <s v=""/>
    <s v=""/>
    <s v="Röstförstärkare för personligt bruk"/>
  </r>
  <r>
    <x v="0"/>
    <x v="6"/>
    <x v="0"/>
    <s v="222109"/>
    <x v="15"/>
    <x v="0"/>
    <x v="0"/>
    <n v="59"/>
    <s v=""/>
    <s v=""/>
    <s v="Samtalsapparater"/>
  </r>
  <r>
    <x v="0"/>
    <x v="6"/>
    <x v="0"/>
    <s v="222712"/>
    <x v="17"/>
    <x v="0"/>
    <x v="0"/>
    <n v="641"/>
    <s v=""/>
    <s v=""/>
    <s v="Ur och klockor"/>
  </r>
  <r>
    <x v="0"/>
    <x v="6"/>
    <x v="0"/>
    <s v="222715"/>
    <x v="18"/>
    <x v="0"/>
    <x v="0"/>
    <n v="425"/>
    <s v=""/>
    <s v=""/>
    <s v="Kalendrar och tidtabeller"/>
  </r>
  <r>
    <x v="0"/>
    <x v="6"/>
    <x v="1"/>
    <s v="220318"/>
    <x v="19"/>
    <x v="0"/>
    <x v="0"/>
    <n v="99"/>
    <s v=""/>
    <s v=""/>
    <s v="Förstorande videosystem"/>
  </r>
  <r>
    <x v="0"/>
    <x v="6"/>
    <x v="1"/>
    <s v="221803"/>
    <x v="20"/>
    <x v="0"/>
    <x v="0"/>
    <n v="95"/>
    <s v=""/>
    <s v=""/>
    <s v="Utrustning för att spela in och återge ljud"/>
  </r>
  <r>
    <x v="0"/>
    <x v="6"/>
    <x v="1"/>
    <s v="223021"/>
    <x v="21"/>
    <x v="0"/>
    <x v="0"/>
    <n v="10"/>
    <s v=""/>
    <s v=""/>
    <s v="Läsmaskiner"/>
  </r>
  <r>
    <x v="1"/>
    <x v="6"/>
    <x v="0"/>
    <s v="042718"/>
    <x v="0"/>
    <x v="1"/>
    <x v="1"/>
    <n v="482"/>
    <s v=""/>
    <s v=""/>
    <s v="Hjälpmedel för stimulering av sinnen och känslighet (tyngdtäcken)"/>
  </r>
  <r>
    <x v="1"/>
    <x v="6"/>
    <x v="0"/>
    <s v="042718"/>
    <x v="0"/>
    <x v="1"/>
    <x v="2"/>
    <n v="252"/>
    <s v=""/>
    <s v=""/>
    <s v="Hjälpmedel för stimulering av sinnen och känslighet (tyngdtäcken)"/>
  </r>
  <r>
    <x v="1"/>
    <x v="6"/>
    <x v="0"/>
    <s v="042718"/>
    <x v="0"/>
    <x v="1"/>
    <x v="3"/>
    <n v="0"/>
    <s v=""/>
    <s v=""/>
    <s v="Hjälpmedel för stimulering av sinnen och känslighet (tyngdtäcken)"/>
  </r>
  <r>
    <x v="1"/>
    <x v="6"/>
    <x v="0"/>
    <s v="042718"/>
    <x v="0"/>
    <x v="1"/>
    <x v="4"/>
    <n v="0"/>
    <s v=""/>
    <s v=""/>
    <s v="Hjälpmedel för stimulering av sinnen och känslighet (tyngdtäcken)"/>
  </r>
  <r>
    <x v="1"/>
    <x v="6"/>
    <x v="0"/>
    <s v="042718"/>
    <x v="0"/>
    <x v="1"/>
    <x v="5"/>
    <n v="0"/>
    <s v=""/>
    <s v=""/>
    <s v="Hjälpmedel för stimulering av sinnen och känslighet (tyngdtäcken)"/>
  </r>
  <r>
    <x v="1"/>
    <x v="6"/>
    <x v="0"/>
    <s v="042718"/>
    <x v="0"/>
    <x v="2"/>
    <x v="1"/>
    <n v="794"/>
    <s v=""/>
    <s v=""/>
    <s v="Hjälpmedel för stimulering av sinnen och känslighet (tyngdtäcken)"/>
  </r>
  <r>
    <x v="1"/>
    <x v="6"/>
    <x v="0"/>
    <s v="042718"/>
    <x v="0"/>
    <x v="2"/>
    <x v="2"/>
    <n v="272"/>
    <s v=""/>
    <s v=""/>
    <s v="Hjälpmedel för stimulering av sinnen och känslighet (tyngdtäcken)"/>
  </r>
  <r>
    <x v="1"/>
    <x v="6"/>
    <x v="0"/>
    <s v="042718"/>
    <x v="0"/>
    <x v="2"/>
    <x v="3"/>
    <n v="0"/>
    <s v=""/>
    <s v=""/>
    <s v="Hjälpmedel för stimulering av sinnen och känslighet (tyngdtäcken)"/>
  </r>
  <r>
    <x v="1"/>
    <x v="6"/>
    <x v="0"/>
    <s v="042718"/>
    <x v="0"/>
    <x v="2"/>
    <x v="4"/>
    <n v="0"/>
    <s v=""/>
    <s v=""/>
    <s v="Hjälpmedel för stimulering av sinnen och känslighet (tyngdtäcken)"/>
  </r>
  <r>
    <x v="1"/>
    <x v="6"/>
    <x v="0"/>
    <s v="042718"/>
    <x v="0"/>
    <x v="2"/>
    <x v="5"/>
    <n v="0"/>
    <s v=""/>
    <s v=""/>
    <s v="Hjälpmedel för stimulering av sinnen och känslighet (tyngdtäcken)"/>
  </r>
  <r>
    <x v="1"/>
    <x v="6"/>
    <x v="0"/>
    <s v="120606"/>
    <x v="2"/>
    <x v="1"/>
    <x v="1"/>
    <n v="23"/>
    <s v=""/>
    <s v=""/>
    <s v="Rollatorer"/>
  </r>
  <r>
    <x v="1"/>
    <x v="6"/>
    <x v="0"/>
    <s v="120606"/>
    <x v="2"/>
    <x v="1"/>
    <x v="2"/>
    <n v="773"/>
    <s v=""/>
    <s v=""/>
    <s v="Rollatorer"/>
  </r>
  <r>
    <x v="1"/>
    <x v="6"/>
    <x v="0"/>
    <s v="120606"/>
    <x v="2"/>
    <x v="1"/>
    <x v="3"/>
    <n v="1208"/>
    <s v=""/>
    <s v=""/>
    <s v="Rollatorer"/>
  </r>
  <r>
    <x v="1"/>
    <x v="6"/>
    <x v="0"/>
    <s v="120606"/>
    <x v="2"/>
    <x v="1"/>
    <x v="4"/>
    <n v="3678"/>
    <s v=""/>
    <s v=""/>
    <s v="Rollatorer"/>
  </r>
  <r>
    <x v="1"/>
    <x v="6"/>
    <x v="0"/>
    <s v="120606"/>
    <x v="2"/>
    <x v="1"/>
    <x v="5"/>
    <n v="5094"/>
    <s v=""/>
    <s v=""/>
    <s v="Rollatorer"/>
  </r>
  <r>
    <x v="1"/>
    <x v="6"/>
    <x v="0"/>
    <s v="120606"/>
    <x v="2"/>
    <x v="2"/>
    <x v="1"/>
    <n v="24"/>
    <s v=""/>
    <s v=""/>
    <s v="Rollatorer"/>
  </r>
  <r>
    <x v="1"/>
    <x v="6"/>
    <x v="0"/>
    <s v="120606"/>
    <x v="2"/>
    <x v="2"/>
    <x v="2"/>
    <n v="447"/>
    <s v=""/>
    <s v=""/>
    <s v="Rollatorer"/>
  </r>
  <r>
    <x v="1"/>
    <x v="6"/>
    <x v="0"/>
    <s v="120606"/>
    <x v="2"/>
    <x v="2"/>
    <x v="3"/>
    <n v="824"/>
    <s v=""/>
    <s v=""/>
    <s v="Rollatorer"/>
  </r>
  <r>
    <x v="1"/>
    <x v="6"/>
    <x v="0"/>
    <s v="120606"/>
    <x v="2"/>
    <x v="2"/>
    <x v="4"/>
    <n v="2057"/>
    <s v=""/>
    <s v=""/>
    <s v="Rollatorer"/>
  </r>
  <r>
    <x v="1"/>
    <x v="6"/>
    <x v="0"/>
    <s v="120606"/>
    <x v="2"/>
    <x v="2"/>
    <x v="5"/>
    <n v="2102"/>
    <s v=""/>
    <s v=""/>
    <s v="Rollatorer"/>
  </r>
  <r>
    <x v="1"/>
    <x v="6"/>
    <x v="0"/>
    <s v="120609"/>
    <x v="3"/>
    <x v="1"/>
    <x v="1"/>
    <n v="21"/>
    <s v=""/>
    <s v=""/>
    <s v="Gåstolar"/>
  </r>
  <r>
    <x v="1"/>
    <x v="6"/>
    <x v="0"/>
    <s v="120609"/>
    <x v="3"/>
    <x v="1"/>
    <x v="2"/>
    <n v="11"/>
    <s v=""/>
    <s v=""/>
    <s v="Gåstolar"/>
  </r>
  <r>
    <x v="1"/>
    <x v="6"/>
    <x v="0"/>
    <s v="120609"/>
    <x v="3"/>
    <x v="1"/>
    <x v="3"/>
    <n v="0"/>
    <s v=""/>
    <s v=""/>
    <s v="Gåstolar"/>
  </r>
  <r>
    <x v="1"/>
    <x v="6"/>
    <x v="0"/>
    <s v="120609"/>
    <x v="3"/>
    <x v="1"/>
    <x v="4"/>
    <n v="0"/>
    <s v=""/>
    <s v=""/>
    <s v="Gåstolar"/>
  </r>
  <r>
    <x v="1"/>
    <x v="6"/>
    <x v="0"/>
    <s v="120609"/>
    <x v="3"/>
    <x v="1"/>
    <x v="5"/>
    <n v="0"/>
    <s v=""/>
    <s v=""/>
    <s v="Gåstolar"/>
  </r>
  <r>
    <x v="1"/>
    <x v="6"/>
    <x v="0"/>
    <s v="120609"/>
    <x v="3"/>
    <x v="2"/>
    <x v="1"/>
    <n v="25"/>
    <s v=""/>
    <s v=""/>
    <s v="Gåstolar"/>
  </r>
  <r>
    <x v="1"/>
    <x v="6"/>
    <x v="0"/>
    <s v="120609"/>
    <x v="3"/>
    <x v="2"/>
    <x v="2"/>
    <n v="20"/>
    <s v=""/>
    <s v=""/>
    <s v="Gåstolar"/>
  </r>
  <r>
    <x v="1"/>
    <x v="6"/>
    <x v="0"/>
    <s v="120609"/>
    <x v="3"/>
    <x v="2"/>
    <x v="3"/>
    <n v="0"/>
    <s v=""/>
    <s v=""/>
    <s v="Gåstolar"/>
  </r>
  <r>
    <x v="1"/>
    <x v="6"/>
    <x v="0"/>
    <s v="120609"/>
    <x v="3"/>
    <x v="2"/>
    <x v="4"/>
    <n v="0"/>
    <s v=""/>
    <s v=""/>
    <s v="Gåstolar"/>
  </r>
  <r>
    <x v="1"/>
    <x v="6"/>
    <x v="0"/>
    <s v="120609"/>
    <x v="3"/>
    <x v="2"/>
    <x v="5"/>
    <n v="0"/>
    <s v=""/>
    <s v=""/>
    <s v="Gåstolar"/>
  </r>
  <r>
    <x v="1"/>
    <x v="6"/>
    <x v="0"/>
    <s v="120612"/>
    <x v="4"/>
    <x v="1"/>
    <x v="1"/>
    <n v="2"/>
    <s v=""/>
    <s v=""/>
    <s v="Gåbord"/>
  </r>
  <r>
    <x v="1"/>
    <x v="6"/>
    <x v="0"/>
    <s v="120612"/>
    <x v="4"/>
    <x v="1"/>
    <x v="2"/>
    <n v="77"/>
    <s v=""/>
    <s v=""/>
    <s v="Gåbord"/>
  </r>
  <r>
    <x v="1"/>
    <x v="6"/>
    <x v="0"/>
    <s v="120612"/>
    <x v="4"/>
    <x v="1"/>
    <x v="3"/>
    <n v="63"/>
    <s v=""/>
    <s v=""/>
    <s v="Gåbord"/>
  </r>
  <r>
    <x v="1"/>
    <x v="6"/>
    <x v="0"/>
    <s v="120612"/>
    <x v="4"/>
    <x v="1"/>
    <x v="4"/>
    <n v="91"/>
    <s v=""/>
    <s v=""/>
    <s v="Gåbord"/>
  </r>
  <r>
    <x v="1"/>
    <x v="6"/>
    <x v="0"/>
    <s v="120612"/>
    <x v="4"/>
    <x v="1"/>
    <x v="5"/>
    <n v="139"/>
    <s v=""/>
    <s v=""/>
    <s v="Gåbord"/>
  </r>
  <r>
    <x v="1"/>
    <x v="6"/>
    <x v="0"/>
    <s v="120612"/>
    <x v="4"/>
    <x v="2"/>
    <x v="1"/>
    <n v="3"/>
    <s v=""/>
    <s v=""/>
    <s v="Gåbord"/>
  </r>
  <r>
    <x v="1"/>
    <x v="6"/>
    <x v="0"/>
    <s v="120612"/>
    <x v="4"/>
    <x v="2"/>
    <x v="2"/>
    <n v="55"/>
    <s v=""/>
    <s v=""/>
    <s v="Gåbord"/>
  </r>
  <r>
    <x v="1"/>
    <x v="6"/>
    <x v="0"/>
    <s v="120612"/>
    <x v="4"/>
    <x v="2"/>
    <x v="3"/>
    <n v="43"/>
    <s v=""/>
    <s v=""/>
    <s v="Gåbord"/>
  </r>
  <r>
    <x v="1"/>
    <x v="6"/>
    <x v="0"/>
    <s v="120612"/>
    <x v="4"/>
    <x v="2"/>
    <x v="4"/>
    <n v="73"/>
    <s v=""/>
    <s v=""/>
    <s v="Gåbord"/>
  </r>
  <r>
    <x v="1"/>
    <x v="6"/>
    <x v="0"/>
    <s v="120612"/>
    <x v="4"/>
    <x v="2"/>
    <x v="5"/>
    <n v="75"/>
    <s v=""/>
    <s v=""/>
    <s v="Gåbord"/>
  </r>
  <r>
    <x v="1"/>
    <x v="6"/>
    <x v="0"/>
    <s v="122203"/>
    <x v="5"/>
    <x v="1"/>
    <x v="1"/>
    <n v="76"/>
    <s v=""/>
    <s v=""/>
    <s v="Manuella tvåhjulsdrivna rullstolar"/>
  </r>
  <r>
    <x v="1"/>
    <x v="6"/>
    <x v="0"/>
    <s v="122203"/>
    <x v="5"/>
    <x v="1"/>
    <x v="2"/>
    <n v="469"/>
    <s v=""/>
    <s v=""/>
    <s v="Manuella tvåhjulsdrivna rullstolar"/>
  </r>
  <r>
    <x v="1"/>
    <x v="6"/>
    <x v="0"/>
    <s v="122203"/>
    <x v="5"/>
    <x v="1"/>
    <x v="3"/>
    <n v="290"/>
    <s v=""/>
    <s v=""/>
    <s v="Manuella tvåhjulsdrivna rullstolar"/>
  </r>
  <r>
    <x v="1"/>
    <x v="6"/>
    <x v="0"/>
    <s v="122203"/>
    <x v="5"/>
    <x v="1"/>
    <x v="4"/>
    <n v="515"/>
    <s v=""/>
    <s v=""/>
    <s v="Manuella tvåhjulsdrivna rullstolar"/>
  </r>
  <r>
    <x v="1"/>
    <x v="6"/>
    <x v="0"/>
    <s v="122203"/>
    <x v="5"/>
    <x v="1"/>
    <x v="5"/>
    <n v="910"/>
    <s v=""/>
    <s v=""/>
    <s v="Manuella tvåhjulsdrivna rullstolar"/>
  </r>
  <r>
    <x v="1"/>
    <x v="6"/>
    <x v="0"/>
    <s v="122203"/>
    <x v="5"/>
    <x v="2"/>
    <x v="1"/>
    <n v="100"/>
    <s v=""/>
    <s v=""/>
    <s v="Manuella tvåhjulsdrivna rullstolar"/>
  </r>
  <r>
    <x v="1"/>
    <x v="6"/>
    <x v="0"/>
    <s v="122203"/>
    <x v="5"/>
    <x v="2"/>
    <x v="2"/>
    <n v="479"/>
    <s v=""/>
    <s v=""/>
    <s v="Manuella tvåhjulsdrivna rullstolar"/>
  </r>
  <r>
    <x v="1"/>
    <x v="6"/>
    <x v="0"/>
    <s v="122203"/>
    <x v="5"/>
    <x v="2"/>
    <x v="3"/>
    <n v="241"/>
    <s v=""/>
    <s v=""/>
    <s v="Manuella tvåhjulsdrivna rullstolar"/>
  </r>
  <r>
    <x v="1"/>
    <x v="6"/>
    <x v="0"/>
    <s v="122203"/>
    <x v="5"/>
    <x v="2"/>
    <x v="4"/>
    <n v="425"/>
    <s v=""/>
    <s v=""/>
    <s v="Manuella tvåhjulsdrivna rullstolar"/>
  </r>
  <r>
    <x v="1"/>
    <x v="6"/>
    <x v="0"/>
    <s v="122203"/>
    <x v="5"/>
    <x v="2"/>
    <x v="5"/>
    <n v="340"/>
    <s v=""/>
    <s v=""/>
    <s v="Manuella tvåhjulsdrivna rullstolar"/>
  </r>
  <r>
    <x v="1"/>
    <x v="6"/>
    <x v="0"/>
    <s v="122218"/>
    <x v="6"/>
    <x v="1"/>
    <x v="1"/>
    <n v="28"/>
    <s v=""/>
    <s v=""/>
    <s v="Manuella vårdarmanövrerade rullstolar"/>
  </r>
  <r>
    <x v="1"/>
    <x v="6"/>
    <x v="0"/>
    <s v="122218"/>
    <x v="6"/>
    <x v="1"/>
    <x v="2"/>
    <n v="216"/>
    <s v=""/>
    <s v=""/>
    <s v="Manuella vårdarmanövrerade rullstolar"/>
  </r>
  <r>
    <x v="1"/>
    <x v="6"/>
    <x v="0"/>
    <s v="122218"/>
    <x v="6"/>
    <x v="1"/>
    <x v="3"/>
    <n v="136"/>
    <s v=""/>
    <s v=""/>
    <s v="Manuella vårdarmanövrerade rullstolar"/>
  </r>
  <r>
    <x v="1"/>
    <x v="6"/>
    <x v="0"/>
    <s v="122218"/>
    <x v="6"/>
    <x v="1"/>
    <x v="4"/>
    <n v="371"/>
    <s v=""/>
    <s v=""/>
    <s v="Manuella vårdarmanövrerade rullstolar"/>
  </r>
  <r>
    <x v="1"/>
    <x v="6"/>
    <x v="0"/>
    <s v="122218"/>
    <x v="6"/>
    <x v="1"/>
    <x v="5"/>
    <n v="672"/>
    <s v=""/>
    <s v=""/>
    <s v="Manuella vårdarmanövrerade rullstolar"/>
  </r>
  <r>
    <x v="1"/>
    <x v="6"/>
    <x v="0"/>
    <s v="122218"/>
    <x v="6"/>
    <x v="2"/>
    <x v="1"/>
    <n v="47"/>
    <s v=""/>
    <s v=""/>
    <s v="Manuella vårdarmanövrerade rullstolar"/>
  </r>
  <r>
    <x v="1"/>
    <x v="6"/>
    <x v="0"/>
    <s v="122218"/>
    <x v="6"/>
    <x v="2"/>
    <x v="2"/>
    <n v="156"/>
    <s v=""/>
    <s v=""/>
    <s v="Manuella vårdarmanövrerade rullstolar"/>
  </r>
  <r>
    <x v="1"/>
    <x v="6"/>
    <x v="0"/>
    <s v="122218"/>
    <x v="6"/>
    <x v="2"/>
    <x v="3"/>
    <n v="142"/>
    <s v=""/>
    <s v=""/>
    <s v="Manuella vårdarmanövrerade rullstolar"/>
  </r>
  <r>
    <x v="1"/>
    <x v="6"/>
    <x v="0"/>
    <s v="122218"/>
    <x v="6"/>
    <x v="2"/>
    <x v="4"/>
    <n v="233"/>
    <s v=""/>
    <s v=""/>
    <s v="Manuella vårdarmanövrerade rullstolar"/>
  </r>
  <r>
    <x v="1"/>
    <x v="6"/>
    <x v="0"/>
    <s v="122218"/>
    <x v="6"/>
    <x v="2"/>
    <x v="5"/>
    <n v="260"/>
    <s v=""/>
    <s v=""/>
    <s v="Manuella vårdarmanövrerade rullstolar"/>
  </r>
  <r>
    <x v="1"/>
    <x v="6"/>
    <x v="0"/>
    <s v="122303"/>
    <x v="7"/>
    <x v="1"/>
    <x v="1"/>
    <n v="1"/>
    <s v=""/>
    <s v=""/>
    <s v="Eldrivna rullstolar med manuell direktstyrning"/>
  </r>
  <r>
    <x v="1"/>
    <x v="6"/>
    <x v="0"/>
    <s v="122303"/>
    <x v="7"/>
    <x v="1"/>
    <x v="2"/>
    <n v="93"/>
    <s v=""/>
    <s v=""/>
    <s v="Eldrivna rullstolar med manuell direktstyrning"/>
  </r>
  <r>
    <x v="1"/>
    <x v="6"/>
    <x v="0"/>
    <s v="122303"/>
    <x v="7"/>
    <x v="1"/>
    <x v="3"/>
    <n v="61"/>
    <s v=""/>
    <s v=""/>
    <s v="Eldrivna rullstolar med manuell direktstyrning"/>
  </r>
  <r>
    <x v="1"/>
    <x v="6"/>
    <x v="0"/>
    <s v="122303"/>
    <x v="7"/>
    <x v="1"/>
    <x v="4"/>
    <n v="59"/>
    <s v=""/>
    <s v=""/>
    <s v="Eldrivna rullstolar med manuell direktstyrning"/>
  </r>
  <r>
    <x v="1"/>
    <x v="6"/>
    <x v="0"/>
    <s v="122303"/>
    <x v="7"/>
    <x v="1"/>
    <x v="5"/>
    <n v="34"/>
    <s v=""/>
    <s v=""/>
    <s v="Eldrivna rullstolar med manuell direktstyrning"/>
  </r>
  <r>
    <x v="1"/>
    <x v="6"/>
    <x v="0"/>
    <s v="122303"/>
    <x v="7"/>
    <x v="2"/>
    <x v="1"/>
    <n v="1"/>
    <s v=""/>
    <s v=""/>
    <s v="Eldrivna rullstolar med manuell direktstyrning"/>
  </r>
  <r>
    <x v="1"/>
    <x v="6"/>
    <x v="0"/>
    <s v="122303"/>
    <x v="7"/>
    <x v="2"/>
    <x v="2"/>
    <n v="70"/>
    <s v=""/>
    <s v=""/>
    <s v="Eldrivna rullstolar med manuell direktstyrning"/>
  </r>
  <r>
    <x v="1"/>
    <x v="6"/>
    <x v="0"/>
    <s v="122303"/>
    <x v="7"/>
    <x v="2"/>
    <x v="3"/>
    <n v="71"/>
    <s v=""/>
    <s v=""/>
    <s v="Eldrivna rullstolar med manuell direktstyrning"/>
  </r>
  <r>
    <x v="1"/>
    <x v="6"/>
    <x v="0"/>
    <s v="122303"/>
    <x v="7"/>
    <x v="2"/>
    <x v="4"/>
    <n v="78"/>
    <s v=""/>
    <s v=""/>
    <s v="Eldrivna rullstolar med manuell direktstyrning"/>
  </r>
  <r>
    <x v="1"/>
    <x v="6"/>
    <x v="0"/>
    <s v="122303"/>
    <x v="7"/>
    <x v="2"/>
    <x v="5"/>
    <n v="47"/>
    <s v=""/>
    <s v=""/>
    <s v="Eldrivna rullstolar med manuell direktstyrning"/>
  </r>
  <r>
    <x v="1"/>
    <x v="6"/>
    <x v="0"/>
    <s v="122306"/>
    <x v="8"/>
    <x v="1"/>
    <x v="1"/>
    <n v="10"/>
    <s v=""/>
    <s v=""/>
    <s v="Eldrivna rullstolar med elektronisk styrning"/>
  </r>
  <r>
    <x v="1"/>
    <x v="6"/>
    <x v="0"/>
    <s v="122306"/>
    <x v="8"/>
    <x v="1"/>
    <x v="2"/>
    <n v="89"/>
    <s v=""/>
    <s v=""/>
    <s v="Eldrivna rullstolar med elektronisk styrning"/>
  </r>
  <r>
    <x v="1"/>
    <x v="6"/>
    <x v="0"/>
    <s v="122306"/>
    <x v="8"/>
    <x v="1"/>
    <x v="3"/>
    <n v="30"/>
    <s v=""/>
    <s v=""/>
    <s v="Eldrivna rullstolar med elektronisk styrning"/>
  </r>
  <r>
    <x v="1"/>
    <x v="6"/>
    <x v="0"/>
    <s v="122306"/>
    <x v="8"/>
    <x v="1"/>
    <x v="4"/>
    <n v="25"/>
    <s v=""/>
    <s v=""/>
    <s v="Eldrivna rullstolar med elektronisk styrning"/>
  </r>
  <r>
    <x v="1"/>
    <x v="6"/>
    <x v="0"/>
    <s v="122306"/>
    <x v="8"/>
    <x v="1"/>
    <x v="5"/>
    <n v="14"/>
    <s v=""/>
    <s v=""/>
    <s v="Eldrivna rullstolar med elektronisk styrning"/>
  </r>
  <r>
    <x v="1"/>
    <x v="6"/>
    <x v="0"/>
    <s v="122306"/>
    <x v="8"/>
    <x v="2"/>
    <x v="1"/>
    <n v="10"/>
    <s v=""/>
    <s v=""/>
    <s v="Eldrivna rullstolar med elektronisk styrning"/>
  </r>
  <r>
    <x v="1"/>
    <x v="6"/>
    <x v="0"/>
    <s v="122306"/>
    <x v="8"/>
    <x v="2"/>
    <x v="2"/>
    <n v="108"/>
    <s v=""/>
    <s v=""/>
    <s v="Eldrivna rullstolar med elektronisk styrning"/>
  </r>
  <r>
    <x v="1"/>
    <x v="6"/>
    <x v="0"/>
    <s v="122306"/>
    <x v="8"/>
    <x v="2"/>
    <x v="3"/>
    <n v="29"/>
    <s v=""/>
    <s v=""/>
    <s v="Eldrivna rullstolar med elektronisk styrning"/>
  </r>
  <r>
    <x v="1"/>
    <x v="6"/>
    <x v="0"/>
    <s v="122306"/>
    <x v="8"/>
    <x v="2"/>
    <x v="4"/>
    <n v="31"/>
    <s v=""/>
    <s v=""/>
    <s v="Eldrivna rullstolar med elektronisk styrning"/>
  </r>
  <r>
    <x v="1"/>
    <x v="6"/>
    <x v="0"/>
    <s v="122306"/>
    <x v="8"/>
    <x v="2"/>
    <x v="5"/>
    <n v="15"/>
    <s v=""/>
    <s v=""/>
    <s v="Eldrivna rullstolar med elektronisk styrning"/>
  </r>
  <r>
    <x v="1"/>
    <x v="6"/>
    <x v="0"/>
    <s v="123603"/>
    <x v="9"/>
    <x v="1"/>
    <x v="1"/>
    <n v="6"/>
    <s v=""/>
    <s v=""/>
    <s v="Mobila lyftar för överflyttning av en sittande person med hjälp av slingsäten"/>
  </r>
  <r>
    <x v="1"/>
    <x v="6"/>
    <x v="0"/>
    <s v="123603"/>
    <x v="9"/>
    <x v="1"/>
    <x v="2"/>
    <n v="36"/>
    <s v=""/>
    <s v=""/>
    <s v="Mobila lyftar för överflyttning av en sittande person med hjälp av slingsäten"/>
  </r>
  <r>
    <x v="1"/>
    <x v="6"/>
    <x v="0"/>
    <s v="123603"/>
    <x v="9"/>
    <x v="1"/>
    <x v="3"/>
    <n v="25"/>
    <s v=""/>
    <s v=""/>
    <s v="Mobila lyftar för överflyttning av en sittande person med hjälp av slingsäten"/>
  </r>
  <r>
    <x v="1"/>
    <x v="6"/>
    <x v="0"/>
    <s v="123603"/>
    <x v="9"/>
    <x v="1"/>
    <x v="4"/>
    <n v="44"/>
    <s v=""/>
    <s v=""/>
    <s v="Mobila lyftar för överflyttning av en sittande person med hjälp av slingsäten"/>
  </r>
  <r>
    <x v="1"/>
    <x v="6"/>
    <x v="0"/>
    <s v="123603"/>
    <x v="9"/>
    <x v="1"/>
    <x v="5"/>
    <n v="43"/>
    <s v=""/>
    <s v=""/>
    <s v="Mobila lyftar för överflyttning av en sittande person med hjälp av slingsäten"/>
  </r>
  <r>
    <x v="1"/>
    <x v="6"/>
    <x v="0"/>
    <s v="123603"/>
    <x v="9"/>
    <x v="2"/>
    <x v="1"/>
    <n v="8"/>
    <s v=""/>
    <s v=""/>
    <s v="Mobila lyftar för överflyttning av en sittande person med hjälp av slingsäten"/>
  </r>
  <r>
    <x v="1"/>
    <x v="6"/>
    <x v="0"/>
    <s v="123603"/>
    <x v="9"/>
    <x v="2"/>
    <x v="2"/>
    <n v="58"/>
    <s v=""/>
    <s v=""/>
    <s v="Mobila lyftar för överflyttning av en sittande person med hjälp av slingsäten"/>
  </r>
  <r>
    <x v="1"/>
    <x v="6"/>
    <x v="0"/>
    <s v="123603"/>
    <x v="9"/>
    <x v="2"/>
    <x v="3"/>
    <n v="24"/>
    <s v=""/>
    <s v=""/>
    <s v="Mobila lyftar för överflyttning av en sittande person med hjälp av slingsäten"/>
  </r>
  <r>
    <x v="1"/>
    <x v="6"/>
    <x v="0"/>
    <s v="123603"/>
    <x v="9"/>
    <x v="2"/>
    <x v="4"/>
    <n v="21"/>
    <s v=""/>
    <s v=""/>
    <s v="Mobila lyftar för överflyttning av en sittande person med hjälp av slingsäten"/>
  </r>
  <r>
    <x v="1"/>
    <x v="6"/>
    <x v="0"/>
    <s v="123603"/>
    <x v="9"/>
    <x v="2"/>
    <x v="5"/>
    <n v="17"/>
    <s v=""/>
    <s v=""/>
    <s v="Mobila lyftar för överflyttning av en sittande person med hjälp av slingsäten"/>
  </r>
  <r>
    <x v="1"/>
    <x v="6"/>
    <x v="0"/>
    <s v="123604"/>
    <x v="10"/>
    <x v="1"/>
    <x v="1"/>
    <n v="0"/>
    <s v=""/>
    <s v=""/>
    <s v="Mobila lyftar för överflyttning av en stående person"/>
  </r>
  <r>
    <x v="1"/>
    <x v="6"/>
    <x v="0"/>
    <s v="123604"/>
    <x v="10"/>
    <x v="1"/>
    <x v="2"/>
    <n v="9"/>
    <s v=""/>
    <s v=""/>
    <s v="Mobila lyftar för överflyttning av en stående person"/>
  </r>
  <r>
    <x v="1"/>
    <x v="6"/>
    <x v="0"/>
    <s v="123604"/>
    <x v="10"/>
    <x v="1"/>
    <x v="3"/>
    <n v="1"/>
    <s v=""/>
    <s v=""/>
    <s v="Mobila lyftar för överflyttning av en stående person"/>
  </r>
  <r>
    <x v="1"/>
    <x v="6"/>
    <x v="0"/>
    <s v="123604"/>
    <x v="10"/>
    <x v="1"/>
    <x v="4"/>
    <n v="8"/>
    <s v=""/>
    <s v=""/>
    <s v="Mobila lyftar för överflyttning av en stående person"/>
  </r>
  <r>
    <x v="1"/>
    <x v="6"/>
    <x v="0"/>
    <s v="123604"/>
    <x v="10"/>
    <x v="1"/>
    <x v="5"/>
    <n v="17"/>
    <s v=""/>
    <s v=""/>
    <s v="Mobila lyftar för överflyttning av en stående person"/>
  </r>
  <r>
    <x v="1"/>
    <x v="6"/>
    <x v="0"/>
    <s v="123604"/>
    <x v="10"/>
    <x v="2"/>
    <x v="1"/>
    <n v="0"/>
    <s v=""/>
    <s v=""/>
    <s v="Mobila lyftar för överflyttning av en stående person"/>
  </r>
  <r>
    <x v="1"/>
    <x v="6"/>
    <x v="0"/>
    <s v="123604"/>
    <x v="10"/>
    <x v="2"/>
    <x v="2"/>
    <n v="6"/>
    <s v=""/>
    <s v=""/>
    <s v="Mobila lyftar för överflyttning av en stående person"/>
  </r>
  <r>
    <x v="1"/>
    <x v="6"/>
    <x v="0"/>
    <s v="123604"/>
    <x v="10"/>
    <x v="2"/>
    <x v="3"/>
    <n v="2"/>
    <s v=""/>
    <s v=""/>
    <s v="Mobila lyftar för överflyttning av en stående person"/>
  </r>
  <r>
    <x v="1"/>
    <x v="6"/>
    <x v="0"/>
    <s v="123604"/>
    <x v="10"/>
    <x v="2"/>
    <x v="4"/>
    <n v="10"/>
    <s v=""/>
    <s v=""/>
    <s v="Mobila lyftar för överflyttning av en stående person"/>
  </r>
  <r>
    <x v="1"/>
    <x v="6"/>
    <x v="0"/>
    <s v="123604"/>
    <x v="10"/>
    <x v="2"/>
    <x v="5"/>
    <n v="2"/>
    <s v=""/>
    <s v=""/>
    <s v="Mobila lyftar för överflyttning av en stående person"/>
  </r>
  <r>
    <x v="1"/>
    <x v="6"/>
    <x v="0"/>
    <s v="123612"/>
    <x v="11"/>
    <x v="1"/>
    <x v="1"/>
    <n v="10"/>
    <s v=""/>
    <s v=""/>
    <s v="Stationära lyftar monterade på väggar, golv eller i tak"/>
  </r>
  <r>
    <x v="1"/>
    <x v="6"/>
    <x v="0"/>
    <s v="123612"/>
    <x v="11"/>
    <x v="1"/>
    <x v="2"/>
    <n v="33"/>
    <s v=""/>
    <s v=""/>
    <s v="Stationära lyftar monterade på väggar, golv eller i tak"/>
  </r>
  <r>
    <x v="1"/>
    <x v="6"/>
    <x v="0"/>
    <s v="123612"/>
    <x v="11"/>
    <x v="1"/>
    <x v="3"/>
    <n v="3"/>
    <s v=""/>
    <s v=""/>
    <s v="Stationära lyftar monterade på väggar, golv eller i tak"/>
  </r>
  <r>
    <x v="1"/>
    <x v="6"/>
    <x v="0"/>
    <s v="123612"/>
    <x v="11"/>
    <x v="1"/>
    <x v="4"/>
    <n v="3"/>
    <s v=""/>
    <s v=""/>
    <s v="Stationära lyftar monterade på väggar, golv eller i tak"/>
  </r>
  <r>
    <x v="1"/>
    <x v="6"/>
    <x v="0"/>
    <s v="123612"/>
    <x v="11"/>
    <x v="1"/>
    <x v="5"/>
    <n v="4"/>
    <s v=""/>
    <s v=""/>
    <s v="Stationära lyftar monterade på väggar, golv eller i tak"/>
  </r>
  <r>
    <x v="1"/>
    <x v="6"/>
    <x v="0"/>
    <s v="123612"/>
    <x v="11"/>
    <x v="2"/>
    <x v="1"/>
    <n v="16"/>
    <s v=""/>
    <s v=""/>
    <s v="Stationära lyftar monterade på väggar, golv eller i tak"/>
  </r>
  <r>
    <x v="1"/>
    <x v="6"/>
    <x v="0"/>
    <s v="123612"/>
    <x v="11"/>
    <x v="2"/>
    <x v="2"/>
    <n v="44"/>
    <s v=""/>
    <s v=""/>
    <s v="Stationära lyftar monterade på väggar, golv eller i tak"/>
  </r>
  <r>
    <x v="1"/>
    <x v="6"/>
    <x v="0"/>
    <s v="123612"/>
    <x v="11"/>
    <x v="2"/>
    <x v="3"/>
    <n v="8"/>
    <s v=""/>
    <s v=""/>
    <s v="Stationära lyftar monterade på väggar, golv eller i tak"/>
  </r>
  <r>
    <x v="1"/>
    <x v="6"/>
    <x v="0"/>
    <s v="123612"/>
    <x v="11"/>
    <x v="2"/>
    <x v="4"/>
    <n v="5"/>
    <s v=""/>
    <s v=""/>
    <s v="Stationära lyftar monterade på väggar, golv eller i tak"/>
  </r>
  <r>
    <x v="1"/>
    <x v="6"/>
    <x v="0"/>
    <s v="123612"/>
    <x v="11"/>
    <x v="2"/>
    <x v="5"/>
    <n v="1"/>
    <s v=""/>
    <s v=""/>
    <s v="Stationära lyftar monterade på väggar, golv eller i tak"/>
  </r>
  <r>
    <x v="1"/>
    <x v="6"/>
    <x v="0"/>
    <s v="181210"/>
    <x v="12"/>
    <x v="1"/>
    <x v="1"/>
    <n v="19"/>
    <s v=""/>
    <s v=""/>
    <s v="Sängar och lösa sängbottnar, elektiskt reglerbara"/>
  </r>
  <r>
    <x v="1"/>
    <x v="6"/>
    <x v="0"/>
    <s v="181210"/>
    <x v="12"/>
    <x v="1"/>
    <x v="2"/>
    <n v="138"/>
    <s v=""/>
    <s v=""/>
    <s v="Sängar och lösa sängbottnar, elektiskt reglerbara"/>
  </r>
  <r>
    <x v="1"/>
    <x v="6"/>
    <x v="0"/>
    <s v="181210"/>
    <x v="12"/>
    <x v="1"/>
    <x v="3"/>
    <n v="81"/>
    <s v=""/>
    <s v=""/>
    <s v="Sängar och lösa sängbottnar, elektiskt reglerbara"/>
  </r>
  <r>
    <x v="1"/>
    <x v="6"/>
    <x v="0"/>
    <s v="181210"/>
    <x v="12"/>
    <x v="1"/>
    <x v="4"/>
    <n v="129"/>
    <s v=""/>
    <s v=""/>
    <s v="Sängar och lösa sängbottnar, elektiskt reglerbara"/>
  </r>
  <r>
    <x v="1"/>
    <x v="6"/>
    <x v="0"/>
    <s v="181210"/>
    <x v="12"/>
    <x v="1"/>
    <x v="5"/>
    <n v="167"/>
    <s v=""/>
    <s v=""/>
    <s v="Sängar och lösa sängbottnar, elektiskt reglerbara"/>
  </r>
  <r>
    <x v="1"/>
    <x v="6"/>
    <x v="0"/>
    <s v="181210"/>
    <x v="12"/>
    <x v="2"/>
    <x v="1"/>
    <n v="30"/>
    <s v=""/>
    <s v=""/>
    <s v="Sängar och lösa sängbottnar, elektiskt reglerbara"/>
  </r>
  <r>
    <x v="1"/>
    <x v="6"/>
    <x v="0"/>
    <s v="181210"/>
    <x v="12"/>
    <x v="2"/>
    <x v="2"/>
    <n v="156"/>
    <s v=""/>
    <s v=""/>
    <s v="Sängar och lösa sängbottnar, elektiskt reglerbara"/>
  </r>
  <r>
    <x v="1"/>
    <x v="6"/>
    <x v="0"/>
    <s v="181210"/>
    <x v="12"/>
    <x v="2"/>
    <x v="3"/>
    <n v="87"/>
    <s v=""/>
    <s v=""/>
    <s v="Sängar och lösa sängbottnar, elektiskt reglerbara"/>
  </r>
  <r>
    <x v="1"/>
    <x v="6"/>
    <x v="0"/>
    <s v="181210"/>
    <x v="12"/>
    <x v="2"/>
    <x v="4"/>
    <n v="123"/>
    <s v=""/>
    <s v=""/>
    <s v="Sängar och lösa sängbottnar, elektiskt reglerbara"/>
  </r>
  <r>
    <x v="1"/>
    <x v="6"/>
    <x v="0"/>
    <s v="181210"/>
    <x v="12"/>
    <x v="2"/>
    <x v="5"/>
    <n v="89"/>
    <s v=""/>
    <s v=""/>
    <s v="Sängar och lösa sängbottnar, elektiskt reglerbara"/>
  </r>
  <r>
    <x v="1"/>
    <x v="6"/>
    <x v="0"/>
    <s v="181224"/>
    <x v="13"/>
    <x v="1"/>
    <x v="1"/>
    <n v="3"/>
    <s v=""/>
    <s v=""/>
    <s v="Separata ställbara rygg- och benstöd för sängar"/>
  </r>
  <r>
    <x v="1"/>
    <x v="6"/>
    <x v="0"/>
    <s v="181224"/>
    <x v="13"/>
    <x v="1"/>
    <x v="2"/>
    <n v="77"/>
    <s v=""/>
    <s v=""/>
    <s v="Separata ställbara rygg- och benstöd för sängar"/>
  </r>
  <r>
    <x v="1"/>
    <x v="6"/>
    <x v="0"/>
    <s v="181224"/>
    <x v="13"/>
    <x v="1"/>
    <x v="3"/>
    <n v="65"/>
    <s v=""/>
    <s v=""/>
    <s v="Separata ställbara rygg- och benstöd för sängar"/>
  </r>
  <r>
    <x v="1"/>
    <x v="6"/>
    <x v="0"/>
    <s v="181224"/>
    <x v="13"/>
    <x v="1"/>
    <x v="4"/>
    <n v="139"/>
    <s v=""/>
    <s v=""/>
    <s v="Separata ställbara rygg- och benstöd för sängar"/>
  </r>
  <r>
    <x v="1"/>
    <x v="6"/>
    <x v="0"/>
    <s v="181224"/>
    <x v="13"/>
    <x v="1"/>
    <x v="5"/>
    <n v="189"/>
    <s v=""/>
    <s v=""/>
    <s v="Separata ställbara rygg- och benstöd för sängar"/>
  </r>
  <r>
    <x v="1"/>
    <x v="6"/>
    <x v="0"/>
    <s v="181224"/>
    <x v="13"/>
    <x v="2"/>
    <x v="1"/>
    <n v="2"/>
    <s v=""/>
    <s v=""/>
    <s v="Separata ställbara rygg- och benstöd för sängar"/>
  </r>
  <r>
    <x v="1"/>
    <x v="6"/>
    <x v="0"/>
    <s v="181224"/>
    <x v="13"/>
    <x v="2"/>
    <x v="2"/>
    <n v="41"/>
    <s v=""/>
    <s v=""/>
    <s v="Separata ställbara rygg- och benstöd för sängar"/>
  </r>
  <r>
    <x v="1"/>
    <x v="6"/>
    <x v="0"/>
    <s v="181224"/>
    <x v="13"/>
    <x v="2"/>
    <x v="3"/>
    <n v="45"/>
    <s v=""/>
    <s v=""/>
    <s v="Separata ställbara rygg- och benstöd för sängar"/>
  </r>
  <r>
    <x v="1"/>
    <x v="6"/>
    <x v="0"/>
    <s v="181224"/>
    <x v="13"/>
    <x v="2"/>
    <x v="4"/>
    <n v="90"/>
    <s v=""/>
    <s v=""/>
    <s v="Separata ställbara rygg- och benstöd för sängar"/>
  </r>
  <r>
    <x v="1"/>
    <x v="6"/>
    <x v="0"/>
    <s v="181224"/>
    <x v="13"/>
    <x v="2"/>
    <x v="5"/>
    <n v="96"/>
    <s v=""/>
    <s v=""/>
    <s v="Separata ställbara rygg- och benstöd för sängar"/>
  </r>
  <r>
    <x v="1"/>
    <x v="6"/>
    <x v="0"/>
    <s v="220906"/>
    <x v="14"/>
    <x v="1"/>
    <x v="1"/>
    <n v="1"/>
    <s v=""/>
    <s v=""/>
    <s v="Röstförstärkare för personligt bruk"/>
  </r>
  <r>
    <x v="1"/>
    <x v="6"/>
    <x v="0"/>
    <s v="220906"/>
    <x v="14"/>
    <x v="1"/>
    <x v="2"/>
    <n v="12"/>
    <s v=""/>
    <s v=""/>
    <s v="Röstförstärkare för personligt bruk"/>
  </r>
  <r>
    <x v="1"/>
    <x v="6"/>
    <x v="0"/>
    <s v="220906"/>
    <x v="14"/>
    <x v="1"/>
    <x v="3"/>
    <n v="9"/>
    <s v=""/>
    <s v=""/>
    <s v="Röstförstärkare för personligt bruk"/>
  </r>
  <r>
    <x v="1"/>
    <x v="6"/>
    <x v="0"/>
    <s v="220906"/>
    <x v="14"/>
    <x v="1"/>
    <x v="4"/>
    <n v="12"/>
    <s v=""/>
    <s v=""/>
    <s v="Röstförstärkare för personligt bruk"/>
  </r>
  <r>
    <x v="1"/>
    <x v="6"/>
    <x v="0"/>
    <s v="220906"/>
    <x v="14"/>
    <x v="1"/>
    <x v="5"/>
    <n v="2"/>
    <s v=""/>
    <s v=""/>
    <s v="Röstförstärkare för personligt bruk"/>
  </r>
  <r>
    <x v="1"/>
    <x v="6"/>
    <x v="0"/>
    <s v="220906"/>
    <x v="14"/>
    <x v="2"/>
    <x v="1"/>
    <n v="2"/>
    <s v=""/>
    <s v=""/>
    <s v="Röstförstärkare för personligt bruk"/>
  </r>
  <r>
    <x v="1"/>
    <x v="6"/>
    <x v="0"/>
    <s v="220906"/>
    <x v="14"/>
    <x v="2"/>
    <x v="2"/>
    <n v="6"/>
    <s v=""/>
    <s v=""/>
    <s v="Röstförstärkare för personligt bruk"/>
  </r>
  <r>
    <x v="1"/>
    <x v="6"/>
    <x v="0"/>
    <s v="220906"/>
    <x v="14"/>
    <x v="2"/>
    <x v="3"/>
    <n v="4"/>
    <s v=""/>
    <s v=""/>
    <s v="Röstförstärkare för personligt bruk"/>
  </r>
  <r>
    <x v="1"/>
    <x v="6"/>
    <x v="0"/>
    <s v="220906"/>
    <x v="14"/>
    <x v="2"/>
    <x v="4"/>
    <n v="8"/>
    <s v=""/>
    <s v=""/>
    <s v="Röstförstärkare för personligt bruk"/>
  </r>
  <r>
    <x v="1"/>
    <x v="6"/>
    <x v="0"/>
    <s v="220906"/>
    <x v="14"/>
    <x v="2"/>
    <x v="5"/>
    <n v="3"/>
    <s v=""/>
    <s v=""/>
    <s v="Röstförstärkare för personligt bruk"/>
  </r>
  <r>
    <x v="1"/>
    <x v="6"/>
    <x v="0"/>
    <s v="222109"/>
    <x v="15"/>
    <x v="1"/>
    <x v="1"/>
    <n v="25"/>
    <s v=""/>
    <s v=""/>
    <s v="Samtalsapparater"/>
  </r>
  <r>
    <x v="1"/>
    <x v="6"/>
    <x v="0"/>
    <s v="222109"/>
    <x v="15"/>
    <x v="1"/>
    <x v="2"/>
    <n v="24"/>
    <s v=""/>
    <s v=""/>
    <s v="Samtalsapparater"/>
  </r>
  <r>
    <x v="1"/>
    <x v="6"/>
    <x v="0"/>
    <s v="222109"/>
    <x v="15"/>
    <x v="1"/>
    <x v="3"/>
    <n v="1"/>
    <s v=""/>
    <s v=""/>
    <s v="Samtalsapparater"/>
  </r>
  <r>
    <x v="1"/>
    <x v="6"/>
    <x v="0"/>
    <s v="222109"/>
    <x v="15"/>
    <x v="1"/>
    <x v="4"/>
    <n v="3"/>
    <s v=""/>
    <s v=""/>
    <s v="Samtalsapparater"/>
  </r>
  <r>
    <x v="1"/>
    <x v="6"/>
    <x v="0"/>
    <s v="222109"/>
    <x v="15"/>
    <x v="1"/>
    <x v="5"/>
    <n v="2"/>
    <s v=""/>
    <s v=""/>
    <s v="Samtalsapparater"/>
  </r>
  <r>
    <x v="1"/>
    <x v="6"/>
    <x v="0"/>
    <s v="222109"/>
    <x v="15"/>
    <x v="2"/>
    <x v="1"/>
    <n v="36"/>
    <s v=""/>
    <s v=""/>
    <s v="Samtalsapparater"/>
  </r>
  <r>
    <x v="1"/>
    <x v="6"/>
    <x v="0"/>
    <s v="222109"/>
    <x v="15"/>
    <x v="2"/>
    <x v="2"/>
    <n v="38"/>
    <s v=""/>
    <s v=""/>
    <s v="Samtalsapparater"/>
  </r>
  <r>
    <x v="1"/>
    <x v="6"/>
    <x v="0"/>
    <s v="222109"/>
    <x v="15"/>
    <x v="2"/>
    <x v="3"/>
    <n v="4"/>
    <s v=""/>
    <s v=""/>
    <s v="Samtalsapparater"/>
  </r>
  <r>
    <x v="1"/>
    <x v="6"/>
    <x v="0"/>
    <s v="222109"/>
    <x v="15"/>
    <x v="2"/>
    <x v="4"/>
    <n v="6"/>
    <s v=""/>
    <s v=""/>
    <s v="Samtalsapparater"/>
  </r>
  <r>
    <x v="1"/>
    <x v="6"/>
    <x v="0"/>
    <s v="222109"/>
    <x v="15"/>
    <x v="2"/>
    <x v="5"/>
    <n v="1"/>
    <s v=""/>
    <s v=""/>
    <s v="Samtalsapparater"/>
  </r>
  <r>
    <x v="1"/>
    <x v="6"/>
    <x v="0"/>
    <s v="222712"/>
    <x v="17"/>
    <x v="1"/>
    <x v="1"/>
    <n v="318"/>
    <s v=""/>
    <s v=""/>
    <s v="Ur och klockor"/>
  </r>
  <r>
    <x v="1"/>
    <x v="6"/>
    <x v="0"/>
    <s v="222712"/>
    <x v="17"/>
    <x v="1"/>
    <x v="2"/>
    <n v="423"/>
    <s v=""/>
    <s v=""/>
    <s v="Ur och klockor"/>
  </r>
  <r>
    <x v="1"/>
    <x v="6"/>
    <x v="0"/>
    <s v="222712"/>
    <x v="17"/>
    <x v="1"/>
    <x v="3"/>
    <n v="10"/>
    <s v=""/>
    <s v=""/>
    <s v="Ur och klockor"/>
  </r>
  <r>
    <x v="1"/>
    <x v="6"/>
    <x v="0"/>
    <s v="222712"/>
    <x v="17"/>
    <x v="1"/>
    <x v="4"/>
    <n v="9"/>
    <s v=""/>
    <s v=""/>
    <s v="Ur och klockor"/>
  </r>
  <r>
    <x v="1"/>
    <x v="6"/>
    <x v="0"/>
    <s v="222712"/>
    <x v="17"/>
    <x v="1"/>
    <x v="5"/>
    <n v="8"/>
    <s v=""/>
    <s v=""/>
    <s v="Ur och klockor"/>
  </r>
  <r>
    <x v="1"/>
    <x v="6"/>
    <x v="0"/>
    <s v="222712"/>
    <x v="17"/>
    <x v="2"/>
    <x v="1"/>
    <n v="758"/>
    <s v=""/>
    <s v=""/>
    <s v="Ur och klockor"/>
  </r>
  <r>
    <x v="1"/>
    <x v="6"/>
    <x v="0"/>
    <s v="222712"/>
    <x v="17"/>
    <x v="2"/>
    <x v="2"/>
    <n v="469"/>
    <s v=""/>
    <s v=""/>
    <s v="Ur och klockor"/>
  </r>
  <r>
    <x v="1"/>
    <x v="6"/>
    <x v="0"/>
    <s v="222712"/>
    <x v="17"/>
    <x v="2"/>
    <x v="3"/>
    <n v="19"/>
    <s v=""/>
    <s v=""/>
    <s v="Ur och klockor"/>
  </r>
  <r>
    <x v="1"/>
    <x v="6"/>
    <x v="0"/>
    <s v="222712"/>
    <x v="17"/>
    <x v="2"/>
    <x v="4"/>
    <n v="16"/>
    <s v=""/>
    <s v=""/>
    <s v="Ur och klockor"/>
  </r>
  <r>
    <x v="1"/>
    <x v="6"/>
    <x v="0"/>
    <s v="222712"/>
    <x v="17"/>
    <x v="2"/>
    <x v="5"/>
    <n v="1"/>
    <s v=""/>
    <s v=""/>
    <s v="Ur och klockor"/>
  </r>
  <r>
    <x v="1"/>
    <x v="6"/>
    <x v="0"/>
    <s v="222715"/>
    <x v="18"/>
    <x v="1"/>
    <x v="1"/>
    <n v="51"/>
    <s v=""/>
    <s v=""/>
    <s v="Kalendrar och tidtabeller"/>
  </r>
  <r>
    <x v="1"/>
    <x v="6"/>
    <x v="0"/>
    <s v="222715"/>
    <x v="18"/>
    <x v="1"/>
    <x v="2"/>
    <n v="116"/>
    <s v=""/>
    <s v=""/>
    <s v="Kalendrar och tidtabeller"/>
  </r>
  <r>
    <x v="1"/>
    <x v="6"/>
    <x v="0"/>
    <s v="222715"/>
    <x v="18"/>
    <x v="1"/>
    <x v="3"/>
    <n v="38"/>
    <s v=""/>
    <s v=""/>
    <s v="Kalendrar och tidtabeller"/>
  </r>
  <r>
    <x v="1"/>
    <x v="6"/>
    <x v="0"/>
    <s v="222715"/>
    <x v="18"/>
    <x v="1"/>
    <x v="4"/>
    <n v="143"/>
    <s v=""/>
    <s v=""/>
    <s v="Kalendrar och tidtabeller"/>
  </r>
  <r>
    <x v="1"/>
    <x v="6"/>
    <x v="0"/>
    <s v="222715"/>
    <x v="18"/>
    <x v="1"/>
    <x v="5"/>
    <n v="262"/>
    <s v=""/>
    <s v=""/>
    <s v="Kalendrar och tidtabeller"/>
  </r>
  <r>
    <x v="1"/>
    <x v="6"/>
    <x v="0"/>
    <s v="222715"/>
    <x v="18"/>
    <x v="2"/>
    <x v="1"/>
    <n v="90"/>
    <s v=""/>
    <s v=""/>
    <s v="Kalendrar och tidtabeller"/>
  </r>
  <r>
    <x v="1"/>
    <x v="6"/>
    <x v="0"/>
    <s v="222715"/>
    <x v="18"/>
    <x v="2"/>
    <x v="2"/>
    <n v="102"/>
    <s v=""/>
    <s v=""/>
    <s v="Kalendrar och tidtabeller"/>
  </r>
  <r>
    <x v="1"/>
    <x v="6"/>
    <x v="0"/>
    <s v="222715"/>
    <x v="18"/>
    <x v="2"/>
    <x v="3"/>
    <n v="27"/>
    <s v=""/>
    <s v=""/>
    <s v="Kalendrar och tidtabeller"/>
  </r>
  <r>
    <x v="1"/>
    <x v="6"/>
    <x v="0"/>
    <s v="222715"/>
    <x v="18"/>
    <x v="2"/>
    <x v="4"/>
    <n v="72"/>
    <s v=""/>
    <s v=""/>
    <s v="Kalendrar och tidtabeller"/>
  </r>
  <r>
    <x v="1"/>
    <x v="6"/>
    <x v="0"/>
    <s v="222715"/>
    <x v="18"/>
    <x v="2"/>
    <x v="5"/>
    <n v="67"/>
    <s v=""/>
    <s v=""/>
    <s v="Kalendrar och tidtabeller"/>
  </r>
  <r>
    <x v="1"/>
    <x v="6"/>
    <x v="1"/>
    <s v="220318"/>
    <x v="19"/>
    <x v="1"/>
    <x v="1"/>
    <n v="5"/>
    <s v=""/>
    <s v=""/>
    <s v="Förstorande videosystem"/>
  </r>
  <r>
    <x v="1"/>
    <x v="6"/>
    <x v="1"/>
    <s v="220318"/>
    <x v="19"/>
    <x v="1"/>
    <x v="2"/>
    <n v="32"/>
    <s v=""/>
    <s v=""/>
    <s v="Förstorande videosystem"/>
  </r>
  <r>
    <x v="1"/>
    <x v="6"/>
    <x v="1"/>
    <s v="220318"/>
    <x v="19"/>
    <x v="1"/>
    <x v="3"/>
    <n v="8"/>
    <s v=""/>
    <s v=""/>
    <s v="Förstorande videosystem"/>
  </r>
  <r>
    <x v="1"/>
    <x v="6"/>
    <x v="1"/>
    <s v="220318"/>
    <x v="19"/>
    <x v="1"/>
    <x v="4"/>
    <n v="53"/>
    <s v=""/>
    <s v=""/>
    <s v="Förstorande videosystem"/>
  </r>
  <r>
    <x v="1"/>
    <x v="6"/>
    <x v="1"/>
    <s v="220318"/>
    <x v="19"/>
    <x v="1"/>
    <x v="5"/>
    <n v="140"/>
    <s v=""/>
    <s v=""/>
    <s v="Förstorande videosystem"/>
  </r>
  <r>
    <x v="1"/>
    <x v="6"/>
    <x v="1"/>
    <s v="220318"/>
    <x v="19"/>
    <x v="2"/>
    <x v="1"/>
    <n v="4"/>
    <s v=""/>
    <s v=""/>
    <s v="Förstorande videosystem"/>
  </r>
  <r>
    <x v="1"/>
    <x v="6"/>
    <x v="1"/>
    <s v="220318"/>
    <x v="19"/>
    <x v="2"/>
    <x v="2"/>
    <n v="31"/>
    <s v=""/>
    <s v=""/>
    <s v="Förstorande videosystem"/>
  </r>
  <r>
    <x v="1"/>
    <x v="6"/>
    <x v="1"/>
    <s v="220318"/>
    <x v="19"/>
    <x v="2"/>
    <x v="3"/>
    <n v="15"/>
    <s v=""/>
    <s v=""/>
    <s v="Förstorande videosystem"/>
  </r>
  <r>
    <x v="1"/>
    <x v="6"/>
    <x v="1"/>
    <s v="220318"/>
    <x v="19"/>
    <x v="2"/>
    <x v="4"/>
    <n v="27"/>
    <s v=""/>
    <s v=""/>
    <s v="Förstorande videosystem"/>
  </r>
  <r>
    <x v="1"/>
    <x v="6"/>
    <x v="1"/>
    <s v="220318"/>
    <x v="19"/>
    <x v="2"/>
    <x v="5"/>
    <n v="46"/>
    <s v=""/>
    <s v=""/>
    <s v="Förstorande videosystem"/>
  </r>
  <r>
    <x v="1"/>
    <x v="6"/>
    <x v="1"/>
    <s v="221803"/>
    <x v="20"/>
    <x v="1"/>
    <x v="1"/>
    <n v="1"/>
    <s v=""/>
    <s v=""/>
    <s v="Utrustning för att spela in och återge ljud"/>
  </r>
  <r>
    <x v="1"/>
    <x v="6"/>
    <x v="1"/>
    <s v="221803"/>
    <x v="20"/>
    <x v="1"/>
    <x v="2"/>
    <n v="36"/>
    <s v=""/>
    <s v=""/>
    <s v="Utrustning för att spela in och återge ljud"/>
  </r>
  <r>
    <x v="1"/>
    <x v="6"/>
    <x v="1"/>
    <s v="221803"/>
    <x v="20"/>
    <x v="1"/>
    <x v="3"/>
    <n v="12"/>
    <s v=""/>
    <s v=""/>
    <s v="Utrustning för att spela in och återge ljud"/>
  </r>
  <r>
    <x v="1"/>
    <x v="6"/>
    <x v="1"/>
    <s v="221803"/>
    <x v="20"/>
    <x v="1"/>
    <x v="4"/>
    <n v="63"/>
    <s v=""/>
    <s v=""/>
    <s v="Utrustning för att spela in och återge ljud"/>
  </r>
  <r>
    <x v="1"/>
    <x v="6"/>
    <x v="1"/>
    <s v="221803"/>
    <x v="20"/>
    <x v="1"/>
    <x v="5"/>
    <n v="172"/>
    <s v=""/>
    <s v=""/>
    <s v="Utrustning för att spela in och återge ljud"/>
  </r>
  <r>
    <x v="1"/>
    <x v="6"/>
    <x v="1"/>
    <s v="221803"/>
    <x v="20"/>
    <x v="2"/>
    <x v="1"/>
    <n v="3"/>
    <s v=""/>
    <s v=""/>
    <s v="Utrustning för att spela in och återge ljud"/>
  </r>
  <r>
    <x v="1"/>
    <x v="6"/>
    <x v="1"/>
    <s v="221803"/>
    <x v="20"/>
    <x v="2"/>
    <x v="2"/>
    <n v="42"/>
    <s v=""/>
    <s v=""/>
    <s v="Utrustning för att spela in och återge ljud"/>
  </r>
  <r>
    <x v="1"/>
    <x v="6"/>
    <x v="1"/>
    <s v="221803"/>
    <x v="20"/>
    <x v="2"/>
    <x v="3"/>
    <n v="13"/>
    <s v=""/>
    <s v=""/>
    <s v="Utrustning för att spela in och återge ljud"/>
  </r>
  <r>
    <x v="1"/>
    <x v="6"/>
    <x v="1"/>
    <s v="221803"/>
    <x v="20"/>
    <x v="2"/>
    <x v="4"/>
    <n v="34"/>
    <s v=""/>
    <s v=""/>
    <s v="Utrustning för att spela in och återge ljud"/>
  </r>
  <r>
    <x v="1"/>
    <x v="6"/>
    <x v="1"/>
    <s v="221803"/>
    <x v="20"/>
    <x v="2"/>
    <x v="5"/>
    <n v="60"/>
    <s v=""/>
    <s v=""/>
    <s v="Utrustning för att spela in och återge ljud"/>
  </r>
  <r>
    <x v="1"/>
    <x v="6"/>
    <x v="1"/>
    <s v="223021"/>
    <x v="21"/>
    <x v="1"/>
    <x v="1"/>
    <n v="0"/>
    <s v=""/>
    <s v=""/>
    <s v="Läsmaskiner"/>
  </r>
  <r>
    <x v="1"/>
    <x v="6"/>
    <x v="1"/>
    <s v="223021"/>
    <x v="21"/>
    <x v="1"/>
    <x v="2"/>
    <n v="3"/>
    <s v=""/>
    <s v=""/>
    <s v="Läsmaskiner"/>
  </r>
  <r>
    <x v="1"/>
    <x v="6"/>
    <x v="1"/>
    <s v="223021"/>
    <x v="21"/>
    <x v="1"/>
    <x v="3"/>
    <n v="3"/>
    <s v=""/>
    <s v=""/>
    <s v="Läsmaskiner"/>
  </r>
  <r>
    <x v="1"/>
    <x v="6"/>
    <x v="1"/>
    <s v="223021"/>
    <x v="21"/>
    <x v="1"/>
    <x v="4"/>
    <n v="2"/>
    <s v=""/>
    <s v=""/>
    <s v="Läsmaskiner"/>
  </r>
  <r>
    <x v="1"/>
    <x v="6"/>
    <x v="1"/>
    <s v="223021"/>
    <x v="21"/>
    <x v="1"/>
    <x v="5"/>
    <n v="10"/>
    <s v=""/>
    <s v=""/>
    <s v="Läsmaskiner"/>
  </r>
  <r>
    <x v="1"/>
    <x v="6"/>
    <x v="1"/>
    <s v="223021"/>
    <x v="21"/>
    <x v="2"/>
    <x v="1"/>
    <n v="0"/>
    <s v=""/>
    <s v=""/>
    <s v="Läsmaskiner"/>
  </r>
  <r>
    <x v="1"/>
    <x v="6"/>
    <x v="1"/>
    <s v="223021"/>
    <x v="21"/>
    <x v="2"/>
    <x v="2"/>
    <n v="3"/>
    <s v=""/>
    <s v=""/>
    <s v="Läsmaskiner"/>
  </r>
  <r>
    <x v="1"/>
    <x v="6"/>
    <x v="1"/>
    <s v="223021"/>
    <x v="21"/>
    <x v="2"/>
    <x v="3"/>
    <n v="2"/>
    <s v=""/>
    <s v=""/>
    <s v="Läsmaskiner"/>
  </r>
  <r>
    <x v="1"/>
    <x v="6"/>
    <x v="1"/>
    <s v="223021"/>
    <x v="21"/>
    <x v="2"/>
    <x v="4"/>
    <n v="6"/>
    <s v=""/>
    <s v=""/>
    <s v="Läsmaskiner"/>
  </r>
  <r>
    <x v="1"/>
    <x v="6"/>
    <x v="1"/>
    <s v="223021"/>
    <x v="21"/>
    <x v="2"/>
    <x v="5"/>
    <n v="6"/>
    <s v=""/>
    <s v=""/>
    <s v="Läsmaskiner"/>
  </r>
  <r>
    <x v="0"/>
    <x v="6"/>
    <x v="3"/>
    <s v="220612&amp;15"/>
    <x v="23"/>
    <x v="1"/>
    <x v="1"/>
    <n v="15"/>
    <s v=""/>
    <s v=""/>
    <s v="Hörapparater (i eller bakom örat)"/>
  </r>
  <r>
    <x v="0"/>
    <x v="6"/>
    <x v="3"/>
    <s v="220612&amp;15"/>
    <x v="23"/>
    <x v="1"/>
    <x v="2"/>
    <n v="303"/>
    <s v=""/>
    <s v=""/>
    <s v="Hörapparater (i eller bakom örat)"/>
  </r>
  <r>
    <x v="0"/>
    <x v="6"/>
    <x v="3"/>
    <s v="220612&amp;15"/>
    <x v="23"/>
    <x v="1"/>
    <x v="3"/>
    <n v="306"/>
    <s v=""/>
    <s v=""/>
    <s v="Hörapparater (i eller bakom örat)"/>
  </r>
  <r>
    <x v="0"/>
    <x v="6"/>
    <x v="3"/>
    <s v="220612&amp;15"/>
    <x v="23"/>
    <x v="1"/>
    <x v="4"/>
    <n v="554"/>
    <s v=""/>
    <s v=""/>
    <s v="Hörapparater (i eller bakom örat)"/>
  </r>
  <r>
    <x v="0"/>
    <x v="6"/>
    <x v="3"/>
    <s v="220612&amp;15"/>
    <x v="23"/>
    <x v="1"/>
    <x v="5"/>
    <n v="323"/>
    <s v=""/>
    <s v=""/>
    <s v="Hörapparater (i eller bakom örat)"/>
  </r>
  <r>
    <x v="0"/>
    <x v="6"/>
    <x v="3"/>
    <s v="220612&amp;15"/>
    <x v="23"/>
    <x v="2"/>
    <x v="1"/>
    <n v="19"/>
    <s v=""/>
    <s v=""/>
    <s v="Hörapparater (i eller bakom örat)"/>
  </r>
  <r>
    <x v="0"/>
    <x v="6"/>
    <x v="3"/>
    <s v="220612&amp;15"/>
    <x v="23"/>
    <x v="2"/>
    <x v="2"/>
    <n v="330"/>
    <s v=""/>
    <s v=""/>
    <s v="Hörapparater (i eller bakom örat)"/>
  </r>
  <r>
    <x v="0"/>
    <x v="6"/>
    <x v="3"/>
    <s v="220612&amp;15"/>
    <x v="23"/>
    <x v="2"/>
    <x v="3"/>
    <n v="452"/>
    <s v=""/>
    <s v=""/>
    <s v="Hörapparater (i eller bakom örat)"/>
  </r>
  <r>
    <x v="0"/>
    <x v="6"/>
    <x v="3"/>
    <s v="220612&amp;15"/>
    <x v="23"/>
    <x v="2"/>
    <x v="4"/>
    <n v="665"/>
    <s v=""/>
    <s v=""/>
    <s v="Hörapparater (i eller bakom örat)"/>
  </r>
  <r>
    <x v="0"/>
    <x v="6"/>
    <x v="3"/>
    <s v="220612&amp;15"/>
    <x v="23"/>
    <x v="2"/>
    <x v="5"/>
    <n v="239"/>
    <s v=""/>
    <s v=""/>
    <s v="Hörapparater (i eller bakom örat)"/>
  </r>
  <r>
    <x v="0"/>
    <x v="6"/>
    <x v="4"/>
    <s v="061206"/>
    <x v="24"/>
    <x v="1"/>
    <x v="1"/>
    <n v="97"/>
    <s v=""/>
    <s v=""/>
    <s v="Ankelortoser"/>
  </r>
  <r>
    <x v="0"/>
    <x v="6"/>
    <x v="4"/>
    <s v="061206"/>
    <x v="24"/>
    <x v="1"/>
    <x v="2"/>
    <n v="306"/>
    <s v=""/>
    <s v=""/>
    <s v="Ankelortoser"/>
  </r>
  <r>
    <x v="0"/>
    <x v="6"/>
    <x v="4"/>
    <s v="061206"/>
    <x v="24"/>
    <x v="1"/>
    <x v="3"/>
    <n v="64"/>
    <s v=""/>
    <s v=""/>
    <s v="Ankelortoser"/>
  </r>
  <r>
    <x v="0"/>
    <x v="6"/>
    <x v="4"/>
    <s v="061206"/>
    <x v="24"/>
    <x v="1"/>
    <x v="4"/>
    <n v="56"/>
    <s v=""/>
    <s v=""/>
    <s v="Ankelortoser"/>
  </r>
  <r>
    <x v="0"/>
    <x v="6"/>
    <x v="4"/>
    <s v="061206"/>
    <x v="24"/>
    <x v="1"/>
    <x v="5"/>
    <n v="29"/>
    <s v=""/>
    <s v=""/>
    <s v="Ankelortoser"/>
  </r>
  <r>
    <x v="0"/>
    <x v="6"/>
    <x v="4"/>
    <s v="061206"/>
    <x v="24"/>
    <x v="2"/>
    <x v="1"/>
    <n v="125"/>
    <s v=""/>
    <s v=""/>
    <s v="Ankelortoser"/>
  </r>
  <r>
    <x v="0"/>
    <x v="6"/>
    <x v="4"/>
    <s v="061206"/>
    <x v="24"/>
    <x v="2"/>
    <x v="2"/>
    <n v="303"/>
    <s v=""/>
    <s v=""/>
    <s v="Ankelortoser"/>
  </r>
  <r>
    <x v="0"/>
    <x v="6"/>
    <x v="4"/>
    <s v="061206"/>
    <x v="24"/>
    <x v="2"/>
    <x v="3"/>
    <n v="91"/>
    <s v=""/>
    <s v=""/>
    <s v="Ankelortoser"/>
  </r>
  <r>
    <x v="0"/>
    <x v="6"/>
    <x v="4"/>
    <s v="061206"/>
    <x v="24"/>
    <x v="2"/>
    <x v="4"/>
    <n v="81"/>
    <s v=""/>
    <s v=""/>
    <s v="Ankelortoser"/>
  </r>
  <r>
    <x v="0"/>
    <x v="6"/>
    <x v="4"/>
    <s v="061206"/>
    <x v="24"/>
    <x v="2"/>
    <x v="5"/>
    <n v="12"/>
    <s v=""/>
    <s v=""/>
    <s v="Ankelortoser"/>
  </r>
  <r>
    <x v="0"/>
    <x v="6"/>
    <x v="4"/>
    <s v="061209"/>
    <x v="25"/>
    <x v="1"/>
    <x v="1"/>
    <n v="29"/>
    <s v=""/>
    <s v=""/>
    <s v="Knäortoser"/>
  </r>
  <r>
    <x v="0"/>
    <x v="6"/>
    <x v="4"/>
    <s v="061209"/>
    <x v="25"/>
    <x v="1"/>
    <x v="2"/>
    <n v="96"/>
    <s v=""/>
    <s v=""/>
    <s v="Knäortoser"/>
  </r>
  <r>
    <x v="0"/>
    <x v="6"/>
    <x v="4"/>
    <s v="061209"/>
    <x v="25"/>
    <x v="1"/>
    <x v="3"/>
    <n v="29"/>
    <s v=""/>
    <s v=""/>
    <s v="Knäortoser"/>
  </r>
  <r>
    <x v="0"/>
    <x v="6"/>
    <x v="4"/>
    <s v="061209"/>
    <x v="25"/>
    <x v="1"/>
    <x v="4"/>
    <n v="18"/>
    <s v=""/>
    <s v=""/>
    <s v="Knäortoser"/>
  </r>
  <r>
    <x v="0"/>
    <x v="6"/>
    <x v="4"/>
    <s v="061209"/>
    <x v="25"/>
    <x v="1"/>
    <x v="5"/>
    <n v="18"/>
    <s v=""/>
    <s v=""/>
    <s v="Knäortoser"/>
  </r>
  <r>
    <x v="0"/>
    <x v="6"/>
    <x v="4"/>
    <s v="061209"/>
    <x v="25"/>
    <x v="2"/>
    <x v="1"/>
    <n v="27"/>
    <s v=""/>
    <s v=""/>
    <s v="Knäortoser"/>
  </r>
  <r>
    <x v="0"/>
    <x v="6"/>
    <x v="4"/>
    <s v="061209"/>
    <x v="25"/>
    <x v="2"/>
    <x v="2"/>
    <n v="94"/>
    <s v=""/>
    <s v=""/>
    <s v="Knäortoser"/>
  </r>
  <r>
    <x v="0"/>
    <x v="6"/>
    <x v="4"/>
    <s v="061209"/>
    <x v="25"/>
    <x v="2"/>
    <x v="3"/>
    <n v="20"/>
    <s v=""/>
    <s v=""/>
    <s v="Knäortoser"/>
  </r>
  <r>
    <x v="0"/>
    <x v="6"/>
    <x v="4"/>
    <s v="061209"/>
    <x v="25"/>
    <x v="2"/>
    <x v="4"/>
    <n v="15"/>
    <s v=""/>
    <s v=""/>
    <s v="Knäortoser"/>
  </r>
  <r>
    <x v="0"/>
    <x v="6"/>
    <x v="4"/>
    <s v="061209"/>
    <x v="25"/>
    <x v="2"/>
    <x v="5"/>
    <n v="2"/>
    <s v=""/>
    <s v=""/>
    <s v="Knäortoser"/>
  </r>
  <r>
    <x v="0"/>
    <x v="6"/>
    <x v="4"/>
    <s v="061212"/>
    <x v="26"/>
    <x v="1"/>
    <x v="1"/>
    <n v="2"/>
    <s v=""/>
    <s v=""/>
    <s v="Helbensortoser"/>
  </r>
  <r>
    <x v="0"/>
    <x v="6"/>
    <x v="4"/>
    <s v="061212"/>
    <x v="26"/>
    <x v="1"/>
    <x v="2"/>
    <n v="1"/>
    <s v=""/>
    <s v=""/>
    <s v="Helbensortoser"/>
  </r>
  <r>
    <x v="0"/>
    <x v="6"/>
    <x v="4"/>
    <s v="061212"/>
    <x v="26"/>
    <x v="1"/>
    <x v="3"/>
    <n v="0"/>
    <s v=""/>
    <s v=""/>
    <s v="Helbensortoser"/>
  </r>
  <r>
    <x v="0"/>
    <x v="6"/>
    <x v="4"/>
    <s v="061212"/>
    <x v="26"/>
    <x v="1"/>
    <x v="4"/>
    <n v="0"/>
    <s v=""/>
    <s v=""/>
    <s v="Helbensortoser"/>
  </r>
  <r>
    <x v="0"/>
    <x v="6"/>
    <x v="4"/>
    <s v="061212"/>
    <x v="26"/>
    <x v="1"/>
    <x v="5"/>
    <n v="0"/>
    <s v=""/>
    <s v=""/>
    <s v="Helbensortoser"/>
  </r>
  <r>
    <x v="0"/>
    <x v="6"/>
    <x v="4"/>
    <s v="061212"/>
    <x v="26"/>
    <x v="2"/>
    <x v="1"/>
    <n v="0"/>
    <s v=""/>
    <s v=""/>
    <s v="Helbensortoser"/>
  </r>
  <r>
    <x v="0"/>
    <x v="6"/>
    <x v="4"/>
    <s v="061212"/>
    <x v="26"/>
    <x v="2"/>
    <x v="2"/>
    <n v="3"/>
    <s v=""/>
    <s v=""/>
    <s v="Helbensortoser"/>
  </r>
  <r>
    <x v="0"/>
    <x v="6"/>
    <x v="4"/>
    <s v="061212"/>
    <x v="26"/>
    <x v="2"/>
    <x v="3"/>
    <n v="2"/>
    <s v=""/>
    <s v=""/>
    <s v="Helbensortoser"/>
  </r>
  <r>
    <x v="0"/>
    <x v="6"/>
    <x v="4"/>
    <s v="061212"/>
    <x v="26"/>
    <x v="2"/>
    <x v="4"/>
    <n v="0"/>
    <s v=""/>
    <s v=""/>
    <s v="Helbensortoser"/>
  </r>
  <r>
    <x v="0"/>
    <x v="6"/>
    <x v="4"/>
    <s v="061212"/>
    <x v="26"/>
    <x v="2"/>
    <x v="5"/>
    <n v="0"/>
    <s v=""/>
    <s v=""/>
    <s v="Helbensortoser"/>
  </r>
  <r>
    <x v="0"/>
    <x v="6"/>
    <x v="4"/>
    <s v="062409"/>
    <x v="27"/>
    <x v="1"/>
    <x v="1"/>
    <n v="0"/>
    <s v=""/>
    <s v=""/>
    <s v="Transtibiella proteser"/>
  </r>
  <r>
    <x v="0"/>
    <x v="6"/>
    <x v="4"/>
    <s v="062409"/>
    <x v="27"/>
    <x v="1"/>
    <x v="2"/>
    <n v="6"/>
    <s v=""/>
    <s v=""/>
    <s v="Transtibiella proteser"/>
  </r>
  <r>
    <x v="0"/>
    <x v="6"/>
    <x v="4"/>
    <s v="062409"/>
    <x v="27"/>
    <x v="1"/>
    <x v="3"/>
    <n v="0"/>
    <s v=""/>
    <s v=""/>
    <s v="Transtibiella proteser"/>
  </r>
  <r>
    <x v="0"/>
    <x v="6"/>
    <x v="4"/>
    <s v="062409"/>
    <x v="27"/>
    <x v="1"/>
    <x v="4"/>
    <n v="2"/>
    <s v=""/>
    <s v=""/>
    <s v="Transtibiella proteser"/>
  </r>
  <r>
    <x v="0"/>
    <x v="6"/>
    <x v="4"/>
    <s v="062409"/>
    <x v="27"/>
    <x v="1"/>
    <x v="5"/>
    <n v="0"/>
    <s v=""/>
    <s v=""/>
    <s v="Transtibiella proteser"/>
  </r>
  <r>
    <x v="0"/>
    <x v="6"/>
    <x v="4"/>
    <s v="062409"/>
    <x v="27"/>
    <x v="2"/>
    <x v="1"/>
    <n v="1"/>
    <s v=""/>
    <s v=""/>
    <s v="Transtibiella proteser"/>
  </r>
  <r>
    <x v="0"/>
    <x v="6"/>
    <x v="4"/>
    <s v="062409"/>
    <x v="27"/>
    <x v="2"/>
    <x v="2"/>
    <n v="4"/>
    <s v=""/>
    <s v=""/>
    <s v="Transtibiella proteser"/>
  </r>
  <r>
    <x v="0"/>
    <x v="6"/>
    <x v="4"/>
    <s v="062409"/>
    <x v="27"/>
    <x v="2"/>
    <x v="3"/>
    <n v="4"/>
    <s v=""/>
    <s v=""/>
    <s v="Transtibiella proteser"/>
  </r>
  <r>
    <x v="0"/>
    <x v="6"/>
    <x v="4"/>
    <s v="062409"/>
    <x v="27"/>
    <x v="2"/>
    <x v="4"/>
    <n v="5"/>
    <s v=""/>
    <s v=""/>
    <s v="Transtibiella proteser"/>
  </r>
  <r>
    <x v="0"/>
    <x v="6"/>
    <x v="4"/>
    <s v="062409"/>
    <x v="27"/>
    <x v="2"/>
    <x v="5"/>
    <n v="2"/>
    <s v=""/>
    <s v=""/>
    <s v="Transtibiella proteser"/>
  </r>
  <r>
    <x v="2"/>
    <x v="6"/>
    <x v="2"/>
    <s v=""/>
    <x v="22"/>
    <x v="0"/>
    <x v="0"/>
    <m/>
    <s v="TeamOlmed"/>
    <s v="HMV - Jönköping"/>
    <s v=""/>
  </r>
  <r>
    <x v="2"/>
    <x v="7"/>
    <x v="2"/>
    <s v=""/>
    <x v="22"/>
    <x v="0"/>
    <x v="0"/>
    <m/>
    <s v=""/>
    <s v=""/>
    <s v=""/>
  </r>
  <r>
    <x v="1"/>
    <x v="7"/>
    <x v="0"/>
    <s v="042718"/>
    <x v="0"/>
    <x v="1"/>
    <x v="1"/>
    <n v="29"/>
    <s v=""/>
    <s v=""/>
    <s v="Hjälpmedel för stimulering av sinnen och känslighet (tyngdtäcken)"/>
  </r>
  <r>
    <x v="1"/>
    <x v="7"/>
    <x v="0"/>
    <s v="042718"/>
    <x v="0"/>
    <x v="1"/>
    <x v="1"/>
    <n v="345"/>
    <s v=""/>
    <s v=""/>
    <s v="Hjälpmedel för stimulering av sinnen och känslighet (tyngdtäcken)"/>
  </r>
  <r>
    <x v="1"/>
    <x v="7"/>
    <x v="0"/>
    <s v="042718"/>
    <x v="0"/>
    <x v="1"/>
    <x v="2"/>
    <n v="359"/>
    <s v=""/>
    <s v=""/>
    <s v="Hjälpmedel för stimulering av sinnen och känslighet (tyngdtäcken)"/>
  </r>
  <r>
    <x v="1"/>
    <x v="7"/>
    <x v="0"/>
    <s v="042718"/>
    <x v="0"/>
    <x v="1"/>
    <x v="2"/>
    <n v="114"/>
    <s v=""/>
    <s v=""/>
    <s v="Hjälpmedel för stimulering av sinnen och känslighet (tyngdtäcken)"/>
  </r>
  <r>
    <x v="1"/>
    <x v="7"/>
    <x v="0"/>
    <s v="042718"/>
    <x v="0"/>
    <x v="1"/>
    <x v="3"/>
    <n v="12"/>
    <s v=""/>
    <s v=""/>
    <s v="Hjälpmedel för stimulering av sinnen och känslighet (tyngdtäcken)"/>
  </r>
  <r>
    <x v="1"/>
    <x v="7"/>
    <x v="0"/>
    <s v="042718"/>
    <x v="0"/>
    <x v="1"/>
    <x v="3"/>
    <n v="0"/>
    <s v=""/>
    <s v=""/>
    <s v="Hjälpmedel för stimulering av sinnen och känslighet (tyngdtäcken)"/>
  </r>
  <r>
    <x v="1"/>
    <x v="7"/>
    <x v="0"/>
    <s v="042718"/>
    <x v="0"/>
    <x v="1"/>
    <x v="4"/>
    <n v="6"/>
    <s v=""/>
    <s v=""/>
    <s v="Hjälpmedel för stimulering av sinnen och känslighet (tyngdtäcken)"/>
  </r>
  <r>
    <x v="1"/>
    <x v="7"/>
    <x v="0"/>
    <s v="042718"/>
    <x v="0"/>
    <x v="1"/>
    <x v="4"/>
    <n v="0"/>
    <s v=""/>
    <s v=""/>
    <s v="Hjälpmedel för stimulering av sinnen och känslighet (tyngdtäcken)"/>
  </r>
  <r>
    <x v="1"/>
    <x v="7"/>
    <x v="0"/>
    <s v="042718"/>
    <x v="0"/>
    <x v="1"/>
    <x v="5"/>
    <n v="0"/>
    <s v=""/>
    <s v=""/>
    <s v="Hjälpmedel för stimulering av sinnen och känslighet (tyngdtäcken)"/>
  </r>
  <r>
    <x v="1"/>
    <x v="7"/>
    <x v="0"/>
    <s v="042718"/>
    <x v="0"/>
    <x v="1"/>
    <x v="5"/>
    <n v="6"/>
    <s v=""/>
    <s v=""/>
    <s v="Hjälpmedel för stimulering av sinnen och känslighet (tyngdtäcken)"/>
  </r>
  <r>
    <x v="1"/>
    <x v="7"/>
    <x v="0"/>
    <s v="042718"/>
    <x v="0"/>
    <x v="2"/>
    <x v="1"/>
    <n v="67"/>
    <s v=""/>
    <s v=""/>
    <s v="Hjälpmedel för stimulering av sinnen och känslighet (tyngdtäcken)"/>
  </r>
  <r>
    <x v="1"/>
    <x v="7"/>
    <x v="0"/>
    <s v="042718"/>
    <x v="0"/>
    <x v="2"/>
    <x v="1"/>
    <n v="517"/>
    <s v=""/>
    <s v=""/>
    <s v="Hjälpmedel för stimulering av sinnen och känslighet (tyngdtäcken)"/>
  </r>
  <r>
    <x v="1"/>
    <x v="7"/>
    <x v="0"/>
    <s v="042718"/>
    <x v="0"/>
    <x v="2"/>
    <x v="2"/>
    <n v="186"/>
    <s v=""/>
    <s v=""/>
    <s v="Hjälpmedel för stimulering av sinnen och känslighet (tyngdtäcken)"/>
  </r>
  <r>
    <x v="1"/>
    <x v="7"/>
    <x v="0"/>
    <s v="042718"/>
    <x v="0"/>
    <x v="2"/>
    <x v="2"/>
    <n v="58"/>
    <s v=""/>
    <s v=""/>
    <s v="Hjälpmedel för stimulering av sinnen och känslighet (tyngdtäcken)"/>
  </r>
  <r>
    <x v="1"/>
    <x v="7"/>
    <x v="0"/>
    <s v="042718"/>
    <x v="0"/>
    <x v="2"/>
    <x v="3"/>
    <n v="5"/>
    <s v=""/>
    <s v=""/>
    <s v="Hjälpmedel för stimulering av sinnen och känslighet (tyngdtäcken)"/>
  </r>
  <r>
    <x v="1"/>
    <x v="7"/>
    <x v="0"/>
    <s v="042718"/>
    <x v="0"/>
    <x v="2"/>
    <x v="3"/>
    <n v="0"/>
    <s v=""/>
    <s v=""/>
    <s v="Hjälpmedel för stimulering av sinnen och känslighet (tyngdtäcken)"/>
  </r>
  <r>
    <x v="1"/>
    <x v="7"/>
    <x v="0"/>
    <s v="042718"/>
    <x v="0"/>
    <x v="2"/>
    <x v="4"/>
    <n v="4"/>
    <s v=""/>
    <s v=""/>
    <s v="Hjälpmedel för stimulering av sinnen och känslighet (tyngdtäcken)"/>
  </r>
  <r>
    <x v="1"/>
    <x v="7"/>
    <x v="0"/>
    <s v="042718"/>
    <x v="0"/>
    <x v="2"/>
    <x v="4"/>
    <n v="0"/>
    <s v=""/>
    <s v=""/>
    <s v="Hjälpmedel för stimulering av sinnen och känslighet (tyngdtäcken)"/>
  </r>
  <r>
    <x v="1"/>
    <x v="7"/>
    <x v="0"/>
    <s v="042718"/>
    <x v="0"/>
    <x v="2"/>
    <x v="5"/>
    <n v="0"/>
    <s v=""/>
    <s v=""/>
    <s v="Hjälpmedel för stimulering av sinnen och känslighet (tyngdtäcken)"/>
  </r>
  <r>
    <x v="1"/>
    <x v="7"/>
    <x v="0"/>
    <s v="042718"/>
    <x v="0"/>
    <x v="2"/>
    <x v="5"/>
    <n v="3"/>
    <s v=""/>
    <s v=""/>
    <s v="Hjälpmedel för stimulering av sinnen och känslighet (tyngdtäcken)"/>
  </r>
  <r>
    <x v="1"/>
    <x v="7"/>
    <x v="0"/>
    <s v="120603"/>
    <x v="1"/>
    <x v="1"/>
    <x v="1"/>
    <n v="0"/>
    <s v=""/>
    <s v=""/>
    <s v="Gåstativ"/>
  </r>
  <r>
    <x v="1"/>
    <x v="7"/>
    <x v="0"/>
    <s v="120603"/>
    <x v="1"/>
    <x v="1"/>
    <x v="1"/>
    <n v="4"/>
    <s v=""/>
    <s v=""/>
    <s v="Gåstativ"/>
  </r>
  <r>
    <x v="1"/>
    <x v="7"/>
    <x v="0"/>
    <s v="120603"/>
    <x v="1"/>
    <x v="1"/>
    <x v="2"/>
    <n v="0"/>
    <s v=""/>
    <s v=""/>
    <s v="Gåstativ"/>
  </r>
  <r>
    <x v="1"/>
    <x v="7"/>
    <x v="0"/>
    <s v="120603"/>
    <x v="1"/>
    <x v="1"/>
    <x v="2"/>
    <n v="110"/>
    <s v=""/>
    <s v=""/>
    <s v="Gåstativ"/>
  </r>
  <r>
    <x v="1"/>
    <x v="7"/>
    <x v="0"/>
    <s v="120603"/>
    <x v="1"/>
    <x v="1"/>
    <x v="3"/>
    <n v="97"/>
    <s v=""/>
    <s v=""/>
    <s v="Gåstativ"/>
  </r>
  <r>
    <x v="1"/>
    <x v="7"/>
    <x v="0"/>
    <s v="120603"/>
    <x v="1"/>
    <x v="1"/>
    <x v="3"/>
    <n v="0"/>
    <s v=""/>
    <s v=""/>
    <s v="Gåstativ"/>
  </r>
  <r>
    <x v="1"/>
    <x v="7"/>
    <x v="0"/>
    <s v="120603"/>
    <x v="1"/>
    <x v="1"/>
    <x v="4"/>
    <n v="275"/>
    <s v=""/>
    <s v=""/>
    <s v="Gåstativ"/>
  </r>
  <r>
    <x v="1"/>
    <x v="7"/>
    <x v="0"/>
    <s v="120603"/>
    <x v="1"/>
    <x v="1"/>
    <x v="4"/>
    <n v="0"/>
    <s v=""/>
    <s v=""/>
    <s v="Gåstativ"/>
  </r>
  <r>
    <x v="1"/>
    <x v="7"/>
    <x v="0"/>
    <s v="120603"/>
    <x v="1"/>
    <x v="1"/>
    <x v="5"/>
    <n v="283"/>
    <s v=""/>
    <s v=""/>
    <s v="Gåstativ"/>
  </r>
  <r>
    <x v="1"/>
    <x v="7"/>
    <x v="0"/>
    <s v="120603"/>
    <x v="1"/>
    <x v="1"/>
    <x v="5"/>
    <n v="0"/>
    <s v=""/>
    <s v=""/>
    <s v="Gåstativ"/>
  </r>
  <r>
    <x v="1"/>
    <x v="7"/>
    <x v="0"/>
    <s v="120603"/>
    <x v="1"/>
    <x v="2"/>
    <x v="1"/>
    <n v="2"/>
    <s v=""/>
    <s v=""/>
    <s v="Gåstativ"/>
  </r>
  <r>
    <x v="1"/>
    <x v="7"/>
    <x v="0"/>
    <s v="120603"/>
    <x v="1"/>
    <x v="2"/>
    <x v="1"/>
    <n v="0"/>
    <s v=""/>
    <s v=""/>
    <s v="Gåstativ"/>
  </r>
  <r>
    <x v="1"/>
    <x v="7"/>
    <x v="0"/>
    <s v="120603"/>
    <x v="1"/>
    <x v="2"/>
    <x v="2"/>
    <n v="60"/>
    <s v=""/>
    <s v=""/>
    <s v="Gåstativ"/>
  </r>
  <r>
    <x v="1"/>
    <x v="7"/>
    <x v="0"/>
    <s v="120603"/>
    <x v="1"/>
    <x v="2"/>
    <x v="2"/>
    <n v="0"/>
    <s v=""/>
    <s v=""/>
    <s v="Gåstativ"/>
  </r>
  <r>
    <x v="1"/>
    <x v="7"/>
    <x v="0"/>
    <s v="120603"/>
    <x v="1"/>
    <x v="2"/>
    <x v="3"/>
    <n v="73"/>
    <s v=""/>
    <s v=""/>
    <s v="Gåstativ"/>
  </r>
  <r>
    <x v="1"/>
    <x v="7"/>
    <x v="0"/>
    <s v="120603"/>
    <x v="1"/>
    <x v="2"/>
    <x v="3"/>
    <n v="0"/>
    <s v=""/>
    <s v=""/>
    <s v="Gåstativ"/>
  </r>
  <r>
    <x v="1"/>
    <x v="7"/>
    <x v="0"/>
    <s v="120603"/>
    <x v="1"/>
    <x v="2"/>
    <x v="4"/>
    <n v="166"/>
    <s v=""/>
    <s v=""/>
    <s v="Gåstativ"/>
  </r>
  <r>
    <x v="1"/>
    <x v="7"/>
    <x v="0"/>
    <s v="120603"/>
    <x v="1"/>
    <x v="2"/>
    <x v="4"/>
    <n v="0"/>
    <s v=""/>
    <s v=""/>
    <s v="Gåstativ"/>
  </r>
  <r>
    <x v="1"/>
    <x v="7"/>
    <x v="0"/>
    <s v="120603"/>
    <x v="1"/>
    <x v="2"/>
    <x v="5"/>
    <n v="0"/>
    <s v=""/>
    <s v=""/>
    <s v="Gåstativ"/>
  </r>
  <r>
    <x v="1"/>
    <x v="7"/>
    <x v="0"/>
    <s v="120603"/>
    <x v="1"/>
    <x v="2"/>
    <x v="5"/>
    <n v="148"/>
    <s v=""/>
    <s v=""/>
    <s v="Gåstativ"/>
  </r>
  <r>
    <x v="1"/>
    <x v="7"/>
    <x v="0"/>
    <s v="120606"/>
    <x v="2"/>
    <x v="1"/>
    <x v="1"/>
    <n v="0"/>
    <s v=""/>
    <s v=""/>
    <s v="Rollatorer"/>
  </r>
  <r>
    <x v="1"/>
    <x v="7"/>
    <x v="0"/>
    <s v="120606"/>
    <x v="2"/>
    <x v="1"/>
    <x v="1"/>
    <n v="15"/>
    <s v=""/>
    <s v=""/>
    <s v="Rollatorer"/>
  </r>
  <r>
    <x v="1"/>
    <x v="7"/>
    <x v="0"/>
    <s v="120606"/>
    <x v="2"/>
    <x v="1"/>
    <x v="2"/>
    <n v="547"/>
    <s v=""/>
    <s v=""/>
    <s v="Rollatorer"/>
  </r>
  <r>
    <x v="1"/>
    <x v="7"/>
    <x v="0"/>
    <s v="120606"/>
    <x v="2"/>
    <x v="1"/>
    <x v="2"/>
    <n v="0"/>
    <s v=""/>
    <s v=""/>
    <s v="Rollatorer"/>
  </r>
  <r>
    <x v="1"/>
    <x v="7"/>
    <x v="0"/>
    <s v="120606"/>
    <x v="2"/>
    <x v="1"/>
    <x v="3"/>
    <n v="0"/>
    <s v=""/>
    <s v=""/>
    <s v="Rollatorer"/>
  </r>
  <r>
    <x v="1"/>
    <x v="7"/>
    <x v="0"/>
    <s v="120606"/>
    <x v="2"/>
    <x v="1"/>
    <x v="3"/>
    <n v="1073"/>
    <s v=""/>
    <s v=""/>
    <s v="Rollatorer"/>
  </r>
  <r>
    <x v="1"/>
    <x v="7"/>
    <x v="0"/>
    <s v="120606"/>
    <x v="2"/>
    <x v="1"/>
    <x v="4"/>
    <n v="3324"/>
    <s v=""/>
    <s v=""/>
    <s v="Rollatorer"/>
  </r>
  <r>
    <x v="1"/>
    <x v="7"/>
    <x v="0"/>
    <s v="120606"/>
    <x v="2"/>
    <x v="1"/>
    <x v="4"/>
    <n v="0"/>
    <s v=""/>
    <s v=""/>
    <s v="Rollatorer"/>
  </r>
  <r>
    <x v="1"/>
    <x v="7"/>
    <x v="0"/>
    <s v="120606"/>
    <x v="2"/>
    <x v="1"/>
    <x v="5"/>
    <n v="0"/>
    <s v=""/>
    <s v=""/>
    <s v="Rollatorer"/>
  </r>
  <r>
    <x v="1"/>
    <x v="7"/>
    <x v="0"/>
    <s v="120606"/>
    <x v="2"/>
    <x v="1"/>
    <x v="5"/>
    <n v="4403"/>
    <s v=""/>
    <s v=""/>
    <s v="Rollatorer"/>
  </r>
  <r>
    <x v="1"/>
    <x v="7"/>
    <x v="0"/>
    <s v="120606"/>
    <x v="2"/>
    <x v="2"/>
    <x v="1"/>
    <n v="1"/>
    <s v=""/>
    <s v=""/>
    <s v="Rollatorer"/>
  </r>
  <r>
    <x v="1"/>
    <x v="7"/>
    <x v="0"/>
    <s v="120606"/>
    <x v="2"/>
    <x v="2"/>
    <x v="1"/>
    <n v="16"/>
    <s v=""/>
    <s v=""/>
    <s v="Rollatorer"/>
  </r>
  <r>
    <x v="1"/>
    <x v="7"/>
    <x v="0"/>
    <s v="120606"/>
    <x v="2"/>
    <x v="2"/>
    <x v="2"/>
    <n v="0"/>
    <s v=""/>
    <s v=""/>
    <s v="Rollatorer"/>
  </r>
  <r>
    <x v="1"/>
    <x v="7"/>
    <x v="0"/>
    <s v="120606"/>
    <x v="2"/>
    <x v="2"/>
    <x v="2"/>
    <n v="339"/>
    <s v=""/>
    <s v=""/>
    <s v="Rollatorer"/>
  </r>
  <r>
    <x v="1"/>
    <x v="7"/>
    <x v="0"/>
    <s v="120606"/>
    <x v="2"/>
    <x v="2"/>
    <x v="3"/>
    <n v="0"/>
    <s v=""/>
    <s v=""/>
    <s v="Rollatorer"/>
  </r>
  <r>
    <x v="1"/>
    <x v="7"/>
    <x v="0"/>
    <s v="120606"/>
    <x v="2"/>
    <x v="2"/>
    <x v="3"/>
    <n v="752"/>
    <s v=""/>
    <s v=""/>
    <s v="Rollatorer"/>
  </r>
  <r>
    <x v="1"/>
    <x v="7"/>
    <x v="0"/>
    <s v="120606"/>
    <x v="2"/>
    <x v="2"/>
    <x v="4"/>
    <n v="1841"/>
    <s v=""/>
    <s v=""/>
    <s v="Rollatorer"/>
  </r>
  <r>
    <x v="1"/>
    <x v="7"/>
    <x v="0"/>
    <s v="120606"/>
    <x v="2"/>
    <x v="2"/>
    <x v="4"/>
    <n v="0"/>
    <s v=""/>
    <s v=""/>
    <s v="Rollatorer"/>
  </r>
  <r>
    <x v="1"/>
    <x v="7"/>
    <x v="0"/>
    <s v="120606"/>
    <x v="2"/>
    <x v="2"/>
    <x v="5"/>
    <n v="0"/>
    <s v=""/>
    <s v=""/>
    <s v="Rollatorer"/>
  </r>
  <r>
    <x v="1"/>
    <x v="7"/>
    <x v="0"/>
    <s v="120606"/>
    <x v="2"/>
    <x v="2"/>
    <x v="5"/>
    <n v="1952"/>
    <s v=""/>
    <s v=""/>
    <s v="Rollatorer"/>
  </r>
  <r>
    <x v="1"/>
    <x v="7"/>
    <x v="0"/>
    <s v="120609"/>
    <x v="3"/>
    <x v="1"/>
    <x v="1"/>
    <n v="18"/>
    <s v=""/>
    <s v=""/>
    <s v="Gåstolar"/>
  </r>
  <r>
    <x v="1"/>
    <x v="7"/>
    <x v="0"/>
    <s v="120609"/>
    <x v="3"/>
    <x v="1"/>
    <x v="1"/>
    <n v="0"/>
    <s v=""/>
    <s v=""/>
    <s v="Gåstolar"/>
  </r>
  <r>
    <x v="1"/>
    <x v="7"/>
    <x v="0"/>
    <s v="120609"/>
    <x v="3"/>
    <x v="1"/>
    <x v="2"/>
    <n v="1"/>
    <s v=""/>
    <s v=""/>
    <s v="Gåstolar"/>
  </r>
  <r>
    <x v="1"/>
    <x v="7"/>
    <x v="0"/>
    <s v="120609"/>
    <x v="3"/>
    <x v="1"/>
    <x v="2"/>
    <n v="17"/>
    <s v=""/>
    <s v=""/>
    <s v="Gåstolar"/>
  </r>
  <r>
    <x v="1"/>
    <x v="7"/>
    <x v="0"/>
    <s v="120609"/>
    <x v="3"/>
    <x v="1"/>
    <x v="3"/>
    <n v="0"/>
    <s v=""/>
    <s v=""/>
    <s v="Gåstolar"/>
  </r>
  <r>
    <x v="1"/>
    <x v="7"/>
    <x v="0"/>
    <s v="120609"/>
    <x v="3"/>
    <x v="1"/>
    <x v="3"/>
    <n v="0"/>
    <s v=""/>
    <s v=""/>
    <s v="Gåstolar"/>
  </r>
  <r>
    <x v="1"/>
    <x v="7"/>
    <x v="0"/>
    <s v="120609"/>
    <x v="3"/>
    <x v="1"/>
    <x v="4"/>
    <n v="0"/>
    <s v=""/>
    <s v=""/>
    <s v="Gåstolar"/>
  </r>
  <r>
    <x v="1"/>
    <x v="7"/>
    <x v="0"/>
    <s v="120609"/>
    <x v="3"/>
    <x v="1"/>
    <x v="4"/>
    <n v="0"/>
    <s v=""/>
    <s v=""/>
    <s v="Gåstolar"/>
  </r>
  <r>
    <x v="1"/>
    <x v="7"/>
    <x v="0"/>
    <s v="120609"/>
    <x v="3"/>
    <x v="1"/>
    <x v="5"/>
    <n v="0"/>
    <s v=""/>
    <s v=""/>
    <s v="Gåstolar"/>
  </r>
  <r>
    <x v="1"/>
    <x v="7"/>
    <x v="0"/>
    <s v="120609"/>
    <x v="3"/>
    <x v="1"/>
    <x v="5"/>
    <n v="0"/>
    <s v=""/>
    <s v=""/>
    <s v="Gåstolar"/>
  </r>
  <r>
    <x v="1"/>
    <x v="7"/>
    <x v="0"/>
    <s v="120609"/>
    <x v="3"/>
    <x v="2"/>
    <x v="1"/>
    <n v="51"/>
    <s v=""/>
    <s v=""/>
    <s v="Gåstolar"/>
  </r>
  <r>
    <x v="1"/>
    <x v="7"/>
    <x v="0"/>
    <s v="120609"/>
    <x v="3"/>
    <x v="2"/>
    <x v="1"/>
    <n v="0"/>
    <s v=""/>
    <s v=""/>
    <s v="Gåstolar"/>
  </r>
  <r>
    <x v="1"/>
    <x v="7"/>
    <x v="0"/>
    <s v="120609"/>
    <x v="3"/>
    <x v="2"/>
    <x v="2"/>
    <n v="1"/>
    <s v=""/>
    <s v=""/>
    <s v="Gåstolar"/>
  </r>
  <r>
    <x v="1"/>
    <x v="7"/>
    <x v="0"/>
    <s v="120609"/>
    <x v="3"/>
    <x v="2"/>
    <x v="2"/>
    <n v="14"/>
    <s v=""/>
    <s v=""/>
    <s v="Gåstolar"/>
  </r>
  <r>
    <x v="1"/>
    <x v="7"/>
    <x v="0"/>
    <s v="120609"/>
    <x v="3"/>
    <x v="2"/>
    <x v="3"/>
    <n v="0"/>
    <s v=""/>
    <s v=""/>
    <s v="Gåstolar"/>
  </r>
  <r>
    <x v="1"/>
    <x v="7"/>
    <x v="0"/>
    <s v="120609"/>
    <x v="3"/>
    <x v="2"/>
    <x v="3"/>
    <n v="0"/>
    <s v=""/>
    <s v=""/>
    <s v="Gåstolar"/>
  </r>
  <r>
    <x v="1"/>
    <x v="7"/>
    <x v="0"/>
    <s v="120609"/>
    <x v="3"/>
    <x v="2"/>
    <x v="4"/>
    <n v="0"/>
    <s v=""/>
    <s v=""/>
    <s v="Gåstolar"/>
  </r>
  <r>
    <x v="1"/>
    <x v="7"/>
    <x v="0"/>
    <s v="120609"/>
    <x v="3"/>
    <x v="2"/>
    <x v="4"/>
    <n v="0"/>
    <s v=""/>
    <s v=""/>
    <s v="Gåstolar"/>
  </r>
  <r>
    <x v="1"/>
    <x v="7"/>
    <x v="0"/>
    <s v="120609"/>
    <x v="3"/>
    <x v="2"/>
    <x v="5"/>
    <n v="0"/>
    <s v=""/>
    <s v=""/>
    <s v="Gåstolar"/>
  </r>
  <r>
    <x v="1"/>
    <x v="7"/>
    <x v="0"/>
    <s v="120609"/>
    <x v="3"/>
    <x v="2"/>
    <x v="5"/>
    <n v="0"/>
    <s v=""/>
    <s v=""/>
    <s v="Gåstolar"/>
  </r>
  <r>
    <x v="1"/>
    <x v="7"/>
    <x v="0"/>
    <s v="120612"/>
    <x v="4"/>
    <x v="1"/>
    <x v="1"/>
    <n v="0"/>
    <s v=""/>
    <s v=""/>
    <s v="Gåbord"/>
  </r>
  <r>
    <x v="1"/>
    <x v="7"/>
    <x v="0"/>
    <s v="120612"/>
    <x v="4"/>
    <x v="1"/>
    <x v="1"/>
    <n v="0"/>
    <s v=""/>
    <s v=""/>
    <s v="Gåbord"/>
  </r>
  <r>
    <x v="1"/>
    <x v="7"/>
    <x v="0"/>
    <s v="120612"/>
    <x v="4"/>
    <x v="1"/>
    <x v="2"/>
    <n v="42"/>
    <s v=""/>
    <s v=""/>
    <s v="Gåbord"/>
  </r>
  <r>
    <x v="1"/>
    <x v="7"/>
    <x v="0"/>
    <s v="120612"/>
    <x v="4"/>
    <x v="1"/>
    <x v="2"/>
    <n v="0"/>
    <s v=""/>
    <s v=""/>
    <s v="Gåbord"/>
  </r>
  <r>
    <x v="1"/>
    <x v="7"/>
    <x v="0"/>
    <s v="120612"/>
    <x v="4"/>
    <x v="1"/>
    <x v="3"/>
    <n v="31"/>
    <s v=""/>
    <s v=""/>
    <s v="Gåbord"/>
  </r>
  <r>
    <x v="1"/>
    <x v="7"/>
    <x v="0"/>
    <s v="120612"/>
    <x v="4"/>
    <x v="1"/>
    <x v="3"/>
    <n v="0"/>
    <s v=""/>
    <s v=""/>
    <s v="Gåbord"/>
  </r>
  <r>
    <x v="1"/>
    <x v="7"/>
    <x v="0"/>
    <s v="120612"/>
    <x v="4"/>
    <x v="1"/>
    <x v="4"/>
    <n v="65"/>
    <s v=""/>
    <s v=""/>
    <s v="Gåbord"/>
  </r>
  <r>
    <x v="1"/>
    <x v="7"/>
    <x v="0"/>
    <s v="120612"/>
    <x v="4"/>
    <x v="1"/>
    <x v="4"/>
    <n v="0"/>
    <s v=""/>
    <s v=""/>
    <s v="Gåbord"/>
  </r>
  <r>
    <x v="1"/>
    <x v="7"/>
    <x v="0"/>
    <s v="120612"/>
    <x v="4"/>
    <x v="1"/>
    <x v="5"/>
    <n v="0"/>
    <s v=""/>
    <s v=""/>
    <s v="Gåbord"/>
  </r>
  <r>
    <x v="1"/>
    <x v="7"/>
    <x v="0"/>
    <s v="120612"/>
    <x v="4"/>
    <x v="1"/>
    <x v="5"/>
    <n v="78"/>
    <s v=""/>
    <s v=""/>
    <s v="Gåbord"/>
  </r>
  <r>
    <x v="1"/>
    <x v="7"/>
    <x v="0"/>
    <s v="120612"/>
    <x v="4"/>
    <x v="2"/>
    <x v="1"/>
    <n v="0"/>
    <s v=""/>
    <s v=""/>
    <s v="Gåbord"/>
  </r>
  <r>
    <x v="1"/>
    <x v="7"/>
    <x v="0"/>
    <s v="120612"/>
    <x v="4"/>
    <x v="2"/>
    <x v="1"/>
    <n v="0"/>
    <s v=""/>
    <s v=""/>
    <s v="Gåbord"/>
  </r>
  <r>
    <x v="1"/>
    <x v="7"/>
    <x v="0"/>
    <s v="120612"/>
    <x v="4"/>
    <x v="2"/>
    <x v="2"/>
    <n v="0"/>
    <s v=""/>
    <s v=""/>
    <s v="Gåbord"/>
  </r>
  <r>
    <x v="1"/>
    <x v="7"/>
    <x v="0"/>
    <s v="120612"/>
    <x v="4"/>
    <x v="2"/>
    <x v="2"/>
    <n v="50"/>
    <s v=""/>
    <s v=""/>
    <s v="Gåbord"/>
  </r>
  <r>
    <x v="1"/>
    <x v="7"/>
    <x v="0"/>
    <s v="120612"/>
    <x v="4"/>
    <x v="2"/>
    <x v="3"/>
    <n v="0"/>
    <s v=""/>
    <s v=""/>
    <s v="Gåbord"/>
  </r>
  <r>
    <x v="1"/>
    <x v="7"/>
    <x v="0"/>
    <s v="120612"/>
    <x v="4"/>
    <x v="2"/>
    <x v="3"/>
    <n v="35"/>
    <s v=""/>
    <s v=""/>
    <s v="Gåbord"/>
  </r>
  <r>
    <x v="1"/>
    <x v="7"/>
    <x v="0"/>
    <s v="120612"/>
    <x v="4"/>
    <x v="2"/>
    <x v="4"/>
    <n v="0"/>
    <s v=""/>
    <s v=""/>
    <s v="Gåbord"/>
  </r>
  <r>
    <x v="1"/>
    <x v="7"/>
    <x v="0"/>
    <s v="120612"/>
    <x v="4"/>
    <x v="2"/>
    <x v="4"/>
    <n v="44"/>
    <s v=""/>
    <s v=""/>
    <s v="Gåbord"/>
  </r>
  <r>
    <x v="1"/>
    <x v="7"/>
    <x v="0"/>
    <s v="120612"/>
    <x v="4"/>
    <x v="2"/>
    <x v="5"/>
    <n v="0"/>
    <s v=""/>
    <s v=""/>
    <s v="Gåbord"/>
  </r>
  <r>
    <x v="1"/>
    <x v="7"/>
    <x v="0"/>
    <s v="120612"/>
    <x v="4"/>
    <x v="2"/>
    <x v="5"/>
    <n v="28"/>
    <s v=""/>
    <s v=""/>
    <s v="Gåbord"/>
  </r>
  <r>
    <x v="1"/>
    <x v="7"/>
    <x v="0"/>
    <s v="122203"/>
    <x v="5"/>
    <x v="1"/>
    <x v="1"/>
    <n v="68"/>
    <s v=""/>
    <s v=""/>
    <s v="Manuella tvåhjulsdrivna rullstolar"/>
  </r>
  <r>
    <x v="1"/>
    <x v="7"/>
    <x v="0"/>
    <s v="122203"/>
    <x v="5"/>
    <x v="1"/>
    <x v="1"/>
    <n v="16"/>
    <s v=""/>
    <s v=""/>
    <s v="Manuella tvåhjulsdrivna rullstolar"/>
  </r>
  <r>
    <x v="1"/>
    <x v="7"/>
    <x v="0"/>
    <s v="122203"/>
    <x v="5"/>
    <x v="1"/>
    <x v="2"/>
    <n v="434"/>
    <s v=""/>
    <s v=""/>
    <s v="Manuella tvåhjulsdrivna rullstolar"/>
  </r>
  <r>
    <x v="1"/>
    <x v="7"/>
    <x v="0"/>
    <s v="122203"/>
    <x v="5"/>
    <x v="1"/>
    <x v="2"/>
    <n v="7"/>
    <s v=""/>
    <s v=""/>
    <s v="Manuella tvåhjulsdrivna rullstolar"/>
  </r>
  <r>
    <x v="1"/>
    <x v="7"/>
    <x v="0"/>
    <s v="122203"/>
    <x v="5"/>
    <x v="1"/>
    <x v="3"/>
    <n v="270"/>
    <s v=""/>
    <s v=""/>
    <s v="Manuella tvåhjulsdrivna rullstolar"/>
  </r>
  <r>
    <x v="1"/>
    <x v="7"/>
    <x v="0"/>
    <s v="122203"/>
    <x v="5"/>
    <x v="1"/>
    <x v="3"/>
    <n v="1"/>
    <s v=""/>
    <s v=""/>
    <s v="Manuella tvåhjulsdrivna rullstolar"/>
  </r>
  <r>
    <x v="1"/>
    <x v="7"/>
    <x v="0"/>
    <s v="122203"/>
    <x v="5"/>
    <x v="1"/>
    <x v="4"/>
    <n v="3"/>
    <s v=""/>
    <s v=""/>
    <s v="Manuella tvåhjulsdrivna rullstolar"/>
  </r>
  <r>
    <x v="1"/>
    <x v="7"/>
    <x v="0"/>
    <s v="122203"/>
    <x v="5"/>
    <x v="1"/>
    <x v="4"/>
    <n v="522"/>
    <s v=""/>
    <s v=""/>
    <s v="Manuella tvåhjulsdrivna rullstolar"/>
  </r>
  <r>
    <x v="1"/>
    <x v="7"/>
    <x v="0"/>
    <s v="122203"/>
    <x v="5"/>
    <x v="1"/>
    <x v="5"/>
    <n v="0"/>
    <s v=""/>
    <s v=""/>
    <s v="Manuella tvåhjulsdrivna rullstolar"/>
  </r>
  <r>
    <x v="1"/>
    <x v="7"/>
    <x v="0"/>
    <s v="122203"/>
    <x v="5"/>
    <x v="1"/>
    <x v="5"/>
    <n v="767"/>
    <s v=""/>
    <s v=""/>
    <s v="Manuella tvåhjulsdrivna rullstolar"/>
  </r>
  <r>
    <x v="1"/>
    <x v="7"/>
    <x v="0"/>
    <s v="122203"/>
    <x v="5"/>
    <x v="2"/>
    <x v="1"/>
    <n v="78"/>
    <s v=""/>
    <s v=""/>
    <s v="Manuella tvåhjulsdrivna rullstolar"/>
  </r>
  <r>
    <x v="1"/>
    <x v="7"/>
    <x v="0"/>
    <s v="122203"/>
    <x v="5"/>
    <x v="2"/>
    <x v="1"/>
    <n v="10"/>
    <s v=""/>
    <s v=""/>
    <s v="Manuella tvåhjulsdrivna rullstolar"/>
  </r>
  <r>
    <x v="1"/>
    <x v="7"/>
    <x v="0"/>
    <s v="122203"/>
    <x v="5"/>
    <x v="2"/>
    <x v="2"/>
    <n v="5"/>
    <s v=""/>
    <s v=""/>
    <s v="Manuella tvåhjulsdrivna rullstolar"/>
  </r>
  <r>
    <x v="1"/>
    <x v="7"/>
    <x v="0"/>
    <s v="122203"/>
    <x v="5"/>
    <x v="2"/>
    <x v="2"/>
    <n v="387"/>
    <s v=""/>
    <s v=""/>
    <s v="Manuella tvåhjulsdrivna rullstolar"/>
  </r>
  <r>
    <x v="1"/>
    <x v="7"/>
    <x v="0"/>
    <s v="122203"/>
    <x v="5"/>
    <x v="2"/>
    <x v="3"/>
    <n v="2"/>
    <s v=""/>
    <s v=""/>
    <s v="Manuella tvåhjulsdrivna rullstolar"/>
  </r>
  <r>
    <x v="1"/>
    <x v="7"/>
    <x v="0"/>
    <s v="122203"/>
    <x v="5"/>
    <x v="2"/>
    <x v="3"/>
    <n v="288"/>
    <s v=""/>
    <s v=""/>
    <s v="Manuella tvåhjulsdrivna rullstolar"/>
  </r>
  <r>
    <x v="1"/>
    <x v="7"/>
    <x v="0"/>
    <s v="122203"/>
    <x v="5"/>
    <x v="2"/>
    <x v="4"/>
    <n v="450"/>
    <s v=""/>
    <s v=""/>
    <s v="Manuella tvåhjulsdrivna rullstolar"/>
  </r>
  <r>
    <x v="1"/>
    <x v="7"/>
    <x v="0"/>
    <s v="122203"/>
    <x v="5"/>
    <x v="2"/>
    <x v="4"/>
    <n v="4"/>
    <s v=""/>
    <s v=""/>
    <s v="Manuella tvåhjulsdrivna rullstolar"/>
  </r>
  <r>
    <x v="1"/>
    <x v="7"/>
    <x v="0"/>
    <s v="122203"/>
    <x v="5"/>
    <x v="2"/>
    <x v="5"/>
    <n v="380"/>
    <s v=""/>
    <s v=""/>
    <s v="Manuella tvåhjulsdrivna rullstolar"/>
  </r>
  <r>
    <x v="1"/>
    <x v="7"/>
    <x v="0"/>
    <s v="122203"/>
    <x v="5"/>
    <x v="2"/>
    <x v="5"/>
    <n v="0"/>
    <s v=""/>
    <s v=""/>
    <s v="Manuella tvåhjulsdrivna rullstolar"/>
  </r>
  <r>
    <x v="1"/>
    <x v="7"/>
    <x v="0"/>
    <s v="122218"/>
    <x v="6"/>
    <x v="1"/>
    <x v="1"/>
    <n v="1"/>
    <s v=""/>
    <s v=""/>
    <s v="Manuella vårdarmanövrerade rullstolar"/>
  </r>
  <r>
    <x v="1"/>
    <x v="7"/>
    <x v="0"/>
    <s v="122218"/>
    <x v="6"/>
    <x v="1"/>
    <x v="1"/>
    <n v="17"/>
    <s v=""/>
    <s v=""/>
    <s v="Manuella vårdarmanövrerade rullstolar"/>
  </r>
  <r>
    <x v="1"/>
    <x v="7"/>
    <x v="0"/>
    <s v="122218"/>
    <x v="6"/>
    <x v="1"/>
    <x v="2"/>
    <n v="134"/>
    <s v=""/>
    <s v=""/>
    <s v="Manuella vårdarmanövrerade rullstolar"/>
  </r>
  <r>
    <x v="1"/>
    <x v="7"/>
    <x v="0"/>
    <s v="122218"/>
    <x v="6"/>
    <x v="1"/>
    <x v="2"/>
    <n v="1"/>
    <s v=""/>
    <s v=""/>
    <s v="Manuella vårdarmanövrerade rullstolar"/>
  </r>
  <r>
    <x v="1"/>
    <x v="7"/>
    <x v="0"/>
    <s v="122218"/>
    <x v="6"/>
    <x v="1"/>
    <x v="3"/>
    <n v="0"/>
    <s v=""/>
    <s v=""/>
    <s v="Manuella vårdarmanövrerade rullstolar"/>
  </r>
  <r>
    <x v="1"/>
    <x v="7"/>
    <x v="0"/>
    <s v="122218"/>
    <x v="6"/>
    <x v="1"/>
    <x v="3"/>
    <n v="119"/>
    <s v=""/>
    <s v=""/>
    <s v="Manuella vårdarmanövrerade rullstolar"/>
  </r>
  <r>
    <x v="1"/>
    <x v="7"/>
    <x v="0"/>
    <s v="122218"/>
    <x v="6"/>
    <x v="1"/>
    <x v="4"/>
    <n v="355"/>
    <s v=""/>
    <s v=""/>
    <s v="Manuella vårdarmanövrerade rullstolar"/>
  </r>
  <r>
    <x v="1"/>
    <x v="7"/>
    <x v="0"/>
    <s v="122218"/>
    <x v="6"/>
    <x v="1"/>
    <x v="4"/>
    <n v="1"/>
    <s v=""/>
    <s v=""/>
    <s v="Manuella vårdarmanövrerade rullstolar"/>
  </r>
  <r>
    <x v="1"/>
    <x v="7"/>
    <x v="0"/>
    <s v="122218"/>
    <x v="6"/>
    <x v="1"/>
    <x v="5"/>
    <n v="0"/>
    <s v=""/>
    <s v=""/>
    <s v="Manuella vårdarmanövrerade rullstolar"/>
  </r>
  <r>
    <x v="1"/>
    <x v="7"/>
    <x v="0"/>
    <s v="122218"/>
    <x v="6"/>
    <x v="1"/>
    <x v="5"/>
    <n v="626"/>
    <s v=""/>
    <s v=""/>
    <s v="Manuella vårdarmanövrerade rullstolar"/>
  </r>
  <r>
    <x v="1"/>
    <x v="7"/>
    <x v="0"/>
    <s v="122218"/>
    <x v="6"/>
    <x v="2"/>
    <x v="1"/>
    <n v="19"/>
    <s v=""/>
    <s v=""/>
    <s v="Manuella vårdarmanövrerade rullstolar"/>
  </r>
  <r>
    <x v="1"/>
    <x v="7"/>
    <x v="0"/>
    <s v="122218"/>
    <x v="6"/>
    <x v="2"/>
    <x v="1"/>
    <n v="1"/>
    <s v=""/>
    <s v=""/>
    <s v="Manuella vårdarmanövrerade rullstolar"/>
  </r>
  <r>
    <x v="1"/>
    <x v="7"/>
    <x v="0"/>
    <s v="122218"/>
    <x v="6"/>
    <x v="2"/>
    <x v="2"/>
    <n v="74"/>
    <s v=""/>
    <s v=""/>
    <s v="Manuella vårdarmanövrerade rullstolar"/>
  </r>
  <r>
    <x v="1"/>
    <x v="7"/>
    <x v="0"/>
    <s v="122218"/>
    <x v="6"/>
    <x v="2"/>
    <x v="2"/>
    <n v="2"/>
    <s v=""/>
    <s v=""/>
    <s v="Manuella vårdarmanövrerade rullstolar"/>
  </r>
  <r>
    <x v="1"/>
    <x v="7"/>
    <x v="0"/>
    <s v="122218"/>
    <x v="6"/>
    <x v="2"/>
    <x v="3"/>
    <n v="0"/>
    <s v=""/>
    <s v=""/>
    <s v="Manuella vårdarmanövrerade rullstolar"/>
  </r>
  <r>
    <x v="1"/>
    <x v="7"/>
    <x v="0"/>
    <s v="122218"/>
    <x v="6"/>
    <x v="2"/>
    <x v="3"/>
    <n v="97"/>
    <s v=""/>
    <s v=""/>
    <s v="Manuella vårdarmanövrerade rullstolar"/>
  </r>
  <r>
    <x v="1"/>
    <x v="7"/>
    <x v="0"/>
    <s v="122218"/>
    <x v="6"/>
    <x v="2"/>
    <x v="4"/>
    <n v="0"/>
    <s v=""/>
    <s v=""/>
    <s v="Manuella vårdarmanövrerade rullstolar"/>
  </r>
  <r>
    <x v="1"/>
    <x v="7"/>
    <x v="0"/>
    <s v="122218"/>
    <x v="6"/>
    <x v="2"/>
    <x v="4"/>
    <n v="189"/>
    <s v=""/>
    <s v=""/>
    <s v="Manuella vårdarmanövrerade rullstolar"/>
  </r>
  <r>
    <x v="1"/>
    <x v="7"/>
    <x v="0"/>
    <s v="122218"/>
    <x v="6"/>
    <x v="2"/>
    <x v="5"/>
    <n v="0"/>
    <s v=""/>
    <s v=""/>
    <s v="Manuella vårdarmanövrerade rullstolar"/>
  </r>
  <r>
    <x v="1"/>
    <x v="7"/>
    <x v="0"/>
    <s v="122218"/>
    <x v="6"/>
    <x v="2"/>
    <x v="5"/>
    <n v="242"/>
    <s v=""/>
    <s v=""/>
    <s v="Manuella vårdarmanövrerade rullstolar"/>
  </r>
  <r>
    <x v="1"/>
    <x v="7"/>
    <x v="0"/>
    <s v="122303"/>
    <x v="7"/>
    <x v="1"/>
    <x v="1"/>
    <n v="0"/>
    <s v=""/>
    <s v=""/>
    <s v="Eldrivna rullstolar med manuell direktstyrning"/>
  </r>
  <r>
    <x v="1"/>
    <x v="7"/>
    <x v="0"/>
    <s v="122303"/>
    <x v="7"/>
    <x v="1"/>
    <x v="2"/>
    <n v="38"/>
    <s v=""/>
    <s v=""/>
    <s v="Eldrivna rullstolar med manuell direktstyrning"/>
  </r>
  <r>
    <x v="1"/>
    <x v="7"/>
    <x v="0"/>
    <s v="122303"/>
    <x v="7"/>
    <x v="1"/>
    <x v="3"/>
    <n v="27"/>
    <s v=""/>
    <s v=""/>
    <s v="Eldrivna rullstolar med manuell direktstyrning"/>
  </r>
  <r>
    <x v="1"/>
    <x v="7"/>
    <x v="0"/>
    <s v="122303"/>
    <x v="7"/>
    <x v="1"/>
    <x v="4"/>
    <n v="36"/>
    <s v=""/>
    <s v=""/>
    <s v="Eldrivna rullstolar med manuell direktstyrning"/>
  </r>
  <r>
    <x v="1"/>
    <x v="7"/>
    <x v="0"/>
    <s v="122303"/>
    <x v="7"/>
    <x v="1"/>
    <x v="5"/>
    <n v="15"/>
    <s v=""/>
    <s v=""/>
    <s v="Eldrivna rullstolar med manuell direktstyrning"/>
  </r>
  <r>
    <x v="1"/>
    <x v="7"/>
    <x v="0"/>
    <s v="122303"/>
    <x v="7"/>
    <x v="2"/>
    <x v="1"/>
    <n v="0"/>
    <s v=""/>
    <s v=""/>
    <s v="Eldrivna rullstolar med manuell direktstyrning"/>
  </r>
  <r>
    <x v="1"/>
    <x v="7"/>
    <x v="0"/>
    <s v="122303"/>
    <x v="7"/>
    <x v="2"/>
    <x v="2"/>
    <n v="36"/>
    <s v=""/>
    <s v=""/>
    <s v="Eldrivna rullstolar med manuell direktstyrning"/>
  </r>
  <r>
    <x v="1"/>
    <x v="7"/>
    <x v="0"/>
    <s v="122303"/>
    <x v="7"/>
    <x v="2"/>
    <x v="3"/>
    <n v="36"/>
    <s v=""/>
    <s v=""/>
    <s v="Eldrivna rullstolar med manuell direktstyrning"/>
  </r>
  <r>
    <x v="1"/>
    <x v="7"/>
    <x v="0"/>
    <s v="122303"/>
    <x v="7"/>
    <x v="2"/>
    <x v="4"/>
    <n v="51"/>
    <s v=""/>
    <s v=""/>
    <s v="Eldrivna rullstolar med manuell direktstyrning"/>
  </r>
  <r>
    <x v="1"/>
    <x v="7"/>
    <x v="0"/>
    <s v="122303"/>
    <x v="7"/>
    <x v="2"/>
    <x v="5"/>
    <n v="16"/>
    <s v=""/>
    <s v=""/>
    <s v="Eldrivna rullstolar med manuell direktstyrning"/>
  </r>
  <r>
    <x v="1"/>
    <x v="7"/>
    <x v="0"/>
    <s v="122306"/>
    <x v="8"/>
    <x v="1"/>
    <x v="1"/>
    <n v="0"/>
    <s v=""/>
    <s v=""/>
    <s v="Eldrivna rullstolar med elektronisk styrning"/>
  </r>
  <r>
    <x v="1"/>
    <x v="7"/>
    <x v="0"/>
    <s v="122306"/>
    <x v="8"/>
    <x v="1"/>
    <x v="1"/>
    <n v="9"/>
    <s v=""/>
    <s v=""/>
    <s v="Eldrivna rullstolar med elektronisk styrning"/>
  </r>
  <r>
    <x v="1"/>
    <x v="7"/>
    <x v="0"/>
    <s v="122306"/>
    <x v="8"/>
    <x v="1"/>
    <x v="2"/>
    <n v="119"/>
    <s v=""/>
    <s v=""/>
    <s v="Eldrivna rullstolar med elektronisk styrning"/>
  </r>
  <r>
    <x v="1"/>
    <x v="7"/>
    <x v="0"/>
    <s v="122306"/>
    <x v="8"/>
    <x v="1"/>
    <x v="2"/>
    <n v="15"/>
    <s v=""/>
    <s v=""/>
    <s v="Eldrivna rullstolar med elektronisk styrning"/>
  </r>
  <r>
    <x v="1"/>
    <x v="7"/>
    <x v="0"/>
    <s v="122306"/>
    <x v="8"/>
    <x v="1"/>
    <x v="3"/>
    <n v="78"/>
    <s v=""/>
    <s v=""/>
    <s v="Eldrivna rullstolar med elektronisk styrning"/>
  </r>
  <r>
    <x v="1"/>
    <x v="7"/>
    <x v="0"/>
    <s v="122306"/>
    <x v="8"/>
    <x v="1"/>
    <x v="3"/>
    <n v="1"/>
    <s v=""/>
    <s v=""/>
    <s v="Eldrivna rullstolar med elektronisk styrning"/>
  </r>
  <r>
    <x v="1"/>
    <x v="7"/>
    <x v="0"/>
    <s v="122306"/>
    <x v="8"/>
    <x v="1"/>
    <x v="4"/>
    <n v="142"/>
    <s v=""/>
    <s v=""/>
    <s v="Eldrivna rullstolar med elektronisk styrning"/>
  </r>
  <r>
    <x v="1"/>
    <x v="7"/>
    <x v="0"/>
    <s v="122306"/>
    <x v="8"/>
    <x v="1"/>
    <x v="4"/>
    <n v="0"/>
    <s v=""/>
    <s v=""/>
    <s v="Eldrivna rullstolar med elektronisk styrning"/>
  </r>
  <r>
    <x v="1"/>
    <x v="7"/>
    <x v="0"/>
    <s v="122306"/>
    <x v="8"/>
    <x v="1"/>
    <x v="5"/>
    <n v="0"/>
    <s v=""/>
    <s v=""/>
    <s v="Eldrivna rullstolar med elektronisk styrning"/>
  </r>
  <r>
    <x v="1"/>
    <x v="7"/>
    <x v="0"/>
    <s v="122306"/>
    <x v="8"/>
    <x v="1"/>
    <x v="5"/>
    <n v="166"/>
    <s v=""/>
    <s v=""/>
    <s v="Eldrivna rullstolar med elektronisk styrning"/>
  </r>
  <r>
    <x v="1"/>
    <x v="7"/>
    <x v="0"/>
    <s v="122306"/>
    <x v="8"/>
    <x v="2"/>
    <x v="1"/>
    <n v="1"/>
    <s v=""/>
    <s v=""/>
    <s v="Eldrivna rullstolar med elektronisk styrning"/>
  </r>
  <r>
    <x v="1"/>
    <x v="7"/>
    <x v="0"/>
    <s v="122306"/>
    <x v="8"/>
    <x v="2"/>
    <x v="1"/>
    <n v="7"/>
    <s v=""/>
    <s v=""/>
    <s v="Eldrivna rullstolar med elektronisk styrning"/>
  </r>
  <r>
    <x v="1"/>
    <x v="7"/>
    <x v="0"/>
    <s v="122306"/>
    <x v="8"/>
    <x v="2"/>
    <x v="2"/>
    <n v="119"/>
    <s v=""/>
    <s v=""/>
    <s v="Eldrivna rullstolar med elektronisk styrning"/>
  </r>
  <r>
    <x v="1"/>
    <x v="7"/>
    <x v="0"/>
    <s v="122306"/>
    <x v="8"/>
    <x v="2"/>
    <x v="2"/>
    <n v="17"/>
    <s v=""/>
    <s v=""/>
    <s v="Eldrivna rullstolar med elektronisk styrning"/>
  </r>
  <r>
    <x v="1"/>
    <x v="7"/>
    <x v="0"/>
    <s v="122306"/>
    <x v="8"/>
    <x v="2"/>
    <x v="3"/>
    <n v="3"/>
    <s v=""/>
    <s v=""/>
    <s v="Eldrivna rullstolar med elektronisk styrning"/>
  </r>
  <r>
    <x v="1"/>
    <x v="7"/>
    <x v="0"/>
    <s v="122306"/>
    <x v="8"/>
    <x v="2"/>
    <x v="3"/>
    <n v="92"/>
    <s v=""/>
    <s v=""/>
    <s v="Eldrivna rullstolar med elektronisk styrning"/>
  </r>
  <r>
    <x v="1"/>
    <x v="7"/>
    <x v="0"/>
    <s v="122306"/>
    <x v="8"/>
    <x v="2"/>
    <x v="4"/>
    <n v="0"/>
    <s v=""/>
    <s v=""/>
    <s v="Eldrivna rullstolar med elektronisk styrning"/>
  </r>
  <r>
    <x v="1"/>
    <x v="7"/>
    <x v="0"/>
    <s v="122306"/>
    <x v="8"/>
    <x v="2"/>
    <x v="4"/>
    <n v="142"/>
    <s v=""/>
    <s v=""/>
    <s v="Eldrivna rullstolar med elektronisk styrning"/>
  </r>
  <r>
    <x v="1"/>
    <x v="7"/>
    <x v="0"/>
    <s v="122306"/>
    <x v="8"/>
    <x v="2"/>
    <x v="5"/>
    <n v="102"/>
    <s v=""/>
    <s v=""/>
    <s v="Eldrivna rullstolar med elektronisk styrning"/>
  </r>
  <r>
    <x v="1"/>
    <x v="7"/>
    <x v="0"/>
    <s v="122306"/>
    <x v="8"/>
    <x v="2"/>
    <x v="5"/>
    <n v="0"/>
    <s v=""/>
    <s v=""/>
    <s v="Eldrivna rullstolar med elektronisk styrning"/>
  </r>
  <r>
    <x v="1"/>
    <x v="7"/>
    <x v="0"/>
    <s v="123603"/>
    <x v="9"/>
    <x v="1"/>
    <x v="1"/>
    <n v="6"/>
    <s v=""/>
    <s v=""/>
    <s v="Mobila lyftar för överflyttning av en sittande person med hjälp av slingsäten"/>
  </r>
  <r>
    <x v="1"/>
    <x v="7"/>
    <x v="0"/>
    <s v="123603"/>
    <x v="9"/>
    <x v="1"/>
    <x v="1"/>
    <n v="1"/>
    <s v=""/>
    <s v=""/>
    <s v="Mobila lyftar för överflyttning av en sittande person med hjälp av slingsäten"/>
  </r>
  <r>
    <x v="1"/>
    <x v="7"/>
    <x v="0"/>
    <s v="123603"/>
    <x v="9"/>
    <x v="1"/>
    <x v="2"/>
    <n v="60"/>
    <s v=""/>
    <s v=""/>
    <s v="Mobila lyftar för överflyttning av en sittande person med hjälp av slingsäten"/>
  </r>
  <r>
    <x v="1"/>
    <x v="7"/>
    <x v="0"/>
    <s v="123603"/>
    <x v="9"/>
    <x v="1"/>
    <x v="2"/>
    <n v="1"/>
    <s v=""/>
    <s v=""/>
    <s v="Mobila lyftar för överflyttning av en sittande person med hjälp av slingsäten"/>
  </r>
  <r>
    <x v="1"/>
    <x v="7"/>
    <x v="0"/>
    <s v="123603"/>
    <x v="9"/>
    <x v="1"/>
    <x v="3"/>
    <n v="36"/>
    <s v=""/>
    <s v=""/>
    <s v="Mobila lyftar för överflyttning av en sittande person med hjälp av slingsäten"/>
  </r>
  <r>
    <x v="1"/>
    <x v="7"/>
    <x v="0"/>
    <s v="123603"/>
    <x v="9"/>
    <x v="1"/>
    <x v="3"/>
    <n v="0"/>
    <s v=""/>
    <s v=""/>
    <s v="Mobila lyftar för överflyttning av en sittande person med hjälp av slingsäten"/>
  </r>
  <r>
    <x v="1"/>
    <x v="7"/>
    <x v="0"/>
    <s v="123603"/>
    <x v="9"/>
    <x v="1"/>
    <x v="4"/>
    <n v="61"/>
    <s v=""/>
    <s v=""/>
    <s v="Mobila lyftar för överflyttning av en sittande person med hjälp av slingsäten"/>
  </r>
  <r>
    <x v="1"/>
    <x v="7"/>
    <x v="0"/>
    <s v="123603"/>
    <x v="9"/>
    <x v="1"/>
    <x v="4"/>
    <n v="1"/>
    <s v=""/>
    <s v=""/>
    <s v="Mobila lyftar för överflyttning av en sittande person med hjälp av slingsäten"/>
  </r>
  <r>
    <x v="1"/>
    <x v="7"/>
    <x v="0"/>
    <s v="123603"/>
    <x v="9"/>
    <x v="1"/>
    <x v="5"/>
    <n v="97"/>
    <s v=""/>
    <s v=""/>
    <s v="Mobila lyftar för överflyttning av en sittande person med hjälp av slingsäten"/>
  </r>
  <r>
    <x v="1"/>
    <x v="7"/>
    <x v="0"/>
    <s v="123603"/>
    <x v="9"/>
    <x v="1"/>
    <x v="5"/>
    <n v="0"/>
    <s v=""/>
    <s v=""/>
    <s v="Mobila lyftar för överflyttning av en sittande person med hjälp av slingsäten"/>
  </r>
  <r>
    <x v="1"/>
    <x v="7"/>
    <x v="0"/>
    <s v="123603"/>
    <x v="9"/>
    <x v="2"/>
    <x v="1"/>
    <n v="5"/>
    <s v=""/>
    <s v=""/>
    <s v="Mobila lyftar för överflyttning av en sittande person med hjälp av slingsäten"/>
  </r>
  <r>
    <x v="1"/>
    <x v="7"/>
    <x v="0"/>
    <s v="123603"/>
    <x v="9"/>
    <x v="2"/>
    <x v="1"/>
    <n v="0"/>
    <s v=""/>
    <s v=""/>
    <s v="Mobila lyftar för överflyttning av en sittande person med hjälp av slingsäten"/>
  </r>
  <r>
    <x v="1"/>
    <x v="7"/>
    <x v="0"/>
    <s v="123603"/>
    <x v="9"/>
    <x v="2"/>
    <x v="2"/>
    <n v="51"/>
    <s v=""/>
    <s v=""/>
    <s v="Mobila lyftar för överflyttning av en sittande person med hjälp av slingsäten"/>
  </r>
  <r>
    <x v="1"/>
    <x v="7"/>
    <x v="0"/>
    <s v="123603"/>
    <x v="9"/>
    <x v="2"/>
    <x v="2"/>
    <n v="1"/>
    <s v=""/>
    <s v=""/>
    <s v="Mobila lyftar för överflyttning av en sittande person med hjälp av slingsäten"/>
  </r>
  <r>
    <x v="1"/>
    <x v="7"/>
    <x v="0"/>
    <s v="123603"/>
    <x v="9"/>
    <x v="2"/>
    <x v="3"/>
    <n v="2"/>
    <s v=""/>
    <s v=""/>
    <s v="Mobila lyftar för överflyttning av en sittande person med hjälp av slingsäten"/>
  </r>
  <r>
    <x v="1"/>
    <x v="7"/>
    <x v="0"/>
    <s v="123603"/>
    <x v="9"/>
    <x v="2"/>
    <x v="3"/>
    <n v="40"/>
    <s v=""/>
    <s v=""/>
    <s v="Mobila lyftar för överflyttning av en sittande person med hjälp av slingsäten"/>
  </r>
  <r>
    <x v="1"/>
    <x v="7"/>
    <x v="0"/>
    <s v="123603"/>
    <x v="9"/>
    <x v="2"/>
    <x v="4"/>
    <n v="2"/>
    <s v=""/>
    <s v=""/>
    <s v="Mobila lyftar för överflyttning av en sittande person med hjälp av slingsäten"/>
  </r>
  <r>
    <x v="1"/>
    <x v="7"/>
    <x v="0"/>
    <s v="123603"/>
    <x v="9"/>
    <x v="2"/>
    <x v="4"/>
    <n v="48"/>
    <s v=""/>
    <s v=""/>
    <s v="Mobila lyftar för överflyttning av en sittande person med hjälp av slingsäten"/>
  </r>
  <r>
    <x v="1"/>
    <x v="7"/>
    <x v="0"/>
    <s v="123603"/>
    <x v="9"/>
    <x v="2"/>
    <x v="5"/>
    <n v="53"/>
    <s v=""/>
    <s v=""/>
    <s v="Mobila lyftar för överflyttning av en sittande person med hjälp av slingsäten"/>
  </r>
  <r>
    <x v="1"/>
    <x v="7"/>
    <x v="0"/>
    <s v="123603"/>
    <x v="9"/>
    <x v="2"/>
    <x v="5"/>
    <n v="0"/>
    <s v=""/>
    <s v=""/>
    <s v="Mobila lyftar för överflyttning av en sittande person med hjälp av slingsäten"/>
  </r>
  <r>
    <x v="1"/>
    <x v="7"/>
    <x v="0"/>
    <s v="123604"/>
    <x v="10"/>
    <x v="1"/>
    <x v="1"/>
    <n v="0"/>
    <s v=""/>
    <s v=""/>
    <s v="Mobila lyftar för överflyttning av en stående person"/>
  </r>
  <r>
    <x v="1"/>
    <x v="7"/>
    <x v="0"/>
    <s v="123604"/>
    <x v="10"/>
    <x v="1"/>
    <x v="2"/>
    <n v="5"/>
    <s v=""/>
    <s v=""/>
    <s v="Mobila lyftar för överflyttning av en stående person"/>
  </r>
  <r>
    <x v="1"/>
    <x v="7"/>
    <x v="0"/>
    <s v="123604"/>
    <x v="10"/>
    <x v="1"/>
    <x v="3"/>
    <n v="4"/>
    <s v=""/>
    <s v=""/>
    <s v="Mobila lyftar för överflyttning av en stående person"/>
  </r>
  <r>
    <x v="1"/>
    <x v="7"/>
    <x v="0"/>
    <s v="123604"/>
    <x v="10"/>
    <x v="1"/>
    <x v="4"/>
    <n v="10"/>
    <s v=""/>
    <s v=""/>
    <s v="Mobila lyftar för överflyttning av en stående person"/>
  </r>
  <r>
    <x v="1"/>
    <x v="7"/>
    <x v="0"/>
    <s v="123604"/>
    <x v="10"/>
    <x v="1"/>
    <x v="5"/>
    <n v="21"/>
    <s v=""/>
    <s v=""/>
    <s v="Mobila lyftar för överflyttning av en stående person"/>
  </r>
  <r>
    <x v="1"/>
    <x v="7"/>
    <x v="0"/>
    <s v="123604"/>
    <x v="10"/>
    <x v="2"/>
    <x v="1"/>
    <n v="0"/>
    <s v=""/>
    <s v=""/>
    <s v="Mobila lyftar för överflyttning av en stående person"/>
  </r>
  <r>
    <x v="1"/>
    <x v="7"/>
    <x v="0"/>
    <s v="123604"/>
    <x v="10"/>
    <x v="2"/>
    <x v="2"/>
    <n v="6"/>
    <s v=""/>
    <s v=""/>
    <s v="Mobila lyftar för överflyttning av en stående person"/>
  </r>
  <r>
    <x v="1"/>
    <x v="7"/>
    <x v="0"/>
    <s v="123604"/>
    <x v="10"/>
    <x v="2"/>
    <x v="3"/>
    <n v="9"/>
    <s v=""/>
    <s v=""/>
    <s v="Mobila lyftar för överflyttning av en stående person"/>
  </r>
  <r>
    <x v="1"/>
    <x v="7"/>
    <x v="0"/>
    <s v="123604"/>
    <x v="10"/>
    <x v="2"/>
    <x v="4"/>
    <n v="21"/>
    <s v=""/>
    <s v=""/>
    <s v="Mobila lyftar för överflyttning av en stående person"/>
  </r>
  <r>
    <x v="1"/>
    <x v="7"/>
    <x v="0"/>
    <s v="123604"/>
    <x v="10"/>
    <x v="2"/>
    <x v="5"/>
    <n v="16"/>
    <s v=""/>
    <s v=""/>
    <s v="Mobila lyftar för överflyttning av en stående person"/>
  </r>
  <r>
    <x v="1"/>
    <x v="7"/>
    <x v="0"/>
    <s v="123612"/>
    <x v="11"/>
    <x v="1"/>
    <x v="1"/>
    <n v="5"/>
    <s v=""/>
    <s v=""/>
    <s v="Stationära lyftar monterade på väggar, golv eller i tak"/>
  </r>
  <r>
    <x v="1"/>
    <x v="7"/>
    <x v="0"/>
    <s v="123612"/>
    <x v="11"/>
    <x v="1"/>
    <x v="1"/>
    <n v="0"/>
    <s v=""/>
    <s v=""/>
    <s v="Stationära lyftar monterade på väggar, golv eller i tak"/>
  </r>
  <r>
    <x v="1"/>
    <x v="7"/>
    <x v="0"/>
    <s v="123612"/>
    <x v="11"/>
    <x v="1"/>
    <x v="2"/>
    <n v="0"/>
    <s v=""/>
    <s v=""/>
    <s v="Stationära lyftar monterade på väggar, golv eller i tak"/>
  </r>
  <r>
    <x v="1"/>
    <x v="7"/>
    <x v="0"/>
    <s v="123612"/>
    <x v="11"/>
    <x v="1"/>
    <x v="2"/>
    <n v="35"/>
    <s v=""/>
    <s v=""/>
    <s v="Stationära lyftar monterade på väggar, golv eller i tak"/>
  </r>
  <r>
    <x v="1"/>
    <x v="7"/>
    <x v="0"/>
    <s v="123612"/>
    <x v="11"/>
    <x v="1"/>
    <x v="3"/>
    <n v="0"/>
    <s v=""/>
    <s v=""/>
    <s v="Stationära lyftar monterade på väggar, golv eller i tak"/>
  </r>
  <r>
    <x v="1"/>
    <x v="7"/>
    <x v="0"/>
    <s v="123612"/>
    <x v="11"/>
    <x v="1"/>
    <x v="3"/>
    <n v="6"/>
    <s v=""/>
    <s v=""/>
    <s v="Stationära lyftar monterade på väggar, golv eller i tak"/>
  </r>
  <r>
    <x v="1"/>
    <x v="7"/>
    <x v="0"/>
    <s v="123612"/>
    <x v="11"/>
    <x v="1"/>
    <x v="4"/>
    <n v="0"/>
    <s v=""/>
    <s v=""/>
    <s v="Stationära lyftar monterade på väggar, golv eller i tak"/>
  </r>
  <r>
    <x v="1"/>
    <x v="7"/>
    <x v="0"/>
    <s v="123612"/>
    <x v="11"/>
    <x v="1"/>
    <x v="4"/>
    <n v="16"/>
    <s v=""/>
    <s v=""/>
    <s v="Stationära lyftar monterade på väggar, golv eller i tak"/>
  </r>
  <r>
    <x v="1"/>
    <x v="7"/>
    <x v="0"/>
    <s v="123612"/>
    <x v="11"/>
    <x v="1"/>
    <x v="5"/>
    <n v="0"/>
    <s v=""/>
    <s v=""/>
    <s v="Stationära lyftar monterade på väggar, golv eller i tak"/>
  </r>
  <r>
    <x v="1"/>
    <x v="7"/>
    <x v="0"/>
    <s v="123612"/>
    <x v="11"/>
    <x v="1"/>
    <x v="5"/>
    <n v="3"/>
    <s v=""/>
    <s v=""/>
    <s v="Stationära lyftar monterade på väggar, golv eller i tak"/>
  </r>
  <r>
    <x v="1"/>
    <x v="7"/>
    <x v="0"/>
    <s v="123612"/>
    <x v="11"/>
    <x v="2"/>
    <x v="1"/>
    <n v="10"/>
    <s v=""/>
    <s v=""/>
    <s v="Stationära lyftar monterade på väggar, golv eller i tak"/>
  </r>
  <r>
    <x v="1"/>
    <x v="7"/>
    <x v="0"/>
    <s v="123612"/>
    <x v="11"/>
    <x v="2"/>
    <x v="1"/>
    <n v="0"/>
    <s v=""/>
    <s v=""/>
    <s v="Stationära lyftar monterade på väggar, golv eller i tak"/>
  </r>
  <r>
    <x v="1"/>
    <x v="7"/>
    <x v="0"/>
    <s v="123612"/>
    <x v="11"/>
    <x v="2"/>
    <x v="2"/>
    <n v="0"/>
    <s v=""/>
    <s v=""/>
    <s v="Stationära lyftar monterade på väggar, golv eller i tak"/>
  </r>
  <r>
    <x v="1"/>
    <x v="7"/>
    <x v="0"/>
    <s v="123612"/>
    <x v="11"/>
    <x v="2"/>
    <x v="2"/>
    <n v="41"/>
    <s v=""/>
    <s v=""/>
    <s v="Stationära lyftar monterade på väggar, golv eller i tak"/>
  </r>
  <r>
    <x v="1"/>
    <x v="7"/>
    <x v="0"/>
    <s v="123612"/>
    <x v="11"/>
    <x v="2"/>
    <x v="3"/>
    <n v="7"/>
    <s v=""/>
    <s v=""/>
    <s v="Stationära lyftar monterade på väggar, golv eller i tak"/>
  </r>
  <r>
    <x v="1"/>
    <x v="7"/>
    <x v="0"/>
    <s v="123612"/>
    <x v="11"/>
    <x v="2"/>
    <x v="3"/>
    <n v="0"/>
    <s v=""/>
    <s v=""/>
    <s v="Stationära lyftar monterade på väggar, golv eller i tak"/>
  </r>
  <r>
    <x v="1"/>
    <x v="7"/>
    <x v="0"/>
    <s v="123612"/>
    <x v="11"/>
    <x v="2"/>
    <x v="4"/>
    <n v="8"/>
    <s v=""/>
    <s v=""/>
    <s v="Stationära lyftar monterade på väggar, golv eller i tak"/>
  </r>
  <r>
    <x v="1"/>
    <x v="7"/>
    <x v="0"/>
    <s v="123612"/>
    <x v="11"/>
    <x v="2"/>
    <x v="4"/>
    <n v="0"/>
    <s v=""/>
    <s v=""/>
    <s v="Stationära lyftar monterade på väggar, golv eller i tak"/>
  </r>
  <r>
    <x v="1"/>
    <x v="7"/>
    <x v="0"/>
    <s v="123612"/>
    <x v="11"/>
    <x v="2"/>
    <x v="5"/>
    <n v="0"/>
    <s v=""/>
    <s v=""/>
    <s v="Stationära lyftar monterade på väggar, golv eller i tak"/>
  </r>
  <r>
    <x v="1"/>
    <x v="7"/>
    <x v="0"/>
    <s v="123612"/>
    <x v="11"/>
    <x v="2"/>
    <x v="5"/>
    <n v="1"/>
    <s v=""/>
    <s v=""/>
    <s v="Stationära lyftar monterade på väggar, golv eller i tak"/>
  </r>
  <r>
    <x v="1"/>
    <x v="7"/>
    <x v="0"/>
    <s v="181210"/>
    <x v="12"/>
    <x v="1"/>
    <x v="1"/>
    <n v="1"/>
    <s v=""/>
    <s v=""/>
    <s v="Sängar och lösa sängbottnar, elektiskt reglerbara"/>
  </r>
  <r>
    <x v="1"/>
    <x v="7"/>
    <x v="0"/>
    <s v="181210"/>
    <x v="12"/>
    <x v="1"/>
    <x v="1"/>
    <n v="16"/>
    <s v=""/>
    <s v=""/>
    <s v="Sängar och lösa sängbottnar, elektiskt reglerbara"/>
  </r>
  <r>
    <x v="1"/>
    <x v="7"/>
    <x v="0"/>
    <s v="181210"/>
    <x v="12"/>
    <x v="1"/>
    <x v="2"/>
    <n v="126"/>
    <s v=""/>
    <s v=""/>
    <s v="Sängar och lösa sängbottnar, elektiskt reglerbara"/>
  </r>
  <r>
    <x v="1"/>
    <x v="7"/>
    <x v="0"/>
    <s v="181210"/>
    <x v="12"/>
    <x v="1"/>
    <x v="2"/>
    <n v="5"/>
    <s v=""/>
    <s v=""/>
    <s v="Sängar och lösa sängbottnar, elektiskt reglerbara"/>
  </r>
  <r>
    <x v="1"/>
    <x v="7"/>
    <x v="0"/>
    <s v="181210"/>
    <x v="12"/>
    <x v="1"/>
    <x v="3"/>
    <n v="0"/>
    <s v=""/>
    <s v=""/>
    <s v="Sängar och lösa sängbottnar, elektiskt reglerbara"/>
  </r>
  <r>
    <x v="1"/>
    <x v="7"/>
    <x v="0"/>
    <s v="181210"/>
    <x v="12"/>
    <x v="1"/>
    <x v="3"/>
    <n v="96"/>
    <s v=""/>
    <s v=""/>
    <s v="Sängar och lösa sängbottnar, elektiskt reglerbara"/>
  </r>
  <r>
    <x v="1"/>
    <x v="7"/>
    <x v="0"/>
    <s v="181210"/>
    <x v="12"/>
    <x v="1"/>
    <x v="4"/>
    <n v="160"/>
    <s v=""/>
    <s v=""/>
    <s v="Sängar och lösa sängbottnar, elektiskt reglerbara"/>
  </r>
  <r>
    <x v="1"/>
    <x v="7"/>
    <x v="0"/>
    <s v="181210"/>
    <x v="12"/>
    <x v="1"/>
    <x v="4"/>
    <n v="1"/>
    <s v=""/>
    <s v=""/>
    <s v="Sängar och lösa sängbottnar, elektiskt reglerbara"/>
  </r>
  <r>
    <x v="1"/>
    <x v="7"/>
    <x v="0"/>
    <s v="181210"/>
    <x v="12"/>
    <x v="1"/>
    <x v="5"/>
    <n v="1"/>
    <s v=""/>
    <s v=""/>
    <s v="Sängar och lösa sängbottnar, elektiskt reglerbara"/>
  </r>
  <r>
    <x v="1"/>
    <x v="7"/>
    <x v="0"/>
    <s v="181210"/>
    <x v="12"/>
    <x v="1"/>
    <x v="5"/>
    <n v="179"/>
    <s v=""/>
    <s v=""/>
    <s v="Sängar och lösa sängbottnar, elektiskt reglerbara"/>
  </r>
  <r>
    <x v="1"/>
    <x v="7"/>
    <x v="0"/>
    <s v="181210"/>
    <x v="12"/>
    <x v="2"/>
    <x v="1"/>
    <n v="2"/>
    <s v=""/>
    <s v=""/>
    <s v="Sängar och lösa sängbottnar, elektiskt reglerbara"/>
  </r>
  <r>
    <x v="1"/>
    <x v="7"/>
    <x v="0"/>
    <s v="181210"/>
    <x v="12"/>
    <x v="2"/>
    <x v="1"/>
    <n v="18"/>
    <s v=""/>
    <s v=""/>
    <s v="Sängar och lösa sängbottnar, elektiskt reglerbara"/>
  </r>
  <r>
    <x v="1"/>
    <x v="7"/>
    <x v="0"/>
    <s v="181210"/>
    <x v="12"/>
    <x v="2"/>
    <x v="2"/>
    <n v="147"/>
    <s v=""/>
    <s v=""/>
    <s v="Sängar och lösa sängbottnar, elektiskt reglerbara"/>
  </r>
  <r>
    <x v="1"/>
    <x v="7"/>
    <x v="0"/>
    <s v="181210"/>
    <x v="12"/>
    <x v="2"/>
    <x v="2"/>
    <n v="5"/>
    <s v=""/>
    <s v=""/>
    <s v="Sängar och lösa sängbottnar, elektiskt reglerbara"/>
  </r>
  <r>
    <x v="1"/>
    <x v="7"/>
    <x v="0"/>
    <s v="181210"/>
    <x v="12"/>
    <x v="2"/>
    <x v="3"/>
    <n v="112"/>
    <s v=""/>
    <s v=""/>
    <s v="Sängar och lösa sängbottnar, elektiskt reglerbara"/>
  </r>
  <r>
    <x v="1"/>
    <x v="7"/>
    <x v="0"/>
    <s v="181210"/>
    <x v="12"/>
    <x v="2"/>
    <x v="3"/>
    <n v="1"/>
    <s v=""/>
    <s v=""/>
    <s v="Sängar och lösa sängbottnar, elektiskt reglerbara"/>
  </r>
  <r>
    <x v="1"/>
    <x v="7"/>
    <x v="0"/>
    <s v="181210"/>
    <x v="12"/>
    <x v="2"/>
    <x v="4"/>
    <n v="0"/>
    <s v=""/>
    <s v=""/>
    <s v="Sängar och lösa sängbottnar, elektiskt reglerbara"/>
  </r>
  <r>
    <x v="1"/>
    <x v="7"/>
    <x v="0"/>
    <s v="181210"/>
    <x v="12"/>
    <x v="2"/>
    <x v="4"/>
    <n v="156"/>
    <s v=""/>
    <s v=""/>
    <s v="Sängar och lösa sängbottnar, elektiskt reglerbara"/>
  </r>
  <r>
    <x v="1"/>
    <x v="7"/>
    <x v="0"/>
    <s v="181210"/>
    <x v="12"/>
    <x v="2"/>
    <x v="5"/>
    <n v="0"/>
    <s v=""/>
    <s v=""/>
    <s v="Sängar och lösa sängbottnar, elektiskt reglerbara"/>
  </r>
  <r>
    <x v="1"/>
    <x v="7"/>
    <x v="0"/>
    <s v="181210"/>
    <x v="12"/>
    <x v="2"/>
    <x v="5"/>
    <n v="104"/>
    <s v=""/>
    <s v=""/>
    <s v="Sängar och lösa sängbottnar, elektiskt reglerbara"/>
  </r>
  <r>
    <x v="1"/>
    <x v="7"/>
    <x v="0"/>
    <s v="181224"/>
    <x v="13"/>
    <x v="1"/>
    <x v="1"/>
    <n v="0"/>
    <s v=""/>
    <s v=""/>
    <s v="Separata ställbara rygg- och benstöd för sängar"/>
  </r>
  <r>
    <x v="1"/>
    <x v="7"/>
    <x v="0"/>
    <s v="181224"/>
    <x v="13"/>
    <x v="1"/>
    <x v="2"/>
    <n v="52"/>
    <s v=""/>
    <s v=""/>
    <s v="Separata ställbara rygg- och benstöd för sängar"/>
  </r>
  <r>
    <x v="1"/>
    <x v="7"/>
    <x v="0"/>
    <s v="181224"/>
    <x v="13"/>
    <x v="1"/>
    <x v="3"/>
    <n v="56"/>
    <s v=""/>
    <s v=""/>
    <s v="Separata ställbara rygg- och benstöd för sängar"/>
  </r>
  <r>
    <x v="1"/>
    <x v="7"/>
    <x v="0"/>
    <s v="181224"/>
    <x v="13"/>
    <x v="1"/>
    <x v="4"/>
    <n v="138"/>
    <s v=""/>
    <s v=""/>
    <s v="Separata ställbara rygg- och benstöd för sängar"/>
  </r>
  <r>
    <x v="1"/>
    <x v="7"/>
    <x v="0"/>
    <s v="181224"/>
    <x v="13"/>
    <x v="1"/>
    <x v="5"/>
    <n v="172"/>
    <s v=""/>
    <s v=""/>
    <s v="Separata ställbara rygg- och benstöd för sängar"/>
  </r>
  <r>
    <x v="1"/>
    <x v="7"/>
    <x v="0"/>
    <s v="181224"/>
    <x v="13"/>
    <x v="2"/>
    <x v="1"/>
    <n v="0"/>
    <s v=""/>
    <s v=""/>
    <s v="Separata ställbara rygg- och benstöd för sängar"/>
  </r>
  <r>
    <x v="1"/>
    <x v="7"/>
    <x v="0"/>
    <s v="181224"/>
    <x v="13"/>
    <x v="2"/>
    <x v="2"/>
    <n v="32"/>
    <s v=""/>
    <s v=""/>
    <s v="Separata ställbara rygg- och benstöd för sängar"/>
  </r>
  <r>
    <x v="1"/>
    <x v="7"/>
    <x v="0"/>
    <s v="181224"/>
    <x v="13"/>
    <x v="2"/>
    <x v="3"/>
    <n v="51"/>
    <s v=""/>
    <s v=""/>
    <s v="Separata ställbara rygg- och benstöd för sängar"/>
  </r>
  <r>
    <x v="1"/>
    <x v="7"/>
    <x v="0"/>
    <s v="181224"/>
    <x v="13"/>
    <x v="2"/>
    <x v="4"/>
    <n v="92"/>
    <s v=""/>
    <s v=""/>
    <s v="Separata ställbara rygg- och benstöd för sängar"/>
  </r>
  <r>
    <x v="1"/>
    <x v="7"/>
    <x v="0"/>
    <s v="181224"/>
    <x v="13"/>
    <x v="2"/>
    <x v="5"/>
    <n v="93"/>
    <s v=""/>
    <s v=""/>
    <s v="Separata ställbara rygg- och benstöd för sängar"/>
  </r>
  <r>
    <x v="1"/>
    <x v="7"/>
    <x v="0"/>
    <s v="220906"/>
    <x v="14"/>
    <x v="1"/>
    <x v="1"/>
    <n v="0"/>
    <s v=""/>
    <s v=""/>
    <s v="Röstförstärkare för personligt bruk"/>
  </r>
  <r>
    <x v="1"/>
    <x v="7"/>
    <x v="0"/>
    <s v="220906"/>
    <x v="14"/>
    <x v="1"/>
    <x v="1"/>
    <n v="0"/>
    <s v=""/>
    <s v=""/>
    <s v="Röstförstärkare för personligt bruk"/>
  </r>
  <r>
    <x v="1"/>
    <x v="7"/>
    <x v="0"/>
    <s v="220906"/>
    <x v="14"/>
    <x v="1"/>
    <x v="2"/>
    <n v="0"/>
    <s v=""/>
    <s v=""/>
    <s v="Röstförstärkare för personligt bruk"/>
  </r>
  <r>
    <x v="1"/>
    <x v="7"/>
    <x v="0"/>
    <s v="220906"/>
    <x v="14"/>
    <x v="1"/>
    <x v="2"/>
    <n v="4"/>
    <s v=""/>
    <s v=""/>
    <s v="Röstförstärkare för personligt bruk"/>
  </r>
  <r>
    <x v="1"/>
    <x v="7"/>
    <x v="0"/>
    <s v="220906"/>
    <x v="14"/>
    <x v="1"/>
    <x v="3"/>
    <n v="0"/>
    <s v=""/>
    <s v=""/>
    <s v="Röstförstärkare för personligt bruk"/>
  </r>
  <r>
    <x v="1"/>
    <x v="7"/>
    <x v="0"/>
    <s v="220906"/>
    <x v="14"/>
    <x v="1"/>
    <x v="3"/>
    <n v="1"/>
    <s v=""/>
    <s v=""/>
    <s v="Röstförstärkare för personligt bruk"/>
  </r>
  <r>
    <x v="1"/>
    <x v="7"/>
    <x v="0"/>
    <s v="220906"/>
    <x v="14"/>
    <x v="1"/>
    <x v="4"/>
    <n v="0"/>
    <s v=""/>
    <s v=""/>
    <s v="Röstförstärkare för personligt bruk"/>
  </r>
  <r>
    <x v="1"/>
    <x v="7"/>
    <x v="0"/>
    <s v="220906"/>
    <x v="14"/>
    <x v="1"/>
    <x v="4"/>
    <n v="1"/>
    <s v=""/>
    <s v=""/>
    <s v="Röstförstärkare för personligt bruk"/>
  </r>
  <r>
    <x v="1"/>
    <x v="7"/>
    <x v="0"/>
    <s v="220906"/>
    <x v="14"/>
    <x v="1"/>
    <x v="5"/>
    <n v="0"/>
    <s v=""/>
    <s v=""/>
    <s v="Röstförstärkare för personligt bruk"/>
  </r>
  <r>
    <x v="1"/>
    <x v="7"/>
    <x v="0"/>
    <s v="220906"/>
    <x v="14"/>
    <x v="1"/>
    <x v="5"/>
    <n v="2"/>
    <s v=""/>
    <s v=""/>
    <s v="Röstförstärkare för personligt bruk"/>
  </r>
  <r>
    <x v="1"/>
    <x v="7"/>
    <x v="0"/>
    <s v="220906"/>
    <x v="14"/>
    <x v="2"/>
    <x v="1"/>
    <n v="0"/>
    <s v=""/>
    <s v=""/>
    <s v="Röstförstärkare för personligt bruk"/>
  </r>
  <r>
    <x v="1"/>
    <x v="7"/>
    <x v="0"/>
    <s v="220906"/>
    <x v="14"/>
    <x v="2"/>
    <x v="1"/>
    <n v="2"/>
    <s v=""/>
    <s v=""/>
    <s v="Röstförstärkare för personligt bruk"/>
  </r>
  <r>
    <x v="1"/>
    <x v="7"/>
    <x v="0"/>
    <s v="220906"/>
    <x v="14"/>
    <x v="2"/>
    <x v="2"/>
    <n v="0"/>
    <s v=""/>
    <s v=""/>
    <s v="Röstförstärkare för personligt bruk"/>
  </r>
  <r>
    <x v="1"/>
    <x v="7"/>
    <x v="0"/>
    <s v="220906"/>
    <x v="14"/>
    <x v="2"/>
    <x v="2"/>
    <n v="2"/>
    <s v=""/>
    <s v=""/>
    <s v="Röstförstärkare för personligt bruk"/>
  </r>
  <r>
    <x v="1"/>
    <x v="7"/>
    <x v="0"/>
    <s v="220906"/>
    <x v="14"/>
    <x v="2"/>
    <x v="3"/>
    <n v="0"/>
    <s v=""/>
    <s v=""/>
    <s v="Röstförstärkare för personligt bruk"/>
  </r>
  <r>
    <x v="1"/>
    <x v="7"/>
    <x v="0"/>
    <s v="220906"/>
    <x v="14"/>
    <x v="2"/>
    <x v="3"/>
    <n v="3"/>
    <s v=""/>
    <s v=""/>
    <s v="Röstförstärkare för personligt bruk"/>
  </r>
  <r>
    <x v="1"/>
    <x v="7"/>
    <x v="0"/>
    <s v="220906"/>
    <x v="14"/>
    <x v="2"/>
    <x v="4"/>
    <n v="0"/>
    <s v=""/>
    <s v=""/>
    <s v="Röstförstärkare för personligt bruk"/>
  </r>
  <r>
    <x v="1"/>
    <x v="7"/>
    <x v="0"/>
    <s v="220906"/>
    <x v="14"/>
    <x v="2"/>
    <x v="4"/>
    <n v="6"/>
    <s v=""/>
    <s v=""/>
    <s v="Röstförstärkare för personligt bruk"/>
  </r>
  <r>
    <x v="1"/>
    <x v="7"/>
    <x v="0"/>
    <s v="220906"/>
    <x v="14"/>
    <x v="2"/>
    <x v="5"/>
    <n v="1"/>
    <s v=""/>
    <s v=""/>
    <s v="Röstförstärkare för personligt bruk"/>
  </r>
  <r>
    <x v="1"/>
    <x v="7"/>
    <x v="0"/>
    <s v="220906"/>
    <x v="14"/>
    <x v="2"/>
    <x v="5"/>
    <n v="0"/>
    <s v=""/>
    <s v=""/>
    <s v="Röstförstärkare för personligt bruk"/>
  </r>
  <r>
    <x v="1"/>
    <x v="7"/>
    <x v="0"/>
    <s v="222109"/>
    <x v="15"/>
    <x v="1"/>
    <x v="1"/>
    <n v="0"/>
    <s v=""/>
    <s v=""/>
    <s v="Samtalsapparater"/>
  </r>
  <r>
    <x v="1"/>
    <x v="7"/>
    <x v="0"/>
    <s v="222109"/>
    <x v="15"/>
    <x v="1"/>
    <x v="1"/>
    <n v="30"/>
    <s v=""/>
    <s v=""/>
    <s v="Samtalsapparater"/>
  </r>
  <r>
    <x v="1"/>
    <x v="7"/>
    <x v="0"/>
    <s v="222109"/>
    <x v="15"/>
    <x v="1"/>
    <x v="2"/>
    <n v="22"/>
    <s v=""/>
    <s v=""/>
    <s v="Samtalsapparater"/>
  </r>
  <r>
    <x v="1"/>
    <x v="7"/>
    <x v="0"/>
    <s v="222109"/>
    <x v="15"/>
    <x v="1"/>
    <x v="2"/>
    <n v="1"/>
    <s v=""/>
    <s v=""/>
    <s v="Samtalsapparater"/>
  </r>
  <r>
    <x v="1"/>
    <x v="7"/>
    <x v="0"/>
    <s v="222109"/>
    <x v="15"/>
    <x v="1"/>
    <x v="3"/>
    <n v="0"/>
    <s v=""/>
    <s v=""/>
    <s v="Samtalsapparater"/>
  </r>
  <r>
    <x v="1"/>
    <x v="7"/>
    <x v="0"/>
    <s v="222109"/>
    <x v="15"/>
    <x v="1"/>
    <x v="3"/>
    <n v="9"/>
    <s v=""/>
    <s v=""/>
    <s v="Samtalsapparater"/>
  </r>
  <r>
    <x v="1"/>
    <x v="7"/>
    <x v="0"/>
    <s v="222109"/>
    <x v="15"/>
    <x v="1"/>
    <x v="4"/>
    <n v="0"/>
    <s v=""/>
    <s v=""/>
    <s v="Samtalsapparater"/>
  </r>
  <r>
    <x v="1"/>
    <x v="7"/>
    <x v="0"/>
    <s v="222109"/>
    <x v="15"/>
    <x v="1"/>
    <x v="4"/>
    <n v="8"/>
    <s v=""/>
    <s v=""/>
    <s v="Samtalsapparater"/>
  </r>
  <r>
    <x v="1"/>
    <x v="7"/>
    <x v="0"/>
    <s v="222109"/>
    <x v="15"/>
    <x v="1"/>
    <x v="5"/>
    <n v="1"/>
    <s v=""/>
    <s v=""/>
    <s v="Samtalsapparater"/>
  </r>
  <r>
    <x v="1"/>
    <x v="7"/>
    <x v="0"/>
    <s v="222109"/>
    <x v="15"/>
    <x v="1"/>
    <x v="5"/>
    <n v="0"/>
    <s v=""/>
    <s v=""/>
    <s v="Samtalsapparater"/>
  </r>
  <r>
    <x v="1"/>
    <x v="7"/>
    <x v="0"/>
    <s v="222109"/>
    <x v="15"/>
    <x v="2"/>
    <x v="1"/>
    <n v="0"/>
    <s v=""/>
    <s v=""/>
    <s v="Samtalsapparater"/>
  </r>
  <r>
    <x v="1"/>
    <x v="7"/>
    <x v="0"/>
    <s v="222109"/>
    <x v="15"/>
    <x v="2"/>
    <x v="1"/>
    <n v="63"/>
    <s v=""/>
    <s v=""/>
    <s v="Samtalsapparater"/>
  </r>
  <r>
    <x v="1"/>
    <x v="7"/>
    <x v="0"/>
    <s v="222109"/>
    <x v="15"/>
    <x v="2"/>
    <x v="2"/>
    <n v="0"/>
    <s v=""/>
    <s v=""/>
    <s v="Samtalsapparater"/>
  </r>
  <r>
    <x v="1"/>
    <x v="7"/>
    <x v="0"/>
    <s v="222109"/>
    <x v="15"/>
    <x v="2"/>
    <x v="2"/>
    <n v="11"/>
    <s v=""/>
    <s v=""/>
    <s v="Samtalsapparater"/>
  </r>
  <r>
    <x v="1"/>
    <x v="7"/>
    <x v="0"/>
    <s v="222109"/>
    <x v="15"/>
    <x v="2"/>
    <x v="3"/>
    <n v="2"/>
    <s v=""/>
    <s v=""/>
    <s v="Samtalsapparater"/>
  </r>
  <r>
    <x v="1"/>
    <x v="7"/>
    <x v="0"/>
    <s v="222109"/>
    <x v="15"/>
    <x v="2"/>
    <x v="3"/>
    <n v="1"/>
    <s v=""/>
    <s v=""/>
    <s v="Samtalsapparater"/>
  </r>
  <r>
    <x v="1"/>
    <x v="7"/>
    <x v="0"/>
    <s v="222109"/>
    <x v="15"/>
    <x v="2"/>
    <x v="4"/>
    <n v="0"/>
    <s v=""/>
    <s v=""/>
    <s v="Samtalsapparater"/>
  </r>
  <r>
    <x v="1"/>
    <x v="7"/>
    <x v="0"/>
    <s v="222109"/>
    <x v="15"/>
    <x v="2"/>
    <x v="4"/>
    <n v="5"/>
    <s v=""/>
    <s v=""/>
    <s v="Samtalsapparater"/>
  </r>
  <r>
    <x v="1"/>
    <x v="7"/>
    <x v="0"/>
    <s v="222109"/>
    <x v="15"/>
    <x v="2"/>
    <x v="5"/>
    <n v="1"/>
    <s v=""/>
    <s v=""/>
    <s v="Samtalsapparater"/>
  </r>
  <r>
    <x v="1"/>
    <x v="7"/>
    <x v="0"/>
    <s v="222109"/>
    <x v="15"/>
    <x v="2"/>
    <x v="5"/>
    <n v="0"/>
    <s v=""/>
    <s v=""/>
    <s v="Samtalsapparater"/>
  </r>
  <r>
    <x v="1"/>
    <x v="7"/>
    <x v="0"/>
    <s v="222112"/>
    <x v="16"/>
    <x v="1"/>
    <x v="1"/>
    <n v="36"/>
    <s v=""/>
    <s v=""/>
    <s v="Programvara för närkommunikation"/>
  </r>
  <r>
    <x v="1"/>
    <x v="7"/>
    <x v="0"/>
    <s v="222112"/>
    <x v="16"/>
    <x v="1"/>
    <x v="1"/>
    <n v="0"/>
    <s v=""/>
    <s v=""/>
    <s v="Programvara för närkommunikation"/>
  </r>
  <r>
    <x v="1"/>
    <x v="7"/>
    <x v="0"/>
    <s v="222112"/>
    <x v="16"/>
    <x v="1"/>
    <x v="2"/>
    <n v="0"/>
    <s v=""/>
    <s v=""/>
    <s v="Programvara för närkommunikation"/>
  </r>
  <r>
    <x v="1"/>
    <x v="7"/>
    <x v="0"/>
    <s v="222112"/>
    <x v="16"/>
    <x v="1"/>
    <x v="2"/>
    <n v="4"/>
    <s v=""/>
    <s v=""/>
    <s v="Programvara för närkommunikation"/>
  </r>
  <r>
    <x v="1"/>
    <x v="7"/>
    <x v="0"/>
    <s v="222112"/>
    <x v="16"/>
    <x v="1"/>
    <x v="3"/>
    <n v="0"/>
    <s v=""/>
    <s v=""/>
    <s v="Programvara för närkommunikation"/>
  </r>
  <r>
    <x v="1"/>
    <x v="7"/>
    <x v="0"/>
    <s v="222112"/>
    <x v="16"/>
    <x v="1"/>
    <x v="3"/>
    <n v="1"/>
    <s v=""/>
    <s v=""/>
    <s v="Programvara för närkommunikation"/>
  </r>
  <r>
    <x v="1"/>
    <x v="7"/>
    <x v="0"/>
    <s v="222112"/>
    <x v="16"/>
    <x v="1"/>
    <x v="4"/>
    <n v="0"/>
    <s v=""/>
    <s v=""/>
    <s v="Programvara för närkommunikation"/>
  </r>
  <r>
    <x v="1"/>
    <x v="7"/>
    <x v="0"/>
    <s v="222112"/>
    <x v="16"/>
    <x v="1"/>
    <x v="4"/>
    <n v="1"/>
    <s v=""/>
    <s v=""/>
    <s v="Programvara för närkommunikation"/>
  </r>
  <r>
    <x v="1"/>
    <x v="7"/>
    <x v="0"/>
    <s v="222112"/>
    <x v="16"/>
    <x v="1"/>
    <x v="5"/>
    <n v="0"/>
    <s v=""/>
    <s v=""/>
    <s v="Programvara för närkommunikation"/>
  </r>
  <r>
    <x v="1"/>
    <x v="7"/>
    <x v="0"/>
    <s v="222112"/>
    <x v="16"/>
    <x v="1"/>
    <x v="5"/>
    <n v="0"/>
    <s v=""/>
    <s v=""/>
    <s v="Programvara för närkommunikation"/>
  </r>
  <r>
    <x v="1"/>
    <x v="7"/>
    <x v="0"/>
    <s v="222112"/>
    <x v="16"/>
    <x v="2"/>
    <x v="1"/>
    <n v="0"/>
    <s v=""/>
    <s v=""/>
    <s v="Programvara för närkommunikation"/>
  </r>
  <r>
    <x v="1"/>
    <x v="7"/>
    <x v="0"/>
    <s v="222112"/>
    <x v="16"/>
    <x v="2"/>
    <x v="1"/>
    <n v="53"/>
    <s v=""/>
    <s v=""/>
    <s v="Programvara för närkommunikation"/>
  </r>
  <r>
    <x v="1"/>
    <x v="7"/>
    <x v="0"/>
    <s v="222112"/>
    <x v="16"/>
    <x v="2"/>
    <x v="2"/>
    <n v="7"/>
    <s v=""/>
    <s v=""/>
    <s v="Programvara för närkommunikation"/>
  </r>
  <r>
    <x v="1"/>
    <x v="7"/>
    <x v="0"/>
    <s v="222112"/>
    <x v="16"/>
    <x v="2"/>
    <x v="2"/>
    <n v="0"/>
    <s v=""/>
    <s v=""/>
    <s v="Programvara för närkommunikation"/>
  </r>
  <r>
    <x v="1"/>
    <x v="7"/>
    <x v="0"/>
    <s v="222112"/>
    <x v="16"/>
    <x v="2"/>
    <x v="3"/>
    <n v="0"/>
    <s v=""/>
    <s v=""/>
    <s v="Programvara för närkommunikation"/>
  </r>
  <r>
    <x v="1"/>
    <x v="7"/>
    <x v="0"/>
    <s v="222112"/>
    <x v="16"/>
    <x v="2"/>
    <x v="3"/>
    <n v="1"/>
    <s v=""/>
    <s v=""/>
    <s v="Programvara för närkommunikation"/>
  </r>
  <r>
    <x v="1"/>
    <x v="7"/>
    <x v="0"/>
    <s v="222112"/>
    <x v="16"/>
    <x v="2"/>
    <x v="4"/>
    <n v="0"/>
    <s v=""/>
    <s v=""/>
    <s v="Programvara för närkommunikation"/>
  </r>
  <r>
    <x v="1"/>
    <x v="7"/>
    <x v="0"/>
    <s v="222112"/>
    <x v="16"/>
    <x v="2"/>
    <x v="4"/>
    <n v="0"/>
    <s v=""/>
    <s v=""/>
    <s v="Programvara för närkommunikation"/>
  </r>
  <r>
    <x v="1"/>
    <x v="7"/>
    <x v="0"/>
    <s v="222112"/>
    <x v="16"/>
    <x v="2"/>
    <x v="5"/>
    <n v="0"/>
    <s v=""/>
    <s v=""/>
    <s v="Programvara för närkommunikation"/>
  </r>
  <r>
    <x v="1"/>
    <x v="7"/>
    <x v="0"/>
    <s v="222112"/>
    <x v="16"/>
    <x v="2"/>
    <x v="5"/>
    <n v="0"/>
    <s v=""/>
    <s v=""/>
    <s v="Programvara för närkommunikation"/>
  </r>
  <r>
    <x v="1"/>
    <x v="7"/>
    <x v="0"/>
    <s v="222712"/>
    <x v="17"/>
    <x v="1"/>
    <x v="1"/>
    <n v="132"/>
    <s v=""/>
    <s v=""/>
    <s v="Ur och klockor"/>
  </r>
  <r>
    <x v="1"/>
    <x v="7"/>
    <x v="0"/>
    <s v="222712"/>
    <x v="17"/>
    <x v="1"/>
    <x v="1"/>
    <n v="18"/>
    <s v=""/>
    <s v=""/>
    <s v="Ur och klockor"/>
  </r>
  <r>
    <x v="1"/>
    <x v="7"/>
    <x v="0"/>
    <s v="222712"/>
    <x v="17"/>
    <x v="1"/>
    <x v="2"/>
    <n v="162"/>
    <s v=""/>
    <s v=""/>
    <s v="Ur och klockor"/>
  </r>
  <r>
    <x v="1"/>
    <x v="7"/>
    <x v="0"/>
    <s v="222712"/>
    <x v="17"/>
    <x v="1"/>
    <x v="2"/>
    <n v="9"/>
    <s v=""/>
    <s v=""/>
    <s v="Ur och klockor"/>
  </r>
  <r>
    <x v="1"/>
    <x v="7"/>
    <x v="0"/>
    <s v="222712"/>
    <x v="17"/>
    <x v="1"/>
    <x v="3"/>
    <n v="0"/>
    <s v=""/>
    <s v=""/>
    <s v="Ur och klockor"/>
  </r>
  <r>
    <x v="1"/>
    <x v="7"/>
    <x v="0"/>
    <s v="222712"/>
    <x v="17"/>
    <x v="1"/>
    <x v="3"/>
    <n v="5"/>
    <s v=""/>
    <s v=""/>
    <s v="Ur och klockor"/>
  </r>
  <r>
    <x v="1"/>
    <x v="7"/>
    <x v="0"/>
    <s v="222712"/>
    <x v="17"/>
    <x v="1"/>
    <x v="4"/>
    <n v="5"/>
    <s v=""/>
    <s v=""/>
    <s v="Ur och klockor"/>
  </r>
  <r>
    <x v="1"/>
    <x v="7"/>
    <x v="0"/>
    <s v="222712"/>
    <x v="17"/>
    <x v="1"/>
    <x v="4"/>
    <n v="0"/>
    <s v=""/>
    <s v=""/>
    <s v="Ur och klockor"/>
  </r>
  <r>
    <x v="1"/>
    <x v="7"/>
    <x v="0"/>
    <s v="222712"/>
    <x v="17"/>
    <x v="1"/>
    <x v="5"/>
    <n v="0"/>
    <s v=""/>
    <s v=""/>
    <s v="Ur och klockor"/>
  </r>
  <r>
    <x v="1"/>
    <x v="7"/>
    <x v="0"/>
    <s v="222712"/>
    <x v="17"/>
    <x v="1"/>
    <x v="5"/>
    <n v="1"/>
    <s v=""/>
    <s v=""/>
    <s v="Ur och klockor"/>
  </r>
  <r>
    <x v="1"/>
    <x v="7"/>
    <x v="0"/>
    <s v="222712"/>
    <x v="17"/>
    <x v="2"/>
    <x v="1"/>
    <n v="230"/>
    <s v=""/>
    <s v=""/>
    <s v="Ur och klockor"/>
  </r>
  <r>
    <x v="1"/>
    <x v="7"/>
    <x v="0"/>
    <s v="222712"/>
    <x v="17"/>
    <x v="2"/>
    <x v="1"/>
    <n v="31"/>
    <s v=""/>
    <s v=""/>
    <s v="Ur och klockor"/>
  </r>
  <r>
    <x v="1"/>
    <x v="7"/>
    <x v="0"/>
    <s v="222712"/>
    <x v="17"/>
    <x v="2"/>
    <x v="2"/>
    <n v="11"/>
    <s v=""/>
    <s v=""/>
    <s v="Ur och klockor"/>
  </r>
  <r>
    <x v="1"/>
    <x v="7"/>
    <x v="0"/>
    <s v="222712"/>
    <x v="17"/>
    <x v="2"/>
    <x v="2"/>
    <n v="171"/>
    <s v=""/>
    <s v=""/>
    <s v="Ur och klockor"/>
  </r>
  <r>
    <x v="1"/>
    <x v="7"/>
    <x v="0"/>
    <s v="222712"/>
    <x v="17"/>
    <x v="2"/>
    <x v="3"/>
    <n v="8"/>
    <s v=""/>
    <s v=""/>
    <s v="Ur och klockor"/>
  </r>
  <r>
    <x v="1"/>
    <x v="7"/>
    <x v="0"/>
    <s v="222712"/>
    <x v="17"/>
    <x v="2"/>
    <x v="3"/>
    <n v="0"/>
    <s v=""/>
    <s v=""/>
    <s v="Ur och klockor"/>
  </r>
  <r>
    <x v="1"/>
    <x v="7"/>
    <x v="0"/>
    <s v="222712"/>
    <x v="17"/>
    <x v="2"/>
    <x v="4"/>
    <n v="0"/>
    <s v=""/>
    <s v=""/>
    <s v="Ur och klockor"/>
  </r>
  <r>
    <x v="1"/>
    <x v="7"/>
    <x v="0"/>
    <s v="222712"/>
    <x v="17"/>
    <x v="2"/>
    <x v="4"/>
    <n v="5"/>
    <s v=""/>
    <s v=""/>
    <s v="Ur och klockor"/>
  </r>
  <r>
    <x v="1"/>
    <x v="7"/>
    <x v="0"/>
    <s v="222712"/>
    <x v="17"/>
    <x v="2"/>
    <x v="5"/>
    <n v="2"/>
    <s v=""/>
    <s v=""/>
    <s v="Ur och klockor"/>
  </r>
  <r>
    <x v="1"/>
    <x v="7"/>
    <x v="0"/>
    <s v="222712"/>
    <x v="17"/>
    <x v="2"/>
    <x v="5"/>
    <n v="0"/>
    <s v=""/>
    <s v=""/>
    <s v="Ur och klockor"/>
  </r>
  <r>
    <x v="1"/>
    <x v="7"/>
    <x v="0"/>
    <s v="222715"/>
    <x v="18"/>
    <x v="1"/>
    <x v="1"/>
    <n v="1"/>
    <s v=""/>
    <s v=""/>
    <s v="Kalendrar och tidtabeller"/>
  </r>
  <r>
    <x v="1"/>
    <x v="7"/>
    <x v="0"/>
    <s v="222715"/>
    <x v="18"/>
    <x v="1"/>
    <x v="1"/>
    <n v="51"/>
    <s v=""/>
    <s v=""/>
    <s v="Kalendrar och tidtabeller"/>
  </r>
  <r>
    <x v="1"/>
    <x v="7"/>
    <x v="0"/>
    <s v="222715"/>
    <x v="18"/>
    <x v="1"/>
    <x v="2"/>
    <n v="39"/>
    <s v=""/>
    <s v=""/>
    <s v="Kalendrar och tidtabeller"/>
  </r>
  <r>
    <x v="1"/>
    <x v="7"/>
    <x v="0"/>
    <s v="222715"/>
    <x v="18"/>
    <x v="1"/>
    <x v="2"/>
    <n v="8"/>
    <s v=""/>
    <s v=""/>
    <s v="Kalendrar och tidtabeller"/>
  </r>
  <r>
    <x v="1"/>
    <x v="7"/>
    <x v="0"/>
    <s v="222715"/>
    <x v="18"/>
    <x v="1"/>
    <x v="3"/>
    <n v="3"/>
    <s v=""/>
    <s v=""/>
    <s v="Kalendrar och tidtabeller"/>
  </r>
  <r>
    <x v="1"/>
    <x v="7"/>
    <x v="0"/>
    <s v="222715"/>
    <x v="18"/>
    <x v="1"/>
    <x v="3"/>
    <n v="0"/>
    <s v=""/>
    <s v=""/>
    <s v="Kalendrar och tidtabeller"/>
  </r>
  <r>
    <x v="1"/>
    <x v="7"/>
    <x v="0"/>
    <s v="222715"/>
    <x v="18"/>
    <x v="1"/>
    <x v="4"/>
    <n v="28"/>
    <s v=""/>
    <s v=""/>
    <s v="Kalendrar och tidtabeller"/>
  </r>
  <r>
    <x v="1"/>
    <x v="7"/>
    <x v="0"/>
    <s v="222715"/>
    <x v="18"/>
    <x v="1"/>
    <x v="4"/>
    <n v="0"/>
    <s v=""/>
    <s v=""/>
    <s v="Kalendrar och tidtabeller"/>
  </r>
  <r>
    <x v="1"/>
    <x v="7"/>
    <x v="0"/>
    <s v="222715"/>
    <x v="18"/>
    <x v="1"/>
    <x v="5"/>
    <n v="35"/>
    <s v=""/>
    <s v=""/>
    <s v="Kalendrar och tidtabeller"/>
  </r>
  <r>
    <x v="1"/>
    <x v="7"/>
    <x v="0"/>
    <s v="222715"/>
    <x v="18"/>
    <x v="1"/>
    <x v="5"/>
    <n v="0"/>
    <s v=""/>
    <s v=""/>
    <s v="Kalendrar och tidtabeller"/>
  </r>
  <r>
    <x v="1"/>
    <x v="7"/>
    <x v="0"/>
    <s v="222715"/>
    <x v="18"/>
    <x v="2"/>
    <x v="1"/>
    <n v="1"/>
    <s v=""/>
    <s v=""/>
    <s v="Kalendrar och tidtabeller"/>
  </r>
  <r>
    <x v="1"/>
    <x v="7"/>
    <x v="0"/>
    <s v="222715"/>
    <x v="18"/>
    <x v="2"/>
    <x v="1"/>
    <n v="57"/>
    <s v=""/>
    <s v=""/>
    <s v="Kalendrar och tidtabeller"/>
  </r>
  <r>
    <x v="1"/>
    <x v="7"/>
    <x v="0"/>
    <s v="222715"/>
    <x v="18"/>
    <x v="2"/>
    <x v="2"/>
    <n v="4"/>
    <s v=""/>
    <s v=""/>
    <s v="Kalendrar och tidtabeller"/>
  </r>
  <r>
    <x v="1"/>
    <x v="7"/>
    <x v="0"/>
    <s v="222715"/>
    <x v="18"/>
    <x v="2"/>
    <x v="2"/>
    <n v="26"/>
    <s v=""/>
    <s v=""/>
    <s v="Kalendrar och tidtabeller"/>
  </r>
  <r>
    <x v="1"/>
    <x v="7"/>
    <x v="0"/>
    <s v="222715"/>
    <x v="18"/>
    <x v="2"/>
    <x v="3"/>
    <n v="6"/>
    <s v=""/>
    <s v=""/>
    <s v="Kalendrar och tidtabeller"/>
  </r>
  <r>
    <x v="1"/>
    <x v="7"/>
    <x v="0"/>
    <s v="222715"/>
    <x v="18"/>
    <x v="2"/>
    <x v="3"/>
    <n v="0"/>
    <s v=""/>
    <s v=""/>
    <s v="Kalendrar och tidtabeller"/>
  </r>
  <r>
    <x v="1"/>
    <x v="7"/>
    <x v="0"/>
    <s v="222715"/>
    <x v="18"/>
    <x v="2"/>
    <x v="4"/>
    <n v="0"/>
    <s v=""/>
    <s v=""/>
    <s v="Kalendrar och tidtabeller"/>
  </r>
  <r>
    <x v="1"/>
    <x v="7"/>
    <x v="0"/>
    <s v="222715"/>
    <x v="18"/>
    <x v="2"/>
    <x v="4"/>
    <n v="11"/>
    <s v=""/>
    <s v=""/>
    <s v="Kalendrar och tidtabeller"/>
  </r>
  <r>
    <x v="1"/>
    <x v="7"/>
    <x v="0"/>
    <s v="222715"/>
    <x v="18"/>
    <x v="2"/>
    <x v="5"/>
    <n v="0"/>
    <s v=""/>
    <s v=""/>
    <s v="Kalendrar och tidtabeller"/>
  </r>
  <r>
    <x v="1"/>
    <x v="7"/>
    <x v="0"/>
    <s v="222715"/>
    <x v="18"/>
    <x v="2"/>
    <x v="5"/>
    <n v="14"/>
    <s v=""/>
    <s v=""/>
    <s v="Kalendrar och tidtabeller"/>
  </r>
  <r>
    <x v="1"/>
    <x v="7"/>
    <x v="1"/>
    <s v="220318"/>
    <x v="19"/>
    <x v="1"/>
    <x v="1"/>
    <n v="3"/>
    <s v=""/>
    <s v=""/>
    <s v="Förstorande videosystem"/>
  </r>
  <r>
    <x v="1"/>
    <x v="7"/>
    <x v="1"/>
    <s v="220318"/>
    <x v="19"/>
    <x v="1"/>
    <x v="2"/>
    <n v="9"/>
    <s v=""/>
    <s v=""/>
    <s v="Förstorande videosystem"/>
  </r>
  <r>
    <x v="1"/>
    <x v="7"/>
    <x v="1"/>
    <s v="220318"/>
    <x v="19"/>
    <x v="1"/>
    <x v="3"/>
    <n v="4"/>
    <s v=""/>
    <s v=""/>
    <s v="Förstorande videosystem"/>
  </r>
  <r>
    <x v="1"/>
    <x v="7"/>
    <x v="1"/>
    <s v="220318"/>
    <x v="19"/>
    <x v="1"/>
    <x v="4"/>
    <n v="35"/>
    <s v=""/>
    <s v=""/>
    <s v="Förstorande videosystem"/>
  </r>
  <r>
    <x v="1"/>
    <x v="7"/>
    <x v="1"/>
    <s v="220318"/>
    <x v="19"/>
    <x v="1"/>
    <x v="5"/>
    <n v="82"/>
    <s v=""/>
    <s v=""/>
    <s v="Förstorande videosystem"/>
  </r>
  <r>
    <x v="1"/>
    <x v="7"/>
    <x v="1"/>
    <s v="220318"/>
    <x v="19"/>
    <x v="2"/>
    <x v="1"/>
    <n v="7"/>
    <s v=""/>
    <s v=""/>
    <s v="Förstorande videosystem"/>
  </r>
  <r>
    <x v="1"/>
    <x v="7"/>
    <x v="1"/>
    <s v="220318"/>
    <x v="19"/>
    <x v="2"/>
    <x v="2"/>
    <n v="11"/>
    <s v=""/>
    <s v=""/>
    <s v="Förstorande videosystem"/>
  </r>
  <r>
    <x v="1"/>
    <x v="7"/>
    <x v="1"/>
    <s v="220318"/>
    <x v="19"/>
    <x v="2"/>
    <x v="3"/>
    <n v="11"/>
    <s v=""/>
    <s v=""/>
    <s v="Förstorande videosystem"/>
  </r>
  <r>
    <x v="1"/>
    <x v="7"/>
    <x v="1"/>
    <s v="220318"/>
    <x v="19"/>
    <x v="2"/>
    <x v="4"/>
    <n v="22"/>
    <s v=""/>
    <s v=""/>
    <s v="Förstorande videosystem"/>
  </r>
  <r>
    <x v="1"/>
    <x v="7"/>
    <x v="1"/>
    <s v="220318"/>
    <x v="19"/>
    <x v="2"/>
    <x v="5"/>
    <n v="27"/>
    <s v=""/>
    <s v=""/>
    <s v="Förstorande videosystem"/>
  </r>
  <r>
    <x v="1"/>
    <x v="7"/>
    <x v="1"/>
    <s v="221803"/>
    <x v="20"/>
    <x v="1"/>
    <x v="1"/>
    <n v="2"/>
    <s v=""/>
    <s v=""/>
    <s v="Utrustning för att spela in och återge ljud"/>
  </r>
  <r>
    <x v="1"/>
    <x v="7"/>
    <x v="1"/>
    <s v="221803"/>
    <x v="20"/>
    <x v="1"/>
    <x v="2"/>
    <n v="8"/>
    <s v=""/>
    <s v=""/>
    <s v="Utrustning för att spela in och återge ljud"/>
  </r>
  <r>
    <x v="1"/>
    <x v="7"/>
    <x v="1"/>
    <s v="221803"/>
    <x v="20"/>
    <x v="1"/>
    <x v="3"/>
    <n v="9"/>
    <s v=""/>
    <s v=""/>
    <s v="Utrustning för att spela in och återge ljud"/>
  </r>
  <r>
    <x v="1"/>
    <x v="7"/>
    <x v="1"/>
    <s v="221803"/>
    <x v="20"/>
    <x v="1"/>
    <x v="4"/>
    <n v="14"/>
    <s v=""/>
    <s v=""/>
    <s v="Utrustning för att spela in och återge ljud"/>
  </r>
  <r>
    <x v="1"/>
    <x v="7"/>
    <x v="1"/>
    <s v="221803"/>
    <x v="20"/>
    <x v="1"/>
    <x v="5"/>
    <n v="57"/>
    <s v=""/>
    <s v=""/>
    <s v="Utrustning för att spela in och återge ljud"/>
  </r>
  <r>
    <x v="1"/>
    <x v="7"/>
    <x v="1"/>
    <s v="221803"/>
    <x v="20"/>
    <x v="2"/>
    <x v="1"/>
    <n v="0"/>
    <s v=""/>
    <s v=""/>
    <s v="Utrustning för att spela in och återge ljud"/>
  </r>
  <r>
    <x v="1"/>
    <x v="7"/>
    <x v="1"/>
    <s v="221803"/>
    <x v="20"/>
    <x v="2"/>
    <x v="2"/>
    <n v="11"/>
    <s v=""/>
    <s v=""/>
    <s v="Utrustning för att spela in och återge ljud"/>
  </r>
  <r>
    <x v="1"/>
    <x v="7"/>
    <x v="1"/>
    <s v="221803"/>
    <x v="20"/>
    <x v="2"/>
    <x v="3"/>
    <n v="3"/>
    <s v=""/>
    <s v=""/>
    <s v="Utrustning för att spela in och återge ljud"/>
  </r>
  <r>
    <x v="1"/>
    <x v="7"/>
    <x v="1"/>
    <s v="221803"/>
    <x v="20"/>
    <x v="2"/>
    <x v="4"/>
    <n v="11"/>
    <s v=""/>
    <s v=""/>
    <s v="Utrustning för att spela in och återge ljud"/>
  </r>
  <r>
    <x v="1"/>
    <x v="7"/>
    <x v="1"/>
    <s v="221803"/>
    <x v="20"/>
    <x v="2"/>
    <x v="5"/>
    <n v="17"/>
    <s v=""/>
    <s v=""/>
    <s v="Utrustning för att spela in och återge ljud"/>
  </r>
  <r>
    <x v="1"/>
    <x v="7"/>
    <x v="1"/>
    <s v="223021"/>
    <x v="21"/>
    <x v="1"/>
    <x v="1"/>
    <n v="0"/>
    <s v=""/>
    <s v=""/>
    <s v="Läsmaskiner"/>
  </r>
  <r>
    <x v="1"/>
    <x v="7"/>
    <x v="1"/>
    <s v="223021"/>
    <x v="21"/>
    <x v="1"/>
    <x v="2"/>
    <n v="1"/>
    <s v=""/>
    <s v=""/>
    <s v="Läsmaskiner"/>
  </r>
  <r>
    <x v="1"/>
    <x v="7"/>
    <x v="1"/>
    <s v="223021"/>
    <x v="21"/>
    <x v="1"/>
    <x v="3"/>
    <n v="0"/>
    <s v=""/>
    <s v=""/>
    <s v="Läsmaskiner"/>
  </r>
  <r>
    <x v="1"/>
    <x v="7"/>
    <x v="1"/>
    <s v="223021"/>
    <x v="21"/>
    <x v="1"/>
    <x v="4"/>
    <n v="0"/>
    <s v=""/>
    <s v=""/>
    <s v="Läsmaskiner"/>
  </r>
  <r>
    <x v="1"/>
    <x v="7"/>
    <x v="1"/>
    <s v="223021"/>
    <x v="21"/>
    <x v="1"/>
    <x v="5"/>
    <n v="5"/>
    <s v=""/>
    <s v=""/>
    <s v="Läsmaskiner"/>
  </r>
  <r>
    <x v="1"/>
    <x v="7"/>
    <x v="1"/>
    <s v="223021"/>
    <x v="21"/>
    <x v="2"/>
    <x v="1"/>
    <n v="0"/>
    <s v=""/>
    <s v=""/>
    <s v="Läsmaskiner"/>
  </r>
  <r>
    <x v="1"/>
    <x v="7"/>
    <x v="1"/>
    <s v="223021"/>
    <x v="21"/>
    <x v="2"/>
    <x v="2"/>
    <n v="4"/>
    <s v=""/>
    <s v=""/>
    <s v="Läsmaskiner"/>
  </r>
  <r>
    <x v="1"/>
    <x v="7"/>
    <x v="1"/>
    <s v="223021"/>
    <x v="21"/>
    <x v="2"/>
    <x v="3"/>
    <n v="1"/>
    <s v=""/>
    <s v=""/>
    <s v="Läsmaskiner"/>
  </r>
  <r>
    <x v="1"/>
    <x v="7"/>
    <x v="1"/>
    <s v="223021"/>
    <x v="21"/>
    <x v="2"/>
    <x v="4"/>
    <n v="3"/>
    <s v=""/>
    <s v=""/>
    <s v="Läsmaskiner"/>
  </r>
  <r>
    <x v="1"/>
    <x v="7"/>
    <x v="1"/>
    <s v="223021"/>
    <x v="21"/>
    <x v="2"/>
    <x v="5"/>
    <n v="0"/>
    <s v=""/>
    <s v=""/>
    <s v="Läsmaskiner"/>
  </r>
  <r>
    <x v="0"/>
    <x v="7"/>
    <x v="3"/>
    <s v="220612&amp;15"/>
    <x v="23"/>
    <x v="1"/>
    <x v="1"/>
    <n v="18"/>
    <s v=""/>
    <s v=""/>
    <s v="Hörapparater (i eller bakom örat)"/>
  </r>
  <r>
    <x v="0"/>
    <x v="7"/>
    <x v="3"/>
    <s v="220612&amp;15"/>
    <x v="23"/>
    <x v="1"/>
    <x v="2"/>
    <n v="171"/>
    <s v=""/>
    <s v=""/>
    <s v="Hörapparater (i eller bakom örat)"/>
  </r>
  <r>
    <x v="0"/>
    <x v="7"/>
    <x v="3"/>
    <s v="220612&amp;15"/>
    <x v="23"/>
    <x v="1"/>
    <x v="3"/>
    <n v="229"/>
    <s v=""/>
    <s v=""/>
    <s v="Hörapparater (i eller bakom örat)"/>
  </r>
  <r>
    <x v="0"/>
    <x v="7"/>
    <x v="3"/>
    <s v="220612&amp;15"/>
    <x v="23"/>
    <x v="1"/>
    <x v="4"/>
    <n v="420"/>
    <s v=""/>
    <s v=""/>
    <s v="Hörapparater (i eller bakom örat)"/>
  </r>
  <r>
    <x v="0"/>
    <x v="7"/>
    <x v="3"/>
    <s v="220612&amp;15"/>
    <x v="23"/>
    <x v="1"/>
    <x v="5"/>
    <n v="316"/>
    <s v=""/>
    <s v=""/>
    <s v="Hörapparater (i eller bakom örat)"/>
  </r>
  <r>
    <x v="0"/>
    <x v="7"/>
    <x v="3"/>
    <s v="220612&amp;15"/>
    <x v="23"/>
    <x v="2"/>
    <x v="1"/>
    <n v="10"/>
    <s v=""/>
    <s v=""/>
    <s v="Hörapparater (i eller bakom örat)"/>
  </r>
  <r>
    <x v="0"/>
    <x v="7"/>
    <x v="3"/>
    <s v="220612&amp;15"/>
    <x v="23"/>
    <x v="2"/>
    <x v="2"/>
    <n v="176"/>
    <s v=""/>
    <s v=""/>
    <s v="Hörapparater (i eller bakom örat)"/>
  </r>
  <r>
    <x v="0"/>
    <x v="7"/>
    <x v="3"/>
    <s v="220612&amp;15"/>
    <x v="23"/>
    <x v="2"/>
    <x v="3"/>
    <n v="360"/>
    <s v=""/>
    <s v=""/>
    <s v="Hörapparater (i eller bakom örat)"/>
  </r>
  <r>
    <x v="0"/>
    <x v="7"/>
    <x v="3"/>
    <s v="220612&amp;15"/>
    <x v="23"/>
    <x v="2"/>
    <x v="4"/>
    <n v="564"/>
    <s v=""/>
    <s v=""/>
    <s v="Hörapparater (i eller bakom örat)"/>
  </r>
  <r>
    <x v="0"/>
    <x v="7"/>
    <x v="3"/>
    <s v="220612&amp;15"/>
    <x v="23"/>
    <x v="2"/>
    <x v="5"/>
    <n v="234"/>
    <s v=""/>
    <s v=""/>
    <s v="Hörapparater (i eller bakom örat)"/>
  </r>
  <r>
    <x v="0"/>
    <x v="7"/>
    <x v="4"/>
    <s v="061206"/>
    <x v="24"/>
    <x v="1"/>
    <x v="1"/>
    <n v="40"/>
    <s v=""/>
    <s v=""/>
    <s v="Ankelortoser"/>
  </r>
  <r>
    <x v="0"/>
    <x v="7"/>
    <x v="4"/>
    <s v="061206"/>
    <x v="24"/>
    <x v="1"/>
    <x v="2"/>
    <n v="42"/>
    <s v=""/>
    <s v=""/>
    <s v="Ankelortoser"/>
  </r>
  <r>
    <x v="0"/>
    <x v="7"/>
    <x v="4"/>
    <s v="061206"/>
    <x v="24"/>
    <x v="1"/>
    <x v="3"/>
    <n v="17"/>
    <s v=""/>
    <s v=""/>
    <s v="Ankelortoser"/>
  </r>
  <r>
    <x v="0"/>
    <x v="7"/>
    <x v="4"/>
    <s v="061206"/>
    <x v="24"/>
    <x v="1"/>
    <x v="4"/>
    <n v="13"/>
    <s v=""/>
    <s v=""/>
    <s v="Ankelortoser"/>
  </r>
  <r>
    <x v="0"/>
    <x v="7"/>
    <x v="4"/>
    <s v="061206"/>
    <x v="24"/>
    <x v="1"/>
    <x v="5"/>
    <n v="10"/>
    <s v=""/>
    <s v=""/>
    <s v="Ankelortoser"/>
  </r>
  <r>
    <x v="0"/>
    <x v="7"/>
    <x v="4"/>
    <s v="061206"/>
    <x v="24"/>
    <x v="2"/>
    <x v="1"/>
    <n v="58"/>
    <s v=""/>
    <s v=""/>
    <s v="Ankelortoser"/>
  </r>
  <r>
    <x v="0"/>
    <x v="7"/>
    <x v="4"/>
    <s v="061206"/>
    <x v="24"/>
    <x v="2"/>
    <x v="2"/>
    <n v="53"/>
    <s v=""/>
    <s v=""/>
    <s v="Ankelortoser"/>
  </r>
  <r>
    <x v="0"/>
    <x v="7"/>
    <x v="4"/>
    <s v="061206"/>
    <x v="24"/>
    <x v="2"/>
    <x v="3"/>
    <n v="29"/>
    <s v=""/>
    <s v=""/>
    <s v="Ankelortoser"/>
  </r>
  <r>
    <x v="0"/>
    <x v="7"/>
    <x v="4"/>
    <s v="061206"/>
    <x v="24"/>
    <x v="2"/>
    <x v="4"/>
    <n v="25"/>
    <s v=""/>
    <s v=""/>
    <s v="Ankelortoser"/>
  </r>
  <r>
    <x v="0"/>
    <x v="7"/>
    <x v="4"/>
    <s v="061206"/>
    <x v="24"/>
    <x v="2"/>
    <x v="5"/>
    <n v="13"/>
    <s v=""/>
    <s v=""/>
    <s v="Ankelortoser"/>
  </r>
  <r>
    <x v="0"/>
    <x v="7"/>
    <x v="4"/>
    <s v="061209"/>
    <x v="25"/>
    <x v="1"/>
    <x v="1"/>
    <n v="9"/>
    <s v=""/>
    <s v=""/>
    <s v="Knäortoser"/>
  </r>
  <r>
    <x v="0"/>
    <x v="7"/>
    <x v="4"/>
    <s v="061209"/>
    <x v="25"/>
    <x v="1"/>
    <x v="2"/>
    <n v="23"/>
    <s v=""/>
    <s v=""/>
    <s v="Knäortoser"/>
  </r>
  <r>
    <x v="0"/>
    <x v="7"/>
    <x v="4"/>
    <s v="061209"/>
    <x v="25"/>
    <x v="1"/>
    <x v="3"/>
    <n v="11"/>
    <s v=""/>
    <s v=""/>
    <s v="Knäortoser"/>
  </r>
  <r>
    <x v="0"/>
    <x v="7"/>
    <x v="4"/>
    <s v="061209"/>
    <x v="25"/>
    <x v="1"/>
    <x v="4"/>
    <n v="7"/>
    <s v=""/>
    <s v=""/>
    <s v="Knäortoser"/>
  </r>
  <r>
    <x v="0"/>
    <x v="7"/>
    <x v="4"/>
    <s v="061209"/>
    <x v="25"/>
    <x v="1"/>
    <x v="5"/>
    <n v="5"/>
    <s v=""/>
    <s v=""/>
    <s v="Knäortoser"/>
  </r>
  <r>
    <x v="0"/>
    <x v="7"/>
    <x v="4"/>
    <s v="061209"/>
    <x v="25"/>
    <x v="2"/>
    <x v="1"/>
    <n v="7"/>
    <s v=""/>
    <s v=""/>
    <s v="Knäortoser"/>
  </r>
  <r>
    <x v="0"/>
    <x v="7"/>
    <x v="4"/>
    <s v="061209"/>
    <x v="25"/>
    <x v="2"/>
    <x v="2"/>
    <n v="20"/>
    <s v=""/>
    <s v=""/>
    <s v="Knäortoser"/>
  </r>
  <r>
    <x v="0"/>
    <x v="7"/>
    <x v="4"/>
    <s v="061209"/>
    <x v="25"/>
    <x v="2"/>
    <x v="3"/>
    <n v="6"/>
    <s v=""/>
    <s v=""/>
    <s v="Knäortoser"/>
  </r>
  <r>
    <x v="0"/>
    <x v="7"/>
    <x v="4"/>
    <s v="061209"/>
    <x v="25"/>
    <x v="2"/>
    <x v="4"/>
    <n v="4"/>
    <s v=""/>
    <s v=""/>
    <s v="Knäortoser"/>
  </r>
  <r>
    <x v="0"/>
    <x v="7"/>
    <x v="4"/>
    <s v="061209"/>
    <x v="25"/>
    <x v="2"/>
    <x v="5"/>
    <n v="0"/>
    <s v=""/>
    <s v=""/>
    <s v="Knäortoser"/>
  </r>
  <r>
    <x v="0"/>
    <x v="7"/>
    <x v="4"/>
    <s v="061212"/>
    <x v="26"/>
    <x v="1"/>
    <x v="1"/>
    <n v="2"/>
    <s v=""/>
    <s v=""/>
    <s v="Helbensortoser"/>
  </r>
  <r>
    <x v="0"/>
    <x v="7"/>
    <x v="4"/>
    <s v="061212"/>
    <x v="26"/>
    <x v="1"/>
    <x v="2"/>
    <n v="1"/>
    <s v=""/>
    <s v=""/>
    <s v="Helbensortoser"/>
  </r>
  <r>
    <x v="0"/>
    <x v="7"/>
    <x v="4"/>
    <s v="061212"/>
    <x v="26"/>
    <x v="1"/>
    <x v="3"/>
    <n v="0"/>
    <s v=""/>
    <s v=""/>
    <s v="Helbensortoser"/>
  </r>
  <r>
    <x v="0"/>
    <x v="7"/>
    <x v="4"/>
    <s v="061212"/>
    <x v="26"/>
    <x v="1"/>
    <x v="4"/>
    <n v="0"/>
    <s v=""/>
    <s v=""/>
    <s v="Helbensortoser"/>
  </r>
  <r>
    <x v="0"/>
    <x v="7"/>
    <x v="4"/>
    <s v="061212"/>
    <x v="26"/>
    <x v="1"/>
    <x v="5"/>
    <n v="0"/>
    <s v=""/>
    <s v=""/>
    <s v="Helbensortoser"/>
  </r>
  <r>
    <x v="0"/>
    <x v="7"/>
    <x v="4"/>
    <s v="061212"/>
    <x v="26"/>
    <x v="2"/>
    <x v="1"/>
    <n v="1"/>
    <s v=""/>
    <s v=""/>
    <s v="Helbensortoser"/>
  </r>
  <r>
    <x v="0"/>
    <x v="7"/>
    <x v="4"/>
    <s v="061212"/>
    <x v="26"/>
    <x v="2"/>
    <x v="2"/>
    <n v="1"/>
    <s v=""/>
    <s v=""/>
    <s v="Helbensortoser"/>
  </r>
  <r>
    <x v="0"/>
    <x v="7"/>
    <x v="4"/>
    <s v="061212"/>
    <x v="26"/>
    <x v="2"/>
    <x v="3"/>
    <n v="0"/>
    <s v=""/>
    <s v=""/>
    <s v="Helbensortoser"/>
  </r>
  <r>
    <x v="0"/>
    <x v="7"/>
    <x v="4"/>
    <s v="061212"/>
    <x v="26"/>
    <x v="2"/>
    <x v="4"/>
    <n v="1"/>
    <s v=""/>
    <s v=""/>
    <s v="Helbensortoser"/>
  </r>
  <r>
    <x v="0"/>
    <x v="7"/>
    <x v="4"/>
    <s v="061212"/>
    <x v="26"/>
    <x v="2"/>
    <x v="5"/>
    <n v="0"/>
    <s v=""/>
    <s v=""/>
    <s v="Helbensortoser"/>
  </r>
  <r>
    <x v="0"/>
    <x v="7"/>
    <x v="4"/>
    <s v="062409"/>
    <x v="27"/>
    <x v="1"/>
    <x v="1"/>
    <n v="0"/>
    <s v=""/>
    <s v=""/>
    <s v="Transtibiella proteser"/>
  </r>
  <r>
    <x v="0"/>
    <x v="7"/>
    <x v="4"/>
    <s v="062409"/>
    <x v="27"/>
    <x v="1"/>
    <x v="2"/>
    <n v="0"/>
    <s v=""/>
    <s v=""/>
    <s v="Transtibiella proteser"/>
  </r>
  <r>
    <x v="0"/>
    <x v="7"/>
    <x v="4"/>
    <s v="062409"/>
    <x v="27"/>
    <x v="1"/>
    <x v="3"/>
    <n v="0"/>
    <s v=""/>
    <s v=""/>
    <s v="Transtibiella proteser"/>
  </r>
  <r>
    <x v="0"/>
    <x v="7"/>
    <x v="4"/>
    <s v="062409"/>
    <x v="27"/>
    <x v="1"/>
    <x v="4"/>
    <n v="2"/>
    <s v=""/>
    <s v=""/>
    <s v="Transtibiella proteser"/>
  </r>
  <r>
    <x v="0"/>
    <x v="7"/>
    <x v="4"/>
    <s v="062409"/>
    <x v="27"/>
    <x v="1"/>
    <x v="5"/>
    <n v="0"/>
    <s v=""/>
    <s v=""/>
    <s v="Transtibiella proteser"/>
  </r>
  <r>
    <x v="0"/>
    <x v="7"/>
    <x v="4"/>
    <s v="062409"/>
    <x v="27"/>
    <x v="2"/>
    <x v="1"/>
    <n v="1"/>
    <s v=""/>
    <s v=""/>
    <s v="Transtibiella proteser"/>
  </r>
  <r>
    <x v="0"/>
    <x v="7"/>
    <x v="4"/>
    <s v="062409"/>
    <x v="27"/>
    <x v="2"/>
    <x v="2"/>
    <n v="4"/>
    <s v=""/>
    <s v=""/>
    <s v="Transtibiella proteser"/>
  </r>
  <r>
    <x v="0"/>
    <x v="7"/>
    <x v="4"/>
    <s v="062409"/>
    <x v="27"/>
    <x v="2"/>
    <x v="3"/>
    <n v="3"/>
    <s v=""/>
    <s v=""/>
    <s v="Transtibiella proteser"/>
  </r>
  <r>
    <x v="0"/>
    <x v="7"/>
    <x v="4"/>
    <s v="062409"/>
    <x v="27"/>
    <x v="2"/>
    <x v="4"/>
    <n v="5"/>
    <s v=""/>
    <s v=""/>
    <s v="Transtibiella proteser"/>
  </r>
  <r>
    <x v="0"/>
    <x v="7"/>
    <x v="4"/>
    <s v="062409"/>
    <x v="27"/>
    <x v="2"/>
    <x v="5"/>
    <n v="2"/>
    <s v=""/>
    <s v=""/>
    <s v="Transtibiella proteser"/>
  </r>
  <r>
    <x v="0"/>
    <x v="7"/>
    <x v="0"/>
    <s v="042718"/>
    <x v="0"/>
    <x v="0"/>
    <x v="0"/>
    <n v="382"/>
    <s v="Kalmar kommun"/>
    <s v="HMV - Kommunal hjälpmedelssamverkan i Kalmar län"/>
    <s v="Hjälpmedel för stimulering av sinnen och känslighet (tyngdtäcken)"/>
  </r>
  <r>
    <x v="0"/>
    <x v="7"/>
    <x v="0"/>
    <s v="120603"/>
    <x v="1"/>
    <x v="0"/>
    <x v="0"/>
    <n v="6"/>
    <s v="Kalmar kommun"/>
    <s v="HMV - Kommunal hjälpmedelssamverkan i Kalmar län"/>
    <s v="Gåstativ"/>
  </r>
  <r>
    <x v="0"/>
    <x v="7"/>
    <x v="0"/>
    <s v="120606"/>
    <x v="2"/>
    <x v="0"/>
    <x v="0"/>
    <n v="27"/>
    <s v="Kalmar kommun"/>
    <s v="HMV - Kommunal hjälpmedelssamverkan i Kalmar län"/>
    <s v="Rollatorer"/>
  </r>
  <r>
    <x v="0"/>
    <x v="7"/>
    <x v="0"/>
    <s v="120609"/>
    <x v="3"/>
    <x v="0"/>
    <x v="0"/>
    <n v="40"/>
    <s v="Kalmar kommun"/>
    <s v="HMV - Kommunal hjälpmedelssamverkan i Kalmar län"/>
    <s v="Gåstolar"/>
  </r>
  <r>
    <x v="0"/>
    <x v="7"/>
    <x v="0"/>
    <s v="120612"/>
    <x v="4"/>
    <x v="0"/>
    <x v="0"/>
    <n v="0"/>
    <s v="Kalmar kommun"/>
    <s v="HMV - Kommunal hjälpmedelssamverkan i Kalmar län"/>
    <s v="Gåbord"/>
  </r>
  <r>
    <x v="0"/>
    <x v="7"/>
    <x v="0"/>
    <s v="122203"/>
    <x v="5"/>
    <x v="0"/>
    <x v="0"/>
    <n v="85"/>
    <s v="Kalmar kommun"/>
    <s v="HMV - Kommunal hjälpmedelssamverkan i Kalmar län"/>
    <s v="Manuella tvåhjulsdrivna rullstolar"/>
  </r>
  <r>
    <x v="0"/>
    <x v="7"/>
    <x v="0"/>
    <s v="122218"/>
    <x v="6"/>
    <x v="0"/>
    <x v="0"/>
    <n v="9"/>
    <s v="Kalmar kommun"/>
    <s v="HMV - Kommunal hjälpmedelssamverkan i Kalmar län"/>
    <s v="Manuella vårdarmanövrerade rullstolar"/>
  </r>
  <r>
    <x v="0"/>
    <x v="7"/>
    <x v="0"/>
    <s v="122303"/>
    <x v="7"/>
    <x v="0"/>
    <x v="0"/>
    <n v="0"/>
    <s v="Kalmar kommun"/>
    <s v="HMV - Kommunal hjälpmedelssamverkan i Kalmar län"/>
    <s v="Eldrivna rullstolar med manuell direktstyrning"/>
  </r>
  <r>
    <x v="0"/>
    <x v="7"/>
    <x v="0"/>
    <s v="122306"/>
    <x v="8"/>
    <x v="0"/>
    <x v="0"/>
    <n v="17"/>
    <s v="Kalmar kommun"/>
    <s v="HMV - Kommunal hjälpmedelssamverkan i Kalmar län"/>
    <s v="Eldrivna rullstolar med elektronisk styrning"/>
  </r>
  <r>
    <x v="0"/>
    <x v="7"/>
    <x v="0"/>
    <s v="123603"/>
    <x v="9"/>
    <x v="0"/>
    <x v="0"/>
    <n v="19"/>
    <s v="Kalmar kommun"/>
    <s v="HMV - Kommunal hjälpmedelssamverkan i Kalmar län"/>
    <s v="Mobila lyftar för överflyttning av en sittande person med hjälp av slingsäten"/>
  </r>
  <r>
    <x v="0"/>
    <x v="7"/>
    <x v="0"/>
    <s v="123604"/>
    <x v="10"/>
    <x v="0"/>
    <x v="0"/>
    <n v="0"/>
    <s v="Kalmar kommun"/>
    <s v="HMV - Kommunal hjälpmedelssamverkan i Kalmar län"/>
    <s v="Mobila lyftar för överflyttning av en stående person"/>
  </r>
  <r>
    <x v="0"/>
    <x v="7"/>
    <x v="0"/>
    <s v="123612"/>
    <x v="11"/>
    <x v="0"/>
    <x v="0"/>
    <n v="25"/>
    <s v="Kalmar kommun"/>
    <s v="HMV - Kommunal hjälpmedelssamverkan i Kalmar län"/>
    <s v="Stationära lyftar monterade på väggar, golv eller i tak"/>
  </r>
  <r>
    <x v="0"/>
    <x v="7"/>
    <x v="0"/>
    <s v="181210"/>
    <x v="12"/>
    <x v="0"/>
    <x v="0"/>
    <n v="38"/>
    <s v="Kalmar kommun"/>
    <s v="HMV - Kommunal hjälpmedelssamverkan i Kalmar län"/>
    <s v="Sängar och lösa sängbottnar, elektiskt reglerbara"/>
  </r>
  <r>
    <x v="0"/>
    <x v="7"/>
    <x v="0"/>
    <s v="181224"/>
    <x v="13"/>
    <x v="0"/>
    <x v="0"/>
    <n v="0"/>
    <s v="Kalmar kommun"/>
    <s v="HMV - Kommunal hjälpmedelssamverkan i Kalmar län"/>
    <s v="Separata ställbara rygg- och benstöd för sängar"/>
  </r>
  <r>
    <x v="0"/>
    <x v="7"/>
    <x v="0"/>
    <s v="220906"/>
    <x v="14"/>
    <x v="0"/>
    <x v="0"/>
    <n v="18"/>
    <s v="Kalmar kommun"/>
    <s v="HMV - Kommunal hjälpmedelssamverkan i Kalmar län"/>
    <s v="Röstförstärkare för personligt bruk"/>
  </r>
  <r>
    <x v="0"/>
    <x v="7"/>
    <x v="0"/>
    <s v="222109"/>
    <x v="15"/>
    <x v="0"/>
    <x v="0"/>
    <n v="122"/>
    <s v="Kalmar kommun"/>
    <s v="HMV - Kommunal hjälpmedelssamverkan i Kalmar län"/>
    <s v="Samtalsapparater"/>
  </r>
  <r>
    <x v="0"/>
    <x v="7"/>
    <x v="0"/>
    <s v="222112"/>
    <x v="16"/>
    <x v="0"/>
    <x v="0"/>
    <n v="72"/>
    <s v="Kalmar kommun"/>
    <s v="HMV - Kommunal hjälpmedelssamverkan i Kalmar län"/>
    <s v="Programvara för närkommunikation"/>
  </r>
  <r>
    <x v="0"/>
    <x v="7"/>
    <x v="0"/>
    <s v="222712"/>
    <x v="17"/>
    <x v="0"/>
    <x v="0"/>
    <n v="287"/>
    <s v="Kalmar kommun"/>
    <s v="HMV - Kommunal hjälpmedelssamverkan i Kalmar län"/>
    <s v="Ur och klockor"/>
  </r>
  <r>
    <x v="0"/>
    <x v="7"/>
    <x v="0"/>
    <s v="222715"/>
    <x v="18"/>
    <x v="0"/>
    <x v="0"/>
    <n v="100"/>
    <s v="Kalmar kommun"/>
    <s v="HMV - Kommunal hjälpmedelssamverkan i Kalmar län"/>
    <s v="Kalendrar och tidtabeller"/>
  </r>
  <r>
    <x v="0"/>
    <x v="7"/>
    <x v="0"/>
    <s v="042718"/>
    <x v="0"/>
    <x v="0"/>
    <x v="0"/>
    <n v="123"/>
    <s v="Region Kalmar län"/>
    <s v="HMV - Hjälpmedelsverksamheten"/>
    <s v="Hjälpmedel för stimulering av sinnen och känslighet (tyngdtäcken)"/>
  </r>
  <r>
    <x v="0"/>
    <x v="7"/>
    <x v="0"/>
    <s v="120603"/>
    <x v="1"/>
    <x v="0"/>
    <x v="0"/>
    <n v="637"/>
    <s v="Region Kalmar län"/>
    <s v="HMV - Hjälpmedelsverksamheten"/>
    <s v="Gåstativ"/>
  </r>
  <r>
    <x v="0"/>
    <x v="7"/>
    <x v="0"/>
    <s v="120606"/>
    <x v="2"/>
    <x v="0"/>
    <x v="0"/>
    <n v="5530"/>
    <s v="Region Kalmar län"/>
    <s v="HMV - Hjälpmedelsverksamheten"/>
    <s v="Rollatorer"/>
  </r>
  <r>
    <x v="0"/>
    <x v="7"/>
    <x v="0"/>
    <s v="120609"/>
    <x v="3"/>
    <x v="0"/>
    <x v="0"/>
    <n v="6"/>
    <s v="Region Kalmar län"/>
    <s v="HMV - Hjälpmedelsverksamheten"/>
    <s v="Gåstolar"/>
  </r>
  <r>
    <x v="0"/>
    <x v="7"/>
    <x v="0"/>
    <s v="120612"/>
    <x v="4"/>
    <x v="0"/>
    <x v="0"/>
    <n v="455"/>
    <s v="Region Kalmar län"/>
    <s v="HMV - Hjälpmedelsverksamheten"/>
    <s v="Gåbord"/>
  </r>
  <r>
    <x v="0"/>
    <x v="7"/>
    <x v="0"/>
    <s v="122203"/>
    <x v="5"/>
    <x v="0"/>
    <x v="0"/>
    <n v="2628"/>
    <s v="Region Kalmar län"/>
    <s v="HMV - Hjälpmedelsverksamheten"/>
    <s v="Manuella tvåhjulsdrivna rullstolar"/>
  </r>
  <r>
    <x v="0"/>
    <x v="7"/>
    <x v="0"/>
    <s v="122218"/>
    <x v="6"/>
    <x v="0"/>
    <x v="0"/>
    <n v="1735"/>
    <s v="Region Kalmar län"/>
    <s v="HMV - Hjälpmedelsverksamheten"/>
    <s v="Manuella vårdarmanövrerade rullstolar"/>
  </r>
  <r>
    <x v="0"/>
    <x v="7"/>
    <x v="0"/>
    <s v="122303"/>
    <x v="7"/>
    <x v="0"/>
    <x v="0"/>
    <n v="61"/>
    <s v="Region Kalmar län"/>
    <s v="HMV - Hjälpmedelsverksamheten"/>
    <s v="Eldrivna rullstolar med manuell direktstyrning"/>
  </r>
  <r>
    <x v="0"/>
    <x v="7"/>
    <x v="0"/>
    <s v="122306"/>
    <x v="8"/>
    <x v="0"/>
    <x v="0"/>
    <n v="709"/>
    <s v="Region Kalmar län"/>
    <s v="HMV - Hjälpmedelsverksamheten"/>
    <s v="Eldrivna rullstolar med elektronisk styrning"/>
  </r>
  <r>
    <x v="0"/>
    <x v="7"/>
    <x v="0"/>
    <s v="123603"/>
    <x v="9"/>
    <x v="0"/>
    <x v="0"/>
    <n v="549"/>
    <s v="Region Kalmar län"/>
    <s v="HMV - Hjälpmedelsverksamheten"/>
    <s v="Mobila lyftar för överflyttning av en sittande person med hjälp av slingsäten"/>
  </r>
  <r>
    <x v="0"/>
    <x v="7"/>
    <x v="0"/>
    <s v="123604"/>
    <x v="10"/>
    <x v="0"/>
    <x v="0"/>
    <n v="176"/>
    <s v="Region Kalmar län"/>
    <s v="HMV - Hjälpmedelsverksamheten"/>
    <s v="Mobila lyftar för överflyttning av en stående person"/>
  </r>
  <r>
    <x v="0"/>
    <x v="7"/>
    <x v="0"/>
    <s v="123612"/>
    <x v="11"/>
    <x v="0"/>
    <x v="0"/>
    <n v="41"/>
    <s v="Region Kalmar län"/>
    <s v="HMV - Hjälpmedelsverksamheten"/>
    <s v="Stationära lyftar monterade på väggar, golv eller i tak"/>
  </r>
  <r>
    <x v="0"/>
    <x v="7"/>
    <x v="0"/>
    <s v="181210"/>
    <x v="12"/>
    <x v="0"/>
    <x v="0"/>
    <n v="671"/>
    <s v="Region Kalmar län"/>
    <s v="HMV - Hjälpmedelsverksamheten"/>
    <s v="Sängar och lösa sängbottnar, elektiskt reglerbara"/>
  </r>
  <r>
    <x v="0"/>
    <x v="7"/>
    <x v="0"/>
    <s v="181224"/>
    <x v="13"/>
    <x v="0"/>
    <x v="0"/>
    <n v="441"/>
    <s v="Region Kalmar län"/>
    <s v="HMV - Hjälpmedelsverksamheten"/>
    <s v="Separata ställbara rygg- och benstöd för sängar"/>
  </r>
  <r>
    <x v="0"/>
    <x v="7"/>
    <x v="0"/>
    <s v="220906"/>
    <x v="14"/>
    <x v="0"/>
    <x v="0"/>
    <n v="0"/>
    <s v="Region Kalmar län"/>
    <s v="HMV - Hjälpmedelsverksamheten"/>
    <s v="Röstförstärkare för personligt bruk"/>
  </r>
  <r>
    <x v="0"/>
    <x v="7"/>
    <x v="0"/>
    <s v="222109"/>
    <x v="15"/>
    <x v="0"/>
    <x v="0"/>
    <n v="0"/>
    <s v="Region Kalmar län"/>
    <s v="HMV - Hjälpmedelsverksamheten"/>
    <s v="Samtalsapparater"/>
  </r>
  <r>
    <x v="0"/>
    <x v="7"/>
    <x v="0"/>
    <s v="222112"/>
    <x v="16"/>
    <x v="0"/>
    <x v="0"/>
    <n v="0"/>
    <s v="Region Kalmar län"/>
    <s v="HMV - Hjälpmedelsverksamheten"/>
    <s v="Programvara för närkommunikation"/>
  </r>
  <r>
    <x v="0"/>
    <x v="7"/>
    <x v="0"/>
    <s v="222712"/>
    <x v="17"/>
    <x v="0"/>
    <x v="0"/>
    <n v="66"/>
    <s v="Region Kalmar län"/>
    <s v="HMV - Hjälpmedelsverksamheten"/>
    <s v="Ur och klockor"/>
  </r>
  <r>
    <x v="0"/>
    <x v="7"/>
    <x v="0"/>
    <s v="222715"/>
    <x v="18"/>
    <x v="0"/>
    <x v="0"/>
    <n v="62"/>
    <s v="Region Kalmar län"/>
    <s v="HMV - Hjälpmedelsverksamheten"/>
    <s v="Kalendrar och tidtabeller"/>
  </r>
  <r>
    <x v="2"/>
    <x v="7"/>
    <x v="2"/>
    <s v=""/>
    <x v="22"/>
    <x v="0"/>
    <x v="0"/>
    <m/>
    <s v="Region Kalmar län"/>
    <s v="HMV - Syncentralen Länssjukhuset i Kalmar"/>
    <s v=""/>
  </r>
  <r>
    <x v="2"/>
    <x v="7"/>
    <x v="2"/>
    <s v=""/>
    <x v="22"/>
    <x v="0"/>
    <x v="0"/>
    <m/>
    <s v="TeamOlmed"/>
    <s v="HMV - Kalmar"/>
    <s v=""/>
  </r>
  <r>
    <x v="0"/>
    <x v="7"/>
    <x v="1"/>
    <s v="220318"/>
    <x v="19"/>
    <x v="0"/>
    <x v="0"/>
    <n v="55"/>
    <s v=""/>
    <s v=""/>
    <s v="Förstorande videosystem"/>
  </r>
  <r>
    <x v="0"/>
    <x v="7"/>
    <x v="1"/>
    <s v="221803"/>
    <x v="20"/>
    <x v="0"/>
    <x v="0"/>
    <n v="16"/>
    <s v=""/>
    <s v=""/>
    <s v="Utrustning för att spela in och återge ljud"/>
  </r>
  <r>
    <x v="0"/>
    <x v="7"/>
    <x v="1"/>
    <s v="223021"/>
    <x v="21"/>
    <x v="0"/>
    <x v="0"/>
    <n v="3"/>
    <s v=""/>
    <s v=""/>
    <s v="Läsmaskiner"/>
  </r>
  <r>
    <x v="2"/>
    <x v="7"/>
    <x v="2"/>
    <s v=""/>
    <x v="22"/>
    <x v="0"/>
    <x v="0"/>
    <m/>
    <s v="Region Kalmar län"/>
    <s v="HMV - Syncentralen Västerviks sjukhus"/>
    <s v=""/>
  </r>
  <r>
    <x v="2"/>
    <x v="8"/>
    <x v="2"/>
    <s v=""/>
    <x v="22"/>
    <x v="0"/>
    <x v="0"/>
    <m/>
    <s v=""/>
    <s v=""/>
    <s v=""/>
  </r>
  <r>
    <x v="0"/>
    <x v="8"/>
    <x v="1"/>
    <s v="220318"/>
    <x v="19"/>
    <x v="0"/>
    <x v="0"/>
    <n v="74"/>
    <s v=""/>
    <s v=""/>
    <s v="Förstorande videosystem"/>
  </r>
  <r>
    <x v="0"/>
    <x v="8"/>
    <x v="1"/>
    <s v="221803"/>
    <x v="20"/>
    <x v="0"/>
    <x v="0"/>
    <n v="69"/>
    <s v=""/>
    <s v=""/>
    <s v="Utrustning för att spela in och återge ljud"/>
  </r>
  <r>
    <x v="0"/>
    <x v="8"/>
    <x v="1"/>
    <s v="223021"/>
    <x v="21"/>
    <x v="0"/>
    <x v="0"/>
    <n v="17"/>
    <s v=""/>
    <s v=""/>
    <s v="Läsmaskiner"/>
  </r>
  <r>
    <x v="1"/>
    <x v="8"/>
    <x v="0"/>
    <s v="042718"/>
    <x v="0"/>
    <x v="1"/>
    <x v="1"/>
    <n v="0"/>
    <s v=""/>
    <s v=""/>
    <s v="Hjälpmedel för stimulering av sinnen och känslighet (tyngdtäcken)"/>
  </r>
  <r>
    <x v="1"/>
    <x v="8"/>
    <x v="0"/>
    <s v="042718"/>
    <x v="0"/>
    <x v="1"/>
    <x v="1"/>
    <n v="0"/>
    <s v=""/>
    <s v=""/>
    <s v="Hjälpmedel för stimulering av sinnen och känslighet (tyngdtäcken)"/>
  </r>
  <r>
    <x v="1"/>
    <x v="8"/>
    <x v="0"/>
    <s v="042718"/>
    <x v="0"/>
    <x v="1"/>
    <x v="1"/>
    <n v="164"/>
    <s v=""/>
    <s v=""/>
    <s v="Hjälpmedel för stimulering av sinnen och känslighet (tyngdtäcken)"/>
  </r>
  <r>
    <x v="1"/>
    <x v="8"/>
    <x v="0"/>
    <s v="042718"/>
    <x v="0"/>
    <x v="1"/>
    <x v="2"/>
    <n v="756"/>
    <s v=""/>
    <s v=""/>
    <s v="Hjälpmedel för stimulering av sinnen och känslighet (tyngdtäcken)"/>
  </r>
  <r>
    <x v="1"/>
    <x v="8"/>
    <x v="0"/>
    <s v="042718"/>
    <x v="0"/>
    <x v="1"/>
    <x v="2"/>
    <n v="0"/>
    <s v=""/>
    <s v=""/>
    <s v="Hjälpmedel för stimulering av sinnen och känslighet (tyngdtäcken)"/>
  </r>
  <r>
    <x v="1"/>
    <x v="8"/>
    <x v="0"/>
    <s v="042718"/>
    <x v="0"/>
    <x v="1"/>
    <x v="2"/>
    <n v="0"/>
    <s v=""/>
    <s v=""/>
    <s v="Hjälpmedel för stimulering av sinnen och känslighet (tyngdtäcken)"/>
  </r>
  <r>
    <x v="1"/>
    <x v="8"/>
    <x v="0"/>
    <s v="042718"/>
    <x v="0"/>
    <x v="1"/>
    <x v="3"/>
    <n v="0"/>
    <s v=""/>
    <s v=""/>
    <s v="Hjälpmedel för stimulering av sinnen och känslighet (tyngdtäcken)"/>
  </r>
  <r>
    <x v="1"/>
    <x v="8"/>
    <x v="0"/>
    <s v="042718"/>
    <x v="0"/>
    <x v="1"/>
    <x v="3"/>
    <n v="0"/>
    <s v=""/>
    <s v=""/>
    <s v="Hjälpmedel för stimulering av sinnen och känslighet (tyngdtäcken)"/>
  </r>
  <r>
    <x v="1"/>
    <x v="8"/>
    <x v="0"/>
    <s v="042718"/>
    <x v="0"/>
    <x v="1"/>
    <x v="3"/>
    <n v="27"/>
    <s v=""/>
    <s v=""/>
    <s v="Hjälpmedel för stimulering av sinnen och känslighet (tyngdtäcken)"/>
  </r>
  <r>
    <x v="1"/>
    <x v="8"/>
    <x v="0"/>
    <s v="042718"/>
    <x v="0"/>
    <x v="1"/>
    <x v="4"/>
    <n v="7"/>
    <s v=""/>
    <s v=""/>
    <s v="Hjälpmedel för stimulering av sinnen och känslighet (tyngdtäcken)"/>
  </r>
  <r>
    <x v="1"/>
    <x v="8"/>
    <x v="0"/>
    <s v="042718"/>
    <x v="0"/>
    <x v="1"/>
    <x v="4"/>
    <n v="0"/>
    <s v=""/>
    <s v=""/>
    <s v="Hjälpmedel för stimulering av sinnen och känslighet (tyngdtäcken)"/>
  </r>
  <r>
    <x v="1"/>
    <x v="8"/>
    <x v="0"/>
    <s v="042718"/>
    <x v="0"/>
    <x v="1"/>
    <x v="4"/>
    <n v="1"/>
    <s v=""/>
    <s v=""/>
    <s v="Hjälpmedel för stimulering av sinnen och känslighet (tyngdtäcken)"/>
  </r>
  <r>
    <x v="1"/>
    <x v="8"/>
    <x v="0"/>
    <s v="042718"/>
    <x v="0"/>
    <x v="1"/>
    <x v="5"/>
    <n v="0"/>
    <s v=""/>
    <s v=""/>
    <s v="Hjälpmedel för stimulering av sinnen och känslighet (tyngdtäcken)"/>
  </r>
  <r>
    <x v="1"/>
    <x v="8"/>
    <x v="0"/>
    <s v="042718"/>
    <x v="0"/>
    <x v="1"/>
    <x v="5"/>
    <n v="4"/>
    <s v=""/>
    <s v=""/>
    <s v="Hjälpmedel för stimulering av sinnen och känslighet (tyngdtäcken)"/>
  </r>
  <r>
    <x v="1"/>
    <x v="8"/>
    <x v="0"/>
    <s v="042718"/>
    <x v="0"/>
    <x v="1"/>
    <x v="5"/>
    <n v="0"/>
    <s v=""/>
    <s v=""/>
    <s v="Hjälpmedel för stimulering av sinnen och känslighet (tyngdtäcken)"/>
  </r>
  <r>
    <x v="1"/>
    <x v="8"/>
    <x v="0"/>
    <s v="042718"/>
    <x v="0"/>
    <x v="2"/>
    <x v="1"/>
    <n v="0"/>
    <s v=""/>
    <s v=""/>
    <s v="Hjälpmedel för stimulering av sinnen och känslighet (tyngdtäcken)"/>
  </r>
  <r>
    <x v="1"/>
    <x v="8"/>
    <x v="0"/>
    <s v="042718"/>
    <x v="0"/>
    <x v="2"/>
    <x v="1"/>
    <n v="0"/>
    <s v=""/>
    <s v=""/>
    <s v="Hjälpmedel för stimulering av sinnen och känslighet (tyngdtäcken)"/>
  </r>
  <r>
    <x v="1"/>
    <x v="8"/>
    <x v="0"/>
    <s v="042718"/>
    <x v="0"/>
    <x v="2"/>
    <x v="1"/>
    <n v="340"/>
    <s v=""/>
    <s v=""/>
    <s v="Hjälpmedel för stimulering av sinnen och känslighet (tyngdtäcken)"/>
  </r>
  <r>
    <x v="1"/>
    <x v="8"/>
    <x v="0"/>
    <s v="042718"/>
    <x v="0"/>
    <x v="2"/>
    <x v="2"/>
    <n v="0"/>
    <s v=""/>
    <s v=""/>
    <s v="Hjälpmedel för stimulering av sinnen och känslighet (tyngdtäcken)"/>
  </r>
  <r>
    <x v="1"/>
    <x v="8"/>
    <x v="0"/>
    <s v="042718"/>
    <x v="0"/>
    <x v="2"/>
    <x v="2"/>
    <n v="0"/>
    <s v=""/>
    <s v=""/>
    <s v="Hjälpmedel för stimulering av sinnen och känslighet (tyngdtäcken)"/>
  </r>
  <r>
    <x v="1"/>
    <x v="8"/>
    <x v="0"/>
    <s v="042718"/>
    <x v="0"/>
    <x v="2"/>
    <x v="2"/>
    <n v="438"/>
    <s v=""/>
    <s v=""/>
    <s v="Hjälpmedel för stimulering av sinnen och känslighet (tyngdtäcken)"/>
  </r>
  <r>
    <x v="1"/>
    <x v="8"/>
    <x v="0"/>
    <s v="042718"/>
    <x v="0"/>
    <x v="2"/>
    <x v="3"/>
    <n v="0"/>
    <s v=""/>
    <s v=""/>
    <s v="Hjälpmedel för stimulering av sinnen och känslighet (tyngdtäcken)"/>
  </r>
  <r>
    <x v="1"/>
    <x v="8"/>
    <x v="0"/>
    <s v="042718"/>
    <x v="0"/>
    <x v="2"/>
    <x v="3"/>
    <n v="0"/>
    <s v=""/>
    <s v=""/>
    <s v="Hjälpmedel för stimulering av sinnen och känslighet (tyngdtäcken)"/>
  </r>
  <r>
    <x v="1"/>
    <x v="8"/>
    <x v="0"/>
    <s v="042718"/>
    <x v="0"/>
    <x v="2"/>
    <x v="3"/>
    <n v="16"/>
    <s v=""/>
    <s v=""/>
    <s v="Hjälpmedel för stimulering av sinnen och känslighet (tyngdtäcken)"/>
  </r>
  <r>
    <x v="1"/>
    <x v="8"/>
    <x v="0"/>
    <s v="042718"/>
    <x v="0"/>
    <x v="2"/>
    <x v="4"/>
    <n v="0"/>
    <s v=""/>
    <s v=""/>
    <s v="Hjälpmedel för stimulering av sinnen och känslighet (tyngdtäcken)"/>
  </r>
  <r>
    <x v="1"/>
    <x v="8"/>
    <x v="0"/>
    <s v="042718"/>
    <x v="0"/>
    <x v="2"/>
    <x v="4"/>
    <n v="0"/>
    <s v=""/>
    <s v=""/>
    <s v="Hjälpmedel för stimulering av sinnen och känslighet (tyngdtäcken)"/>
  </r>
  <r>
    <x v="1"/>
    <x v="8"/>
    <x v="0"/>
    <s v="042718"/>
    <x v="0"/>
    <x v="2"/>
    <x v="4"/>
    <n v="0"/>
    <s v=""/>
    <s v=""/>
    <s v="Hjälpmedel för stimulering av sinnen och känslighet (tyngdtäcken)"/>
  </r>
  <r>
    <x v="1"/>
    <x v="8"/>
    <x v="0"/>
    <s v="042718"/>
    <x v="0"/>
    <x v="2"/>
    <x v="5"/>
    <n v="0"/>
    <s v=""/>
    <s v=""/>
    <s v="Hjälpmedel för stimulering av sinnen och känslighet (tyngdtäcken)"/>
  </r>
  <r>
    <x v="1"/>
    <x v="8"/>
    <x v="0"/>
    <s v="042718"/>
    <x v="0"/>
    <x v="2"/>
    <x v="5"/>
    <n v="3"/>
    <s v=""/>
    <s v=""/>
    <s v="Hjälpmedel för stimulering av sinnen och känslighet (tyngdtäcken)"/>
  </r>
  <r>
    <x v="1"/>
    <x v="8"/>
    <x v="0"/>
    <s v="042718"/>
    <x v="0"/>
    <x v="2"/>
    <x v="5"/>
    <n v="0"/>
    <s v=""/>
    <s v=""/>
    <s v="Hjälpmedel för stimulering av sinnen och känslighet (tyngdtäcken)"/>
  </r>
  <r>
    <x v="1"/>
    <x v="8"/>
    <x v="0"/>
    <s v="120603"/>
    <x v="1"/>
    <x v="1"/>
    <x v="1"/>
    <n v="0"/>
    <s v=""/>
    <s v=""/>
    <s v="Gåstativ"/>
  </r>
  <r>
    <x v="1"/>
    <x v="8"/>
    <x v="0"/>
    <s v="120603"/>
    <x v="1"/>
    <x v="1"/>
    <x v="1"/>
    <n v="0"/>
    <s v=""/>
    <s v=""/>
    <s v="Gåstativ"/>
  </r>
  <r>
    <x v="1"/>
    <x v="8"/>
    <x v="0"/>
    <s v="120603"/>
    <x v="1"/>
    <x v="1"/>
    <x v="1"/>
    <n v="0"/>
    <s v=""/>
    <s v=""/>
    <s v="Gåstativ"/>
  </r>
  <r>
    <x v="1"/>
    <x v="8"/>
    <x v="0"/>
    <s v="120603"/>
    <x v="1"/>
    <x v="1"/>
    <x v="1"/>
    <n v="3"/>
    <s v=""/>
    <s v=""/>
    <s v="Gåstativ"/>
  </r>
  <r>
    <x v="1"/>
    <x v="8"/>
    <x v="0"/>
    <s v="120603"/>
    <x v="1"/>
    <x v="1"/>
    <x v="1"/>
    <n v="0"/>
    <s v=""/>
    <s v=""/>
    <s v="Gåstativ"/>
  </r>
  <r>
    <x v="1"/>
    <x v="8"/>
    <x v="0"/>
    <s v="120603"/>
    <x v="1"/>
    <x v="1"/>
    <x v="1"/>
    <n v="0"/>
    <s v=""/>
    <s v=""/>
    <s v="Gåstativ"/>
  </r>
  <r>
    <x v="1"/>
    <x v="8"/>
    <x v="0"/>
    <s v="120603"/>
    <x v="1"/>
    <x v="1"/>
    <x v="2"/>
    <n v="1"/>
    <s v=""/>
    <s v=""/>
    <s v="Gåstativ"/>
  </r>
  <r>
    <x v="1"/>
    <x v="8"/>
    <x v="0"/>
    <s v="120603"/>
    <x v="1"/>
    <x v="1"/>
    <x v="2"/>
    <n v="1"/>
    <s v=""/>
    <s v=""/>
    <s v="Gåstativ"/>
  </r>
  <r>
    <x v="1"/>
    <x v="8"/>
    <x v="0"/>
    <s v="120603"/>
    <x v="1"/>
    <x v="1"/>
    <x v="2"/>
    <n v="0"/>
    <s v=""/>
    <s v=""/>
    <s v="Gåstativ"/>
  </r>
  <r>
    <x v="1"/>
    <x v="8"/>
    <x v="0"/>
    <s v="120603"/>
    <x v="1"/>
    <x v="1"/>
    <x v="2"/>
    <n v="0"/>
    <s v=""/>
    <s v=""/>
    <s v="Gåstativ"/>
  </r>
  <r>
    <x v="1"/>
    <x v="8"/>
    <x v="0"/>
    <s v="120603"/>
    <x v="1"/>
    <x v="1"/>
    <x v="2"/>
    <n v="6"/>
    <s v=""/>
    <s v=""/>
    <s v="Gåstativ"/>
  </r>
  <r>
    <x v="1"/>
    <x v="8"/>
    <x v="0"/>
    <s v="120603"/>
    <x v="1"/>
    <x v="1"/>
    <x v="2"/>
    <n v="41"/>
    <s v=""/>
    <s v=""/>
    <s v="Gåstativ"/>
  </r>
  <r>
    <x v="1"/>
    <x v="8"/>
    <x v="0"/>
    <s v="120603"/>
    <x v="1"/>
    <x v="1"/>
    <x v="3"/>
    <n v="0"/>
    <s v=""/>
    <s v=""/>
    <s v="Gåstativ"/>
  </r>
  <r>
    <x v="1"/>
    <x v="8"/>
    <x v="0"/>
    <s v="120603"/>
    <x v="1"/>
    <x v="1"/>
    <x v="3"/>
    <n v="36"/>
    <s v=""/>
    <s v=""/>
    <s v="Gåstativ"/>
  </r>
  <r>
    <x v="1"/>
    <x v="8"/>
    <x v="0"/>
    <s v="120603"/>
    <x v="1"/>
    <x v="1"/>
    <x v="3"/>
    <n v="0"/>
    <s v=""/>
    <s v=""/>
    <s v="Gåstativ"/>
  </r>
  <r>
    <x v="1"/>
    <x v="8"/>
    <x v="0"/>
    <s v="120603"/>
    <x v="1"/>
    <x v="1"/>
    <x v="3"/>
    <n v="1"/>
    <s v=""/>
    <s v=""/>
    <s v="Gåstativ"/>
  </r>
  <r>
    <x v="1"/>
    <x v="8"/>
    <x v="0"/>
    <s v="120603"/>
    <x v="1"/>
    <x v="1"/>
    <x v="3"/>
    <n v="3"/>
    <s v=""/>
    <s v=""/>
    <s v="Gåstativ"/>
  </r>
  <r>
    <x v="1"/>
    <x v="8"/>
    <x v="0"/>
    <s v="120603"/>
    <x v="1"/>
    <x v="1"/>
    <x v="3"/>
    <n v="7"/>
    <s v=""/>
    <s v=""/>
    <s v="Gåstativ"/>
  </r>
  <r>
    <x v="1"/>
    <x v="8"/>
    <x v="0"/>
    <s v="120603"/>
    <x v="1"/>
    <x v="1"/>
    <x v="4"/>
    <n v="2"/>
    <s v=""/>
    <s v=""/>
    <s v="Gåstativ"/>
  </r>
  <r>
    <x v="1"/>
    <x v="8"/>
    <x v="0"/>
    <s v="120603"/>
    <x v="1"/>
    <x v="1"/>
    <x v="4"/>
    <n v="0"/>
    <s v=""/>
    <s v=""/>
    <s v="Gåstativ"/>
  </r>
  <r>
    <x v="1"/>
    <x v="8"/>
    <x v="0"/>
    <s v="120603"/>
    <x v="1"/>
    <x v="1"/>
    <x v="4"/>
    <n v="58"/>
    <s v=""/>
    <s v=""/>
    <s v="Gåstativ"/>
  </r>
  <r>
    <x v="1"/>
    <x v="8"/>
    <x v="0"/>
    <s v="120603"/>
    <x v="1"/>
    <x v="1"/>
    <x v="4"/>
    <n v="6"/>
    <s v=""/>
    <s v=""/>
    <s v="Gåstativ"/>
  </r>
  <r>
    <x v="1"/>
    <x v="8"/>
    <x v="0"/>
    <s v="120603"/>
    <x v="1"/>
    <x v="1"/>
    <x v="4"/>
    <n v="1"/>
    <s v=""/>
    <s v=""/>
    <s v="Gåstativ"/>
  </r>
  <r>
    <x v="1"/>
    <x v="8"/>
    <x v="0"/>
    <s v="120603"/>
    <x v="1"/>
    <x v="1"/>
    <x v="4"/>
    <n v="7"/>
    <s v=""/>
    <s v=""/>
    <s v="Gåstativ"/>
  </r>
  <r>
    <x v="1"/>
    <x v="8"/>
    <x v="0"/>
    <s v="120603"/>
    <x v="1"/>
    <x v="1"/>
    <x v="5"/>
    <n v="5"/>
    <s v=""/>
    <s v=""/>
    <s v="Gåstativ"/>
  </r>
  <r>
    <x v="1"/>
    <x v="8"/>
    <x v="0"/>
    <s v="120603"/>
    <x v="1"/>
    <x v="1"/>
    <x v="5"/>
    <n v="45"/>
    <s v=""/>
    <s v=""/>
    <s v="Gåstativ"/>
  </r>
  <r>
    <x v="1"/>
    <x v="8"/>
    <x v="0"/>
    <s v="120603"/>
    <x v="1"/>
    <x v="1"/>
    <x v="5"/>
    <n v="2"/>
    <s v=""/>
    <s v=""/>
    <s v="Gåstativ"/>
  </r>
  <r>
    <x v="1"/>
    <x v="8"/>
    <x v="0"/>
    <s v="120603"/>
    <x v="1"/>
    <x v="1"/>
    <x v="5"/>
    <n v="0"/>
    <s v=""/>
    <s v=""/>
    <s v="Gåstativ"/>
  </r>
  <r>
    <x v="1"/>
    <x v="8"/>
    <x v="0"/>
    <s v="120603"/>
    <x v="1"/>
    <x v="1"/>
    <x v="5"/>
    <n v="0"/>
    <s v=""/>
    <s v=""/>
    <s v="Gåstativ"/>
  </r>
  <r>
    <x v="1"/>
    <x v="8"/>
    <x v="0"/>
    <s v="120603"/>
    <x v="1"/>
    <x v="1"/>
    <x v="5"/>
    <n v="0"/>
    <s v=""/>
    <s v=""/>
    <s v="Gåstativ"/>
  </r>
  <r>
    <x v="1"/>
    <x v="8"/>
    <x v="0"/>
    <s v="120603"/>
    <x v="1"/>
    <x v="2"/>
    <x v="1"/>
    <n v="0"/>
    <s v=""/>
    <s v=""/>
    <s v="Gåstativ"/>
  </r>
  <r>
    <x v="1"/>
    <x v="8"/>
    <x v="0"/>
    <s v="120603"/>
    <x v="1"/>
    <x v="2"/>
    <x v="1"/>
    <n v="0"/>
    <s v=""/>
    <s v=""/>
    <s v="Gåstativ"/>
  </r>
  <r>
    <x v="1"/>
    <x v="8"/>
    <x v="0"/>
    <s v="120603"/>
    <x v="1"/>
    <x v="2"/>
    <x v="1"/>
    <n v="0"/>
    <s v=""/>
    <s v=""/>
    <s v="Gåstativ"/>
  </r>
  <r>
    <x v="1"/>
    <x v="8"/>
    <x v="0"/>
    <s v="120603"/>
    <x v="1"/>
    <x v="2"/>
    <x v="1"/>
    <n v="3"/>
    <s v=""/>
    <s v=""/>
    <s v="Gåstativ"/>
  </r>
  <r>
    <x v="1"/>
    <x v="8"/>
    <x v="0"/>
    <s v="120603"/>
    <x v="1"/>
    <x v="2"/>
    <x v="1"/>
    <n v="0"/>
    <s v=""/>
    <s v=""/>
    <s v="Gåstativ"/>
  </r>
  <r>
    <x v="1"/>
    <x v="8"/>
    <x v="0"/>
    <s v="120603"/>
    <x v="1"/>
    <x v="2"/>
    <x v="1"/>
    <n v="0"/>
    <s v=""/>
    <s v=""/>
    <s v="Gåstativ"/>
  </r>
  <r>
    <x v="1"/>
    <x v="8"/>
    <x v="0"/>
    <s v="120603"/>
    <x v="1"/>
    <x v="2"/>
    <x v="2"/>
    <n v="1"/>
    <s v=""/>
    <s v=""/>
    <s v="Gåstativ"/>
  </r>
  <r>
    <x v="1"/>
    <x v="8"/>
    <x v="0"/>
    <s v="120603"/>
    <x v="1"/>
    <x v="2"/>
    <x v="2"/>
    <n v="3"/>
    <s v=""/>
    <s v=""/>
    <s v="Gåstativ"/>
  </r>
  <r>
    <x v="1"/>
    <x v="8"/>
    <x v="0"/>
    <s v="120603"/>
    <x v="1"/>
    <x v="2"/>
    <x v="2"/>
    <n v="0"/>
    <s v=""/>
    <s v=""/>
    <s v="Gåstativ"/>
  </r>
  <r>
    <x v="1"/>
    <x v="8"/>
    <x v="0"/>
    <s v="120603"/>
    <x v="1"/>
    <x v="2"/>
    <x v="2"/>
    <n v="24"/>
    <s v=""/>
    <s v=""/>
    <s v="Gåstativ"/>
  </r>
  <r>
    <x v="1"/>
    <x v="8"/>
    <x v="0"/>
    <s v="120603"/>
    <x v="1"/>
    <x v="2"/>
    <x v="2"/>
    <n v="2"/>
    <s v=""/>
    <s v=""/>
    <s v="Gåstativ"/>
  </r>
  <r>
    <x v="1"/>
    <x v="8"/>
    <x v="0"/>
    <s v="120603"/>
    <x v="1"/>
    <x v="2"/>
    <x v="2"/>
    <n v="0"/>
    <s v=""/>
    <s v=""/>
    <s v="Gåstativ"/>
  </r>
  <r>
    <x v="1"/>
    <x v="8"/>
    <x v="0"/>
    <s v="120603"/>
    <x v="1"/>
    <x v="2"/>
    <x v="3"/>
    <n v="0"/>
    <s v=""/>
    <s v=""/>
    <s v="Gåstativ"/>
  </r>
  <r>
    <x v="1"/>
    <x v="8"/>
    <x v="0"/>
    <s v="120603"/>
    <x v="1"/>
    <x v="2"/>
    <x v="3"/>
    <n v="19"/>
    <s v=""/>
    <s v=""/>
    <s v="Gåstativ"/>
  </r>
  <r>
    <x v="1"/>
    <x v="8"/>
    <x v="0"/>
    <s v="120603"/>
    <x v="1"/>
    <x v="2"/>
    <x v="3"/>
    <n v="8"/>
    <s v=""/>
    <s v=""/>
    <s v="Gåstativ"/>
  </r>
  <r>
    <x v="1"/>
    <x v="8"/>
    <x v="0"/>
    <s v="120603"/>
    <x v="1"/>
    <x v="2"/>
    <x v="3"/>
    <n v="0"/>
    <s v=""/>
    <s v=""/>
    <s v="Gåstativ"/>
  </r>
  <r>
    <x v="1"/>
    <x v="8"/>
    <x v="0"/>
    <s v="120603"/>
    <x v="1"/>
    <x v="2"/>
    <x v="3"/>
    <n v="0"/>
    <s v=""/>
    <s v=""/>
    <s v="Gåstativ"/>
  </r>
  <r>
    <x v="1"/>
    <x v="8"/>
    <x v="0"/>
    <s v="120603"/>
    <x v="1"/>
    <x v="2"/>
    <x v="3"/>
    <n v="2"/>
    <s v=""/>
    <s v=""/>
    <s v="Gåstativ"/>
  </r>
  <r>
    <x v="1"/>
    <x v="8"/>
    <x v="0"/>
    <s v="120603"/>
    <x v="1"/>
    <x v="2"/>
    <x v="4"/>
    <n v="0"/>
    <s v=""/>
    <s v=""/>
    <s v="Gåstativ"/>
  </r>
  <r>
    <x v="1"/>
    <x v="8"/>
    <x v="0"/>
    <s v="120603"/>
    <x v="1"/>
    <x v="2"/>
    <x v="4"/>
    <n v="1"/>
    <s v=""/>
    <s v=""/>
    <s v="Gåstativ"/>
  </r>
  <r>
    <x v="1"/>
    <x v="8"/>
    <x v="0"/>
    <s v="120603"/>
    <x v="1"/>
    <x v="2"/>
    <x v="4"/>
    <n v="0"/>
    <s v=""/>
    <s v=""/>
    <s v="Gåstativ"/>
  </r>
  <r>
    <x v="1"/>
    <x v="8"/>
    <x v="0"/>
    <s v="120603"/>
    <x v="1"/>
    <x v="2"/>
    <x v="4"/>
    <n v="2"/>
    <s v=""/>
    <s v=""/>
    <s v="Gåstativ"/>
  </r>
  <r>
    <x v="1"/>
    <x v="8"/>
    <x v="0"/>
    <s v="120603"/>
    <x v="1"/>
    <x v="2"/>
    <x v="4"/>
    <n v="5"/>
    <s v=""/>
    <s v=""/>
    <s v="Gåstativ"/>
  </r>
  <r>
    <x v="1"/>
    <x v="8"/>
    <x v="0"/>
    <s v="120603"/>
    <x v="1"/>
    <x v="2"/>
    <x v="4"/>
    <n v="22"/>
    <s v=""/>
    <s v=""/>
    <s v="Gåstativ"/>
  </r>
  <r>
    <x v="1"/>
    <x v="8"/>
    <x v="0"/>
    <s v="120603"/>
    <x v="1"/>
    <x v="2"/>
    <x v="5"/>
    <n v="3"/>
    <s v=""/>
    <s v=""/>
    <s v="Gåstativ"/>
  </r>
  <r>
    <x v="1"/>
    <x v="8"/>
    <x v="0"/>
    <s v="120603"/>
    <x v="1"/>
    <x v="2"/>
    <x v="5"/>
    <n v="20"/>
    <s v=""/>
    <s v=""/>
    <s v="Gåstativ"/>
  </r>
  <r>
    <x v="1"/>
    <x v="8"/>
    <x v="0"/>
    <s v="120603"/>
    <x v="1"/>
    <x v="2"/>
    <x v="5"/>
    <n v="0"/>
    <s v=""/>
    <s v=""/>
    <s v="Gåstativ"/>
  </r>
  <r>
    <x v="1"/>
    <x v="8"/>
    <x v="0"/>
    <s v="120603"/>
    <x v="1"/>
    <x v="2"/>
    <x v="5"/>
    <n v="5"/>
    <s v=""/>
    <s v=""/>
    <s v="Gåstativ"/>
  </r>
  <r>
    <x v="1"/>
    <x v="8"/>
    <x v="0"/>
    <s v="120603"/>
    <x v="1"/>
    <x v="2"/>
    <x v="5"/>
    <n v="0"/>
    <s v=""/>
    <s v=""/>
    <s v="Gåstativ"/>
  </r>
  <r>
    <x v="1"/>
    <x v="8"/>
    <x v="0"/>
    <s v="120603"/>
    <x v="1"/>
    <x v="2"/>
    <x v="5"/>
    <n v="0"/>
    <s v=""/>
    <s v=""/>
    <s v="Gåstativ"/>
  </r>
  <r>
    <x v="1"/>
    <x v="8"/>
    <x v="0"/>
    <s v="120606"/>
    <x v="2"/>
    <x v="1"/>
    <x v="1"/>
    <n v="0"/>
    <s v=""/>
    <s v=""/>
    <s v="Rollatorer"/>
  </r>
  <r>
    <x v="1"/>
    <x v="8"/>
    <x v="0"/>
    <s v="120606"/>
    <x v="2"/>
    <x v="1"/>
    <x v="1"/>
    <n v="0"/>
    <s v=""/>
    <s v=""/>
    <s v="Rollatorer"/>
  </r>
  <r>
    <x v="1"/>
    <x v="8"/>
    <x v="0"/>
    <s v="120606"/>
    <x v="2"/>
    <x v="1"/>
    <x v="1"/>
    <n v="0"/>
    <s v=""/>
    <s v=""/>
    <s v="Rollatorer"/>
  </r>
  <r>
    <x v="1"/>
    <x v="8"/>
    <x v="0"/>
    <s v="120606"/>
    <x v="2"/>
    <x v="1"/>
    <x v="1"/>
    <n v="0"/>
    <s v=""/>
    <s v=""/>
    <s v="Rollatorer"/>
  </r>
  <r>
    <x v="1"/>
    <x v="8"/>
    <x v="0"/>
    <s v="120606"/>
    <x v="2"/>
    <x v="1"/>
    <x v="1"/>
    <n v="0"/>
    <s v=""/>
    <s v=""/>
    <s v="Rollatorer"/>
  </r>
  <r>
    <x v="1"/>
    <x v="8"/>
    <x v="0"/>
    <s v="120606"/>
    <x v="2"/>
    <x v="1"/>
    <x v="1"/>
    <n v="10"/>
    <s v=""/>
    <s v=""/>
    <s v="Rollatorer"/>
  </r>
  <r>
    <x v="1"/>
    <x v="8"/>
    <x v="0"/>
    <s v="120606"/>
    <x v="2"/>
    <x v="1"/>
    <x v="2"/>
    <n v="143"/>
    <s v=""/>
    <s v=""/>
    <s v="Rollatorer"/>
  </r>
  <r>
    <x v="1"/>
    <x v="8"/>
    <x v="0"/>
    <s v="120606"/>
    <x v="2"/>
    <x v="1"/>
    <x v="2"/>
    <n v="65"/>
    <s v=""/>
    <s v=""/>
    <s v="Rollatorer"/>
  </r>
  <r>
    <x v="1"/>
    <x v="8"/>
    <x v="0"/>
    <s v="120606"/>
    <x v="2"/>
    <x v="1"/>
    <x v="2"/>
    <n v="0"/>
    <s v=""/>
    <s v=""/>
    <s v="Rollatorer"/>
  </r>
  <r>
    <x v="1"/>
    <x v="8"/>
    <x v="0"/>
    <s v="120606"/>
    <x v="2"/>
    <x v="1"/>
    <x v="2"/>
    <n v="17"/>
    <s v=""/>
    <s v=""/>
    <s v="Rollatorer"/>
  </r>
  <r>
    <x v="1"/>
    <x v="8"/>
    <x v="0"/>
    <s v="120606"/>
    <x v="2"/>
    <x v="1"/>
    <x v="2"/>
    <n v="30"/>
    <s v=""/>
    <s v=""/>
    <s v="Rollatorer"/>
  </r>
  <r>
    <x v="1"/>
    <x v="8"/>
    <x v="0"/>
    <s v="120606"/>
    <x v="2"/>
    <x v="1"/>
    <x v="2"/>
    <n v="0"/>
    <s v=""/>
    <s v=""/>
    <s v="Rollatorer"/>
  </r>
  <r>
    <x v="1"/>
    <x v="8"/>
    <x v="0"/>
    <s v="120606"/>
    <x v="2"/>
    <x v="1"/>
    <x v="3"/>
    <n v="0"/>
    <s v=""/>
    <s v=""/>
    <s v="Rollatorer"/>
  </r>
  <r>
    <x v="1"/>
    <x v="8"/>
    <x v="0"/>
    <s v="120606"/>
    <x v="2"/>
    <x v="1"/>
    <x v="3"/>
    <n v="40"/>
    <s v=""/>
    <s v=""/>
    <s v="Rollatorer"/>
  </r>
  <r>
    <x v="1"/>
    <x v="8"/>
    <x v="0"/>
    <s v="120606"/>
    <x v="2"/>
    <x v="1"/>
    <x v="3"/>
    <n v="89"/>
    <s v=""/>
    <s v=""/>
    <s v="Rollatorer"/>
  </r>
  <r>
    <x v="1"/>
    <x v="8"/>
    <x v="0"/>
    <s v="120606"/>
    <x v="2"/>
    <x v="1"/>
    <x v="3"/>
    <n v="0"/>
    <s v=""/>
    <s v=""/>
    <s v="Rollatorer"/>
  </r>
  <r>
    <x v="1"/>
    <x v="8"/>
    <x v="0"/>
    <s v="120606"/>
    <x v="2"/>
    <x v="1"/>
    <x v="3"/>
    <n v="40"/>
    <s v=""/>
    <s v=""/>
    <s v="Rollatorer"/>
  </r>
  <r>
    <x v="1"/>
    <x v="8"/>
    <x v="0"/>
    <s v="120606"/>
    <x v="2"/>
    <x v="1"/>
    <x v="3"/>
    <n v="221"/>
    <s v=""/>
    <s v=""/>
    <s v="Rollatorer"/>
  </r>
  <r>
    <x v="1"/>
    <x v="8"/>
    <x v="0"/>
    <s v="120606"/>
    <x v="2"/>
    <x v="1"/>
    <x v="4"/>
    <n v="386"/>
    <s v=""/>
    <s v=""/>
    <s v="Rollatorer"/>
  </r>
  <r>
    <x v="1"/>
    <x v="8"/>
    <x v="0"/>
    <s v="120606"/>
    <x v="2"/>
    <x v="1"/>
    <x v="4"/>
    <n v="676"/>
    <s v=""/>
    <s v=""/>
    <s v="Rollatorer"/>
  </r>
  <r>
    <x v="1"/>
    <x v="8"/>
    <x v="0"/>
    <s v="120606"/>
    <x v="2"/>
    <x v="1"/>
    <x v="4"/>
    <n v="0"/>
    <s v=""/>
    <s v=""/>
    <s v="Rollatorer"/>
  </r>
  <r>
    <x v="1"/>
    <x v="8"/>
    <x v="0"/>
    <s v="120606"/>
    <x v="2"/>
    <x v="1"/>
    <x v="4"/>
    <n v="145"/>
    <s v=""/>
    <s v=""/>
    <s v="Rollatorer"/>
  </r>
  <r>
    <x v="1"/>
    <x v="8"/>
    <x v="0"/>
    <s v="120606"/>
    <x v="2"/>
    <x v="1"/>
    <x v="4"/>
    <n v="1"/>
    <s v=""/>
    <s v=""/>
    <s v="Rollatorer"/>
  </r>
  <r>
    <x v="1"/>
    <x v="8"/>
    <x v="0"/>
    <s v="120606"/>
    <x v="2"/>
    <x v="1"/>
    <x v="4"/>
    <n v="115"/>
    <s v=""/>
    <s v=""/>
    <s v="Rollatorer"/>
  </r>
  <r>
    <x v="1"/>
    <x v="8"/>
    <x v="0"/>
    <s v="120606"/>
    <x v="2"/>
    <x v="1"/>
    <x v="5"/>
    <n v="3"/>
    <s v=""/>
    <s v=""/>
    <s v="Rollatorer"/>
  </r>
  <r>
    <x v="1"/>
    <x v="8"/>
    <x v="0"/>
    <s v="120606"/>
    <x v="2"/>
    <x v="1"/>
    <x v="5"/>
    <n v="128"/>
    <s v=""/>
    <s v=""/>
    <s v="Rollatorer"/>
  </r>
  <r>
    <x v="1"/>
    <x v="8"/>
    <x v="0"/>
    <s v="120606"/>
    <x v="2"/>
    <x v="1"/>
    <x v="5"/>
    <n v="0"/>
    <s v=""/>
    <s v=""/>
    <s v="Rollatorer"/>
  </r>
  <r>
    <x v="1"/>
    <x v="8"/>
    <x v="0"/>
    <s v="120606"/>
    <x v="2"/>
    <x v="1"/>
    <x v="5"/>
    <n v="407"/>
    <s v=""/>
    <s v=""/>
    <s v="Rollatorer"/>
  </r>
  <r>
    <x v="1"/>
    <x v="8"/>
    <x v="0"/>
    <s v="120606"/>
    <x v="2"/>
    <x v="1"/>
    <x v="5"/>
    <n v="333"/>
    <s v=""/>
    <s v=""/>
    <s v="Rollatorer"/>
  </r>
  <r>
    <x v="1"/>
    <x v="8"/>
    <x v="0"/>
    <s v="120606"/>
    <x v="2"/>
    <x v="1"/>
    <x v="5"/>
    <n v="1031"/>
    <s v=""/>
    <s v=""/>
    <s v="Rollatorer"/>
  </r>
  <r>
    <x v="1"/>
    <x v="8"/>
    <x v="0"/>
    <s v="120606"/>
    <x v="2"/>
    <x v="2"/>
    <x v="1"/>
    <n v="0"/>
    <s v=""/>
    <s v=""/>
    <s v="Rollatorer"/>
  </r>
  <r>
    <x v="1"/>
    <x v="8"/>
    <x v="0"/>
    <s v="120606"/>
    <x v="2"/>
    <x v="2"/>
    <x v="1"/>
    <n v="0"/>
    <s v=""/>
    <s v=""/>
    <s v="Rollatorer"/>
  </r>
  <r>
    <x v="1"/>
    <x v="8"/>
    <x v="0"/>
    <s v="120606"/>
    <x v="2"/>
    <x v="2"/>
    <x v="1"/>
    <n v="0"/>
    <s v=""/>
    <s v=""/>
    <s v="Rollatorer"/>
  </r>
  <r>
    <x v="1"/>
    <x v="8"/>
    <x v="0"/>
    <s v="120606"/>
    <x v="2"/>
    <x v="2"/>
    <x v="1"/>
    <n v="9"/>
    <s v=""/>
    <s v=""/>
    <s v="Rollatorer"/>
  </r>
  <r>
    <x v="1"/>
    <x v="8"/>
    <x v="0"/>
    <s v="120606"/>
    <x v="2"/>
    <x v="2"/>
    <x v="1"/>
    <n v="0"/>
    <s v=""/>
    <s v=""/>
    <s v="Rollatorer"/>
  </r>
  <r>
    <x v="1"/>
    <x v="8"/>
    <x v="0"/>
    <s v="120606"/>
    <x v="2"/>
    <x v="2"/>
    <x v="1"/>
    <n v="0"/>
    <s v=""/>
    <s v=""/>
    <s v="Rollatorer"/>
  </r>
  <r>
    <x v="1"/>
    <x v="8"/>
    <x v="0"/>
    <s v="120606"/>
    <x v="2"/>
    <x v="2"/>
    <x v="2"/>
    <n v="92"/>
    <s v=""/>
    <s v=""/>
    <s v="Rollatorer"/>
  </r>
  <r>
    <x v="1"/>
    <x v="8"/>
    <x v="0"/>
    <s v="120606"/>
    <x v="2"/>
    <x v="2"/>
    <x v="2"/>
    <n v="0"/>
    <s v=""/>
    <s v=""/>
    <s v="Rollatorer"/>
  </r>
  <r>
    <x v="1"/>
    <x v="8"/>
    <x v="0"/>
    <s v="120606"/>
    <x v="2"/>
    <x v="2"/>
    <x v="2"/>
    <n v="9"/>
    <s v=""/>
    <s v=""/>
    <s v="Rollatorer"/>
  </r>
  <r>
    <x v="1"/>
    <x v="8"/>
    <x v="0"/>
    <s v="120606"/>
    <x v="2"/>
    <x v="2"/>
    <x v="2"/>
    <n v="25"/>
    <s v=""/>
    <s v=""/>
    <s v="Rollatorer"/>
  </r>
  <r>
    <x v="1"/>
    <x v="8"/>
    <x v="0"/>
    <s v="120606"/>
    <x v="2"/>
    <x v="2"/>
    <x v="2"/>
    <n v="25"/>
    <s v=""/>
    <s v=""/>
    <s v="Rollatorer"/>
  </r>
  <r>
    <x v="1"/>
    <x v="8"/>
    <x v="0"/>
    <s v="120606"/>
    <x v="2"/>
    <x v="2"/>
    <x v="2"/>
    <n v="0"/>
    <s v=""/>
    <s v=""/>
    <s v="Rollatorer"/>
  </r>
  <r>
    <x v="1"/>
    <x v="8"/>
    <x v="0"/>
    <s v="120606"/>
    <x v="2"/>
    <x v="2"/>
    <x v="3"/>
    <n v="0"/>
    <s v=""/>
    <s v=""/>
    <s v="Rollatorer"/>
  </r>
  <r>
    <x v="1"/>
    <x v="8"/>
    <x v="0"/>
    <s v="120606"/>
    <x v="2"/>
    <x v="2"/>
    <x v="3"/>
    <n v="0"/>
    <s v=""/>
    <s v=""/>
    <s v="Rollatorer"/>
  </r>
  <r>
    <x v="1"/>
    <x v="8"/>
    <x v="0"/>
    <s v="120606"/>
    <x v="2"/>
    <x v="2"/>
    <x v="3"/>
    <n v="37"/>
    <s v=""/>
    <s v=""/>
    <s v="Rollatorer"/>
  </r>
  <r>
    <x v="1"/>
    <x v="8"/>
    <x v="0"/>
    <s v="120606"/>
    <x v="2"/>
    <x v="2"/>
    <x v="3"/>
    <n v="136"/>
    <s v=""/>
    <s v=""/>
    <s v="Rollatorer"/>
  </r>
  <r>
    <x v="1"/>
    <x v="8"/>
    <x v="0"/>
    <s v="120606"/>
    <x v="2"/>
    <x v="2"/>
    <x v="3"/>
    <n v="24"/>
    <s v=""/>
    <s v=""/>
    <s v="Rollatorer"/>
  </r>
  <r>
    <x v="1"/>
    <x v="8"/>
    <x v="0"/>
    <s v="120606"/>
    <x v="2"/>
    <x v="2"/>
    <x v="3"/>
    <n v="78"/>
    <s v=""/>
    <s v=""/>
    <s v="Rollatorer"/>
  </r>
  <r>
    <x v="1"/>
    <x v="8"/>
    <x v="0"/>
    <s v="120606"/>
    <x v="2"/>
    <x v="2"/>
    <x v="4"/>
    <n v="82"/>
    <s v=""/>
    <s v=""/>
    <s v="Rollatorer"/>
  </r>
  <r>
    <x v="1"/>
    <x v="8"/>
    <x v="0"/>
    <s v="120606"/>
    <x v="2"/>
    <x v="2"/>
    <x v="4"/>
    <n v="0"/>
    <s v=""/>
    <s v=""/>
    <s v="Rollatorer"/>
  </r>
  <r>
    <x v="1"/>
    <x v="8"/>
    <x v="0"/>
    <s v="120606"/>
    <x v="2"/>
    <x v="2"/>
    <x v="4"/>
    <n v="70"/>
    <s v=""/>
    <s v=""/>
    <s v="Rollatorer"/>
  </r>
  <r>
    <x v="1"/>
    <x v="8"/>
    <x v="0"/>
    <s v="120606"/>
    <x v="2"/>
    <x v="2"/>
    <x v="4"/>
    <n v="0"/>
    <s v=""/>
    <s v=""/>
    <s v="Rollatorer"/>
  </r>
  <r>
    <x v="1"/>
    <x v="8"/>
    <x v="0"/>
    <s v="120606"/>
    <x v="2"/>
    <x v="2"/>
    <x v="4"/>
    <n v="168"/>
    <s v=""/>
    <s v=""/>
    <s v="Rollatorer"/>
  </r>
  <r>
    <x v="1"/>
    <x v="8"/>
    <x v="0"/>
    <s v="120606"/>
    <x v="2"/>
    <x v="2"/>
    <x v="4"/>
    <n v="389"/>
    <s v=""/>
    <s v=""/>
    <s v="Rollatorer"/>
  </r>
  <r>
    <x v="1"/>
    <x v="8"/>
    <x v="0"/>
    <s v="120606"/>
    <x v="2"/>
    <x v="2"/>
    <x v="5"/>
    <n v="3"/>
    <s v=""/>
    <s v=""/>
    <s v="Rollatorer"/>
  </r>
  <r>
    <x v="1"/>
    <x v="8"/>
    <x v="0"/>
    <s v="120606"/>
    <x v="2"/>
    <x v="2"/>
    <x v="5"/>
    <n v="0"/>
    <s v=""/>
    <s v=""/>
    <s v="Rollatorer"/>
  </r>
  <r>
    <x v="1"/>
    <x v="8"/>
    <x v="0"/>
    <s v="120606"/>
    <x v="2"/>
    <x v="2"/>
    <x v="5"/>
    <n v="141"/>
    <s v=""/>
    <s v=""/>
    <s v="Rollatorer"/>
  </r>
  <r>
    <x v="1"/>
    <x v="8"/>
    <x v="0"/>
    <s v="120606"/>
    <x v="2"/>
    <x v="2"/>
    <x v="5"/>
    <n v="237"/>
    <s v=""/>
    <s v=""/>
    <s v="Rollatorer"/>
  </r>
  <r>
    <x v="1"/>
    <x v="8"/>
    <x v="0"/>
    <s v="120606"/>
    <x v="2"/>
    <x v="2"/>
    <x v="5"/>
    <n v="410"/>
    <s v=""/>
    <s v=""/>
    <s v="Rollatorer"/>
  </r>
  <r>
    <x v="1"/>
    <x v="8"/>
    <x v="0"/>
    <s v="120606"/>
    <x v="2"/>
    <x v="2"/>
    <x v="5"/>
    <n v="81"/>
    <s v=""/>
    <s v=""/>
    <s v="Rollatorer"/>
  </r>
  <r>
    <x v="1"/>
    <x v="8"/>
    <x v="0"/>
    <s v="120609"/>
    <x v="3"/>
    <x v="1"/>
    <x v="1"/>
    <n v="17"/>
    <s v=""/>
    <s v=""/>
    <s v="Gåstolar"/>
  </r>
  <r>
    <x v="1"/>
    <x v="8"/>
    <x v="0"/>
    <s v="120609"/>
    <x v="3"/>
    <x v="1"/>
    <x v="1"/>
    <n v="0"/>
    <s v=""/>
    <s v=""/>
    <s v="Gåstolar"/>
  </r>
  <r>
    <x v="1"/>
    <x v="8"/>
    <x v="0"/>
    <s v="120609"/>
    <x v="3"/>
    <x v="1"/>
    <x v="1"/>
    <n v="0"/>
    <s v=""/>
    <s v=""/>
    <s v="Gåstolar"/>
  </r>
  <r>
    <x v="1"/>
    <x v="8"/>
    <x v="0"/>
    <s v="120609"/>
    <x v="3"/>
    <x v="1"/>
    <x v="1"/>
    <n v="0"/>
    <s v=""/>
    <s v=""/>
    <s v="Gåstolar"/>
  </r>
  <r>
    <x v="1"/>
    <x v="8"/>
    <x v="0"/>
    <s v="120609"/>
    <x v="3"/>
    <x v="1"/>
    <x v="1"/>
    <n v="0"/>
    <s v=""/>
    <s v=""/>
    <s v="Gåstolar"/>
  </r>
  <r>
    <x v="1"/>
    <x v="8"/>
    <x v="0"/>
    <s v="120609"/>
    <x v="3"/>
    <x v="1"/>
    <x v="2"/>
    <n v="0"/>
    <s v=""/>
    <s v=""/>
    <s v="Gåstolar"/>
  </r>
  <r>
    <x v="1"/>
    <x v="8"/>
    <x v="0"/>
    <s v="120609"/>
    <x v="3"/>
    <x v="1"/>
    <x v="2"/>
    <n v="0"/>
    <s v=""/>
    <s v=""/>
    <s v="Gåstolar"/>
  </r>
  <r>
    <x v="1"/>
    <x v="8"/>
    <x v="0"/>
    <s v="120609"/>
    <x v="3"/>
    <x v="1"/>
    <x v="2"/>
    <n v="0"/>
    <s v=""/>
    <s v=""/>
    <s v="Gåstolar"/>
  </r>
  <r>
    <x v="1"/>
    <x v="8"/>
    <x v="0"/>
    <s v="120609"/>
    <x v="3"/>
    <x v="1"/>
    <x v="2"/>
    <n v="0"/>
    <s v=""/>
    <s v=""/>
    <s v="Gåstolar"/>
  </r>
  <r>
    <x v="1"/>
    <x v="8"/>
    <x v="0"/>
    <s v="120609"/>
    <x v="3"/>
    <x v="1"/>
    <x v="2"/>
    <n v="0"/>
    <s v=""/>
    <s v=""/>
    <s v="Gåstolar"/>
  </r>
  <r>
    <x v="1"/>
    <x v="8"/>
    <x v="0"/>
    <s v="120609"/>
    <x v="3"/>
    <x v="1"/>
    <x v="3"/>
    <n v="0"/>
    <s v=""/>
    <s v=""/>
    <s v="Gåstolar"/>
  </r>
  <r>
    <x v="1"/>
    <x v="8"/>
    <x v="0"/>
    <s v="120609"/>
    <x v="3"/>
    <x v="1"/>
    <x v="3"/>
    <n v="0"/>
    <s v=""/>
    <s v=""/>
    <s v="Gåstolar"/>
  </r>
  <r>
    <x v="1"/>
    <x v="8"/>
    <x v="0"/>
    <s v="120609"/>
    <x v="3"/>
    <x v="1"/>
    <x v="3"/>
    <n v="0"/>
    <s v=""/>
    <s v=""/>
    <s v="Gåstolar"/>
  </r>
  <r>
    <x v="1"/>
    <x v="8"/>
    <x v="0"/>
    <s v="120609"/>
    <x v="3"/>
    <x v="1"/>
    <x v="3"/>
    <n v="0"/>
    <s v=""/>
    <s v=""/>
    <s v="Gåstolar"/>
  </r>
  <r>
    <x v="1"/>
    <x v="8"/>
    <x v="0"/>
    <s v="120609"/>
    <x v="3"/>
    <x v="1"/>
    <x v="3"/>
    <n v="0"/>
    <s v=""/>
    <s v=""/>
    <s v="Gåstolar"/>
  </r>
  <r>
    <x v="1"/>
    <x v="8"/>
    <x v="0"/>
    <s v="120609"/>
    <x v="3"/>
    <x v="1"/>
    <x v="4"/>
    <n v="0"/>
    <s v=""/>
    <s v=""/>
    <s v="Gåstolar"/>
  </r>
  <r>
    <x v="1"/>
    <x v="8"/>
    <x v="0"/>
    <s v="120609"/>
    <x v="3"/>
    <x v="1"/>
    <x v="4"/>
    <n v="0"/>
    <s v=""/>
    <s v=""/>
    <s v="Gåstolar"/>
  </r>
  <r>
    <x v="1"/>
    <x v="8"/>
    <x v="0"/>
    <s v="120609"/>
    <x v="3"/>
    <x v="1"/>
    <x v="4"/>
    <n v="0"/>
    <s v=""/>
    <s v=""/>
    <s v="Gåstolar"/>
  </r>
  <r>
    <x v="1"/>
    <x v="8"/>
    <x v="0"/>
    <s v="120609"/>
    <x v="3"/>
    <x v="1"/>
    <x v="4"/>
    <n v="0"/>
    <s v=""/>
    <s v=""/>
    <s v="Gåstolar"/>
  </r>
  <r>
    <x v="1"/>
    <x v="8"/>
    <x v="0"/>
    <s v="120609"/>
    <x v="3"/>
    <x v="1"/>
    <x v="4"/>
    <n v="0"/>
    <s v=""/>
    <s v=""/>
    <s v="Gåstolar"/>
  </r>
  <r>
    <x v="1"/>
    <x v="8"/>
    <x v="0"/>
    <s v="120609"/>
    <x v="3"/>
    <x v="1"/>
    <x v="5"/>
    <n v="0"/>
    <s v=""/>
    <s v=""/>
    <s v="Gåstolar"/>
  </r>
  <r>
    <x v="1"/>
    <x v="8"/>
    <x v="0"/>
    <s v="120609"/>
    <x v="3"/>
    <x v="1"/>
    <x v="5"/>
    <n v="0"/>
    <s v=""/>
    <s v=""/>
    <s v="Gåstolar"/>
  </r>
  <r>
    <x v="1"/>
    <x v="8"/>
    <x v="0"/>
    <s v="120609"/>
    <x v="3"/>
    <x v="1"/>
    <x v="5"/>
    <n v="0"/>
    <s v=""/>
    <s v=""/>
    <s v="Gåstolar"/>
  </r>
  <r>
    <x v="1"/>
    <x v="8"/>
    <x v="0"/>
    <s v="120609"/>
    <x v="3"/>
    <x v="1"/>
    <x v="5"/>
    <n v="0"/>
    <s v=""/>
    <s v=""/>
    <s v="Gåstolar"/>
  </r>
  <r>
    <x v="1"/>
    <x v="8"/>
    <x v="0"/>
    <s v="120609"/>
    <x v="3"/>
    <x v="1"/>
    <x v="5"/>
    <n v="0"/>
    <s v=""/>
    <s v=""/>
    <s v="Gåstolar"/>
  </r>
  <r>
    <x v="1"/>
    <x v="8"/>
    <x v="0"/>
    <s v="120609"/>
    <x v="3"/>
    <x v="2"/>
    <x v="1"/>
    <n v="0"/>
    <s v=""/>
    <s v=""/>
    <s v="Gåstolar"/>
  </r>
  <r>
    <x v="1"/>
    <x v="8"/>
    <x v="0"/>
    <s v="120609"/>
    <x v="3"/>
    <x v="2"/>
    <x v="1"/>
    <n v="0"/>
    <s v=""/>
    <s v=""/>
    <s v="Gåstolar"/>
  </r>
  <r>
    <x v="1"/>
    <x v="8"/>
    <x v="0"/>
    <s v="120609"/>
    <x v="3"/>
    <x v="2"/>
    <x v="1"/>
    <n v="0"/>
    <s v=""/>
    <s v=""/>
    <s v="Gåstolar"/>
  </r>
  <r>
    <x v="1"/>
    <x v="8"/>
    <x v="0"/>
    <s v="120609"/>
    <x v="3"/>
    <x v="2"/>
    <x v="1"/>
    <n v="6"/>
    <s v=""/>
    <s v=""/>
    <s v="Gåstolar"/>
  </r>
  <r>
    <x v="1"/>
    <x v="8"/>
    <x v="0"/>
    <s v="120609"/>
    <x v="3"/>
    <x v="2"/>
    <x v="1"/>
    <n v="0"/>
    <s v=""/>
    <s v=""/>
    <s v="Gåstolar"/>
  </r>
  <r>
    <x v="1"/>
    <x v="8"/>
    <x v="0"/>
    <s v="120609"/>
    <x v="3"/>
    <x v="2"/>
    <x v="2"/>
    <n v="0"/>
    <s v=""/>
    <s v=""/>
    <s v="Gåstolar"/>
  </r>
  <r>
    <x v="1"/>
    <x v="8"/>
    <x v="0"/>
    <s v="120609"/>
    <x v="3"/>
    <x v="2"/>
    <x v="2"/>
    <n v="0"/>
    <s v=""/>
    <s v=""/>
    <s v="Gåstolar"/>
  </r>
  <r>
    <x v="1"/>
    <x v="8"/>
    <x v="0"/>
    <s v="120609"/>
    <x v="3"/>
    <x v="2"/>
    <x v="2"/>
    <n v="0"/>
    <s v=""/>
    <s v=""/>
    <s v="Gåstolar"/>
  </r>
  <r>
    <x v="1"/>
    <x v="8"/>
    <x v="0"/>
    <s v="120609"/>
    <x v="3"/>
    <x v="2"/>
    <x v="2"/>
    <n v="0"/>
    <s v=""/>
    <s v=""/>
    <s v="Gåstolar"/>
  </r>
  <r>
    <x v="1"/>
    <x v="8"/>
    <x v="0"/>
    <s v="120609"/>
    <x v="3"/>
    <x v="2"/>
    <x v="2"/>
    <n v="0"/>
    <s v=""/>
    <s v=""/>
    <s v="Gåstolar"/>
  </r>
  <r>
    <x v="1"/>
    <x v="8"/>
    <x v="0"/>
    <s v="120609"/>
    <x v="3"/>
    <x v="2"/>
    <x v="3"/>
    <n v="0"/>
    <s v=""/>
    <s v=""/>
    <s v="Gåstolar"/>
  </r>
  <r>
    <x v="1"/>
    <x v="8"/>
    <x v="0"/>
    <s v="120609"/>
    <x v="3"/>
    <x v="2"/>
    <x v="3"/>
    <n v="0"/>
    <s v=""/>
    <s v=""/>
    <s v="Gåstolar"/>
  </r>
  <r>
    <x v="1"/>
    <x v="8"/>
    <x v="0"/>
    <s v="120609"/>
    <x v="3"/>
    <x v="2"/>
    <x v="3"/>
    <n v="0"/>
    <s v=""/>
    <s v=""/>
    <s v="Gåstolar"/>
  </r>
  <r>
    <x v="1"/>
    <x v="8"/>
    <x v="0"/>
    <s v="120609"/>
    <x v="3"/>
    <x v="2"/>
    <x v="3"/>
    <n v="0"/>
    <s v=""/>
    <s v=""/>
    <s v="Gåstolar"/>
  </r>
  <r>
    <x v="1"/>
    <x v="8"/>
    <x v="0"/>
    <s v="120609"/>
    <x v="3"/>
    <x v="2"/>
    <x v="3"/>
    <n v="0"/>
    <s v=""/>
    <s v=""/>
    <s v="Gåstolar"/>
  </r>
  <r>
    <x v="1"/>
    <x v="8"/>
    <x v="0"/>
    <s v="120609"/>
    <x v="3"/>
    <x v="2"/>
    <x v="4"/>
    <n v="0"/>
    <s v=""/>
    <s v=""/>
    <s v="Gåstolar"/>
  </r>
  <r>
    <x v="1"/>
    <x v="8"/>
    <x v="0"/>
    <s v="120609"/>
    <x v="3"/>
    <x v="2"/>
    <x v="4"/>
    <n v="0"/>
    <s v=""/>
    <s v=""/>
    <s v="Gåstolar"/>
  </r>
  <r>
    <x v="1"/>
    <x v="8"/>
    <x v="0"/>
    <s v="120609"/>
    <x v="3"/>
    <x v="2"/>
    <x v="4"/>
    <n v="0"/>
    <s v=""/>
    <s v=""/>
    <s v="Gåstolar"/>
  </r>
  <r>
    <x v="1"/>
    <x v="8"/>
    <x v="0"/>
    <s v="120609"/>
    <x v="3"/>
    <x v="2"/>
    <x v="4"/>
    <n v="0"/>
    <s v=""/>
    <s v=""/>
    <s v="Gåstolar"/>
  </r>
  <r>
    <x v="1"/>
    <x v="8"/>
    <x v="0"/>
    <s v="120609"/>
    <x v="3"/>
    <x v="2"/>
    <x v="4"/>
    <n v="0"/>
    <s v=""/>
    <s v=""/>
    <s v="Gåstolar"/>
  </r>
  <r>
    <x v="1"/>
    <x v="8"/>
    <x v="0"/>
    <s v="120609"/>
    <x v="3"/>
    <x v="2"/>
    <x v="5"/>
    <n v="0"/>
    <s v=""/>
    <s v=""/>
    <s v="Gåstolar"/>
  </r>
  <r>
    <x v="1"/>
    <x v="8"/>
    <x v="0"/>
    <s v="120609"/>
    <x v="3"/>
    <x v="2"/>
    <x v="5"/>
    <n v="0"/>
    <s v=""/>
    <s v=""/>
    <s v="Gåstolar"/>
  </r>
  <r>
    <x v="1"/>
    <x v="8"/>
    <x v="0"/>
    <s v="120609"/>
    <x v="3"/>
    <x v="2"/>
    <x v="5"/>
    <n v="0"/>
    <s v=""/>
    <s v=""/>
    <s v="Gåstolar"/>
  </r>
  <r>
    <x v="1"/>
    <x v="8"/>
    <x v="0"/>
    <s v="120609"/>
    <x v="3"/>
    <x v="2"/>
    <x v="5"/>
    <n v="0"/>
    <s v=""/>
    <s v=""/>
    <s v="Gåstolar"/>
  </r>
  <r>
    <x v="1"/>
    <x v="8"/>
    <x v="0"/>
    <s v="120609"/>
    <x v="3"/>
    <x v="2"/>
    <x v="5"/>
    <n v="0"/>
    <s v=""/>
    <s v=""/>
    <s v="Gåstolar"/>
  </r>
  <r>
    <x v="1"/>
    <x v="8"/>
    <x v="0"/>
    <s v="120612"/>
    <x v="4"/>
    <x v="1"/>
    <x v="1"/>
    <n v="0"/>
    <s v=""/>
    <s v=""/>
    <s v="Gåbord"/>
  </r>
  <r>
    <x v="1"/>
    <x v="8"/>
    <x v="0"/>
    <s v="120612"/>
    <x v="4"/>
    <x v="1"/>
    <x v="1"/>
    <n v="0"/>
    <s v=""/>
    <s v=""/>
    <s v="Gåbord"/>
  </r>
  <r>
    <x v="1"/>
    <x v="8"/>
    <x v="0"/>
    <s v="120612"/>
    <x v="4"/>
    <x v="1"/>
    <x v="1"/>
    <n v="0"/>
    <s v=""/>
    <s v=""/>
    <s v="Gåbord"/>
  </r>
  <r>
    <x v="1"/>
    <x v="8"/>
    <x v="0"/>
    <s v="120612"/>
    <x v="4"/>
    <x v="1"/>
    <x v="1"/>
    <n v="0"/>
    <s v=""/>
    <s v=""/>
    <s v="Gåbord"/>
  </r>
  <r>
    <x v="1"/>
    <x v="8"/>
    <x v="0"/>
    <s v="120612"/>
    <x v="4"/>
    <x v="1"/>
    <x v="1"/>
    <n v="1"/>
    <s v=""/>
    <s v=""/>
    <s v="Gåbord"/>
  </r>
  <r>
    <x v="1"/>
    <x v="8"/>
    <x v="0"/>
    <s v="120612"/>
    <x v="4"/>
    <x v="1"/>
    <x v="1"/>
    <n v="0"/>
    <s v=""/>
    <s v=""/>
    <s v="Gåbord"/>
  </r>
  <r>
    <x v="1"/>
    <x v="8"/>
    <x v="0"/>
    <s v="120612"/>
    <x v="4"/>
    <x v="1"/>
    <x v="2"/>
    <n v="2"/>
    <s v=""/>
    <s v=""/>
    <s v="Gåbord"/>
  </r>
  <r>
    <x v="1"/>
    <x v="8"/>
    <x v="0"/>
    <s v="120612"/>
    <x v="4"/>
    <x v="1"/>
    <x v="2"/>
    <n v="0"/>
    <s v=""/>
    <s v=""/>
    <s v="Gåbord"/>
  </r>
  <r>
    <x v="1"/>
    <x v="8"/>
    <x v="0"/>
    <s v="120612"/>
    <x v="4"/>
    <x v="1"/>
    <x v="2"/>
    <n v="15"/>
    <s v=""/>
    <s v=""/>
    <s v="Gåbord"/>
  </r>
  <r>
    <x v="1"/>
    <x v="8"/>
    <x v="0"/>
    <s v="120612"/>
    <x v="4"/>
    <x v="1"/>
    <x v="2"/>
    <n v="1"/>
    <s v=""/>
    <s v=""/>
    <s v="Gåbord"/>
  </r>
  <r>
    <x v="1"/>
    <x v="8"/>
    <x v="0"/>
    <s v="120612"/>
    <x v="4"/>
    <x v="1"/>
    <x v="2"/>
    <n v="1"/>
    <s v=""/>
    <s v=""/>
    <s v="Gåbord"/>
  </r>
  <r>
    <x v="1"/>
    <x v="8"/>
    <x v="0"/>
    <s v="120612"/>
    <x v="4"/>
    <x v="1"/>
    <x v="2"/>
    <n v="0"/>
    <s v=""/>
    <s v=""/>
    <s v="Gåbord"/>
  </r>
  <r>
    <x v="1"/>
    <x v="8"/>
    <x v="0"/>
    <s v="120612"/>
    <x v="4"/>
    <x v="1"/>
    <x v="3"/>
    <n v="1"/>
    <s v=""/>
    <s v=""/>
    <s v="Gåbord"/>
  </r>
  <r>
    <x v="1"/>
    <x v="8"/>
    <x v="0"/>
    <s v="120612"/>
    <x v="4"/>
    <x v="1"/>
    <x v="3"/>
    <n v="0"/>
    <s v=""/>
    <s v=""/>
    <s v="Gåbord"/>
  </r>
  <r>
    <x v="1"/>
    <x v="8"/>
    <x v="0"/>
    <s v="120612"/>
    <x v="4"/>
    <x v="1"/>
    <x v="3"/>
    <n v="15"/>
    <s v=""/>
    <s v=""/>
    <s v="Gåbord"/>
  </r>
  <r>
    <x v="1"/>
    <x v="8"/>
    <x v="0"/>
    <s v="120612"/>
    <x v="4"/>
    <x v="1"/>
    <x v="3"/>
    <n v="0"/>
    <s v=""/>
    <s v=""/>
    <s v="Gåbord"/>
  </r>
  <r>
    <x v="1"/>
    <x v="8"/>
    <x v="0"/>
    <s v="120612"/>
    <x v="4"/>
    <x v="1"/>
    <x v="3"/>
    <n v="3"/>
    <s v=""/>
    <s v=""/>
    <s v="Gåbord"/>
  </r>
  <r>
    <x v="1"/>
    <x v="8"/>
    <x v="0"/>
    <s v="120612"/>
    <x v="4"/>
    <x v="1"/>
    <x v="3"/>
    <n v="2"/>
    <s v=""/>
    <s v=""/>
    <s v="Gåbord"/>
  </r>
  <r>
    <x v="1"/>
    <x v="8"/>
    <x v="0"/>
    <s v="120612"/>
    <x v="4"/>
    <x v="1"/>
    <x v="4"/>
    <n v="1"/>
    <s v=""/>
    <s v=""/>
    <s v="Gåbord"/>
  </r>
  <r>
    <x v="1"/>
    <x v="8"/>
    <x v="0"/>
    <s v="120612"/>
    <x v="4"/>
    <x v="1"/>
    <x v="4"/>
    <n v="9"/>
    <s v=""/>
    <s v=""/>
    <s v="Gåbord"/>
  </r>
  <r>
    <x v="1"/>
    <x v="8"/>
    <x v="0"/>
    <s v="120612"/>
    <x v="4"/>
    <x v="1"/>
    <x v="4"/>
    <n v="0"/>
    <s v=""/>
    <s v=""/>
    <s v="Gåbord"/>
  </r>
  <r>
    <x v="1"/>
    <x v="8"/>
    <x v="0"/>
    <s v="120612"/>
    <x v="4"/>
    <x v="1"/>
    <x v="4"/>
    <n v="3"/>
    <s v=""/>
    <s v=""/>
    <s v="Gåbord"/>
  </r>
  <r>
    <x v="1"/>
    <x v="8"/>
    <x v="0"/>
    <s v="120612"/>
    <x v="4"/>
    <x v="1"/>
    <x v="4"/>
    <n v="1"/>
    <s v=""/>
    <s v=""/>
    <s v="Gåbord"/>
  </r>
  <r>
    <x v="1"/>
    <x v="8"/>
    <x v="0"/>
    <s v="120612"/>
    <x v="4"/>
    <x v="1"/>
    <x v="4"/>
    <n v="4"/>
    <s v=""/>
    <s v=""/>
    <s v="Gåbord"/>
  </r>
  <r>
    <x v="1"/>
    <x v="8"/>
    <x v="0"/>
    <s v="120612"/>
    <x v="4"/>
    <x v="1"/>
    <x v="5"/>
    <n v="3"/>
    <s v=""/>
    <s v=""/>
    <s v="Gåbord"/>
  </r>
  <r>
    <x v="1"/>
    <x v="8"/>
    <x v="0"/>
    <s v="120612"/>
    <x v="4"/>
    <x v="1"/>
    <x v="5"/>
    <n v="11"/>
    <s v=""/>
    <s v=""/>
    <s v="Gåbord"/>
  </r>
  <r>
    <x v="1"/>
    <x v="8"/>
    <x v="0"/>
    <s v="120612"/>
    <x v="4"/>
    <x v="1"/>
    <x v="5"/>
    <n v="3"/>
    <s v=""/>
    <s v=""/>
    <s v="Gåbord"/>
  </r>
  <r>
    <x v="1"/>
    <x v="8"/>
    <x v="0"/>
    <s v="120612"/>
    <x v="4"/>
    <x v="1"/>
    <x v="5"/>
    <n v="0"/>
    <s v=""/>
    <s v=""/>
    <s v="Gåbord"/>
  </r>
  <r>
    <x v="1"/>
    <x v="8"/>
    <x v="0"/>
    <s v="120612"/>
    <x v="4"/>
    <x v="1"/>
    <x v="5"/>
    <n v="0"/>
    <s v=""/>
    <s v=""/>
    <s v="Gåbord"/>
  </r>
  <r>
    <x v="1"/>
    <x v="8"/>
    <x v="0"/>
    <s v="120612"/>
    <x v="4"/>
    <x v="1"/>
    <x v="5"/>
    <n v="2"/>
    <s v=""/>
    <s v=""/>
    <s v="Gåbord"/>
  </r>
  <r>
    <x v="1"/>
    <x v="8"/>
    <x v="0"/>
    <s v="120612"/>
    <x v="4"/>
    <x v="2"/>
    <x v="1"/>
    <n v="0"/>
    <s v=""/>
    <s v=""/>
    <s v="Gåbord"/>
  </r>
  <r>
    <x v="1"/>
    <x v="8"/>
    <x v="0"/>
    <s v="120612"/>
    <x v="4"/>
    <x v="2"/>
    <x v="1"/>
    <n v="0"/>
    <s v=""/>
    <s v=""/>
    <s v="Gåbord"/>
  </r>
  <r>
    <x v="1"/>
    <x v="8"/>
    <x v="0"/>
    <s v="120612"/>
    <x v="4"/>
    <x v="2"/>
    <x v="1"/>
    <n v="0"/>
    <s v=""/>
    <s v=""/>
    <s v="Gåbord"/>
  </r>
  <r>
    <x v="1"/>
    <x v="8"/>
    <x v="0"/>
    <s v="120612"/>
    <x v="4"/>
    <x v="2"/>
    <x v="1"/>
    <n v="1"/>
    <s v=""/>
    <s v=""/>
    <s v="Gåbord"/>
  </r>
  <r>
    <x v="1"/>
    <x v="8"/>
    <x v="0"/>
    <s v="120612"/>
    <x v="4"/>
    <x v="2"/>
    <x v="1"/>
    <n v="0"/>
    <s v=""/>
    <s v=""/>
    <s v="Gåbord"/>
  </r>
  <r>
    <x v="1"/>
    <x v="8"/>
    <x v="0"/>
    <s v="120612"/>
    <x v="4"/>
    <x v="2"/>
    <x v="1"/>
    <n v="0"/>
    <s v=""/>
    <s v=""/>
    <s v="Gåbord"/>
  </r>
  <r>
    <x v="1"/>
    <x v="8"/>
    <x v="0"/>
    <s v="120612"/>
    <x v="4"/>
    <x v="2"/>
    <x v="2"/>
    <n v="3"/>
    <s v=""/>
    <s v=""/>
    <s v="Gåbord"/>
  </r>
  <r>
    <x v="1"/>
    <x v="8"/>
    <x v="0"/>
    <s v="120612"/>
    <x v="4"/>
    <x v="2"/>
    <x v="2"/>
    <n v="3"/>
    <s v=""/>
    <s v=""/>
    <s v="Gåbord"/>
  </r>
  <r>
    <x v="1"/>
    <x v="8"/>
    <x v="0"/>
    <s v="120612"/>
    <x v="4"/>
    <x v="2"/>
    <x v="2"/>
    <n v="0"/>
    <s v=""/>
    <s v=""/>
    <s v="Gåbord"/>
  </r>
  <r>
    <x v="1"/>
    <x v="8"/>
    <x v="0"/>
    <s v="120612"/>
    <x v="4"/>
    <x v="2"/>
    <x v="2"/>
    <n v="0"/>
    <s v=""/>
    <s v=""/>
    <s v="Gåbord"/>
  </r>
  <r>
    <x v="1"/>
    <x v="8"/>
    <x v="0"/>
    <s v="120612"/>
    <x v="4"/>
    <x v="2"/>
    <x v="2"/>
    <n v="13"/>
    <s v=""/>
    <s v=""/>
    <s v="Gåbord"/>
  </r>
  <r>
    <x v="1"/>
    <x v="8"/>
    <x v="0"/>
    <s v="120612"/>
    <x v="4"/>
    <x v="2"/>
    <x v="2"/>
    <n v="0"/>
    <s v=""/>
    <s v=""/>
    <s v="Gåbord"/>
  </r>
  <r>
    <x v="1"/>
    <x v="8"/>
    <x v="0"/>
    <s v="120612"/>
    <x v="4"/>
    <x v="2"/>
    <x v="3"/>
    <n v="1"/>
    <s v=""/>
    <s v=""/>
    <s v="Gåbord"/>
  </r>
  <r>
    <x v="1"/>
    <x v="8"/>
    <x v="0"/>
    <s v="120612"/>
    <x v="4"/>
    <x v="2"/>
    <x v="3"/>
    <n v="1"/>
    <s v=""/>
    <s v=""/>
    <s v="Gåbord"/>
  </r>
  <r>
    <x v="1"/>
    <x v="8"/>
    <x v="0"/>
    <s v="120612"/>
    <x v="4"/>
    <x v="2"/>
    <x v="3"/>
    <n v="0"/>
    <s v=""/>
    <s v=""/>
    <s v="Gåbord"/>
  </r>
  <r>
    <x v="1"/>
    <x v="8"/>
    <x v="0"/>
    <s v="120612"/>
    <x v="4"/>
    <x v="2"/>
    <x v="3"/>
    <n v="0"/>
    <s v=""/>
    <s v=""/>
    <s v="Gåbord"/>
  </r>
  <r>
    <x v="1"/>
    <x v="8"/>
    <x v="0"/>
    <s v="120612"/>
    <x v="4"/>
    <x v="2"/>
    <x v="3"/>
    <n v="6"/>
    <s v=""/>
    <s v=""/>
    <s v="Gåbord"/>
  </r>
  <r>
    <x v="1"/>
    <x v="8"/>
    <x v="0"/>
    <s v="120612"/>
    <x v="4"/>
    <x v="2"/>
    <x v="3"/>
    <n v="2"/>
    <s v=""/>
    <s v=""/>
    <s v="Gåbord"/>
  </r>
  <r>
    <x v="1"/>
    <x v="8"/>
    <x v="0"/>
    <s v="120612"/>
    <x v="4"/>
    <x v="2"/>
    <x v="4"/>
    <n v="1"/>
    <s v=""/>
    <s v=""/>
    <s v="Gåbord"/>
  </r>
  <r>
    <x v="1"/>
    <x v="8"/>
    <x v="0"/>
    <s v="120612"/>
    <x v="4"/>
    <x v="2"/>
    <x v="4"/>
    <n v="1"/>
    <s v=""/>
    <s v=""/>
    <s v="Gåbord"/>
  </r>
  <r>
    <x v="1"/>
    <x v="8"/>
    <x v="0"/>
    <s v="120612"/>
    <x v="4"/>
    <x v="2"/>
    <x v="4"/>
    <n v="0"/>
    <s v=""/>
    <s v=""/>
    <s v="Gåbord"/>
  </r>
  <r>
    <x v="1"/>
    <x v="8"/>
    <x v="0"/>
    <s v="120612"/>
    <x v="4"/>
    <x v="2"/>
    <x v="4"/>
    <n v="0"/>
    <s v=""/>
    <s v=""/>
    <s v="Gåbord"/>
  </r>
  <r>
    <x v="1"/>
    <x v="8"/>
    <x v="0"/>
    <s v="120612"/>
    <x v="4"/>
    <x v="2"/>
    <x v="4"/>
    <n v="2"/>
    <s v=""/>
    <s v=""/>
    <s v="Gåbord"/>
  </r>
  <r>
    <x v="1"/>
    <x v="8"/>
    <x v="0"/>
    <s v="120612"/>
    <x v="4"/>
    <x v="2"/>
    <x v="4"/>
    <n v="8"/>
    <s v=""/>
    <s v=""/>
    <s v="Gåbord"/>
  </r>
  <r>
    <x v="1"/>
    <x v="8"/>
    <x v="0"/>
    <s v="120612"/>
    <x v="4"/>
    <x v="2"/>
    <x v="5"/>
    <n v="0"/>
    <s v=""/>
    <s v=""/>
    <s v="Gåbord"/>
  </r>
  <r>
    <x v="1"/>
    <x v="8"/>
    <x v="0"/>
    <s v="120612"/>
    <x v="4"/>
    <x v="2"/>
    <x v="5"/>
    <n v="2"/>
    <s v=""/>
    <s v=""/>
    <s v="Gåbord"/>
  </r>
  <r>
    <x v="1"/>
    <x v="8"/>
    <x v="0"/>
    <s v="120612"/>
    <x v="4"/>
    <x v="2"/>
    <x v="5"/>
    <n v="2"/>
    <s v=""/>
    <s v=""/>
    <s v="Gåbord"/>
  </r>
  <r>
    <x v="1"/>
    <x v="8"/>
    <x v="0"/>
    <s v="120612"/>
    <x v="4"/>
    <x v="2"/>
    <x v="5"/>
    <n v="6"/>
    <s v=""/>
    <s v=""/>
    <s v="Gåbord"/>
  </r>
  <r>
    <x v="1"/>
    <x v="8"/>
    <x v="0"/>
    <s v="120612"/>
    <x v="4"/>
    <x v="2"/>
    <x v="5"/>
    <n v="0"/>
    <s v=""/>
    <s v=""/>
    <s v="Gåbord"/>
  </r>
  <r>
    <x v="1"/>
    <x v="8"/>
    <x v="0"/>
    <s v="120612"/>
    <x v="4"/>
    <x v="2"/>
    <x v="5"/>
    <n v="0"/>
    <s v=""/>
    <s v=""/>
    <s v="Gåbord"/>
  </r>
  <r>
    <x v="1"/>
    <x v="8"/>
    <x v="0"/>
    <s v="122203"/>
    <x v="5"/>
    <x v="1"/>
    <x v="1"/>
    <n v="0"/>
    <s v=""/>
    <s v=""/>
    <s v="Manuella tvåhjulsdrivna rullstolar"/>
  </r>
  <r>
    <x v="1"/>
    <x v="8"/>
    <x v="0"/>
    <s v="122203"/>
    <x v="5"/>
    <x v="1"/>
    <x v="1"/>
    <n v="0"/>
    <s v=""/>
    <s v=""/>
    <s v="Manuella tvåhjulsdrivna rullstolar"/>
  </r>
  <r>
    <x v="1"/>
    <x v="8"/>
    <x v="0"/>
    <s v="122203"/>
    <x v="5"/>
    <x v="1"/>
    <x v="1"/>
    <n v="0"/>
    <s v=""/>
    <s v=""/>
    <s v="Manuella tvåhjulsdrivna rullstolar"/>
  </r>
  <r>
    <x v="1"/>
    <x v="8"/>
    <x v="0"/>
    <s v="122203"/>
    <x v="5"/>
    <x v="1"/>
    <x v="1"/>
    <n v="0"/>
    <s v=""/>
    <s v=""/>
    <s v="Manuella tvåhjulsdrivna rullstolar"/>
  </r>
  <r>
    <x v="1"/>
    <x v="8"/>
    <x v="0"/>
    <s v="122203"/>
    <x v="5"/>
    <x v="1"/>
    <x v="1"/>
    <n v="0"/>
    <s v=""/>
    <s v=""/>
    <s v="Manuella tvåhjulsdrivna rullstolar"/>
  </r>
  <r>
    <x v="1"/>
    <x v="8"/>
    <x v="0"/>
    <s v="122203"/>
    <x v="5"/>
    <x v="1"/>
    <x v="1"/>
    <n v="55"/>
    <s v=""/>
    <s v=""/>
    <s v="Manuella tvåhjulsdrivna rullstolar"/>
  </r>
  <r>
    <x v="1"/>
    <x v="8"/>
    <x v="0"/>
    <s v="122203"/>
    <x v="5"/>
    <x v="1"/>
    <x v="2"/>
    <n v="105"/>
    <s v=""/>
    <s v=""/>
    <s v="Manuella tvåhjulsdrivna rullstolar"/>
  </r>
  <r>
    <x v="1"/>
    <x v="8"/>
    <x v="0"/>
    <s v="122203"/>
    <x v="5"/>
    <x v="1"/>
    <x v="2"/>
    <n v="41"/>
    <s v=""/>
    <s v=""/>
    <s v="Manuella tvåhjulsdrivna rullstolar"/>
  </r>
  <r>
    <x v="1"/>
    <x v="8"/>
    <x v="0"/>
    <s v="122203"/>
    <x v="5"/>
    <x v="1"/>
    <x v="2"/>
    <n v="0"/>
    <s v=""/>
    <s v=""/>
    <s v="Manuella tvåhjulsdrivna rullstolar"/>
  </r>
  <r>
    <x v="1"/>
    <x v="8"/>
    <x v="0"/>
    <s v="122203"/>
    <x v="5"/>
    <x v="1"/>
    <x v="2"/>
    <n v="21"/>
    <s v=""/>
    <s v=""/>
    <s v="Manuella tvåhjulsdrivna rullstolar"/>
  </r>
  <r>
    <x v="1"/>
    <x v="8"/>
    <x v="0"/>
    <s v="122203"/>
    <x v="5"/>
    <x v="1"/>
    <x v="2"/>
    <n v="11"/>
    <s v=""/>
    <s v=""/>
    <s v="Manuella tvåhjulsdrivna rullstolar"/>
  </r>
  <r>
    <x v="1"/>
    <x v="8"/>
    <x v="0"/>
    <s v="122203"/>
    <x v="5"/>
    <x v="1"/>
    <x v="2"/>
    <n v="10"/>
    <s v=""/>
    <s v=""/>
    <s v="Manuella tvåhjulsdrivna rullstolar"/>
  </r>
  <r>
    <x v="1"/>
    <x v="8"/>
    <x v="0"/>
    <s v="122203"/>
    <x v="5"/>
    <x v="1"/>
    <x v="3"/>
    <n v="0"/>
    <s v=""/>
    <s v=""/>
    <s v="Manuella tvåhjulsdrivna rullstolar"/>
  </r>
  <r>
    <x v="1"/>
    <x v="8"/>
    <x v="0"/>
    <s v="122203"/>
    <x v="5"/>
    <x v="1"/>
    <x v="3"/>
    <n v="7"/>
    <s v=""/>
    <s v=""/>
    <s v="Manuella tvåhjulsdrivna rullstolar"/>
  </r>
  <r>
    <x v="1"/>
    <x v="8"/>
    <x v="0"/>
    <s v="122203"/>
    <x v="5"/>
    <x v="1"/>
    <x v="3"/>
    <n v="20"/>
    <s v=""/>
    <s v=""/>
    <s v="Manuella tvåhjulsdrivna rullstolar"/>
  </r>
  <r>
    <x v="1"/>
    <x v="8"/>
    <x v="0"/>
    <s v="122203"/>
    <x v="5"/>
    <x v="1"/>
    <x v="3"/>
    <n v="0"/>
    <s v=""/>
    <s v=""/>
    <s v="Manuella tvåhjulsdrivna rullstolar"/>
  </r>
  <r>
    <x v="1"/>
    <x v="8"/>
    <x v="0"/>
    <s v="122203"/>
    <x v="5"/>
    <x v="1"/>
    <x v="3"/>
    <n v="59"/>
    <s v=""/>
    <s v=""/>
    <s v="Manuella tvåhjulsdrivna rullstolar"/>
  </r>
  <r>
    <x v="1"/>
    <x v="8"/>
    <x v="0"/>
    <s v="122203"/>
    <x v="5"/>
    <x v="1"/>
    <x v="3"/>
    <n v="28"/>
    <s v=""/>
    <s v=""/>
    <s v="Manuella tvåhjulsdrivna rullstolar"/>
  </r>
  <r>
    <x v="1"/>
    <x v="8"/>
    <x v="0"/>
    <s v="122203"/>
    <x v="5"/>
    <x v="1"/>
    <x v="4"/>
    <n v="48"/>
    <s v=""/>
    <s v=""/>
    <s v="Manuella tvåhjulsdrivna rullstolar"/>
  </r>
  <r>
    <x v="1"/>
    <x v="8"/>
    <x v="0"/>
    <s v="122203"/>
    <x v="5"/>
    <x v="1"/>
    <x v="4"/>
    <n v="31"/>
    <s v=""/>
    <s v=""/>
    <s v="Manuella tvåhjulsdrivna rullstolar"/>
  </r>
  <r>
    <x v="1"/>
    <x v="8"/>
    <x v="0"/>
    <s v="122203"/>
    <x v="5"/>
    <x v="1"/>
    <x v="4"/>
    <n v="1"/>
    <s v=""/>
    <s v=""/>
    <s v="Manuella tvåhjulsdrivna rullstolar"/>
  </r>
  <r>
    <x v="1"/>
    <x v="8"/>
    <x v="0"/>
    <s v="122203"/>
    <x v="5"/>
    <x v="1"/>
    <x v="4"/>
    <n v="12"/>
    <s v=""/>
    <s v=""/>
    <s v="Manuella tvåhjulsdrivna rullstolar"/>
  </r>
  <r>
    <x v="1"/>
    <x v="8"/>
    <x v="0"/>
    <s v="122203"/>
    <x v="5"/>
    <x v="1"/>
    <x v="4"/>
    <n v="86"/>
    <s v=""/>
    <s v=""/>
    <s v="Manuella tvåhjulsdrivna rullstolar"/>
  </r>
  <r>
    <x v="1"/>
    <x v="8"/>
    <x v="0"/>
    <s v="122203"/>
    <x v="5"/>
    <x v="1"/>
    <x v="4"/>
    <n v="0"/>
    <s v=""/>
    <s v=""/>
    <s v="Manuella tvåhjulsdrivna rullstolar"/>
  </r>
  <r>
    <x v="1"/>
    <x v="8"/>
    <x v="0"/>
    <s v="122203"/>
    <x v="5"/>
    <x v="1"/>
    <x v="5"/>
    <n v="33"/>
    <s v=""/>
    <s v=""/>
    <s v="Manuella tvåhjulsdrivna rullstolar"/>
  </r>
  <r>
    <x v="1"/>
    <x v="8"/>
    <x v="0"/>
    <s v="122203"/>
    <x v="5"/>
    <x v="1"/>
    <x v="5"/>
    <n v="0"/>
    <s v=""/>
    <s v=""/>
    <s v="Manuella tvåhjulsdrivna rullstolar"/>
  </r>
  <r>
    <x v="1"/>
    <x v="8"/>
    <x v="0"/>
    <s v="122203"/>
    <x v="5"/>
    <x v="1"/>
    <x v="5"/>
    <n v="16"/>
    <s v=""/>
    <s v=""/>
    <s v="Manuella tvåhjulsdrivna rullstolar"/>
  </r>
  <r>
    <x v="1"/>
    <x v="8"/>
    <x v="0"/>
    <s v="122203"/>
    <x v="5"/>
    <x v="1"/>
    <x v="5"/>
    <n v="128"/>
    <s v=""/>
    <s v=""/>
    <s v="Manuella tvåhjulsdrivna rullstolar"/>
  </r>
  <r>
    <x v="1"/>
    <x v="8"/>
    <x v="0"/>
    <s v="122203"/>
    <x v="5"/>
    <x v="1"/>
    <x v="5"/>
    <n v="0"/>
    <s v=""/>
    <s v=""/>
    <s v="Manuella tvåhjulsdrivna rullstolar"/>
  </r>
  <r>
    <x v="1"/>
    <x v="8"/>
    <x v="0"/>
    <s v="122203"/>
    <x v="5"/>
    <x v="1"/>
    <x v="5"/>
    <n v="73"/>
    <s v=""/>
    <s v=""/>
    <s v="Manuella tvåhjulsdrivna rullstolar"/>
  </r>
  <r>
    <x v="1"/>
    <x v="8"/>
    <x v="0"/>
    <s v="122203"/>
    <x v="5"/>
    <x v="2"/>
    <x v="1"/>
    <n v="0"/>
    <s v=""/>
    <s v=""/>
    <s v="Manuella tvåhjulsdrivna rullstolar"/>
  </r>
  <r>
    <x v="1"/>
    <x v="8"/>
    <x v="0"/>
    <s v="122203"/>
    <x v="5"/>
    <x v="2"/>
    <x v="1"/>
    <n v="54"/>
    <s v=""/>
    <s v=""/>
    <s v="Manuella tvåhjulsdrivna rullstolar"/>
  </r>
  <r>
    <x v="1"/>
    <x v="8"/>
    <x v="0"/>
    <s v="122203"/>
    <x v="5"/>
    <x v="2"/>
    <x v="1"/>
    <n v="0"/>
    <s v=""/>
    <s v=""/>
    <s v="Manuella tvåhjulsdrivna rullstolar"/>
  </r>
  <r>
    <x v="1"/>
    <x v="8"/>
    <x v="0"/>
    <s v="122203"/>
    <x v="5"/>
    <x v="2"/>
    <x v="1"/>
    <n v="0"/>
    <s v=""/>
    <s v=""/>
    <s v="Manuella tvåhjulsdrivna rullstolar"/>
  </r>
  <r>
    <x v="1"/>
    <x v="8"/>
    <x v="0"/>
    <s v="122203"/>
    <x v="5"/>
    <x v="2"/>
    <x v="1"/>
    <n v="0"/>
    <s v=""/>
    <s v=""/>
    <s v="Manuella tvåhjulsdrivna rullstolar"/>
  </r>
  <r>
    <x v="1"/>
    <x v="8"/>
    <x v="0"/>
    <s v="122203"/>
    <x v="5"/>
    <x v="2"/>
    <x v="1"/>
    <n v="0"/>
    <s v=""/>
    <s v=""/>
    <s v="Manuella tvåhjulsdrivna rullstolar"/>
  </r>
  <r>
    <x v="1"/>
    <x v="8"/>
    <x v="0"/>
    <s v="122203"/>
    <x v="5"/>
    <x v="2"/>
    <x v="2"/>
    <n v="13"/>
    <s v=""/>
    <s v=""/>
    <s v="Manuella tvåhjulsdrivna rullstolar"/>
  </r>
  <r>
    <x v="1"/>
    <x v="8"/>
    <x v="0"/>
    <s v="122203"/>
    <x v="5"/>
    <x v="2"/>
    <x v="2"/>
    <n v="15"/>
    <s v=""/>
    <s v=""/>
    <s v="Manuella tvåhjulsdrivna rullstolar"/>
  </r>
  <r>
    <x v="1"/>
    <x v="8"/>
    <x v="0"/>
    <s v="122203"/>
    <x v="5"/>
    <x v="2"/>
    <x v="2"/>
    <n v="0"/>
    <s v=""/>
    <s v=""/>
    <s v="Manuella tvåhjulsdrivna rullstolar"/>
  </r>
  <r>
    <x v="1"/>
    <x v="8"/>
    <x v="0"/>
    <s v="122203"/>
    <x v="5"/>
    <x v="2"/>
    <x v="2"/>
    <n v="39"/>
    <s v=""/>
    <s v=""/>
    <s v="Manuella tvåhjulsdrivna rullstolar"/>
  </r>
  <r>
    <x v="1"/>
    <x v="8"/>
    <x v="0"/>
    <s v="122203"/>
    <x v="5"/>
    <x v="2"/>
    <x v="2"/>
    <n v="6"/>
    <s v=""/>
    <s v=""/>
    <s v="Manuella tvåhjulsdrivna rullstolar"/>
  </r>
  <r>
    <x v="1"/>
    <x v="8"/>
    <x v="0"/>
    <s v="122203"/>
    <x v="5"/>
    <x v="2"/>
    <x v="2"/>
    <n v="99"/>
    <s v=""/>
    <s v=""/>
    <s v="Manuella tvåhjulsdrivna rullstolar"/>
  </r>
  <r>
    <x v="1"/>
    <x v="8"/>
    <x v="0"/>
    <s v="122203"/>
    <x v="5"/>
    <x v="2"/>
    <x v="3"/>
    <n v="1"/>
    <s v=""/>
    <s v=""/>
    <s v="Manuella tvåhjulsdrivna rullstolar"/>
  </r>
  <r>
    <x v="1"/>
    <x v="8"/>
    <x v="0"/>
    <s v="122203"/>
    <x v="5"/>
    <x v="2"/>
    <x v="3"/>
    <n v="5"/>
    <s v=""/>
    <s v=""/>
    <s v="Manuella tvåhjulsdrivna rullstolar"/>
  </r>
  <r>
    <x v="1"/>
    <x v="8"/>
    <x v="0"/>
    <s v="122203"/>
    <x v="5"/>
    <x v="2"/>
    <x v="3"/>
    <n v="12"/>
    <s v=""/>
    <s v=""/>
    <s v="Manuella tvåhjulsdrivna rullstolar"/>
  </r>
  <r>
    <x v="1"/>
    <x v="8"/>
    <x v="0"/>
    <s v="122203"/>
    <x v="5"/>
    <x v="2"/>
    <x v="3"/>
    <n v="57"/>
    <s v=""/>
    <s v=""/>
    <s v="Manuella tvåhjulsdrivna rullstolar"/>
  </r>
  <r>
    <x v="1"/>
    <x v="8"/>
    <x v="0"/>
    <s v="122203"/>
    <x v="5"/>
    <x v="2"/>
    <x v="3"/>
    <n v="0"/>
    <s v=""/>
    <s v=""/>
    <s v="Manuella tvåhjulsdrivna rullstolar"/>
  </r>
  <r>
    <x v="1"/>
    <x v="8"/>
    <x v="0"/>
    <s v="122203"/>
    <x v="5"/>
    <x v="2"/>
    <x v="3"/>
    <n v="24"/>
    <s v=""/>
    <s v=""/>
    <s v="Manuella tvåhjulsdrivna rullstolar"/>
  </r>
  <r>
    <x v="1"/>
    <x v="8"/>
    <x v="0"/>
    <s v="122203"/>
    <x v="5"/>
    <x v="2"/>
    <x v="4"/>
    <n v="79"/>
    <s v=""/>
    <s v=""/>
    <s v="Manuella tvåhjulsdrivna rullstolar"/>
  </r>
  <r>
    <x v="1"/>
    <x v="8"/>
    <x v="0"/>
    <s v="122203"/>
    <x v="5"/>
    <x v="2"/>
    <x v="4"/>
    <n v="8"/>
    <s v=""/>
    <s v=""/>
    <s v="Manuella tvåhjulsdrivna rullstolar"/>
  </r>
  <r>
    <x v="1"/>
    <x v="8"/>
    <x v="0"/>
    <s v="122203"/>
    <x v="5"/>
    <x v="2"/>
    <x v="4"/>
    <n v="20"/>
    <s v=""/>
    <s v=""/>
    <s v="Manuella tvåhjulsdrivna rullstolar"/>
  </r>
  <r>
    <x v="1"/>
    <x v="8"/>
    <x v="0"/>
    <s v="122203"/>
    <x v="5"/>
    <x v="2"/>
    <x v="4"/>
    <n v="0"/>
    <s v=""/>
    <s v=""/>
    <s v="Manuella tvåhjulsdrivna rullstolar"/>
  </r>
  <r>
    <x v="1"/>
    <x v="8"/>
    <x v="0"/>
    <s v="122203"/>
    <x v="5"/>
    <x v="2"/>
    <x v="4"/>
    <n v="1"/>
    <s v=""/>
    <s v=""/>
    <s v="Manuella tvåhjulsdrivna rullstolar"/>
  </r>
  <r>
    <x v="1"/>
    <x v="8"/>
    <x v="0"/>
    <s v="122203"/>
    <x v="5"/>
    <x v="2"/>
    <x v="4"/>
    <n v="45"/>
    <s v=""/>
    <s v=""/>
    <s v="Manuella tvåhjulsdrivna rullstolar"/>
  </r>
  <r>
    <x v="1"/>
    <x v="8"/>
    <x v="0"/>
    <s v="122203"/>
    <x v="5"/>
    <x v="2"/>
    <x v="5"/>
    <n v="1"/>
    <s v=""/>
    <s v=""/>
    <s v="Manuella tvåhjulsdrivna rullstolar"/>
  </r>
  <r>
    <x v="1"/>
    <x v="8"/>
    <x v="0"/>
    <s v="122203"/>
    <x v="5"/>
    <x v="2"/>
    <x v="5"/>
    <n v="15"/>
    <s v=""/>
    <s v=""/>
    <s v="Manuella tvåhjulsdrivna rullstolar"/>
  </r>
  <r>
    <x v="1"/>
    <x v="8"/>
    <x v="0"/>
    <s v="122203"/>
    <x v="5"/>
    <x v="2"/>
    <x v="5"/>
    <n v="1"/>
    <s v=""/>
    <s v=""/>
    <s v="Manuella tvåhjulsdrivna rullstolar"/>
  </r>
  <r>
    <x v="1"/>
    <x v="8"/>
    <x v="0"/>
    <s v="122203"/>
    <x v="5"/>
    <x v="2"/>
    <x v="5"/>
    <n v="28"/>
    <s v=""/>
    <s v=""/>
    <s v="Manuella tvåhjulsdrivna rullstolar"/>
  </r>
  <r>
    <x v="1"/>
    <x v="8"/>
    <x v="0"/>
    <s v="122203"/>
    <x v="5"/>
    <x v="2"/>
    <x v="5"/>
    <n v="37"/>
    <s v=""/>
    <s v=""/>
    <s v="Manuella tvåhjulsdrivna rullstolar"/>
  </r>
  <r>
    <x v="1"/>
    <x v="8"/>
    <x v="0"/>
    <s v="122203"/>
    <x v="5"/>
    <x v="2"/>
    <x v="5"/>
    <n v="61"/>
    <s v=""/>
    <s v=""/>
    <s v="Manuella tvåhjulsdrivna rullstolar"/>
  </r>
  <r>
    <x v="1"/>
    <x v="8"/>
    <x v="0"/>
    <s v="122218"/>
    <x v="6"/>
    <x v="1"/>
    <x v="1"/>
    <n v="0"/>
    <s v=""/>
    <s v=""/>
    <s v="Manuella vårdarmanövrerade rullstolar"/>
  </r>
  <r>
    <x v="1"/>
    <x v="8"/>
    <x v="0"/>
    <s v="122218"/>
    <x v="6"/>
    <x v="1"/>
    <x v="1"/>
    <n v="19"/>
    <s v=""/>
    <s v=""/>
    <s v="Manuella vårdarmanövrerade rullstolar"/>
  </r>
  <r>
    <x v="1"/>
    <x v="8"/>
    <x v="0"/>
    <s v="122218"/>
    <x v="6"/>
    <x v="1"/>
    <x v="1"/>
    <n v="0"/>
    <s v=""/>
    <s v=""/>
    <s v="Manuella vårdarmanövrerade rullstolar"/>
  </r>
  <r>
    <x v="1"/>
    <x v="8"/>
    <x v="0"/>
    <s v="122218"/>
    <x v="6"/>
    <x v="1"/>
    <x v="1"/>
    <n v="0"/>
    <s v=""/>
    <s v=""/>
    <s v="Manuella vårdarmanövrerade rullstolar"/>
  </r>
  <r>
    <x v="1"/>
    <x v="8"/>
    <x v="0"/>
    <s v="122218"/>
    <x v="6"/>
    <x v="1"/>
    <x v="1"/>
    <n v="0"/>
    <s v=""/>
    <s v=""/>
    <s v="Manuella vårdarmanövrerade rullstolar"/>
  </r>
  <r>
    <x v="1"/>
    <x v="8"/>
    <x v="0"/>
    <s v="122218"/>
    <x v="6"/>
    <x v="1"/>
    <x v="1"/>
    <n v="0"/>
    <s v=""/>
    <s v=""/>
    <s v="Manuella vårdarmanövrerade rullstolar"/>
  </r>
  <r>
    <x v="1"/>
    <x v="8"/>
    <x v="0"/>
    <s v="122218"/>
    <x v="6"/>
    <x v="1"/>
    <x v="2"/>
    <n v="4"/>
    <s v=""/>
    <s v=""/>
    <s v="Manuella vårdarmanövrerade rullstolar"/>
  </r>
  <r>
    <x v="1"/>
    <x v="8"/>
    <x v="0"/>
    <s v="122218"/>
    <x v="6"/>
    <x v="1"/>
    <x v="2"/>
    <n v="9"/>
    <s v=""/>
    <s v=""/>
    <s v="Manuella vårdarmanövrerade rullstolar"/>
  </r>
  <r>
    <x v="1"/>
    <x v="8"/>
    <x v="0"/>
    <s v="122218"/>
    <x v="6"/>
    <x v="1"/>
    <x v="2"/>
    <n v="39"/>
    <s v=""/>
    <s v=""/>
    <s v="Manuella vårdarmanövrerade rullstolar"/>
  </r>
  <r>
    <x v="1"/>
    <x v="8"/>
    <x v="0"/>
    <s v="122218"/>
    <x v="6"/>
    <x v="1"/>
    <x v="2"/>
    <n v="9"/>
    <s v=""/>
    <s v=""/>
    <s v="Manuella vårdarmanövrerade rullstolar"/>
  </r>
  <r>
    <x v="1"/>
    <x v="8"/>
    <x v="0"/>
    <s v="122218"/>
    <x v="6"/>
    <x v="1"/>
    <x v="2"/>
    <n v="0"/>
    <s v=""/>
    <s v=""/>
    <s v="Manuella vårdarmanövrerade rullstolar"/>
  </r>
  <r>
    <x v="1"/>
    <x v="8"/>
    <x v="0"/>
    <s v="122218"/>
    <x v="6"/>
    <x v="1"/>
    <x v="2"/>
    <n v="18"/>
    <s v=""/>
    <s v=""/>
    <s v="Manuella vårdarmanövrerade rullstolar"/>
  </r>
  <r>
    <x v="1"/>
    <x v="8"/>
    <x v="0"/>
    <s v="122218"/>
    <x v="6"/>
    <x v="1"/>
    <x v="3"/>
    <n v="0"/>
    <s v=""/>
    <s v=""/>
    <s v="Manuella vårdarmanövrerade rullstolar"/>
  </r>
  <r>
    <x v="1"/>
    <x v="8"/>
    <x v="0"/>
    <s v="122218"/>
    <x v="6"/>
    <x v="1"/>
    <x v="3"/>
    <n v="0"/>
    <s v=""/>
    <s v=""/>
    <s v="Manuella vårdarmanövrerade rullstolar"/>
  </r>
  <r>
    <x v="1"/>
    <x v="8"/>
    <x v="0"/>
    <s v="122218"/>
    <x v="6"/>
    <x v="1"/>
    <x v="3"/>
    <n v="6"/>
    <s v=""/>
    <s v=""/>
    <s v="Manuella vårdarmanövrerade rullstolar"/>
  </r>
  <r>
    <x v="1"/>
    <x v="8"/>
    <x v="0"/>
    <s v="122218"/>
    <x v="6"/>
    <x v="1"/>
    <x v="3"/>
    <n v="3"/>
    <s v=""/>
    <s v=""/>
    <s v="Manuella vårdarmanövrerade rullstolar"/>
  </r>
  <r>
    <x v="1"/>
    <x v="8"/>
    <x v="0"/>
    <s v="122218"/>
    <x v="6"/>
    <x v="1"/>
    <x v="3"/>
    <n v="27"/>
    <s v=""/>
    <s v=""/>
    <s v="Manuella vårdarmanövrerade rullstolar"/>
  </r>
  <r>
    <x v="1"/>
    <x v="8"/>
    <x v="0"/>
    <s v="122218"/>
    <x v="6"/>
    <x v="1"/>
    <x v="3"/>
    <n v="8"/>
    <s v=""/>
    <s v=""/>
    <s v="Manuella vårdarmanövrerade rullstolar"/>
  </r>
  <r>
    <x v="1"/>
    <x v="8"/>
    <x v="0"/>
    <s v="122218"/>
    <x v="6"/>
    <x v="1"/>
    <x v="4"/>
    <n v="11"/>
    <s v=""/>
    <s v=""/>
    <s v="Manuella vårdarmanövrerade rullstolar"/>
  </r>
  <r>
    <x v="1"/>
    <x v="8"/>
    <x v="0"/>
    <s v="122218"/>
    <x v="6"/>
    <x v="1"/>
    <x v="4"/>
    <n v="83"/>
    <s v=""/>
    <s v=""/>
    <s v="Manuella vårdarmanövrerade rullstolar"/>
  </r>
  <r>
    <x v="1"/>
    <x v="8"/>
    <x v="0"/>
    <s v="122218"/>
    <x v="6"/>
    <x v="1"/>
    <x v="4"/>
    <n v="0"/>
    <s v=""/>
    <s v=""/>
    <s v="Manuella vårdarmanövrerade rullstolar"/>
  </r>
  <r>
    <x v="1"/>
    <x v="8"/>
    <x v="0"/>
    <s v="122218"/>
    <x v="6"/>
    <x v="1"/>
    <x v="4"/>
    <n v="46"/>
    <s v=""/>
    <s v=""/>
    <s v="Manuella vårdarmanövrerade rullstolar"/>
  </r>
  <r>
    <x v="1"/>
    <x v="8"/>
    <x v="0"/>
    <s v="122218"/>
    <x v="6"/>
    <x v="1"/>
    <x v="4"/>
    <n v="0"/>
    <s v=""/>
    <s v=""/>
    <s v="Manuella vårdarmanövrerade rullstolar"/>
  </r>
  <r>
    <x v="1"/>
    <x v="8"/>
    <x v="0"/>
    <s v="122218"/>
    <x v="6"/>
    <x v="1"/>
    <x v="4"/>
    <n v="20"/>
    <s v=""/>
    <s v=""/>
    <s v="Manuella vårdarmanövrerade rullstolar"/>
  </r>
  <r>
    <x v="1"/>
    <x v="8"/>
    <x v="0"/>
    <s v="122218"/>
    <x v="6"/>
    <x v="1"/>
    <x v="5"/>
    <n v="99"/>
    <s v=""/>
    <s v=""/>
    <s v="Manuella vårdarmanövrerade rullstolar"/>
  </r>
  <r>
    <x v="1"/>
    <x v="8"/>
    <x v="0"/>
    <s v="122218"/>
    <x v="6"/>
    <x v="1"/>
    <x v="5"/>
    <n v="2"/>
    <s v=""/>
    <s v=""/>
    <s v="Manuella vårdarmanövrerade rullstolar"/>
  </r>
  <r>
    <x v="1"/>
    <x v="8"/>
    <x v="0"/>
    <s v="122218"/>
    <x v="6"/>
    <x v="1"/>
    <x v="5"/>
    <n v="165"/>
    <s v=""/>
    <s v=""/>
    <s v="Manuella vårdarmanövrerade rullstolar"/>
  </r>
  <r>
    <x v="1"/>
    <x v="8"/>
    <x v="0"/>
    <s v="122218"/>
    <x v="6"/>
    <x v="1"/>
    <x v="5"/>
    <n v="0"/>
    <s v=""/>
    <s v=""/>
    <s v="Manuella vårdarmanövrerade rullstolar"/>
  </r>
  <r>
    <x v="1"/>
    <x v="8"/>
    <x v="0"/>
    <s v="122218"/>
    <x v="6"/>
    <x v="1"/>
    <x v="5"/>
    <n v="20"/>
    <s v=""/>
    <s v=""/>
    <s v="Manuella vårdarmanövrerade rullstolar"/>
  </r>
  <r>
    <x v="1"/>
    <x v="8"/>
    <x v="0"/>
    <s v="122218"/>
    <x v="6"/>
    <x v="1"/>
    <x v="5"/>
    <n v="56"/>
    <s v=""/>
    <s v=""/>
    <s v="Manuella vårdarmanövrerade rullstolar"/>
  </r>
  <r>
    <x v="1"/>
    <x v="8"/>
    <x v="0"/>
    <s v="122218"/>
    <x v="6"/>
    <x v="2"/>
    <x v="1"/>
    <n v="0"/>
    <s v=""/>
    <s v=""/>
    <s v="Manuella vårdarmanövrerade rullstolar"/>
  </r>
  <r>
    <x v="1"/>
    <x v="8"/>
    <x v="0"/>
    <s v="122218"/>
    <x v="6"/>
    <x v="2"/>
    <x v="1"/>
    <n v="18"/>
    <s v=""/>
    <s v=""/>
    <s v="Manuella vårdarmanövrerade rullstolar"/>
  </r>
  <r>
    <x v="1"/>
    <x v="8"/>
    <x v="0"/>
    <s v="122218"/>
    <x v="6"/>
    <x v="2"/>
    <x v="1"/>
    <n v="0"/>
    <s v=""/>
    <s v=""/>
    <s v="Manuella vårdarmanövrerade rullstolar"/>
  </r>
  <r>
    <x v="1"/>
    <x v="8"/>
    <x v="0"/>
    <s v="122218"/>
    <x v="6"/>
    <x v="2"/>
    <x v="1"/>
    <n v="0"/>
    <s v=""/>
    <s v=""/>
    <s v="Manuella vårdarmanövrerade rullstolar"/>
  </r>
  <r>
    <x v="1"/>
    <x v="8"/>
    <x v="0"/>
    <s v="122218"/>
    <x v="6"/>
    <x v="2"/>
    <x v="1"/>
    <n v="0"/>
    <s v=""/>
    <s v=""/>
    <s v="Manuella vårdarmanövrerade rullstolar"/>
  </r>
  <r>
    <x v="1"/>
    <x v="8"/>
    <x v="0"/>
    <s v="122218"/>
    <x v="6"/>
    <x v="2"/>
    <x v="1"/>
    <n v="0"/>
    <s v=""/>
    <s v=""/>
    <s v="Manuella vårdarmanövrerade rullstolar"/>
  </r>
  <r>
    <x v="1"/>
    <x v="8"/>
    <x v="0"/>
    <s v="122218"/>
    <x v="6"/>
    <x v="2"/>
    <x v="2"/>
    <n v="8"/>
    <s v=""/>
    <s v=""/>
    <s v="Manuella vårdarmanövrerade rullstolar"/>
  </r>
  <r>
    <x v="1"/>
    <x v="8"/>
    <x v="0"/>
    <s v="122218"/>
    <x v="6"/>
    <x v="2"/>
    <x v="2"/>
    <n v="31"/>
    <s v=""/>
    <s v=""/>
    <s v="Manuella vårdarmanövrerade rullstolar"/>
  </r>
  <r>
    <x v="1"/>
    <x v="8"/>
    <x v="0"/>
    <s v="122218"/>
    <x v="6"/>
    <x v="2"/>
    <x v="2"/>
    <n v="2"/>
    <s v=""/>
    <s v=""/>
    <s v="Manuella vårdarmanövrerade rullstolar"/>
  </r>
  <r>
    <x v="1"/>
    <x v="8"/>
    <x v="0"/>
    <s v="122218"/>
    <x v="6"/>
    <x v="2"/>
    <x v="2"/>
    <n v="0"/>
    <s v=""/>
    <s v=""/>
    <s v="Manuella vårdarmanövrerade rullstolar"/>
  </r>
  <r>
    <x v="1"/>
    <x v="8"/>
    <x v="0"/>
    <s v="122218"/>
    <x v="6"/>
    <x v="2"/>
    <x v="2"/>
    <n v="10"/>
    <s v=""/>
    <s v=""/>
    <s v="Manuella vårdarmanövrerade rullstolar"/>
  </r>
  <r>
    <x v="1"/>
    <x v="8"/>
    <x v="0"/>
    <s v="122218"/>
    <x v="6"/>
    <x v="2"/>
    <x v="2"/>
    <n v="4"/>
    <s v=""/>
    <s v=""/>
    <s v="Manuella vårdarmanövrerade rullstolar"/>
  </r>
  <r>
    <x v="1"/>
    <x v="8"/>
    <x v="0"/>
    <s v="122218"/>
    <x v="6"/>
    <x v="2"/>
    <x v="3"/>
    <n v="0"/>
    <s v=""/>
    <s v=""/>
    <s v="Manuella vårdarmanövrerade rullstolar"/>
  </r>
  <r>
    <x v="1"/>
    <x v="8"/>
    <x v="0"/>
    <s v="122218"/>
    <x v="6"/>
    <x v="2"/>
    <x v="3"/>
    <n v="1"/>
    <s v=""/>
    <s v=""/>
    <s v="Manuella vårdarmanövrerade rullstolar"/>
  </r>
  <r>
    <x v="1"/>
    <x v="8"/>
    <x v="0"/>
    <s v="122218"/>
    <x v="6"/>
    <x v="2"/>
    <x v="3"/>
    <n v="10"/>
    <s v=""/>
    <s v=""/>
    <s v="Manuella vårdarmanövrerade rullstolar"/>
  </r>
  <r>
    <x v="1"/>
    <x v="8"/>
    <x v="0"/>
    <s v="122218"/>
    <x v="6"/>
    <x v="2"/>
    <x v="3"/>
    <n v="6"/>
    <s v=""/>
    <s v=""/>
    <s v="Manuella vårdarmanövrerade rullstolar"/>
  </r>
  <r>
    <x v="1"/>
    <x v="8"/>
    <x v="0"/>
    <s v="122218"/>
    <x v="6"/>
    <x v="2"/>
    <x v="3"/>
    <n v="17"/>
    <s v=""/>
    <s v=""/>
    <s v="Manuella vårdarmanövrerade rullstolar"/>
  </r>
  <r>
    <x v="1"/>
    <x v="8"/>
    <x v="0"/>
    <s v="122218"/>
    <x v="6"/>
    <x v="2"/>
    <x v="3"/>
    <n v="4"/>
    <s v=""/>
    <s v=""/>
    <s v="Manuella vårdarmanövrerade rullstolar"/>
  </r>
  <r>
    <x v="1"/>
    <x v="8"/>
    <x v="0"/>
    <s v="122218"/>
    <x v="6"/>
    <x v="2"/>
    <x v="4"/>
    <n v="42"/>
    <s v=""/>
    <s v=""/>
    <s v="Manuella vårdarmanövrerade rullstolar"/>
  </r>
  <r>
    <x v="1"/>
    <x v="8"/>
    <x v="0"/>
    <s v="122218"/>
    <x v="6"/>
    <x v="2"/>
    <x v="4"/>
    <n v="14"/>
    <s v=""/>
    <s v=""/>
    <s v="Manuella vårdarmanövrerade rullstolar"/>
  </r>
  <r>
    <x v="1"/>
    <x v="8"/>
    <x v="0"/>
    <s v="122218"/>
    <x v="6"/>
    <x v="2"/>
    <x v="4"/>
    <n v="9"/>
    <s v=""/>
    <s v=""/>
    <s v="Manuella vårdarmanövrerade rullstolar"/>
  </r>
  <r>
    <x v="1"/>
    <x v="8"/>
    <x v="0"/>
    <s v="122218"/>
    <x v="6"/>
    <x v="2"/>
    <x v="4"/>
    <n v="0"/>
    <s v=""/>
    <s v=""/>
    <s v="Manuella vårdarmanövrerade rullstolar"/>
  </r>
  <r>
    <x v="1"/>
    <x v="8"/>
    <x v="0"/>
    <s v="122218"/>
    <x v="6"/>
    <x v="2"/>
    <x v="4"/>
    <n v="2"/>
    <s v=""/>
    <s v=""/>
    <s v="Manuella vårdarmanövrerade rullstolar"/>
  </r>
  <r>
    <x v="1"/>
    <x v="8"/>
    <x v="0"/>
    <s v="122218"/>
    <x v="6"/>
    <x v="2"/>
    <x v="4"/>
    <n v="1"/>
    <s v=""/>
    <s v=""/>
    <s v="Manuella vårdarmanövrerade rullstolar"/>
  </r>
  <r>
    <x v="1"/>
    <x v="8"/>
    <x v="0"/>
    <s v="122218"/>
    <x v="6"/>
    <x v="2"/>
    <x v="5"/>
    <n v="0"/>
    <s v=""/>
    <s v=""/>
    <s v="Manuella vårdarmanövrerade rullstolar"/>
  </r>
  <r>
    <x v="1"/>
    <x v="8"/>
    <x v="0"/>
    <s v="122218"/>
    <x v="6"/>
    <x v="2"/>
    <x v="5"/>
    <n v="9"/>
    <s v=""/>
    <s v=""/>
    <s v="Manuella vårdarmanövrerade rullstolar"/>
  </r>
  <r>
    <x v="1"/>
    <x v="8"/>
    <x v="0"/>
    <s v="122218"/>
    <x v="6"/>
    <x v="2"/>
    <x v="5"/>
    <n v="2"/>
    <s v=""/>
    <s v=""/>
    <s v="Manuella vårdarmanövrerade rullstolar"/>
  </r>
  <r>
    <x v="1"/>
    <x v="8"/>
    <x v="0"/>
    <s v="122218"/>
    <x v="6"/>
    <x v="2"/>
    <x v="5"/>
    <n v="17"/>
    <s v=""/>
    <s v=""/>
    <s v="Manuella vårdarmanövrerade rullstolar"/>
  </r>
  <r>
    <x v="1"/>
    <x v="8"/>
    <x v="0"/>
    <s v="122218"/>
    <x v="6"/>
    <x v="2"/>
    <x v="5"/>
    <n v="29"/>
    <s v=""/>
    <s v=""/>
    <s v="Manuella vårdarmanövrerade rullstolar"/>
  </r>
  <r>
    <x v="1"/>
    <x v="8"/>
    <x v="0"/>
    <s v="122218"/>
    <x v="6"/>
    <x v="2"/>
    <x v="5"/>
    <n v="39"/>
    <s v=""/>
    <s v=""/>
    <s v="Manuella vårdarmanövrerade rullstolar"/>
  </r>
  <r>
    <x v="1"/>
    <x v="8"/>
    <x v="0"/>
    <s v="122303"/>
    <x v="7"/>
    <x v="1"/>
    <x v="1"/>
    <n v="0"/>
    <s v=""/>
    <s v=""/>
    <s v="Eldrivna rullstolar med manuell direktstyrning"/>
  </r>
  <r>
    <x v="1"/>
    <x v="8"/>
    <x v="0"/>
    <s v="122303"/>
    <x v="7"/>
    <x v="1"/>
    <x v="1"/>
    <n v="0"/>
    <s v=""/>
    <s v=""/>
    <s v="Eldrivna rullstolar med manuell direktstyrning"/>
  </r>
  <r>
    <x v="1"/>
    <x v="8"/>
    <x v="0"/>
    <s v="122303"/>
    <x v="7"/>
    <x v="1"/>
    <x v="1"/>
    <n v="0"/>
    <s v=""/>
    <s v=""/>
    <s v="Eldrivna rullstolar med manuell direktstyrning"/>
  </r>
  <r>
    <x v="1"/>
    <x v="8"/>
    <x v="0"/>
    <s v="122303"/>
    <x v="7"/>
    <x v="1"/>
    <x v="2"/>
    <n v="0"/>
    <s v=""/>
    <s v=""/>
    <s v="Eldrivna rullstolar med manuell direktstyrning"/>
  </r>
  <r>
    <x v="1"/>
    <x v="8"/>
    <x v="0"/>
    <s v="122303"/>
    <x v="7"/>
    <x v="1"/>
    <x v="2"/>
    <n v="63"/>
    <s v=""/>
    <s v=""/>
    <s v="Eldrivna rullstolar med manuell direktstyrning"/>
  </r>
  <r>
    <x v="1"/>
    <x v="8"/>
    <x v="0"/>
    <s v="122303"/>
    <x v="7"/>
    <x v="1"/>
    <x v="2"/>
    <n v="0"/>
    <s v=""/>
    <s v=""/>
    <s v="Eldrivna rullstolar med manuell direktstyrning"/>
  </r>
  <r>
    <x v="1"/>
    <x v="8"/>
    <x v="0"/>
    <s v="122303"/>
    <x v="7"/>
    <x v="1"/>
    <x v="3"/>
    <n v="0"/>
    <s v=""/>
    <s v=""/>
    <s v="Eldrivna rullstolar med manuell direktstyrning"/>
  </r>
  <r>
    <x v="1"/>
    <x v="8"/>
    <x v="0"/>
    <s v="122303"/>
    <x v="7"/>
    <x v="1"/>
    <x v="3"/>
    <n v="39"/>
    <s v=""/>
    <s v=""/>
    <s v="Eldrivna rullstolar med manuell direktstyrning"/>
  </r>
  <r>
    <x v="1"/>
    <x v="8"/>
    <x v="0"/>
    <s v="122303"/>
    <x v="7"/>
    <x v="1"/>
    <x v="3"/>
    <n v="0"/>
    <s v=""/>
    <s v=""/>
    <s v="Eldrivna rullstolar med manuell direktstyrning"/>
  </r>
  <r>
    <x v="1"/>
    <x v="8"/>
    <x v="0"/>
    <s v="122303"/>
    <x v="7"/>
    <x v="1"/>
    <x v="4"/>
    <n v="0"/>
    <s v=""/>
    <s v=""/>
    <s v="Eldrivna rullstolar med manuell direktstyrning"/>
  </r>
  <r>
    <x v="1"/>
    <x v="8"/>
    <x v="0"/>
    <s v="122303"/>
    <x v="7"/>
    <x v="1"/>
    <x v="4"/>
    <n v="0"/>
    <s v=""/>
    <s v=""/>
    <s v="Eldrivna rullstolar med manuell direktstyrning"/>
  </r>
  <r>
    <x v="1"/>
    <x v="8"/>
    <x v="0"/>
    <s v="122303"/>
    <x v="7"/>
    <x v="1"/>
    <x v="4"/>
    <n v="35"/>
    <s v=""/>
    <s v=""/>
    <s v="Eldrivna rullstolar med manuell direktstyrning"/>
  </r>
  <r>
    <x v="1"/>
    <x v="8"/>
    <x v="0"/>
    <s v="122303"/>
    <x v="7"/>
    <x v="1"/>
    <x v="5"/>
    <n v="0"/>
    <s v=""/>
    <s v=""/>
    <s v="Eldrivna rullstolar med manuell direktstyrning"/>
  </r>
  <r>
    <x v="1"/>
    <x v="8"/>
    <x v="0"/>
    <s v="122303"/>
    <x v="7"/>
    <x v="1"/>
    <x v="5"/>
    <n v="19"/>
    <s v=""/>
    <s v=""/>
    <s v="Eldrivna rullstolar med manuell direktstyrning"/>
  </r>
  <r>
    <x v="1"/>
    <x v="8"/>
    <x v="0"/>
    <s v="122303"/>
    <x v="7"/>
    <x v="1"/>
    <x v="5"/>
    <n v="0"/>
    <s v=""/>
    <s v=""/>
    <s v="Eldrivna rullstolar med manuell direktstyrning"/>
  </r>
  <r>
    <x v="1"/>
    <x v="8"/>
    <x v="0"/>
    <s v="122303"/>
    <x v="7"/>
    <x v="2"/>
    <x v="1"/>
    <n v="1"/>
    <s v=""/>
    <s v=""/>
    <s v="Eldrivna rullstolar med manuell direktstyrning"/>
  </r>
  <r>
    <x v="1"/>
    <x v="8"/>
    <x v="0"/>
    <s v="122303"/>
    <x v="7"/>
    <x v="2"/>
    <x v="1"/>
    <n v="0"/>
    <s v=""/>
    <s v=""/>
    <s v="Eldrivna rullstolar med manuell direktstyrning"/>
  </r>
  <r>
    <x v="1"/>
    <x v="8"/>
    <x v="0"/>
    <s v="122303"/>
    <x v="7"/>
    <x v="2"/>
    <x v="1"/>
    <n v="0"/>
    <s v=""/>
    <s v=""/>
    <s v="Eldrivna rullstolar med manuell direktstyrning"/>
  </r>
  <r>
    <x v="1"/>
    <x v="8"/>
    <x v="0"/>
    <s v="122303"/>
    <x v="7"/>
    <x v="2"/>
    <x v="2"/>
    <n v="38"/>
    <s v=""/>
    <s v=""/>
    <s v="Eldrivna rullstolar med manuell direktstyrning"/>
  </r>
  <r>
    <x v="1"/>
    <x v="8"/>
    <x v="0"/>
    <s v="122303"/>
    <x v="7"/>
    <x v="2"/>
    <x v="2"/>
    <n v="0"/>
    <s v=""/>
    <s v=""/>
    <s v="Eldrivna rullstolar med manuell direktstyrning"/>
  </r>
  <r>
    <x v="1"/>
    <x v="8"/>
    <x v="0"/>
    <s v="122303"/>
    <x v="7"/>
    <x v="2"/>
    <x v="2"/>
    <n v="0"/>
    <s v=""/>
    <s v=""/>
    <s v="Eldrivna rullstolar med manuell direktstyrning"/>
  </r>
  <r>
    <x v="1"/>
    <x v="8"/>
    <x v="0"/>
    <s v="122303"/>
    <x v="7"/>
    <x v="2"/>
    <x v="3"/>
    <n v="0"/>
    <s v=""/>
    <s v=""/>
    <s v="Eldrivna rullstolar med manuell direktstyrning"/>
  </r>
  <r>
    <x v="1"/>
    <x v="8"/>
    <x v="0"/>
    <s v="122303"/>
    <x v="7"/>
    <x v="2"/>
    <x v="3"/>
    <n v="34"/>
    <s v=""/>
    <s v=""/>
    <s v="Eldrivna rullstolar med manuell direktstyrning"/>
  </r>
  <r>
    <x v="1"/>
    <x v="8"/>
    <x v="0"/>
    <s v="122303"/>
    <x v="7"/>
    <x v="2"/>
    <x v="3"/>
    <n v="0"/>
    <s v=""/>
    <s v=""/>
    <s v="Eldrivna rullstolar med manuell direktstyrning"/>
  </r>
  <r>
    <x v="1"/>
    <x v="8"/>
    <x v="0"/>
    <s v="122303"/>
    <x v="7"/>
    <x v="2"/>
    <x v="4"/>
    <n v="0"/>
    <s v=""/>
    <s v=""/>
    <s v="Eldrivna rullstolar med manuell direktstyrning"/>
  </r>
  <r>
    <x v="1"/>
    <x v="8"/>
    <x v="0"/>
    <s v="122303"/>
    <x v="7"/>
    <x v="2"/>
    <x v="4"/>
    <n v="0"/>
    <s v=""/>
    <s v=""/>
    <s v="Eldrivna rullstolar med manuell direktstyrning"/>
  </r>
  <r>
    <x v="1"/>
    <x v="8"/>
    <x v="0"/>
    <s v="122303"/>
    <x v="7"/>
    <x v="2"/>
    <x v="4"/>
    <n v="39"/>
    <s v=""/>
    <s v=""/>
    <s v="Eldrivna rullstolar med manuell direktstyrning"/>
  </r>
  <r>
    <x v="1"/>
    <x v="8"/>
    <x v="0"/>
    <s v="122303"/>
    <x v="7"/>
    <x v="2"/>
    <x v="5"/>
    <n v="0"/>
    <s v=""/>
    <s v=""/>
    <s v="Eldrivna rullstolar med manuell direktstyrning"/>
  </r>
  <r>
    <x v="1"/>
    <x v="8"/>
    <x v="0"/>
    <s v="122303"/>
    <x v="7"/>
    <x v="2"/>
    <x v="5"/>
    <n v="0"/>
    <s v=""/>
    <s v=""/>
    <s v="Eldrivna rullstolar med manuell direktstyrning"/>
  </r>
  <r>
    <x v="1"/>
    <x v="8"/>
    <x v="0"/>
    <s v="122303"/>
    <x v="7"/>
    <x v="2"/>
    <x v="5"/>
    <n v="23"/>
    <s v=""/>
    <s v=""/>
    <s v="Eldrivna rullstolar med manuell direktstyrning"/>
  </r>
  <r>
    <x v="1"/>
    <x v="8"/>
    <x v="0"/>
    <s v="122306"/>
    <x v="8"/>
    <x v="1"/>
    <x v="1"/>
    <n v="0"/>
    <s v=""/>
    <s v=""/>
    <s v="Eldrivna rullstolar med elektronisk styrning"/>
  </r>
  <r>
    <x v="1"/>
    <x v="8"/>
    <x v="0"/>
    <s v="122306"/>
    <x v="8"/>
    <x v="1"/>
    <x v="1"/>
    <n v="7"/>
    <s v=""/>
    <s v=""/>
    <s v="Eldrivna rullstolar med elektronisk styrning"/>
  </r>
  <r>
    <x v="1"/>
    <x v="8"/>
    <x v="0"/>
    <s v="122306"/>
    <x v="8"/>
    <x v="1"/>
    <x v="1"/>
    <n v="0"/>
    <s v=""/>
    <s v=""/>
    <s v="Eldrivna rullstolar med elektronisk styrning"/>
  </r>
  <r>
    <x v="1"/>
    <x v="8"/>
    <x v="0"/>
    <s v="122306"/>
    <x v="8"/>
    <x v="1"/>
    <x v="1"/>
    <n v="0"/>
    <s v=""/>
    <s v=""/>
    <s v="Eldrivna rullstolar med elektronisk styrning"/>
  </r>
  <r>
    <x v="1"/>
    <x v="8"/>
    <x v="0"/>
    <s v="122306"/>
    <x v="8"/>
    <x v="1"/>
    <x v="2"/>
    <n v="32"/>
    <s v=""/>
    <s v=""/>
    <s v="Eldrivna rullstolar med elektronisk styrning"/>
  </r>
  <r>
    <x v="1"/>
    <x v="8"/>
    <x v="0"/>
    <s v="122306"/>
    <x v="8"/>
    <x v="1"/>
    <x v="2"/>
    <n v="0"/>
    <s v=""/>
    <s v=""/>
    <s v="Eldrivna rullstolar med elektronisk styrning"/>
  </r>
  <r>
    <x v="1"/>
    <x v="8"/>
    <x v="0"/>
    <s v="122306"/>
    <x v="8"/>
    <x v="1"/>
    <x v="2"/>
    <n v="0"/>
    <s v=""/>
    <s v=""/>
    <s v="Eldrivna rullstolar med elektronisk styrning"/>
  </r>
  <r>
    <x v="1"/>
    <x v="8"/>
    <x v="0"/>
    <s v="122306"/>
    <x v="8"/>
    <x v="1"/>
    <x v="2"/>
    <n v="0"/>
    <s v=""/>
    <s v=""/>
    <s v="Eldrivna rullstolar med elektronisk styrning"/>
  </r>
  <r>
    <x v="1"/>
    <x v="8"/>
    <x v="0"/>
    <s v="122306"/>
    <x v="8"/>
    <x v="1"/>
    <x v="3"/>
    <n v="0"/>
    <s v=""/>
    <s v=""/>
    <s v="Eldrivna rullstolar med elektronisk styrning"/>
  </r>
  <r>
    <x v="1"/>
    <x v="8"/>
    <x v="0"/>
    <s v="122306"/>
    <x v="8"/>
    <x v="1"/>
    <x v="3"/>
    <n v="0"/>
    <s v=""/>
    <s v=""/>
    <s v="Eldrivna rullstolar med elektronisk styrning"/>
  </r>
  <r>
    <x v="1"/>
    <x v="8"/>
    <x v="0"/>
    <s v="122306"/>
    <x v="8"/>
    <x v="1"/>
    <x v="3"/>
    <n v="18"/>
    <s v=""/>
    <s v=""/>
    <s v="Eldrivna rullstolar med elektronisk styrning"/>
  </r>
  <r>
    <x v="1"/>
    <x v="8"/>
    <x v="0"/>
    <s v="122306"/>
    <x v="8"/>
    <x v="1"/>
    <x v="3"/>
    <n v="0"/>
    <s v=""/>
    <s v=""/>
    <s v="Eldrivna rullstolar med elektronisk styrning"/>
  </r>
  <r>
    <x v="1"/>
    <x v="8"/>
    <x v="0"/>
    <s v="122306"/>
    <x v="8"/>
    <x v="1"/>
    <x v="4"/>
    <n v="1"/>
    <s v=""/>
    <s v=""/>
    <s v="Eldrivna rullstolar med elektronisk styrning"/>
  </r>
  <r>
    <x v="1"/>
    <x v="8"/>
    <x v="0"/>
    <s v="122306"/>
    <x v="8"/>
    <x v="1"/>
    <x v="4"/>
    <n v="0"/>
    <s v=""/>
    <s v=""/>
    <s v="Eldrivna rullstolar med elektronisk styrning"/>
  </r>
  <r>
    <x v="1"/>
    <x v="8"/>
    <x v="0"/>
    <s v="122306"/>
    <x v="8"/>
    <x v="1"/>
    <x v="4"/>
    <n v="0"/>
    <s v=""/>
    <s v=""/>
    <s v="Eldrivna rullstolar med elektronisk styrning"/>
  </r>
  <r>
    <x v="1"/>
    <x v="8"/>
    <x v="0"/>
    <s v="122306"/>
    <x v="8"/>
    <x v="1"/>
    <x v="4"/>
    <n v="14"/>
    <s v=""/>
    <s v=""/>
    <s v="Eldrivna rullstolar med elektronisk styrning"/>
  </r>
  <r>
    <x v="1"/>
    <x v="8"/>
    <x v="0"/>
    <s v="122306"/>
    <x v="8"/>
    <x v="1"/>
    <x v="5"/>
    <n v="0"/>
    <s v=""/>
    <s v=""/>
    <s v="Eldrivna rullstolar med elektronisk styrning"/>
  </r>
  <r>
    <x v="1"/>
    <x v="8"/>
    <x v="0"/>
    <s v="122306"/>
    <x v="8"/>
    <x v="1"/>
    <x v="5"/>
    <n v="0"/>
    <s v=""/>
    <s v=""/>
    <s v="Eldrivna rullstolar med elektronisk styrning"/>
  </r>
  <r>
    <x v="1"/>
    <x v="8"/>
    <x v="0"/>
    <s v="122306"/>
    <x v="8"/>
    <x v="1"/>
    <x v="5"/>
    <n v="12"/>
    <s v=""/>
    <s v=""/>
    <s v="Eldrivna rullstolar med elektronisk styrning"/>
  </r>
  <r>
    <x v="1"/>
    <x v="8"/>
    <x v="0"/>
    <s v="122306"/>
    <x v="8"/>
    <x v="1"/>
    <x v="5"/>
    <n v="0"/>
    <s v=""/>
    <s v=""/>
    <s v="Eldrivna rullstolar med elektronisk styrning"/>
  </r>
  <r>
    <x v="1"/>
    <x v="8"/>
    <x v="0"/>
    <s v="122306"/>
    <x v="8"/>
    <x v="2"/>
    <x v="1"/>
    <n v="0"/>
    <s v=""/>
    <s v=""/>
    <s v="Eldrivna rullstolar med elektronisk styrning"/>
  </r>
  <r>
    <x v="1"/>
    <x v="8"/>
    <x v="0"/>
    <s v="122306"/>
    <x v="8"/>
    <x v="2"/>
    <x v="1"/>
    <n v="5"/>
    <s v=""/>
    <s v=""/>
    <s v="Eldrivna rullstolar med elektronisk styrning"/>
  </r>
  <r>
    <x v="1"/>
    <x v="8"/>
    <x v="0"/>
    <s v="122306"/>
    <x v="8"/>
    <x v="2"/>
    <x v="1"/>
    <n v="0"/>
    <s v=""/>
    <s v=""/>
    <s v="Eldrivna rullstolar med elektronisk styrning"/>
  </r>
  <r>
    <x v="1"/>
    <x v="8"/>
    <x v="0"/>
    <s v="122306"/>
    <x v="8"/>
    <x v="2"/>
    <x v="1"/>
    <n v="0"/>
    <s v=""/>
    <s v=""/>
    <s v="Eldrivna rullstolar med elektronisk styrning"/>
  </r>
  <r>
    <x v="1"/>
    <x v="8"/>
    <x v="0"/>
    <s v="122306"/>
    <x v="8"/>
    <x v="2"/>
    <x v="2"/>
    <n v="0"/>
    <s v=""/>
    <s v=""/>
    <s v="Eldrivna rullstolar med elektronisk styrning"/>
  </r>
  <r>
    <x v="1"/>
    <x v="8"/>
    <x v="0"/>
    <s v="122306"/>
    <x v="8"/>
    <x v="2"/>
    <x v="2"/>
    <n v="0"/>
    <s v=""/>
    <s v=""/>
    <s v="Eldrivna rullstolar med elektronisk styrning"/>
  </r>
  <r>
    <x v="1"/>
    <x v="8"/>
    <x v="0"/>
    <s v="122306"/>
    <x v="8"/>
    <x v="2"/>
    <x v="2"/>
    <n v="39"/>
    <s v=""/>
    <s v=""/>
    <s v="Eldrivna rullstolar med elektronisk styrning"/>
  </r>
  <r>
    <x v="1"/>
    <x v="8"/>
    <x v="0"/>
    <s v="122306"/>
    <x v="8"/>
    <x v="2"/>
    <x v="2"/>
    <n v="0"/>
    <s v=""/>
    <s v=""/>
    <s v="Eldrivna rullstolar med elektronisk styrning"/>
  </r>
  <r>
    <x v="1"/>
    <x v="8"/>
    <x v="0"/>
    <s v="122306"/>
    <x v="8"/>
    <x v="2"/>
    <x v="3"/>
    <n v="0"/>
    <s v=""/>
    <s v=""/>
    <s v="Eldrivna rullstolar med elektronisk styrning"/>
  </r>
  <r>
    <x v="1"/>
    <x v="8"/>
    <x v="0"/>
    <s v="122306"/>
    <x v="8"/>
    <x v="2"/>
    <x v="3"/>
    <n v="20"/>
    <s v=""/>
    <s v=""/>
    <s v="Eldrivna rullstolar med elektronisk styrning"/>
  </r>
  <r>
    <x v="1"/>
    <x v="8"/>
    <x v="0"/>
    <s v="122306"/>
    <x v="8"/>
    <x v="2"/>
    <x v="3"/>
    <n v="0"/>
    <s v=""/>
    <s v=""/>
    <s v="Eldrivna rullstolar med elektronisk styrning"/>
  </r>
  <r>
    <x v="1"/>
    <x v="8"/>
    <x v="0"/>
    <s v="122306"/>
    <x v="8"/>
    <x v="2"/>
    <x v="3"/>
    <n v="0"/>
    <s v=""/>
    <s v=""/>
    <s v="Eldrivna rullstolar med elektronisk styrning"/>
  </r>
  <r>
    <x v="1"/>
    <x v="8"/>
    <x v="0"/>
    <s v="122306"/>
    <x v="8"/>
    <x v="2"/>
    <x v="4"/>
    <n v="0"/>
    <s v=""/>
    <s v=""/>
    <s v="Eldrivna rullstolar med elektronisk styrning"/>
  </r>
  <r>
    <x v="1"/>
    <x v="8"/>
    <x v="0"/>
    <s v="122306"/>
    <x v="8"/>
    <x v="2"/>
    <x v="4"/>
    <n v="0"/>
    <s v=""/>
    <s v=""/>
    <s v="Eldrivna rullstolar med elektronisk styrning"/>
  </r>
  <r>
    <x v="1"/>
    <x v="8"/>
    <x v="0"/>
    <s v="122306"/>
    <x v="8"/>
    <x v="2"/>
    <x v="4"/>
    <n v="1"/>
    <s v=""/>
    <s v=""/>
    <s v="Eldrivna rullstolar med elektronisk styrning"/>
  </r>
  <r>
    <x v="1"/>
    <x v="8"/>
    <x v="0"/>
    <s v="122306"/>
    <x v="8"/>
    <x v="2"/>
    <x v="4"/>
    <n v="20"/>
    <s v=""/>
    <s v=""/>
    <s v="Eldrivna rullstolar med elektronisk styrning"/>
  </r>
  <r>
    <x v="1"/>
    <x v="8"/>
    <x v="0"/>
    <s v="122306"/>
    <x v="8"/>
    <x v="2"/>
    <x v="5"/>
    <n v="0"/>
    <s v=""/>
    <s v=""/>
    <s v="Eldrivna rullstolar med elektronisk styrning"/>
  </r>
  <r>
    <x v="1"/>
    <x v="8"/>
    <x v="0"/>
    <s v="122306"/>
    <x v="8"/>
    <x v="2"/>
    <x v="5"/>
    <n v="0"/>
    <s v=""/>
    <s v=""/>
    <s v="Eldrivna rullstolar med elektronisk styrning"/>
  </r>
  <r>
    <x v="1"/>
    <x v="8"/>
    <x v="0"/>
    <s v="122306"/>
    <x v="8"/>
    <x v="2"/>
    <x v="5"/>
    <n v="6"/>
    <s v=""/>
    <s v=""/>
    <s v="Eldrivna rullstolar med elektronisk styrning"/>
  </r>
  <r>
    <x v="1"/>
    <x v="8"/>
    <x v="0"/>
    <s v="122306"/>
    <x v="8"/>
    <x v="2"/>
    <x v="5"/>
    <n v="0"/>
    <s v=""/>
    <s v=""/>
    <s v="Eldrivna rullstolar med elektronisk styrning"/>
  </r>
  <r>
    <x v="1"/>
    <x v="8"/>
    <x v="0"/>
    <s v="123603"/>
    <x v="9"/>
    <x v="1"/>
    <x v="1"/>
    <n v="0"/>
    <s v=""/>
    <s v=""/>
    <s v="Mobila lyftar för överflyttning av en sittande person med hjälp av slingsäten"/>
  </r>
  <r>
    <x v="1"/>
    <x v="8"/>
    <x v="0"/>
    <s v="123603"/>
    <x v="9"/>
    <x v="1"/>
    <x v="1"/>
    <n v="0"/>
    <s v=""/>
    <s v=""/>
    <s v="Mobila lyftar för överflyttning av en sittande person med hjälp av slingsäten"/>
  </r>
  <r>
    <x v="1"/>
    <x v="8"/>
    <x v="0"/>
    <s v="123603"/>
    <x v="9"/>
    <x v="1"/>
    <x v="1"/>
    <n v="0"/>
    <s v=""/>
    <s v=""/>
    <s v="Mobila lyftar för överflyttning av en sittande person med hjälp av slingsäten"/>
  </r>
  <r>
    <x v="1"/>
    <x v="8"/>
    <x v="0"/>
    <s v="123603"/>
    <x v="9"/>
    <x v="1"/>
    <x v="1"/>
    <n v="0"/>
    <s v=""/>
    <s v=""/>
    <s v="Mobila lyftar för överflyttning av en sittande person med hjälp av slingsäten"/>
  </r>
  <r>
    <x v="1"/>
    <x v="8"/>
    <x v="0"/>
    <s v="123603"/>
    <x v="9"/>
    <x v="1"/>
    <x v="1"/>
    <n v="0"/>
    <s v=""/>
    <s v=""/>
    <s v="Mobila lyftar för överflyttning av en sittande person med hjälp av slingsäten"/>
  </r>
  <r>
    <x v="1"/>
    <x v="8"/>
    <x v="0"/>
    <s v="123603"/>
    <x v="9"/>
    <x v="1"/>
    <x v="1"/>
    <n v="3"/>
    <s v=""/>
    <s v=""/>
    <s v="Mobila lyftar för överflyttning av en sittande person med hjälp av slingsäten"/>
  </r>
  <r>
    <x v="1"/>
    <x v="8"/>
    <x v="0"/>
    <s v="123603"/>
    <x v="9"/>
    <x v="1"/>
    <x v="2"/>
    <n v="5"/>
    <s v=""/>
    <s v=""/>
    <s v="Mobila lyftar för överflyttning av en sittande person med hjälp av slingsäten"/>
  </r>
  <r>
    <x v="1"/>
    <x v="8"/>
    <x v="0"/>
    <s v="123603"/>
    <x v="9"/>
    <x v="1"/>
    <x v="2"/>
    <n v="0"/>
    <s v=""/>
    <s v=""/>
    <s v="Mobila lyftar för överflyttning av en sittande person med hjälp av slingsäten"/>
  </r>
  <r>
    <x v="1"/>
    <x v="8"/>
    <x v="0"/>
    <s v="123603"/>
    <x v="9"/>
    <x v="1"/>
    <x v="2"/>
    <n v="0"/>
    <s v=""/>
    <s v=""/>
    <s v="Mobila lyftar för överflyttning av en sittande person med hjälp av slingsäten"/>
  </r>
  <r>
    <x v="1"/>
    <x v="8"/>
    <x v="0"/>
    <s v="123603"/>
    <x v="9"/>
    <x v="1"/>
    <x v="2"/>
    <n v="0"/>
    <s v=""/>
    <s v=""/>
    <s v="Mobila lyftar för överflyttning av en sittande person med hjälp av slingsäten"/>
  </r>
  <r>
    <x v="1"/>
    <x v="8"/>
    <x v="0"/>
    <s v="123603"/>
    <x v="9"/>
    <x v="1"/>
    <x v="2"/>
    <n v="1"/>
    <s v=""/>
    <s v=""/>
    <s v="Mobila lyftar för överflyttning av en sittande person med hjälp av slingsäten"/>
  </r>
  <r>
    <x v="1"/>
    <x v="8"/>
    <x v="0"/>
    <s v="123603"/>
    <x v="9"/>
    <x v="1"/>
    <x v="2"/>
    <n v="0"/>
    <s v=""/>
    <s v=""/>
    <s v="Mobila lyftar för överflyttning av en sittande person med hjälp av slingsäten"/>
  </r>
  <r>
    <x v="1"/>
    <x v="8"/>
    <x v="0"/>
    <s v="123603"/>
    <x v="9"/>
    <x v="1"/>
    <x v="3"/>
    <n v="0"/>
    <s v=""/>
    <s v=""/>
    <s v="Mobila lyftar för överflyttning av en sittande person med hjälp av slingsäten"/>
  </r>
  <r>
    <x v="1"/>
    <x v="8"/>
    <x v="0"/>
    <s v="123603"/>
    <x v="9"/>
    <x v="1"/>
    <x v="3"/>
    <n v="0"/>
    <s v=""/>
    <s v=""/>
    <s v="Mobila lyftar för överflyttning av en sittande person med hjälp av slingsäten"/>
  </r>
  <r>
    <x v="1"/>
    <x v="8"/>
    <x v="0"/>
    <s v="123603"/>
    <x v="9"/>
    <x v="1"/>
    <x v="3"/>
    <n v="0"/>
    <s v=""/>
    <s v=""/>
    <s v="Mobila lyftar för överflyttning av en sittande person med hjälp av slingsäten"/>
  </r>
  <r>
    <x v="1"/>
    <x v="8"/>
    <x v="0"/>
    <s v="123603"/>
    <x v="9"/>
    <x v="1"/>
    <x v="3"/>
    <n v="3"/>
    <s v=""/>
    <s v=""/>
    <s v="Mobila lyftar för överflyttning av en sittande person med hjälp av slingsäten"/>
  </r>
  <r>
    <x v="1"/>
    <x v="8"/>
    <x v="0"/>
    <s v="123603"/>
    <x v="9"/>
    <x v="1"/>
    <x v="3"/>
    <n v="1"/>
    <s v=""/>
    <s v=""/>
    <s v="Mobila lyftar för överflyttning av en sittande person med hjälp av slingsäten"/>
  </r>
  <r>
    <x v="1"/>
    <x v="8"/>
    <x v="0"/>
    <s v="123603"/>
    <x v="9"/>
    <x v="1"/>
    <x v="3"/>
    <n v="6"/>
    <s v=""/>
    <s v=""/>
    <s v="Mobila lyftar för överflyttning av en sittande person med hjälp av slingsäten"/>
  </r>
  <r>
    <x v="1"/>
    <x v="8"/>
    <x v="0"/>
    <s v="123603"/>
    <x v="9"/>
    <x v="1"/>
    <x v="4"/>
    <n v="13"/>
    <s v=""/>
    <s v=""/>
    <s v="Mobila lyftar för överflyttning av en sittande person med hjälp av slingsäten"/>
  </r>
  <r>
    <x v="1"/>
    <x v="8"/>
    <x v="0"/>
    <s v="123603"/>
    <x v="9"/>
    <x v="1"/>
    <x v="4"/>
    <n v="0"/>
    <s v=""/>
    <s v=""/>
    <s v="Mobila lyftar för överflyttning av en sittande person med hjälp av slingsäten"/>
  </r>
  <r>
    <x v="1"/>
    <x v="8"/>
    <x v="0"/>
    <s v="123603"/>
    <x v="9"/>
    <x v="1"/>
    <x v="4"/>
    <n v="3"/>
    <s v=""/>
    <s v=""/>
    <s v="Mobila lyftar för överflyttning av en sittande person med hjälp av slingsäten"/>
  </r>
  <r>
    <x v="1"/>
    <x v="8"/>
    <x v="0"/>
    <s v="123603"/>
    <x v="9"/>
    <x v="1"/>
    <x v="4"/>
    <n v="4"/>
    <s v=""/>
    <s v=""/>
    <s v="Mobila lyftar för överflyttning av en sittande person med hjälp av slingsäten"/>
  </r>
  <r>
    <x v="1"/>
    <x v="8"/>
    <x v="0"/>
    <s v="123603"/>
    <x v="9"/>
    <x v="1"/>
    <x v="4"/>
    <n v="1"/>
    <s v=""/>
    <s v=""/>
    <s v="Mobila lyftar för överflyttning av en sittande person med hjälp av slingsäten"/>
  </r>
  <r>
    <x v="1"/>
    <x v="8"/>
    <x v="0"/>
    <s v="123603"/>
    <x v="9"/>
    <x v="1"/>
    <x v="4"/>
    <n v="0"/>
    <s v=""/>
    <s v=""/>
    <s v="Mobila lyftar för överflyttning av en sittande person med hjälp av slingsäten"/>
  </r>
  <r>
    <x v="1"/>
    <x v="8"/>
    <x v="0"/>
    <s v="123603"/>
    <x v="9"/>
    <x v="1"/>
    <x v="5"/>
    <n v="5"/>
    <s v=""/>
    <s v=""/>
    <s v="Mobila lyftar för överflyttning av en sittande person med hjälp av slingsäten"/>
  </r>
  <r>
    <x v="1"/>
    <x v="8"/>
    <x v="0"/>
    <s v="123603"/>
    <x v="9"/>
    <x v="1"/>
    <x v="5"/>
    <n v="0"/>
    <s v=""/>
    <s v=""/>
    <s v="Mobila lyftar för överflyttning av en sittande person med hjälp av slingsäten"/>
  </r>
  <r>
    <x v="1"/>
    <x v="8"/>
    <x v="0"/>
    <s v="123603"/>
    <x v="9"/>
    <x v="1"/>
    <x v="5"/>
    <n v="4"/>
    <s v=""/>
    <s v=""/>
    <s v="Mobila lyftar för överflyttning av en sittande person med hjälp av slingsäten"/>
  </r>
  <r>
    <x v="1"/>
    <x v="8"/>
    <x v="0"/>
    <s v="123603"/>
    <x v="9"/>
    <x v="1"/>
    <x v="5"/>
    <n v="4"/>
    <s v=""/>
    <s v=""/>
    <s v="Mobila lyftar för överflyttning av en sittande person med hjälp av slingsäten"/>
  </r>
  <r>
    <x v="1"/>
    <x v="8"/>
    <x v="0"/>
    <s v="123603"/>
    <x v="9"/>
    <x v="1"/>
    <x v="5"/>
    <n v="1"/>
    <s v=""/>
    <s v=""/>
    <s v="Mobila lyftar för överflyttning av en sittande person med hjälp av slingsäten"/>
  </r>
  <r>
    <x v="1"/>
    <x v="8"/>
    <x v="0"/>
    <s v="123603"/>
    <x v="9"/>
    <x v="1"/>
    <x v="5"/>
    <n v="34"/>
    <s v=""/>
    <s v=""/>
    <s v="Mobila lyftar för överflyttning av en sittande person med hjälp av slingsäten"/>
  </r>
  <r>
    <x v="1"/>
    <x v="8"/>
    <x v="0"/>
    <s v="123603"/>
    <x v="9"/>
    <x v="2"/>
    <x v="1"/>
    <n v="0"/>
    <s v=""/>
    <s v=""/>
    <s v="Mobila lyftar för överflyttning av en sittande person med hjälp av slingsäten"/>
  </r>
  <r>
    <x v="1"/>
    <x v="8"/>
    <x v="0"/>
    <s v="123603"/>
    <x v="9"/>
    <x v="2"/>
    <x v="1"/>
    <n v="0"/>
    <s v=""/>
    <s v=""/>
    <s v="Mobila lyftar för överflyttning av en sittande person med hjälp av slingsäten"/>
  </r>
  <r>
    <x v="1"/>
    <x v="8"/>
    <x v="0"/>
    <s v="123603"/>
    <x v="9"/>
    <x v="2"/>
    <x v="1"/>
    <n v="0"/>
    <s v=""/>
    <s v=""/>
    <s v="Mobila lyftar för överflyttning av en sittande person med hjälp av slingsäten"/>
  </r>
  <r>
    <x v="1"/>
    <x v="8"/>
    <x v="0"/>
    <s v="123603"/>
    <x v="9"/>
    <x v="2"/>
    <x v="1"/>
    <n v="0"/>
    <s v=""/>
    <s v=""/>
    <s v="Mobila lyftar för överflyttning av en sittande person med hjälp av slingsäten"/>
  </r>
  <r>
    <x v="1"/>
    <x v="8"/>
    <x v="0"/>
    <s v="123603"/>
    <x v="9"/>
    <x v="2"/>
    <x v="1"/>
    <n v="0"/>
    <s v=""/>
    <s v=""/>
    <s v="Mobila lyftar för överflyttning av en sittande person med hjälp av slingsäten"/>
  </r>
  <r>
    <x v="1"/>
    <x v="8"/>
    <x v="0"/>
    <s v="123603"/>
    <x v="9"/>
    <x v="2"/>
    <x v="1"/>
    <n v="2"/>
    <s v=""/>
    <s v=""/>
    <s v="Mobila lyftar för överflyttning av en sittande person med hjälp av slingsäten"/>
  </r>
  <r>
    <x v="1"/>
    <x v="8"/>
    <x v="0"/>
    <s v="123603"/>
    <x v="9"/>
    <x v="2"/>
    <x v="2"/>
    <n v="0"/>
    <s v=""/>
    <s v=""/>
    <s v="Mobila lyftar för överflyttning av en sittande person med hjälp av slingsäten"/>
  </r>
  <r>
    <x v="1"/>
    <x v="8"/>
    <x v="0"/>
    <s v="123603"/>
    <x v="9"/>
    <x v="2"/>
    <x v="2"/>
    <n v="3"/>
    <s v=""/>
    <s v=""/>
    <s v="Mobila lyftar för överflyttning av en sittande person med hjälp av slingsäten"/>
  </r>
  <r>
    <x v="1"/>
    <x v="8"/>
    <x v="0"/>
    <s v="123603"/>
    <x v="9"/>
    <x v="2"/>
    <x v="2"/>
    <n v="0"/>
    <s v=""/>
    <s v=""/>
    <s v="Mobila lyftar för överflyttning av en sittande person med hjälp av slingsäten"/>
  </r>
  <r>
    <x v="1"/>
    <x v="8"/>
    <x v="0"/>
    <s v="123603"/>
    <x v="9"/>
    <x v="2"/>
    <x v="2"/>
    <n v="9"/>
    <s v=""/>
    <s v=""/>
    <s v="Mobila lyftar för överflyttning av en sittande person med hjälp av slingsäten"/>
  </r>
  <r>
    <x v="1"/>
    <x v="8"/>
    <x v="0"/>
    <s v="123603"/>
    <x v="9"/>
    <x v="2"/>
    <x v="2"/>
    <n v="0"/>
    <s v=""/>
    <s v=""/>
    <s v="Mobila lyftar för överflyttning av en sittande person med hjälp av slingsäten"/>
  </r>
  <r>
    <x v="1"/>
    <x v="8"/>
    <x v="0"/>
    <s v="123603"/>
    <x v="9"/>
    <x v="2"/>
    <x v="2"/>
    <n v="3"/>
    <s v=""/>
    <s v=""/>
    <s v="Mobila lyftar för överflyttning av en sittande person med hjälp av slingsäten"/>
  </r>
  <r>
    <x v="1"/>
    <x v="8"/>
    <x v="0"/>
    <s v="123603"/>
    <x v="9"/>
    <x v="2"/>
    <x v="3"/>
    <n v="2"/>
    <s v=""/>
    <s v=""/>
    <s v="Mobila lyftar för överflyttning av en sittande person med hjälp av slingsäten"/>
  </r>
  <r>
    <x v="1"/>
    <x v="8"/>
    <x v="0"/>
    <s v="123603"/>
    <x v="9"/>
    <x v="2"/>
    <x v="3"/>
    <n v="0"/>
    <s v=""/>
    <s v=""/>
    <s v="Mobila lyftar för överflyttning av en sittande person med hjälp av slingsäten"/>
  </r>
  <r>
    <x v="1"/>
    <x v="8"/>
    <x v="0"/>
    <s v="123603"/>
    <x v="9"/>
    <x v="2"/>
    <x v="3"/>
    <n v="0"/>
    <s v=""/>
    <s v=""/>
    <s v="Mobila lyftar för överflyttning av en sittande person med hjälp av slingsäten"/>
  </r>
  <r>
    <x v="1"/>
    <x v="8"/>
    <x v="0"/>
    <s v="123603"/>
    <x v="9"/>
    <x v="2"/>
    <x v="3"/>
    <n v="9"/>
    <s v=""/>
    <s v=""/>
    <s v="Mobila lyftar för överflyttning av en sittande person med hjälp av slingsäten"/>
  </r>
  <r>
    <x v="1"/>
    <x v="8"/>
    <x v="0"/>
    <s v="123603"/>
    <x v="9"/>
    <x v="2"/>
    <x v="3"/>
    <n v="1"/>
    <s v=""/>
    <s v=""/>
    <s v="Mobila lyftar för överflyttning av en sittande person med hjälp av slingsäten"/>
  </r>
  <r>
    <x v="1"/>
    <x v="8"/>
    <x v="0"/>
    <s v="123603"/>
    <x v="9"/>
    <x v="2"/>
    <x v="3"/>
    <n v="3"/>
    <s v=""/>
    <s v=""/>
    <s v="Mobila lyftar för överflyttning av en sittande person med hjälp av slingsäten"/>
  </r>
  <r>
    <x v="1"/>
    <x v="8"/>
    <x v="0"/>
    <s v="123603"/>
    <x v="9"/>
    <x v="2"/>
    <x v="4"/>
    <n v="6"/>
    <s v=""/>
    <s v=""/>
    <s v="Mobila lyftar för överflyttning av en sittande person med hjälp av slingsäten"/>
  </r>
  <r>
    <x v="1"/>
    <x v="8"/>
    <x v="0"/>
    <s v="123603"/>
    <x v="9"/>
    <x v="2"/>
    <x v="4"/>
    <n v="1"/>
    <s v=""/>
    <s v=""/>
    <s v="Mobila lyftar för överflyttning av en sittande person med hjälp av slingsäten"/>
  </r>
  <r>
    <x v="1"/>
    <x v="8"/>
    <x v="0"/>
    <s v="123603"/>
    <x v="9"/>
    <x v="2"/>
    <x v="4"/>
    <n v="9"/>
    <s v=""/>
    <s v=""/>
    <s v="Mobila lyftar för överflyttning av en sittande person med hjälp av slingsäten"/>
  </r>
  <r>
    <x v="1"/>
    <x v="8"/>
    <x v="0"/>
    <s v="123603"/>
    <x v="9"/>
    <x v="2"/>
    <x v="4"/>
    <n v="0"/>
    <s v=""/>
    <s v=""/>
    <s v="Mobila lyftar för överflyttning av en sittande person med hjälp av slingsäten"/>
  </r>
  <r>
    <x v="1"/>
    <x v="8"/>
    <x v="0"/>
    <s v="123603"/>
    <x v="9"/>
    <x v="2"/>
    <x v="4"/>
    <n v="1"/>
    <s v=""/>
    <s v=""/>
    <s v="Mobila lyftar för överflyttning av en sittande person med hjälp av slingsäten"/>
  </r>
  <r>
    <x v="1"/>
    <x v="8"/>
    <x v="0"/>
    <s v="123603"/>
    <x v="9"/>
    <x v="2"/>
    <x v="4"/>
    <n v="0"/>
    <s v=""/>
    <s v=""/>
    <s v="Mobila lyftar för överflyttning av en sittande person med hjälp av slingsäten"/>
  </r>
  <r>
    <x v="1"/>
    <x v="8"/>
    <x v="0"/>
    <s v="123603"/>
    <x v="9"/>
    <x v="2"/>
    <x v="5"/>
    <n v="0"/>
    <s v=""/>
    <s v=""/>
    <s v="Mobila lyftar för överflyttning av en sittande person med hjälp av slingsäten"/>
  </r>
  <r>
    <x v="1"/>
    <x v="8"/>
    <x v="0"/>
    <s v="123603"/>
    <x v="9"/>
    <x v="2"/>
    <x v="5"/>
    <n v="2"/>
    <s v=""/>
    <s v=""/>
    <s v="Mobila lyftar för överflyttning av en sittande person med hjälp av slingsäten"/>
  </r>
  <r>
    <x v="1"/>
    <x v="8"/>
    <x v="0"/>
    <s v="123603"/>
    <x v="9"/>
    <x v="2"/>
    <x v="5"/>
    <n v="2"/>
    <s v=""/>
    <s v=""/>
    <s v="Mobila lyftar för överflyttning av en sittande person med hjälp av slingsäten"/>
  </r>
  <r>
    <x v="1"/>
    <x v="8"/>
    <x v="0"/>
    <s v="123603"/>
    <x v="9"/>
    <x v="2"/>
    <x v="5"/>
    <n v="7"/>
    <s v=""/>
    <s v=""/>
    <s v="Mobila lyftar för överflyttning av en sittande person med hjälp av slingsäten"/>
  </r>
  <r>
    <x v="1"/>
    <x v="8"/>
    <x v="0"/>
    <s v="123603"/>
    <x v="9"/>
    <x v="2"/>
    <x v="5"/>
    <n v="4"/>
    <s v=""/>
    <s v=""/>
    <s v="Mobila lyftar för överflyttning av en sittande person med hjälp av slingsäten"/>
  </r>
  <r>
    <x v="1"/>
    <x v="8"/>
    <x v="0"/>
    <s v="123603"/>
    <x v="9"/>
    <x v="2"/>
    <x v="5"/>
    <n v="3"/>
    <s v=""/>
    <s v=""/>
    <s v="Mobila lyftar för överflyttning av en sittande person med hjälp av slingsäten"/>
  </r>
  <r>
    <x v="1"/>
    <x v="8"/>
    <x v="0"/>
    <s v="123604"/>
    <x v="10"/>
    <x v="1"/>
    <x v="1"/>
    <n v="0"/>
    <s v=""/>
    <s v=""/>
    <s v="Mobila lyftar för överflyttning av en stående person"/>
  </r>
  <r>
    <x v="1"/>
    <x v="8"/>
    <x v="0"/>
    <s v="123604"/>
    <x v="10"/>
    <x v="1"/>
    <x v="1"/>
    <n v="0"/>
    <s v=""/>
    <s v=""/>
    <s v="Mobila lyftar för överflyttning av en stående person"/>
  </r>
  <r>
    <x v="1"/>
    <x v="8"/>
    <x v="0"/>
    <s v="123604"/>
    <x v="10"/>
    <x v="1"/>
    <x v="1"/>
    <n v="0"/>
    <s v=""/>
    <s v=""/>
    <s v="Mobila lyftar för överflyttning av en stående person"/>
  </r>
  <r>
    <x v="1"/>
    <x v="8"/>
    <x v="0"/>
    <s v="123604"/>
    <x v="10"/>
    <x v="1"/>
    <x v="2"/>
    <n v="3"/>
    <s v=""/>
    <s v=""/>
    <s v="Mobila lyftar för överflyttning av en stående person"/>
  </r>
  <r>
    <x v="1"/>
    <x v="8"/>
    <x v="0"/>
    <s v="123604"/>
    <x v="10"/>
    <x v="1"/>
    <x v="2"/>
    <n v="0"/>
    <s v=""/>
    <s v=""/>
    <s v="Mobila lyftar för överflyttning av en stående person"/>
  </r>
  <r>
    <x v="1"/>
    <x v="8"/>
    <x v="0"/>
    <s v="123604"/>
    <x v="10"/>
    <x v="1"/>
    <x v="2"/>
    <n v="0"/>
    <s v=""/>
    <s v=""/>
    <s v="Mobila lyftar för överflyttning av en stående person"/>
  </r>
  <r>
    <x v="1"/>
    <x v="8"/>
    <x v="0"/>
    <s v="123604"/>
    <x v="10"/>
    <x v="1"/>
    <x v="3"/>
    <n v="3"/>
    <s v=""/>
    <s v=""/>
    <s v="Mobila lyftar för överflyttning av en stående person"/>
  </r>
  <r>
    <x v="1"/>
    <x v="8"/>
    <x v="0"/>
    <s v="123604"/>
    <x v="10"/>
    <x v="1"/>
    <x v="3"/>
    <n v="0"/>
    <s v=""/>
    <s v=""/>
    <s v="Mobila lyftar för överflyttning av en stående person"/>
  </r>
  <r>
    <x v="1"/>
    <x v="8"/>
    <x v="0"/>
    <s v="123604"/>
    <x v="10"/>
    <x v="1"/>
    <x v="3"/>
    <n v="0"/>
    <s v=""/>
    <s v=""/>
    <s v="Mobila lyftar för överflyttning av en stående person"/>
  </r>
  <r>
    <x v="1"/>
    <x v="8"/>
    <x v="0"/>
    <s v="123604"/>
    <x v="10"/>
    <x v="1"/>
    <x v="4"/>
    <n v="9"/>
    <s v=""/>
    <s v=""/>
    <s v="Mobila lyftar för överflyttning av en stående person"/>
  </r>
  <r>
    <x v="1"/>
    <x v="8"/>
    <x v="0"/>
    <s v="123604"/>
    <x v="10"/>
    <x v="1"/>
    <x v="4"/>
    <n v="0"/>
    <s v=""/>
    <s v=""/>
    <s v="Mobila lyftar för överflyttning av en stående person"/>
  </r>
  <r>
    <x v="1"/>
    <x v="8"/>
    <x v="0"/>
    <s v="123604"/>
    <x v="10"/>
    <x v="1"/>
    <x v="4"/>
    <n v="1"/>
    <s v=""/>
    <s v=""/>
    <s v="Mobila lyftar för överflyttning av en stående person"/>
  </r>
  <r>
    <x v="1"/>
    <x v="8"/>
    <x v="0"/>
    <s v="123604"/>
    <x v="10"/>
    <x v="1"/>
    <x v="5"/>
    <n v="0"/>
    <s v=""/>
    <s v=""/>
    <s v="Mobila lyftar för överflyttning av en stående person"/>
  </r>
  <r>
    <x v="1"/>
    <x v="8"/>
    <x v="0"/>
    <s v="123604"/>
    <x v="10"/>
    <x v="1"/>
    <x v="5"/>
    <n v="18"/>
    <s v=""/>
    <s v=""/>
    <s v="Mobila lyftar för överflyttning av en stående person"/>
  </r>
  <r>
    <x v="1"/>
    <x v="8"/>
    <x v="0"/>
    <s v="123604"/>
    <x v="10"/>
    <x v="1"/>
    <x v="5"/>
    <n v="1"/>
    <s v=""/>
    <s v=""/>
    <s v="Mobila lyftar för överflyttning av en stående person"/>
  </r>
  <r>
    <x v="1"/>
    <x v="8"/>
    <x v="0"/>
    <s v="123604"/>
    <x v="10"/>
    <x v="2"/>
    <x v="1"/>
    <n v="0"/>
    <s v=""/>
    <s v=""/>
    <s v="Mobila lyftar för överflyttning av en stående person"/>
  </r>
  <r>
    <x v="1"/>
    <x v="8"/>
    <x v="0"/>
    <s v="123604"/>
    <x v="10"/>
    <x v="2"/>
    <x v="1"/>
    <n v="0"/>
    <s v=""/>
    <s v=""/>
    <s v="Mobila lyftar för överflyttning av en stående person"/>
  </r>
  <r>
    <x v="1"/>
    <x v="8"/>
    <x v="0"/>
    <s v="123604"/>
    <x v="10"/>
    <x v="2"/>
    <x v="1"/>
    <n v="0"/>
    <s v=""/>
    <s v=""/>
    <s v="Mobila lyftar för överflyttning av en stående person"/>
  </r>
  <r>
    <x v="1"/>
    <x v="8"/>
    <x v="0"/>
    <s v="123604"/>
    <x v="10"/>
    <x v="2"/>
    <x v="2"/>
    <n v="4"/>
    <s v=""/>
    <s v=""/>
    <s v="Mobila lyftar för överflyttning av en stående person"/>
  </r>
  <r>
    <x v="1"/>
    <x v="8"/>
    <x v="0"/>
    <s v="123604"/>
    <x v="10"/>
    <x v="2"/>
    <x v="2"/>
    <n v="0"/>
    <s v=""/>
    <s v=""/>
    <s v="Mobila lyftar för överflyttning av en stående person"/>
  </r>
  <r>
    <x v="1"/>
    <x v="8"/>
    <x v="0"/>
    <s v="123604"/>
    <x v="10"/>
    <x v="2"/>
    <x v="2"/>
    <n v="0"/>
    <s v=""/>
    <s v=""/>
    <s v="Mobila lyftar för överflyttning av en stående person"/>
  </r>
  <r>
    <x v="1"/>
    <x v="8"/>
    <x v="0"/>
    <s v="123604"/>
    <x v="10"/>
    <x v="2"/>
    <x v="3"/>
    <n v="1"/>
    <s v=""/>
    <s v=""/>
    <s v="Mobila lyftar för överflyttning av en stående person"/>
  </r>
  <r>
    <x v="1"/>
    <x v="8"/>
    <x v="0"/>
    <s v="123604"/>
    <x v="10"/>
    <x v="2"/>
    <x v="3"/>
    <n v="0"/>
    <s v=""/>
    <s v=""/>
    <s v="Mobila lyftar för överflyttning av en stående person"/>
  </r>
  <r>
    <x v="1"/>
    <x v="8"/>
    <x v="0"/>
    <s v="123604"/>
    <x v="10"/>
    <x v="2"/>
    <x v="3"/>
    <n v="1"/>
    <s v=""/>
    <s v=""/>
    <s v="Mobila lyftar för överflyttning av en stående person"/>
  </r>
  <r>
    <x v="1"/>
    <x v="8"/>
    <x v="0"/>
    <s v="123604"/>
    <x v="10"/>
    <x v="2"/>
    <x v="4"/>
    <n v="0"/>
    <s v=""/>
    <s v=""/>
    <s v="Mobila lyftar för överflyttning av en stående person"/>
  </r>
  <r>
    <x v="1"/>
    <x v="8"/>
    <x v="0"/>
    <s v="123604"/>
    <x v="10"/>
    <x v="2"/>
    <x v="4"/>
    <n v="7"/>
    <s v=""/>
    <s v=""/>
    <s v="Mobila lyftar för överflyttning av en stående person"/>
  </r>
  <r>
    <x v="1"/>
    <x v="8"/>
    <x v="0"/>
    <s v="123604"/>
    <x v="10"/>
    <x v="2"/>
    <x v="4"/>
    <n v="1"/>
    <s v=""/>
    <s v=""/>
    <s v="Mobila lyftar för överflyttning av en stående person"/>
  </r>
  <r>
    <x v="1"/>
    <x v="8"/>
    <x v="0"/>
    <s v="123604"/>
    <x v="10"/>
    <x v="2"/>
    <x v="5"/>
    <n v="5"/>
    <s v=""/>
    <s v=""/>
    <s v="Mobila lyftar för överflyttning av en stående person"/>
  </r>
  <r>
    <x v="1"/>
    <x v="8"/>
    <x v="0"/>
    <s v="123604"/>
    <x v="10"/>
    <x v="2"/>
    <x v="5"/>
    <n v="0"/>
    <s v=""/>
    <s v=""/>
    <s v="Mobila lyftar för överflyttning av en stående person"/>
  </r>
  <r>
    <x v="1"/>
    <x v="8"/>
    <x v="0"/>
    <s v="123604"/>
    <x v="10"/>
    <x v="2"/>
    <x v="5"/>
    <n v="0"/>
    <s v=""/>
    <s v=""/>
    <s v="Mobila lyftar för överflyttning av en stående person"/>
  </r>
  <r>
    <x v="1"/>
    <x v="8"/>
    <x v="0"/>
    <s v="123612"/>
    <x v="11"/>
    <x v="1"/>
    <x v="1"/>
    <n v="8"/>
    <s v=""/>
    <s v=""/>
    <s v="Stationära lyftar monterade på väggar, golv eller i tak"/>
  </r>
  <r>
    <x v="1"/>
    <x v="8"/>
    <x v="0"/>
    <s v="123612"/>
    <x v="11"/>
    <x v="1"/>
    <x v="1"/>
    <n v="0"/>
    <s v=""/>
    <s v=""/>
    <s v="Stationära lyftar monterade på väggar, golv eller i tak"/>
  </r>
  <r>
    <x v="1"/>
    <x v="8"/>
    <x v="0"/>
    <s v="123612"/>
    <x v="11"/>
    <x v="1"/>
    <x v="1"/>
    <n v="0"/>
    <s v=""/>
    <s v=""/>
    <s v="Stationära lyftar monterade på väggar, golv eller i tak"/>
  </r>
  <r>
    <x v="1"/>
    <x v="8"/>
    <x v="0"/>
    <s v="123612"/>
    <x v="11"/>
    <x v="1"/>
    <x v="1"/>
    <n v="0"/>
    <s v=""/>
    <s v=""/>
    <s v="Stationära lyftar monterade på väggar, golv eller i tak"/>
  </r>
  <r>
    <x v="1"/>
    <x v="8"/>
    <x v="0"/>
    <s v="123612"/>
    <x v="11"/>
    <x v="1"/>
    <x v="1"/>
    <n v="0"/>
    <s v=""/>
    <s v=""/>
    <s v="Stationära lyftar monterade på väggar, golv eller i tak"/>
  </r>
  <r>
    <x v="1"/>
    <x v="8"/>
    <x v="0"/>
    <s v="123612"/>
    <x v="11"/>
    <x v="1"/>
    <x v="1"/>
    <n v="0"/>
    <s v=""/>
    <s v=""/>
    <s v="Stationära lyftar monterade på väggar, golv eller i tak"/>
  </r>
  <r>
    <x v="1"/>
    <x v="8"/>
    <x v="0"/>
    <s v="123612"/>
    <x v="11"/>
    <x v="1"/>
    <x v="2"/>
    <n v="3"/>
    <s v=""/>
    <s v=""/>
    <s v="Stationära lyftar monterade på väggar, golv eller i tak"/>
  </r>
  <r>
    <x v="1"/>
    <x v="8"/>
    <x v="0"/>
    <s v="123612"/>
    <x v="11"/>
    <x v="1"/>
    <x v="2"/>
    <n v="0"/>
    <s v=""/>
    <s v=""/>
    <s v="Stationära lyftar monterade på väggar, golv eller i tak"/>
  </r>
  <r>
    <x v="1"/>
    <x v="8"/>
    <x v="0"/>
    <s v="123612"/>
    <x v="11"/>
    <x v="1"/>
    <x v="2"/>
    <n v="11"/>
    <s v=""/>
    <s v=""/>
    <s v="Stationära lyftar monterade på väggar, golv eller i tak"/>
  </r>
  <r>
    <x v="1"/>
    <x v="8"/>
    <x v="0"/>
    <s v="123612"/>
    <x v="11"/>
    <x v="1"/>
    <x v="2"/>
    <n v="0"/>
    <s v=""/>
    <s v=""/>
    <s v="Stationära lyftar monterade på väggar, golv eller i tak"/>
  </r>
  <r>
    <x v="1"/>
    <x v="8"/>
    <x v="0"/>
    <s v="123612"/>
    <x v="11"/>
    <x v="1"/>
    <x v="2"/>
    <n v="3"/>
    <s v=""/>
    <s v=""/>
    <s v="Stationära lyftar monterade på väggar, golv eller i tak"/>
  </r>
  <r>
    <x v="1"/>
    <x v="8"/>
    <x v="0"/>
    <s v="123612"/>
    <x v="11"/>
    <x v="1"/>
    <x v="2"/>
    <n v="0"/>
    <s v=""/>
    <s v=""/>
    <s v="Stationära lyftar monterade på väggar, golv eller i tak"/>
  </r>
  <r>
    <x v="1"/>
    <x v="8"/>
    <x v="0"/>
    <s v="123612"/>
    <x v="11"/>
    <x v="1"/>
    <x v="3"/>
    <n v="0"/>
    <s v=""/>
    <s v=""/>
    <s v="Stationära lyftar monterade på väggar, golv eller i tak"/>
  </r>
  <r>
    <x v="1"/>
    <x v="8"/>
    <x v="0"/>
    <s v="123612"/>
    <x v="11"/>
    <x v="1"/>
    <x v="3"/>
    <n v="0"/>
    <s v=""/>
    <s v=""/>
    <s v="Stationära lyftar monterade på väggar, golv eller i tak"/>
  </r>
  <r>
    <x v="1"/>
    <x v="8"/>
    <x v="0"/>
    <s v="123612"/>
    <x v="11"/>
    <x v="1"/>
    <x v="3"/>
    <n v="2"/>
    <s v=""/>
    <s v=""/>
    <s v="Stationära lyftar monterade på väggar, golv eller i tak"/>
  </r>
  <r>
    <x v="1"/>
    <x v="8"/>
    <x v="0"/>
    <s v="123612"/>
    <x v="11"/>
    <x v="1"/>
    <x v="3"/>
    <n v="0"/>
    <s v=""/>
    <s v=""/>
    <s v="Stationära lyftar monterade på väggar, golv eller i tak"/>
  </r>
  <r>
    <x v="1"/>
    <x v="8"/>
    <x v="0"/>
    <s v="123612"/>
    <x v="11"/>
    <x v="1"/>
    <x v="3"/>
    <n v="0"/>
    <s v=""/>
    <s v=""/>
    <s v="Stationära lyftar monterade på väggar, golv eller i tak"/>
  </r>
  <r>
    <x v="1"/>
    <x v="8"/>
    <x v="0"/>
    <s v="123612"/>
    <x v="11"/>
    <x v="1"/>
    <x v="3"/>
    <n v="2"/>
    <s v=""/>
    <s v=""/>
    <s v="Stationära lyftar monterade på väggar, golv eller i tak"/>
  </r>
  <r>
    <x v="1"/>
    <x v="8"/>
    <x v="0"/>
    <s v="123612"/>
    <x v="11"/>
    <x v="1"/>
    <x v="4"/>
    <n v="0"/>
    <s v=""/>
    <s v=""/>
    <s v="Stationära lyftar monterade på väggar, golv eller i tak"/>
  </r>
  <r>
    <x v="1"/>
    <x v="8"/>
    <x v="0"/>
    <s v="123612"/>
    <x v="11"/>
    <x v="1"/>
    <x v="4"/>
    <n v="1"/>
    <s v=""/>
    <s v=""/>
    <s v="Stationära lyftar monterade på väggar, golv eller i tak"/>
  </r>
  <r>
    <x v="1"/>
    <x v="8"/>
    <x v="0"/>
    <s v="123612"/>
    <x v="11"/>
    <x v="1"/>
    <x v="4"/>
    <n v="0"/>
    <s v=""/>
    <s v=""/>
    <s v="Stationära lyftar monterade på väggar, golv eller i tak"/>
  </r>
  <r>
    <x v="1"/>
    <x v="8"/>
    <x v="0"/>
    <s v="123612"/>
    <x v="11"/>
    <x v="1"/>
    <x v="4"/>
    <n v="4"/>
    <s v=""/>
    <s v=""/>
    <s v="Stationära lyftar monterade på väggar, golv eller i tak"/>
  </r>
  <r>
    <x v="1"/>
    <x v="8"/>
    <x v="0"/>
    <s v="123612"/>
    <x v="11"/>
    <x v="1"/>
    <x v="4"/>
    <n v="1"/>
    <s v=""/>
    <s v=""/>
    <s v="Stationära lyftar monterade på väggar, golv eller i tak"/>
  </r>
  <r>
    <x v="1"/>
    <x v="8"/>
    <x v="0"/>
    <s v="123612"/>
    <x v="11"/>
    <x v="1"/>
    <x v="4"/>
    <n v="1"/>
    <s v=""/>
    <s v=""/>
    <s v="Stationära lyftar monterade på väggar, golv eller i tak"/>
  </r>
  <r>
    <x v="1"/>
    <x v="8"/>
    <x v="0"/>
    <s v="123612"/>
    <x v="11"/>
    <x v="1"/>
    <x v="5"/>
    <n v="0"/>
    <s v=""/>
    <s v=""/>
    <s v="Stationära lyftar monterade på väggar, golv eller i tak"/>
  </r>
  <r>
    <x v="1"/>
    <x v="8"/>
    <x v="0"/>
    <s v="123612"/>
    <x v="11"/>
    <x v="1"/>
    <x v="5"/>
    <n v="0"/>
    <s v=""/>
    <s v=""/>
    <s v="Stationära lyftar monterade på väggar, golv eller i tak"/>
  </r>
  <r>
    <x v="1"/>
    <x v="8"/>
    <x v="0"/>
    <s v="123612"/>
    <x v="11"/>
    <x v="1"/>
    <x v="5"/>
    <n v="0"/>
    <s v=""/>
    <s v=""/>
    <s v="Stationära lyftar monterade på väggar, golv eller i tak"/>
  </r>
  <r>
    <x v="1"/>
    <x v="8"/>
    <x v="0"/>
    <s v="123612"/>
    <x v="11"/>
    <x v="1"/>
    <x v="5"/>
    <n v="10"/>
    <s v=""/>
    <s v=""/>
    <s v="Stationära lyftar monterade på väggar, golv eller i tak"/>
  </r>
  <r>
    <x v="1"/>
    <x v="8"/>
    <x v="0"/>
    <s v="123612"/>
    <x v="11"/>
    <x v="1"/>
    <x v="5"/>
    <n v="0"/>
    <s v=""/>
    <s v=""/>
    <s v="Stationära lyftar monterade på väggar, golv eller i tak"/>
  </r>
  <r>
    <x v="1"/>
    <x v="8"/>
    <x v="0"/>
    <s v="123612"/>
    <x v="11"/>
    <x v="1"/>
    <x v="5"/>
    <n v="1"/>
    <s v=""/>
    <s v=""/>
    <s v="Stationära lyftar monterade på väggar, golv eller i tak"/>
  </r>
  <r>
    <x v="1"/>
    <x v="8"/>
    <x v="0"/>
    <s v="123612"/>
    <x v="11"/>
    <x v="2"/>
    <x v="1"/>
    <n v="0"/>
    <s v=""/>
    <s v=""/>
    <s v="Stationära lyftar monterade på väggar, golv eller i tak"/>
  </r>
  <r>
    <x v="1"/>
    <x v="8"/>
    <x v="0"/>
    <s v="123612"/>
    <x v="11"/>
    <x v="2"/>
    <x v="1"/>
    <n v="6"/>
    <s v=""/>
    <s v=""/>
    <s v="Stationära lyftar monterade på väggar, golv eller i tak"/>
  </r>
  <r>
    <x v="1"/>
    <x v="8"/>
    <x v="0"/>
    <s v="123612"/>
    <x v="11"/>
    <x v="2"/>
    <x v="1"/>
    <n v="0"/>
    <s v=""/>
    <s v=""/>
    <s v="Stationära lyftar monterade på väggar, golv eller i tak"/>
  </r>
  <r>
    <x v="1"/>
    <x v="8"/>
    <x v="0"/>
    <s v="123612"/>
    <x v="11"/>
    <x v="2"/>
    <x v="1"/>
    <n v="0"/>
    <s v=""/>
    <s v=""/>
    <s v="Stationära lyftar monterade på väggar, golv eller i tak"/>
  </r>
  <r>
    <x v="1"/>
    <x v="8"/>
    <x v="0"/>
    <s v="123612"/>
    <x v="11"/>
    <x v="2"/>
    <x v="1"/>
    <n v="0"/>
    <s v=""/>
    <s v=""/>
    <s v="Stationära lyftar monterade på väggar, golv eller i tak"/>
  </r>
  <r>
    <x v="1"/>
    <x v="8"/>
    <x v="0"/>
    <s v="123612"/>
    <x v="11"/>
    <x v="2"/>
    <x v="1"/>
    <n v="0"/>
    <s v=""/>
    <s v=""/>
    <s v="Stationära lyftar monterade på väggar, golv eller i tak"/>
  </r>
  <r>
    <x v="1"/>
    <x v="8"/>
    <x v="0"/>
    <s v="123612"/>
    <x v="11"/>
    <x v="2"/>
    <x v="2"/>
    <n v="3"/>
    <s v=""/>
    <s v=""/>
    <s v="Stationära lyftar monterade på väggar, golv eller i tak"/>
  </r>
  <r>
    <x v="1"/>
    <x v="8"/>
    <x v="0"/>
    <s v="123612"/>
    <x v="11"/>
    <x v="2"/>
    <x v="2"/>
    <n v="0"/>
    <s v=""/>
    <s v=""/>
    <s v="Stationära lyftar monterade på väggar, golv eller i tak"/>
  </r>
  <r>
    <x v="1"/>
    <x v="8"/>
    <x v="0"/>
    <s v="123612"/>
    <x v="11"/>
    <x v="2"/>
    <x v="2"/>
    <n v="0"/>
    <s v=""/>
    <s v=""/>
    <s v="Stationära lyftar monterade på väggar, golv eller i tak"/>
  </r>
  <r>
    <x v="1"/>
    <x v="8"/>
    <x v="0"/>
    <s v="123612"/>
    <x v="11"/>
    <x v="2"/>
    <x v="2"/>
    <n v="16"/>
    <s v=""/>
    <s v=""/>
    <s v="Stationära lyftar monterade på väggar, golv eller i tak"/>
  </r>
  <r>
    <x v="1"/>
    <x v="8"/>
    <x v="0"/>
    <s v="123612"/>
    <x v="11"/>
    <x v="2"/>
    <x v="2"/>
    <n v="0"/>
    <s v=""/>
    <s v=""/>
    <s v="Stationära lyftar monterade på väggar, golv eller i tak"/>
  </r>
  <r>
    <x v="1"/>
    <x v="8"/>
    <x v="0"/>
    <s v="123612"/>
    <x v="11"/>
    <x v="2"/>
    <x v="2"/>
    <n v="4"/>
    <s v=""/>
    <s v=""/>
    <s v="Stationära lyftar monterade på väggar, golv eller i tak"/>
  </r>
  <r>
    <x v="1"/>
    <x v="8"/>
    <x v="0"/>
    <s v="123612"/>
    <x v="11"/>
    <x v="2"/>
    <x v="3"/>
    <n v="1"/>
    <s v=""/>
    <s v=""/>
    <s v="Stationära lyftar monterade på väggar, golv eller i tak"/>
  </r>
  <r>
    <x v="1"/>
    <x v="8"/>
    <x v="0"/>
    <s v="123612"/>
    <x v="11"/>
    <x v="2"/>
    <x v="3"/>
    <n v="0"/>
    <s v=""/>
    <s v=""/>
    <s v="Stationära lyftar monterade på väggar, golv eller i tak"/>
  </r>
  <r>
    <x v="1"/>
    <x v="8"/>
    <x v="0"/>
    <s v="123612"/>
    <x v="11"/>
    <x v="2"/>
    <x v="3"/>
    <n v="2"/>
    <s v=""/>
    <s v=""/>
    <s v="Stationära lyftar monterade på väggar, golv eller i tak"/>
  </r>
  <r>
    <x v="1"/>
    <x v="8"/>
    <x v="0"/>
    <s v="123612"/>
    <x v="11"/>
    <x v="2"/>
    <x v="3"/>
    <n v="0"/>
    <s v=""/>
    <s v=""/>
    <s v="Stationära lyftar monterade på väggar, golv eller i tak"/>
  </r>
  <r>
    <x v="1"/>
    <x v="8"/>
    <x v="0"/>
    <s v="123612"/>
    <x v="11"/>
    <x v="2"/>
    <x v="3"/>
    <n v="5"/>
    <s v=""/>
    <s v=""/>
    <s v="Stationära lyftar monterade på väggar, golv eller i tak"/>
  </r>
  <r>
    <x v="1"/>
    <x v="8"/>
    <x v="0"/>
    <s v="123612"/>
    <x v="11"/>
    <x v="2"/>
    <x v="3"/>
    <n v="0"/>
    <s v=""/>
    <s v=""/>
    <s v="Stationära lyftar monterade på väggar, golv eller i tak"/>
  </r>
  <r>
    <x v="1"/>
    <x v="8"/>
    <x v="0"/>
    <s v="123612"/>
    <x v="11"/>
    <x v="2"/>
    <x v="4"/>
    <n v="2"/>
    <s v=""/>
    <s v=""/>
    <s v="Stationära lyftar monterade på väggar, golv eller i tak"/>
  </r>
  <r>
    <x v="1"/>
    <x v="8"/>
    <x v="0"/>
    <s v="123612"/>
    <x v="11"/>
    <x v="2"/>
    <x v="4"/>
    <n v="0"/>
    <s v=""/>
    <s v=""/>
    <s v="Stationära lyftar monterade på väggar, golv eller i tak"/>
  </r>
  <r>
    <x v="1"/>
    <x v="8"/>
    <x v="0"/>
    <s v="123612"/>
    <x v="11"/>
    <x v="2"/>
    <x v="4"/>
    <n v="5"/>
    <s v=""/>
    <s v=""/>
    <s v="Stationära lyftar monterade på väggar, golv eller i tak"/>
  </r>
  <r>
    <x v="1"/>
    <x v="8"/>
    <x v="0"/>
    <s v="123612"/>
    <x v="11"/>
    <x v="2"/>
    <x v="4"/>
    <n v="0"/>
    <s v=""/>
    <s v=""/>
    <s v="Stationära lyftar monterade på väggar, golv eller i tak"/>
  </r>
  <r>
    <x v="1"/>
    <x v="8"/>
    <x v="0"/>
    <s v="123612"/>
    <x v="11"/>
    <x v="2"/>
    <x v="4"/>
    <n v="0"/>
    <s v=""/>
    <s v=""/>
    <s v="Stationära lyftar monterade på väggar, golv eller i tak"/>
  </r>
  <r>
    <x v="1"/>
    <x v="8"/>
    <x v="0"/>
    <s v="123612"/>
    <x v="11"/>
    <x v="2"/>
    <x v="4"/>
    <n v="1"/>
    <s v=""/>
    <s v=""/>
    <s v="Stationära lyftar monterade på väggar, golv eller i tak"/>
  </r>
  <r>
    <x v="1"/>
    <x v="8"/>
    <x v="0"/>
    <s v="123612"/>
    <x v="11"/>
    <x v="2"/>
    <x v="5"/>
    <n v="0"/>
    <s v=""/>
    <s v=""/>
    <s v="Stationära lyftar monterade på väggar, golv eller i tak"/>
  </r>
  <r>
    <x v="1"/>
    <x v="8"/>
    <x v="0"/>
    <s v="123612"/>
    <x v="11"/>
    <x v="2"/>
    <x v="5"/>
    <n v="0"/>
    <s v=""/>
    <s v=""/>
    <s v="Stationära lyftar monterade på väggar, golv eller i tak"/>
  </r>
  <r>
    <x v="1"/>
    <x v="8"/>
    <x v="0"/>
    <s v="123612"/>
    <x v="11"/>
    <x v="2"/>
    <x v="5"/>
    <n v="0"/>
    <s v=""/>
    <s v=""/>
    <s v="Stationära lyftar monterade på väggar, golv eller i tak"/>
  </r>
  <r>
    <x v="1"/>
    <x v="8"/>
    <x v="0"/>
    <s v="123612"/>
    <x v="11"/>
    <x v="2"/>
    <x v="5"/>
    <n v="4"/>
    <s v=""/>
    <s v=""/>
    <s v="Stationära lyftar monterade på väggar, golv eller i tak"/>
  </r>
  <r>
    <x v="1"/>
    <x v="8"/>
    <x v="0"/>
    <s v="123612"/>
    <x v="11"/>
    <x v="2"/>
    <x v="5"/>
    <n v="0"/>
    <s v=""/>
    <s v=""/>
    <s v="Stationära lyftar monterade på väggar, golv eller i tak"/>
  </r>
  <r>
    <x v="1"/>
    <x v="8"/>
    <x v="0"/>
    <s v="123612"/>
    <x v="11"/>
    <x v="2"/>
    <x v="5"/>
    <n v="0"/>
    <s v=""/>
    <s v=""/>
    <s v="Stationära lyftar monterade på väggar, golv eller i tak"/>
  </r>
  <r>
    <x v="1"/>
    <x v="8"/>
    <x v="0"/>
    <s v="181210"/>
    <x v="12"/>
    <x v="1"/>
    <x v="1"/>
    <n v="0"/>
    <s v=""/>
    <s v=""/>
    <s v="Sängar och lösa sängbottnar, elektiskt reglerbara"/>
  </r>
  <r>
    <x v="1"/>
    <x v="8"/>
    <x v="0"/>
    <s v="181210"/>
    <x v="12"/>
    <x v="1"/>
    <x v="1"/>
    <n v="0"/>
    <s v=""/>
    <s v=""/>
    <s v="Sängar och lösa sängbottnar, elektiskt reglerbara"/>
  </r>
  <r>
    <x v="1"/>
    <x v="8"/>
    <x v="0"/>
    <s v="181210"/>
    <x v="12"/>
    <x v="1"/>
    <x v="1"/>
    <n v="0"/>
    <s v=""/>
    <s v=""/>
    <s v="Sängar och lösa sängbottnar, elektiskt reglerbara"/>
  </r>
  <r>
    <x v="1"/>
    <x v="8"/>
    <x v="0"/>
    <s v="181210"/>
    <x v="12"/>
    <x v="1"/>
    <x v="1"/>
    <n v="21"/>
    <s v=""/>
    <s v=""/>
    <s v="Sängar och lösa sängbottnar, elektiskt reglerbara"/>
  </r>
  <r>
    <x v="1"/>
    <x v="8"/>
    <x v="0"/>
    <s v="181210"/>
    <x v="12"/>
    <x v="1"/>
    <x v="1"/>
    <n v="0"/>
    <s v=""/>
    <s v=""/>
    <s v="Sängar och lösa sängbottnar, elektiskt reglerbara"/>
  </r>
  <r>
    <x v="1"/>
    <x v="8"/>
    <x v="0"/>
    <s v="181210"/>
    <x v="12"/>
    <x v="1"/>
    <x v="1"/>
    <n v="0"/>
    <s v=""/>
    <s v=""/>
    <s v="Sängar och lösa sängbottnar, elektiskt reglerbara"/>
  </r>
  <r>
    <x v="1"/>
    <x v="8"/>
    <x v="0"/>
    <s v="181210"/>
    <x v="12"/>
    <x v="1"/>
    <x v="2"/>
    <n v="0"/>
    <s v=""/>
    <s v=""/>
    <s v="Sängar och lösa sängbottnar, elektiskt reglerbara"/>
  </r>
  <r>
    <x v="1"/>
    <x v="8"/>
    <x v="0"/>
    <s v="181210"/>
    <x v="12"/>
    <x v="1"/>
    <x v="2"/>
    <n v="11"/>
    <s v=""/>
    <s v=""/>
    <s v="Sängar och lösa sängbottnar, elektiskt reglerbara"/>
  </r>
  <r>
    <x v="1"/>
    <x v="8"/>
    <x v="0"/>
    <s v="181210"/>
    <x v="12"/>
    <x v="1"/>
    <x v="2"/>
    <n v="6"/>
    <s v=""/>
    <s v=""/>
    <s v="Sängar och lösa sängbottnar, elektiskt reglerbara"/>
  </r>
  <r>
    <x v="1"/>
    <x v="8"/>
    <x v="0"/>
    <s v="181210"/>
    <x v="12"/>
    <x v="1"/>
    <x v="2"/>
    <n v="20"/>
    <s v=""/>
    <s v=""/>
    <s v="Sängar och lösa sängbottnar, elektiskt reglerbara"/>
  </r>
  <r>
    <x v="1"/>
    <x v="8"/>
    <x v="0"/>
    <s v="181210"/>
    <x v="12"/>
    <x v="1"/>
    <x v="2"/>
    <n v="0"/>
    <s v=""/>
    <s v=""/>
    <s v="Sängar och lösa sängbottnar, elektiskt reglerbara"/>
  </r>
  <r>
    <x v="1"/>
    <x v="8"/>
    <x v="0"/>
    <s v="181210"/>
    <x v="12"/>
    <x v="1"/>
    <x v="2"/>
    <n v="0"/>
    <s v=""/>
    <s v=""/>
    <s v="Sängar och lösa sängbottnar, elektiskt reglerbara"/>
  </r>
  <r>
    <x v="1"/>
    <x v="8"/>
    <x v="0"/>
    <s v="181210"/>
    <x v="12"/>
    <x v="1"/>
    <x v="3"/>
    <n v="0"/>
    <s v=""/>
    <s v=""/>
    <s v="Sängar och lösa sängbottnar, elektiskt reglerbara"/>
  </r>
  <r>
    <x v="1"/>
    <x v="8"/>
    <x v="0"/>
    <s v="181210"/>
    <x v="12"/>
    <x v="1"/>
    <x v="3"/>
    <n v="7"/>
    <s v=""/>
    <s v=""/>
    <s v="Sängar och lösa sängbottnar, elektiskt reglerbara"/>
  </r>
  <r>
    <x v="1"/>
    <x v="8"/>
    <x v="0"/>
    <s v="181210"/>
    <x v="12"/>
    <x v="1"/>
    <x v="3"/>
    <n v="4"/>
    <s v=""/>
    <s v=""/>
    <s v="Sängar och lösa sängbottnar, elektiskt reglerbara"/>
  </r>
  <r>
    <x v="1"/>
    <x v="8"/>
    <x v="0"/>
    <s v="181210"/>
    <x v="12"/>
    <x v="1"/>
    <x v="3"/>
    <n v="4"/>
    <s v=""/>
    <s v=""/>
    <s v="Sängar och lösa sängbottnar, elektiskt reglerbara"/>
  </r>
  <r>
    <x v="1"/>
    <x v="8"/>
    <x v="0"/>
    <s v="181210"/>
    <x v="12"/>
    <x v="1"/>
    <x v="3"/>
    <n v="13"/>
    <s v=""/>
    <s v=""/>
    <s v="Sängar och lösa sängbottnar, elektiskt reglerbara"/>
  </r>
  <r>
    <x v="1"/>
    <x v="8"/>
    <x v="0"/>
    <s v="181210"/>
    <x v="12"/>
    <x v="1"/>
    <x v="3"/>
    <n v="0"/>
    <s v=""/>
    <s v=""/>
    <s v="Sängar och lösa sängbottnar, elektiskt reglerbara"/>
  </r>
  <r>
    <x v="1"/>
    <x v="8"/>
    <x v="0"/>
    <s v="181210"/>
    <x v="12"/>
    <x v="1"/>
    <x v="4"/>
    <n v="0"/>
    <s v=""/>
    <s v=""/>
    <s v="Sängar och lösa sängbottnar, elektiskt reglerbara"/>
  </r>
  <r>
    <x v="1"/>
    <x v="8"/>
    <x v="0"/>
    <s v="181210"/>
    <x v="12"/>
    <x v="1"/>
    <x v="4"/>
    <n v="1"/>
    <s v=""/>
    <s v=""/>
    <s v="Sängar och lösa sängbottnar, elektiskt reglerbara"/>
  </r>
  <r>
    <x v="1"/>
    <x v="8"/>
    <x v="0"/>
    <s v="181210"/>
    <x v="12"/>
    <x v="1"/>
    <x v="4"/>
    <n v="9"/>
    <s v=""/>
    <s v=""/>
    <s v="Sängar och lösa sängbottnar, elektiskt reglerbara"/>
  </r>
  <r>
    <x v="1"/>
    <x v="8"/>
    <x v="0"/>
    <s v="181210"/>
    <x v="12"/>
    <x v="1"/>
    <x v="4"/>
    <n v="15"/>
    <s v=""/>
    <s v=""/>
    <s v="Sängar och lösa sängbottnar, elektiskt reglerbara"/>
  </r>
  <r>
    <x v="1"/>
    <x v="8"/>
    <x v="0"/>
    <s v="181210"/>
    <x v="12"/>
    <x v="1"/>
    <x v="4"/>
    <n v="11"/>
    <s v=""/>
    <s v=""/>
    <s v="Sängar och lösa sängbottnar, elektiskt reglerbara"/>
  </r>
  <r>
    <x v="1"/>
    <x v="8"/>
    <x v="0"/>
    <s v="181210"/>
    <x v="12"/>
    <x v="1"/>
    <x v="4"/>
    <n v="0"/>
    <s v=""/>
    <s v=""/>
    <s v="Sängar och lösa sängbottnar, elektiskt reglerbara"/>
  </r>
  <r>
    <x v="1"/>
    <x v="8"/>
    <x v="0"/>
    <s v="181210"/>
    <x v="12"/>
    <x v="1"/>
    <x v="5"/>
    <n v="3"/>
    <s v=""/>
    <s v=""/>
    <s v="Sängar och lösa sängbottnar, elektiskt reglerbara"/>
  </r>
  <r>
    <x v="1"/>
    <x v="8"/>
    <x v="0"/>
    <s v="181210"/>
    <x v="12"/>
    <x v="1"/>
    <x v="5"/>
    <n v="11"/>
    <s v=""/>
    <s v=""/>
    <s v="Sängar och lösa sängbottnar, elektiskt reglerbara"/>
  </r>
  <r>
    <x v="1"/>
    <x v="8"/>
    <x v="0"/>
    <s v="181210"/>
    <x v="12"/>
    <x v="1"/>
    <x v="5"/>
    <n v="12"/>
    <s v=""/>
    <s v=""/>
    <s v="Sängar och lösa sängbottnar, elektiskt reglerbara"/>
  </r>
  <r>
    <x v="1"/>
    <x v="8"/>
    <x v="0"/>
    <s v="181210"/>
    <x v="12"/>
    <x v="1"/>
    <x v="5"/>
    <n v="23"/>
    <s v=""/>
    <s v=""/>
    <s v="Sängar och lösa sängbottnar, elektiskt reglerbara"/>
  </r>
  <r>
    <x v="1"/>
    <x v="8"/>
    <x v="0"/>
    <s v="181210"/>
    <x v="12"/>
    <x v="1"/>
    <x v="5"/>
    <n v="0"/>
    <s v=""/>
    <s v=""/>
    <s v="Sängar och lösa sängbottnar, elektiskt reglerbara"/>
  </r>
  <r>
    <x v="1"/>
    <x v="8"/>
    <x v="0"/>
    <s v="181210"/>
    <x v="12"/>
    <x v="1"/>
    <x v="5"/>
    <n v="0"/>
    <s v=""/>
    <s v=""/>
    <s v="Sängar och lösa sängbottnar, elektiskt reglerbara"/>
  </r>
  <r>
    <x v="1"/>
    <x v="8"/>
    <x v="0"/>
    <s v="181210"/>
    <x v="12"/>
    <x v="2"/>
    <x v="1"/>
    <n v="0"/>
    <s v=""/>
    <s v=""/>
    <s v="Sängar och lösa sängbottnar, elektiskt reglerbara"/>
  </r>
  <r>
    <x v="1"/>
    <x v="8"/>
    <x v="0"/>
    <s v="181210"/>
    <x v="12"/>
    <x v="2"/>
    <x v="1"/>
    <n v="0"/>
    <s v=""/>
    <s v=""/>
    <s v="Sängar och lösa sängbottnar, elektiskt reglerbara"/>
  </r>
  <r>
    <x v="1"/>
    <x v="8"/>
    <x v="0"/>
    <s v="181210"/>
    <x v="12"/>
    <x v="2"/>
    <x v="1"/>
    <n v="0"/>
    <s v=""/>
    <s v=""/>
    <s v="Sängar och lösa sängbottnar, elektiskt reglerbara"/>
  </r>
  <r>
    <x v="1"/>
    <x v="8"/>
    <x v="0"/>
    <s v="181210"/>
    <x v="12"/>
    <x v="2"/>
    <x v="1"/>
    <n v="7"/>
    <s v=""/>
    <s v=""/>
    <s v="Sängar och lösa sängbottnar, elektiskt reglerbara"/>
  </r>
  <r>
    <x v="1"/>
    <x v="8"/>
    <x v="0"/>
    <s v="181210"/>
    <x v="12"/>
    <x v="2"/>
    <x v="1"/>
    <n v="0"/>
    <s v=""/>
    <s v=""/>
    <s v="Sängar och lösa sängbottnar, elektiskt reglerbara"/>
  </r>
  <r>
    <x v="1"/>
    <x v="8"/>
    <x v="0"/>
    <s v="181210"/>
    <x v="12"/>
    <x v="2"/>
    <x v="1"/>
    <n v="0"/>
    <s v=""/>
    <s v=""/>
    <s v="Sängar och lösa sängbottnar, elektiskt reglerbara"/>
  </r>
  <r>
    <x v="1"/>
    <x v="8"/>
    <x v="0"/>
    <s v="181210"/>
    <x v="12"/>
    <x v="2"/>
    <x v="2"/>
    <n v="13"/>
    <s v=""/>
    <s v=""/>
    <s v="Sängar och lösa sängbottnar, elektiskt reglerbara"/>
  </r>
  <r>
    <x v="1"/>
    <x v="8"/>
    <x v="0"/>
    <s v="181210"/>
    <x v="12"/>
    <x v="2"/>
    <x v="2"/>
    <n v="1"/>
    <s v=""/>
    <s v=""/>
    <s v="Sängar och lösa sängbottnar, elektiskt reglerbara"/>
  </r>
  <r>
    <x v="1"/>
    <x v="8"/>
    <x v="0"/>
    <s v="181210"/>
    <x v="12"/>
    <x v="2"/>
    <x v="2"/>
    <n v="0"/>
    <s v=""/>
    <s v=""/>
    <s v="Sängar och lösa sängbottnar, elektiskt reglerbara"/>
  </r>
  <r>
    <x v="1"/>
    <x v="8"/>
    <x v="0"/>
    <s v="181210"/>
    <x v="12"/>
    <x v="2"/>
    <x v="2"/>
    <n v="1"/>
    <s v=""/>
    <s v=""/>
    <s v="Sängar och lösa sängbottnar, elektiskt reglerbara"/>
  </r>
  <r>
    <x v="1"/>
    <x v="8"/>
    <x v="0"/>
    <s v="181210"/>
    <x v="12"/>
    <x v="2"/>
    <x v="2"/>
    <n v="8"/>
    <s v=""/>
    <s v=""/>
    <s v="Sängar och lösa sängbottnar, elektiskt reglerbara"/>
  </r>
  <r>
    <x v="1"/>
    <x v="8"/>
    <x v="0"/>
    <s v="181210"/>
    <x v="12"/>
    <x v="2"/>
    <x v="2"/>
    <n v="26"/>
    <s v=""/>
    <s v=""/>
    <s v="Sängar och lösa sängbottnar, elektiskt reglerbara"/>
  </r>
  <r>
    <x v="1"/>
    <x v="8"/>
    <x v="0"/>
    <s v="181210"/>
    <x v="12"/>
    <x v="2"/>
    <x v="3"/>
    <n v="8"/>
    <s v=""/>
    <s v=""/>
    <s v="Sängar och lösa sängbottnar, elektiskt reglerbara"/>
  </r>
  <r>
    <x v="1"/>
    <x v="8"/>
    <x v="0"/>
    <s v="181210"/>
    <x v="12"/>
    <x v="2"/>
    <x v="3"/>
    <n v="0"/>
    <s v=""/>
    <s v=""/>
    <s v="Sängar och lösa sängbottnar, elektiskt reglerbara"/>
  </r>
  <r>
    <x v="1"/>
    <x v="8"/>
    <x v="0"/>
    <s v="181210"/>
    <x v="12"/>
    <x v="2"/>
    <x v="3"/>
    <n v="6"/>
    <s v=""/>
    <s v=""/>
    <s v="Sängar och lösa sängbottnar, elektiskt reglerbara"/>
  </r>
  <r>
    <x v="1"/>
    <x v="8"/>
    <x v="0"/>
    <s v="181210"/>
    <x v="12"/>
    <x v="2"/>
    <x v="3"/>
    <n v="1"/>
    <s v=""/>
    <s v=""/>
    <s v="Sängar och lösa sängbottnar, elektiskt reglerbara"/>
  </r>
  <r>
    <x v="1"/>
    <x v="8"/>
    <x v="0"/>
    <s v="181210"/>
    <x v="12"/>
    <x v="2"/>
    <x v="3"/>
    <n v="16"/>
    <s v=""/>
    <s v=""/>
    <s v="Sängar och lösa sängbottnar, elektiskt reglerbara"/>
  </r>
  <r>
    <x v="1"/>
    <x v="8"/>
    <x v="0"/>
    <s v="181210"/>
    <x v="12"/>
    <x v="2"/>
    <x v="3"/>
    <n v="0"/>
    <s v=""/>
    <s v=""/>
    <s v="Sängar och lösa sängbottnar, elektiskt reglerbara"/>
  </r>
  <r>
    <x v="1"/>
    <x v="8"/>
    <x v="0"/>
    <s v="181210"/>
    <x v="12"/>
    <x v="2"/>
    <x v="4"/>
    <n v="19"/>
    <s v=""/>
    <s v=""/>
    <s v="Sängar och lösa sängbottnar, elektiskt reglerbara"/>
  </r>
  <r>
    <x v="1"/>
    <x v="8"/>
    <x v="0"/>
    <s v="181210"/>
    <x v="12"/>
    <x v="2"/>
    <x v="4"/>
    <n v="7"/>
    <s v=""/>
    <s v=""/>
    <s v="Sängar och lösa sängbottnar, elektiskt reglerbara"/>
  </r>
  <r>
    <x v="1"/>
    <x v="8"/>
    <x v="0"/>
    <s v="181210"/>
    <x v="12"/>
    <x v="2"/>
    <x v="4"/>
    <n v="7"/>
    <s v=""/>
    <s v=""/>
    <s v="Sängar och lösa sängbottnar, elektiskt reglerbara"/>
  </r>
  <r>
    <x v="1"/>
    <x v="8"/>
    <x v="0"/>
    <s v="181210"/>
    <x v="12"/>
    <x v="2"/>
    <x v="4"/>
    <n v="0"/>
    <s v=""/>
    <s v=""/>
    <s v="Sängar och lösa sängbottnar, elektiskt reglerbara"/>
  </r>
  <r>
    <x v="1"/>
    <x v="8"/>
    <x v="0"/>
    <s v="181210"/>
    <x v="12"/>
    <x v="2"/>
    <x v="4"/>
    <n v="0"/>
    <s v=""/>
    <s v=""/>
    <s v="Sängar och lösa sängbottnar, elektiskt reglerbara"/>
  </r>
  <r>
    <x v="1"/>
    <x v="8"/>
    <x v="0"/>
    <s v="181210"/>
    <x v="12"/>
    <x v="2"/>
    <x v="4"/>
    <n v="3"/>
    <s v=""/>
    <s v=""/>
    <s v="Sängar och lösa sängbottnar, elektiskt reglerbara"/>
  </r>
  <r>
    <x v="1"/>
    <x v="8"/>
    <x v="0"/>
    <s v="181210"/>
    <x v="12"/>
    <x v="2"/>
    <x v="5"/>
    <n v="8"/>
    <s v=""/>
    <s v=""/>
    <s v="Sängar och lösa sängbottnar, elektiskt reglerbara"/>
  </r>
  <r>
    <x v="1"/>
    <x v="8"/>
    <x v="0"/>
    <s v="181210"/>
    <x v="12"/>
    <x v="2"/>
    <x v="5"/>
    <n v="4"/>
    <s v=""/>
    <s v=""/>
    <s v="Sängar och lösa sängbottnar, elektiskt reglerbara"/>
  </r>
  <r>
    <x v="1"/>
    <x v="8"/>
    <x v="0"/>
    <s v="181210"/>
    <x v="12"/>
    <x v="2"/>
    <x v="5"/>
    <n v="1"/>
    <s v=""/>
    <s v=""/>
    <s v="Sängar och lösa sängbottnar, elektiskt reglerbara"/>
  </r>
  <r>
    <x v="1"/>
    <x v="8"/>
    <x v="0"/>
    <s v="181210"/>
    <x v="12"/>
    <x v="2"/>
    <x v="5"/>
    <n v="13"/>
    <s v=""/>
    <s v=""/>
    <s v="Sängar och lösa sängbottnar, elektiskt reglerbara"/>
  </r>
  <r>
    <x v="1"/>
    <x v="8"/>
    <x v="0"/>
    <s v="181210"/>
    <x v="12"/>
    <x v="2"/>
    <x v="5"/>
    <n v="11"/>
    <s v=""/>
    <s v=""/>
    <s v="Sängar och lösa sängbottnar, elektiskt reglerbara"/>
  </r>
  <r>
    <x v="1"/>
    <x v="8"/>
    <x v="0"/>
    <s v="181210"/>
    <x v="12"/>
    <x v="2"/>
    <x v="5"/>
    <n v="0"/>
    <s v=""/>
    <s v=""/>
    <s v="Sängar och lösa sängbottnar, elektiskt reglerbara"/>
  </r>
  <r>
    <x v="1"/>
    <x v="8"/>
    <x v="0"/>
    <s v="181224"/>
    <x v="13"/>
    <x v="1"/>
    <x v="1"/>
    <n v="0"/>
    <s v=""/>
    <s v=""/>
    <s v="Separata ställbara rygg- och benstöd för sängar"/>
  </r>
  <r>
    <x v="1"/>
    <x v="8"/>
    <x v="0"/>
    <s v="181224"/>
    <x v="13"/>
    <x v="1"/>
    <x v="1"/>
    <n v="0"/>
    <s v=""/>
    <s v=""/>
    <s v="Separata ställbara rygg- och benstöd för sängar"/>
  </r>
  <r>
    <x v="1"/>
    <x v="8"/>
    <x v="0"/>
    <s v="181224"/>
    <x v="13"/>
    <x v="1"/>
    <x v="1"/>
    <n v="0"/>
    <s v=""/>
    <s v=""/>
    <s v="Separata ställbara rygg- och benstöd för sängar"/>
  </r>
  <r>
    <x v="1"/>
    <x v="8"/>
    <x v="0"/>
    <s v="181224"/>
    <x v="13"/>
    <x v="1"/>
    <x v="1"/>
    <n v="0"/>
    <s v=""/>
    <s v=""/>
    <s v="Separata ställbara rygg- och benstöd för sängar"/>
  </r>
  <r>
    <x v="1"/>
    <x v="8"/>
    <x v="0"/>
    <s v="181224"/>
    <x v="13"/>
    <x v="1"/>
    <x v="1"/>
    <n v="0"/>
    <s v=""/>
    <s v=""/>
    <s v="Separata ställbara rygg- och benstöd för sängar"/>
  </r>
  <r>
    <x v="1"/>
    <x v="8"/>
    <x v="0"/>
    <s v="181224"/>
    <x v="13"/>
    <x v="1"/>
    <x v="1"/>
    <n v="0"/>
    <s v=""/>
    <s v=""/>
    <s v="Separata ställbara rygg- och benstöd för sängar"/>
  </r>
  <r>
    <x v="1"/>
    <x v="8"/>
    <x v="0"/>
    <s v="181224"/>
    <x v="13"/>
    <x v="1"/>
    <x v="2"/>
    <n v="20"/>
    <s v=""/>
    <s v=""/>
    <s v="Separata ställbara rygg- och benstöd för sängar"/>
  </r>
  <r>
    <x v="1"/>
    <x v="8"/>
    <x v="0"/>
    <s v="181224"/>
    <x v="13"/>
    <x v="1"/>
    <x v="2"/>
    <n v="1"/>
    <s v=""/>
    <s v=""/>
    <s v="Separata ställbara rygg- och benstöd för sängar"/>
  </r>
  <r>
    <x v="1"/>
    <x v="8"/>
    <x v="0"/>
    <s v="181224"/>
    <x v="13"/>
    <x v="1"/>
    <x v="2"/>
    <n v="0"/>
    <s v=""/>
    <s v=""/>
    <s v="Separata ställbara rygg- och benstöd för sängar"/>
  </r>
  <r>
    <x v="1"/>
    <x v="8"/>
    <x v="0"/>
    <s v="181224"/>
    <x v="13"/>
    <x v="1"/>
    <x v="2"/>
    <n v="10"/>
    <s v=""/>
    <s v=""/>
    <s v="Separata ställbara rygg- och benstöd för sängar"/>
  </r>
  <r>
    <x v="1"/>
    <x v="8"/>
    <x v="0"/>
    <s v="181224"/>
    <x v="13"/>
    <x v="1"/>
    <x v="2"/>
    <n v="0"/>
    <s v=""/>
    <s v=""/>
    <s v="Separata ställbara rygg- och benstöd för sängar"/>
  </r>
  <r>
    <x v="1"/>
    <x v="8"/>
    <x v="0"/>
    <s v="181224"/>
    <x v="13"/>
    <x v="1"/>
    <x v="2"/>
    <n v="0"/>
    <s v=""/>
    <s v=""/>
    <s v="Separata ställbara rygg- och benstöd för sängar"/>
  </r>
  <r>
    <x v="1"/>
    <x v="8"/>
    <x v="0"/>
    <s v="181224"/>
    <x v="13"/>
    <x v="1"/>
    <x v="3"/>
    <n v="14"/>
    <s v=""/>
    <s v=""/>
    <s v="Separata ställbara rygg- och benstöd för sängar"/>
  </r>
  <r>
    <x v="1"/>
    <x v="8"/>
    <x v="0"/>
    <s v="181224"/>
    <x v="13"/>
    <x v="1"/>
    <x v="3"/>
    <n v="1"/>
    <s v=""/>
    <s v=""/>
    <s v="Separata ställbara rygg- och benstöd för sängar"/>
  </r>
  <r>
    <x v="1"/>
    <x v="8"/>
    <x v="0"/>
    <s v="181224"/>
    <x v="13"/>
    <x v="1"/>
    <x v="3"/>
    <n v="3"/>
    <s v=""/>
    <s v=""/>
    <s v="Separata ställbara rygg- och benstöd för sängar"/>
  </r>
  <r>
    <x v="1"/>
    <x v="8"/>
    <x v="0"/>
    <s v="181224"/>
    <x v="13"/>
    <x v="1"/>
    <x v="3"/>
    <n v="0"/>
    <s v=""/>
    <s v=""/>
    <s v="Separata ställbara rygg- och benstöd för sängar"/>
  </r>
  <r>
    <x v="1"/>
    <x v="8"/>
    <x v="0"/>
    <s v="181224"/>
    <x v="13"/>
    <x v="1"/>
    <x v="3"/>
    <n v="0"/>
    <s v=""/>
    <s v=""/>
    <s v="Separata ställbara rygg- och benstöd för sängar"/>
  </r>
  <r>
    <x v="1"/>
    <x v="8"/>
    <x v="0"/>
    <s v="181224"/>
    <x v="13"/>
    <x v="1"/>
    <x v="3"/>
    <n v="7"/>
    <s v=""/>
    <s v=""/>
    <s v="Separata ställbara rygg- och benstöd för sängar"/>
  </r>
  <r>
    <x v="1"/>
    <x v="8"/>
    <x v="0"/>
    <s v="181224"/>
    <x v="13"/>
    <x v="1"/>
    <x v="4"/>
    <n v="3"/>
    <s v=""/>
    <s v=""/>
    <s v="Separata ställbara rygg- och benstöd för sängar"/>
  </r>
  <r>
    <x v="1"/>
    <x v="8"/>
    <x v="0"/>
    <s v="181224"/>
    <x v="13"/>
    <x v="1"/>
    <x v="4"/>
    <n v="12"/>
    <s v=""/>
    <s v=""/>
    <s v="Separata ställbara rygg- och benstöd för sängar"/>
  </r>
  <r>
    <x v="1"/>
    <x v="8"/>
    <x v="0"/>
    <s v="181224"/>
    <x v="13"/>
    <x v="1"/>
    <x v="4"/>
    <n v="14"/>
    <s v=""/>
    <s v=""/>
    <s v="Separata ställbara rygg- och benstöd för sängar"/>
  </r>
  <r>
    <x v="1"/>
    <x v="8"/>
    <x v="0"/>
    <s v="181224"/>
    <x v="13"/>
    <x v="1"/>
    <x v="4"/>
    <n v="15"/>
    <s v=""/>
    <s v=""/>
    <s v="Separata ställbara rygg- och benstöd för sängar"/>
  </r>
  <r>
    <x v="1"/>
    <x v="8"/>
    <x v="0"/>
    <s v="181224"/>
    <x v="13"/>
    <x v="1"/>
    <x v="4"/>
    <n v="0"/>
    <s v=""/>
    <s v=""/>
    <s v="Separata ställbara rygg- och benstöd för sängar"/>
  </r>
  <r>
    <x v="1"/>
    <x v="8"/>
    <x v="0"/>
    <s v="181224"/>
    <x v="13"/>
    <x v="1"/>
    <x v="4"/>
    <n v="1"/>
    <s v=""/>
    <s v=""/>
    <s v="Separata ställbara rygg- och benstöd för sängar"/>
  </r>
  <r>
    <x v="1"/>
    <x v="8"/>
    <x v="0"/>
    <s v="181224"/>
    <x v="13"/>
    <x v="1"/>
    <x v="5"/>
    <n v="30"/>
    <s v=""/>
    <s v=""/>
    <s v="Separata ställbara rygg- och benstöd för sängar"/>
  </r>
  <r>
    <x v="1"/>
    <x v="8"/>
    <x v="0"/>
    <s v="181224"/>
    <x v="13"/>
    <x v="1"/>
    <x v="5"/>
    <n v="0"/>
    <s v=""/>
    <s v=""/>
    <s v="Separata ställbara rygg- och benstöd för sängar"/>
  </r>
  <r>
    <x v="1"/>
    <x v="8"/>
    <x v="0"/>
    <s v="181224"/>
    <x v="13"/>
    <x v="1"/>
    <x v="5"/>
    <n v="1"/>
    <s v=""/>
    <s v=""/>
    <s v="Separata ställbara rygg- och benstöd för sängar"/>
  </r>
  <r>
    <x v="1"/>
    <x v="8"/>
    <x v="0"/>
    <s v="181224"/>
    <x v="13"/>
    <x v="1"/>
    <x v="5"/>
    <n v="21"/>
    <s v=""/>
    <s v=""/>
    <s v="Separata ställbara rygg- och benstöd för sängar"/>
  </r>
  <r>
    <x v="1"/>
    <x v="8"/>
    <x v="0"/>
    <s v="181224"/>
    <x v="13"/>
    <x v="1"/>
    <x v="5"/>
    <n v="0"/>
    <s v=""/>
    <s v=""/>
    <s v="Separata ställbara rygg- och benstöd för sängar"/>
  </r>
  <r>
    <x v="1"/>
    <x v="8"/>
    <x v="0"/>
    <s v="181224"/>
    <x v="13"/>
    <x v="1"/>
    <x v="5"/>
    <n v="5"/>
    <s v=""/>
    <s v=""/>
    <s v="Separata ställbara rygg- och benstöd för sängar"/>
  </r>
  <r>
    <x v="1"/>
    <x v="8"/>
    <x v="0"/>
    <s v="181224"/>
    <x v="13"/>
    <x v="2"/>
    <x v="1"/>
    <n v="0"/>
    <s v=""/>
    <s v=""/>
    <s v="Separata ställbara rygg- och benstöd för sängar"/>
  </r>
  <r>
    <x v="1"/>
    <x v="8"/>
    <x v="0"/>
    <s v="181224"/>
    <x v="13"/>
    <x v="2"/>
    <x v="1"/>
    <n v="0"/>
    <s v=""/>
    <s v=""/>
    <s v="Separata ställbara rygg- och benstöd för sängar"/>
  </r>
  <r>
    <x v="1"/>
    <x v="8"/>
    <x v="0"/>
    <s v="181224"/>
    <x v="13"/>
    <x v="2"/>
    <x v="1"/>
    <n v="0"/>
    <s v=""/>
    <s v=""/>
    <s v="Separata ställbara rygg- och benstöd för sängar"/>
  </r>
  <r>
    <x v="1"/>
    <x v="8"/>
    <x v="0"/>
    <s v="181224"/>
    <x v="13"/>
    <x v="2"/>
    <x v="1"/>
    <n v="0"/>
    <s v=""/>
    <s v=""/>
    <s v="Separata ställbara rygg- och benstöd för sängar"/>
  </r>
  <r>
    <x v="1"/>
    <x v="8"/>
    <x v="0"/>
    <s v="181224"/>
    <x v="13"/>
    <x v="2"/>
    <x v="1"/>
    <n v="2"/>
    <s v=""/>
    <s v=""/>
    <s v="Separata ställbara rygg- och benstöd för sängar"/>
  </r>
  <r>
    <x v="1"/>
    <x v="8"/>
    <x v="0"/>
    <s v="181224"/>
    <x v="13"/>
    <x v="2"/>
    <x v="1"/>
    <n v="0"/>
    <s v=""/>
    <s v=""/>
    <s v="Separata ställbara rygg- och benstöd för sängar"/>
  </r>
  <r>
    <x v="1"/>
    <x v="8"/>
    <x v="0"/>
    <s v="181224"/>
    <x v="13"/>
    <x v="2"/>
    <x v="2"/>
    <n v="4"/>
    <s v=""/>
    <s v=""/>
    <s v="Separata ställbara rygg- och benstöd för sängar"/>
  </r>
  <r>
    <x v="1"/>
    <x v="8"/>
    <x v="0"/>
    <s v="181224"/>
    <x v="13"/>
    <x v="2"/>
    <x v="2"/>
    <n v="0"/>
    <s v=""/>
    <s v=""/>
    <s v="Separata ställbara rygg- och benstöd för sängar"/>
  </r>
  <r>
    <x v="1"/>
    <x v="8"/>
    <x v="0"/>
    <s v="181224"/>
    <x v="13"/>
    <x v="2"/>
    <x v="2"/>
    <n v="0"/>
    <s v=""/>
    <s v=""/>
    <s v="Separata ställbara rygg- och benstöd för sängar"/>
  </r>
  <r>
    <x v="1"/>
    <x v="8"/>
    <x v="0"/>
    <s v="181224"/>
    <x v="13"/>
    <x v="2"/>
    <x v="2"/>
    <n v="0"/>
    <s v=""/>
    <s v=""/>
    <s v="Separata ställbara rygg- och benstöd för sängar"/>
  </r>
  <r>
    <x v="1"/>
    <x v="8"/>
    <x v="0"/>
    <s v="181224"/>
    <x v="13"/>
    <x v="2"/>
    <x v="2"/>
    <n v="9"/>
    <s v=""/>
    <s v=""/>
    <s v="Separata ställbara rygg- och benstöd för sängar"/>
  </r>
  <r>
    <x v="1"/>
    <x v="8"/>
    <x v="0"/>
    <s v="181224"/>
    <x v="13"/>
    <x v="2"/>
    <x v="2"/>
    <n v="1"/>
    <s v=""/>
    <s v=""/>
    <s v="Separata ställbara rygg- och benstöd för sängar"/>
  </r>
  <r>
    <x v="1"/>
    <x v="8"/>
    <x v="0"/>
    <s v="181224"/>
    <x v="13"/>
    <x v="2"/>
    <x v="3"/>
    <n v="1"/>
    <s v=""/>
    <s v=""/>
    <s v="Separata ställbara rygg- och benstöd för sängar"/>
  </r>
  <r>
    <x v="1"/>
    <x v="8"/>
    <x v="0"/>
    <s v="181224"/>
    <x v="13"/>
    <x v="2"/>
    <x v="3"/>
    <n v="8"/>
    <s v=""/>
    <s v=""/>
    <s v="Separata ställbara rygg- och benstöd för sängar"/>
  </r>
  <r>
    <x v="1"/>
    <x v="8"/>
    <x v="0"/>
    <s v="181224"/>
    <x v="13"/>
    <x v="2"/>
    <x v="3"/>
    <n v="0"/>
    <s v=""/>
    <s v=""/>
    <s v="Separata ställbara rygg- och benstöd för sängar"/>
  </r>
  <r>
    <x v="1"/>
    <x v="8"/>
    <x v="0"/>
    <s v="181224"/>
    <x v="13"/>
    <x v="2"/>
    <x v="3"/>
    <n v="2"/>
    <s v=""/>
    <s v=""/>
    <s v="Separata ställbara rygg- och benstöd för sängar"/>
  </r>
  <r>
    <x v="1"/>
    <x v="8"/>
    <x v="0"/>
    <s v="181224"/>
    <x v="13"/>
    <x v="2"/>
    <x v="3"/>
    <n v="0"/>
    <s v=""/>
    <s v=""/>
    <s v="Separata ställbara rygg- och benstöd för sängar"/>
  </r>
  <r>
    <x v="1"/>
    <x v="8"/>
    <x v="0"/>
    <s v="181224"/>
    <x v="13"/>
    <x v="2"/>
    <x v="3"/>
    <n v="12"/>
    <s v=""/>
    <s v=""/>
    <s v="Separata ställbara rygg- och benstöd för sängar"/>
  </r>
  <r>
    <x v="1"/>
    <x v="8"/>
    <x v="0"/>
    <s v="181224"/>
    <x v="13"/>
    <x v="2"/>
    <x v="4"/>
    <n v="0"/>
    <s v=""/>
    <s v=""/>
    <s v="Separata ställbara rygg- och benstöd för sängar"/>
  </r>
  <r>
    <x v="1"/>
    <x v="8"/>
    <x v="0"/>
    <s v="181224"/>
    <x v="13"/>
    <x v="2"/>
    <x v="4"/>
    <n v="0"/>
    <s v=""/>
    <s v=""/>
    <s v="Separata ställbara rygg- och benstöd för sängar"/>
  </r>
  <r>
    <x v="1"/>
    <x v="8"/>
    <x v="0"/>
    <s v="181224"/>
    <x v="13"/>
    <x v="2"/>
    <x v="4"/>
    <n v="9"/>
    <s v=""/>
    <s v=""/>
    <s v="Separata ställbara rygg- och benstöd för sängar"/>
  </r>
  <r>
    <x v="1"/>
    <x v="8"/>
    <x v="0"/>
    <s v="181224"/>
    <x v="13"/>
    <x v="2"/>
    <x v="4"/>
    <n v="11"/>
    <s v=""/>
    <s v=""/>
    <s v="Separata ställbara rygg- och benstöd för sängar"/>
  </r>
  <r>
    <x v="1"/>
    <x v="8"/>
    <x v="0"/>
    <s v="181224"/>
    <x v="13"/>
    <x v="2"/>
    <x v="4"/>
    <n v="2"/>
    <s v=""/>
    <s v=""/>
    <s v="Separata ställbara rygg- och benstöd för sängar"/>
  </r>
  <r>
    <x v="1"/>
    <x v="8"/>
    <x v="0"/>
    <s v="181224"/>
    <x v="13"/>
    <x v="2"/>
    <x v="4"/>
    <n v="3"/>
    <s v=""/>
    <s v=""/>
    <s v="Separata ställbara rygg- och benstöd för sängar"/>
  </r>
  <r>
    <x v="1"/>
    <x v="8"/>
    <x v="0"/>
    <s v="181224"/>
    <x v="13"/>
    <x v="2"/>
    <x v="5"/>
    <n v="7"/>
    <s v=""/>
    <s v=""/>
    <s v="Separata ställbara rygg- och benstöd för sängar"/>
  </r>
  <r>
    <x v="1"/>
    <x v="8"/>
    <x v="0"/>
    <s v="181224"/>
    <x v="13"/>
    <x v="2"/>
    <x v="5"/>
    <n v="0"/>
    <s v=""/>
    <s v=""/>
    <s v="Separata ställbara rygg- och benstöd för sängar"/>
  </r>
  <r>
    <x v="1"/>
    <x v="8"/>
    <x v="0"/>
    <s v="181224"/>
    <x v="13"/>
    <x v="2"/>
    <x v="5"/>
    <n v="0"/>
    <s v=""/>
    <s v=""/>
    <s v="Separata ställbara rygg- och benstöd för sängar"/>
  </r>
  <r>
    <x v="1"/>
    <x v="8"/>
    <x v="0"/>
    <s v="181224"/>
    <x v="13"/>
    <x v="2"/>
    <x v="5"/>
    <n v="3"/>
    <s v=""/>
    <s v=""/>
    <s v="Separata ställbara rygg- och benstöd för sängar"/>
  </r>
  <r>
    <x v="1"/>
    <x v="8"/>
    <x v="0"/>
    <s v="181224"/>
    <x v="13"/>
    <x v="2"/>
    <x v="5"/>
    <n v="11"/>
    <s v=""/>
    <s v=""/>
    <s v="Separata ställbara rygg- och benstöd för sängar"/>
  </r>
  <r>
    <x v="1"/>
    <x v="8"/>
    <x v="0"/>
    <s v="181224"/>
    <x v="13"/>
    <x v="2"/>
    <x v="5"/>
    <n v="4"/>
    <s v=""/>
    <s v=""/>
    <s v="Separata ställbara rygg- och benstöd för sängar"/>
  </r>
  <r>
    <x v="1"/>
    <x v="8"/>
    <x v="0"/>
    <s v="220906"/>
    <x v="14"/>
    <x v="1"/>
    <x v="1"/>
    <n v="0"/>
    <s v=""/>
    <s v=""/>
    <s v="Röstförstärkare för personligt bruk"/>
  </r>
  <r>
    <x v="1"/>
    <x v="8"/>
    <x v="0"/>
    <s v="220906"/>
    <x v="14"/>
    <x v="1"/>
    <x v="1"/>
    <n v="0"/>
    <s v=""/>
    <s v=""/>
    <s v="Röstförstärkare för personligt bruk"/>
  </r>
  <r>
    <x v="1"/>
    <x v="8"/>
    <x v="0"/>
    <s v="220906"/>
    <x v="14"/>
    <x v="1"/>
    <x v="1"/>
    <n v="0"/>
    <s v=""/>
    <s v=""/>
    <s v="Röstförstärkare för personligt bruk"/>
  </r>
  <r>
    <x v="1"/>
    <x v="8"/>
    <x v="0"/>
    <s v="220906"/>
    <x v="14"/>
    <x v="1"/>
    <x v="2"/>
    <n v="0"/>
    <s v=""/>
    <s v=""/>
    <s v="Röstförstärkare för personligt bruk"/>
  </r>
  <r>
    <x v="1"/>
    <x v="8"/>
    <x v="0"/>
    <s v="220906"/>
    <x v="14"/>
    <x v="1"/>
    <x v="2"/>
    <n v="0"/>
    <s v=""/>
    <s v=""/>
    <s v="Röstförstärkare för personligt bruk"/>
  </r>
  <r>
    <x v="1"/>
    <x v="8"/>
    <x v="0"/>
    <s v="220906"/>
    <x v="14"/>
    <x v="1"/>
    <x v="2"/>
    <n v="6"/>
    <s v=""/>
    <s v=""/>
    <s v="Röstförstärkare för personligt bruk"/>
  </r>
  <r>
    <x v="1"/>
    <x v="8"/>
    <x v="0"/>
    <s v="220906"/>
    <x v="14"/>
    <x v="1"/>
    <x v="3"/>
    <n v="0"/>
    <s v=""/>
    <s v=""/>
    <s v="Röstförstärkare för personligt bruk"/>
  </r>
  <r>
    <x v="1"/>
    <x v="8"/>
    <x v="0"/>
    <s v="220906"/>
    <x v="14"/>
    <x v="1"/>
    <x v="3"/>
    <n v="0"/>
    <s v=""/>
    <s v=""/>
    <s v="Röstförstärkare för personligt bruk"/>
  </r>
  <r>
    <x v="1"/>
    <x v="8"/>
    <x v="0"/>
    <s v="220906"/>
    <x v="14"/>
    <x v="1"/>
    <x v="3"/>
    <n v="4"/>
    <s v=""/>
    <s v=""/>
    <s v="Röstförstärkare för personligt bruk"/>
  </r>
  <r>
    <x v="1"/>
    <x v="8"/>
    <x v="0"/>
    <s v="220906"/>
    <x v="14"/>
    <x v="1"/>
    <x v="4"/>
    <n v="0"/>
    <s v=""/>
    <s v=""/>
    <s v="Röstförstärkare för personligt bruk"/>
  </r>
  <r>
    <x v="1"/>
    <x v="8"/>
    <x v="0"/>
    <s v="220906"/>
    <x v="14"/>
    <x v="1"/>
    <x v="4"/>
    <n v="0"/>
    <s v=""/>
    <s v=""/>
    <s v="Röstförstärkare för personligt bruk"/>
  </r>
  <r>
    <x v="1"/>
    <x v="8"/>
    <x v="0"/>
    <s v="220906"/>
    <x v="14"/>
    <x v="1"/>
    <x v="4"/>
    <n v="0"/>
    <s v=""/>
    <s v=""/>
    <s v="Röstförstärkare för personligt bruk"/>
  </r>
  <r>
    <x v="1"/>
    <x v="8"/>
    <x v="0"/>
    <s v="220906"/>
    <x v="14"/>
    <x v="1"/>
    <x v="5"/>
    <n v="0"/>
    <s v=""/>
    <s v=""/>
    <s v="Röstförstärkare för personligt bruk"/>
  </r>
  <r>
    <x v="1"/>
    <x v="8"/>
    <x v="0"/>
    <s v="220906"/>
    <x v="14"/>
    <x v="1"/>
    <x v="5"/>
    <n v="0"/>
    <s v=""/>
    <s v=""/>
    <s v="Röstförstärkare för personligt bruk"/>
  </r>
  <r>
    <x v="1"/>
    <x v="8"/>
    <x v="0"/>
    <s v="220906"/>
    <x v="14"/>
    <x v="1"/>
    <x v="5"/>
    <n v="1"/>
    <s v=""/>
    <s v=""/>
    <s v="Röstförstärkare för personligt bruk"/>
  </r>
  <r>
    <x v="1"/>
    <x v="8"/>
    <x v="0"/>
    <s v="220906"/>
    <x v="14"/>
    <x v="2"/>
    <x v="1"/>
    <n v="0"/>
    <s v=""/>
    <s v=""/>
    <s v="Röstförstärkare för personligt bruk"/>
  </r>
  <r>
    <x v="1"/>
    <x v="8"/>
    <x v="0"/>
    <s v="220906"/>
    <x v="14"/>
    <x v="2"/>
    <x v="1"/>
    <n v="0"/>
    <s v=""/>
    <s v=""/>
    <s v="Röstförstärkare för personligt bruk"/>
  </r>
  <r>
    <x v="1"/>
    <x v="8"/>
    <x v="0"/>
    <s v="220906"/>
    <x v="14"/>
    <x v="2"/>
    <x v="1"/>
    <n v="0"/>
    <s v=""/>
    <s v=""/>
    <s v="Röstförstärkare för personligt bruk"/>
  </r>
  <r>
    <x v="1"/>
    <x v="8"/>
    <x v="0"/>
    <s v="220906"/>
    <x v="14"/>
    <x v="2"/>
    <x v="2"/>
    <n v="0"/>
    <s v=""/>
    <s v=""/>
    <s v="Röstförstärkare för personligt bruk"/>
  </r>
  <r>
    <x v="1"/>
    <x v="8"/>
    <x v="0"/>
    <s v="220906"/>
    <x v="14"/>
    <x v="2"/>
    <x v="2"/>
    <n v="0"/>
    <s v=""/>
    <s v=""/>
    <s v="Röstförstärkare för personligt bruk"/>
  </r>
  <r>
    <x v="1"/>
    <x v="8"/>
    <x v="0"/>
    <s v="220906"/>
    <x v="14"/>
    <x v="2"/>
    <x v="2"/>
    <n v="2"/>
    <s v=""/>
    <s v=""/>
    <s v="Röstförstärkare för personligt bruk"/>
  </r>
  <r>
    <x v="1"/>
    <x v="8"/>
    <x v="0"/>
    <s v="220906"/>
    <x v="14"/>
    <x v="2"/>
    <x v="3"/>
    <n v="0"/>
    <s v=""/>
    <s v=""/>
    <s v="Röstförstärkare för personligt bruk"/>
  </r>
  <r>
    <x v="1"/>
    <x v="8"/>
    <x v="0"/>
    <s v="220906"/>
    <x v="14"/>
    <x v="2"/>
    <x v="3"/>
    <n v="0"/>
    <s v=""/>
    <s v=""/>
    <s v="Röstförstärkare för personligt bruk"/>
  </r>
  <r>
    <x v="1"/>
    <x v="8"/>
    <x v="0"/>
    <s v="220906"/>
    <x v="14"/>
    <x v="2"/>
    <x v="3"/>
    <n v="0"/>
    <s v=""/>
    <s v=""/>
    <s v="Röstförstärkare för personligt bruk"/>
  </r>
  <r>
    <x v="1"/>
    <x v="8"/>
    <x v="0"/>
    <s v="220906"/>
    <x v="14"/>
    <x v="2"/>
    <x v="4"/>
    <n v="0"/>
    <s v=""/>
    <s v=""/>
    <s v="Röstförstärkare för personligt bruk"/>
  </r>
  <r>
    <x v="1"/>
    <x v="8"/>
    <x v="0"/>
    <s v="220906"/>
    <x v="14"/>
    <x v="2"/>
    <x v="4"/>
    <n v="0"/>
    <s v=""/>
    <s v=""/>
    <s v="Röstförstärkare för personligt bruk"/>
  </r>
  <r>
    <x v="1"/>
    <x v="8"/>
    <x v="0"/>
    <s v="220906"/>
    <x v="14"/>
    <x v="2"/>
    <x v="4"/>
    <n v="0"/>
    <s v=""/>
    <s v=""/>
    <s v="Röstförstärkare för personligt bruk"/>
  </r>
  <r>
    <x v="1"/>
    <x v="8"/>
    <x v="0"/>
    <s v="220906"/>
    <x v="14"/>
    <x v="2"/>
    <x v="5"/>
    <n v="0"/>
    <s v=""/>
    <s v=""/>
    <s v="Röstförstärkare för personligt bruk"/>
  </r>
  <r>
    <x v="1"/>
    <x v="8"/>
    <x v="0"/>
    <s v="220906"/>
    <x v="14"/>
    <x v="2"/>
    <x v="5"/>
    <n v="0"/>
    <s v=""/>
    <s v=""/>
    <s v="Röstförstärkare för personligt bruk"/>
  </r>
  <r>
    <x v="1"/>
    <x v="8"/>
    <x v="0"/>
    <s v="220906"/>
    <x v="14"/>
    <x v="2"/>
    <x v="5"/>
    <n v="0"/>
    <s v=""/>
    <s v=""/>
    <s v="Röstförstärkare för personligt bruk"/>
  </r>
  <r>
    <x v="1"/>
    <x v="8"/>
    <x v="0"/>
    <s v="222109"/>
    <x v="15"/>
    <x v="1"/>
    <x v="1"/>
    <n v="0"/>
    <s v=""/>
    <s v=""/>
    <s v="Samtalsapparater"/>
  </r>
  <r>
    <x v="1"/>
    <x v="8"/>
    <x v="0"/>
    <s v="222109"/>
    <x v="15"/>
    <x v="1"/>
    <x v="1"/>
    <n v="0"/>
    <s v=""/>
    <s v=""/>
    <s v="Samtalsapparater"/>
  </r>
  <r>
    <x v="1"/>
    <x v="8"/>
    <x v="0"/>
    <s v="222109"/>
    <x v="15"/>
    <x v="1"/>
    <x v="1"/>
    <n v="23"/>
    <s v=""/>
    <s v=""/>
    <s v="Samtalsapparater"/>
  </r>
  <r>
    <x v="1"/>
    <x v="8"/>
    <x v="0"/>
    <s v="222109"/>
    <x v="15"/>
    <x v="1"/>
    <x v="2"/>
    <n v="0"/>
    <s v=""/>
    <s v=""/>
    <s v="Samtalsapparater"/>
  </r>
  <r>
    <x v="1"/>
    <x v="8"/>
    <x v="0"/>
    <s v="222109"/>
    <x v="15"/>
    <x v="1"/>
    <x v="2"/>
    <n v="0"/>
    <s v=""/>
    <s v=""/>
    <s v="Samtalsapparater"/>
  </r>
  <r>
    <x v="1"/>
    <x v="8"/>
    <x v="0"/>
    <s v="222109"/>
    <x v="15"/>
    <x v="1"/>
    <x v="2"/>
    <n v="22"/>
    <s v=""/>
    <s v=""/>
    <s v="Samtalsapparater"/>
  </r>
  <r>
    <x v="1"/>
    <x v="8"/>
    <x v="0"/>
    <s v="222109"/>
    <x v="15"/>
    <x v="1"/>
    <x v="3"/>
    <n v="0"/>
    <s v=""/>
    <s v=""/>
    <s v="Samtalsapparater"/>
  </r>
  <r>
    <x v="1"/>
    <x v="8"/>
    <x v="0"/>
    <s v="222109"/>
    <x v="15"/>
    <x v="1"/>
    <x v="3"/>
    <n v="0"/>
    <s v=""/>
    <s v=""/>
    <s v="Samtalsapparater"/>
  </r>
  <r>
    <x v="1"/>
    <x v="8"/>
    <x v="0"/>
    <s v="222109"/>
    <x v="15"/>
    <x v="1"/>
    <x v="3"/>
    <n v="0"/>
    <s v=""/>
    <s v=""/>
    <s v="Samtalsapparater"/>
  </r>
  <r>
    <x v="1"/>
    <x v="8"/>
    <x v="0"/>
    <s v="222109"/>
    <x v="15"/>
    <x v="1"/>
    <x v="4"/>
    <n v="0"/>
    <s v=""/>
    <s v=""/>
    <s v="Samtalsapparater"/>
  </r>
  <r>
    <x v="1"/>
    <x v="8"/>
    <x v="0"/>
    <s v="222109"/>
    <x v="15"/>
    <x v="1"/>
    <x v="4"/>
    <n v="0"/>
    <s v=""/>
    <s v=""/>
    <s v="Samtalsapparater"/>
  </r>
  <r>
    <x v="1"/>
    <x v="8"/>
    <x v="0"/>
    <s v="222109"/>
    <x v="15"/>
    <x v="1"/>
    <x v="4"/>
    <n v="0"/>
    <s v=""/>
    <s v=""/>
    <s v="Samtalsapparater"/>
  </r>
  <r>
    <x v="1"/>
    <x v="8"/>
    <x v="0"/>
    <s v="222109"/>
    <x v="15"/>
    <x v="1"/>
    <x v="5"/>
    <n v="0"/>
    <s v=""/>
    <s v=""/>
    <s v="Samtalsapparater"/>
  </r>
  <r>
    <x v="1"/>
    <x v="8"/>
    <x v="0"/>
    <s v="222109"/>
    <x v="15"/>
    <x v="1"/>
    <x v="5"/>
    <n v="0"/>
    <s v=""/>
    <s v=""/>
    <s v="Samtalsapparater"/>
  </r>
  <r>
    <x v="1"/>
    <x v="8"/>
    <x v="0"/>
    <s v="222109"/>
    <x v="15"/>
    <x v="1"/>
    <x v="5"/>
    <n v="0"/>
    <s v=""/>
    <s v=""/>
    <s v="Samtalsapparater"/>
  </r>
  <r>
    <x v="1"/>
    <x v="8"/>
    <x v="0"/>
    <s v="222109"/>
    <x v="15"/>
    <x v="2"/>
    <x v="1"/>
    <n v="27"/>
    <s v=""/>
    <s v=""/>
    <s v="Samtalsapparater"/>
  </r>
  <r>
    <x v="1"/>
    <x v="8"/>
    <x v="0"/>
    <s v="222109"/>
    <x v="15"/>
    <x v="2"/>
    <x v="1"/>
    <n v="0"/>
    <s v=""/>
    <s v=""/>
    <s v="Samtalsapparater"/>
  </r>
  <r>
    <x v="1"/>
    <x v="8"/>
    <x v="0"/>
    <s v="222109"/>
    <x v="15"/>
    <x v="2"/>
    <x v="1"/>
    <n v="0"/>
    <s v=""/>
    <s v=""/>
    <s v="Samtalsapparater"/>
  </r>
  <r>
    <x v="1"/>
    <x v="8"/>
    <x v="0"/>
    <s v="222109"/>
    <x v="15"/>
    <x v="2"/>
    <x v="2"/>
    <n v="0"/>
    <s v=""/>
    <s v=""/>
    <s v="Samtalsapparater"/>
  </r>
  <r>
    <x v="1"/>
    <x v="8"/>
    <x v="0"/>
    <s v="222109"/>
    <x v="15"/>
    <x v="2"/>
    <x v="2"/>
    <n v="35"/>
    <s v=""/>
    <s v=""/>
    <s v="Samtalsapparater"/>
  </r>
  <r>
    <x v="1"/>
    <x v="8"/>
    <x v="0"/>
    <s v="222109"/>
    <x v="15"/>
    <x v="2"/>
    <x v="2"/>
    <n v="0"/>
    <s v=""/>
    <s v=""/>
    <s v="Samtalsapparater"/>
  </r>
  <r>
    <x v="1"/>
    <x v="8"/>
    <x v="0"/>
    <s v="222109"/>
    <x v="15"/>
    <x v="2"/>
    <x v="3"/>
    <n v="0"/>
    <s v=""/>
    <s v=""/>
    <s v="Samtalsapparater"/>
  </r>
  <r>
    <x v="1"/>
    <x v="8"/>
    <x v="0"/>
    <s v="222109"/>
    <x v="15"/>
    <x v="2"/>
    <x v="3"/>
    <n v="5"/>
    <s v=""/>
    <s v=""/>
    <s v="Samtalsapparater"/>
  </r>
  <r>
    <x v="1"/>
    <x v="8"/>
    <x v="0"/>
    <s v="222109"/>
    <x v="15"/>
    <x v="2"/>
    <x v="3"/>
    <n v="0"/>
    <s v=""/>
    <s v=""/>
    <s v="Samtalsapparater"/>
  </r>
  <r>
    <x v="1"/>
    <x v="8"/>
    <x v="0"/>
    <s v="222109"/>
    <x v="15"/>
    <x v="2"/>
    <x v="4"/>
    <n v="0"/>
    <s v=""/>
    <s v=""/>
    <s v="Samtalsapparater"/>
  </r>
  <r>
    <x v="1"/>
    <x v="8"/>
    <x v="0"/>
    <s v="222109"/>
    <x v="15"/>
    <x v="2"/>
    <x v="4"/>
    <n v="6"/>
    <s v=""/>
    <s v=""/>
    <s v="Samtalsapparater"/>
  </r>
  <r>
    <x v="1"/>
    <x v="8"/>
    <x v="0"/>
    <s v="222109"/>
    <x v="15"/>
    <x v="2"/>
    <x v="4"/>
    <n v="0"/>
    <s v=""/>
    <s v=""/>
    <s v="Samtalsapparater"/>
  </r>
  <r>
    <x v="1"/>
    <x v="8"/>
    <x v="0"/>
    <s v="222109"/>
    <x v="15"/>
    <x v="2"/>
    <x v="5"/>
    <n v="0"/>
    <s v=""/>
    <s v=""/>
    <s v="Samtalsapparater"/>
  </r>
  <r>
    <x v="1"/>
    <x v="8"/>
    <x v="0"/>
    <s v="222109"/>
    <x v="15"/>
    <x v="2"/>
    <x v="5"/>
    <n v="0"/>
    <s v=""/>
    <s v=""/>
    <s v="Samtalsapparater"/>
  </r>
  <r>
    <x v="1"/>
    <x v="8"/>
    <x v="0"/>
    <s v="222109"/>
    <x v="15"/>
    <x v="2"/>
    <x v="5"/>
    <n v="1"/>
    <s v=""/>
    <s v=""/>
    <s v="Samtalsapparater"/>
  </r>
  <r>
    <x v="1"/>
    <x v="8"/>
    <x v="0"/>
    <s v="222112"/>
    <x v="16"/>
    <x v="1"/>
    <x v="1"/>
    <n v="48"/>
    <s v=""/>
    <s v=""/>
    <s v="Programvara för närkommunikation"/>
  </r>
  <r>
    <x v="1"/>
    <x v="8"/>
    <x v="0"/>
    <s v="222112"/>
    <x v="16"/>
    <x v="1"/>
    <x v="1"/>
    <n v="0"/>
    <s v=""/>
    <s v=""/>
    <s v="Programvara för närkommunikation"/>
  </r>
  <r>
    <x v="1"/>
    <x v="8"/>
    <x v="0"/>
    <s v="222112"/>
    <x v="16"/>
    <x v="1"/>
    <x v="1"/>
    <n v="0"/>
    <s v=""/>
    <s v=""/>
    <s v="Programvara för närkommunikation"/>
  </r>
  <r>
    <x v="1"/>
    <x v="8"/>
    <x v="0"/>
    <s v="222112"/>
    <x v="16"/>
    <x v="1"/>
    <x v="2"/>
    <n v="0"/>
    <s v=""/>
    <s v=""/>
    <s v="Programvara för närkommunikation"/>
  </r>
  <r>
    <x v="1"/>
    <x v="8"/>
    <x v="0"/>
    <s v="222112"/>
    <x v="16"/>
    <x v="1"/>
    <x v="2"/>
    <n v="0"/>
    <s v=""/>
    <s v=""/>
    <s v="Programvara för närkommunikation"/>
  </r>
  <r>
    <x v="1"/>
    <x v="8"/>
    <x v="0"/>
    <s v="222112"/>
    <x v="16"/>
    <x v="1"/>
    <x v="2"/>
    <n v="10"/>
    <s v=""/>
    <s v=""/>
    <s v="Programvara för närkommunikation"/>
  </r>
  <r>
    <x v="1"/>
    <x v="8"/>
    <x v="0"/>
    <s v="222112"/>
    <x v="16"/>
    <x v="1"/>
    <x v="3"/>
    <n v="0"/>
    <s v=""/>
    <s v=""/>
    <s v="Programvara för närkommunikation"/>
  </r>
  <r>
    <x v="1"/>
    <x v="8"/>
    <x v="0"/>
    <s v="222112"/>
    <x v="16"/>
    <x v="1"/>
    <x v="3"/>
    <n v="0"/>
    <s v=""/>
    <s v=""/>
    <s v="Programvara för närkommunikation"/>
  </r>
  <r>
    <x v="1"/>
    <x v="8"/>
    <x v="0"/>
    <s v="222112"/>
    <x v="16"/>
    <x v="1"/>
    <x v="3"/>
    <n v="0"/>
    <s v=""/>
    <s v=""/>
    <s v="Programvara för närkommunikation"/>
  </r>
  <r>
    <x v="1"/>
    <x v="8"/>
    <x v="0"/>
    <s v="222112"/>
    <x v="16"/>
    <x v="1"/>
    <x v="4"/>
    <n v="0"/>
    <s v=""/>
    <s v=""/>
    <s v="Programvara för närkommunikation"/>
  </r>
  <r>
    <x v="1"/>
    <x v="8"/>
    <x v="0"/>
    <s v="222112"/>
    <x v="16"/>
    <x v="1"/>
    <x v="4"/>
    <n v="0"/>
    <s v=""/>
    <s v=""/>
    <s v="Programvara för närkommunikation"/>
  </r>
  <r>
    <x v="1"/>
    <x v="8"/>
    <x v="0"/>
    <s v="222112"/>
    <x v="16"/>
    <x v="1"/>
    <x v="4"/>
    <n v="0"/>
    <s v=""/>
    <s v=""/>
    <s v="Programvara för närkommunikation"/>
  </r>
  <r>
    <x v="1"/>
    <x v="8"/>
    <x v="0"/>
    <s v="222112"/>
    <x v="16"/>
    <x v="1"/>
    <x v="5"/>
    <n v="0"/>
    <s v=""/>
    <s v=""/>
    <s v="Programvara för närkommunikation"/>
  </r>
  <r>
    <x v="1"/>
    <x v="8"/>
    <x v="0"/>
    <s v="222112"/>
    <x v="16"/>
    <x v="1"/>
    <x v="5"/>
    <n v="0"/>
    <s v=""/>
    <s v=""/>
    <s v="Programvara för närkommunikation"/>
  </r>
  <r>
    <x v="1"/>
    <x v="8"/>
    <x v="0"/>
    <s v="222112"/>
    <x v="16"/>
    <x v="1"/>
    <x v="5"/>
    <n v="0"/>
    <s v=""/>
    <s v=""/>
    <s v="Programvara för närkommunikation"/>
  </r>
  <r>
    <x v="1"/>
    <x v="8"/>
    <x v="0"/>
    <s v="222112"/>
    <x v="16"/>
    <x v="2"/>
    <x v="1"/>
    <n v="0"/>
    <s v=""/>
    <s v=""/>
    <s v="Programvara för närkommunikation"/>
  </r>
  <r>
    <x v="1"/>
    <x v="8"/>
    <x v="0"/>
    <s v="222112"/>
    <x v="16"/>
    <x v="2"/>
    <x v="1"/>
    <n v="0"/>
    <s v=""/>
    <s v=""/>
    <s v="Programvara för närkommunikation"/>
  </r>
  <r>
    <x v="1"/>
    <x v="8"/>
    <x v="0"/>
    <s v="222112"/>
    <x v="16"/>
    <x v="2"/>
    <x v="1"/>
    <n v="132"/>
    <s v=""/>
    <s v=""/>
    <s v="Programvara för närkommunikation"/>
  </r>
  <r>
    <x v="1"/>
    <x v="8"/>
    <x v="0"/>
    <s v="222112"/>
    <x v="16"/>
    <x v="2"/>
    <x v="2"/>
    <n v="21"/>
    <s v=""/>
    <s v=""/>
    <s v="Programvara för närkommunikation"/>
  </r>
  <r>
    <x v="1"/>
    <x v="8"/>
    <x v="0"/>
    <s v="222112"/>
    <x v="16"/>
    <x v="2"/>
    <x v="2"/>
    <n v="0"/>
    <s v=""/>
    <s v=""/>
    <s v="Programvara för närkommunikation"/>
  </r>
  <r>
    <x v="1"/>
    <x v="8"/>
    <x v="0"/>
    <s v="222112"/>
    <x v="16"/>
    <x v="2"/>
    <x v="2"/>
    <n v="0"/>
    <s v=""/>
    <s v=""/>
    <s v="Programvara för närkommunikation"/>
  </r>
  <r>
    <x v="1"/>
    <x v="8"/>
    <x v="0"/>
    <s v="222112"/>
    <x v="16"/>
    <x v="2"/>
    <x v="3"/>
    <n v="0"/>
    <s v=""/>
    <s v=""/>
    <s v="Programvara för närkommunikation"/>
  </r>
  <r>
    <x v="1"/>
    <x v="8"/>
    <x v="0"/>
    <s v="222112"/>
    <x v="16"/>
    <x v="2"/>
    <x v="3"/>
    <n v="0"/>
    <s v=""/>
    <s v=""/>
    <s v="Programvara för närkommunikation"/>
  </r>
  <r>
    <x v="1"/>
    <x v="8"/>
    <x v="0"/>
    <s v="222112"/>
    <x v="16"/>
    <x v="2"/>
    <x v="3"/>
    <n v="0"/>
    <s v=""/>
    <s v=""/>
    <s v="Programvara för närkommunikation"/>
  </r>
  <r>
    <x v="1"/>
    <x v="8"/>
    <x v="0"/>
    <s v="222112"/>
    <x v="16"/>
    <x v="2"/>
    <x v="4"/>
    <n v="0"/>
    <s v=""/>
    <s v=""/>
    <s v="Programvara för närkommunikation"/>
  </r>
  <r>
    <x v="1"/>
    <x v="8"/>
    <x v="0"/>
    <s v="222112"/>
    <x v="16"/>
    <x v="2"/>
    <x v="4"/>
    <n v="0"/>
    <s v=""/>
    <s v=""/>
    <s v="Programvara för närkommunikation"/>
  </r>
  <r>
    <x v="1"/>
    <x v="8"/>
    <x v="0"/>
    <s v="222112"/>
    <x v="16"/>
    <x v="2"/>
    <x v="4"/>
    <n v="0"/>
    <s v=""/>
    <s v=""/>
    <s v="Programvara för närkommunikation"/>
  </r>
  <r>
    <x v="1"/>
    <x v="8"/>
    <x v="0"/>
    <s v="222112"/>
    <x v="16"/>
    <x v="2"/>
    <x v="5"/>
    <n v="0"/>
    <s v=""/>
    <s v=""/>
    <s v="Programvara för närkommunikation"/>
  </r>
  <r>
    <x v="1"/>
    <x v="8"/>
    <x v="0"/>
    <s v="222112"/>
    <x v="16"/>
    <x v="2"/>
    <x v="5"/>
    <n v="0"/>
    <s v=""/>
    <s v=""/>
    <s v="Programvara för närkommunikation"/>
  </r>
  <r>
    <x v="1"/>
    <x v="8"/>
    <x v="0"/>
    <s v="222112"/>
    <x v="16"/>
    <x v="2"/>
    <x v="5"/>
    <n v="0"/>
    <s v=""/>
    <s v=""/>
    <s v="Programvara för närkommunikation"/>
  </r>
  <r>
    <x v="1"/>
    <x v="8"/>
    <x v="0"/>
    <s v="222712"/>
    <x v="17"/>
    <x v="1"/>
    <x v="1"/>
    <n v="262"/>
    <s v=""/>
    <s v=""/>
    <s v="Ur och klockor"/>
  </r>
  <r>
    <x v="1"/>
    <x v="8"/>
    <x v="0"/>
    <s v="222712"/>
    <x v="17"/>
    <x v="1"/>
    <x v="1"/>
    <n v="0"/>
    <s v=""/>
    <s v=""/>
    <s v="Ur och klockor"/>
  </r>
  <r>
    <x v="1"/>
    <x v="8"/>
    <x v="0"/>
    <s v="222712"/>
    <x v="17"/>
    <x v="1"/>
    <x v="2"/>
    <n v="367"/>
    <s v=""/>
    <s v=""/>
    <s v="Ur och klockor"/>
  </r>
  <r>
    <x v="1"/>
    <x v="8"/>
    <x v="0"/>
    <s v="222712"/>
    <x v="17"/>
    <x v="1"/>
    <x v="2"/>
    <n v="0"/>
    <s v=""/>
    <s v=""/>
    <s v="Ur och klockor"/>
  </r>
  <r>
    <x v="1"/>
    <x v="8"/>
    <x v="0"/>
    <s v="222712"/>
    <x v="17"/>
    <x v="1"/>
    <x v="3"/>
    <n v="10"/>
    <s v=""/>
    <s v=""/>
    <s v="Ur och klockor"/>
  </r>
  <r>
    <x v="1"/>
    <x v="8"/>
    <x v="0"/>
    <s v="222712"/>
    <x v="17"/>
    <x v="1"/>
    <x v="3"/>
    <n v="0"/>
    <s v=""/>
    <s v=""/>
    <s v="Ur och klockor"/>
  </r>
  <r>
    <x v="1"/>
    <x v="8"/>
    <x v="0"/>
    <s v="222712"/>
    <x v="17"/>
    <x v="1"/>
    <x v="4"/>
    <n v="0"/>
    <s v=""/>
    <s v=""/>
    <s v="Ur och klockor"/>
  </r>
  <r>
    <x v="1"/>
    <x v="8"/>
    <x v="0"/>
    <s v="222712"/>
    <x v="17"/>
    <x v="1"/>
    <x v="4"/>
    <n v="4"/>
    <s v=""/>
    <s v=""/>
    <s v="Ur och klockor"/>
  </r>
  <r>
    <x v="1"/>
    <x v="8"/>
    <x v="0"/>
    <s v="222712"/>
    <x v="17"/>
    <x v="1"/>
    <x v="5"/>
    <n v="0"/>
    <s v=""/>
    <s v=""/>
    <s v="Ur och klockor"/>
  </r>
  <r>
    <x v="1"/>
    <x v="8"/>
    <x v="0"/>
    <s v="222712"/>
    <x v="17"/>
    <x v="1"/>
    <x v="5"/>
    <n v="6"/>
    <s v=""/>
    <s v=""/>
    <s v="Ur och klockor"/>
  </r>
  <r>
    <x v="1"/>
    <x v="8"/>
    <x v="0"/>
    <s v="222712"/>
    <x v="17"/>
    <x v="2"/>
    <x v="1"/>
    <n v="0"/>
    <s v=""/>
    <s v=""/>
    <s v="Ur och klockor"/>
  </r>
  <r>
    <x v="1"/>
    <x v="8"/>
    <x v="0"/>
    <s v="222712"/>
    <x v="17"/>
    <x v="2"/>
    <x v="1"/>
    <n v="690"/>
    <s v=""/>
    <s v=""/>
    <s v="Ur och klockor"/>
  </r>
  <r>
    <x v="1"/>
    <x v="8"/>
    <x v="0"/>
    <s v="222712"/>
    <x v="17"/>
    <x v="2"/>
    <x v="2"/>
    <n v="0"/>
    <s v=""/>
    <s v=""/>
    <s v="Ur och klockor"/>
  </r>
  <r>
    <x v="1"/>
    <x v="8"/>
    <x v="0"/>
    <s v="222712"/>
    <x v="17"/>
    <x v="2"/>
    <x v="2"/>
    <n v="373"/>
    <s v=""/>
    <s v=""/>
    <s v="Ur och klockor"/>
  </r>
  <r>
    <x v="1"/>
    <x v="8"/>
    <x v="0"/>
    <s v="222712"/>
    <x v="17"/>
    <x v="2"/>
    <x v="3"/>
    <n v="8"/>
    <s v=""/>
    <s v=""/>
    <s v="Ur och klockor"/>
  </r>
  <r>
    <x v="1"/>
    <x v="8"/>
    <x v="0"/>
    <s v="222712"/>
    <x v="17"/>
    <x v="2"/>
    <x v="3"/>
    <n v="0"/>
    <s v=""/>
    <s v=""/>
    <s v="Ur och klockor"/>
  </r>
  <r>
    <x v="1"/>
    <x v="8"/>
    <x v="0"/>
    <s v="222712"/>
    <x v="17"/>
    <x v="2"/>
    <x v="4"/>
    <n v="0"/>
    <s v=""/>
    <s v=""/>
    <s v="Ur och klockor"/>
  </r>
  <r>
    <x v="1"/>
    <x v="8"/>
    <x v="0"/>
    <s v="222712"/>
    <x v="17"/>
    <x v="2"/>
    <x v="4"/>
    <n v="5"/>
    <s v=""/>
    <s v=""/>
    <s v="Ur och klockor"/>
  </r>
  <r>
    <x v="1"/>
    <x v="8"/>
    <x v="0"/>
    <s v="222712"/>
    <x v="17"/>
    <x v="2"/>
    <x v="5"/>
    <n v="0"/>
    <s v=""/>
    <s v=""/>
    <s v="Ur och klockor"/>
  </r>
  <r>
    <x v="1"/>
    <x v="8"/>
    <x v="0"/>
    <s v="222712"/>
    <x v="17"/>
    <x v="2"/>
    <x v="5"/>
    <n v="5"/>
    <s v=""/>
    <s v=""/>
    <s v="Ur och klockor"/>
  </r>
  <r>
    <x v="1"/>
    <x v="8"/>
    <x v="0"/>
    <s v="222715"/>
    <x v="18"/>
    <x v="1"/>
    <x v="1"/>
    <n v="0"/>
    <s v=""/>
    <s v=""/>
    <s v="Kalendrar och tidtabeller"/>
  </r>
  <r>
    <x v="1"/>
    <x v="8"/>
    <x v="0"/>
    <s v="222715"/>
    <x v="18"/>
    <x v="1"/>
    <x v="1"/>
    <n v="73"/>
    <s v=""/>
    <s v=""/>
    <s v="Kalendrar och tidtabeller"/>
  </r>
  <r>
    <x v="1"/>
    <x v="8"/>
    <x v="0"/>
    <s v="222715"/>
    <x v="18"/>
    <x v="1"/>
    <x v="2"/>
    <n v="522"/>
    <s v=""/>
    <s v=""/>
    <s v="Kalendrar och tidtabeller"/>
  </r>
  <r>
    <x v="1"/>
    <x v="8"/>
    <x v="0"/>
    <s v="222715"/>
    <x v="18"/>
    <x v="1"/>
    <x v="2"/>
    <n v="0"/>
    <s v=""/>
    <s v=""/>
    <s v="Kalendrar och tidtabeller"/>
  </r>
  <r>
    <x v="1"/>
    <x v="8"/>
    <x v="0"/>
    <s v="222715"/>
    <x v="18"/>
    <x v="1"/>
    <x v="3"/>
    <n v="0"/>
    <s v=""/>
    <s v=""/>
    <s v="Kalendrar och tidtabeller"/>
  </r>
  <r>
    <x v="1"/>
    <x v="8"/>
    <x v="0"/>
    <s v="222715"/>
    <x v="18"/>
    <x v="1"/>
    <x v="3"/>
    <n v="33"/>
    <s v=""/>
    <s v=""/>
    <s v="Kalendrar och tidtabeller"/>
  </r>
  <r>
    <x v="1"/>
    <x v="8"/>
    <x v="0"/>
    <s v="222715"/>
    <x v="18"/>
    <x v="1"/>
    <x v="4"/>
    <n v="0"/>
    <s v=""/>
    <s v=""/>
    <s v="Kalendrar och tidtabeller"/>
  </r>
  <r>
    <x v="1"/>
    <x v="8"/>
    <x v="0"/>
    <s v="222715"/>
    <x v="18"/>
    <x v="1"/>
    <x v="4"/>
    <n v="100"/>
    <s v=""/>
    <s v=""/>
    <s v="Kalendrar och tidtabeller"/>
  </r>
  <r>
    <x v="1"/>
    <x v="8"/>
    <x v="0"/>
    <s v="222715"/>
    <x v="18"/>
    <x v="1"/>
    <x v="5"/>
    <n v="194"/>
    <s v=""/>
    <s v=""/>
    <s v="Kalendrar och tidtabeller"/>
  </r>
  <r>
    <x v="1"/>
    <x v="8"/>
    <x v="0"/>
    <s v="222715"/>
    <x v="18"/>
    <x v="1"/>
    <x v="5"/>
    <n v="0"/>
    <s v=""/>
    <s v=""/>
    <s v="Kalendrar och tidtabeller"/>
  </r>
  <r>
    <x v="1"/>
    <x v="8"/>
    <x v="0"/>
    <s v="222715"/>
    <x v="18"/>
    <x v="2"/>
    <x v="1"/>
    <n v="0"/>
    <s v=""/>
    <s v=""/>
    <s v="Kalendrar och tidtabeller"/>
  </r>
  <r>
    <x v="1"/>
    <x v="8"/>
    <x v="0"/>
    <s v="222715"/>
    <x v="18"/>
    <x v="2"/>
    <x v="1"/>
    <n v="188"/>
    <s v=""/>
    <s v=""/>
    <s v="Kalendrar och tidtabeller"/>
  </r>
  <r>
    <x v="1"/>
    <x v="8"/>
    <x v="0"/>
    <s v="222715"/>
    <x v="18"/>
    <x v="2"/>
    <x v="2"/>
    <n v="0"/>
    <s v=""/>
    <s v=""/>
    <s v="Kalendrar och tidtabeller"/>
  </r>
  <r>
    <x v="1"/>
    <x v="8"/>
    <x v="0"/>
    <s v="222715"/>
    <x v="18"/>
    <x v="2"/>
    <x v="2"/>
    <n v="431"/>
    <s v=""/>
    <s v=""/>
    <s v="Kalendrar och tidtabeller"/>
  </r>
  <r>
    <x v="1"/>
    <x v="8"/>
    <x v="0"/>
    <s v="222715"/>
    <x v="18"/>
    <x v="2"/>
    <x v="3"/>
    <n v="30"/>
    <s v=""/>
    <s v=""/>
    <s v="Kalendrar och tidtabeller"/>
  </r>
  <r>
    <x v="1"/>
    <x v="8"/>
    <x v="0"/>
    <s v="222715"/>
    <x v="18"/>
    <x v="2"/>
    <x v="3"/>
    <n v="0"/>
    <s v=""/>
    <s v=""/>
    <s v="Kalendrar och tidtabeller"/>
  </r>
  <r>
    <x v="1"/>
    <x v="8"/>
    <x v="0"/>
    <s v="222715"/>
    <x v="18"/>
    <x v="2"/>
    <x v="4"/>
    <n v="69"/>
    <s v=""/>
    <s v=""/>
    <s v="Kalendrar och tidtabeller"/>
  </r>
  <r>
    <x v="1"/>
    <x v="8"/>
    <x v="0"/>
    <s v="222715"/>
    <x v="18"/>
    <x v="2"/>
    <x v="4"/>
    <n v="0"/>
    <s v=""/>
    <s v=""/>
    <s v="Kalendrar och tidtabeller"/>
  </r>
  <r>
    <x v="1"/>
    <x v="8"/>
    <x v="0"/>
    <s v="222715"/>
    <x v="18"/>
    <x v="2"/>
    <x v="5"/>
    <n v="54"/>
    <s v=""/>
    <s v=""/>
    <s v="Kalendrar och tidtabeller"/>
  </r>
  <r>
    <x v="1"/>
    <x v="8"/>
    <x v="0"/>
    <s v="222715"/>
    <x v="18"/>
    <x v="2"/>
    <x v="5"/>
    <n v="0"/>
    <s v=""/>
    <s v=""/>
    <s v="Kalendrar och tidtabeller"/>
  </r>
  <r>
    <x v="1"/>
    <x v="8"/>
    <x v="1"/>
    <s v="220318"/>
    <x v="19"/>
    <x v="1"/>
    <x v="1"/>
    <n v="4"/>
    <s v=""/>
    <s v=""/>
    <s v="Förstorande videosystem"/>
  </r>
  <r>
    <x v="1"/>
    <x v="8"/>
    <x v="1"/>
    <s v="220318"/>
    <x v="19"/>
    <x v="1"/>
    <x v="2"/>
    <n v="20"/>
    <s v=""/>
    <s v=""/>
    <s v="Förstorande videosystem"/>
  </r>
  <r>
    <x v="1"/>
    <x v="8"/>
    <x v="1"/>
    <s v="220318"/>
    <x v="19"/>
    <x v="1"/>
    <x v="3"/>
    <n v="9"/>
    <s v=""/>
    <s v=""/>
    <s v="Förstorande videosystem"/>
  </r>
  <r>
    <x v="1"/>
    <x v="8"/>
    <x v="1"/>
    <s v="220318"/>
    <x v="19"/>
    <x v="1"/>
    <x v="4"/>
    <n v="39"/>
    <s v=""/>
    <s v=""/>
    <s v="Förstorande videosystem"/>
  </r>
  <r>
    <x v="1"/>
    <x v="8"/>
    <x v="1"/>
    <s v="220318"/>
    <x v="19"/>
    <x v="1"/>
    <x v="5"/>
    <n v="91"/>
    <s v=""/>
    <s v=""/>
    <s v="Förstorande videosystem"/>
  </r>
  <r>
    <x v="1"/>
    <x v="8"/>
    <x v="1"/>
    <s v="220318"/>
    <x v="19"/>
    <x v="2"/>
    <x v="1"/>
    <n v="7"/>
    <s v=""/>
    <s v=""/>
    <s v="Förstorande videosystem"/>
  </r>
  <r>
    <x v="1"/>
    <x v="8"/>
    <x v="1"/>
    <s v="220318"/>
    <x v="19"/>
    <x v="2"/>
    <x v="2"/>
    <n v="23"/>
    <s v=""/>
    <s v=""/>
    <s v="Förstorande videosystem"/>
  </r>
  <r>
    <x v="1"/>
    <x v="8"/>
    <x v="1"/>
    <s v="220318"/>
    <x v="19"/>
    <x v="2"/>
    <x v="3"/>
    <n v="7"/>
    <s v=""/>
    <s v=""/>
    <s v="Förstorande videosystem"/>
  </r>
  <r>
    <x v="1"/>
    <x v="8"/>
    <x v="1"/>
    <s v="220318"/>
    <x v="19"/>
    <x v="2"/>
    <x v="4"/>
    <n v="33"/>
    <s v=""/>
    <s v=""/>
    <s v="Förstorande videosystem"/>
  </r>
  <r>
    <x v="1"/>
    <x v="8"/>
    <x v="1"/>
    <s v="220318"/>
    <x v="19"/>
    <x v="2"/>
    <x v="5"/>
    <n v="46"/>
    <s v=""/>
    <s v=""/>
    <s v="Förstorande videosystem"/>
  </r>
  <r>
    <x v="1"/>
    <x v="8"/>
    <x v="1"/>
    <s v="221803"/>
    <x v="20"/>
    <x v="1"/>
    <x v="1"/>
    <n v="0"/>
    <s v=""/>
    <s v=""/>
    <s v="Utrustning för att spela in och återge ljud"/>
  </r>
  <r>
    <x v="1"/>
    <x v="8"/>
    <x v="1"/>
    <s v="221803"/>
    <x v="20"/>
    <x v="1"/>
    <x v="2"/>
    <n v="26"/>
    <s v=""/>
    <s v=""/>
    <s v="Utrustning för att spela in och återge ljud"/>
  </r>
  <r>
    <x v="1"/>
    <x v="8"/>
    <x v="1"/>
    <s v="221803"/>
    <x v="20"/>
    <x v="1"/>
    <x v="3"/>
    <n v="13"/>
    <s v=""/>
    <s v=""/>
    <s v="Utrustning för att spela in och återge ljud"/>
  </r>
  <r>
    <x v="1"/>
    <x v="8"/>
    <x v="1"/>
    <s v="221803"/>
    <x v="20"/>
    <x v="1"/>
    <x v="4"/>
    <n v="41"/>
    <s v=""/>
    <s v=""/>
    <s v="Utrustning för att spela in och återge ljud"/>
  </r>
  <r>
    <x v="1"/>
    <x v="8"/>
    <x v="1"/>
    <s v="221803"/>
    <x v="20"/>
    <x v="1"/>
    <x v="5"/>
    <n v="83"/>
    <s v=""/>
    <s v=""/>
    <s v="Utrustning för att spela in och återge ljud"/>
  </r>
  <r>
    <x v="1"/>
    <x v="8"/>
    <x v="1"/>
    <s v="221803"/>
    <x v="20"/>
    <x v="2"/>
    <x v="1"/>
    <n v="0"/>
    <s v=""/>
    <s v=""/>
    <s v="Utrustning för att spela in och återge ljud"/>
  </r>
  <r>
    <x v="1"/>
    <x v="8"/>
    <x v="1"/>
    <s v="221803"/>
    <x v="20"/>
    <x v="2"/>
    <x v="2"/>
    <n v="17"/>
    <s v=""/>
    <s v=""/>
    <s v="Utrustning för att spela in och återge ljud"/>
  </r>
  <r>
    <x v="1"/>
    <x v="8"/>
    <x v="1"/>
    <s v="221803"/>
    <x v="20"/>
    <x v="2"/>
    <x v="3"/>
    <n v="7"/>
    <s v=""/>
    <s v=""/>
    <s v="Utrustning för att spela in och återge ljud"/>
  </r>
  <r>
    <x v="1"/>
    <x v="8"/>
    <x v="1"/>
    <s v="221803"/>
    <x v="20"/>
    <x v="2"/>
    <x v="4"/>
    <n v="21"/>
    <s v=""/>
    <s v=""/>
    <s v="Utrustning för att spela in och återge ljud"/>
  </r>
  <r>
    <x v="1"/>
    <x v="8"/>
    <x v="1"/>
    <s v="221803"/>
    <x v="20"/>
    <x v="2"/>
    <x v="5"/>
    <n v="24"/>
    <s v=""/>
    <s v=""/>
    <s v="Utrustning för att spela in och återge ljud"/>
  </r>
  <r>
    <x v="1"/>
    <x v="8"/>
    <x v="1"/>
    <s v="223021"/>
    <x v="21"/>
    <x v="1"/>
    <x v="1"/>
    <n v="0"/>
    <s v=""/>
    <s v=""/>
    <s v="Läsmaskiner"/>
  </r>
  <r>
    <x v="1"/>
    <x v="8"/>
    <x v="1"/>
    <s v="223021"/>
    <x v="21"/>
    <x v="1"/>
    <x v="2"/>
    <n v="8"/>
    <s v=""/>
    <s v=""/>
    <s v="Läsmaskiner"/>
  </r>
  <r>
    <x v="1"/>
    <x v="8"/>
    <x v="1"/>
    <s v="223021"/>
    <x v="21"/>
    <x v="1"/>
    <x v="3"/>
    <n v="2"/>
    <s v=""/>
    <s v=""/>
    <s v="Läsmaskiner"/>
  </r>
  <r>
    <x v="1"/>
    <x v="8"/>
    <x v="1"/>
    <s v="223021"/>
    <x v="21"/>
    <x v="1"/>
    <x v="4"/>
    <n v="4"/>
    <s v=""/>
    <s v=""/>
    <s v="Läsmaskiner"/>
  </r>
  <r>
    <x v="1"/>
    <x v="8"/>
    <x v="1"/>
    <s v="223021"/>
    <x v="21"/>
    <x v="1"/>
    <x v="5"/>
    <n v="2"/>
    <s v=""/>
    <s v=""/>
    <s v="Läsmaskiner"/>
  </r>
  <r>
    <x v="1"/>
    <x v="8"/>
    <x v="1"/>
    <s v="223021"/>
    <x v="21"/>
    <x v="2"/>
    <x v="1"/>
    <n v="0"/>
    <s v=""/>
    <s v=""/>
    <s v="Läsmaskiner"/>
  </r>
  <r>
    <x v="1"/>
    <x v="8"/>
    <x v="1"/>
    <s v="223021"/>
    <x v="21"/>
    <x v="2"/>
    <x v="2"/>
    <n v="7"/>
    <s v=""/>
    <s v=""/>
    <s v="Läsmaskiner"/>
  </r>
  <r>
    <x v="1"/>
    <x v="8"/>
    <x v="1"/>
    <s v="223021"/>
    <x v="21"/>
    <x v="2"/>
    <x v="3"/>
    <n v="2"/>
    <s v=""/>
    <s v=""/>
    <s v="Läsmaskiner"/>
  </r>
  <r>
    <x v="1"/>
    <x v="8"/>
    <x v="1"/>
    <s v="223021"/>
    <x v="21"/>
    <x v="2"/>
    <x v="4"/>
    <n v="7"/>
    <s v=""/>
    <s v=""/>
    <s v="Läsmaskiner"/>
  </r>
  <r>
    <x v="1"/>
    <x v="8"/>
    <x v="1"/>
    <s v="223021"/>
    <x v="21"/>
    <x v="2"/>
    <x v="5"/>
    <n v="1"/>
    <s v=""/>
    <s v=""/>
    <s v="Läsmaskiner"/>
  </r>
  <r>
    <x v="0"/>
    <x v="8"/>
    <x v="3"/>
    <s v="220612&amp;15"/>
    <x v="23"/>
    <x v="1"/>
    <x v="1"/>
    <n v="14"/>
    <s v=""/>
    <s v=""/>
    <s v="Hörapparater (i eller bakom örat)"/>
  </r>
  <r>
    <x v="0"/>
    <x v="8"/>
    <x v="3"/>
    <s v="220612&amp;15"/>
    <x v="23"/>
    <x v="1"/>
    <x v="2"/>
    <n v="116"/>
    <s v=""/>
    <s v=""/>
    <s v="Hörapparater (i eller bakom örat)"/>
  </r>
  <r>
    <x v="0"/>
    <x v="8"/>
    <x v="3"/>
    <s v="220612&amp;15"/>
    <x v="23"/>
    <x v="1"/>
    <x v="3"/>
    <n v="145"/>
    <s v=""/>
    <s v=""/>
    <s v="Hörapparater (i eller bakom örat)"/>
  </r>
  <r>
    <x v="0"/>
    <x v="8"/>
    <x v="3"/>
    <s v="220612&amp;15"/>
    <x v="23"/>
    <x v="1"/>
    <x v="4"/>
    <n v="251"/>
    <s v=""/>
    <s v=""/>
    <s v="Hörapparater (i eller bakom örat)"/>
  </r>
  <r>
    <x v="0"/>
    <x v="8"/>
    <x v="3"/>
    <s v="220612&amp;15"/>
    <x v="23"/>
    <x v="1"/>
    <x v="5"/>
    <n v="211"/>
    <s v=""/>
    <s v=""/>
    <s v="Hörapparater (i eller bakom örat)"/>
  </r>
  <r>
    <x v="0"/>
    <x v="8"/>
    <x v="3"/>
    <s v="220612&amp;15"/>
    <x v="23"/>
    <x v="2"/>
    <x v="1"/>
    <n v="14"/>
    <s v=""/>
    <s v=""/>
    <s v="Hörapparater (i eller bakom örat)"/>
  </r>
  <r>
    <x v="0"/>
    <x v="8"/>
    <x v="3"/>
    <s v="220612&amp;15"/>
    <x v="23"/>
    <x v="2"/>
    <x v="2"/>
    <n v="130"/>
    <s v=""/>
    <s v=""/>
    <s v="Hörapparater (i eller bakom örat)"/>
  </r>
  <r>
    <x v="0"/>
    <x v="8"/>
    <x v="3"/>
    <s v="220612&amp;15"/>
    <x v="23"/>
    <x v="2"/>
    <x v="3"/>
    <n v="192"/>
    <s v=""/>
    <s v=""/>
    <s v="Hörapparater (i eller bakom örat)"/>
  </r>
  <r>
    <x v="0"/>
    <x v="8"/>
    <x v="3"/>
    <s v="220612&amp;15"/>
    <x v="23"/>
    <x v="2"/>
    <x v="4"/>
    <n v="234"/>
    <s v=""/>
    <s v=""/>
    <s v="Hörapparater (i eller bakom örat)"/>
  </r>
  <r>
    <x v="0"/>
    <x v="8"/>
    <x v="3"/>
    <s v="220612&amp;15"/>
    <x v="23"/>
    <x v="2"/>
    <x v="5"/>
    <n v="154"/>
    <s v=""/>
    <s v=""/>
    <s v="Hörapparater (i eller bakom örat)"/>
  </r>
  <r>
    <x v="0"/>
    <x v="8"/>
    <x v="4"/>
    <s v="061206"/>
    <x v="24"/>
    <x v="1"/>
    <x v="1"/>
    <n v="44"/>
    <s v=""/>
    <s v=""/>
    <s v="Ankelortoser"/>
  </r>
  <r>
    <x v="0"/>
    <x v="8"/>
    <x v="4"/>
    <s v="061206"/>
    <x v="24"/>
    <x v="1"/>
    <x v="2"/>
    <n v="96"/>
    <s v=""/>
    <s v=""/>
    <s v="Ankelortoser"/>
  </r>
  <r>
    <x v="0"/>
    <x v="8"/>
    <x v="4"/>
    <s v="061206"/>
    <x v="24"/>
    <x v="1"/>
    <x v="3"/>
    <n v="31"/>
    <s v=""/>
    <s v=""/>
    <s v="Ankelortoser"/>
  </r>
  <r>
    <x v="0"/>
    <x v="8"/>
    <x v="4"/>
    <s v="061206"/>
    <x v="24"/>
    <x v="1"/>
    <x v="4"/>
    <n v="31"/>
    <s v=""/>
    <s v=""/>
    <s v="Ankelortoser"/>
  </r>
  <r>
    <x v="0"/>
    <x v="8"/>
    <x v="4"/>
    <s v="061206"/>
    <x v="24"/>
    <x v="1"/>
    <x v="5"/>
    <n v="15"/>
    <s v=""/>
    <s v=""/>
    <s v="Ankelortoser"/>
  </r>
  <r>
    <x v="0"/>
    <x v="8"/>
    <x v="4"/>
    <s v="061206"/>
    <x v="24"/>
    <x v="2"/>
    <x v="1"/>
    <n v="39"/>
    <s v=""/>
    <s v=""/>
    <s v="Ankelortoser"/>
  </r>
  <r>
    <x v="0"/>
    <x v="8"/>
    <x v="4"/>
    <s v="061206"/>
    <x v="24"/>
    <x v="2"/>
    <x v="2"/>
    <n v="121"/>
    <s v=""/>
    <s v=""/>
    <s v="Ankelortoser"/>
  </r>
  <r>
    <x v="0"/>
    <x v="8"/>
    <x v="4"/>
    <s v="061206"/>
    <x v="24"/>
    <x v="2"/>
    <x v="3"/>
    <n v="51"/>
    <s v=""/>
    <s v=""/>
    <s v="Ankelortoser"/>
  </r>
  <r>
    <x v="0"/>
    <x v="8"/>
    <x v="4"/>
    <s v="061206"/>
    <x v="24"/>
    <x v="2"/>
    <x v="4"/>
    <n v="36"/>
    <s v=""/>
    <s v=""/>
    <s v="Ankelortoser"/>
  </r>
  <r>
    <x v="0"/>
    <x v="8"/>
    <x v="4"/>
    <s v="061206"/>
    <x v="24"/>
    <x v="2"/>
    <x v="5"/>
    <n v="12"/>
    <s v=""/>
    <s v=""/>
    <s v="Ankelortoser"/>
  </r>
  <r>
    <x v="0"/>
    <x v="8"/>
    <x v="4"/>
    <s v="061209"/>
    <x v="25"/>
    <x v="1"/>
    <x v="1"/>
    <n v="15"/>
    <s v=""/>
    <s v=""/>
    <s v="Knäortoser"/>
  </r>
  <r>
    <x v="0"/>
    <x v="8"/>
    <x v="4"/>
    <s v="061209"/>
    <x v="25"/>
    <x v="1"/>
    <x v="2"/>
    <n v="56"/>
    <s v=""/>
    <s v=""/>
    <s v="Knäortoser"/>
  </r>
  <r>
    <x v="0"/>
    <x v="8"/>
    <x v="4"/>
    <s v="061209"/>
    <x v="25"/>
    <x v="1"/>
    <x v="3"/>
    <n v="15"/>
    <s v=""/>
    <s v=""/>
    <s v="Knäortoser"/>
  </r>
  <r>
    <x v="0"/>
    <x v="8"/>
    <x v="4"/>
    <s v="061209"/>
    <x v="25"/>
    <x v="1"/>
    <x v="4"/>
    <n v="12"/>
    <s v=""/>
    <s v=""/>
    <s v="Knäortoser"/>
  </r>
  <r>
    <x v="0"/>
    <x v="8"/>
    <x v="4"/>
    <s v="061209"/>
    <x v="25"/>
    <x v="1"/>
    <x v="5"/>
    <n v="12"/>
    <s v=""/>
    <s v=""/>
    <s v="Knäortoser"/>
  </r>
  <r>
    <x v="0"/>
    <x v="8"/>
    <x v="4"/>
    <s v="061209"/>
    <x v="25"/>
    <x v="2"/>
    <x v="1"/>
    <n v="16"/>
    <s v=""/>
    <s v=""/>
    <s v="Knäortoser"/>
  </r>
  <r>
    <x v="0"/>
    <x v="8"/>
    <x v="4"/>
    <s v="061209"/>
    <x v="25"/>
    <x v="2"/>
    <x v="2"/>
    <n v="52"/>
    <s v=""/>
    <s v=""/>
    <s v="Knäortoser"/>
  </r>
  <r>
    <x v="0"/>
    <x v="8"/>
    <x v="4"/>
    <s v="061209"/>
    <x v="25"/>
    <x v="2"/>
    <x v="3"/>
    <n v="13"/>
    <s v=""/>
    <s v=""/>
    <s v="Knäortoser"/>
  </r>
  <r>
    <x v="0"/>
    <x v="8"/>
    <x v="4"/>
    <s v="061209"/>
    <x v="25"/>
    <x v="2"/>
    <x v="4"/>
    <n v="10"/>
    <s v=""/>
    <s v=""/>
    <s v="Knäortoser"/>
  </r>
  <r>
    <x v="0"/>
    <x v="8"/>
    <x v="4"/>
    <s v="061209"/>
    <x v="25"/>
    <x v="2"/>
    <x v="5"/>
    <n v="6"/>
    <s v=""/>
    <s v=""/>
    <s v="Knäortoser"/>
  </r>
  <r>
    <x v="0"/>
    <x v="8"/>
    <x v="4"/>
    <s v="061212"/>
    <x v="26"/>
    <x v="1"/>
    <x v="1"/>
    <n v="3"/>
    <s v=""/>
    <s v=""/>
    <s v="Helbensortoser"/>
  </r>
  <r>
    <x v="0"/>
    <x v="8"/>
    <x v="4"/>
    <s v="061212"/>
    <x v="26"/>
    <x v="1"/>
    <x v="2"/>
    <n v="1"/>
    <s v=""/>
    <s v=""/>
    <s v="Helbensortoser"/>
  </r>
  <r>
    <x v="0"/>
    <x v="8"/>
    <x v="4"/>
    <s v="061212"/>
    <x v="26"/>
    <x v="1"/>
    <x v="3"/>
    <n v="0"/>
    <s v=""/>
    <s v=""/>
    <s v="Helbensortoser"/>
  </r>
  <r>
    <x v="0"/>
    <x v="8"/>
    <x v="4"/>
    <s v="061212"/>
    <x v="26"/>
    <x v="1"/>
    <x v="4"/>
    <n v="0"/>
    <s v=""/>
    <s v=""/>
    <s v="Helbensortoser"/>
  </r>
  <r>
    <x v="0"/>
    <x v="8"/>
    <x v="4"/>
    <s v="061212"/>
    <x v="26"/>
    <x v="1"/>
    <x v="5"/>
    <n v="1"/>
    <s v=""/>
    <s v=""/>
    <s v="Helbensortoser"/>
  </r>
  <r>
    <x v="0"/>
    <x v="8"/>
    <x v="4"/>
    <s v="061212"/>
    <x v="26"/>
    <x v="2"/>
    <x v="1"/>
    <n v="2"/>
    <s v=""/>
    <s v=""/>
    <s v="Helbensortoser"/>
  </r>
  <r>
    <x v="0"/>
    <x v="8"/>
    <x v="4"/>
    <s v="061212"/>
    <x v="26"/>
    <x v="2"/>
    <x v="2"/>
    <n v="2"/>
    <s v=""/>
    <s v=""/>
    <s v="Helbensortoser"/>
  </r>
  <r>
    <x v="0"/>
    <x v="8"/>
    <x v="4"/>
    <s v="061212"/>
    <x v="26"/>
    <x v="2"/>
    <x v="3"/>
    <n v="1"/>
    <s v=""/>
    <s v=""/>
    <s v="Helbensortoser"/>
  </r>
  <r>
    <x v="0"/>
    <x v="8"/>
    <x v="4"/>
    <s v="061212"/>
    <x v="26"/>
    <x v="2"/>
    <x v="4"/>
    <n v="0"/>
    <s v=""/>
    <s v=""/>
    <s v="Helbensortoser"/>
  </r>
  <r>
    <x v="0"/>
    <x v="8"/>
    <x v="4"/>
    <s v="061212"/>
    <x v="26"/>
    <x v="2"/>
    <x v="5"/>
    <n v="0"/>
    <s v=""/>
    <s v=""/>
    <s v="Helbensortoser"/>
  </r>
  <r>
    <x v="0"/>
    <x v="8"/>
    <x v="4"/>
    <s v="062409"/>
    <x v="27"/>
    <x v="1"/>
    <x v="1"/>
    <n v="0"/>
    <s v=""/>
    <s v=""/>
    <s v="Transtibiella proteser"/>
  </r>
  <r>
    <x v="0"/>
    <x v="8"/>
    <x v="4"/>
    <s v="062409"/>
    <x v="27"/>
    <x v="1"/>
    <x v="2"/>
    <n v="3"/>
    <s v=""/>
    <s v=""/>
    <s v="Transtibiella proteser"/>
  </r>
  <r>
    <x v="0"/>
    <x v="8"/>
    <x v="4"/>
    <s v="062409"/>
    <x v="27"/>
    <x v="1"/>
    <x v="3"/>
    <n v="0"/>
    <s v=""/>
    <s v=""/>
    <s v="Transtibiella proteser"/>
  </r>
  <r>
    <x v="0"/>
    <x v="8"/>
    <x v="4"/>
    <s v="062409"/>
    <x v="27"/>
    <x v="1"/>
    <x v="4"/>
    <n v="2"/>
    <s v=""/>
    <s v=""/>
    <s v="Transtibiella proteser"/>
  </r>
  <r>
    <x v="0"/>
    <x v="8"/>
    <x v="4"/>
    <s v="062409"/>
    <x v="27"/>
    <x v="1"/>
    <x v="5"/>
    <n v="1"/>
    <s v=""/>
    <s v=""/>
    <s v="Transtibiella proteser"/>
  </r>
  <r>
    <x v="0"/>
    <x v="8"/>
    <x v="4"/>
    <s v="062409"/>
    <x v="27"/>
    <x v="2"/>
    <x v="1"/>
    <n v="0"/>
    <s v=""/>
    <s v=""/>
    <s v="Transtibiella proteser"/>
  </r>
  <r>
    <x v="0"/>
    <x v="8"/>
    <x v="4"/>
    <s v="062409"/>
    <x v="27"/>
    <x v="2"/>
    <x v="2"/>
    <n v="7"/>
    <s v=""/>
    <s v=""/>
    <s v="Transtibiella proteser"/>
  </r>
  <r>
    <x v="0"/>
    <x v="8"/>
    <x v="4"/>
    <s v="062409"/>
    <x v="27"/>
    <x v="2"/>
    <x v="3"/>
    <n v="2"/>
    <s v=""/>
    <s v=""/>
    <s v="Transtibiella proteser"/>
  </r>
  <r>
    <x v="0"/>
    <x v="8"/>
    <x v="4"/>
    <s v="062409"/>
    <x v="27"/>
    <x v="2"/>
    <x v="4"/>
    <n v="6"/>
    <s v=""/>
    <s v=""/>
    <s v="Transtibiella proteser"/>
  </r>
  <r>
    <x v="0"/>
    <x v="8"/>
    <x v="4"/>
    <s v="062409"/>
    <x v="27"/>
    <x v="2"/>
    <x v="5"/>
    <n v="1"/>
    <s v=""/>
    <s v=""/>
    <s v="Transtibiella proteser"/>
  </r>
  <r>
    <x v="0"/>
    <x v="8"/>
    <x v="0"/>
    <s v="042718"/>
    <x v="0"/>
    <x v="0"/>
    <x v="0"/>
    <n v="0"/>
    <s v=""/>
    <s v=""/>
    <s v="Hjälpmedel för stimulering av sinnen och känslighet (tyngdtäcken)"/>
  </r>
  <r>
    <x v="0"/>
    <x v="8"/>
    <x v="0"/>
    <s v="120603"/>
    <x v="1"/>
    <x v="0"/>
    <x v="0"/>
    <n v="17"/>
    <s v=""/>
    <s v=""/>
    <s v="Gåstativ"/>
  </r>
  <r>
    <x v="0"/>
    <x v="8"/>
    <x v="0"/>
    <s v="120606"/>
    <x v="2"/>
    <x v="0"/>
    <x v="0"/>
    <n v="476"/>
    <s v=""/>
    <s v=""/>
    <s v="Rollatorer"/>
  </r>
  <r>
    <x v="0"/>
    <x v="8"/>
    <x v="0"/>
    <s v="120609"/>
    <x v="3"/>
    <x v="0"/>
    <x v="0"/>
    <n v="0"/>
    <s v=""/>
    <s v=""/>
    <s v="Gåstolar"/>
  </r>
  <r>
    <x v="0"/>
    <x v="8"/>
    <x v="0"/>
    <s v="120612"/>
    <x v="4"/>
    <x v="0"/>
    <x v="0"/>
    <n v="5"/>
    <s v=""/>
    <s v=""/>
    <s v="Gåbord"/>
  </r>
  <r>
    <x v="0"/>
    <x v="8"/>
    <x v="0"/>
    <s v="122203"/>
    <x v="5"/>
    <x v="0"/>
    <x v="0"/>
    <n v="116"/>
    <s v=""/>
    <s v=""/>
    <s v="Manuella tvåhjulsdrivna rullstolar"/>
  </r>
  <r>
    <x v="0"/>
    <x v="8"/>
    <x v="0"/>
    <s v="122218"/>
    <x v="6"/>
    <x v="0"/>
    <x v="0"/>
    <n v="71"/>
    <s v=""/>
    <s v=""/>
    <s v="Manuella vårdarmanövrerade rullstolar"/>
  </r>
  <r>
    <x v="0"/>
    <x v="8"/>
    <x v="0"/>
    <s v="122303"/>
    <x v="7"/>
    <x v="0"/>
    <x v="0"/>
    <n v="0"/>
    <s v=""/>
    <s v=""/>
    <s v="Eldrivna rullstolar med manuell direktstyrning"/>
  </r>
  <r>
    <x v="0"/>
    <x v="8"/>
    <x v="0"/>
    <s v="122306"/>
    <x v="8"/>
    <x v="0"/>
    <x v="0"/>
    <n v="0"/>
    <s v=""/>
    <s v=""/>
    <s v="Eldrivna rullstolar med elektronisk styrning"/>
  </r>
  <r>
    <x v="0"/>
    <x v="8"/>
    <x v="0"/>
    <s v="123603"/>
    <x v="9"/>
    <x v="0"/>
    <x v="0"/>
    <n v="37"/>
    <s v=""/>
    <s v=""/>
    <s v="Mobila lyftar för överflyttning av en sittande person med hjälp av slingsäten"/>
  </r>
  <r>
    <x v="0"/>
    <x v="8"/>
    <x v="0"/>
    <s v="123604"/>
    <x v="10"/>
    <x v="0"/>
    <x v="0"/>
    <n v="2"/>
    <s v=""/>
    <s v=""/>
    <s v="Mobila lyftar för överflyttning av en stående person"/>
  </r>
  <r>
    <x v="0"/>
    <x v="8"/>
    <x v="0"/>
    <s v="123612"/>
    <x v="11"/>
    <x v="0"/>
    <x v="0"/>
    <n v="1"/>
    <s v=""/>
    <s v=""/>
    <s v="Stationära lyftar monterade på väggar, golv eller i tak"/>
  </r>
  <r>
    <x v="0"/>
    <x v="8"/>
    <x v="0"/>
    <s v="181210"/>
    <x v="12"/>
    <x v="0"/>
    <x v="0"/>
    <n v="18"/>
    <s v=""/>
    <s v=""/>
    <s v="Sängar och lösa sängbottnar, elektiskt reglerbara"/>
  </r>
  <r>
    <x v="0"/>
    <x v="8"/>
    <x v="0"/>
    <s v="181224"/>
    <x v="13"/>
    <x v="0"/>
    <x v="0"/>
    <n v="13"/>
    <s v=""/>
    <s v=""/>
    <s v="Separata ställbara rygg- och benstöd för sängar"/>
  </r>
  <r>
    <x v="0"/>
    <x v="8"/>
    <x v="0"/>
    <s v="220906"/>
    <x v="14"/>
    <x v="0"/>
    <x v="0"/>
    <n v="0"/>
    <s v=""/>
    <s v=""/>
    <s v="Röstförstärkare för personligt bruk"/>
  </r>
  <r>
    <x v="0"/>
    <x v="8"/>
    <x v="0"/>
    <s v="222109"/>
    <x v="15"/>
    <x v="0"/>
    <x v="0"/>
    <n v="0"/>
    <s v=""/>
    <s v=""/>
    <s v="Samtalsapparater"/>
  </r>
  <r>
    <x v="0"/>
    <x v="8"/>
    <x v="0"/>
    <s v="222112"/>
    <x v="16"/>
    <x v="0"/>
    <x v="0"/>
    <n v="0"/>
    <s v=""/>
    <s v=""/>
    <s v="Programvara för närkommunikation"/>
  </r>
  <r>
    <x v="0"/>
    <x v="8"/>
    <x v="0"/>
    <s v="222712"/>
    <x v="17"/>
    <x v="0"/>
    <x v="0"/>
    <n v="0"/>
    <s v=""/>
    <s v=""/>
    <s v="Ur och klockor"/>
  </r>
  <r>
    <x v="0"/>
    <x v="8"/>
    <x v="0"/>
    <s v="222715"/>
    <x v="18"/>
    <x v="0"/>
    <x v="0"/>
    <n v="0"/>
    <s v=""/>
    <s v=""/>
    <s v="Kalendrar och tidtabeller"/>
  </r>
  <r>
    <x v="0"/>
    <x v="8"/>
    <x v="0"/>
    <s v="042718"/>
    <x v="0"/>
    <x v="0"/>
    <x v="0"/>
    <n v="0"/>
    <s v="Lessebo kommun"/>
    <s v="HMV - Lessebo kommun"/>
    <s v="Hjälpmedel för stimulering av sinnen och känslighet (tyngdtäcken)"/>
  </r>
  <r>
    <x v="0"/>
    <x v="8"/>
    <x v="0"/>
    <s v="120606"/>
    <x v="2"/>
    <x v="0"/>
    <x v="0"/>
    <n v="143"/>
    <s v="Lessebo kommun"/>
    <s v="HMV - Lessebo kommun"/>
    <s v="Rollatorer"/>
  </r>
  <r>
    <x v="0"/>
    <x v="8"/>
    <x v="0"/>
    <s v="120609"/>
    <x v="3"/>
    <x v="0"/>
    <x v="0"/>
    <n v="0"/>
    <s v="Lessebo kommun"/>
    <s v="HMV - Lessebo kommun"/>
    <s v="Gåstolar"/>
  </r>
  <r>
    <x v="0"/>
    <x v="8"/>
    <x v="0"/>
    <s v="122203"/>
    <x v="5"/>
    <x v="0"/>
    <x v="0"/>
    <n v="66"/>
    <s v="Lessebo kommun"/>
    <s v="HMV - Lessebo kommun"/>
    <s v="Manuella tvåhjulsdrivna rullstolar"/>
  </r>
  <r>
    <x v="0"/>
    <x v="8"/>
    <x v="0"/>
    <s v="122218"/>
    <x v="6"/>
    <x v="0"/>
    <x v="0"/>
    <n v="16"/>
    <s v="Lessebo kommun"/>
    <s v="HMV - Lessebo kommun"/>
    <s v="Manuella vårdarmanövrerade rullstolar"/>
  </r>
  <r>
    <x v="0"/>
    <x v="8"/>
    <x v="0"/>
    <s v="122303"/>
    <x v="7"/>
    <x v="0"/>
    <x v="0"/>
    <n v="0"/>
    <s v="Lessebo kommun"/>
    <s v="HMV - Lessebo kommun"/>
    <s v="Eldrivna rullstolar med manuell direktstyrning"/>
  </r>
  <r>
    <x v="0"/>
    <x v="8"/>
    <x v="0"/>
    <s v="122306"/>
    <x v="8"/>
    <x v="0"/>
    <x v="0"/>
    <n v="0"/>
    <s v="Lessebo kommun"/>
    <s v="HMV - Lessebo kommun"/>
    <s v="Eldrivna rullstolar med elektronisk styrning"/>
  </r>
  <r>
    <x v="0"/>
    <x v="8"/>
    <x v="0"/>
    <s v="123603"/>
    <x v="9"/>
    <x v="0"/>
    <x v="0"/>
    <n v="21"/>
    <s v="Lessebo kommun"/>
    <s v="HMV - Lessebo kommun"/>
    <s v="Mobila lyftar för överflyttning av en sittande person med hjälp av slingsäten"/>
  </r>
  <r>
    <x v="0"/>
    <x v="8"/>
    <x v="0"/>
    <s v="123604"/>
    <x v="10"/>
    <x v="0"/>
    <x v="0"/>
    <n v="1"/>
    <s v="Lessebo kommun"/>
    <s v="HMV - Lessebo kommun"/>
    <s v="Mobila lyftar för överflyttning av en stående person"/>
  </r>
  <r>
    <x v="0"/>
    <x v="8"/>
    <x v="0"/>
    <s v="123612"/>
    <x v="11"/>
    <x v="0"/>
    <x v="0"/>
    <n v="5"/>
    <s v="Lessebo kommun"/>
    <s v="HMV - Lessebo kommun"/>
    <s v="Stationära lyftar monterade på väggar, golv eller i tak"/>
  </r>
  <r>
    <x v="0"/>
    <x v="8"/>
    <x v="0"/>
    <s v="181210"/>
    <x v="12"/>
    <x v="0"/>
    <x v="0"/>
    <n v="54"/>
    <s v="Lessebo kommun"/>
    <s v="HMV - Lessebo kommun"/>
    <s v="Sängar och lösa sängbottnar, elektiskt reglerbara"/>
  </r>
  <r>
    <x v="0"/>
    <x v="8"/>
    <x v="0"/>
    <s v="220906"/>
    <x v="14"/>
    <x v="0"/>
    <x v="0"/>
    <n v="0"/>
    <s v="Lessebo kommun"/>
    <s v="HMV - Lessebo kommun"/>
    <s v="Röstförstärkare för personligt bruk"/>
  </r>
  <r>
    <x v="0"/>
    <x v="8"/>
    <x v="0"/>
    <s v="222109"/>
    <x v="15"/>
    <x v="0"/>
    <x v="0"/>
    <n v="0"/>
    <s v="Lessebo kommun"/>
    <s v="HMV - Lessebo kommun"/>
    <s v="Samtalsapparater"/>
  </r>
  <r>
    <x v="0"/>
    <x v="8"/>
    <x v="0"/>
    <s v="222112"/>
    <x v="16"/>
    <x v="0"/>
    <x v="0"/>
    <n v="0"/>
    <s v="Lessebo kommun"/>
    <s v="HMV - Lessebo kommun"/>
    <s v="Programvara för närkommunikation"/>
  </r>
  <r>
    <x v="0"/>
    <x v="8"/>
    <x v="0"/>
    <s v="222712"/>
    <x v="17"/>
    <x v="0"/>
    <x v="0"/>
    <n v="3"/>
    <s v="Lessebo kommun"/>
    <s v="HMV - Lessebo kommun"/>
    <s v="Ur och klockor"/>
  </r>
  <r>
    <x v="0"/>
    <x v="8"/>
    <x v="0"/>
    <s v="222715"/>
    <x v="18"/>
    <x v="0"/>
    <x v="0"/>
    <n v="3"/>
    <s v="Lessebo kommun"/>
    <s v="HMV - Lessebo kommun"/>
    <s v="Kalendrar och tidtabeller"/>
  </r>
  <r>
    <x v="0"/>
    <x v="8"/>
    <x v="0"/>
    <s v="042718"/>
    <x v="0"/>
    <x v="0"/>
    <x v="0"/>
    <n v="1"/>
    <s v="Tingsryds kommun"/>
    <s v="HMV - Tingsryds kommun"/>
    <s v="Hjälpmedel för stimulering av sinnen och känslighet (tyngdtäcken)"/>
  </r>
  <r>
    <x v="0"/>
    <x v="8"/>
    <x v="0"/>
    <s v="120603"/>
    <x v="1"/>
    <x v="0"/>
    <x v="0"/>
    <n v="12"/>
    <s v="Tingsryds kommun"/>
    <s v="HMV - Tingsryds kommun"/>
    <s v="Gåstativ"/>
  </r>
  <r>
    <x v="0"/>
    <x v="8"/>
    <x v="0"/>
    <s v="120606"/>
    <x v="2"/>
    <x v="0"/>
    <x v="0"/>
    <n v="268"/>
    <s v="Tingsryds kommun"/>
    <s v="HMV - Tingsryds kommun"/>
    <s v="Rollatorer"/>
  </r>
  <r>
    <x v="0"/>
    <x v="8"/>
    <x v="0"/>
    <s v="120609"/>
    <x v="3"/>
    <x v="0"/>
    <x v="0"/>
    <n v="0"/>
    <s v="Tingsryds kommun"/>
    <s v="HMV - Tingsryds kommun"/>
    <s v="Gåstolar"/>
  </r>
  <r>
    <x v="0"/>
    <x v="8"/>
    <x v="0"/>
    <s v="120612"/>
    <x v="4"/>
    <x v="0"/>
    <x v="0"/>
    <n v="5"/>
    <s v="Tingsryds kommun"/>
    <s v="HMV - Tingsryds kommun"/>
    <s v="Gåbord"/>
  </r>
  <r>
    <x v="0"/>
    <x v="8"/>
    <x v="0"/>
    <s v="122203"/>
    <x v="5"/>
    <x v="0"/>
    <x v="0"/>
    <n v="61"/>
    <s v="Tingsryds kommun"/>
    <s v="HMV - Tingsryds kommun"/>
    <s v="Manuella tvåhjulsdrivna rullstolar"/>
  </r>
  <r>
    <x v="0"/>
    <x v="8"/>
    <x v="0"/>
    <s v="122218"/>
    <x v="6"/>
    <x v="0"/>
    <x v="0"/>
    <n v="47"/>
    <s v="Tingsryds kommun"/>
    <s v="HMV - Tingsryds kommun"/>
    <s v="Manuella vårdarmanövrerade rullstolar"/>
  </r>
  <r>
    <x v="0"/>
    <x v="8"/>
    <x v="0"/>
    <s v="122303"/>
    <x v="7"/>
    <x v="0"/>
    <x v="0"/>
    <n v="0"/>
    <s v="Tingsryds kommun"/>
    <s v="HMV - Tingsryds kommun"/>
    <s v="Eldrivna rullstolar med manuell direktstyrning"/>
  </r>
  <r>
    <x v="0"/>
    <x v="8"/>
    <x v="0"/>
    <s v="122306"/>
    <x v="8"/>
    <x v="0"/>
    <x v="0"/>
    <n v="0"/>
    <s v="Tingsryds kommun"/>
    <s v="HMV - Tingsryds kommun"/>
    <s v="Eldrivna rullstolar med elektronisk styrning"/>
  </r>
  <r>
    <x v="0"/>
    <x v="8"/>
    <x v="0"/>
    <s v="123603"/>
    <x v="9"/>
    <x v="0"/>
    <x v="0"/>
    <n v="7"/>
    <s v="Tingsryds kommun"/>
    <s v="HMV - Tingsryds kommun"/>
    <s v="Mobila lyftar för överflyttning av en sittande person med hjälp av slingsäten"/>
  </r>
  <r>
    <x v="0"/>
    <x v="8"/>
    <x v="0"/>
    <s v="123604"/>
    <x v="10"/>
    <x v="0"/>
    <x v="0"/>
    <n v="1"/>
    <s v="Tingsryds kommun"/>
    <s v="HMV - Tingsryds kommun"/>
    <s v="Mobila lyftar för överflyttning av en stående person"/>
  </r>
  <r>
    <x v="0"/>
    <x v="8"/>
    <x v="0"/>
    <s v="123612"/>
    <x v="11"/>
    <x v="0"/>
    <x v="0"/>
    <n v="7"/>
    <s v="Tingsryds kommun"/>
    <s v="HMV - Tingsryds kommun"/>
    <s v="Stationära lyftar monterade på väggar, golv eller i tak"/>
  </r>
  <r>
    <x v="0"/>
    <x v="8"/>
    <x v="0"/>
    <s v="181210"/>
    <x v="12"/>
    <x v="0"/>
    <x v="0"/>
    <n v="24"/>
    <s v="Tingsryds kommun"/>
    <s v="HMV - Tingsryds kommun"/>
    <s v="Sängar och lösa sängbottnar, elektiskt reglerbara"/>
  </r>
  <r>
    <x v="0"/>
    <x v="8"/>
    <x v="0"/>
    <s v="181224"/>
    <x v="13"/>
    <x v="0"/>
    <x v="0"/>
    <n v="8"/>
    <s v="Tingsryds kommun"/>
    <s v="HMV - Tingsryds kommun"/>
    <s v="Separata ställbara rygg- och benstöd för sängar"/>
  </r>
  <r>
    <x v="0"/>
    <x v="8"/>
    <x v="0"/>
    <s v="220906"/>
    <x v="14"/>
    <x v="0"/>
    <x v="0"/>
    <n v="0"/>
    <s v="Tingsryds kommun"/>
    <s v="HMV - Tingsryds kommun"/>
    <s v="Röstförstärkare för personligt bruk"/>
  </r>
  <r>
    <x v="0"/>
    <x v="8"/>
    <x v="0"/>
    <s v="222109"/>
    <x v="15"/>
    <x v="0"/>
    <x v="0"/>
    <n v="0"/>
    <s v="Tingsryds kommun"/>
    <s v="HMV - Tingsryds kommun"/>
    <s v="Samtalsapparater"/>
  </r>
  <r>
    <x v="0"/>
    <x v="8"/>
    <x v="0"/>
    <s v="222112"/>
    <x v="16"/>
    <x v="0"/>
    <x v="0"/>
    <n v="0"/>
    <s v="Tingsryds kommun"/>
    <s v="HMV - Tingsryds kommun"/>
    <s v="Programvara för närkommunikation"/>
  </r>
  <r>
    <x v="0"/>
    <x v="8"/>
    <x v="0"/>
    <s v="222712"/>
    <x v="17"/>
    <x v="0"/>
    <x v="0"/>
    <n v="0"/>
    <s v="Tingsryds kommun"/>
    <s v="HMV - Tingsryds kommun"/>
    <s v="Ur och klockor"/>
  </r>
  <r>
    <x v="0"/>
    <x v="8"/>
    <x v="0"/>
    <s v="222715"/>
    <x v="18"/>
    <x v="0"/>
    <x v="0"/>
    <n v="0"/>
    <s v="Tingsryds kommun"/>
    <s v="HMV - Tingsryds kommun"/>
    <s v="Kalendrar och tidtabeller"/>
  </r>
  <r>
    <x v="0"/>
    <x v="8"/>
    <x v="0"/>
    <s v="042718"/>
    <x v="0"/>
    <x v="0"/>
    <x v="0"/>
    <n v="0"/>
    <s v="Alvesta kommun"/>
    <s v="HMV - Alvesta kommun"/>
    <s v="Hjälpmedel för stimulering av sinnen och känslighet (tyngdtäcken)"/>
  </r>
  <r>
    <x v="0"/>
    <x v="8"/>
    <x v="0"/>
    <s v="120603"/>
    <x v="1"/>
    <x v="0"/>
    <x v="0"/>
    <n v="186"/>
    <s v="Alvesta kommun"/>
    <s v="HMV - Alvesta kommun"/>
    <s v="Gåstativ"/>
  </r>
  <r>
    <x v="0"/>
    <x v="8"/>
    <x v="0"/>
    <s v="120606"/>
    <x v="2"/>
    <x v="0"/>
    <x v="0"/>
    <n v="1813"/>
    <s v="Alvesta kommun"/>
    <s v="HMV - Alvesta kommun"/>
    <s v="Rollatorer"/>
  </r>
  <r>
    <x v="0"/>
    <x v="8"/>
    <x v="0"/>
    <s v="120609"/>
    <x v="3"/>
    <x v="0"/>
    <x v="0"/>
    <n v="0"/>
    <s v="Alvesta kommun"/>
    <s v="HMV - Alvesta kommun"/>
    <s v="Gåstolar"/>
  </r>
  <r>
    <x v="0"/>
    <x v="8"/>
    <x v="0"/>
    <s v="120612"/>
    <x v="4"/>
    <x v="0"/>
    <x v="0"/>
    <n v="171"/>
    <s v="Alvesta kommun"/>
    <s v="HMV - Alvesta kommun"/>
    <s v="Gåbord"/>
  </r>
  <r>
    <x v="0"/>
    <x v="8"/>
    <x v="0"/>
    <s v="122203"/>
    <x v="5"/>
    <x v="0"/>
    <x v="0"/>
    <n v="714"/>
    <s v="Alvesta kommun"/>
    <s v="HMV - Alvesta kommun"/>
    <s v="Manuella tvåhjulsdrivna rullstolar"/>
  </r>
  <r>
    <x v="0"/>
    <x v="8"/>
    <x v="0"/>
    <s v="122218"/>
    <x v="6"/>
    <x v="0"/>
    <x v="0"/>
    <n v="456"/>
    <s v="Alvesta kommun"/>
    <s v="HMV - Alvesta kommun"/>
    <s v="Manuella vårdarmanövrerade rullstolar"/>
  </r>
  <r>
    <x v="0"/>
    <x v="8"/>
    <x v="0"/>
    <s v="122303"/>
    <x v="7"/>
    <x v="0"/>
    <x v="0"/>
    <n v="0"/>
    <s v="Alvesta kommun"/>
    <s v="HMV - Alvesta kommun"/>
    <s v="Eldrivna rullstolar med manuell direktstyrning"/>
  </r>
  <r>
    <x v="0"/>
    <x v="8"/>
    <x v="0"/>
    <s v="122306"/>
    <x v="8"/>
    <x v="0"/>
    <x v="0"/>
    <n v="0"/>
    <s v="Alvesta kommun"/>
    <s v="HMV - Alvesta kommun"/>
    <s v="Eldrivna rullstolar med elektronisk styrning"/>
  </r>
  <r>
    <x v="0"/>
    <x v="8"/>
    <x v="0"/>
    <s v="123603"/>
    <x v="9"/>
    <x v="0"/>
    <x v="0"/>
    <n v="45"/>
    <s v="Alvesta kommun"/>
    <s v="HMV - Alvesta kommun"/>
    <s v="Mobila lyftar för överflyttning av en sittande person med hjälp av slingsäten"/>
  </r>
  <r>
    <x v="0"/>
    <x v="8"/>
    <x v="0"/>
    <s v="123604"/>
    <x v="10"/>
    <x v="0"/>
    <x v="0"/>
    <n v="56"/>
    <s v="Alvesta kommun"/>
    <s v="HMV - Alvesta kommun"/>
    <s v="Mobila lyftar för överflyttning av en stående person"/>
  </r>
  <r>
    <x v="0"/>
    <x v="8"/>
    <x v="0"/>
    <s v="123612"/>
    <x v="11"/>
    <x v="0"/>
    <x v="0"/>
    <n v="50"/>
    <s v="Alvesta kommun"/>
    <s v="HMV - Alvesta kommun"/>
    <s v="Stationära lyftar monterade på väggar, golv eller i tak"/>
  </r>
  <r>
    <x v="0"/>
    <x v="8"/>
    <x v="0"/>
    <s v="181210"/>
    <x v="12"/>
    <x v="0"/>
    <x v="0"/>
    <n v="85"/>
    <s v="Alvesta kommun"/>
    <s v="HMV - Alvesta kommun"/>
    <s v="Sängar och lösa sängbottnar, elektiskt reglerbara"/>
  </r>
  <r>
    <x v="0"/>
    <x v="8"/>
    <x v="0"/>
    <s v="181224"/>
    <x v="13"/>
    <x v="0"/>
    <x v="0"/>
    <n v="113"/>
    <s v="Alvesta kommun"/>
    <s v="HMV - Alvesta kommun"/>
    <s v="Separata ställbara rygg- och benstöd för sängar"/>
  </r>
  <r>
    <x v="0"/>
    <x v="8"/>
    <x v="0"/>
    <s v="220906"/>
    <x v="14"/>
    <x v="0"/>
    <x v="0"/>
    <n v="0"/>
    <s v="Alvesta kommun"/>
    <s v="HMV - Alvesta kommun"/>
    <s v="Röstförstärkare för personligt bruk"/>
  </r>
  <r>
    <x v="0"/>
    <x v="8"/>
    <x v="0"/>
    <s v="222109"/>
    <x v="15"/>
    <x v="0"/>
    <x v="0"/>
    <n v="0"/>
    <s v="Alvesta kommun"/>
    <s v="HMV - Alvesta kommun"/>
    <s v="Samtalsapparater"/>
  </r>
  <r>
    <x v="0"/>
    <x v="8"/>
    <x v="0"/>
    <s v="222112"/>
    <x v="16"/>
    <x v="0"/>
    <x v="0"/>
    <n v="0"/>
    <s v="Alvesta kommun"/>
    <s v="HMV - Alvesta kommun"/>
    <s v="Programvara för närkommunikation"/>
  </r>
  <r>
    <x v="0"/>
    <x v="8"/>
    <x v="0"/>
    <s v="222712"/>
    <x v="17"/>
    <x v="0"/>
    <x v="0"/>
    <n v="0"/>
    <s v="Alvesta kommun"/>
    <s v="HMV - Alvesta kommun"/>
    <s v="Ur och klockor"/>
  </r>
  <r>
    <x v="0"/>
    <x v="8"/>
    <x v="0"/>
    <s v="222715"/>
    <x v="18"/>
    <x v="0"/>
    <x v="0"/>
    <n v="0"/>
    <s v="Alvesta kommun"/>
    <s v="HMV - Alvesta kommun"/>
    <s v="Kalendrar och tidtabeller"/>
  </r>
  <r>
    <x v="2"/>
    <x v="8"/>
    <x v="2"/>
    <s v=""/>
    <x v="22"/>
    <x v="0"/>
    <x v="0"/>
    <m/>
    <s v="Älmhults kommun"/>
    <s v="HMV - Älmhults kommun"/>
    <s v=""/>
  </r>
  <r>
    <x v="2"/>
    <x v="8"/>
    <x v="2"/>
    <s v=""/>
    <x v="22"/>
    <x v="0"/>
    <x v="0"/>
    <m/>
    <s v="Markaryds kommun"/>
    <s v="HMV - Markaryds kommun"/>
    <s v=""/>
  </r>
  <r>
    <x v="0"/>
    <x v="8"/>
    <x v="0"/>
    <s v="042718"/>
    <x v="0"/>
    <x v="0"/>
    <x v="0"/>
    <n v="0"/>
    <s v="Växjö kommun"/>
    <s v="HMV - Växjö kommun"/>
    <s v="Hjälpmedel för stimulering av sinnen och känslighet (tyngdtäcken)"/>
  </r>
  <r>
    <x v="0"/>
    <x v="8"/>
    <x v="0"/>
    <s v="120603"/>
    <x v="1"/>
    <x v="0"/>
    <x v="0"/>
    <n v="16"/>
    <s v="Växjö kommun"/>
    <s v="HMV - Växjö kommun"/>
    <s v="Gåstativ"/>
  </r>
  <r>
    <x v="0"/>
    <x v="8"/>
    <x v="0"/>
    <s v="120606"/>
    <x v="2"/>
    <x v="0"/>
    <x v="0"/>
    <n v="331"/>
    <s v="Växjö kommun"/>
    <s v="HMV - Växjö kommun"/>
    <s v="Rollatorer"/>
  </r>
  <r>
    <x v="0"/>
    <x v="8"/>
    <x v="0"/>
    <s v="120609"/>
    <x v="3"/>
    <x v="0"/>
    <x v="0"/>
    <n v="0"/>
    <s v="Växjö kommun"/>
    <s v="HMV - Växjö kommun"/>
    <s v="Gåstolar"/>
  </r>
  <r>
    <x v="0"/>
    <x v="8"/>
    <x v="0"/>
    <s v="120612"/>
    <x v="4"/>
    <x v="0"/>
    <x v="0"/>
    <n v="5"/>
    <s v="Växjö kommun"/>
    <s v="HMV - Växjö kommun"/>
    <s v="Gåbord"/>
  </r>
  <r>
    <x v="0"/>
    <x v="8"/>
    <x v="0"/>
    <s v="122203"/>
    <x v="5"/>
    <x v="0"/>
    <x v="0"/>
    <n v="81"/>
    <s v="Växjö kommun"/>
    <s v="HMV - Växjö kommun"/>
    <s v="Manuella tvåhjulsdrivna rullstolar"/>
  </r>
  <r>
    <x v="0"/>
    <x v="8"/>
    <x v="0"/>
    <s v="122218"/>
    <x v="6"/>
    <x v="0"/>
    <x v="0"/>
    <n v="45"/>
    <s v="Växjö kommun"/>
    <s v="HMV - Växjö kommun"/>
    <s v="Manuella vårdarmanövrerade rullstolar"/>
  </r>
  <r>
    <x v="0"/>
    <x v="8"/>
    <x v="0"/>
    <s v="122303"/>
    <x v="7"/>
    <x v="0"/>
    <x v="0"/>
    <n v="0"/>
    <s v="Växjö kommun"/>
    <s v="HMV - Växjö kommun"/>
    <s v="Eldrivna rullstolar med manuell direktstyrning"/>
  </r>
  <r>
    <x v="0"/>
    <x v="8"/>
    <x v="0"/>
    <s v="122306"/>
    <x v="8"/>
    <x v="0"/>
    <x v="0"/>
    <n v="2"/>
    <s v="Växjö kommun"/>
    <s v="HMV - Växjö kommun"/>
    <s v="Eldrivna rullstolar med elektronisk styrning"/>
  </r>
  <r>
    <x v="0"/>
    <x v="8"/>
    <x v="0"/>
    <s v="123603"/>
    <x v="9"/>
    <x v="0"/>
    <x v="0"/>
    <n v="14"/>
    <s v="Växjö kommun"/>
    <s v="HMV - Växjö kommun"/>
    <s v="Mobila lyftar för överflyttning av en sittande person med hjälp av slingsäten"/>
  </r>
  <r>
    <x v="0"/>
    <x v="8"/>
    <x v="0"/>
    <s v="123604"/>
    <x v="10"/>
    <x v="0"/>
    <x v="0"/>
    <n v="0"/>
    <s v="Växjö kommun"/>
    <s v="HMV - Växjö kommun"/>
    <s v="Mobila lyftar för överflyttning av en stående person"/>
  </r>
  <r>
    <x v="0"/>
    <x v="8"/>
    <x v="0"/>
    <s v="123612"/>
    <x v="11"/>
    <x v="0"/>
    <x v="0"/>
    <n v="2"/>
    <s v="Växjö kommun"/>
    <s v="HMV - Växjö kommun"/>
    <s v="Stationära lyftar monterade på väggar, golv eller i tak"/>
  </r>
  <r>
    <x v="0"/>
    <x v="8"/>
    <x v="0"/>
    <s v="181210"/>
    <x v="12"/>
    <x v="0"/>
    <x v="0"/>
    <n v="12"/>
    <s v="Växjö kommun"/>
    <s v="HMV - Växjö kommun"/>
    <s v="Sängar och lösa sängbottnar, elektiskt reglerbara"/>
  </r>
  <r>
    <x v="0"/>
    <x v="8"/>
    <x v="0"/>
    <s v="181224"/>
    <x v="13"/>
    <x v="0"/>
    <x v="0"/>
    <n v="16"/>
    <s v="Växjö kommun"/>
    <s v="HMV - Växjö kommun"/>
    <s v="Separata ställbara rygg- och benstöd för sängar"/>
  </r>
  <r>
    <x v="0"/>
    <x v="8"/>
    <x v="0"/>
    <s v="220906"/>
    <x v="14"/>
    <x v="0"/>
    <x v="0"/>
    <n v="0"/>
    <s v="Växjö kommun"/>
    <s v="HMV - Växjö kommun"/>
    <s v="Röstförstärkare för personligt bruk"/>
  </r>
  <r>
    <x v="0"/>
    <x v="8"/>
    <x v="0"/>
    <s v="222109"/>
    <x v="15"/>
    <x v="0"/>
    <x v="0"/>
    <n v="0"/>
    <s v="Växjö kommun"/>
    <s v="HMV - Växjö kommun"/>
    <s v="Samtalsapparater"/>
  </r>
  <r>
    <x v="0"/>
    <x v="8"/>
    <x v="0"/>
    <s v="222112"/>
    <x v="16"/>
    <x v="0"/>
    <x v="0"/>
    <n v="0"/>
    <s v="Växjö kommun"/>
    <s v="HMV - Växjö kommun"/>
    <s v="Programvara för närkommunikation"/>
  </r>
  <r>
    <x v="0"/>
    <x v="8"/>
    <x v="0"/>
    <s v="222712"/>
    <x v="17"/>
    <x v="0"/>
    <x v="0"/>
    <n v="0"/>
    <s v="Växjö kommun"/>
    <s v="HMV - Växjö kommun"/>
    <s v="Ur och klockor"/>
  </r>
  <r>
    <x v="0"/>
    <x v="8"/>
    <x v="0"/>
    <s v="222715"/>
    <x v="18"/>
    <x v="0"/>
    <x v="0"/>
    <n v="0"/>
    <s v="Växjö kommun"/>
    <s v="HMV - Växjö kommun"/>
    <s v="Kalendrar och tidtabeller"/>
  </r>
  <r>
    <x v="0"/>
    <x v="8"/>
    <x v="0"/>
    <s v="042718"/>
    <x v="0"/>
    <x v="0"/>
    <x v="0"/>
    <n v="0"/>
    <s v="Ljungby kommun"/>
    <s v="HMV - Ljungby kommun"/>
    <s v="Hjälpmedel för stimulering av sinnen och känslighet (tyngdtäcken)"/>
  </r>
  <r>
    <x v="0"/>
    <x v="8"/>
    <x v="0"/>
    <s v="120603"/>
    <x v="1"/>
    <x v="0"/>
    <x v="0"/>
    <n v="8"/>
    <s v="Ljungby kommun"/>
    <s v="HMV - Ljungby kommun"/>
    <s v="Gåstativ"/>
  </r>
  <r>
    <x v="0"/>
    <x v="8"/>
    <x v="0"/>
    <s v="120606"/>
    <x v="2"/>
    <x v="0"/>
    <x v="0"/>
    <n v="173"/>
    <s v="Ljungby kommun"/>
    <s v="HMV - Ljungby kommun"/>
    <s v="Rollatorer"/>
  </r>
  <r>
    <x v="0"/>
    <x v="8"/>
    <x v="0"/>
    <s v="120609"/>
    <x v="3"/>
    <x v="0"/>
    <x v="0"/>
    <n v="0"/>
    <s v="Ljungby kommun"/>
    <s v="HMV - Ljungby kommun"/>
    <s v="Gåstolar"/>
  </r>
  <r>
    <x v="0"/>
    <x v="8"/>
    <x v="0"/>
    <s v="120612"/>
    <x v="4"/>
    <x v="0"/>
    <x v="0"/>
    <n v="14"/>
    <s v="Ljungby kommun"/>
    <s v="HMV - Ljungby kommun"/>
    <s v="Gåbord"/>
  </r>
  <r>
    <x v="0"/>
    <x v="8"/>
    <x v="0"/>
    <s v="122203"/>
    <x v="5"/>
    <x v="0"/>
    <x v="0"/>
    <n v="57"/>
    <s v="Ljungby kommun"/>
    <s v="HMV - Ljungby kommun"/>
    <s v="Manuella tvåhjulsdrivna rullstolar"/>
  </r>
  <r>
    <x v="0"/>
    <x v="8"/>
    <x v="0"/>
    <s v="122218"/>
    <x v="6"/>
    <x v="0"/>
    <x v="0"/>
    <n v="38"/>
    <s v="Ljungby kommun"/>
    <s v="HMV - Ljungby kommun"/>
    <s v="Manuella vårdarmanövrerade rullstolar"/>
  </r>
  <r>
    <x v="0"/>
    <x v="8"/>
    <x v="0"/>
    <s v="122303"/>
    <x v="7"/>
    <x v="0"/>
    <x v="0"/>
    <n v="0"/>
    <s v="Ljungby kommun"/>
    <s v="HMV - Ljungby kommun"/>
    <s v="Eldrivna rullstolar med manuell direktstyrning"/>
  </r>
  <r>
    <x v="0"/>
    <x v="8"/>
    <x v="0"/>
    <s v="122306"/>
    <x v="8"/>
    <x v="0"/>
    <x v="0"/>
    <n v="0"/>
    <s v="Ljungby kommun"/>
    <s v="HMV - Ljungby kommun"/>
    <s v="Eldrivna rullstolar med elektronisk styrning"/>
  </r>
  <r>
    <x v="0"/>
    <x v="8"/>
    <x v="0"/>
    <s v="123603"/>
    <x v="9"/>
    <x v="0"/>
    <x v="0"/>
    <n v="12"/>
    <s v="Ljungby kommun"/>
    <s v="HMV - Ljungby kommun"/>
    <s v="Mobila lyftar för överflyttning av en sittande person med hjälp av slingsäten"/>
  </r>
  <r>
    <x v="0"/>
    <x v="8"/>
    <x v="0"/>
    <s v="123604"/>
    <x v="10"/>
    <x v="0"/>
    <x v="0"/>
    <n v="0"/>
    <s v="Ljungby kommun"/>
    <s v="HMV - Ljungby kommun"/>
    <s v="Mobila lyftar för överflyttning av en stående person"/>
  </r>
  <r>
    <x v="0"/>
    <x v="8"/>
    <x v="0"/>
    <s v="123612"/>
    <x v="11"/>
    <x v="0"/>
    <x v="0"/>
    <n v="0"/>
    <s v="Ljungby kommun"/>
    <s v="HMV - Ljungby kommun"/>
    <s v="Stationära lyftar monterade på väggar, golv eller i tak"/>
  </r>
  <r>
    <x v="0"/>
    <x v="8"/>
    <x v="0"/>
    <s v="181210"/>
    <x v="12"/>
    <x v="0"/>
    <x v="0"/>
    <n v="21"/>
    <s v="Ljungby kommun"/>
    <s v="HMV - Ljungby kommun"/>
    <s v="Sängar och lösa sängbottnar, elektiskt reglerbara"/>
  </r>
  <r>
    <x v="0"/>
    <x v="8"/>
    <x v="0"/>
    <s v="181224"/>
    <x v="13"/>
    <x v="0"/>
    <x v="0"/>
    <n v="7"/>
    <s v="Ljungby kommun"/>
    <s v="HMV - Ljungby kommun"/>
    <s v="Separata ställbara rygg- och benstöd för sängar"/>
  </r>
  <r>
    <x v="0"/>
    <x v="8"/>
    <x v="0"/>
    <s v="220906"/>
    <x v="14"/>
    <x v="0"/>
    <x v="0"/>
    <n v="0"/>
    <s v="Ljungby kommun"/>
    <s v="HMV - Ljungby kommun"/>
    <s v="Röstförstärkare för personligt bruk"/>
  </r>
  <r>
    <x v="0"/>
    <x v="8"/>
    <x v="0"/>
    <s v="222109"/>
    <x v="15"/>
    <x v="0"/>
    <x v="0"/>
    <n v="0"/>
    <s v="Ljungby kommun"/>
    <s v="HMV - Ljungby kommun"/>
    <s v="Samtalsapparater"/>
  </r>
  <r>
    <x v="0"/>
    <x v="8"/>
    <x v="0"/>
    <s v="222112"/>
    <x v="16"/>
    <x v="0"/>
    <x v="0"/>
    <n v="0"/>
    <s v="Ljungby kommun"/>
    <s v="HMV - Ljungby kommun"/>
    <s v="Programvara för närkommunikation"/>
  </r>
  <r>
    <x v="0"/>
    <x v="8"/>
    <x v="0"/>
    <s v="222712"/>
    <x v="17"/>
    <x v="0"/>
    <x v="0"/>
    <n v="0"/>
    <s v="Ljungby kommun"/>
    <s v="HMV - Ljungby kommun"/>
    <s v="Ur och klockor"/>
  </r>
  <r>
    <x v="0"/>
    <x v="8"/>
    <x v="0"/>
    <s v="222715"/>
    <x v="18"/>
    <x v="0"/>
    <x v="0"/>
    <n v="0"/>
    <s v="Ljungby kommun"/>
    <s v="HMV - Ljungby kommun"/>
    <s v="Kalendrar och tidtabeller"/>
  </r>
  <r>
    <x v="2"/>
    <x v="8"/>
    <x v="2"/>
    <s v=""/>
    <x v="22"/>
    <x v="0"/>
    <x v="0"/>
    <m/>
    <s v="TeamOlmed"/>
    <s v="HMV - Kronoberg"/>
    <s v=""/>
  </r>
  <r>
    <x v="0"/>
    <x v="8"/>
    <x v="0"/>
    <s v="042718"/>
    <x v="0"/>
    <x v="0"/>
    <x v="0"/>
    <n v="113"/>
    <s v="Region Kronoberg"/>
    <s v="HMV - Hjälpmedelscentral"/>
    <s v="Hjälpmedel för stimulering av sinnen och känslighet (tyngdtäcken)"/>
  </r>
  <r>
    <x v="0"/>
    <x v="8"/>
    <x v="0"/>
    <s v="120603"/>
    <x v="1"/>
    <x v="0"/>
    <x v="0"/>
    <n v="7"/>
    <s v="Region Kronoberg"/>
    <s v="HMV - Hjälpmedelscentral"/>
    <s v="Gåstativ"/>
  </r>
  <r>
    <x v="0"/>
    <x v="8"/>
    <x v="0"/>
    <s v="120606"/>
    <x v="2"/>
    <x v="0"/>
    <x v="0"/>
    <n v="26"/>
    <s v="Region Kronoberg"/>
    <s v="HMV - Hjälpmedelscentral"/>
    <s v="Rollatorer"/>
  </r>
  <r>
    <x v="0"/>
    <x v="8"/>
    <x v="0"/>
    <s v="120609"/>
    <x v="3"/>
    <x v="0"/>
    <x v="0"/>
    <n v="19"/>
    <s v="Region Kronoberg"/>
    <s v="HMV - Hjälpmedelscentral"/>
    <s v="Gåstolar"/>
  </r>
  <r>
    <x v="0"/>
    <x v="8"/>
    <x v="0"/>
    <s v="120612"/>
    <x v="4"/>
    <x v="0"/>
    <x v="0"/>
    <n v="3"/>
    <s v="Region Kronoberg"/>
    <s v="HMV - Hjälpmedelscentral"/>
    <s v="Gåbord"/>
  </r>
  <r>
    <x v="0"/>
    <x v="8"/>
    <x v="0"/>
    <s v="122203"/>
    <x v="5"/>
    <x v="0"/>
    <x v="0"/>
    <n v="116"/>
    <s v="Region Kronoberg"/>
    <s v="HMV - Hjälpmedelscentral"/>
    <s v="Manuella tvåhjulsdrivna rullstolar"/>
  </r>
  <r>
    <x v="0"/>
    <x v="8"/>
    <x v="0"/>
    <s v="122218"/>
    <x v="6"/>
    <x v="0"/>
    <x v="0"/>
    <n v="18"/>
    <s v="Region Kronoberg"/>
    <s v="HMV - Hjälpmedelscentral"/>
    <s v="Manuella vårdarmanövrerade rullstolar"/>
  </r>
  <r>
    <x v="0"/>
    <x v="8"/>
    <x v="0"/>
    <s v="122303"/>
    <x v="7"/>
    <x v="0"/>
    <x v="0"/>
    <n v="62"/>
    <s v="Region Kronoberg"/>
    <s v="HMV - Hjälpmedelscentral"/>
    <s v="Eldrivna rullstolar med manuell direktstyrning"/>
  </r>
  <r>
    <x v="0"/>
    <x v="8"/>
    <x v="0"/>
    <s v="122306"/>
    <x v="8"/>
    <x v="0"/>
    <x v="0"/>
    <n v="48"/>
    <s v="Region Kronoberg"/>
    <s v="HMV - Hjälpmedelscentral"/>
    <s v="Eldrivna rullstolar med elektronisk styrning"/>
  </r>
  <r>
    <x v="0"/>
    <x v="8"/>
    <x v="0"/>
    <s v="123603"/>
    <x v="9"/>
    <x v="0"/>
    <x v="0"/>
    <n v="3"/>
    <s v="Region Kronoberg"/>
    <s v="HMV - Hjälpmedelscentral"/>
    <s v="Mobila lyftar för överflyttning av en sittande person med hjälp av slingsäten"/>
  </r>
  <r>
    <x v="0"/>
    <x v="8"/>
    <x v="0"/>
    <s v="123604"/>
    <x v="10"/>
    <x v="0"/>
    <x v="0"/>
    <n v="0"/>
    <s v="Region Kronoberg"/>
    <s v="HMV - Hjälpmedelscentral"/>
    <s v="Mobila lyftar för överflyttning av en stående person"/>
  </r>
  <r>
    <x v="0"/>
    <x v="8"/>
    <x v="0"/>
    <s v="123612"/>
    <x v="11"/>
    <x v="0"/>
    <x v="0"/>
    <n v="13"/>
    <s v="Region Kronoberg"/>
    <s v="HMV - Hjälpmedelscentral"/>
    <s v="Stationära lyftar monterade på väggar, golv eller i tak"/>
  </r>
  <r>
    <x v="0"/>
    <x v="8"/>
    <x v="0"/>
    <s v="181210"/>
    <x v="12"/>
    <x v="0"/>
    <x v="0"/>
    <n v="7"/>
    <s v="Region Kronoberg"/>
    <s v="HMV - Hjälpmedelscentral"/>
    <s v="Sängar och lösa sängbottnar, elektiskt reglerbara"/>
  </r>
  <r>
    <x v="0"/>
    <x v="8"/>
    <x v="0"/>
    <s v="181224"/>
    <x v="13"/>
    <x v="0"/>
    <x v="0"/>
    <n v="0"/>
    <s v="Region Kronoberg"/>
    <s v="HMV - Hjälpmedelscentral"/>
    <s v="Separata ställbara rygg- och benstöd för sängar"/>
  </r>
  <r>
    <x v="0"/>
    <x v="8"/>
    <x v="0"/>
    <s v="220906"/>
    <x v="14"/>
    <x v="0"/>
    <x v="0"/>
    <n v="1"/>
    <s v="Region Kronoberg"/>
    <s v="HMV - Hjälpmedelscentral"/>
    <s v="Röstförstärkare för personligt bruk"/>
  </r>
  <r>
    <x v="0"/>
    <x v="8"/>
    <x v="0"/>
    <s v="222109"/>
    <x v="15"/>
    <x v="0"/>
    <x v="0"/>
    <n v="35"/>
    <s v="Region Kronoberg"/>
    <s v="HMV - Hjälpmedelscentral"/>
    <s v="Samtalsapparater"/>
  </r>
  <r>
    <x v="0"/>
    <x v="8"/>
    <x v="0"/>
    <s v="222112"/>
    <x v="16"/>
    <x v="0"/>
    <x v="0"/>
    <n v="4"/>
    <s v="Region Kronoberg"/>
    <s v="HMV - Hjälpmedelscentral"/>
    <s v="Programvara för närkommunikation"/>
  </r>
  <r>
    <x v="0"/>
    <x v="8"/>
    <x v="0"/>
    <s v="222712"/>
    <x v="17"/>
    <x v="0"/>
    <x v="0"/>
    <n v="404"/>
    <s v="Region Kronoberg"/>
    <s v="HMV - Hjälpmedelscentral"/>
    <s v="Ur och klockor"/>
  </r>
  <r>
    <x v="0"/>
    <x v="8"/>
    <x v="0"/>
    <s v="222715"/>
    <x v="18"/>
    <x v="0"/>
    <x v="0"/>
    <n v="344"/>
    <s v="Region Kronoberg"/>
    <s v="HMV - Hjälpmedelscentral"/>
    <s v="Kalendrar och tidtabeller"/>
  </r>
  <r>
    <x v="0"/>
    <x v="9"/>
    <x v="0"/>
    <s v="042718"/>
    <x v="0"/>
    <x v="0"/>
    <x v="0"/>
    <n v="0"/>
    <s v=""/>
    <s v=""/>
    <s v="Hjälpmedel för stimulering av sinnen och känslighet (tyngdtäcken)"/>
  </r>
  <r>
    <x v="0"/>
    <x v="9"/>
    <x v="0"/>
    <s v="120603"/>
    <x v="1"/>
    <x v="0"/>
    <x v="0"/>
    <n v="0"/>
    <s v=""/>
    <s v=""/>
    <s v="Gåstativ"/>
  </r>
  <r>
    <x v="0"/>
    <x v="9"/>
    <x v="0"/>
    <s v="120606"/>
    <x v="2"/>
    <x v="0"/>
    <x v="0"/>
    <n v="11560"/>
    <s v=""/>
    <s v=""/>
    <s v="Rollatorer"/>
  </r>
  <r>
    <x v="0"/>
    <x v="9"/>
    <x v="0"/>
    <s v="120609"/>
    <x v="3"/>
    <x v="0"/>
    <x v="0"/>
    <n v="138"/>
    <s v=""/>
    <s v=""/>
    <s v="Gåstolar"/>
  </r>
  <r>
    <x v="0"/>
    <x v="9"/>
    <x v="0"/>
    <s v="120612"/>
    <x v="4"/>
    <x v="0"/>
    <x v="0"/>
    <n v="1633"/>
    <s v=""/>
    <s v=""/>
    <s v="Gåbord"/>
  </r>
  <r>
    <x v="0"/>
    <x v="9"/>
    <x v="0"/>
    <s v="122203"/>
    <x v="5"/>
    <x v="0"/>
    <x v="0"/>
    <n v="6010"/>
    <s v=""/>
    <s v=""/>
    <s v="Manuella tvåhjulsdrivna rullstolar"/>
  </r>
  <r>
    <x v="0"/>
    <x v="9"/>
    <x v="0"/>
    <s v="122218"/>
    <x v="6"/>
    <x v="0"/>
    <x v="0"/>
    <n v="5571"/>
    <s v=""/>
    <s v=""/>
    <s v="Manuella vårdarmanövrerade rullstolar"/>
  </r>
  <r>
    <x v="0"/>
    <x v="9"/>
    <x v="0"/>
    <s v="122303"/>
    <x v="7"/>
    <x v="0"/>
    <x v="0"/>
    <n v="75"/>
    <s v=""/>
    <s v=""/>
    <s v="Eldrivna rullstolar med manuell direktstyrning"/>
  </r>
  <r>
    <x v="0"/>
    <x v="9"/>
    <x v="0"/>
    <s v="122306"/>
    <x v="8"/>
    <x v="0"/>
    <x v="0"/>
    <n v="193"/>
    <s v=""/>
    <s v=""/>
    <s v="Eldrivna rullstolar med elektronisk styrning"/>
  </r>
  <r>
    <x v="0"/>
    <x v="9"/>
    <x v="0"/>
    <s v="123603"/>
    <x v="9"/>
    <x v="0"/>
    <x v="0"/>
    <n v="866"/>
    <s v=""/>
    <s v=""/>
    <s v="Mobila lyftar för överflyttning av en sittande person med hjälp av slingsäten"/>
  </r>
  <r>
    <x v="0"/>
    <x v="9"/>
    <x v="0"/>
    <s v="123604"/>
    <x v="10"/>
    <x v="0"/>
    <x v="0"/>
    <n v="198"/>
    <s v=""/>
    <s v=""/>
    <s v="Mobila lyftar för överflyttning av en stående person"/>
  </r>
  <r>
    <x v="0"/>
    <x v="9"/>
    <x v="0"/>
    <s v="123612"/>
    <x v="11"/>
    <x v="0"/>
    <x v="0"/>
    <n v="145"/>
    <s v=""/>
    <s v=""/>
    <s v="Stationära lyftar monterade på väggar, golv eller i tak"/>
  </r>
  <r>
    <x v="0"/>
    <x v="9"/>
    <x v="0"/>
    <s v="181210"/>
    <x v="12"/>
    <x v="0"/>
    <x v="0"/>
    <n v="1567"/>
    <s v=""/>
    <s v=""/>
    <s v="Sängar och lösa sängbottnar, elektiskt reglerbara"/>
  </r>
  <r>
    <x v="0"/>
    <x v="9"/>
    <x v="0"/>
    <s v="181224"/>
    <x v="13"/>
    <x v="0"/>
    <x v="0"/>
    <n v="1455"/>
    <s v=""/>
    <s v=""/>
    <s v="Separata ställbara rygg- och benstöd för sängar"/>
  </r>
  <r>
    <x v="0"/>
    <x v="9"/>
    <x v="0"/>
    <s v="220906"/>
    <x v="14"/>
    <x v="0"/>
    <x v="0"/>
    <n v="10"/>
    <s v=""/>
    <s v=""/>
    <s v="Röstförstärkare för personligt bruk"/>
  </r>
  <r>
    <x v="0"/>
    <x v="9"/>
    <x v="0"/>
    <s v="222109"/>
    <x v="15"/>
    <x v="0"/>
    <x v="0"/>
    <n v="68"/>
    <s v=""/>
    <s v=""/>
    <s v="Samtalsapparater"/>
  </r>
  <r>
    <x v="0"/>
    <x v="9"/>
    <x v="0"/>
    <s v="222112"/>
    <x v="16"/>
    <x v="0"/>
    <x v="0"/>
    <n v="7"/>
    <s v=""/>
    <s v=""/>
    <s v="Programvara för närkommunikation"/>
  </r>
  <r>
    <x v="0"/>
    <x v="9"/>
    <x v="0"/>
    <s v="222712"/>
    <x v="17"/>
    <x v="0"/>
    <x v="0"/>
    <n v="156"/>
    <s v=""/>
    <s v=""/>
    <s v="Ur och klockor"/>
  </r>
  <r>
    <x v="0"/>
    <x v="9"/>
    <x v="0"/>
    <s v="222715"/>
    <x v="18"/>
    <x v="0"/>
    <x v="0"/>
    <n v="574"/>
    <s v=""/>
    <s v=""/>
    <s v="Kalendrar och tidtabeller"/>
  </r>
  <r>
    <x v="0"/>
    <x v="9"/>
    <x v="1"/>
    <s v="220318"/>
    <x v="19"/>
    <x v="0"/>
    <x v="0"/>
    <n v="108"/>
    <s v=""/>
    <s v=""/>
    <s v="Förstorande videosystem"/>
  </r>
  <r>
    <x v="0"/>
    <x v="9"/>
    <x v="1"/>
    <s v="221803"/>
    <x v="20"/>
    <x v="0"/>
    <x v="0"/>
    <n v="17"/>
    <s v=""/>
    <s v=""/>
    <s v="Utrustning för att spela in och återge ljud"/>
  </r>
  <r>
    <x v="0"/>
    <x v="9"/>
    <x v="1"/>
    <s v="223021"/>
    <x v="21"/>
    <x v="0"/>
    <x v="0"/>
    <n v="14"/>
    <s v=""/>
    <s v=""/>
    <s v="Läsmaskiner"/>
  </r>
  <r>
    <x v="1"/>
    <x v="9"/>
    <x v="0"/>
    <s v="042718"/>
    <x v="0"/>
    <x v="1"/>
    <x v="1"/>
    <n v="85"/>
    <s v=""/>
    <s v=""/>
    <s v="Hjälpmedel för stimulering av sinnen och känslighet (tyngdtäcken)"/>
  </r>
  <r>
    <x v="1"/>
    <x v="9"/>
    <x v="0"/>
    <s v="042718"/>
    <x v="0"/>
    <x v="1"/>
    <x v="2"/>
    <n v="315"/>
    <s v=""/>
    <s v=""/>
    <s v="Hjälpmedel för stimulering av sinnen och känslighet (tyngdtäcken)"/>
  </r>
  <r>
    <x v="1"/>
    <x v="9"/>
    <x v="0"/>
    <s v="042718"/>
    <x v="0"/>
    <x v="1"/>
    <x v="3"/>
    <n v="11"/>
    <s v=""/>
    <s v=""/>
    <s v="Hjälpmedel för stimulering av sinnen och känslighet (tyngdtäcken)"/>
  </r>
  <r>
    <x v="1"/>
    <x v="9"/>
    <x v="0"/>
    <s v="042718"/>
    <x v="0"/>
    <x v="1"/>
    <x v="4"/>
    <n v="4"/>
    <s v=""/>
    <s v=""/>
    <s v="Hjälpmedel för stimulering av sinnen och känslighet (tyngdtäcken)"/>
  </r>
  <r>
    <x v="1"/>
    <x v="9"/>
    <x v="0"/>
    <s v="042718"/>
    <x v="0"/>
    <x v="1"/>
    <x v="5"/>
    <n v="1"/>
    <s v=""/>
    <s v=""/>
    <s v="Hjälpmedel för stimulering av sinnen och känslighet (tyngdtäcken)"/>
  </r>
  <r>
    <x v="1"/>
    <x v="9"/>
    <x v="0"/>
    <s v="042718"/>
    <x v="0"/>
    <x v="2"/>
    <x v="1"/>
    <n v="139"/>
    <s v=""/>
    <s v=""/>
    <s v="Hjälpmedel för stimulering av sinnen och känslighet (tyngdtäcken)"/>
  </r>
  <r>
    <x v="1"/>
    <x v="9"/>
    <x v="0"/>
    <s v="042718"/>
    <x v="0"/>
    <x v="2"/>
    <x v="2"/>
    <n v="139"/>
    <s v=""/>
    <s v=""/>
    <s v="Hjälpmedel för stimulering av sinnen och känslighet (tyngdtäcken)"/>
  </r>
  <r>
    <x v="1"/>
    <x v="9"/>
    <x v="0"/>
    <s v="042718"/>
    <x v="0"/>
    <x v="2"/>
    <x v="3"/>
    <n v="2"/>
    <s v=""/>
    <s v=""/>
    <s v="Hjälpmedel för stimulering av sinnen och känslighet (tyngdtäcken)"/>
  </r>
  <r>
    <x v="1"/>
    <x v="9"/>
    <x v="0"/>
    <s v="042718"/>
    <x v="0"/>
    <x v="2"/>
    <x v="4"/>
    <n v="1"/>
    <s v=""/>
    <s v=""/>
    <s v="Hjälpmedel för stimulering av sinnen och känslighet (tyngdtäcken)"/>
  </r>
  <r>
    <x v="1"/>
    <x v="9"/>
    <x v="0"/>
    <s v="042718"/>
    <x v="0"/>
    <x v="2"/>
    <x v="5"/>
    <n v="0"/>
    <s v=""/>
    <s v=""/>
    <s v="Hjälpmedel för stimulering av sinnen och känslighet (tyngdtäcken)"/>
  </r>
  <r>
    <x v="1"/>
    <x v="9"/>
    <x v="0"/>
    <s v="120603"/>
    <x v="1"/>
    <x v="1"/>
    <x v="1"/>
    <n v="0"/>
    <s v=""/>
    <s v=""/>
    <s v="Gåstativ"/>
  </r>
  <r>
    <x v="1"/>
    <x v="9"/>
    <x v="0"/>
    <s v="120603"/>
    <x v="1"/>
    <x v="1"/>
    <x v="2"/>
    <n v="0"/>
    <s v=""/>
    <s v=""/>
    <s v="Gåstativ"/>
  </r>
  <r>
    <x v="1"/>
    <x v="9"/>
    <x v="0"/>
    <s v="120603"/>
    <x v="1"/>
    <x v="1"/>
    <x v="3"/>
    <n v="0"/>
    <s v=""/>
    <s v=""/>
    <s v="Gåstativ"/>
  </r>
  <r>
    <x v="1"/>
    <x v="9"/>
    <x v="0"/>
    <s v="120603"/>
    <x v="1"/>
    <x v="1"/>
    <x v="4"/>
    <n v="0"/>
    <s v=""/>
    <s v=""/>
    <s v="Gåstativ"/>
  </r>
  <r>
    <x v="1"/>
    <x v="9"/>
    <x v="0"/>
    <s v="120603"/>
    <x v="1"/>
    <x v="1"/>
    <x v="5"/>
    <n v="0"/>
    <s v=""/>
    <s v=""/>
    <s v="Gåstativ"/>
  </r>
  <r>
    <x v="1"/>
    <x v="9"/>
    <x v="0"/>
    <s v="120603"/>
    <x v="1"/>
    <x v="2"/>
    <x v="1"/>
    <n v="0"/>
    <s v=""/>
    <s v=""/>
    <s v="Gåstativ"/>
  </r>
  <r>
    <x v="1"/>
    <x v="9"/>
    <x v="0"/>
    <s v="120603"/>
    <x v="1"/>
    <x v="2"/>
    <x v="2"/>
    <n v="0"/>
    <s v=""/>
    <s v=""/>
    <s v="Gåstativ"/>
  </r>
  <r>
    <x v="1"/>
    <x v="9"/>
    <x v="0"/>
    <s v="120603"/>
    <x v="1"/>
    <x v="2"/>
    <x v="3"/>
    <n v="0"/>
    <s v=""/>
    <s v=""/>
    <s v="Gåstativ"/>
  </r>
  <r>
    <x v="1"/>
    <x v="9"/>
    <x v="0"/>
    <s v="120603"/>
    <x v="1"/>
    <x v="2"/>
    <x v="4"/>
    <n v="0"/>
    <s v=""/>
    <s v=""/>
    <s v="Gåstativ"/>
  </r>
  <r>
    <x v="1"/>
    <x v="9"/>
    <x v="0"/>
    <s v="120603"/>
    <x v="1"/>
    <x v="2"/>
    <x v="5"/>
    <n v="0"/>
    <s v=""/>
    <s v=""/>
    <s v="Gåstativ"/>
  </r>
  <r>
    <x v="1"/>
    <x v="9"/>
    <x v="0"/>
    <s v="120606"/>
    <x v="2"/>
    <x v="1"/>
    <x v="1"/>
    <n v="34"/>
    <s v=""/>
    <s v=""/>
    <s v="Rollatorer"/>
  </r>
  <r>
    <x v="1"/>
    <x v="9"/>
    <x v="0"/>
    <s v="120606"/>
    <x v="2"/>
    <x v="1"/>
    <x v="2"/>
    <n v="1007"/>
    <s v=""/>
    <s v=""/>
    <s v="Rollatorer"/>
  </r>
  <r>
    <x v="1"/>
    <x v="9"/>
    <x v="0"/>
    <s v="120606"/>
    <x v="2"/>
    <x v="1"/>
    <x v="3"/>
    <n v="1536"/>
    <s v=""/>
    <s v=""/>
    <s v="Rollatorer"/>
  </r>
  <r>
    <x v="1"/>
    <x v="9"/>
    <x v="0"/>
    <s v="120606"/>
    <x v="2"/>
    <x v="1"/>
    <x v="4"/>
    <n v="4402"/>
    <s v=""/>
    <s v=""/>
    <s v="Rollatorer"/>
  </r>
  <r>
    <x v="1"/>
    <x v="9"/>
    <x v="0"/>
    <s v="120606"/>
    <x v="2"/>
    <x v="1"/>
    <x v="5"/>
    <n v="5407"/>
    <s v=""/>
    <s v=""/>
    <s v="Rollatorer"/>
  </r>
  <r>
    <x v="1"/>
    <x v="9"/>
    <x v="0"/>
    <s v="120606"/>
    <x v="2"/>
    <x v="2"/>
    <x v="1"/>
    <n v="33"/>
    <s v=""/>
    <s v=""/>
    <s v="Rollatorer"/>
  </r>
  <r>
    <x v="1"/>
    <x v="9"/>
    <x v="0"/>
    <s v="120606"/>
    <x v="2"/>
    <x v="2"/>
    <x v="2"/>
    <n v="589"/>
    <s v=""/>
    <s v=""/>
    <s v="Rollatorer"/>
  </r>
  <r>
    <x v="1"/>
    <x v="9"/>
    <x v="0"/>
    <s v="120606"/>
    <x v="2"/>
    <x v="2"/>
    <x v="3"/>
    <n v="1078"/>
    <s v=""/>
    <s v=""/>
    <s v="Rollatorer"/>
  </r>
  <r>
    <x v="1"/>
    <x v="9"/>
    <x v="0"/>
    <s v="120606"/>
    <x v="2"/>
    <x v="2"/>
    <x v="4"/>
    <n v="2578"/>
    <s v=""/>
    <s v=""/>
    <s v="Rollatorer"/>
  </r>
  <r>
    <x v="1"/>
    <x v="9"/>
    <x v="0"/>
    <s v="120606"/>
    <x v="2"/>
    <x v="2"/>
    <x v="5"/>
    <n v="2421"/>
    <s v=""/>
    <s v=""/>
    <s v="Rollatorer"/>
  </r>
  <r>
    <x v="1"/>
    <x v="9"/>
    <x v="0"/>
    <s v="120609"/>
    <x v="3"/>
    <x v="1"/>
    <x v="1"/>
    <n v="33"/>
    <s v=""/>
    <s v=""/>
    <s v="Gåstolar"/>
  </r>
  <r>
    <x v="1"/>
    <x v="9"/>
    <x v="0"/>
    <s v="120609"/>
    <x v="3"/>
    <x v="1"/>
    <x v="2"/>
    <n v="10"/>
    <s v=""/>
    <s v=""/>
    <s v="Gåstolar"/>
  </r>
  <r>
    <x v="1"/>
    <x v="9"/>
    <x v="0"/>
    <s v="120609"/>
    <x v="3"/>
    <x v="1"/>
    <x v="3"/>
    <n v="0"/>
    <s v=""/>
    <s v=""/>
    <s v="Gåstolar"/>
  </r>
  <r>
    <x v="1"/>
    <x v="9"/>
    <x v="0"/>
    <s v="120609"/>
    <x v="3"/>
    <x v="1"/>
    <x v="4"/>
    <n v="0"/>
    <s v=""/>
    <s v=""/>
    <s v="Gåstolar"/>
  </r>
  <r>
    <x v="1"/>
    <x v="9"/>
    <x v="0"/>
    <s v="120609"/>
    <x v="3"/>
    <x v="1"/>
    <x v="5"/>
    <n v="0"/>
    <s v=""/>
    <s v=""/>
    <s v="Gåstolar"/>
  </r>
  <r>
    <x v="1"/>
    <x v="9"/>
    <x v="0"/>
    <s v="120609"/>
    <x v="3"/>
    <x v="2"/>
    <x v="1"/>
    <n v="35"/>
    <s v=""/>
    <s v=""/>
    <s v="Gåstolar"/>
  </r>
  <r>
    <x v="1"/>
    <x v="9"/>
    <x v="0"/>
    <s v="120609"/>
    <x v="3"/>
    <x v="2"/>
    <x v="2"/>
    <n v="20"/>
    <s v=""/>
    <s v=""/>
    <s v="Gåstolar"/>
  </r>
  <r>
    <x v="1"/>
    <x v="9"/>
    <x v="0"/>
    <s v="120609"/>
    <x v="3"/>
    <x v="2"/>
    <x v="3"/>
    <n v="2"/>
    <s v=""/>
    <s v=""/>
    <s v="Gåstolar"/>
  </r>
  <r>
    <x v="1"/>
    <x v="9"/>
    <x v="0"/>
    <s v="120609"/>
    <x v="3"/>
    <x v="2"/>
    <x v="4"/>
    <n v="0"/>
    <s v=""/>
    <s v=""/>
    <s v="Gåstolar"/>
  </r>
  <r>
    <x v="1"/>
    <x v="9"/>
    <x v="0"/>
    <s v="120609"/>
    <x v="3"/>
    <x v="2"/>
    <x v="5"/>
    <n v="0"/>
    <s v=""/>
    <s v=""/>
    <s v="Gåstolar"/>
  </r>
  <r>
    <x v="1"/>
    <x v="9"/>
    <x v="0"/>
    <s v="120612"/>
    <x v="4"/>
    <x v="1"/>
    <x v="1"/>
    <n v="3"/>
    <s v=""/>
    <s v=""/>
    <s v="Gåbord"/>
  </r>
  <r>
    <x v="1"/>
    <x v="9"/>
    <x v="0"/>
    <s v="120612"/>
    <x v="4"/>
    <x v="1"/>
    <x v="2"/>
    <n v="89"/>
    <s v=""/>
    <s v=""/>
    <s v="Gåbord"/>
  </r>
  <r>
    <x v="1"/>
    <x v="9"/>
    <x v="0"/>
    <s v="120612"/>
    <x v="4"/>
    <x v="1"/>
    <x v="3"/>
    <n v="60"/>
    <s v=""/>
    <s v=""/>
    <s v="Gåbord"/>
  </r>
  <r>
    <x v="1"/>
    <x v="9"/>
    <x v="0"/>
    <s v="120612"/>
    <x v="4"/>
    <x v="1"/>
    <x v="4"/>
    <n v="106"/>
    <s v=""/>
    <s v=""/>
    <s v="Gåbord"/>
  </r>
  <r>
    <x v="1"/>
    <x v="9"/>
    <x v="0"/>
    <s v="120612"/>
    <x v="4"/>
    <x v="1"/>
    <x v="5"/>
    <n v="90"/>
    <s v=""/>
    <s v=""/>
    <s v="Gåbord"/>
  </r>
  <r>
    <x v="1"/>
    <x v="9"/>
    <x v="0"/>
    <s v="120612"/>
    <x v="4"/>
    <x v="2"/>
    <x v="1"/>
    <n v="7"/>
    <s v=""/>
    <s v=""/>
    <s v="Gåbord"/>
  </r>
  <r>
    <x v="1"/>
    <x v="9"/>
    <x v="0"/>
    <s v="120612"/>
    <x v="4"/>
    <x v="2"/>
    <x v="2"/>
    <n v="76"/>
    <s v=""/>
    <s v=""/>
    <s v="Gåbord"/>
  </r>
  <r>
    <x v="1"/>
    <x v="9"/>
    <x v="0"/>
    <s v="120612"/>
    <x v="4"/>
    <x v="2"/>
    <x v="3"/>
    <n v="62"/>
    <s v=""/>
    <s v=""/>
    <s v="Gåbord"/>
  </r>
  <r>
    <x v="1"/>
    <x v="9"/>
    <x v="0"/>
    <s v="120612"/>
    <x v="4"/>
    <x v="2"/>
    <x v="4"/>
    <n v="65"/>
    <s v=""/>
    <s v=""/>
    <s v="Gåbord"/>
  </r>
  <r>
    <x v="1"/>
    <x v="9"/>
    <x v="0"/>
    <s v="120612"/>
    <x v="4"/>
    <x v="2"/>
    <x v="5"/>
    <n v="59"/>
    <s v=""/>
    <s v=""/>
    <s v="Gåbord"/>
  </r>
  <r>
    <x v="1"/>
    <x v="9"/>
    <x v="0"/>
    <s v="122203"/>
    <x v="5"/>
    <x v="1"/>
    <x v="1"/>
    <n v="49"/>
    <s v=""/>
    <s v=""/>
    <s v="Manuella tvåhjulsdrivna rullstolar"/>
  </r>
  <r>
    <x v="1"/>
    <x v="9"/>
    <x v="0"/>
    <s v="122203"/>
    <x v="5"/>
    <x v="1"/>
    <x v="2"/>
    <n v="565"/>
    <s v=""/>
    <s v=""/>
    <s v="Manuella tvåhjulsdrivna rullstolar"/>
  </r>
  <r>
    <x v="1"/>
    <x v="9"/>
    <x v="0"/>
    <s v="122203"/>
    <x v="5"/>
    <x v="1"/>
    <x v="3"/>
    <n v="308"/>
    <s v=""/>
    <s v=""/>
    <s v="Manuella tvåhjulsdrivna rullstolar"/>
  </r>
  <r>
    <x v="1"/>
    <x v="9"/>
    <x v="0"/>
    <s v="122203"/>
    <x v="5"/>
    <x v="1"/>
    <x v="4"/>
    <n v="461"/>
    <s v=""/>
    <s v=""/>
    <s v="Manuella tvåhjulsdrivna rullstolar"/>
  </r>
  <r>
    <x v="1"/>
    <x v="9"/>
    <x v="0"/>
    <s v="122203"/>
    <x v="5"/>
    <x v="1"/>
    <x v="5"/>
    <n v="526"/>
    <s v=""/>
    <s v=""/>
    <s v="Manuella tvåhjulsdrivna rullstolar"/>
  </r>
  <r>
    <x v="1"/>
    <x v="9"/>
    <x v="0"/>
    <s v="122203"/>
    <x v="5"/>
    <x v="2"/>
    <x v="1"/>
    <n v="82"/>
    <s v=""/>
    <s v=""/>
    <s v="Manuella tvåhjulsdrivna rullstolar"/>
  </r>
  <r>
    <x v="1"/>
    <x v="9"/>
    <x v="0"/>
    <s v="122203"/>
    <x v="5"/>
    <x v="2"/>
    <x v="2"/>
    <n v="531"/>
    <s v=""/>
    <s v=""/>
    <s v="Manuella tvåhjulsdrivna rullstolar"/>
  </r>
  <r>
    <x v="1"/>
    <x v="9"/>
    <x v="0"/>
    <s v="122203"/>
    <x v="5"/>
    <x v="2"/>
    <x v="3"/>
    <n v="330"/>
    <s v=""/>
    <s v=""/>
    <s v="Manuella tvåhjulsdrivna rullstolar"/>
  </r>
  <r>
    <x v="1"/>
    <x v="9"/>
    <x v="0"/>
    <s v="122203"/>
    <x v="5"/>
    <x v="2"/>
    <x v="4"/>
    <n v="478"/>
    <s v=""/>
    <s v=""/>
    <s v="Manuella tvåhjulsdrivna rullstolar"/>
  </r>
  <r>
    <x v="1"/>
    <x v="9"/>
    <x v="0"/>
    <s v="122203"/>
    <x v="5"/>
    <x v="2"/>
    <x v="5"/>
    <n v="305"/>
    <s v=""/>
    <s v=""/>
    <s v="Manuella tvåhjulsdrivna rullstolar"/>
  </r>
  <r>
    <x v="1"/>
    <x v="9"/>
    <x v="0"/>
    <s v="122218"/>
    <x v="6"/>
    <x v="1"/>
    <x v="1"/>
    <n v="26"/>
    <s v=""/>
    <s v=""/>
    <s v="Manuella vårdarmanövrerade rullstolar"/>
  </r>
  <r>
    <x v="1"/>
    <x v="9"/>
    <x v="0"/>
    <s v="122218"/>
    <x v="6"/>
    <x v="1"/>
    <x v="2"/>
    <n v="272"/>
    <s v=""/>
    <s v=""/>
    <s v="Manuella vårdarmanövrerade rullstolar"/>
  </r>
  <r>
    <x v="1"/>
    <x v="9"/>
    <x v="0"/>
    <s v="122218"/>
    <x v="6"/>
    <x v="1"/>
    <x v="3"/>
    <n v="248"/>
    <s v=""/>
    <s v=""/>
    <s v="Manuella vårdarmanövrerade rullstolar"/>
  </r>
  <r>
    <x v="1"/>
    <x v="9"/>
    <x v="0"/>
    <s v="122218"/>
    <x v="6"/>
    <x v="1"/>
    <x v="4"/>
    <n v="633"/>
    <s v=""/>
    <s v=""/>
    <s v="Manuella vårdarmanövrerade rullstolar"/>
  </r>
  <r>
    <x v="1"/>
    <x v="9"/>
    <x v="0"/>
    <s v="122218"/>
    <x v="6"/>
    <x v="1"/>
    <x v="5"/>
    <n v="965"/>
    <s v=""/>
    <s v=""/>
    <s v="Manuella vårdarmanövrerade rullstolar"/>
  </r>
  <r>
    <x v="1"/>
    <x v="9"/>
    <x v="0"/>
    <s v="122218"/>
    <x v="6"/>
    <x v="2"/>
    <x v="1"/>
    <n v="37"/>
    <s v=""/>
    <s v=""/>
    <s v="Manuella vårdarmanövrerade rullstolar"/>
  </r>
  <r>
    <x v="1"/>
    <x v="9"/>
    <x v="0"/>
    <s v="122218"/>
    <x v="6"/>
    <x v="2"/>
    <x v="2"/>
    <n v="198"/>
    <s v=""/>
    <s v=""/>
    <s v="Manuella vårdarmanövrerade rullstolar"/>
  </r>
  <r>
    <x v="1"/>
    <x v="9"/>
    <x v="0"/>
    <s v="122218"/>
    <x v="6"/>
    <x v="2"/>
    <x v="3"/>
    <n v="167"/>
    <s v=""/>
    <s v=""/>
    <s v="Manuella vårdarmanövrerade rullstolar"/>
  </r>
  <r>
    <x v="1"/>
    <x v="9"/>
    <x v="0"/>
    <s v="122218"/>
    <x v="6"/>
    <x v="2"/>
    <x v="4"/>
    <n v="327"/>
    <s v=""/>
    <s v=""/>
    <s v="Manuella vårdarmanövrerade rullstolar"/>
  </r>
  <r>
    <x v="1"/>
    <x v="9"/>
    <x v="0"/>
    <s v="122218"/>
    <x v="6"/>
    <x v="2"/>
    <x v="5"/>
    <n v="349"/>
    <s v=""/>
    <s v=""/>
    <s v="Manuella vårdarmanövrerade rullstolar"/>
  </r>
  <r>
    <x v="1"/>
    <x v="9"/>
    <x v="0"/>
    <s v="122303"/>
    <x v="7"/>
    <x v="1"/>
    <x v="1"/>
    <n v="1"/>
    <s v=""/>
    <s v=""/>
    <s v="Eldrivna rullstolar med manuell direktstyrning"/>
  </r>
  <r>
    <x v="1"/>
    <x v="9"/>
    <x v="0"/>
    <s v="122303"/>
    <x v="7"/>
    <x v="1"/>
    <x v="2"/>
    <n v="87"/>
    <s v=""/>
    <s v=""/>
    <s v="Eldrivna rullstolar med manuell direktstyrning"/>
  </r>
  <r>
    <x v="1"/>
    <x v="9"/>
    <x v="0"/>
    <s v="122303"/>
    <x v="7"/>
    <x v="1"/>
    <x v="3"/>
    <n v="34"/>
    <s v=""/>
    <s v=""/>
    <s v="Eldrivna rullstolar med manuell direktstyrning"/>
  </r>
  <r>
    <x v="1"/>
    <x v="9"/>
    <x v="0"/>
    <s v="122303"/>
    <x v="7"/>
    <x v="1"/>
    <x v="4"/>
    <n v="23"/>
    <s v=""/>
    <s v=""/>
    <s v="Eldrivna rullstolar med manuell direktstyrning"/>
  </r>
  <r>
    <x v="1"/>
    <x v="9"/>
    <x v="0"/>
    <s v="122303"/>
    <x v="7"/>
    <x v="1"/>
    <x v="5"/>
    <n v="11"/>
    <s v=""/>
    <s v=""/>
    <s v="Eldrivna rullstolar med manuell direktstyrning"/>
  </r>
  <r>
    <x v="1"/>
    <x v="9"/>
    <x v="0"/>
    <s v="122303"/>
    <x v="7"/>
    <x v="2"/>
    <x v="1"/>
    <n v="1"/>
    <s v=""/>
    <s v=""/>
    <s v="Eldrivna rullstolar med manuell direktstyrning"/>
  </r>
  <r>
    <x v="1"/>
    <x v="9"/>
    <x v="0"/>
    <s v="122303"/>
    <x v="7"/>
    <x v="2"/>
    <x v="2"/>
    <n v="31"/>
    <s v=""/>
    <s v=""/>
    <s v="Eldrivna rullstolar med manuell direktstyrning"/>
  </r>
  <r>
    <x v="1"/>
    <x v="9"/>
    <x v="0"/>
    <s v="122303"/>
    <x v="7"/>
    <x v="2"/>
    <x v="3"/>
    <n v="27"/>
    <s v=""/>
    <s v=""/>
    <s v="Eldrivna rullstolar med manuell direktstyrning"/>
  </r>
  <r>
    <x v="1"/>
    <x v="9"/>
    <x v="0"/>
    <s v="122303"/>
    <x v="7"/>
    <x v="2"/>
    <x v="4"/>
    <n v="38"/>
    <s v=""/>
    <s v=""/>
    <s v="Eldrivna rullstolar med manuell direktstyrning"/>
  </r>
  <r>
    <x v="1"/>
    <x v="9"/>
    <x v="0"/>
    <s v="122303"/>
    <x v="7"/>
    <x v="2"/>
    <x v="5"/>
    <n v="11"/>
    <s v=""/>
    <s v=""/>
    <s v="Eldrivna rullstolar med manuell direktstyrning"/>
  </r>
  <r>
    <x v="1"/>
    <x v="9"/>
    <x v="0"/>
    <s v="122306"/>
    <x v="8"/>
    <x v="1"/>
    <x v="1"/>
    <n v="6"/>
    <s v=""/>
    <s v=""/>
    <s v="Eldrivna rullstolar med elektronisk styrning"/>
  </r>
  <r>
    <x v="1"/>
    <x v="9"/>
    <x v="0"/>
    <s v="122306"/>
    <x v="8"/>
    <x v="1"/>
    <x v="2"/>
    <n v="137"/>
    <s v=""/>
    <s v=""/>
    <s v="Eldrivna rullstolar med elektronisk styrning"/>
  </r>
  <r>
    <x v="1"/>
    <x v="9"/>
    <x v="0"/>
    <s v="122306"/>
    <x v="8"/>
    <x v="1"/>
    <x v="3"/>
    <n v="70"/>
    <s v=""/>
    <s v=""/>
    <s v="Eldrivna rullstolar med elektronisk styrning"/>
  </r>
  <r>
    <x v="1"/>
    <x v="9"/>
    <x v="0"/>
    <s v="122306"/>
    <x v="8"/>
    <x v="1"/>
    <x v="4"/>
    <n v="35"/>
    <s v=""/>
    <s v=""/>
    <s v="Eldrivna rullstolar med elektronisk styrning"/>
  </r>
  <r>
    <x v="1"/>
    <x v="9"/>
    <x v="0"/>
    <s v="122306"/>
    <x v="8"/>
    <x v="1"/>
    <x v="5"/>
    <n v="13"/>
    <s v=""/>
    <s v=""/>
    <s v="Eldrivna rullstolar med elektronisk styrning"/>
  </r>
  <r>
    <x v="1"/>
    <x v="9"/>
    <x v="0"/>
    <s v="122306"/>
    <x v="8"/>
    <x v="2"/>
    <x v="1"/>
    <n v="15"/>
    <s v=""/>
    <s v=""/>
    <s v="Eldrivna rullstolar med elektronisk styrning"/>
  </r>
  <r>
    <x v="1"/>
    <x v="9"/>
    <x v="0"/>
    <s v="122306"/>
    <x v="8"/>
    <x v="2"/>
    <x v="2"/>
    <n v="160"/>
    <s v=""/>
    <s v=""/>
    <s v="Eldrivna rullstolar med elektronisk styrning"/>
  </r>
  <r>
    <x v="1"/>
    <x v="9"/>
    <x v="0"/>
    <s v="122306"/>
    <x v="8"/>
    <x v="2"/>
    <x v="3"/>
    <n v="65"/>
    <s v=""/>
    <s v=""/>
    <s v="Eldrivna rullstolar med elektronisk styrning"/>
  </r>
  <r>
    <x v="1"/>
    <x v="9"/>
    <x v="0"/>
    <s v="122306"/>
    <x v="8"/>
    <x v="2"/>
    <x v="4"/>
    <n v="44"/>
    <s v=""/>
    <s v=""/>
    <s v="Eldrivna rullstolar med elektronisk styrning"/>
  </r>
  <r>
    <x v="1"/>
    <x v="9"/>
    <x v="0"/>
    <s v="122306"/>
    <x v="8"/>
    <x v="2"/>
    <x v="5"/>
    <n v="10"/>
    <s v=""/>
    <s v=""/>
    <s v="Eldrivna rullstolar med elektronisk styrning"/>
  </r>
  <r>
    <x v="1"/>
    <x v="9"/>
    <x v="0"/>
    <s v="123603"/>
    <x v="9"/>
    <x v="1"/>
    <x v="1"/>
    <n v="6"/>
    <s v=""/>
    <s v=""/>
    <s v="Mobila lyftar för överflyttning av en sittande person med hjälp av slingsäten"/>
  </r>
  <r>
    <x v="1"/>
    <x v="9"/>
    <x v="0"/>
    <s v="123603"/>
    <x v="9"/>
    <x v="1"/>
    <x v="2"/>
    <n v="53"/>
    <s v=""/>
    <s v=""/>
    <s v="Mobila lyftar för överflyttning av en sittande person med hjälp av slingsäten"/>
  </r>
  <r>
    <x v="1"/>
    <x v="9"/>
    <x v="0"/>
    <s v="123603"/>
    <x v="9"/>
    <x v="1"/>
    <x v="3"/>
    <n v="42"/>
    <s v=""/>
    <s v=""/>
    <s v="Mobila lyftar för överflyttning av en sittande person med hjälp av slingsäten"/>
  </r>
  <r>
    <x v="1"/>
    <x v="9"/>
    <x v="0"/>
    <s v="123603"/>
    <x v="9"/>
    <x v="1"/>
    <x v="4"/>
    <n v="54"/>
    <s v=""/>
    <s v=""/>
    <s v="Mobila lyftar för överflyttning av en sittande person med hjälp av slingsäten"/>
  </r>
  <r>
    <x v="1"/>
    <x v="9"/>
    <x v="0"/>
    <s v="123603"/>
    <x v="9"/>
    <x v="1"/>
    <x v="5"/>
    <n v="49"/>
    <s v=""/>
    <s v=""/>
    <s v="Mobila lyftar för överflyttning av en sittande person med hjälp av slingsäten"/>
  </r>
  <r>
    <x v="1"/>
    <x v="9"/>
    <x v="0"/>
    <s v="123603"/>
    <x v="9"/>
    <x v="2"/>
    <x v="1"/>
    <n v="9"/>
    <s v=""/>
    <s v=""/>
    <s v="Mobila lyftar för överflyttning av en sittande person med hjälp av slingsäten"/>
  </r>
  <r>
    <x v="1"/>
    <x v="9"/>
    <x v="0"/>
    <s v="123603"/>
    <x v="9"/>
    <x v="2"/>
    <x v="2"/>
    <n v="76"/>
    <s v=""/>
    <s v=""/>
    <s v="Mobila lyftar för överflyttning av en sittande person med hjälp av slingsäten"/>
  </r>
  <r>
    <x v="1"/>
    <x v="9"/>
    <x v="0"/>
    <s v="123603"/>
    <x v="9"/>
    <x v="2"/>
    <x v="3"/>
    <n v="43"/>
    <s v=""/>
    <s v=""/>
    <s v="Mobila lyftar för överflyttning av en sittande person med hjälp av slingsäten"/>
  </r>
  <r>
    <x v="1"/>
    <x v="9"/>
    <x v="0"/>
    <s v="123603"/>
    <x v="9"/>
    <x v="2"/>
    <x v="4"/>
    <n v="38"/>
    <s v=""/>
    <s v=""/>
    <s v="Mobila lyftar för överflyttning av en sittande person med hjälp av slingsäten"/>
  </r>
  <r>
    <x v="1"/>
    <x v="9"/>
    <x v="0"/>
    <s v="123603"/>
    <x v="9"/>
    <x v="2"/>
    <x v="5"/>
    <n v="30"/>
    <s v=""/>
    <s v=""/>
    <s v="Mobila lyftar för överflyttning av en sittande person med hjälp av slingsäten"/>
  </r>
  <r>
    <x v="1"/>
    <x v="9"/>
    <x v="0"/>
    <s v="123604"/>
    <x v="10"/>
    <x v="1"/>
    <x v="1"/>
    <n v="0"/>
    <s v=""/>
    <s v=""/>
    <s v="Mobila lyftar för överflyttning av en stående person"/>
  </r>
  <r>
    <x v="1"/>
    <x v="9"/>
    <x v="0"/>
    <s v="123604"/>
    <x v="10"/>
    <x v="1"/>
    <x v="2"/>
    <n v="6"/>
    <s v=""/>
    <s v=""/>
    <s v="Mobila lyftar för överflyttning av en stående person"/>
  </r>
  <r>
    <x v="1"/>
    <x v="9"/>
    <x v="0"/>
    <s v="123604"/>
    <x v="10"/>
    <x v="1"/>
    <x v="3"/>
    <n v="6"/>
    <s v=""/>
    <s v=""/>
    <s v="Mobila lyftar för överflyttning av en stående person"/>
  </r>
  <r>
    <x v="1"/>
    <x v="9"/>
    <x v="0"/>
    <s v="123604"/>
    <x v="10"/>
    <x v="1"/>
    <x v="4"/>
    <n v="9"/>
    <s v=""/>
    <s v=""/>
    <s v="Mobila lyftar för överflyttning av en stående person"/>
  </r>
  <r>
    <x v="1"/>
    <x v="9"/>
    <x v="0"/>
    <s v="123604"/>
    <x v="10"/>
    <x v="1"/>
    <x v="5"/>
    <n v="10"/>
    <s v=""/>
    <s v=""/>
    <s v="Mobila lyftar för överflyttning av en stående person"/>
  </r>
  <r>
    <x v="1"/>
    <x v="9"/>
    <x v="0"/>
    <s v="123604"/>
    <x v="10"/>
    <x v="2"/>
    <x v="1"/>
    <n v="0"/>
    <s v=""/>
    <s v=""/>
    <s v="Mobila lyftar för överflyttning av en stående person"/>
  </r>
  <r>
    <x v="1"/>
    <x v="9"/>
    <x v="0"/>
    <s v="123604"/>
    <x v="10"/>
    <x v="2"/>
    <x v="2"/>
    <n v="9"/>
    <s v=""/>
    <s v=""/>
    <s v="Mobila lyftar för överflyttning av en stående person"/>
  </r>
  <r>
    <x v="1"/>
    <x v="9"/>
    <x v="0"/>
    <s v="123604"/>
    <x v="10"/>
    <x v="2"/>
    <x v="3"/>
    <n v="8"/>
    <s v=""/>
    <s v=""/>
    <s v="Mobila lyftar för överflyttning av en stående person"/>
  </r>
  <r>
    <x v="1"/>
    <x v="9"/>
    <x v="0"/>
    <s v="123604"/>
    <x v="10"/>
    <x v="2"/>
    <x v="4"/>
    <n v="14"/>
    <s v=""/>
    <s v=""/>
    <s v="Mobila lyftar för överflyttning av en stående person"/>
  </r>
  <r>
    <x v="1"/>
    <x v="9"/>
    <x v="0"/>
    <s v="123604"/>
    <x v="10"/>
    <x v="2"/>
    <x v="5"/>
    <n v="5"/>
    <s v=""/>
    <s v=""/>
    <s v="Mobila lyftar för överflyttning av en stående person"/>
  </r>
  <r>
    <x v="1"/>
    <x v="9"/>
    <x v="0"/>
    <s v="123612"/>
    <x v="11"/>
    <x v="1"/>
    <x v="1"/>
    <n v="6"/>
    <s v=""/>
    <s v=""/>
    <s v="Stationära lyftar monterade på väggar, golv eller i tak"/>
  </r>
  <r>
    <x v="1"/>
    <x v="9"/>
    <x v="0"/>
    <s v="123612"/>
    <x v="11"/>
    <x v="1"/>
    <x v="2"/>
    <n v="76"/>
    <s v=""/>
    <s v=""/>
    <s v="Stationära lyftar monterade på väggar, golv eller i tak"/>
  </r>
  <r>
    <x v="1"/>
    <x v="9"/>
    <x v="0"/>
    <s v="123612"/>
    <x v="11"/>
    <x v="1"/>
    <x v="3"/>
    <n v="21"/>
    <s v=""/>
    <s v=""/>
    <s v="Stationära lyftar monterade på väggar, golv eller i tak"/>
  </r>
  <r>
    <x v="1"/>
    <x v="9"/>
    <x v="0"/>
    <s v="123612"/>
    <x v="11"/>
    <x v="1"/>
    <x v="4"/>
    <n v="16"/>
    <s v=""/>
    <s v=""/>
    <s v="Stationära lyftar monterade på väggar, golv eller i tak"/>
  </r>
  <r>
    <x v="1"/>
    <x v="9"/>
    <x v="0"/>
    <s v="123612"/>
    <x v="11"/>
    <x v="1"/>
    <x v="5"/>
    <n v="3"/>
    <s v=""/>
    <s v=""/>
    <s v="Stationära lyftar monterade på väggar, golv eller i tak"/>
  </r>
  <r>
    <x v="1"/>
    <x v="9"/>
    <x v="0"/>
    <s v="123612"/>
    <x v="11"/>
    <x v="2"/>
    <x v="1"/>
    <n v="12"/>
    <s v=""/>
    <s v=""/>
    <s v="Stationära lyftar monterade på väggar, golv eller i tak"/>
  </r>
  <r>
    <x v="1"/>
    <x v="9"/>
    <x v="0"/>
    <s v="123612"/>
    <x v="11"/>
    <x v="2"/>
    <x v="2"/>
    <n v="103"/>
    <s v=""/>
    <s v=""/>
    <s v="Stationära lyftar monterade på väggar, golv eller i tak"/>
  </r>
  <r>
    <x v="1"/>
    <x v="9"/>
    <x v="0"/>
    <s v="123612"/>
    <x v="11"/>
    <x v="2"/>
    <x v="3"/>
    <n v="25"/>
    <s v=""/>
    <s v=""/>
    <s v="Stationära lyftar monterade på väggar, golv eller i tak"/>
  </r>
  <r>
    <x v="1"/>
    <x v="9"/>
    <x v="0"/>
    <s v="123612"/>
    <x v="11"/>
    <x v="2"/>
    <x v="4"/>
    <n v="11"/>
    <s v=""/>
    <s v=""/>
    <s v="Stationära lyftar monterade på väggar, golv eller i tak"/>
  </r>
  <r>
    <x v="1"/>
    <x v="9"/>
    <x v="0"/>
    <s v="123612"/>
    <x v="11"/>
    <x v="2"/>
    <x v="5"/>
    <n v="3"/>
    <s v=""/>
    <s v=""/>
    <s v="Stationära lyftar monterade på väggar, golv eller i tak"/>
  </r>
  <r>
    <x v="1"/>
    <x v="9"/>
    <x v="0"/>
    <s v="181210"/>
    <x v="12"/>
    <x v="1"/>
    <x v="1"/>
    <n v="16"/>
    <s v=""/>
    <s v=""/>
    <s v="Sängar och lösa sängbottnar, elektiskt reglerbara"/>
  </r>
  <r>
    <x v="1"/>
    <x v="9"/>
    <x v="0"/>
    <s v="181210"/>
    <x v="12"/>
    <x v="1"/>
    <x v="2"/>
    <n v="128"/>
    <s v=""/>
    <s v=""/>
    <s v="Sängar och lösa sängbottnar, elektiskt reglerbara"/>
  </r>
  <r>
    <x v="1"/>
    <x v="9"/>
    <x v="0"/>
    <s v="181210"/>
    <x v="12"/>
    <x v="1"/>
    <x v="3"/>
    <n v="121"/>
    <s v=""/>
    <s v=""/>
    <s v="Sängar och lösa sängbottnar, elektiskt reglerbara"/>
  </r>
  <r>
    <x v="1"/>
    <x v="9"/>
    <x v="0"/>
    <s v="181210"/>
    <x v="12"/>
    <x v="1"/>
    <x v="4"/>
    <n v="161"/>
    <s v=""/>
    <s v=""/>
    <s v="Sängar och lösa sängbottnar, elektiskt reglerbara"/>
  </r>
  <r>
    <x v="1"/>
    <x v="9"/>
    <x v="0"/>
    <s v="181210"/>
    <x v="12"/>
    <x v="1"/>
    <x v="5"/>
    <n v="142"/>
    <s v=""/>
    <s v=""/>
    <s v="Sängar och lösa sängbottnar, elektiskt reglerbara"/>
  </r>
  <r>
    <x v="1"/>
    <x v="9"/>
    <x v="0"/>
    <s v="181210"/>
    <x v="12"/>
    <x v="2"/>
    <x v="1"/>
    <n v="27"/>
    <s v=""/>
    <s v=""/>
    <s v="Sängar och lösa sängbottnar, elektiskt reglerbara"/>
  </r>
  <r>
    <x v="1"/>
    <x v="9"/>
    <x v="0"/>
    <s v="181210"/>
    <x v="12"/>
    <x v="2"/>
    <x v="2"/>
    <n v="188"/>
    <s v=""/>
    <s v=""/>
    <s v="Sängar och lösa sängbottnar, elektiskt reglerbara"/>
  </r>
  <r>
    <x v="1"/>
    <x v="9"/>
    <x v="0"/>
    <s v="181210"/>
    <x v="12"/>
    <x v="2"/>
    <x v="3"/>
    <n v="129"/>
    <s v=""/>
    <s v=""/>
    <s v="Sängar och lösa sängbottnar, elektiskt reglerbara"/>
  </r>
  <r>
    <x v="1"/>
    <x v="9"/>
    <x v="0"/>
    <s v="181210"/>
    <x v="12"/>
    <x v="2"/>
    <x v="4"/>
    <n v="148"/>
    <s v=""/>
    <s v=""/>
    <s v="Sängar och lösa sängbottnar, elektiskt reglerbara"/>
  </r>
  <r>
    <x v="1"/>
    <x v="9"/>
    <x v="0"/>
    <s v="181210"/>
    <x v="12"/>
    <x v="2"/>
    <x v="5"/>
    <n v="120"/>
    <s v=""/>
    <s v=""/>
    <s v="Sängar och lösa sängbottnar, elektiskt reglerbara"/>
  </r>
  <r>
    <x v="1"/>
    <x v="9"/>
    <x v="0"/>
    <s v="181224"/>
    <x v="13"/>
    <x v="1"/>
    <x v="1"/>
    <n v="2"/>
    <s v=""/>
    <s v=""/>
    <s v="Separata ställbara rygg- och benstöd för sängar"/>
  </r>
  <r>
    <x v="1"/>
    <x v="9"/>
    <x v="0"/>
    <s v="181224"/>
    <x v="13"/>
    <x v="1"/>
    <x v="2"/>
    <n v="162"/>
    <s v=""/>
    <s v=""/>
    <s v="Separata ställbara rygg- och benstöd för sängar"/>
  </r>
  <r>
    <x v="1"/>
    <x v="9"/>
    <x v="0"/>
    <s v="181224"/>
    <x v="13"/>
    <x v="1"/>
    <x v="3"/>
    <n v="121"/>
    <s v=""/>
    <s v=""/>
    <s v="Separata ställbara rygg- och benstöd för sängar"/>
  </r>
  <r>
    <x v="1"/>
    <x v="9"/>
    <x v="0"/>
    <s v="181224"/>
    <x v="13"/>
    <x v="1"/>
    <x v="4"/>
    <n v="194"/>
    <s v=""/>
    <s v=""/>
    <s v="Separata ställbara rygg- och benstöd för sängar"/>
  </r>
  <r>
    <x v="1"/>
    <x v="9"/>
    <x v="0"/>
    <s v="181224"/>
    <x v="13"/>
    <x v="1"/>
    <x v="5"/>
    <n v="210"/>
    <s v=""/>
    <s v=""/>
    <s v="Separata ställbara rygg- och benstöd för sängar"/>
  </r>
  <r>
    <x v="1"/>
    <x v="9"/>
    <x v="0"/>
    <s v="181224"/>
    <x v="13"/>
    <x v="2"/>
    <x v="1"/>
    <n v="1"/>
    <s v=""/>
    <s v=""/>
    <s v="Separata ställbara rygg- och benstöd för sängar"/>
  </r>
  <r>
    <x v="1"/>
    <x v="9"/>
    <x v="0"/>
    <s v="181224"/>
    <x v="13"/>
    <x v="2"/>
    <x v="2"/>
    <n v="92"/>
    <s v=""/>
    <s v=""/>
    <s v="Separata ställbara rygg- och benstöd för sängar"/>
  </r>
  <r>
    <x v="1"/>
    <x v="9"/>
    <x v="0"/>
    <s v="181224"/>
    <x v="13"/>
    <x v="2"/>
    <x v="3"/>
    <n v="79"/>
    <s v=""/>
    <s v=""/>
    <s v="Separata ställbara rygg- och benstöd för sängar"/>
  </r>
  <r>
    <x v="1"/>
    <x v="9"/>
    <x v="0"/>
    <s v="181224"/>
    <x v="13"/>
    <x v="2"/>
    <x v="4"/>
    <n v="131"/>
    <s v=""/>
    <s v=""/>
    <s v="Separata ställbara rygg- och benstöd för sängar"/>
  </r>
  <r>
    <x v="1"/>
    <x v="9"/>
    <x v="0"/>
    <s v="181224"/>
    <x v="13"/>
    <x v="2"/>
    <x v="5"/>
    <n v="115"/>
    <s v=""/>
    <s v=""/>
    <s v="Separata ställbara rygg- och benstöd för sängar"/>
  </r>
  <r>
    <x v="1"/>
    <x v="9"/>
    <x v="0"/>
    <s v="220906"/>
    <x v="14"/>
    <x v="1"/>
    <x v="1"/>
    <n v="0"/>
    <s v=""/>
    <s v=""/>
    <s v="Röstförstärkare för personligt bruk"/>
  </r>
  <r>
    <x v="1"/>
    <x v="9"/>
    <x v="0"/>
    <s v="220906"/>
    <x v="14"/>
    <x v="1"/>
    <x v="2"/>
    <n v="16"/>
    <s v=""/>
    <s v=""/>
    <s v="Röstförstärkare för personligt bruk"/>
  </r>
  <r>
    <x v="1"/>
    <x v="9"/>
    <x v="0"/>
    <s v="220906"/>
    <x v="14"/>
    <x v="1"/>
    <x v="3"/>
    <n v="6"/>
    <s v=""/>
    <s v=""/>
    <s v="Röstförstärkare för personligt bruk"/>
  </r>
  <r>
    <x v="1"/>
    <x v="9"/>
    <x v="0"/>
    <s v="220906"/>
    <x v="14"/>
    <x v="1"/>
    <x v="4"/>
    <n v="10"/>
    <s v=""/>
    <s v=""/>
    <s v="Röstförstärkare för personligt bruk"/>
  </r>
  <r>
    <x v="1"/>
    <x v="9"/>
    <x v="0"/>
    <s v="220906"/>
    <x v="14"/>
    <x v="1"/>
    <x v="5"/>
    <n v="7"/>
    <s v=""/>
    <s v=""/>
    <s v="Röstförstärkare för personligt bruk"/>
  </r>
  <r>
    <x v="1"/>
    <x v="9"/>
    <x v="0"/>
    <s v="220906"/>
    <x v="14"/>
    <x v="2"/>
    <x v="1"/>
    <n v="1"/>
    <s v=""/>
    <s v=""/>
    <s v="Röstförstärkare för personligt bruk"/>
  </r>
  <r>
    <x v="1"/>
    <x v="9"/>
    <x v="0"/>
    <s v="220906"/>
    <x v="14"/>
    <x v="2"/>
    <x v="2"/>
    <n v="7"/>
    <s v=""/>
    <s v=""/>
    <s v="Röstförstärkare för personligt bruk"/>
  </r>
  <r>
    <x v="1"/>
    <x v="9"/>
    <x v="0"/>
    <s v="220906"/>
    <x v="14"/>
    <x v="2"/>
    <x v="3"/>
    <n v="10"/>
    <s v=""/>
    <s v=""/>
    <s v="Röstförstärkare för personligt bruk"/>
  </r>
  <r>
    <x v="1"/>
    <x v="9"/>
    <x v="0"/>
    <s v="220906"/>
    <x v="14"/>
    <x v="2"/>
    <x v="4"/>
    <n v="7"/>
    <s v=""/>
    <s v=""/>
    <s v="Röstförstärkare för personligt bruk"/>
  </r>
  <r>
    <x v="1"/>
    <x v="9"/>
    <x v="0"/>
    <s v="220906"/>
    <x v="14"/>
    <x v="2"/>
    <x v="5"/>
    <n v="7"/>
    <s v=""/>
    <s v=""/>
    <s v="Röstförstärkare för personligt bruk"/>
  </r>
  <r>
    <x v="1"/>
    <x v="9"/>
    <x v="0"/>
    <s v="222109"/>
    <x v="15"/>
    <x v="1"/>
    <x v="1"/>
    <n v="56"/>
    <s v=""/>
    <s v=""/>
    <s v="Samtalsapparater"/>
  </r>
  <r>
    <x v="1"/>
    <x v="9"/>
    <x v="0"/>
    <s v="222109"/>
    <x v="15"/>
    <x v="1"/>
    <x v="2"/>
    <n v="67"/>
    <s v=""/>
    <s v=""/>
    <s v="Samtalsapparater"/>
  </r>
  <r>
    <x v="1"/>
    <x v="9"/>
    <x v="0"/>
    <s v="222109"/>
    <x v="15"/>
    <x v="1"/>
    <x v="3"/>
    <n v="8"/>
    <s v=""/>
    <s v=""/>
    <s v="Samtalsapparater"/>
  </r>
  <r>
    <x v="1"/>
    <x v="9"/>
    <x v="0"/>
    <s v="222109"/>
    <x v="15"/>
    <x v="1"/>
    <x v="4"/>
    <n v="3"/>
    <s v=""/>
    <s v=""/>
    <s v="Samtalsapparater"/>
  </r>
  <r>
    <x v="1"/>
    <x v="9"/>
    <x v="0"/>
    <s v="222109"/>
    <x v="15"/>
    <x v="1"/>
    <x v="5"/>
    <n v="4"/>
    <s v=""/>
    <s v=""/>
    <s v="Samtalsapparater"/>
  </r>
  <r>
    <x v="1"/>
    <x v="9"/>
    <x v="0"/>
    <s v="222109"/>
    <x v="15"/>
    <x v="2"/>
    <x v="1"/>
    <n v="117"/>
    <s v=""/>
    <s v=""/>
    <s v="Samtalsapparater"/>
  </r>
  <r>
    <x v="1"/>
    <x v="9"/>
    <x v="0"/>
    <s v="222109"/>
    <x v="15"/>
    <x v="2"/>
    <x v="2"/>
    <n v="88"/>
    <s v=""/>
    <s v=""/>
    <s v="Samtalsapparater"/>
  </r>
  <r>
    <x v="1"/>
    <x v="9"/>
    <x v="0"/>
    <s v="222109"/>
    <x v="15"/>
    <x v="2"/>
    <x v="3"/>
    <n v="8"/>
    <s v=""/>
    <s v=""/>
    <s v="Samtalsapparater"/>
  </r>
  <r>
    <x v="1"/>
    <x v="9"/>
    <x v="0"/>
    <s v="222109"/>
    <x v="15"/>
    <x v="2"/>
    <x v="4"/>
    <n v="6"/>
    <s v=""/>
    <s v=""/>
    <s v="Samtalsapparater"/>
  </r>
  <r>
    <x v="1"/>
    <x v="9"/>
    <x v="0"/>
    <s v="222109"/>
    <x v="15"/>
    <x v="2"/>
    <x v="5"/>
    <n v="4"/>
    <s v=""/>
    <s v=""/>
    <s v="Samtalsapparater"/>
  </r>
  <r>
    <x v="1"/>
    <x v="9"/>
    <x v="0"/>
    <s v="222112"/>
    <x v="16"/>
    <x v="1"/>
    <x v="1"/>
    <n v="39"/>
    <s v=""/>
    <s v=""/>
    <s v="Programvara för närkommunikation"/>
  </r>
  <r>
    <x v="1"/>
    <x v="9"/>
    <x v="0"/>
    <s v="222112"/>
    <x v="16"/>
    <x v="1"/>
    <x v="2"/>
    <n v="29"/>
    <s v=""/>
    <s v=""/>
    <s v="Programvara för närkommunikation"/>
  </r>
  <r>
    <x v="1"/>
    <x v="9"/>
    <x v="0"/>
    <s v="222112"/>
    <x v="16"/>
    <x v="1"/>
    <x v="3"/>
    <n v="0"/>
    <s v=""/>
    <s v=""/>
    <s v="Programvara för närkommunikation"/>
  </r>
  <r>
    <x v="1"/>
    <x v="9"/>
    <x v="0"/>
    <s v="222112"/>
    <x v="16"/>
    <x v="1"/>
    <x v="4"/>
    <n v="1"/>
    <s v=""/>
    <s v=""/>
    <s v="Programvara för närkommunikation"/>
  </r>
  <r>
    <x v="1"/>
    <x v="9"/>
    <x v="0"/>
    <s v="222112"/>
    <x v="16"/>
    <x v="1"/>
    <x v="5"/>
    <n v="0"/>
    <s v=""/>
    <s v=""/>
    <s v="Programvara för närkommunikation"/>
  </r>
  <r>
    <x v="1"/>
    <x v="9"/>
    <x v="0"/>
    <s v="222112"/>
    <x v="16"/>
    <x v="2"/>
    <x v="1"/>
    <n v="94"/>
    <s v=""/>
    <s v=""/>
    <s v="Programvara för närkommunikation"/>
  </r>
  <r>
    <x v="1"/>
    <x v="9"/>
    <x v="0"/>
    <s v="222112"/>
    <x v="16"/>
    <x v="2"/>
    <x v="2"/>
    <n v="70"/>
    <s v=""/>
    <s v=""/>
    <s v="Programvara för närkommunikation"/>
  </r>
  <r>
    <x v="1"/>
    <x v="9"/>
    <x v="0"/>
    <s v="222112"/>
    <x v="16"/>
    <x v="2"/>
    <x v="3"/>
    <n v="0"/>
    <s v=""/>
    <s v=""/>
    <s v="Programvara för närkommunikation"/>
  </r>
  <r>
    <x v="1"/>
    <x v="9"/>
    <x v="0"/>
    <s v="222112"/>
    <x v="16"/>
    <x v="2"/>
    <x v="4"/>
    <n v="0"/>
    <s v=""/>
    <s v=""/>
    <s v="Programvara för närkommunikation"/>
  </r>
  <r>
    <x v="1"/>
    <x v="9"/>
    <x v="0"/>
    <s v="222112"/>
    <x v="16"/>
    <x v="2"/>
    <x v="5"/>
    <n v="0"/>
    <s v=""/>
    <s v=""/>
    <s v="Programvara för närkommunikation"/>
  </r>
  <r>
    <x v="1"/>
    <x v="9"/>
    <x v="0"/>
    <s v="222712"/>
    <x v="17"/>
    <x v="1"/>
    <x v="1"/>
    <n v="48"/>
    <s v=""/>
    <s v=""/>
    <s v="Ur och klockor"/>
  </r>
  <r>
    <x v="1"/>
    <x v="9"/>
    <x v="0"/>
    <s v="222712"/>
    <x v="17"/>
    <x v="1"/>
    <x v="2"/>
    <n v="67"/>
    <s v=""/>
    <s v=""/>
    <s v="Ur och klockor"/>
  </r>
  <r>
    <x v="1"/>
    <x v="9"/>
    <x v="0"/>
    <s v="222712"/>
    <x v="17"/>
    <x v="1"/>
    <x v="3"/>
    <n v="23"/>
    <s v=""/>
    <s v=""/>
    <s v="Ur och klockor"/>
  </r>
  <r>
    <x v="1"/>
    <x v="9"/>
    <x v="0"/>
    <s v="222712"/>
    <x v="17"/>
    <x v="1"/>
    <x v="4"/>
    <n v="57"/>
    <s v=""/>
    <s v=""/>
    <s v="Ur och klockor"/>
  </r>
  <r>
    <x v="1"/>
    <x v="9"/>
    <x v="0"/>
    <s v="222712"/>
    <x v="17"/>
    <x v="1"/>
    <x v="5"/>
    <n v="210"/>
    <s v=""/>
    <s v=""/>
    <s v="Ur och klockor"/>
  </r>
  <r>
    <x v="1"/>
    <x v="9"/>
    <x v="0"/>
    <s v="222712"/>
    <x v="17"/>
    <x v="2"/>
    <x v="1"/>
    <n v="91"/>
    <s v=""/>
    <s v=""/>
    <s v="Ur och klockor"/>
  </r>
  <r>
    <x v="1"/>
    <x v="9"/>
    <x v="0"/>
    <s v="222712"/>
    <x v="17"/>
    <x v="2"/>
    <x v="2"/>
    <n v="78"/>
    <s v=""/>
    <s v=""/>
    <s v="Ur och klockor"/>
  </r>
  <r>
    <x v="1"/>
    <x v="9"/>
    <x v="0"/>
    <s v="222712"/>
    <x v="17"/>
    <x v="2"/>
    <x v="3"/>
    <n v="24"/>
    <s v=""/>
    <s v=""/>
    <s v="Ur och klockor"/>
  </r>
  <r>
    <x v="1"/>
    <x v="9"/>
    <x v="0"/>
    <s v="222712"/>
    <x v="17"/>
    <x v="2"/>
    <x v="4"/>
    <n v="61"/>
    <s v=""/>
    <s v=""/>
    <s v="Ur och klockor"/>
  </r>
  <r>
    <x v="1"/>
    <x v="9"/>
    <x v="0"/>
    <s v="222712"/>
    <x v="17"/>
    <x v="2"/>
    <x v="5"/>
    <n v="109"/>
    <s v=""/>
    <s v=""/>
    <s v="Ur och klockor"/>
  </r>
  <r>
    <x v="1"/>
    <x v="9"/>
    <x v="0"/>
    <s v="222715"/>
    <x v="18"/>
    <x v="1"/>
    <x v="1"/>
    <n v="28"/>
    <s v=""/>
    <s v=""/>
    <s v="Kalendrar och tidtabeller"/>
  </r>
  <r>
    <x v="1"/>
    <x v="9"/>
    <x v="0"/>
    <s v="222715"/>
    <x v="18"/>
    <x v="1"/>
    <x v="2"/>
    <n v="227"/>
    <s v=""/>
    <s v=""/>
    <s v="Kalendrar och tidtabeller"/>
  </r>
  <r>
    <x v="1"/>
    <x v="9"/>
    <x v="0"/>
    <s v="222715"/>
    <x v="18"/>
    <x v="1"/>
    <x v="3"/>
    <n v="42"/>
    <s v=""/>
    <s v=""/>
    <s v="Kalendrar och tidtabeller"/>
  </r>
  <r>
    <x v="1"/>
    <x v="9"/>
    <x v="0"/>
    <s v="222715"/>
    <x v="18"/>
    <x v="1"/>
    <x v="4"/>
    <n v="181"/>
    <s v=""/>
    <s v=""/>
    <s v="Kalendrar och tidtabeller"/>
  </r>
  <r>
    <x v="1"/>
    <x v="9"/>
    <x v="0"/>
    <s v="222715"/>
    <x v="18"/>
    <x v="1"/>
    <x v="5"/>
    <n v="417"/>
    <s v=""/>
    <s v=""/>
    <s v="Kalendrar och tidtabeller"/>
  </r>
  <r>
    <x v="1"/>
    <x v="9"/>
    <x v="0"/>
    <s v="222715"/>
    <x v="18"/>
    <x v="2"/>
    <x v="1"/>
    <n v="51"/>
    <s v=""/>
    <s v=""/>
    <s v="Kalendrar och tidtabeller"/>
  </r>
  <r>
    <x v="1"/>
    <x v="9"/>
    <x v="0"/>
    <s v="222715"/>
    <x v="18"/>
    <x v="2"/>
    <x v="2"/>
    <n v="159"/>
    <s v=""/>
    <s v=""/>
    <s v="Kalendrar och tidtabeller"/>
  </r>
  <r>
    <x v="1"/>
    <x v="9"/>
    <x v="0"/>
    <s v="222715"/>
    <x v="18"/>
    <x v="2"/>
    <x v="3"/>
    <n v="45"/>
    <s v=""/>
    <s v=""/>
    <s v="Kalendrar och tidtabeller"/>
  </r>
  <r>
    <x v="1"/>
    <x v="9"/>
    <x v="0"/>
    <s v="222715"/>
    <x v="18"/>
    <x v="2"/>
    <x v="4"/>
    <n v="114"/>
    <s v=""/>
    <s v=""/>
    <s v="Kalendrar och tidtabeller"/>
  </r>
  <r>
    <x v="1"/>
    <x v="9"/>
    <x v="0"/>
    <s v="222715"/>
    <x v="18"/>
    <x v="2"/>
    <x v="5"/>
    <n v="148"/>
    <s v=""/>
    <s v=""/>
    <s v="Kalendrar och tidtabeller"/>
  </r>
  <r>
    <x v="2"/>
    <x v="9"/>
    <x v="2"/>
    <s v=""/>
    <x v="22"/>
    <x v="0"/>
    <x v="0"/>
    <m/>
    <s v=""/>
    <s v=""/>
    <s v=""/>
  </r>
  <r>
    <x v="0"/>
    <x v="9"/>
    <x v="3"/>
    <s v="220612&amp;15"/>
    <x v="23"/>
    <x v="1"/>
    <x v="1"/>
    <n v="33"/>
    <s v=""/>
    <s v=""/>
    <s v="Hörapparater (i eller bakom örat)"/>
  </r>
  <r>
    <x v="0"/>
    <x v="9"/>
    <x v="3"/>
    <s v="220612&amp;15"/>
    <x v="23"/>
    <x v="1"/>
    <x v="2"/>
    <n v="366"/>
    <s v=""/>
    <s v=""/>
    <s v="Hörapparater (i eller bakom örat)"/>
  </r>
  <r>
    <x v="0"/>
    <x v="9"/>
    <x v="3"/>
    <s v="220612&amp;15"/>
    <x v="23"/>
    <x v="1"/>
    <x v="3"/>
    <n v="676"/>
    <s v=""/>
    <s v=""/>
    <s v="Hörapparater (i eller bakom örat)"/>
  </r>
  <r>
    <x v="0"/>
    <x v="9"/>
    <x v="3"/>
    <s v="220612&amp;15"/>
    <x v="23"/>
    <x v="1"/>
    <x v="4"/>
    <n v="1007"/>
    <s v=""/>
    <s v=""/>
    <s v="Hörapparater (i eller bakom örat)"/>
  </r>
  <r>
    <x v="0"/>
    <x v="9"/>
    <x v="3"/>
    <s v="220612&amp;15"/>
    <x v="23"/>
    <x v="1"/>
    <x v="5"/>
    <n v="513"/>
    <s v=""/>
    <s v=""/>
    <s v="Hörapparater (i eller bakom örat)"/>
  </r>
  <r>
    <x v="0"/>
    <x v="9"/>
    <x v="3"/>
    <s v="220612&amp;15"/>
    <x v="23"/>
    <x v="2"/>
    <x v="1"/>
    <n v="29"/>
    <s v=""/>
    <s v=""/>
    <s v="Hörapparater (i eller bakom örat)"/>
  </r>
  <r>
    <x v="0"/>
    <x v="9"/>
    <x v="3"/>
    <s v="220612&amp;15"/>
    <x v="23"/>
    <x v="2"/>
    <x v="2"/>
    <n v="435"/>
    <s v=""/>
    <s v=""/>
    <s v="Hörapparater (i eller bakom örat)"/>
  </r>
  <r>
    <x v="0"/>
    <x v="9"/>
    <x v="3"/>
    <s v="220612&amp;15"/>
    <x v="23"/>
    <x v="2"/>
    <x v="3"/>
    <n v="591"/>
    <s v=""/>
    <s v=""/>
    <s v="Hörapparater (i eller bakom örat)"/>
  </r>
  <r>
    <x v="0"/>
    <x v="9"/>
    <x v="3"/>
    <s v="220612&amp;15"/>
    <x v="23"/>
    <x v="2"/>
    <x v="4"/>
    <n v="968"/>
    <s v=""/>
    <s v=""/>
    <s v="Hörapparater (i eller bakom örat)"/>
  </r>
  <r>
    <x v="0"/>
    <x v="9"/>
    <x v="3"/>
    <s v="220612&amp;15"/>
    <x v="23"/>
    <x v="2"/>
    <x v="5"/>
    <n v="544"/>
    <s v=""/>
    <s v=""/>
    <s v="Hörapparater (i eller bakom örat)"/>
  </r>
  <r>
    <x v="0"/>
    <x v="9"/>
    <x v="4"/>
    <s v="062409"/>
    <x v="27"/>
    <x v="1"/>
    <x v="1"/>
    <n v="5"/>
    <s v=""/>
    <s v=""/>
    <s v="Transtibiella proteser"/>
  </r>
  <r>
    <x v="0"/>
    <x v="9"/>
    <x v="4"/>
    <s v="062409"/>
    <x v="27"/>
    <x v="1"/>
    <x v="2"/>
    <n v="4"/>
    <s v=""/>
    <s v=""/>
    <s v="Transtibiella proteser"/>
  </r>
  <r>
    <x v="0"/>
    <x v="9"/>
    <x v="4"/>
    <s v="062409"/>
    <x v="27"/>
    <x v="1"/>
    <x v="3"/>
    <n v="3"/>
    <s v=""/>
    <s v=""/>
    <s v="Transtibiella proteser"/>
  </r>
  <r>
    <x v="0"/>
    <x v="9"/>
    <x v="4"/>
    <s v="062409"/>
    <x v="27"/>
    <x v="1"/>
    <x v="4"/>
    <n v="4"/>
    <s v=""/>
    <s v=""/>
    <s v="Transtibiella proteser"/>
  </r>
  <r>
    <x v="0"/>
    <x v="9"/>
    <x v="4"/>
    <s v="062409"/>
    <x v="27"/>
    <x v="1"/>
    <x v="5"/>
    <n v="0"/>
    <s v=""/>
    <s v=""/>
    <s v="Transtibiella proteser"/>
  </r>
  <r>
    <x v="0"/>
    <x v="9"/>
    <x v="4"/>
    <s v="062409"/>
    <x v="27"/>
    <x v="2"/>
    <x v="1"/>
    <n v="3"/>
    <s v=""/>
    <s v=""/>
    <s v="Transtibiella proteser"/>
  </r>
  <r>
    <x v="0"/>
    <x v="9"/>
    <x v="4"/>
    <s v="062409"/>
    <x v="27"/>
    <x v="2"/>
    <x v="2"/>
    <n v="13"/>
    <s v=""/>
    <s v=""/>
    <s v="Transtibiella proteser"/>
  </r>
  <r>
    <x v="0"/>
    <x v="9"/>
    <x v="4"/>
    <s v="062409"/>
    <x v="27"/>
    <x v="2"/>
    <x v="3"/>
    <n v="12"/>
    <s v=""/>
    <s v=""/>
    <s v="Transtibiella proteser"/>
  </r>
  <r>
    <x v="0"/>
    <x v="9"/>
    <x v="4"/>
    <s v="062409"/>
    <x v="27"/>
    <x v="2"/>
    <x v="4"/>
    <n v="8"/>
    <s v=""/>
    <s v=""/>
    <s v="Transtibiella proteser"/>
  </r>
  <r>
    <x v="0"/>
    <x v="9"/>
    <x v="4"/>
    <s v="062409"/>
    <x v="27"/>
    <x v="2"/>
    <x v="5"/>
    <n v="1"/>
    <s v=""/>
    <s v=""/>
    <s v="Transtibiella proteser"/>
  </r>
  <r>
    <x v="2"/>
    <x v="10"/>
    <x v="2"/>
    <s v=""/>
    <x v="22"/>
    <x v="0"/>
    <x v="0"/>
    <m/>
    <s v=""/>
    <s v=""/>
    <s v=""/>
  </r>
  <r>
    <x v="0"/>
    <x v="10"/>
    <x v="1"/>
    <s v="220318"/>
    <x v="19"/>
    <x v="0"/>
    <x v="0"/>
    <n v="655"/>
    <s v=""/>
    <s v=""/>
    <s v="Förstorande videosystem"/>
  </r>
  <r>
    <x v="0"/>
    <x v="10"/>
    <x v="1"/>
    <s v="221803"/>
    <x v="20"/>
    <x v="0"/>
    <x v="0"/>
    <n v="250"/>
    <s v=""/>
    <s v=""/>
    <s v="Utrustning för att spela in och återge ljud"/>
  </r>
  <r>
    <x v="0"/>
    <x v="10"/>
    <x v="1"/>
    <s v="223021"/>
    <x v="21"/>
    <x v="0"/>
    <x v="0"/>
    <n v="26"/>
    <s v=""/>
    <s v=""/>
    <s v="Läsmaskiner"/>
  </r>
  <r>
    <x v="1"/>
    <x v="10"/>
    <x v="0"/>
    <s v="042718"/>
    <x v="0"/>
    <x v="1"/>
    <x v="1"/>
    <n v="0"/>
    <s v=""/>
    <s v=""/>
    <s v="Hjälpmedel för stimulering av sinnen och känslighet (tyngdtäcken)"/>
  </r>
  <r>
    <x v="1"/>
    <x v="10"/>
    <x v="0"/>
    <s v="042718"/>
    <x v="0"/>
    <x v="1"/>
    <x v="1"/>
    <n v="0"/>
    <s v=""/>
    <s v=""/>
    <s v="Hjälpmedel för stimulering av sinnen och känslighet (tyngdtäcken)"/>
  </r>
  <r>
    <x v="1"/>
    <x v="10"/>
    <x v="0"/>
    <s v="042718"/>
    <x v="0"/>
    <x v="1"/>
    <x v="1"/>
    <n v="0"/>
    <s v=""/>
    <s v=""/>
    <s v="Hjälpmedel för stimulering av sinnen och känslighet (tyngdtäcken)"/>
  </r>
  <r>
    <x v="1"/>
    <x v="10"/>
    <x v="0"/>
    <s v="042718"/>
    <x v="0"/>
    <x v="1"/>
    <x v="1"/>
    <n v="0"/>
    <s v=""/>
    <s v=""/>
    <s v="Hjälpmedel för stimulering av sinnen och känslighet (tyngdtäcken)"/>
  </r>
  <r>
    <x v="1"/>
    <x v="10"/>
    <x v="0"/>
    <s v="042718"/>
    <x v="0"/>
    <x v="1"/>
    <x v="1"/>
    <n v="0"/>
    <s v=""/>
    <s v=""/>
    <s v="Hjälpmedel för stimulering av sinnen och känslighet (tyngdtäcken)"/>
  </r>
  <r>
    <x v="1"/>
    <x v="10"/>
    <x v="0"/>
    <s v="042718"/>
    <x v="0"/>
    <x v="1"/>
    <x v="1"/>
    <n v="1"/>
    <s v=""/>
    <s v=""/>
    <s v="Hjälpmedel för stimulering av sinnen och känslighet (tyngdtäcken)"/>
  </r>
  <r>
    <x v="1"/>
    <x v="10"/>
    <x v="0"/>
    <s v="042718"/>
    <x v="0"/>
    <x v="1"/>
    <x v="2"/>
    <n v="53"/>
    <s v=""/>
    <s v=""/>
    <s v="Hjälpmedel för stimulering av sinnen och känslighet (tyngdtäcken)"/>
  </r>
  <r>
    <x v="1"/>
    <x v="10"/>
    <x v="0"/>
    <s v="042718"/>
    <x v="0"/>
    <x v="1"/>
    <x v="2"/>
    <n v="1005"/>
    <s v=""/>
    <s v=""/>
    <s v="Hjälpmedel för stimulering av sinnen och känslighet (tyngdtäcken)"/>
  </r>
  <r>
    <x v="1"/>
    <x v="10"/>
    <x v="0"/>
    <s v="042718"/>
    <x v="0"/>
    <x v="1"/>
    <x v="2"/>
    <n v="858"/>
    <s v=""/>
    <s v=""/>
    <s v="Hjälpmedel för stimulering av sinnen och känslighet (tyngdtäcken)"/>
  </r>
  <r>
    <x v="1"/>
    <x v="10"/>
    <x v="0"/>
    <s v="042718"/>
    <x v="0"/>
    <x v="1"/>
    <x v="2"/>
    <n v="661"/>
    <s v=""/>
    <s v=""/>
    <s v="Hjälpmedel för stimulering av sinnen och känslighet (tyngdtäcken)"/>
  </r>
  <r>
    <x v="1"/>
    <x v="10"/>
    <x v="0"/>
    <s v="042718"/>
    <x v="0"/>
    <x v="1"/>
    <x v="2"/>
    <n v="0"/>
    <s v=""/>
    <s v=""/>
    <s v="Hjälpmedel för stimulering av sinnen och känslighet (tyngdtäcken)"/>
  </r>
  <r>
    <x v="1"/>
    <x v="10"/>
    <x v="0"/>
    <s v="042718"/>
    <x v="0"/>
    <x v="1"/>
    <x v="2"/>
    <n v="1327"/>
    <s v=""/>
    <s v=""/>
    <s v="Hjälpmedel för stimulering av sinnen och känslighet (tyngdtäcken)"/>
  </r>
  <r>
    <x v="1"/>
    <x v="10"/>
    <x v="0"/>
    <s v="042718"/>
    <x v="0"/>
    <x v="1"/>
    <x v="3"/>
    <n v="33"/>
    <s v=""/>
    <s v=""/>
    <s v="Hjälpmedel för stimulering av sinnen och känslighet (tyngdtäcken)"/>
  </r>
  <r>
    <x v="1"/>
    <x v="10"/>
    <x v="0"/>
    <s v="042718"/>
    <x v="0"/>
    <x v="1"/>
    <x v="3"/>
    <n v="32"/>
    <s v=""/>
    <s v=""/>
    <s v="Hjälpmedel för stimulering av sinnen och känslighet (tyngdtäcken)"/>
  </r>
  <r>
    <x v="1"/>
    <x v="10"/>
    <x v="0"/>
    <s v="042718"/>
    <x v="0"/>
    <x v="1"/>
    <x v="3"/>
    <n v="0"/>
    <s v=""/>
    <s v=""/>
    <s v="Hjälpmedel för stimulering av sinnen och känslighet (tyngdtäcken)"/>
  </r>
  <r>
    <x v="1"/>
    <x v="10"/>
    <x v="0"/>
    <s v="042718"/>
    <x v="0"/>
    <x v="1"/>
    <x v="3"/>
    <n v="46"/>
    <s v=""/>
    <s v=""/>
    <s v="Hjälpmedel för stimulering av sinnen och känslighet (tyngdtäcken)"/>
  </r>
  <r>
    <x v="1"/>
    <x v="10"/>
    <x v="0"/>
    <s v="042718"/>
    <x v="0"/>
    <x v="1"/>
    <x v="3"/>
    <n v="2"/>
    <s v=""/>
    <s v=""/>
    <s v="Hjälpmedel för stimulering av sinnen och känslighet (tyngdtäcken)"/>
  </r>
  <r>
    <x v="1"/>
    <x v="10"/>
    <x v="0"/>
    <s v="042718"/>
    <x v="0"/>
    <x v="1"/>
    <x v="3"/>
    <n v="40"/>
    <s v=""/>
    <s v=""/>
    <s v="Hjälpmedel för stimulering av sinnen och känslighet (tyngdtäcken)"/>
  </r>
  <r>
    <x v="1"/>
    <x v="10"/>
    <x v="0"/>
    <s v="042718"/>
    <x v="0"/>
    <x v="1"/>
    <x v="4"/>
    <n v="14"/>
    <s v=""/>
    <s v=""/>
    <s v="Hjälpmedel för stimulering av sinnen och känslighet (tyngdtäcken)"/>
  </r>
  <r>
    <x v="1"/>
    <x v="10"/>
    <x v="0"/>
    <s v="042718"/>
    <x v="0"/>
    <x v="1"/>
    <x v="4"/>
    <n v="14"/>
    <s v=""/>
    <s v=""/>
    <s v="Hjälpmedel för stimulering av sinnen och känslighet (tyngdtäcken)"/>
  </r>
  <r>
    <x v="1"/>
    <x v="10"/>
    <x v="0"/>
    <s v="042718"/>
    <x v="0"/>
    <x v="1"/>
    <x v="4"/>
    <n v="22"/>
    <s v=""/>
    <s v=""/>
    <s v="Hjälpmedel för stimulering av sinnen och känslighet (tyngdtäcken)"/>
  </r>
  <r>
    <x v="1"/>
    <x v="10"/>
    <x v="0"/>
    <s v="042718"/>
    <x v="0"/>
    <x v="1"/>
    <x v="4"/>
    <n v="21"/>
    <s v=""/>
    <s v=""/>
    <s v="Hjälpmedel för stimulering av sinnen och känslighet (tyngdtäcken)"/>
  </r>
  <r>
    <x v="1"/>
    <x v="10"/>
    <x v="0"/>
    <s v="042718"/>
    <x v="0"/>
    <x v="1"/>
    <x v="4"/>
    <n v="1"/>
    <s v=""/>
    <s v=""/>
    <s v="Hjälpmedel för stimulering av sinnen och känslighet (tyngdtäcken)"/>
  </r>
  <r>
    <x v="1"/>
    <x v="10"/>
    <x v="0"/>
    <s v="042718"/>
    <x v="0"/>
    <x v="1"/>
    <x v="4"/>
    <n v="0"/>
    <s v=""/>
    <s v=""/>
    <s v="Hjälpmedel för stimulering av sinnen och känslighet (tyngdtäcken)"/>
  </r>
  <r>
    <x v="1"/>
    <x v="10"/>
    <x v="0"/>
    <s v="042718"/>
    <x v="0"/>
    <x v="1"/>
    <x v="5"/>
    <n v="40"/>
    <s v=""/>
    <s v=""/>
    <s v="Hjälpmedel för stimulering av sinnen och känslighet (tyngdtäcken)"/>
  </r>
  <r>
    <x v="1"/>
    <x v="10"/>
    <x v="0"/>
    <s v="042718"/>
    <x v="0"/>
    <x v="1"/>
    <x v="5"/>
    <n v="0"/>
    <s v=""/>
    <s v=""/>
    <s v="Hjälpmedel för stimulering av sinnen och känslighet (tyngdtäcken)"/>
  </r>
  <r>
    <x v="1"/>
    <x v="10"/>
    <x v="0"/>
    <s v="042718"/>
    <x v="0"/>
    <x v="1"/>
    <x v="5"/>
    <n v="4"/>
    <s v=""/>
    <s v=""/>
    <s v="Hjälpmedel för stimulering av sinnen och känslighet (tyngdtäcken)"/>
  </r>
  <r>
    <x v="1"/>
    <x v="10"/>
    <x v="0"/>
    <s v="042718"/>
    <x v="0"/>
    <x v="1"/>
    <x v="5"/>
    <n v="15"/>
    <s v=""/>
    <s v=""/>
    <s v="Hjälpmedel för stimulering av sinnen och känslighet (tyngdtäcken)"/>
  </r>
  <r>
    <x v="1"/>
    <x v="10"/>
    <x v="0"/>
    <s v="042718"/>
    <x v="0"/>
    <x v="1"/>
    <x v="5"/>
    <n v="27"/>
    <s v=""/>
    <s v=""/>
    <s v="Hjälpmedel för stimulering av sinnen och känslighet (tyngdtäcken)"/>
  </r>
  <r>
    <x v="1"/>
    <x v="10"/>
    <x v="0"/>
    <s v="042718"/>
    <x v="0"/>
    <x v="1"/>
    <x v="5"/>
    <n v="0"/>
    <s v=""/>
    <s v=""/>
    <s v="Hjälpmedel för stimulering av sinnen och känslighet (tyngdtäcken)"/>
  </r>
  <r>
    <x v="1"/>
    <x v="10"/>
    <x v="0"/>
    <s v="042718"/>
    <x v="0"/>
    <x v="2"/>
    <x v="1"/>
    <n v="0"/>
    <s v=""/>
    <s v=""/>
    <s v="Hjälpmedel för stimulering av sinnen och känslighet (tyngdtäcken)"/>
  </r>
  <r>
    <x v="1"/>
    <x v="10"/>
    <x v="0"/>
    <s v="042718"/>
    <x v="0"/>
    <x v="2"/>
    <x v="1"/>
    <n v="0"/>
    <s v=""/>
    <s v=""/>
    <s v="Hjälpmedel för stimulering av sinnen och känslighet (tyngdtäcken)"/>
  </r>
  <r>
    <x v="1"/>
    <x v="10"/>
    <x v="0"/>
    <s v="042718"/>
    <x v="0"/>
    <x v="2"/>
    <x v="1"/>
    <n v="0"/>
    <s v=""/>
    <s v=""/>
    <s v="Hjälpmedel för stimulering av sinnen och känslighet (tyngdtäcken)"/>
  </r>
  <r>
    <x v="1"/>
    <x v="10"/>
    <x v="0"/>
    <s v="042718"/>
    <x v="0"/>
    <x v="2"/>
    <x v="1"/>
    <n v="0"/>
    <s v=""/>
    <s v=""/>
    <s v="Hjälpmedel för stimulering av sinnen och känslighet (tyngdtäcken)"/>
  </r>
  <r>
    <x v="1"/>
    <x v="10"/>
    <x v="0"/>
    <s v="042718"/>
    <x v="0"/>
    <x v="2"/>
    <x v="1"/>
    <n v="5"/>
    <s v=""/>
    <s v=""/>
    <s v="Hjälpmedel för stimulering av sinnen och känslighet (tyngdtäcken)"/>
  </r>
  <r>
    <x v="1"/>
    <x v="10"/>
    <x v="0"/>
    <s v="042718"/>
    <x v="0"/>
    <x v="2"/>
    <x v="1"/>
    <n v="0"/>
    <s v=""/>
    <s v=""/>
    <s v="Hjälpmedel för stimulering av sinnen och känslighet (tyngdtäcken)"/>
  </r>
  <r>
    <x v="1"/>
    <x v="10"/>
    <x v="0"/>
    <s v="042718"/>
    <x v="0"/>
    <x v="2"/>
    <x v="2"/>
    <n v="28"/>
    <s v=""/>
    <s v=""/>
    <s v="Hjälpmedel för stimulering av sinnen och känslighet (tyngdtäcken)"/>
  </r>
  <r>
    <x v="1"/>
    <x v="10"/>
    <x v="0"/>
    <s v="042718"/>
    <x v="0"/>
    <x v="2"/>
    <x v="2"/>
    <n v="0"/>
    <s v=""/>
    <s v=""/>
    <s v="Hjälpmedel för stimulering av sinnen och känslighet (tyngdtäcken)"/>
  </r>
  <r>
    <x v="1"/>
    <x v="10"/>
    <x v="0"/>
    <s v="042718"/>
    <x v="0"/>
    <x v="2"/>
    <x v="2"/>
    <n v="384"/>
    <s v=""/>
    <s v=""/>
    <s v="Hjälpmedel för stimulering av sinnen och känslighet (tyngdtäcken)"/>
  </r>
  <r>
    <x v="1"/>
    <x v="10"/>
    <x v="0"/>
    <s v="042718"/>
    <x v="0"/>
    <x v="2"/>
    <x v="2"/>
    <n v="381"/>
    <s v=""/>
    <s v=""/>
    <s v="Hjälpmedel för stimulering av sinnen och känslighet (tyngdtäcken)"/>
  </r>
  <r>
    <x v="1"/>
    <x v="10"/>
    <x v="0"/>
    <s v="042718"/>
    <x v="0"/>
    <x v="2"/>
    <x v="2"/>
    <n v="591"/>
    <s v=""/>
    <s v=""/>
    <s v="Hjälpmedel för stimulering av sinnen och känslighet (tyngdtäcken)"/>
  </r>
  <r>
    <x v="1"/>
    <x v="10"/>
    <x v="0"/>
    <s v="042718"/>
    <x v="0"/>
    <x v="2"/>
    <x v="2"/>
    <n v="459"/>
    <s v=""/>
    <s v=""/>
    <s v="Hjälpmedel för stimulering av sinnen och känslighet (tyngdtäcken)"/>
  </r>
  <r>
    <x v="1"/>
    <x v="10"/>
    <x v="0"/>
    <s v="042718"/>
    <x v="0"/>
    <x v="2"/>
    <x v="3"/>
    <n v="19"/>
    <s v=""/>
    <s v=""/>
    <s v="Hjälpmedel för stimulering av sinnen och känslighet (tyngdtäcken)"/>
  </r>
  <r>
    <x v="1"/>
    <x v="10"/>
    <x v="0"/>
    <s v="042718"/>
    <x v="0"/>
    <x v="2"/>
    <x v="3"/>
    <n v="31"/>
    <s v=""/>
    <s v=""/>
    <s v="Hjälpmedel för stimulering av sinnen och känslighet (tyngdtäcken)"/>
  </r>
  <r>
    <x v="1"/>
    <x v="10"/>
    <x v="0"/>
    <s v="042718"/>
    <x v="0"/>
    <x v="2"/>
    <x v="3"/>
    <n v="15"/>
    <s v=""/>
    <s v=""/>
    <s v="Hjälpmedel för stimulering av sinnen och känslighet (tyngdtäcken)"/>
  </r>
  <r>
    <x v="1"/>
    <x v="10"/>
    <x v="0"/>
    <s v="042718"/>
    <x v="0"/>
    <x v="2"/>
    <x v="3"/>
    <n v="20"/>
    <s v=""/>
    <s v=""/>
    <s v="Hjälpmedel för stimulering av sinnen och känslighet (tyngdtäcken)"/>
  </r>
  <r>
    <x v="1"/>
    <x v="10"/>
    <x v="0"/>
    <s v="042718"/>
    <x v="0"/>
    <x v="2"/>
    <x v="3"/>
    <n v="1"/>
    <s v=""/>
    <s v=""/>
    <s v="Hjälpmedel för stimulering av sinnen och känslighet (tyngdtäcken)"/>
  </r>
  <r>
    <x v="1"/>
    <x v="10"/>
    <x v="0"/>
    <s v="042718"/>
    <x v="0"/>
    <x v="2"/>
    <x v="3"/>
    <n v="0"/>
    <s v=""/>
    <s v=""/>
    <s v="Hjälpmedel för stimulering av sinnen och känslighet (tyngdtäcken)"/>
  </r>
  <r>
    <x v="1"/>
    <x v="10"/>
    <x v="0"/>
    <s v="042718"/>
    <x v="0"/>
    <x v="2"/>
    <x v="4"/>
    <n v="1"/>
    <s v=""/>
    <s v=""/>
    <s v="Hjälpmedel för stimulering av sinnen och känslighet (tyngdtäcken)"/>
  </r>
  <r>
    <x v="1"/>
    <x v="10"/>
    <x v="0"/>
    <s v="042718"/>
    <x v="0"/>
    <x v="2"/>
    <x v="4"/>
    <n v="11"/>
    <s v=""/>
    <s v=""/>
    <s v="Hjälpmedel för stimulering av sinnen och känslighet (tyngdtäcken)"/>
  </r>
  <r>
    <x v="1"/>
    <x v="10"/>
    <x v="0"/>
    <s v="042718"/>
    <x v="0"/>
    <x v="2"/>
    <x v="4"/>
    <n v="12"/>
    <s v=""/>
    <s v=""/>
    <s v="Hjälpmedel för stimulering av sinnen och känslighet (tyngdtäcken)"/>
  </r>
  <r>
    <x v="1"/>
    <x v="10"/>
    <x v="0"/>
    <s v="042718"/>
    <x v="0"/>
    <x v="2"/>
    <x v="4"/>
    <n v="17"/>
    <s v=""/>
    <s v=""/>
    <s v="Hjälpmedel för stimulering av sinnen och känslighet (tyngdtäcken)"/>
  </r>
  <r>
    <x v="1"/>
    <x v="10"/>
    <x v="0"/>
    <s v="042718"/>
    <x v="0"/>
    <x v="2"/>
    <x v="4"/>
    <n v="18"/>
    <s v=""/>
    <s v=""/>
    <s v="Hjälpmedel för stimulering av sinnen och känslighet (tyngdtäcken)"/>
  </r>
  <r>
    <x v="1"/>
    <x v="10"/>
    <x v="0"/>
    <s v="042718"/>
    <x v="0"/>
    <x v="2"/>
    <x v="4"/>
    <n v="0"/>
    <s v=""/>
    <s v=""/>
    <s v="Hjälpmedel för stimulering av sinnen och känslighet (tyngdtäcken)"/>
  </r>
  <r>
    <x v="1"/>
    <x v="10"/>
    <x v="0"/>
    <s v="042718"/>
    <x v="0"/>
    <x v="2"/>
    <x v="5"/>
    <n v="12"/>
    <s v=""/>
    <s v=""/>
    <s v="Hjälpmedel för stimulering av sinnen och känslighet (tyngdtäcken)"/>
  </r>
  <r>
    <x v="1"/>
    <x v="10"/>
    <x v="0"/>
    <s v="042718"/>
    <x v="0"/>
    <x v="2"/>
    <x v="5"/>
    <n v="0"/>
    <s v=""/>
    <s v=""/>
    <s v="Hjälpmedel för stimulering av sinnen och känslighet (tyngdtäcken)"/>
  </r>
  <r>
    <x v="1"/>
    <x v="10"/>
    <x v="0"/>
    <s v="042718"/>
    <x v="0"/>
    <x v="2"/>
    <x v="5"/>
    <n v="0"/>
    <s v=""/>
    <s v=""/>
    <s v="Hjälpmedel för stimulering av sinnen och känslighet (tyngdtäcken)"/>
  </r>
  <r>
    <x v="1"/>
    <x v="10"/>
    <x v="0"/>
    <s v="042718"/>
    <x v="0"/>
    <x v="2"/>
    <x v="5"/>
    <n v="9"/>
    <s v=""/>
    <s v=""/>
    <s v="Hjälpmedel för stimulering av sinnen och känslighet (tyngdtäcken)"/>
  </r>
  <r>
    <x v="1"/>
    <x v="10"/>
    <x v="0"/>
    <s v="042718"/>
    <x v="0"/>
    <x v="2"/>
    <x v="5"/>
    <n v="2"/>
    <s v=""/>
    <s v=""/>
    <s v="Hjälpmedel för stimulering av sinnen och känslighet (tyngdtäcken)"/>
  </r>
  <r>
    <x v="1"/>
    <x v="10"/>
    <x v="0"/>
    <s v="042718"/>
    <x v="0"/>
    <x v="2"/>
    <x v="5"/>
    <n v="7"/>
    <s v=""/>
    <s v=""/>
    <s v="Hjälpmedel för stimulering av sinnen och känslighet (tyngdtäcken)"/>
  </r>
  <r>
    <x v="1"/>
    <x v="10"/>
    <x v="0"/>
    <s v="120603"/>
    <x v="1"/>
    <x v="1"/>
    <x v="1"/>
    <n v="0"/>
    <s v=""/>
    <s v=""/>
    <s v="Gåstativ"/>
  </r>
  <r>
    <x v="1"/>
    <x v="10"/>
    <x v="0"/>
    <s v="120603"/>
    <x v="1"/>
    <x v="1"/>
    <x v="1"/>
    <n v="0"/>
    <s v=""/>
    <s v=""/>
    <s v="Gåstativ"/>
  </r>
  <r>
    <x v="1"/>
    <x v="10"/>
    <x v="0"/>
    <s v="120603"/>
    <x v="1"/>
    <x v="1"/>
    <x v="1"/>
    <n v="0"/>
    <s v=""/>
    <s v=""/>
    <s v="Gåstativ"/>
  </r>
  <r>
    <x v="1"/>
    <x v="10"/>
    <x v="0"/>
    <s v="120603"/>
    <x v="1"/>
    <x v="1"/>
    <x v="1"/>
    <n v="0"/>
    <s v=""/>
    <s v=""/>
    <s v="Gåstativ"/>
  </r>
  <r>
    <x v="1"/>
    <x v="10"/>
    <x v="0"/>
    <s v="120603"/>
    <x v="1"/>
    <x v="1"/>
    <x v="1"/>
    <n v="0"/>
    <s v=""/>
    <s v=""/>
    <s v="Gåstativ"/>
  </r>
  <r>
    <x v="1"/>
    <x v="10"/>
    <x v="0"/>
    <s v="120603"/>
    <x v="1"/>
    <x v="1"/>
    <x v="1"/>
    <n v="0"/>
    <s v=""/>
    <s v=""/>
    <s v="Gåstativ"/>
  </r>
  <r>
    <x v="1"/>
    <x v="10"/>
    <x v="0"/>
    <s v="120603"/>
    <x v="1"/>
    <x v="1"/>
    <x v="2"/>
    <n v="139"/>
    <s v=""/>
    <s v=""/>
    <s v="Gåstativ"/>
  </r>
  <r>
    <x v="1"/>
    <x v="10"/>
    <x v="0"/>
    <s v="120603"/>
    <x v="1"/>
    <x v="1"/>
    <x v="2"/>
    <n v="60"/>
    <s v=""/>
    <s v=""/>
    <s v="Gåstativ"/>
  </r>
  <r>
    <x v="1"/>
    <x v="10"/>
    <x v="0"/>
    <s v="120603"/>
    <x v="1"/>
    <x v="1"/>
    <x v="2"/>
    <n v="210"/>
    <s v=""/>
    <s v=""/>
    <s v="Gåstativ"/>
  </r>
  <r>
    <x v="1"/>
    <x v="10"/>
    <x v="0"/>
    <s v="120603"/>
    <x v="1"/>
    <x v="1"/>
    <x v="2"/>
    <n v="0"/>
    <s v=""/>
    <s v=""/>
    <s v="Gåstativ"/>
  </r>
  <r>
    <x v="1"/>
    <x v="10"/>
    <x v="0"/>
    <s v="120603"/>
    <x v="1"/>
    <x v="1"/>
    <x v="2"/>
    <n v="63"/>
    <s v=""/>
    <s v=""/>
    <s v="Gåstativ"/>
  </r>
  <r>
    <x v="1"/>
    <x v="10"/>
    <x v="0"/>
    <s v="120603"/>
    <x v="1"/>
    <x v="1"/>
    <x v="2"/>
    <n v="25"/>
    <s v=""/>
    <s v=""/>
    <s v="Gåstativ"/>
  </r>
  <r>
    <x v="1"/>
    <x v="10"/>
    <x v="0"/>
    <s v="120603"/>
    <x v="1"/>
    <x v="1"/>
    <x v="3"/>
    <n v="119"/>
    <s v=""/>
    <s v=""/>
    <s v="Gåstativ"/>
  </r>
  <r>
    <x v="1"/>
    <x v="10"/>
    <x v="0"/>
    <s v="120603"/>
    <x v="1"/>
    <x v="1"/>
    <x v="3"/>
    <n v="0"/>
    <s v=""/>
    <s v=""/>
    <s v="Gåstativ"/>
  </r>
  <r>
    <x v="1"/>
    <x v="10"/>
    <x v="0"/>
    <s v="120603"/>
    <x v="1"/>
    <x v="1"/>
    <x v="3"/>
    <n v="24"/>
    <s v=""/>
    <s v=""/>
    <s v="Gåstativ"/>
  </r>
  <r>
    <x v="1"/>
    <x v="10"/>
    <x v="0"/>
    <s v="120603"/>
    <x v="1"/>
    <x v="1"/>
    <x v="3"/>
    <n v="192"/>
    <s v=""/>
    <s v=""/>
    <s v="Gåstativ"/>
  </r>
  <r>
    <x v="1"/>
    <x v="10"/>
    <x v="0"/>
    <s v="120603"/>
    <x v="1"/>
    <x v="1"/>
    <x v="3"/>
    <n v="42"/>
    <s v=""/>
    <s v=""/>
    <s v="Gåstativ"/>
  </r>
  <r>
    <x v="1"/>
    <x v="10"/>
    <x v="0"/>
    <s v="120603"/>
    <x v="1"/>
    <x v="1"/>
    <x v="3"/>
    <n v="59"/>
    <s v=""/>
    <s v=""/>
    <s v="Gåstativ"/>
  </r>
  <r>
    <x v="1"/>
    <x v="10"/>
    <x v="0"/>
    <s v="120603"/>
    <x v="1"/>
    <x v="1"/>
    <x v="4"/>
    <n v="158"/>
    <s v=""/>
    <s v=""/>
    <s v="Gåstativ"/>
  </r>
  <r>
    <x v="1"/>
    <x v="10"/>
    <x v="0"/>
    <s v="120603"/>
    <x v="1"/>
    <x v="1"/>
    <x v="4"/>
    <n v="195"/>
    <s v=""/>
    <s v=""/>
    <s v="Gåstativ"/>
  </r>
  <r>
    <x v="1"/>
    <x v="10"/>
    <x v="0"/>
    <s v="120603"/>
    <x v="1"/>
    <x v="1"/>
    <x v="4"/>
    <n v="0"/>
    <s v=""/>
    <s v=""/>
    <s v="Gåstativ"/>
  </r>
  <r>
    <x v="1"/>
    <x v="10"/>
    <x v="0"/>
    <s v="120603"/>
    <x v="1"/>
    <x v="1"/>
    <x v="4"/>
    <n v="318"/>
    <s v=""/>
    <s v=""/>
    <s v="Gåstativ"/>
  </r>
  <r>
    <x v="1"/>
    <x v="10"/>
    <x v="0"/>
    <s v="120603"/>
    <x v="1"/>
    <x v="1"/>
    <x v="4"/>
    <n v="126"/>
    <s v=""/>
    <s v=""/>
    <s v="Gåstativ"/>
  </r>
  <r>
    <x v="1"/>
    <x v="10"/>
    <x v="0"/>
    <s v="120603"/>
    <x v="1"/>
    <x v="1"/>
    <x v="4"/>
    <n v="37"/>
    <s v=""/>
    <s v=""/>
    <s v="Gåstativ"/>
  </r>
  <r>
    <x v="1"/>
    <x v="10"/>
    <x v="0"/>
    <s v="120603"/>
    <x v="1"/>
    <x v="1"/>
    <x v="5"/>
    <n v="448"/>
    <s v=""/>
    <s v=""/>
    <s v="Gåstativ"/>
  </r>
  <r>
    <x v="1"/>
    <x v="10"/>
    <x v="0"/>
    <s v="120603"/>
    <x v="1"/>
    <x v="1"/>
    <x v="5"/>
    <n v="40"/>
    <s v=""/>
    <s v=""/>
    <s v="Gåstativ"/>
  </r>
  <r>
    <x v="1"/>
    <x v="10"/>
    <x v="0"/>
    <s v="120603"/>
    <x v="1"/>
    <x v="1"/>
    <x v="5"/>
    <n v="181"/>
    <s v=""/>
    <s v=""/>
    <s v="Gåstativ"/>
  </r>
  <r>
    <x v="1"/>
    <x v="10"/>
    <x v="0"/>
    <s v="120603"/>
    <x v="1"/>
    <x v="1"/>
    <x v="5"/>
    <n v="0"/>
    <s v=""/>
    <s v=""/>
    <s v="Gåstativ"/>
  </r>
  <r>
    <x v="1"/>
    <x v="10"/>
    <x v="0"/>
    <s v="120603"/>
    <x v="1"/>
    <x v="1"/>
    <x v="5"/>
    <n v="149"/>
    <s v=""/>
    <s v=""/>
    <s v="Gåstativ"/>
  </r>
  <r>
    <x v="1"/>
    <x v="10"/>
    <x v="0"/>
    <s v="120603"/>
    <x v="1"/>
    <x v="1"/>
    <x v="5"/>
    <n v="172"/>
    <s v=""/>
    <s v=""/>
    <s v="Gåstativ"/>
  </r>
  <r>
    <x v="1"/>
    <x v="10"/>
    <x v="0"/>
    <s v="120603"/>
    <x v="1"/>
    <x v="2"/>
    <x v="1"/>
    <n v="0"/>
    <s v=""/>
    <s v=""/>
    <s v="Gåstativ"/>
  </r>
  <r>
    <x v="1"/>
    <x v="10"/>
    <x v="0"/>
    <s v="120603"/>
    <x v="1"/>
    <x v="2"/>
    <x v="1"/>
    <n v="0"/>
    <s v=""/>
    <s v=""/>
    <s v="Gåstativ"/>
  </r>
  <r>
    <x v="1"/>
    <x v="10"/>
    <x v="0"/>
    <s v="120603"/>
    <x v="1"/>
    <x v="2"/>
    <x v="1"/>
    <n v="0"/>
    <s v=""/>
    <s v=""/>
    <s v="Gåstativ"/>
  </r>
  <r>
    <x v="1"/>
    <x v="10"/>
    <x v="0"/>
    <s v="120603"/>
    <x v="1"/>
    <x v="2"/>
    <x v="1"/>
    <n v="0"/>
    <s v=""/>
    <s v=""/>
    <s v="Gåstativ"/>
  </r>
  <r>
    <x v="1"/>
    <x v="10"/>
    <x v="0"/>
    <s v="120603"/>
    <x v="1"/>
    <x v="2"/>
    <x v="1"/>
    <n v="0"/>
    <s v=""/>
    <s v=""/>
    <s v="Gåstativ"/>
  </r>
  <r>
    <x v="1"/>
    <x v="10"/>
    <x v="0"/>
    <s v="120603"/>
    <x v="1"/>
    <x v="2"/>
    <x v="1"/>
    <n v="0"/>
    <s v=""/>
    <s v=""/>
    <s v="Gåstativ"/>
  </r>
  <r>
    <x v="1"/>
    <x v="10"/>
    <x v="0"/>
    <s v="120603"/>
    <x v="1"/>
    <x v="2"/>
    <x v="2"/>
    <n v="0"/>
    <s v=""/>
    <s v=""/>
    <s v="Gåstativ"/>
  </r>
  <r>
    <x v="1"/>
    <x v="10"/>
    <x v="0"/>
    <s v="120603"/>
    <x v="1"/>
    <x v="2"/>
    <x v="2"/>
    <n v="14"/>
    <s v=""/>
    <s v=""/>
    <s v="Gåstativ"/>
  </r>
  <r>
    <x v="1"/>
    <x v="10"/>
    <x v="0"/>
    <s v="120603"/>
    <x v="1"/>
    <x v="2"/>
    <x v="2"/>
    <n v="158"/>
    <s v=""/>
    <s v=""/>
    <s v="Gåstativ"/>
  </r>
  <r>
    <x v="1"/>
    <x v="10"/>
    <x v="0"/>
    <s v="120603"/>
    <x v="1"/>
    <x v="2"/>
    <x v="2"/>
    <n v="37"/>
    <s v=""/>
    <s v=""/>
    <s v="Gåstativ"/>
  </r>
  <r>
    <x v="1"/>
    <x v="10"/>
    <x v="0"/>
    <s v="120603"/>
    <x v="1"/>
    <x v="2"/>
    <x v="2"/>
    <n v="103"/>
    <s v=""/>
    <s v=""/>
    <s v="Gåstativ"/>
  </r>
  <r>
    <x v="1"/>
    <x v="10"/>
    <x v="0"/>
    <s v="120603"/>
    <x v="1"/>
    <x v="2"/>
    <x v="2"/>
    <n v="41"/>
    <s v=""/>
    <s v=""/>
    <s v="Gåstativ"/>
  </r>
  <r>
    <x v="1"/>
    <x v="10"/>
    <x v="0"/>
    <s v="120603"/>
    <x v="1"/>
    <x v="2"/>
    <x v="3"/>
    <n v="15"/>
    <s v=""/>
    <s v=""/>
    <s v="Gåstativ"/>
  </r>
  <r>
    <x v="1"/>
    <x v="10"/>
    <x v="0"/>
    <s v="120603"/>
    <x v="1"/>
    <x v="2"/>
    <x v="3"/>
    <n v="33"/>
    <s v=""/>
    <s v=""/>
    <s v="Gåstativ"/>
  </r>
  <r>
    <x v="1"/>
    <x v="10"/>
    <x v="0"/>
    <s v="120603"/>
    <x v="1"/>
    <x v="2"/>
    <x v="3"/>
    <n v="45"/>
    <s v=""/>
    <s v=""/>
    <s v="Gåstativ"/>
  </r>
  <r>
    <x v="1"/>
    <x v="10"/>
    <x v="0"/>
    <s v="120603"/>
    <x v="1"/>
    <x v="2"/>
    <x v="3"/>
    <n v="128"/>
    <s v=""/>
    <s v=""/>
    <s v="Gåstativ"/>
  </r>
  <r>
    <x v="1"/>
    <x v="10"/>
    <x v="0"/>
    <s v="120603"/>
    <x v="1"/>
    <x v="2"/>
    <x v="3"/>
    <n v="76"/>
    <s v=""/>
    <s v=""/>
    <s v="Gåstativ"/>
  </r>
  <r>
    <x v="1"/>
    <x v="10"/>
    <x v="0"/>
    <s v="120603"/>
    <x v="1"/>
    <x v="2"/>
    <x v="3"/>
    <n v="0"/>
    <s v=""/>
    <s v=""/>
    <s v="Gåstativ"/>
  </r>
  <r>
    <x v="1"/>
    <x v="10"/>
    <x v="0"/>
    <s v="120603"/>
    <x v="1"/>
    <x v="2"/>
    <x v="4"/>
    <n v="98"/>
    <s v=""/>
    <s v=""/>
    <s v="Gåstativ"/>
  </r>
  <r>
    <x v="1"/>
    <x v="10"/>
    <x v="0"/>
    <s v="120603"/>
    <x v="1"/>
    <x v="2"/>
    <x v="4"/>
    <n v="185"/>
    <s v=""/>
    <s v=""/>
    <s v="Gåstativ"/>
  </r>
  <r>
    <x v="1"/>
    <x v="10"/>
    <x v="0"/>
    <s v="120603"/>
    <x v="1"/>
    <x v="2"/>
    <x v="4"/>
    <n v="0"/>
    <s v=""/>
    <s v=""/>
    <s v="Gåstativ"/>
  </r>
  <r>
    <x v="1"/>
    <x v="10"/>
    <x v="0"/>
    <s v="120603"/>
    <x v="1"/>
    <x v="2"/>
    <x v="4"/>
    <n v="36"/>
    <s v=""/>
    <s v=""/>
    <s v="Gåstativ"/>
  </r>
  <r>
    <x v="1"/>
    <x v="10"/>
    <x v="0"/>
    <s v="120603"/>
    <x v="1"/>
    <x v="2"/>
    <x v="4"/>
    <n v="117"/>
    <s v=""/>
    <s v=""/>
    <s v="Gåstativ"/>
  </r>
  <r>
    <x v="1"/>
    <x v="10"/>
    <x v="0"/>
    <s v="120603"/>
    <x v="1"/>
    <x v="2"/>
    <x v="4"/>
    <n v="85"/>
    <s v=""/>
    <s v=""/>
    <s v="Gåstativ"/>
  </r>
  <r>
    <x v="1"/>
    <x v="10"/>
    <x v="0"/>
    <s v="120603"/>
    <x v="1"/>
    <x v="2"/>
    <x v="5"/>
    <n v="83"/>
    <s v=""/>
    <s v=""/>
    <s v="Gåstativ"/>
  </r>
  <r>
    <x v="1"/>
    <x v="10"/>
    <x v="0"/>
    <s v="120603"/>
    <x v="1"/>
    <x v="2"/>
    <x v="5"/>
    <n v="0"/>
    <s v=""/>
    <s v=""/>
    <s v="Gåstativ"/>
  </r>
  <r>
    <x v="1"/>
    <x v="10"/>
    <x v="0"/>
    <s v="120603"/>
    <x v="1"/>
    <x v="2"/>
    <x v="5"/>
    <n v="148"/>
    <s v=""/>
    <s v=""/>
    <s v="Gåstativ"/>
  </r>
  <r>
    <x v="1"/>
    <x v="10"/>
    <x v="0"/>
    <s v="120603"/>
    <x v="1"/>
    <x v="2"/>
    <x v="5"/>
    <n v="63"/>
    <s v=""/>
    <s v=""/>
    <s v="Gåstativ"/>
  </r>
  <r>
    <x v="1"/>
    <x v="10"/>
    <x v="0"/>
    <s v="120603"/>
    <x v="1"/>
    <x v="2"/>
    <x v="5"/>
    <n v="34"/>
    <s v=""/>
    <s v=""/>
    <s v="Gåstativ"/>
  </r>
  <r>
    <x v="1"/>
    <x v="10"/>
    <x v="0"/>
    <s v="120603"/>
    <x v="1"/>
    <x v="2"/>
    <x v="5"/>
    <n v="79"/>
    <s v=""/>
    <s v=""/>
    <s v="Gåstativ"/>
  </r>
  <r>
    <x v="1"/>
    <x v="10"/>
    <x v="0"/>
    <s v="120606"/>
    <x v="2"/>
    <x v="1"/>
    <x v="1"/>
    <n v="0"/>
    <s v=""/>
    <s v=""/>
    <s v="Rollatorer"/>
  </r>
  <r>
    <x v="1"/>
    <x v="10"/>
    <x v="0"/>
    <s v="120606"/>
    <x v="2"/>
    <x v="1"/>
    <x v="1"/>
    <n v="0"/>
    <s v=""/>
    <s v=""/>
    <s v="Rollatorer"/>
  </r>
  <r>
    <x v="1"/>
    <x v="10"/>
    <x v="0"/>
    <s v="120606"/>
    <x v="2"/>
    <x v="1"/>
    <x v="1"/>
    <n v="0"/>
    <s v=""/>
    <s v=""/>
    <s v="Rollatorer"/>
  </r>
  <r>
    <x v="1"/>
    <x v="10"/>
    <x v="0"/>
    <s v="120606"/>
    <x v="2"/>
    <x v="1"/>
    <x v="1"/>
    <n v="0"/>
    <s v=""/>
    <s v=""/>
    <s v="Rollatorer"/>
  </r>
  <r>
    <x v="1"/>
    <x v="10"/>
    <x v="0"/>
    <s v="120606"/>
    <x v="2"/>
    <x v="1"/>
    <x v="1"/>
    <n v="0"/>
    <s v=""/>
    <s v=""/>
    <s v="Rollatorer"/>
  </r>
  <r>
    <x v="1"/>
    <x v="10"/>
    <x v="0"/>
    <s v="120606"/>
    <x v="2"/>
    <x v="1"/>
    <x v="1"/>
    <n v="0"/>
    <s v=""/>
    <s v=""/>
    <s v="Rollatorer"/>
  </r>
  <r>
    <x v="1"/>
    <x v="10"/>
    <x v="0"/>
    <s v="120606"/>
    <x v="2"/>
    <x v="1"/>
    <x v="2"/>
    <n v="724"/>
    <s v=""/>
    <s v=""/>
    <s v="Rollatorer"/>
  </r>
  <r>
    <x v="1"/>
    <x v="10"/>
    <x v="0"/>
    <s v="120606"/>
    <x v="2"/>
    <x v="1"/>
    <x v="2"/>
    <n v="931"/>
    <s v=""/>
    <s v=""/>
    <s v="Rollatorer"/>
  </r>
  <r>
    <x v="1"/>
    <x v="10"/>
    <x v="0"/>
    <s v="120606"/>
    <x v="2"/>
    <x v="1"/>
    <x v="2"/>
    <n v="106"/>
    <s v=""/>
    <s v=""/>
    <s v="Rollatorer"/>
  </r>
  <r>
    <x v="1"/>
    <x v="10"/>
    <x v="0"/>
    <s v="120606"/>
    <x v="2"/>
    <x v="1"/>
    <x v="2"/>
    <n v="758"/>
    <s v=""/>
    <s v=""/>
    <s v="Rollatorer"/>
  </r>
  <r>
    <x v="1"/>
    <x v="10"/>
    <x v="0"/>
    <s v="120606"/>
    <x v="2"/>
    <x v="1"/>
    <x v="2"/>
    <n v="0"/>
    <s v=""/>
    <s v=""/>
    <s v="Rollatorer"/>
  </r>
  <r>
    <x v="1"/>
    <x v="10"/>
    <x v="0"/>
    <s v="120606"/>
    <x v="2"/>
    <x v="1"/>
    <x v="2"/>
    <n v="455"/>
    <s v=""/>
    <s v=""/>
    <s v="Rollatorer"/>
  </r>
  <r>
    <x v="1"/>
    <x v="10"/>
    <x v="0"/>
    <s v="120606"/>
    <x v="2"/>
    <x v="1"/>
    <x v="3"/>
    <n v="230"/>
    <s v=""/>
    <s v=""/>
    <s v="Rollatorer"/>
  </r>
  <r>
    <x v="1"/>
    <x v="10"/>
    <x v="0"/>
    <s v="120606"/>
    <x v="2"/>
    <x v="1"/>
    <x v="3"/>
    <n v="1243"/>
    <s v=""/>
    <s v=""/>
    <s v="Rollatorer"/>
  </r>
  <r>
    <x v="1"/>
    <x v="10"/>
    <x v="0"/>
    <s v="120606"/>
    <x v="2"/>
    <x v="1"/>
    <x v="3"/>
    <n v="0"/>
    <s v=""/>
    <s v=""/>
    <s v="Rollatorer"/>
  </r>
  <r>
    <x v="1"/>
    <x v="10"/>
    <x v="0"/>
    <s v="120606"/>
    <x v="2"/>
    <x v="1"/>
    <x v="3"/>
    <n v="790"/>
    <s v=""/>
    <s v=""/>
    <s v="Rollatorer"/>
  </r>
  <r>
    <x v="1"/>
    <x v="10"/>
    <x v="0"/>
    <s v="120606"/>
    <x v="2"/>
    <x v="1"/>
    <x v="3"/>
    <n v="1281"/>
    <s v=""/>
    <s v=""/>
    <s v="Rollatorer"/>
  </r>
  <r>
    <x v="1"/>
    <x v="10"/>
    <x v="0"/>
    <s v="120606"/>
    <x v="2"/>
    <x v="1"/>
    <x v="3"/>
    <n v="1449"/>
    <s v=""/>
    <s v=""/>
    <s v="Rollatorer"/>
  </r>
  <r>
    <x v="1"/>
    <x v="10"/>
    <x v="0"/>
    <s v="120606"/>
    <x v="2"/>
    <x v="1"/>
    <x v="4"/>
    <n v="778"/>
    <s v=""/>
    <s v=""/>
    <s v="Rollatorer"/>
  </r>
  <r>
    <x v="1"/>
    <x v="10"/>
    <x v="0"/>
    <s v="120606"/>
    <x v="2"/>
    <x v="1"/>
    <x v="4"/>
    <n v="3189"/>
    <s v=""/>
    <s v=""/>
    <s v="Rollatorer"/>
  </r>
  <r>
    <x v="1"/>
    <x v="10"/>
    <x v="0"/>
    <s v="120606"/>
    <x v="2"/>
    <x v="1"/>
    <x v="4"/>
    <n v="0"/>
    <s v=""/>
    <s v=""/>
    <s v="Rollatorer"/>
  </r>
  <r>
    <x v="1"/>
    <x v="10"/>
    <x v="0"/>
    <s v="120606"/>
    <x v="2"/>
    <x v="1"/>
    <x v="4"/>
    <n v="3597"/>
    <s v=""/>
    <s v=""/>
    <s v="Rollatorer"/>
  </r>
  <r>
    <x v="1"/>
    <x v="10"/>
    <x v="0"/>
    <s v="120606"/>
    <x v="2"/>
    <x v="1"/>
    <x v="4"/>
    <n v="2552"/>
    <s v=""/>
    <s v=""/>
    <s v="Rollatorer"/>
  </r>
  <r>
    <x v="1"/>
    <x v="10"/>
    <x v="0"/>
    <s v="120606"/>
    <x v="2"/>
    <x v="1"/>
    <x v="4"/>
    <n v="38475"/>
    <s v=""/>
    <s v=""/>
    <s v="Rollatorer"/>
  </r>
  <r>
    <x v="1"/>
    <x v="10"/>
    <x v="0"/>
    <s v="120606"/>
    <x v="2"/>
    <x v="1"/>
    <x v="5"/>
    <n v="655"/>
    <s v=""/>
    <s v=""/>
    <s v="Rollatorer"/>
  </r>
  <r>
    <x v="1"/>
    <x v="10"/>
    <x v="0"/>
    <s v="120606"/>
    <x v="2"/>
    <x v="1"/>
    <x v="5"/>
    <n v="5211"/>
    <s v=""/>
    <s v=""/>
    <s v="Rollatorer"/>
  </r>
  <r>
    <x v="1"/>
    <x v="10"/>
    <x v="0"/>
    <s v="120606"/>
    <x v="2"/>
    <x v="1"/>
    <x v="5"/>
    <n v="5491"/>
    <s v=""/>
    <s v=""/>
    <s v="Rollatorer"/>
  </r>
  <r>
    <x v="1"/>
    <x v="10"/>
    <x v="0"/>
    <s v="120606"/>
    <x v="2"/>
    <x v="1"/>
    <x v="5"/>
    <n v="4272"/>
    <s v=""/>
    <s v=""/>
    <s v="Rollatorer"/>
  </r>
  <r>
    <x v="1"/>
    <x v="10"/>
    <x v="0"/>
    <s v="120606"/>
    <x v="2"/>
    <x v="1"/>
    <x v="5"/>
    <n v="3486"/>
    <s v=""/>
    <s v=""/>
    <s v="Rollatorer"/>
  </r>
  <r>
    <x v="1"/>
    <x v="10"/>
    <x v="0"/>
    <s v="120606"/>
    <x v="2"/>
    <x v="1"/>
    <x v="5"/>
    <n v="0"/>
    <s v=""/>
    <s v=""/>
    <s v="Rollatorer"/>
  </r>
  <r>
    <x v="1"/>
    <x v="10"/>
    <x v="0"/>
    <s v="120606"/>
    <x v="2"/>
    <x v="2"/>
    <x v="1"/>
    <n v="0"/>
    <s v=""/>
    <s v=""/>
    <s v="Rollatorer"/>
  </r>
  <r>
    <x v="1"/>
    <x v="10"/>
    <x v="0"/>
    <s v="120606"/>
    <x v="2"/>
    <x v="2"/>
    <x v="1"/>
    <n v="0"/>
    <s v=""/>
    <s v=""/>
    <s v="Rollatorer"/>
  </r>
  <r>
    <x v="1"/>
    <x v="10"/>
    <x v="0"/>
    <s v="120606"/>
    <x v="2"/>
    <x v="2"/>
    <x v="1"/>
    <n v="0"/>
    <s v=""/>
    <s v=""/>
    <s v="Rollatorer"/>
  </r>
  <r>
    <x v="1"/>
    <x v="10"/>
    <x v="0"/>
    <s v="120606"/>
    <x v="2"/>
    <x v="2"/>
    <x v="1"/>
    <n v="0"/>
    <s v=""/>
    <s v=""/>
    <s v="Rollatorer"/>
  </r>
  <r>
    <x v="1"/>
    <x v="10"/>
    <x v="0"/>
    <s v="120606"/>
    <x v="2"/>
    <x v="2"/>
    <x v="1"/>
    <n v="0"/>
    <s v=""/>
    <s v=""/>
    <s v="Rollatorer"/>
  </r>
  <r>
    <x v="1"/>
    <x v="10"/>
    <x v="0"/>
    <s v="120606"/>
    <x v="2"/>
    <x v="2"/>
    <x v="1"/>
    <n v="0"/>
    <s v=""/>
    <s v=""/>
    <s v="Rollatorer"/>
  </r>
  <r>
    <x v="1"/>
    <x v="10"/>
    <x v="0"/>
    <s v="120606"/>
    <x v="2"/>
    <x v="2"/>
    <x v="2"/>
    <n v="0"/>
    <s v=""/>
    <s v=""/>
    <s v="Rollatorer"/>
  </r>
  <r>
    <x v="1"/>
    <x v="10"/>
    <x v="0"/>
    <s v="120606"/>
    <x v="2"/>
    <x v="2"/>
    <x v="2"/>
    <n v="55"/>
    <s v=""/>
    <s v=""/>
    <s v="Rollatorer"/>
  </r>
  <r>
    <x v="1"/>
    <x v="10"/>
    <x v="0"/>
    <s v="120606"/>
    <x v="2"/>
    <x v="2"/>
    <x v="2"/>
    <n v="277"/>
    <s v=""/>
    <s v=""/>
    <s v="Rollatorer"/>
  </r>
  <r>
    <x v="1"/>
    <x v="10"/>
    <x v="0"/>
    <s v="120606"/>
    <x v="2"/>
    <x v="2"/>
    <x v="2"/>
    <n v="430"/>
    <s v=""/>
    <s v=""/>
    <s v="Rollatorer"/>
  </r>
  <r>
    <x v="1"/>
    <x v="10"/>
    <x v="0"/>
    <s v="120606"/>
    <x v="2"/>
    <x v="2"/>
    <x v="2"/>
    <n v="483"/>
    <s v=""/>
    <s v=""/>
    <s v="Rollatorer"/>
  </r>
  <r>
    <x v="1"/>
    <x v="10"/>
    <x v="0"/>
    <s v="120606"/>
    <x v="2"/>
    <x v="2"/>
    <x v="2"/>
    <n v="431"/>
    <s v=""/>
    <s v=""/>
    <s v="Rollatorer"/>
  </r>
  <r>
    <x v="1"/>
    <x v="10"/>
    <x v="0"/>
    <s v="120606"/>
    <x v="2"/>
    <x v="2"/>
    <x v="3"/>
    <n v="840"/>
    <s v=""/>
    <s v=""/>
    <s v="Rollatorer"/>
  </r>
  <r>
    <x v="1"/>
    <x v="10"/>
    <x v="0"/>
    <s v="120606"/>
    <x v="2"/>
    <x v="2"/>
    <x v="3"/>
    <n v="513"/>
    <s v=""/>
    <s v=""/>
    <s v="Rollatorer"/>
  </r>
  <r>
    <x v="1"/>
    <x v="10"/>
    <x v="0"/>
    <s v="120606"/>
    <x v="2"/>
    <x v="2"/>
    <x v="3"/>
    <n v="155"/>
    <s v=""/>
    <s v=""/>
    <s v="Rollatorer"/>
  </r>
  <r>
    <x v="1"/>
    <x v="10"/>
    <x v="0"/>
    <s v="120606"/>
    <x v="2"/>
    <x v="2"/>
    <x v="3"/>
    <n v="839"/>
    <s v=""/>
    <s v=""/>
    <s v="Rollatorer"/>
  </r>
  <r>
    <x v="1"/>
    <x v="10"/>
    <x v="0"/>
    <s v="120606"/>
    <x v="2"/>
    <x v="2"/>
    <x v="3"/>
    <n v="915"/>
    <s v=""/>
    <s v=""/>
    <s v="Rollatorer"/>
  </r>
  <r>
    <x v="1"/>
    <x v="10"/>
    <x v="0"/>
    <s v="120606"/>
    <x v="2"/>
    <x v="2"/>
    <x v="3"/>
    <n v="0"/>
    <s v=""/>
    <s v=""/>
    <s v="Rollatorer"/>
  </r>
  <r>
    <x v="1"/>
    <x v="10"/>
    <x v="0"/>
    <s v="120606"/>
    <x v="2"/>
    <x v="2"/>
    <x v="4"/>
    <n v="0"/>
    <s v=""/>
    <s v=""/>
    <s v="Rollatorer"/>
  </r>
  <r>
    <x v="1"/>
    <x v="10"/>
    <x v="0"/>
    <s v="120606"/>
    <x v="2"/>
    <x v="2"/>
    <x v="4"/>
    <n v="465"/>
    <s v=""/>
    <s v=""/>
    <s v="Rollatorer"/>
  </r>
  <r>
    <x v="1"/>
    <x v="10"/>
    <x v="0"/>
    <s v="120606"/>
    <x v="2"/>
    <x v="2"/>
    <x v="4"/>
    <n v="2476"/>
    <s v=""/>
    <s v=""/>
    <s v="Rollatorer"/>
  </r>
  <r>
    <x v="1"/>
    <x v="10"/>
    <x v="0"/>
    <s v="120606"/>
    <x v="2"/>
    <x v="2"/>
    <x v="4"/>
    <n v="1506"/>
    <s v=""/>
    <s v=""/>
    <s v="Rollatorer"/>
  </r>
  <r>
    <x v="1"/>
    <x v="10"/>
    <x v="0"/>
    <s v="120606"/>
    <x v="2"/>
    <x v="2"/>
    <x v="4"/>
    <n v="2187"/>
    <s v=""/>
    <s v=""/>
    <s v="Rollatorer"/>
  </r>
  <r>
    <x v="1"/>
    <x v="10"/>
    <x v="0"/>
    <s v="120606"/>
    <x v="2"/>
    <x v="2"/>
    <x v="4"/>
    <n v="1652"/>
    <s v=""/>
    <s v=""/>
    <s v="Rollatorer"/>
  </r>
  <r>
    <x v="1"/>
    <x v="10"/>
    <x v="0"/>
    <s v="120606"/>
    <x v="2"/>
    <x v="2"/>
    <x v="5"/>
    <n v="0"/>
    <s v=""/>
    <s v=""/>
    <s v="Rollatorer"/>
  </r>
  <r>
    <x v="1"/>
    <x v="10"/>
    <x v="0"/>
    <s v="120606"/>
    <x v="2"/>
    <x v="2"/>
    <x v="5"/>
    <n v="2106"/>
    <s v=""/>
    <s v=""/>
    <s v="Rollatorer"/>
  </r>
  <r>
    <x v="1"/>
    <x v="10"/>
    <x v="0"/>
    <s v="120606"/>
    <x v="2"/>
    <x v="2"/>
    <x v="5"/>
    <n v="1619"/>
    <s v=""/>
    <s v=""/>
    <s v="Rollatorer"/>
  </r>
  <r>
    <x v="1"/>
    <x v="10"/>
    <x v="0"/>
    <s v="120606"/>
    <x v="2"/>
    <x v="2"/>
    <x v="5"/>
    <n v="237"/>
    <s v=""/>
    <s v=""/>
    <s v="Rollatorer"/>
  </r>
  <r>
    <x v="1"/>
    <x v="10"/>
    <x v="0"/>
    <s v="120606"/>
    <x v="2"/>
    <x v="2"/>
    <x v="5"/>
    <n v="1524"/>
    <s v=""/>
    <s v=""/>
    <s v="Rollatorer"/>
  </r>
  <r>
    <x v="1"/>
    <x v="10"/>
    <x v="0"/>
    <s v="120606"/>
    <x v="2"/>
    <x v="2"/>
    <x v="5"/>
    <n v="2403"/>
    <s v=""/>
    <s v=""/>
    <s v="Rollatorer"/>
  </r>
  <r>
    <x v="1"/>
    <x v="10"/>
    <x v="0"/>
    <s v="120609"/>
    <x v="3"/>
    <x v="1"/>
    <x v="1"/>
    <n v="0"/>
    <s v=""/>
    <s v=""/>
    <s v="Gåstolar"/>
  </r>
  <r>
    <x v="1"/>
    <x v="10"/>
    <x v="0"/>
    <s v="120609"/>
    <x v="3"/>
    <x v="1"/>
    <x v="1"/>
    <n v="0"/>
    <s v=""/>
    <s v=""/>
    <s v="Gåstolar"/>
  </r>
  <r>
    <x v="1"/>
    <x v="10"/>
    <x v="0"/>
    <s v="120609"/>
    <x v="3"/>
    <x v="1"/>
    <x v="1"/>
    <n v="0"/>
    <s v=""/>
    <s v=""/>
    <s v="Gåstolar"/>
  </r>
  <r>
    <x v="1"/>
    <x v="10"/>
    <x v="0"/>
    <s v="120609"/>
    <x v="3"/>
    <x v="1"/>
    <x v="1"/>
    <n v="0"/>
    <s v=""/>
    <s v=""/>
    <s v="Gåstolar"/>
  </r>
  <r>
    <x v="1"/>
    <x v="10"/>
    <x v="0"/>
    <s v="120609"/>
    <x v="3"/>
    <x v="1"/>
    <x v="1"/>
    <n v="0"/>
    <s v=""/>
    <s v=""/>
    <s v="Gåstolar"/>
  </r>
  <r>
    <x v="1"/>
    <x v="10"/>
    <x v="0"/>
    <s v="120609"/>
    <x v="3"/>
    <x v="1"/>
    <x v="1"/>
    <n v="0"/>
    <s v=""/>
    <s v=""/>
    <s v="Gåstolar"/>
  </r>
  <r>
    <x v="1"/>
    <x v="10"/>
    <x v="0"/>
    <s v="120609"/>
    <x v="3"/>
    <x v="1"/>
    <x v="2"/>
    <n v="16"/>
    <s v=""/>
    <s v=""/>
    <s v="Gåstolar"/>
  </r>
  <r>
    <x v="1"/>
    <x v="10"/>
    <x v="0"/>
    <s v="120609"/>
    <x v="3"/>
    <x v="1"/>
    <x v="2"/>
    <n v="9"/>
    <s v=""/>
    <s v=""/>
    <s v="Gåstolar"/>
  </r>
  <r>
    <x v="1"/>
    <x v="10"/>
    <x v="0"/>
    <s v="120609"/>
    <x v="3"/>
    <x v="1"/>
    <x v="2"/>
    <n v="0"/>
    <s v=""/>
    <s v=""/>
    <s v="Gåstolar"/>
  </r>
  <r>
    <x v="1"/>
    <x v="10"/>
    <x v="0"/>
    <s v="120609"/>
    <x v="3"/>
    <x v="1"/>
    <x v="2"/>
    <n v="3"/>
    <s v=""/>
    <s v=""/>
    <s v="Gåstolar"/>
  </r>
  <r>
    <x v="1"/>
    <x v="10"/>
    <x v="0"/>
    <s v="120609"/>
    <x v="3"/>
    <x v="1"/>
    <x v="2"/>
    <n v="9"/>
    <s v=""/>
    <s v=""/>
    <s v="Gåstolar"/>
  </r>
  <r>
    <x v="1"/>
    <x v="10"/>
    <x v="0"/>
    <s v="120609"/>
    <x v="3"/>
    <x v="1"/>
    <x v="2"/>
    <n v="11"/>
    <s v=""/>
    <s v=""/>
    <s v="Gåstolar"/>
  </r>
  <r>
    <x v="1"/>
    <x v="10"/>
    <x v="0"/>
    <s v="120609"/>
    <x v="3"/>
    <x v="1"/>
    <x v="3"/>
    <n v="0"/>
    <s v=""/>
    <s v=""/>
    <s v="Gåstolar"/>
  </r>
  <r>
    <x v="1"/>
    <x v="10"/>
    <x v="0"/>
    <s v="120609"/>
    <x v="3"/>
    <x v="1"/>
    <x v="3"/>
    <n v="0"/>
    <s v=""/>
    <s v=""/>
    <s v="Gåstolar"/>
  </r>
  <r>
    <x v="1"/>
    <x v="10"/>
    <x v="0"/>
    <s v="120609"/>
    <x v="3"/>
    <x v="1"/>
    <x v="3"/>
    <n v="1"/>
    <s v=""/>
    <s v=""/>
    <s v="Gåstolar"/>
  </r>
  <r>
    <x v="1"/>
    <x v="10"/>
    <x v="0"/>
    <s v="120609"/>
    <x v="3"/>
    <x v="1"/>
    <x v="3"/>
    <n v="0"/>
    <s v=""/>
    <s v=""/>
    <s v="Gåstolar"/>
  </r>
  <r>
    <x v="1"/>
    <x v="10"/>
    <x v="0"/>
    <s v="120609"/>
    <x v="3"/>
    <x v="1"/>
    <x v="3"/>
    <n v="0"/>
    <s v=""/>
    <s v=""/>
    <s v="Gåstolar"/>
  </r>
  <r>
    <x v="1"/>
    <x v="10"/>
    <x v="0"/>
    <s v="120609"/>
    <x v="3"/>
    <x v="1"/>
    <x v="3"/>
    <n v="0"/>
    <s v=""/>
    <s v=""/>
    <s v="Gåstolar"/>
  </r>
  <r>
    <x v="1"/>
    <x v="10"/>
    <x v="0"/>
    <s v="120609"/>
    <x v="3"/>
    <x v="1"/>
    <x v="4"/>
    <n v="1"/>
    <s v=""/>
    <s v=""/>
    <s v="Gåstolar"/>
  </r>
  <r>
    <x v="1"/>
    <x v="10"/>
    <x v="0"/>
    <s v="120609"/>
    <x v="3"/>
    <x v="1"/>
    <x v="4"/>
    <n v="0"/>
    <s v=""/>
    <s v=""/>
    <s v="Gåstolar"/>
  </r>
  <r>
    <x v="1"/>
    <x v="10"/>
    <x v="0"/>
    <s v="120609"/>
    <x v="3"/>
    <x v="1"/>
    <x v="4"/>
    <n v="0"/>
    <s v=""/>
    <s v=""/>
    <s v="Gåstolar"/>
  </r>
  <r>
    <x v="1"/>
    <x v="10"/>
    <x v="0"/>
    <s v="120609"/>
    <x v="3"/>
    <x v="1"/>
    <x v="4"/>
    <n v="0"/>
    <s v=""/>
    <s v=""/>
    <s v="Gåstolar"/>
  </r>
  <r>
    <x v="1"/>
    <x v="10"/>
    <x v="0"/>
    <s v="120609"/>
    <x v="3"/>
    <x v="1"/>
    <x v="4"/>
    <n v="0"/>
    <s v=""/>
    <s v=""/>
    <s v="Gåstolar"/>
  </r>
  <r>
    <x v="1"/>
    <x v="10"/>
    <x v="0"/>
    <s v="120609"/>
    <x v="3"/>
    <x v="1"/>
    <x v="4"/>
    <n v="0"/>
    <s v=""/>
    <s v=""/>
    <s v="Gåstolar"/>
  </r>
  <r>
    <x v="1"/>
    <x v="10"/>
    <x v="0"/>
    <s v="120609"/>
    <x v="3"/>
    <x v="1"/>
    <x v="5"/>
    <n v="0"/>
    <s v=""/>
    <s v=""/>
    <s v="Gåstolar"/>
  </r>
  <r>
    <x v="1"/>
    <x v="10"/>
    <x v="0"/>
    <s v="120609"/>
    <x v="3"/>
    <x v="1"/>
    <x v="5"/>
    <n v="0"/>
    <s v=""/>
    <s v=""/>
    <s v="Gåstolar"/>
  </r>
  <r>
    <x v="1"/>
    <x v="10"/>
    <x v="0"/>
    <s v="120609"/>
    <x v="3"/>
    <x v="1"/>
    <x v="5"/>
    <n v="0"/>
    <s v=""/>
    <s v=""/>
    <s v="Gåstolar"/>
  </r>
  <r>
    <x v="1"/>
    <x v="10"/>
    <x v="0"/>
    <s v="120609"/>
    <x v="3"/>
    <x v="1"/>
    <x v="5"/>
    <n v="0"/>
    <s v=""/>
    <s v=""/>
    <s v="Gåstolar"/>
  </r>
  <r>
    <x v="1"/>
    <x v="10"/>
    <x v="0"/>
    <s v="120609"/>
    <x v="3"/>
    <x v="1"/>
    <x v="5"/>
    <n v="0"/>
    <s v=""/>
    <s v=""/>
    <s v="Gåstolar"/>
  </r>
  <r>
    <x v="1"/>
    <x v="10"/>
    <x v="0"/>
    <s v="120609"/>
    <x v="3"/>
    <x v="1"/>
    <x v="5"/>
    <n v="0"/>
    <s v=""/>
    <s v=""/>
    <s v="Gåstolar"/>
  </r>
  <r>
    <x v="1"/>
    <x v="10"/>
    <x v="0"/>
    <s v="120609"/>
    <x v="3"/>
    <x v="2"/>
    <x v="1"/>
    <n v="0"/>
    <s v=""/>
    <s v=""/>
    <s v="Gåstolar"/>
  </r>
  <r>
    <x v="1"/>
    <x v="10"/>
    <x v="0"/>
    <s v="120609"/>
    <x v="3"/>
    <x v="2"/>
    <x v="1"/>
    <n v="1"/>
    <s v=""/>
    <s v=""/>
    <s v="Gåstolar"/>
  </r>
  <r>
    <x v="1"/>
    <x v="10"/>
    <x v="0"/>
    <s v="120609"/>
    <x v="3"/>
    <x v="2"/>
    <x v="1"/>
    <n v="0"/>
    <s v=""/>
    <s v=""/>
    <s v="Gåstolar"/>
  </r>
  <r>
    <x v="1"/>
    <x v="10"/>
    <x v="0"/>
    <s v="120609"/>
    <x v="3"/>
    <x v="2"/>
    <x v="1"/>
    <n v="0"/>
    <s v=""/>
    <s v=""/>
    <s v="Gåstolar"/>
  </r>
  <r>
    <x v="1"/>
    <x v="10"/>
    <x v="0"/>
    <s v="120609"/>
    <x v="3"/>
    <x v="2"/>
    <x v="1"/>
    <n v="0"/>
    <s v=""/>
    <s v=""/>
    <s v="Gåstolar"/>
  </r>
  <r>
    <x v="1"/>
    <x v="10"/>
    <x v="0"/>
    <s v="120609"/>
    <x v="3"/>
    <x v="2"/>
    <x v="1"/>
    <n v="0"/>
    <s v=""/>
    <s v=""/>
    <s v="Gåstolar"/>
  </r>
  <r>
    <x v="1"/>
    <x v="10"/>
    <x v="0"/>
    <s v="120609"/>
    <x v="3"/>
    <x v="2"/>
    <x v="2"/>
    <n v="9"/>
    <s v=""/>
    <s v=""/>
    <s v="Gåstolar"/>
  </r>
  <r>
    <x v="1"/>
    <x v="10"/>
    <x v="0"/>
    <s v="120609"/>
    <x v="3"/>
    <x v="2"/>
    <x v="2"/>
    <n v="1"/>
    <s v=""/>
    <s v=""/>
    <s v="Gåstolar"/>
  </r>
  <r>
    <x v="1"/>
    <x v="10"/>
    <x v="0"/>
    <s v="120609"/>
    <x v="3"/>
    <x v="2"/>
    <x v="2"/>
    <n v="13"/>
    <s v=""/>
    <s v=""/>
    <s v="Gåstolar"/>
  </r>
  <r>
    <x v="1"/>
    <x v="10"/>
    <x v="0"/>
    <s v="120609"/>
    <x v="3"/>
    <x v="2"/>
    <x v="2"/>
    <n v="0"/>
    <s v=""/>
    <s v=""/>
    <s v="Gåstolar"/>
  </r>
  <r>
    <x v="1"/>
    <x v="10"/>
    <x v="0"/>
    <s v="120609"/>
    <x v="3"/>
    <x v="2"/>
    <x v="2"/>
    <n v="10"/>
    <s v=""/>
    <s v=""/>
    <s v="Gåstolar"/>
  </r>
  <r>
    <x v="1"/>
    <x v="10"/>
    <x v="0"/>
    <s v="120609"/>
    <x v="3"/>
    <x v="2"/>
    <x v="2"/>
    <n v="12"/>
    <s v=""/>
    <s v=""/>
    <s v="Gåstolar"/>
  </r>
  <r>
    <x v="1"/>
    <x v="10"/>
    <x v="0"/>
    <s v="120609"/>
    <x v="3"/>
    <x v="2"/>
    <x v="3"/>
    <n v="0"/>
    <s v=""/>
    <s v=""/>
    <s v="Gåstolar"/>
  </r>
  <r>
    <x v="1"/>
    <x v="10"/>
    <x v="0"/>
    <s v="120609"/>
    <x v="3"/>
    <x v="2"/>
    <x v="3"/>
    <n v="0"/>
    <s v=""/>
    <s v=""/>
    <s v="Gåstolar"/>
  </r>
  <r>
    <x v="1"/>
    <x v="10"/>
    <x v="0"/>
    <s v="120609"/>
    <x v="3"/>
    <x v="2"/>
    <x v="3"/>
    <n v="0"/>
    <s v=""/>
    <s v=""/>
    <s v="Gåstolar"/>
  </r>
  <r>
    <x v="1"/>
    <x v="10"/>
    <x v="0"/>
    <s v="120609"/>
    <x v="3"/>
    <x v="2"/>
    <x v="3"/>
    <n v="1"/>
    <s v=""/>
    <s v=""/>
    <s v="Gåstolar"/>
  </r>
  <r>
    <x v="1"/>
    <x v="10"/>
    <x v="0"/>
    <s v="120609"/>
    <x v="3"/>
    <x v="2"/>
    <x v="3"/>
    <n v="0"/>
    <s v=""/>
    <s v=""/>
    <s v="Gåstolar"/>
  </r>
  <r>
    <x v="1"/>
    <x v="10"/>
    <x v="0"/>
    <s v="120609"/>
    <x v="3"/>
    <x v="2"/>
    <x v="3"/>
    <n v="0"/>
    <s v=""/>
    <s v=""/>
    <s v="Gåstolar"/>
  </r>
  <r>
    <x v="1"/>
    <x v="10"/>
    <x v="0"/>
    <s v="120609"/>
    <x v="3"/>
    <x v="2"/>
    <x v="4"/>
    <n v="0"/>
    <s v=""/>
    <s v=""/>
    <s v="Gåstolar"/>
  </r>
  <r>
    <x v="1"/>
    <x v="10"/>
    <x v="0"/>
    <s v="120609"/>
    <x v="3"/>
    <x v="2"/>
    <x v="4"/>
    <n v="0"/>
    <s v=""/>
    <s v=""/>
    <s v="Gåstolar"/>
  </r>
  <r>
    <x v="1"/>
    <x v="10"/>
    <x v="0"/>
    <s v="120609"/>
    <x v="3"/>
    <x v="2"/>
    <x v="4"/>
    <n v="0"/>
    <s v=""/>
    <s v=""/>
    <s v="Gåstolar"/>
  </r>
  <r>
    <x v="1"/>
    <x v="10"/>
    <x v="0"/>
    <s v="120609"/>
    <x v="3"/>
    <x v="2"/>
    <x v="4"/>
    <n v="0"/>
    <s v=""/>
    <s v=""/>
    <s v="Gåstolar"/>
  </r>
  <r>
    <x v="1"/>
    <x v="10"/>
    <x v="0"/>
    <s v="120609"/>
    <x v="3"/>
    <x v="2"/>
    <x v="4"/>
    <n v="0"/>
    <s v=""/>
    <s v=""/>
    <s v="Gåstolar"/>
  </r>
  <r>
    <x v="1"/>
    <x v="10"/>
    <x v="0"/>
    <s v="120609"/>
    <x v="3"/>
    <x v="2"/>
    <x v="4"/>
    <n v="0"/>
    <s v=""/>
    <s v=""/>
    <s v="Gåstolar"/>
  </r>
  <r>
    <x v="1"/>
    <x v="10"/>
    <x v="0"/>
    <s v="120609"/>
    <x v="3"/>
    <x v="2"/>
    <x v="5"/>
    <n v="0"/>
    <s v=""/>
    <s v=""/>
    <s v="Gåstolar"/>
  </r>
  <r>
    <x v="1"/>
    <x v="10"/>
    <x v="0"/>
    <s v="120609"/>
    <x v="3"/>
    <x v="2"/>
    <x v="5"/>
    <n v="0"/>
    <s v=""/>
    <s v=""/>
    <s v="Gåstolar"/>
  </r>
  <r>
    <x v="1"/>
    <x v="10"/>
    <x v="0"/>
    <s v="120609"/>
    <x v="3"/>
    <x v="2"/>
    <x v="5"/>
    <n v="0"/>
    <s v=""/>
    <s v=""/>
    <s v="Gåstolar"/>
  </r>
  <r>
    <x v="1"/>
    <x v="10"/>
    <x v="0"/>
    <s v="120609"/>
    <x v="3"/>
    <x v="2"/>
    <x v="5"/>
    <n v="0"/>
    <s v=""/>
    <s v=""/>
    <s v="Gåstolar"/>
  </r>
  <r>
    <x v="1"/>
    <x v="10"/>
    <x v="0"/>
    <s v="120609"/>
    <x v="3"/>
    <x v="2"/>
    <x v="5"/>
    <n v="0"/>
    <s v=""/>
    <s v=""/>
    <s v="Gåstolar"/>
  </r>
  <r>
    <x v="1"/>
    <x v="10"/>
    <x v="0"/>
    <s v="120609"/>
    <x v="3"/>
    <x v="2"/>
    <x v="5"/>
    <n v="0"/>
    <s v=""/>
    <s v=""/>
    <s v="Gåstolar"/>
  </r>
  <r>
    <x v="1"/>
    <x v="10"/>
    <x v="0"/>
    <s v="120612"/>
    <x v="4"/>
    <x v="1"/>
    <x v="1"/>
    <n v="0"/>
    <s v=""/>
    <s v=""/>
    <s v="Gåbord"/>
  </r>
  <r>
    <x v="1"/>
    <x v="10"/>
    <x v="0"/>
    <s v="120612"/>
    <x v="4"/>
    <x v="1"/>
    <x v="1"/>
    <n v="0"/>
    <s v=""/>
    <s v=""/>
    <s v="Gåbord"/>
  </r>
  <r>
    <x v="1"/>
    <x v="10"/>
    <x v="0"/>
    <s v="120612"/>
    <x v="4"/>
    <x v="1"/>
    <x v="1"/>
    <n v="0"/>
    <s v=""/>
    <s v=""/>
    <s v="Gåbord"/>
  </r>
  <r>
    <x v="1"/>
    <x v="10"/>
    <x v="0"/>
    <s v="120612"/>
    <x v="4"/>
    <x v="1"/>
    <x v="1"/>
    <n v="0"/>
    <s v=""/>
    <s v=""/>
    <s v="Gåbord"/>
  </r>
  <r>
    <x v="1"/>
    <x v="10"/>
    <x v="0"/>
    <s v="120612"/>
    <x v="4"/>
    <x v="1"/>
    <x v="1"/>
    <n v="0"/>
    <s v=""/>
    <s v=""/>
    <s v="Gåbord"/>
  </r>
  <r>
    <x v="1"/>
    <x v="10"/>
    <x v="0"/>
    <s v="120612"/>
    <x v="4"/>
    <x v="1"/>
    <x v="1"/>
    <n v="0"/>
    <s v=""/>
    <s v=""/>
    <s v="Gåbord"/>
  </r>
  <r>
    <x v="1"/>
    <x v="10"/>
    <x v="0"/>
    <s v="120612"/>
    <x v="4"/>
    <x v="1"/>
    <x v="2"/>
    <n v="7"/>
    <s v=""/>
    <s v=""/>
    <s v="Gåbord"/>
  </r>
  <r>
    <x v="1"/>
    <x v="10"/>
    <x v="0"/>
    <s v="120612"/>
    <x v="4"/>
    <x v="1"/>
    <x v="2"/>
    <n v="28"/>
    <s v=""/>
    <s v=""/>
    <s v="Gåbord"/>
  </r>
  <r>
    <x v="1"/>
    <x v="10"/>
    <x v="0"/>
    <s v="120612"/>
    <x v="4"/>
    <x v="1"/>
    <x v="2"/>
    <n v="0"/>
    <s v=""/>
    <s v=""/>
    <s v="Gåbord"/>
  </r>
  <r>
    <x v="1"/>
    <x v="10"/>
    <x v="0"/>
    <s v="120612"/>
    <x v="4"/>
    <x v="1"/>
    <x v="2"/>
    <n v="86"/>
    <s v=""/>
    <s v=""/>
    <s v="Gåbord"/>
  </r>
  <r>
    <x v="1"/>
    <x v="10"/>
    <x v="0"/>
    <s v="120612"/>
    <x v="4"/>
    <x v="1"/>
    <x v="2"/>
    <n v="52"/>
    <s v=""/>
    <s v=""/>
    <s v="Gåbord"/>
  </r>
  <r>
    <x v="1"/>
    <x v="10"/>
    <x v="0"/>
    <s v="120612"/>
    <x v="4"/>
    <x v="1"/>
    <x v="2"/>
    <n v="94"/>
    <s v=""/>
    <s v=""/>
    <s v="Gåbord"/>
  </r>
  <r>
    <x v="1"/>
    <x v="10"/>
    <x v="0"/>
    <s v="120612"/>
    <x v="4"/>
    <x v="1"/>
    <x v="3"/>
    <n v="59"/>
    <s v=""/>
    <s v=""/>
    <s v="Gåbord"/>
  </r>
  <r>
    <x v="1"/>
    <x v="10"/>
    <x v="0"/>
    <s v="120612"/>
    <x v="4"/>
    <x v="1"/>
    <x v="3"/>
    <n v="0"/>
    <s v=""/>
    <s v=""/>
    <s v="Gåbord"/>
  </r>
  <r>
    <x v="1"/>
    <x v="10"/>
    <x v="0"/>
    <s v="120612"/>
    <x v="4"/>
    <x v="1"/>
    <x v="3"/>
    <n v="16"/>
    <s v=""/>
    <s v=""/>
    <s v="Gåbord"/>
  </r>
  <r>
    <x v="1"/>
    <x v="10"/>
    <x v="0"/>
    <s v="120612"/>
    <x v="4"/>
    <x v="1"/>
    <x v="3"/>
    <n v="26"/>
    <s v=""/>
    <s v=""/>
    <s v="Gåbord"/>
  </r>
  <r>
    <x v="1"/>
    <x v="10"/>
    <x v="0"/>
    <s v="120612"/>
    <x v="4"/>
    <x v="1"/>
    <x v="3"/>
    <n v="1"/>
    <s v=""/>
    <s v=""/>
    <s v="Gåbord"/>
  </r>
  <r>
    <x v="1"/>
    <x v="10"/>
    <x v="0"/>
    <s v="120612"/>
    <x v="4"/>
    <x v="1"/>
    <x v="3"/>
    <n v="42"/>
    <s v=""/>
    <s v=""/>
    <s v="Gåbord"/>
  </r>
  <r>
    <x v="1"/>
    <x v="10"/>
    <x v="0"/>
    <s v="120612"/>
    <x v="4"/>
    <x v="1"/>
    <x v="4"/>
    <n v="85"/>
    <s v=""/>
    <s v=""/>
    <s v="Gåbord"/>
  </r>
  <r>
    <x v="1"/>
    <x v="10"/>
    <x v="0"/>
    <s v="120612"/>
    <x v="4"/>
    <x v="1"/>
    <x v="4"/>
    <n v="0"/>
    <s v=""/>
    <s v=""/>
    <s v="Gåbord"/>
  </r>
  <r>
    <x v="1"/>
    <x v="10"/>
    <x v="0"/>
    <s v="120612"/>
    <x v="4"/>
    <x v="1"/>
    <x v="4"/>
    <n v="4"/>
    <s v=""/>
    <s v=""/>
    <s v="Gåbord"/>
  </r>
  <r>
    <x v="1"/>
    <x v="10"/>
    <x v="0"/>
    <s v="120612"/>
    <x v="4"/>
    <x v="1"/>
    <x v="4"/>
    <n v="72"/>
    <s v=""/>
    <s v=""/>
    <s v="Gåbord"/>
  </r>
  <r>
    <x v="1"/>
    <x v="10"/>
    <x v="0"/>
    <s v="120612"/>
    <x v="4"/>
    <x v="1"/>
    <x v="4"/>
    <n v="60"/>
    <s v=""/>
    <s v=""/>
    <s v="Gåbord"/>
  </r>
  <r>
    <x v="1"/>
    <x v="10"/>
    <x v="0"/>
    <s v="120612"/>
    <x v="4"/>
    <x v="1"/>
    <x v="4"/>
    <n v="29"/>
    <s v=""/>
    <s v=""/>
    <s v="Gåbord"/>
  </r>
  <r>
    <x v="1"/>
    <x v="10"/>
    <x v="0"/>
    <s v="120612"/>
    <x v="4"/>
    <x v="1"/>
    <x v="5"/>
    <n v="6"/>
    <s v=""/>
    <s v=""/>
    <s v="Gåbord"/>
  </r>
  <r>
    <x v="1"/>
    <x v="10"/>
    <x v="0"/>
    <s v="120612"/>
    <x v="4"/>
    <x v="1"/>
    <x v="5"/>
    <n v="56"/>
    <s v=""/>
    <s v=""/>
    <s v="Gåbord"/>
  </r>
  <r>
    <x v="1"/>
    <x v="10"/>
    <x v="0"/>
    <s v="120612"/>
    <x v="4"/>
    <x v="1"/>
    <x v="5"/>
    <n v="0"/>
    <s v=""/>
    <s v=""/>
    <s v="Gåbord"/>
  </r>
  <r>
    <x v="1"/>
    <x v="10"/>
    <x v="0"/>
    <s v="120612"/>
    <x v="4"/>
    <x v="1"/>
    <x v="5"/>
    <n v="109"/>
    <s v=""/>
    <s v=""/>
    <s v="Gåbord"/>
  </r>
  <r>
    <x v="1"/>
    <x v="10"/>
    <x v="0"/>
    <s v="120612"/>
    <x v="4"/>
    <x v="1"/>
    <x v="5"/>
    <n v="45"/>
    <s v=""/>
    <s v=""/>
    <s v="Gåbord"/>
  </r>
  <r>
    <x v="1"/>
    <x v="10"/>
    <x v="0"/>
    <s v="120612"/>
    <x v="4"/>
    <x v="1"/>
    <x v="5"/>
    <n v="99"/>
    <s v=""/>
    <s v=""/>
    <s v="Gåbord"/>
  </r>
  <r>
    <x v="1"/>
    <x v="10"/>
    <x v="0"/>
    <s v="120612"/>
    <x v="4"/>
    <x v="2"/>
    <x v="1"/>
    <n v="0"/>
    <s v=""/>
    <s v=""/>
    <s v="Gåbord"/>
  </r>
  <r>
    <x v="1"/>
    <x v="10"/>
    <x v="0"/>
    <s v="120612"/>
    <x v="4"/>
    <x v="2"/>
    <x v="1"/>
    <n v="0"/>
    <s v=""/>
    <s v=""/>
    <s v="Gåbord"/>
  </r>
  <r>
    <x v="1"/>
    <x v="10"/>
    <x v="0"/>
    <s v="120612"/>
    <x v="4"/>
    <x v="2"/>
    <x v="1"/>
    <n v="0"/>
    <s v=""/>
    <s v=""/>
    <s v="Gåbord"/>
  </r>
  <r>
    <x v="1"/>
    <x v="10"/>
    <x v="0"/>
    <s v="120612"/>
    <x v="4"/>
    <x v="2"/>
    <x v="1"/>
    <n v="0"/>
    <s v=""/>
    <s v=""/>
    <s v="Gåbord"/>
  </r>
  <r>
    <x v="1"/>
    <x v="10"/>
    <x v="0"/>
    <s v="120612"/>
    <x v="4"/>
    <x v="2"/>
    <x v="1"/>
    <n v="0"/>
    <s v=""/>
    <s v=""/>
    <s v="Gåbord"/>
  </r>
  <r>
    <x v="1"/>
    <x v="10"/>
    <x v="0"/>
    <s v="120612"/>
    <x v="4"/>
    <x v="2"/>
    <x v="1"/>
    <n v="0"/>
    <s v=""/>
    <s v=""/>
    <s v="Gåbord"/>
  </r>
  <r>
    <x v="1"/>
    <x v="10"/>
    <x v="0"/>
    <s v="120612"/>
    <x v="4"/>
    <x v="2"/>
    <x v="2"/>
    <n v="0"/>
    <s v=""/>
    <s v=""/>
    <s v="Gåbord"/>
  </r>
  <r>
    <x v="1"/>
    <x v="10"/>
    <x v="0"/>
    <s v="120612"/>
    <x v="4"/>
    <x v="2"/>
    <x v="2"/>
    <n v="32"/>
    <s v=""/>
    <s v=""/>
    <s v="Gåbord"/>
  </r>
  <r>
    <x v="1"/>
    <x v="10"/>
    <x v="0"/>
    <s v="120612"/>
    <x v="4"/>
    <x v="2"/>
    <x v="2"/>
    <n v="0"/>
    <s v=""/>
    <s v=""/>
    <s v="Gåbord"/>
  </r>
  <r>
    <x v="1"/>
    <x v="10"/>
    <x v="0"/>
    <s v="120612"/>
    <x v="4"/>
    <x v="2"/>
    <x v="2"/>
    <n v="40"/>
    <s v=""/>
    <s v=""/>
    <s v="Gåbord"/>
  </r>
  <r>
    <x v="1"/>
    <x v="10"/>
    <x v="0"/>
    <s v="120612"/>
    <x v="4"/>
    <x v="2"/>
    <x v="2"/>
    <n v="63"/>
    <s v=""/>
    <s v=""/>
    <s v="Gåbord"/>
  </r>
  <r>
    <x v="1"/>
    <x v="10"/>
    <x v="0"/>
    <s v="120612"/>
    <x v="4"/>
    <x v="2"/>
    <x v="2"/>
    <n v="44"/>
    <s v=""/>
    <s v=""/>
    <s v="Gåbord"/>
  </r>
  <r>
    <x v="1"/>
    <x v="10"/>
    <x v="0"/>
    <s v="120612"/>
    <x v="4"/>
    <x v="2"/>
    <x v="3"/>
    <n v="38"/>
    <s v=""/>
    <s v=""/>
    <s v="Gåbord"/>
  </r>
  <r>
    <x v="1"/>
    <x v="10"/>
    <x v="0"/>
    <s v="120612"/>
    <x v="4"/>
    <x v="2"/>
    <x v="3"/>
    <n v="17"/>
    <s v=""/>
    <s v=""/>
    <s v="Gåbord"/>
  </r>
  <r>
    <x v="1"/>
    <x v="10"/>
    <x v="0"/>
    <s v="120612"/>
    <x v="4"/>
    <x v="2"/>
    <x v="3"/>
    <n v="0"/>
    <s v=""/>
    <s v=""/>
    <s v="Gåbord"/>
  </r>
  <r>
    <x v="1"/>
    <x v="10"/>
    <x v="0"/>
    <s v="120612"/>
    <x v="4"/>
    <x v="2"/>
    <x v="3"/>
    <n v="22"/>
    <s v=""/>
    <s v=""/>
    <s v="Gåbord"/>
  </r>
  <r>
    <x v="1"/>
    <x v="10"/>
    <x v="0"/>
    <s v="120612"/>
    <x v="4"/>
    <x v="2"/>
    <x v="3"/>
    <n v="37"/>
    <s v=""/>
    <s v=""/>
    <s v="Gåbord"/>
  </r>
  <r>
    <x v="1"/>
    <x v="10"/>
    <x v="0"/>
    <s v="120612"/>
    <x v="4"/>
    <x v="2"/>
    <x v="3"/>
    <n v="0"/>
    <s v=""/>
    <s v=""/>
    <s v="Gåbord"/>
  </r>
  <r>
    <x v="1"/>
    <x v="10"/>
    <x v="0"/>
    <s v="120612"/>
    <x v="4"/>
    <x v="2"/>
    <x v="4"/>
    <n v="51"/>
    <s v=""/>
    <s v=""/>
    <s v="Gåbord"/>
  </r>
  <r>
    <x v="1"/>
    <x v="10"/>
    <x v="0"/>
    <s v="120612"/>
    <x v="4"/>
    <x v="2"/>
    <x v="4"/>
    <n v="0"/>
    <s v=""/>
    <s v=""/>
    <s v="Gåbord"/>
  </r>
  <r>
    <x v="1"/>
    <x v="10"/>
    <x v="0"/>
    <s v="120612"/>
    <x v="4"/>
    <x v="2"/>
    <x v="4"/>
    <n v="9"/>
    <s v=""/>
    <s v=""/>
    <s v="Gåbord"/>
  </r>
  <r>
    <x v="1"/>
    <x v="10"/>
    <x v="0"/>
    <s v="120612"/>
    <x v="4"/>
    <x v="2"/>
    <x v="4"/>
    <n v="34"/>
    <s v=""/>
    <s v=""/>
    <s v="Gåbord"/>
  </r>
  <r>
    <x v="1"/>
    <x v="10"/>
    <x v="0"/>
    <s v="120612"/>
    <x v="4"/>
    <x v="2"/>
    <x v="4"/>
    <n v="31"/>
    <s v=""/>
    <s v=""/>
    <s v="Gåbord"/>
  </r>
  <r>
    <x v="1"/>
    <x v="10"/>
    <x v="0"/>
    <s v="120612"/>
    <x v="4"/>
    <x v="2"/>
    <x v="4"/>
    <n v="46"/>
    <s v=""/>
    <s v=""/>
    <s v="Gåbord"/>
  </r>
  <r>
    <x v="1"/>
    <x v="10"/>
    <x v="0"/>
    <s v="120612"/>
    <x v="4"/>
    <x v="2"/>
    <x v="5"/>
    <n v="0"/>
    <s v=""/>
    <s v=""/>
    <s v="Gåbord"/>
  </r>
  <r>
    <x v="1"/>
    <x v="10"/>
    <x v="0"/>
    <s v="120612"/>
    <x v="4"/>
    <x v="2"/>
    <x v="5"/>
    <n v="25"/>
    <s v=""/>
    <s v=""/>
    <s v="Gåbord"/>
  </r>
  <r>
    <x v="1"/>
    <x v="10"/>
    <x v="0"/>
    <s v="120612"/>
    <x v="4"/>
    <x v="2"/>
    <x v="5"/>
    <n v="58"/>
    <s v=""/>
    <s v=""/>
    <s v="Gåbord"/>
  </r>
  <r>
    <x v="1"/>
    <x v="10"/>
    <x v="0"/>
    <s v="120612"/>
    <x v="4"/>
    <x v="2"/>
    <x v="5"/>
    <n v="2"/>
    <s v=""/>
    <s v=""/>
    <s v="Gåbord"/>
  </r>
  <r>
    <x v="1"/>
    <x v="10"/>
    <x v="0"/>
    <s v="120612"/>
    <x v="4"/>
    <x v="2"/>
    <x v="5"/>
    <n v="22"/>
    <s v=""/>
    <s v=""/>
    <s v="Gåbord"/>
  </r>
  <r>
    <x v="1"/>
    <x v="10"/>
    <x v="0"/>
    <s v="120612"/>
    <x v="4"/>
    <x v="2"/>
    <x v="5"/>
    <n v="37"/>
    <s v=""/>
    <s v=""/>
    <s v="Gåbord"/>
  </r>
  <r>
    <x v="1"/>
    <x v="10"/>
    <x v="0"/>
    <s v="122203"/>
    <x v="5"/>
    <x v="1"/>
    <x v="1"/>
    <n v="0"/>
    <s v=""/>
    <s v=""/>
    <s v="Manuella tvåhjulsdrivna rullstolar"/>
  </r>
  <r>
    <x v="1"/>
    <x v="10"/>
    <x v="0"/>
    <s v="122203"/>
    <x v="5"/>
    <x v="1"/>
    <x v="1"/>
    <n v="0"/>
    <s v=""/>
    <s v=""/>
    <s v="Manuella tvåhjulsdrivna rullstolar"/>
  </r>
  <r>
    <x v="1"/>
    <x v="10"/>
    <x v="0"/>
    <s v="122203"/>
    <x v="5"/>
    <x v="1"/>
    <x v="1"/>
    <n v="0"/>
    <s v=""/>
    <s v=""/>
    <s v="Manuella tvåhjulsdrivna rullstolar"/>
  </r>
  <r>
    <x v="1"/>
    <x v="10"/>
    <x v="0"/>
    <s v="122203"/>
    <x v="5"/>
    <x v="1"/>
    <x v="1"/>
    <n v="0"/>
    <s v=""/>
    <s v=""/>
    <s v="Manuella tvåhjulsdrivna rullstolar"/>
  </r>
  <r>
    <x v="1"/>
    <x v="10"/>
    <x v="0"/>
    <s v="122203"/>
    <x v="5"/>
    <x v="1"/>
    <x v="1"/>
    <n v="0"/>
    <s v=""/>
    <s v=""/>
    <s v="Manuella tvåhjulsdrivna rullstolar"/>
  </r>
  <r>
    <x v="1"/>
    <x v="10"/>
    <x v="0"/>
    <s v="122203"/>
    <x v="5"/>
    <x v="1"/>
    <x v="1"/>
    <n v="0"/>
    <s v=""/>
    <s v=""/>
    <s v="Manuella tvåhjulsdrivna rullstolar"/>
  </r>
  <r>
    <x v="1"/>
    <x v="10"/>
    <x v="0"/>
    <s v="122203"/>
    <x v="5"/>
    <x v="1"/>
    <x v="2"/>
    <n v="620"/>
    <s v=""/>
    <s v=""/>
    <s v="Manuella tvåhjulsdrivna rullstolar"/>
  </r>
  <r>
    <x v="1"/>
    <x v="10"/>
    <x v="0"/>
    <s v="122203"/>
    <x v="5"/>
    <x v="1"/>
    <x v="2"/>
    <n v="0"/>
    <s v=""/>
    <s v=""/>
    <s v="Manuella tvåhjulsdrivna rullstolar"/>
  </r>
  <r>
    <x v="1"/>
    <x v="10"/>
    <x v="0"/>
    <s v="122203"/>
    <x v="5"/>
    <x v="1"/>
    <x v="2"/>
    <n v="526"/>
    <s v=""/>
    <s v=""/>
    <s v="Manuella tvåhjulsdrivna rullstolar"/>
  </r>
  <r>
    <x v="1"/>
    <x v="10"/>
    <x v="0"/>
    <s v="122203"/>
    <x v="5"/>
    <x v="1"/>
    <x v="2"/>
    <n v="100"/>
    <s v=""/>
    <s v=""/>
    <s v="Manuella tvåhjulsdrivna rullstolar"/>
  </r>
  <r>
    <x v="1"/>
    <x v="10"/>
    <x v="0"/>
    <s v="122203"/>
    <x v="5"/>
    <x v="1"/>
    <x v="2"/>
    <n v="709"/>
    <s v=""/>
    <s v=""/>
    <s v="Manuella tvåhjulsdrivna rullstolar"/>
  </r>
  <r>
    <x v="1"/>
    <x v="10"/>
    <x v="0"/>
    <s v="122203"/>
    <x v="5"/>
    <x v="1"/>
    <x v="2"/>
    <n v="607"/>
    <s v=""/>
    <s v=""/>
    <s v="Manuella tvåhjulsdrivna rullstolar"/>
  </r>
  <r>
    <x v="1"/>
    <x v="10"/>
    <x v="0"/>
    <s v="122203"/>
    <x v="5"/>
    <x v="1"/>
    <x v="3"/>
    <n v="0"/>
    <s v=""/>
    <s v=""/>
    <s v="Manuella tvåhjulsdrivna rullstolar"/>
  </r>
  <r>
    <x v="1"/>
    <x v="10"/>
    <x v="0"/>
    <s v="122203"/>
    <x v="5"/>
    <x v="1"/>
    <x v="3"/>
    <n v="359"/>
    <s v=""/>
    <s v=""/>
    <s v="Manuella tvåhjulsdrivna rullstolar"/>
  </r>
  <r>
    <x v="1"/>
    <x v="10"/>
    <x v="0"/>
    <s v="122203"/>
    <x v="5"/>
    <x v="1"/>
    <x v="3"/>
    <n v="455"/>
    <s v=""/>
    <s v=""/>
    <s v="Manuella tvåhjulsdrivna rullstolar"/>
  </r>
  <r>
    <x v="1"/>
    <x v="10"/>
    <x v="0"/>
    <s v="122203"/>
    <x v="5"/>
    <x v="1"/>
    <x v="3"/>
    <n v="298"/>
    <s v=""/>
    <s v=""/>
    <s v="Manuella tvåhjulsdrivna rullstolar"/>
  </r>
  <r>
    <x v="1"/>
    <x v="10"/>
    <x v="0"/>
    <s v="122203"/>
    <x v="5"/>
    <x v="1"/>
    <x v="3"/>
    <n v="50"/>
    <s v=""/>
    <s v=""/>
    <s v="Manuella tvåhjulsdrivna rullstolar"/>
  </r>
  <r>
    <x v="1"/>
    <x v="10"/>
    <x v="0"/>
    <s v="122203"/>
    <x v="5"/>
    <x v="1"/>
    <x v="3"/>
    <n v="372"/>
    <s v=""/>
    <s v=""/>
    <s v="Manuella tvåhjulsdrivna rullstolar"/>
  </r>
  <r>
    <x v="1"/>
    <x v="10"/>
    <x v="0"/>
    <s v="122203"/>
    <x v="5"/>
    <x v="1"/>
    <x v="4"/>
    <n v="104"/>
    <s v=""/>
    <s v=""/>
    <s v="Manuella tvåhjulsdrivna rullstolar"/>
  </r>
  <r>
    <x v="1"/>
    <x v="10"/>
    <x v="0"/>
    <s v="122203"/>
    <x v="5"/>
    <x v="1"/>
    <x v="4"/>
    <n v="710"/>
    <s v=""/>
    <s v=""/>
    <s v="Manuella tvåhjulsdrivna rullstolar"/>
  </r>
  <r>
    <x v="1"/>
    <x v="10"/>
    <x v="0"/>
    <s v="122203"/>
    <x v="5"/>
    <x v="1"/>
    <x v="4"/>
    <n v="0"/>
    <s v=""/>
    <s v=""/>
    <s v="Manuella tvåhjulsdrivna rullstolar"/>
  </r>
  <r>
    <x v="1"/>
    <x v="10"/>
    <x v="0"/>
    <s v="122203"/>
    <x v="5"/>
    <x v="1"/>
    <x v="4"/>
    <n v="843"/>
    <s v=""/>
    <s v=""/>
    <s v="Manuella tvåhjulsdrivna rullstolar"/>
  </r>
  <r>
    <x v="1"/>
    <x v="10"/>
    <x v="0"/>
    <s v="122203"/>
    <x v="5"/>
    <x v="1"/>
    <x v="4"/>
    <n v="622"/>
    <s v=""/>
    <s v=""/>
    <s v="Manuella tvåhjulsdrivna rullstolar"/>
  </r>
  <r>
    <x v="1"/>
    <x v="10"/>
    <x v="0"/>
    <s v="122203"/>
    <x v="5"/>
    <x v="1"/>
    <x v="4"/>
    <n v="824"/>
    <s v=""/>
    <s v=""/>
    <s v="Manuella tvåhjulsdrivna rullstolar"/>
  </r>
  <r>
    <x v="1"/>
    <x v="10"/>
    <x v="0"/>
    <s v="122203"/>
    <x v="5"/>
    <x v="1"/>
    <x v="5"/>
    <n v="0"/>
    <s v=""/>
    <s v=""/>
    <s v="Manuella tvåhjulsdrivna rullstolar"/>
  </r>
  <r>
    <x v="1"/>
    <x v="10"/>
    <x v="0"/>
    <s v="122203"/>
    <x v="5"/>
    <x v="1"/>
    <x v="5"/>
    <n v="909"/>
    <s v=""/>
    <s v=""/>
    <s v="Manuella tvåhjulsdrivna rullstolar"/>
  </r>
  <r>
    <x v="1"/>
    <x v="10"/>
    <x v="0"/>
    <s v="122203"/>
    <x v="5"/>
    <x v="1"/>
    <x v="5"/>
    <n v="1009"/>
    <s v=""/>
    <s v=""/>
    <s v="Manuella tvåhjulsdrivna rullstolar"/>
  </r>
  <r>
    <x v="1"/>
    <x v="10"/>
    <x v="0"/>
    <s v="122203"/>
    <x v="5"/>
    <x v="1"/>
    <x v="5"/>
    <n v="161"/>
    <s v=""/>
    <s v=""/>
    <s v="Manuella tvåhjulsdrivna rullstolar"/>
  </r>
  <r>
    <x v="1"/>
    <x v="10"/>
    <x v="0"/>
    <s v="122203"/>
    <x v="5"/>
    <x v="1"/>
    <x v="5"/>
    <n v="1241"/>
    <s v=""/>
    <s v=""/>
    <s v="Manuella tvåhjulsdrivna rullstolar"/>
  </r>
  <r>
    <x v="1"/>
    <x v="10"/>
    <x v="0"/>
    <s v="122203"/>
    <x v="5"/>
    <x v="1"/>
    <x v="5"/>
    <n v="1347"/>
    <s v=""/>
    <s v=""/>
    <s v="Manuella tvåhjulsdrivna rullstolar"/>
  </r>
  <r>
    <x v="1"/>
    <x v="10"/>
    <x v="0"/>
    <s v="122203"/>
    <x v="5"/>
    <x v="2"/>
    <x v="1"/>
    <n v="0"/>
    <s v=""/>
    <s v=""/>
    <s v="Manuella tvåhjulsdrivna rullstolar"/>
  </r>
  <r>
    <x v="1"/>
    <x v="10"/>
    <x v="0"/>
    <s v="122203"/>
    <x v="5"/>
    <x v="2"/>
    <x v="1"/>
    <n v="0"/>
    <s v=""/>
    <s v=""/>
    <s v="Manuella tvåhjulsdrivna rullstolar"/>
  </r>
  <r>
    <x v="1"/>
    <x v="10"/>
    <x v="0"/>
    <s v="122203"/>
    <x v="5"/>
    <x v="2"/>
    <x v="1"/>
    <n v="3"/>
    <s v=""/>
    <s v=""/>
    <s v="Manuella tvåhjulsdrivna rullstolar"/>
  </r>
  <r>
    <x v="1"/>
    <x v="10"/>
    <x v="0"/>
    <s v="122203"/>
    <x v="5"/>
    <x v="2"/>
    <x v="1"/>
    <n v="0"/>
    <s v=""/>
    <s v=""/>
    <s v="Manuella tvåhjulsdrivna rullstolar"/>
  </r>
  <r>
    <x v="1"/>
    <x v="10"/>
    <x v="0"/>
    <s v="122203"/>
    <x v="5"/>
    <x v="2"/>
    <x v="1"/>
    <n v="0"/>
    <s v=""/>
    <s v=""/>
    <s v="Manuella tvåhjulsdrivna rullstolar"/>
  </r>
  <r>
    <x v="1"/>
    <x v="10"/>
    <x v="0"/>
    <s v="122203"/>
    <x v="5"/>
    <x v="2"/>
    <x v="1"/>
    <n v="0"/>
    <s v=""/>
    <s v=""/>
    <s v="Manuella tvåhjulsdrivna rullstolar"/>
  </r>
  <r>
    <x v="1"/>
    <x v="10"/>
    <x v="0"/>
    <s v="122203"/>
    <x v="5"/>
    <x v="2"/>
    <x v="2"/>
    <n v="63"/>
    <s v=""/>
    <s v=""/>
    <s v="Manuella tvåhjulsdrivna rullstolar"/>
  </r>
  <r>
    <x v="1"/>
    <x v="10"/>
    <x v="0"/>
    <s v="122203"/>
    <x v="5"/>
    <x v="2"/>
    <x v="2"/>
    <n v="577"/>
    <s v=""/>
    <s v=""/>
    <s v="Manuella tvåhjulsdrivna rullstolar"/>
  </r>
  <r>
    <x v="1"/>
    <x v="10"/>
    <x v="0"/>
    <s v="122203"/>
    <x v="5"/>
    <x v="2"/>
    <x v="2"/>
    <n v="426"/>
    <s v=""/>
    <s v=""/>
    <s v="Manuella tvåhjulsdrivna rullstolar"/>
  </r>
  <r>
    <x v="1"/>
    <x v="10"/>
    <x v="0"/>
    <s v="122203"/>
    <x v="5"/>
    <x v="2"/>
    <x v="2"/>
    <n v="1"/>
    <s v=""/>
    <s v=""/>
    <s v="Manuella tvåhjulsdrivna rullstolar"/>
  </r>
  <r>
    <x v="1"/>
    <x v="10"/>
    <x v="0"/>
    <s v="122203"/>
    <x v="5"/>
    <x v="2"/>
    <x v="2"/>
    <n v="725"/>
    <s v=""/>
    <s v=""/>
    <s v="Manuella tvåhjulsdrivna rullstolar"/>
  </r>
  <r>
    <x v="1"/>
    <x v="10"/>
    <x v="0"/>
    <s v="122203"/>
    <x v="5"/>
    <x v="2"/>
    <x v="2"/>
    <n v="416"/>
    <s v=""/>
    <s v=""/>
    <s v="Manuella tvåhjulsdrivna rullstolar"/>
  </r>
  <r>
    <x v="1"/>
    <x v="10"/>
    <x v="0"/>
    <s v="122203"/>
    <x v="5"/>
    <x v="2"/>
    <x v="3"/>
    <n v="48"/>
    <s v=""/>
    <s v=""/>
    <s v="Manuella tvåhjulsdrivna rullstolar"/>
  </r>
  <r>
    <x v="1"/>
    <x v="10"/>
    <x v="0"/>
    <s v="122203"/>
    <x v="5"/>
    <x v="2"/>
    <x v="3"/>
    <n v="354"/>
    <s v=""/>
    <s v=""/>
    <s v="Manuella tvåhjulsdrivna rullstolar"/>
  </r>
  <r>
    <x v="1"/>
    <x v="10"/>
    <x v="0"/>
    <s v="122203"/>
    <x v="5"/>
    <x v="2"/>
    <x v="3"/>
    <n v="275"/>
    <s v=""/>
    <s v=""/>
    <s v="Manuella tvåhjulsdrivna rullstolar"/>
  </r>
  <r>
    <x v="1"/>
    <x v="10"/>
    <x v="0"/>
    <s v="122203"/>
    <x v="5"/>
    <x v="2"/>
    <x v="3"/>
    <n v="0"/>
    <s v=""/>
    <s v=""/>
    <s v="Manuella tvåhjulsdrivna rullstolar"/>
  </r>
  <r>
    <x v="1"/>
    <x v="10"/>
    <x v="0"/>
    <s v="122203"/>
    <x v="5"/>
    <x v="2"/>
    <x v="3"/>
    <n v="441"/>
    <s v=""/>
    <s v=""/>
    <s v="Manuella tvåhjulsdrivna rullstolar"/>
  </r>
  <r>
    <x v="1"/>
    <x v="10"/>
    <x v="0"/>
    <s v="122203"/>
    <x v="5"/>
    <x v="2"/>
    <x v="3"/>
    <n v="342"/>
    <s v=""/>
    <s v=""/>
    <s v="Manuella tvåhjulsdrivna rullstolar"/>
  </r>
  <r>
    <x v="1"/>
    <x v="10"/>
    <x v="0"/>
    <s v="122203"/>
    <x v="5"/>
    <x v="2"/>
    <x v="4"/>
    <n v="570"/>
    <s v=""/>
    <s v=""/>
    <s v="Manuella tvåhjulsdrivna rullstolar"/>
  </r>
  <r>
    <x v="1"/>
    <x v="10"/>
    <x v="0"/>
    <s v="122203"/>
    <x v="5"/>
    <x v="2"/>
    <x v="4"/>
    <n v="589"/>
    <s v=""/>
    <s v=""/>
    <s v="Manuella tvåhjulsdrivna rullstolar"/>
  </r>
  <r>
    <x v="1"/>
    <x v="10"/>
    <x v="0"/>
    <s v="122203"/>
    <x v="5"/>
    <x v="2"/>
    <x v="4"/>
    <n v="0"/>
    <s v=""/>
    <s v=""/>
    <s v="Manuella tvåhjulsdrivna rullstolar"/>
  </r>
  <r>
    <x v="1"/>
    <x v="10"/>
    <x v="0"/>
    <s v="122203"/>
    <x v="5"/>
    <x v="2"/>
    <x v="4"/>
    <n v="608"/>
    <s v=""/>
    <s v=""/>
    <s v="Manuella tvåhjulsdrivna rullstolar"/>
  </r>
  <r>
    <x v="1"/>
    <x v="10"/>
    <x v="0"/>
    <s v="122203"/>
    <x v="5"/>
    <x v="2"/>
    <x v="4"/>
    <n v="566"/>
    <s v=""/>
    <s v=""/>
    <s v="Manuella tvåhjulsdrivna rullstolar"/>
  </r>
  <r>
    <x v="1"/>
    <x v="10"/>
    <x v="0"/>
    <s v="122203"/>
    <x v="5"/>
    <x v="2"/>
    <x v="4"/>
    <n v="89"/>
    <s v=""/>
    <s v=""/>
    <s v="Manuella tvåhjulsdrivna rullstolar"/>
  </r>
  <r>
    <x v="1"/>
    <x v="10"/>
    <x v="0"/>
    <s v="122203"/>
    <x v="5"/>
    <x v="2"/>
    <x v="5"/>
    <n v="460"/>
    <s v=""/>
    <s v=""/>
    <s v="Manuella tvåhjulsdrivna rullstolar"/>
  </r>
  <r>
    <x v="1"/>
    <x v="10"/>
    <x v="0"/>
    <s v="122203"/>
    <x v="5"/>
    <x v="2"/>
    <x v="5"/>
    <n v="510"/>
    <s v=""/>
    <s v=""/>
    <s v="Manuella tvåhjulsdrivna rullstolar"/>
  </r>
  <r>
    <x v="1"/>
    <x v="10"/>
    <x v="0"/>
    <s v="122203"/>
    <x v="5"/>
    <x v="2"/>
    <x v="5"/>
    <n v="54"/>
    <s v=""/>
    <s v=""/>
    <s v="Manuella tvåhjulsdrivna rullstolar"/>
  </r>
  <r>
    <x v="1"/>
    <x v="10"/>
    <x v="0"/>
    <s v="122203"/>
    <x v="5"/>
    <x v="2"/>
    <x v="5"/>
    <n v="546"/>
    <s v=""/>
    <s v=""/>
    <s v="Manuella tvåhjulsdrivna rullstolar"/>
  </r>
  <r>
    <x v="1"/>
    <x v="10"/>
    <x v="0"/>
    <s v="122203"/>
    <x v="5"/>
    <x v="2"/>
    <x v="5"/>
    <n v="0"/>
    <s v=""/>
    <s v=""/>
    <s v="Manuella tvåhjulsdrivna rullstolar"/>
  </r>
  <r>
    <x v="1"/>
    <x v="10"/>
    <x v="0"/>
    <s v="122203"/>
    <x v="5"/>
    <x v="2"/>
    <x v="5"/>
    <n v="488"/>
    <s v=""/>
    <s v=""/>
    <s v="Manuella tvåhjulsdrivna rullstolar"/>
  </r>
  <r>
    <x v="1"/>
    <x v="10"/>
    <x v="0"/>
    <s v="122218"/>
    <x v="6"/>
    <x v="1"/>
    <x v="1"/>
    <n v="0"/>
    <s v=""/>
    <s v=""/>
    <s v="Manuella vårdarmanövrerade rullstolar"/>
  </r>
  <r>
    <x v="1"/>
    <x v="10"/>
    <x v="0"/>
    <s v="122218"/>
    <x v="6"/>
    <x v="1"/>
    <x v="1"/>
    <n v="0"/>
    <s v=""/>
    <s v=""/>
    <s v="Manuella vårdarmanövrerade rullstolar"/>
  </r>
  <r>
    <x v="1"/>
    <x v="10"/>
    <x v="0"/>
    <s v="122218"/>
    <x v="6"/>
    <x v="1"/>
    <x v="1"/>
    <n v="0"/>
    <s v=""/>
    <s v=""/>
    <s v="Manuella vårdarmanövrerade rullstolar"/>
  </r>
  <r>
    <x v="1"/>
    <x v="10"/>
    <x v="0"/>
    <s v="122218"/>
    <x v="6"/>
    <x v="1"/>
    <x v="1"/>
    <n v="0"/>
    <s v=""/>
    <s v=""/>
    <s v="Manuella vårdarmanövrerade rullstolar"/>
  </r>
  <r>
    <x v="1"/>
    <x v="10"/>
    <x v="0"/>
    <s v="122218"/>
    <x v="6"/>
    <x v="1"/>
    <x v="1"/>
    <n v="0"/>
    <s v=""/>
    <s v=""/>
    <s v="Manuella vårdarmanövrerade rullstolar"/>
  </r>
  <r>
    <x v="1"/>
    <x v="10"/>
    <x v="0"/>
    <s v="122218"/>
    <x v="6"/>
    <x v="1"/>
    <x v="1"/>
    <n v="0"/>
    <s v=""/>
    <s v=""/>
    <s v="Manuella vårdarmanövrerade rullstolar"/>
  </r>
  <r>
    <x v="1"/>
    <x v="10"/>
    <x v="0"/>
    <s v="122218"/>
    <x v="6"/>
    <x v="1"/>
    <x v="2"/>
    <n v="22"/>
    <s v=""/>
    <s v=""/>
    <s v="Manuella vårdarmanövrerade rullstolar"/>
  </r>
  <r>
    <x v="1"/>
    <x v="10"/>
    <x v="0"/>
    <s v="122218"/>
    <x v="6"/>
    <x v="1"/>
    <x v="2"/>
    <n v="20"/>
    <s v=""/>
    <s v=""/>
    <s v="Manuella vårdarmanövrerade rullstolar"/>
  </r>
  <r>
    <x v="1"/>
    <x v="10"/>
    <x v="0"/>
    <s v="122218"/>
    <x v="6"/>
    <x v="1"/>
    <x v="2"/>
    <n v="114"/>
    <s v=""/>
    <s v=""/>
    <s v="Manuella vårdarmanövrerade rullstolar"/>
  </r>
  <r>
    <x v="1"/>
    <x v="10"/>
    <x v="0"/>
    <s v="122218"/>
    <x v="6"/>
    <x v="1"/>
    <x v="2"/>
    <n v="12"/>
    <s v=""/>
    <s v=""/>
    <s v="Manuella vårdarmanövrerade rullstolar"/>
  </r>
  <r>
    <x v="1"/>
    <x v="10"/>
    <x v="0"/>
    <s v="122218"/>
    <x v="6"/>
    <x v="1"/>
    <x v="2"/>
    <n v="70"/>
    <s v=""/>
    <s v=""/>
    <s v="Manuella vårdarmanövrerade rullstolar"/>
  </r>
  <r>
    <x v="1"/>
    <x v="10"/>
    <x v="0"/>
    <s v="122218"/>
    <x v="6"/>
    <x v="1"/>
    <x v="2"/>
    <n v="0"/>
    <s v=""/>
    <s v=""/>
    <s v="Manuella vårdarmanövrerade rullstolar"/>
  </r>
  <r>
    <x v="1"/>
    <x v="10"/>
    <x v="0"/>
    <s v="122218"/>
    <x v="6"/>
    <x v="1"/>
    <x v="3"/>
    <n v="0"/>
    <s v=""/>
    <s v=""/>
    <s v="Manuella vårdarmanövrerade rullstolar"/>
  </r>
  <r>
    <x v="1"/>
    <x v="10"/>
    <x v="0"/>
    <s v="122218"/>
    <x v="6"/>
    <x v="1"/>
    <x v="3"/>
    <n v="59"/>
    <s v=""/>
    <s v=""/>
    <s v="Manuella vårdarmanövrerade rullstolar"/>
  </r>
  <r>
    <x v="1"/>
    <x v="10"/>
    <x v="0"/>
    <s v="122218"/>
    <x v="6"/>
    <x v="1"/>
    <x v="3"/>
    <n v="14"/>
    <s v=""/>
    <s v=""/>
    <s v="Manuella vårdarmanövrerade rullstolar"/>
  </r>
  <r>
    <x v="1"/>
    <x v="10"/>
    <x v="0"/>
    <s v="122218"/>
    <x v="6"/>
    <x v="1"/>
    <x v="3"/>
    <n v="7"/>
    <s v=""/>
    <s v=""/>
    <s v="Manuella vårdarmanövrerade rullstolar"/>
  </r>
  <r>
    <x v="1"/>
    <x v="10"/>
    <x v="0"/>
    <s v="122218"/>
    <x v="6"/>
    <x v="1"/>
    <x v="3"/>
    <n v="96"/>
    <s v=""/>
    <s v=""/>
    <s v="Manuella vårdarmanövrerade rullstolar"/>
  </r>
  <r>
    <x v="1"/>
    <x v="10"/>
    <x v="0"/>
    <s v="122218"/>
    <x v="6"/>
    <x v="1"/>
    <x v="3"/>
    <n v="4"/>
    <s v=""/>
    <s v=""/>
    <s v="Manuella vårdarmanövrerade rullstolar"/>
  </r>
  <r>
    <x v="1"/>
    <x v="10"/>
    <x v="0"/>
    <s v="122218"/>
    <x v="6"/>
    <x v="1"/>
    <x v="4"/>
    <n v="153"/>
    <s v=""/>
    <s v=""/>
    <s v="Manuella vårdarmanövrerade rullstolar"/>
  </r>
  <r>
    <x v="1"/>
    <x v="10"/>
    <x v="0"/>
    <s v="122218"/>
    <x v="6"/>
    <x v="1"/>
    <x v="4"/>
    <n v="278"/>
    <s v=""/>
    <s v=""/>
    <s v="Manuella vårdarmanövrerade rullstolar"/>
  </r>
  <r>
    <x v="1"/>
    <x v="10"/>
    <x v="0"/>
    <s v="122218"/>
    <x v="6"/>
    <x v="1"/>
    <x v="4"/>
    <n v="11"/>
    <s v=""/>
    <s v=""/>
    <s v="Manuella vårdarmanövrerade rullstolar"/>
  </r>
  <r>
    <x v="1"/>
    <x v="10"/>
    <x v="0"/>
    <s v="122218"/>
    <x v="6"/>
    <x v="1"/>
    <x v="4"/>
    <n v="15"/>
    <s v=""/>
    <s v=""/>
    <s v="Manuella vårdarmanövrerade rullstolar"/>
  </r>
  <r>
    <x v="1"/>
    <x v="10"/>
    <x v="0"/>
    <s v="122218"/>
    <x v="6"/>
    <x v="1"/>
    <x v="4"/>
    <n v="0"/>
    <s v=""/>
    <s v=""/>
    <s v="Manuella vårdarmanövrerade rullstolar"/>
  </r>
  <r>
    <x v="1"/>
    <x v="10"/>
    <x v="0"/>
    <s v="122218"/>
    <x v="6"/>
    <x v="1"/>
    <x v="4"/>
    <n v="2"/>
    <s v=""/>
    <s v=""/>
    <s v="Manuella vårdarmanövrerade rullstolar"/>
  </r>
  <r>
    <x v="1"/>
    <x v="10"/>
    <x v="0"/>
    <s v="122218"/>
    <x v="6"/>
    <x v="1"/>
    <x v="5"/>
    <n v="33"/>
    <s v=""/>
    <s v=""/>
    <s v="Manuella vårdarmanövrerade rullstolar"/>
  </r>
  <r>
    <x v="1"/>
    <x v="10"/>
    <x v="0"/>
    <s v="122218"/>
    <x v="6"/>
    <x v="1"/>
    <x v="5"/>
    <n v="3"/>
    <s v=""/>
    <s v=""/>
    <s v="Manuella vårdarmanövrerade rullstolar"/>
  </r>
  <r>
    <x v="1"/>
    <x v="10"/>
    <x v="0"/>
    <s v="122218"/>
    <x v="6"/>
    <x v="1"/>
    <x v="5"/>
    <n v="462"/>
    <s v=""/>
    <s v=""/>
    <s v="Manuella vårdarmanövrerade rullstolar"/>
  </r>
  <r>
    <x v="1"/>
    <x v="10"/>
    <x v="0"/>
    <s v="122218"/>
    <x v="6"/>
    <x v="1"/>
    <x v="5"/>
    <n v="0"/>
    <s v=""/>
    <s v=""/>
    <s v="Manuella vårdarmanövrerade rullstolar"/>
  </r>
  <r>
    <x v="1"/>
    <x v="10"/>
    <x v="0"/>
    <s v="122218"/>
    <x v="6"/>
    <x v="1"/>
    <x v="5"/>
    <n v="252"/>
    <s v=""/>
    <s v=""/>
    <s v="Manuella vårdarmanövrerade rullstolar"/>
  </r>
  <r>
    <x v="1"/>
    <x v="10"/>
    <x v="0"/>
    <s v="122218"/>
    <x v="6"/>
    <x v="1"/>
    <x v="5"/>
    <n v="20"/>
    <s v=""/>
    <s v=""/>
    <s v="Manuella vårdarmanövrerade rullstolar"/>
  </r>
  <r>
    <x v="1"/>
    <x v="10"/>
    <x v="0"/>
    <s v="122218"/>
    <x v="6"/>
    <x v="2"/>
    <x v="1"/>
    <n v="0"/>
    <s v=""/>
    <s v=""/>
    <s v="Manuella vårdarmanövrerade rullstolar"/>
  </r>
  <r>
    <x v="1"/>
    <x v="10"/>
    <x v="0"/>
    <s v="122218"/>
    <x v="6"/>
    <x v="2"/>
    <x v="1"/>
    <n v="0"/>
    <s v=""/>
    <s v=""/>
    <s v="Manuella vårdarmanövrerade rullstolar"/>
  </r>
  <r>
    <x v="1"/>
    <x v="10"/>
    <x v="0"/>
    <s v="122218"/>
    <x v="6"/>
    <x v="2"/>
    <x v="1"/>
    <n v="0"/>
    <s v=""/>
    <s v=""/>
    <s v="Manuella vårdarmanövrerade rullstolar"/>
  </r>
  <r>
    <x v="1"/>
    <x v="10"/>
    <x v="0"/>
    <s v="122218"/>
    <x v="6"/>
    <x v="2"/>
    <x v="1"/>
    <n v="0"/>
    <s v=""/>
    <s v=""/>
    <s v="Manuella vårdarmanövrerade rullstolar"/>
  </r>
  <r>
    <x v="1"/>
    <x v="10"/>
    <x v="0"/>
    <s v="122218"/>
    <x v="6"/>
    <x v="2"/>
    <x v="1"/>
    <n v="0"/>
    <s v=""/>
    <s v=""/>
    <s v="Manuella vårdarmanövrerade rullstolar"/>
  </r>
  <r>
    <x v="1"/>
    <x v="10"/>
    <x v="0"/>
    <s v="122218"/>
    <x v="6"/>
    <x v="2"/>
    <x v="1"/>
    <n v="0"/>
    <s v=""/>
    <s v=""/>
    <s v="Manuella vårdarmanövrerade rullstolar"/>
  </r>
  <r>
    <x v="1"/>
    <x v="10"/>
    <x v="0"/>
    <s v="122218"/>
    <x v="6"/>
    <x v="2"/>
    <x v="2"/>
    <n v="25"/>
    <s v=""/>
    <s v=""/>
    <s v="Manuella vårdarmanövrerade rullstolar"/>
  </r>
  <r>
    <x v="1"/>
    <x v="10"/>
    <x v="0"/>
    <s v="122218"/>
    <x v="6"/>
    <x v="2"/>
    <x v="2"/>
    <n v="33"/>
    <s v=""/>
    <s v=""/>
    <s v="Manuella vårdarmanövrerade rullstolar"/>
  </r>
  <r>
    <x v="1"/>
    <x v="10"/>
    <x v="0"/>
    <s v="122218"/>
    <x v="6"/>
    <x v="2"/>
    <x v="2"/>
    <n v="90"/>
    <s v=""/>
    <s v=""/>
    <s v="Manuella vårdarmanövrerade rullstolar"/>
  </r>
  <r>
    <x v="1"/>
    <x v="10"/>
    <x v="0"/>
    <s v="122218"/>
    <x v="6"/>
    <x v="2"/>
    <x v="2"/>
    <n v="84"/>
    <s v=""/>
    <s v=""/>
    <s v="Manuella vårdarmanövrerade rullstolar"/>
  </r>
  <r>
    <x v="1"/>
    <x v="10"/>
    <x v="0"/>
    <s v="122218"/>
    <x v="6"/>
    <x v="2"/>
    <x v="2"/>
    <n v="0"/>
    <s v=""/>
    <s v=""/>
    <s v="Manuella vårdarmanövrerade rullstolar"/>
  </r>
  <r>
    <x v="1"/>
    <x v="10"/>
    <x v="0"/>
    <s v="122218"/>
    <x v="6"/>
    <x v="2"/>
    <x v="2"/>
    <n v="20"/>
    <s v=""/>
    <s v=""/>
    <s v="Manuella vårdarmanövrerade rullstolar"/>
  </r>
  <r>
    <x v="1"/>
    <x v="10"/>
    <x v="0"/>
    <s v="122218"/>
    <x v="6"/>
    <x v="2"/>
    <x v="3"/>
    <n v="2"/>
    <s v=""/>
    <s v=""/>
    <s v="Manuella vårdarmanövrerade rullstolar"/>
  </r>
  <r>
    <x v="1"/>
    <x v="10"/>
    <x v="0"/>
    <s v="122218"/>
    <x v="6"/>
    <x v="2"/>
    <x v="3"/>
    <n v="51"/>
    <s v=""/>
    <s v=""/>
    <s v="Manuella vårdarmanövrerade rullstolar"/>
  </r>
  <r>
    <x v="1"/>
    <x v="10"/>
    <x v="0"/>
    <s v="122218"/>
    <x v="6"/>
    <x v="2"/>
    <x v="3"/>
    <n v="12"/>
    <s v=""/>
    <s v=""/>
    <s v="Manuella vårdarmanövrerade rullstolar"/>
  </r>
  <r>
    <x v="1"/>
    <x v="10"/>
    <x v="0"/>
    <s v="122218"/>
    <x v="6"/>
    <x v="2"/>
    <x v="3"/>
    <n v="57"/>
    <s v=""/>
    <s v=""/>
    <s v="Manuella vårdarmanövrerade rullstolar"/>
  </r>
  <r>
    <x v="1"/>
    <x v="10"/>
    <x v="0"/>
    <s v="122218"/>
    <x v="6"/>
    <x v="2"/>
    <x v="3"/>
    <n v="0"/>
    <s v=""/>
    <s v=""/>
    <s v="Manuella vårdarmanövrerade rullstolar"/>
  </r>
  <r>
    <x v="1"/>
    <x v="10"/>
    <x v="0"/>
    <s v="122218"/>
    <x v="6"/>
    <x v="2"/>
    <x v="3"/>
    <n v="8"/>
    <s v=""/>
    <s v=""/>
    <s v="Manuella vårdarmanövrerade rullstolar"/>
  </r>
  <r>
    <x v="1"/>
    <x v="10"/>
    <x v="0"/>
    <s v="122218"/>
    <x v="6"/>
    <x v="2"/>
    <x v="4"/>
    <n v="1"/>
    <s v=""/>
    <s v=""/>
    <s v="Manuella vårdarmanövrerade rullstolar"/>
  </r>
  <r>
    <x v="1"/>
    <x v="10"/>
    <x v="0"/>
    <s v="122218"/>
    <x v="6"/>
    <x v="2"/>
    <x v="4"/>
    <n v="145"/>
    <s v=""/>
    <s v=""/>
    <s v="Manuella vårdarmanövrerade rullstolar"/>
  </r>
  <r>
    <x v="1"/>
    <x v="10"/>
    <x v="0"/>
    <s v="122218"/>
    <x v="6"/>
    <x v="2"/>
    <x v="4"/>
    <n v="134"/>
    <s v=""/>
    <s v=""/>
    <s v="Manuella vårdarmanövrerade rullstolar"/>
  </r>
  <r>
    <x v="1"/>
    <x v="10"/>
    <x v="0"/>
    <s v="122218"/>
    <x v="6"/>
    <x v="2"/>
    <x v="4"/>
    <n v="0"/>
    <s v=""/>
    <s v=""/>
    <s v="Manuella vårdarmanövrerade rullstolar"/>
  </r>
  <r>
    <x v="1"/>
    <x v="10"/>
    <x v="0"/>
    <s v="122218"/>
    <x v="6"/>
    <x v="2"/>
    <x v="4"/>
    <n v="12"/>
    <s v=""/>
    <s v=""/>
    <s v="Manuella vårdarmanövrerade rullstolar"/>
  </r>
  <r>
    <x v="1"/>
    <x v="10"/>
    <x v="0"/>
    <s v="122218"/>
    <x v="6"/>
    <x v="2"/>
    <x v="4"/>
    <n v="16"/>
    <s v=""/>
    <s v=""/>
    <s v="Manuella vårdarmanövrerade rullstolar"/>
  </r>
  <r>
    <x v="1"/>
    <x v="10"/>
    <x v="0"/>
    <s v="122218"/>
    <x v="6"/>
    <x v="2"/>
    <x v="5"/>
    <n v="6"/>
    <s v=""/>
    <s v=""/>
    <s v="Manuella vårdarmanövrerade rullstolar"/>
  </r>
  <r>
    <x v="1"/>
    <x v="10"/>
    <x v="0"/>
    <s v="122218"/>
    <x v="6"/>
    <x v="2"/>
    <x v="5"/>
    <n v="155"/>
    <s v=""/>
    <s v=""/>
    <s v="Manuella vårdarmanövrerade rullstolar"/>
  </r>
  <r>
    <x v="1"/>
    <x v="10"/>
    <x v="0"/>
    <s v="122218"/>
    <x v="6"/>
    <x v="2"/>
    <x v="5"/>
    <n v="0"/>
    <s v=""/>
    <s v=""/>
    <s v="Manuella vårdarmanövrerade rullstolar"/>
  </r>
  <r>
    <x v="1"/>
    <x v="10"/>
    <x v="0"/>
    <s v="122218"/>
    <x v="6"/>
    <x v="2"/>
    <x v="5"/>
    <n v="10"/>
    <s v=""/>
    <s v=""/>
    <s v="Manuella vårdarmanövrerade rullstolar"/>
  </r>
  <r>
    <x v="1"/>
    <x v="10"/>
    <x v="0"/>
    <s v="122218"/>
    <x v="6"/>
    <x v="2"/>
    <x v="5"/>
    <n v="95"/>
    <s v=""/>
    <s v=""/>
    <s v="Manuella vårdarmanövrerade rullstolar"/>
  </r>
  <r>
    <x v="1"/>
    <x v="10"/>
    <x v="0"/>
    <s v="122218"/>
    <x v="6"/>
    <x v="2"/>
    <x v="5"/>
    <n v="0"/>
    <s v=""/>
    <s v=""/>
    <s v="Manuella vårdarmanövrerade rullstolar"/>
  </r>
  <r>
    <x v="1"/>
    <x v="10"/>
    <x v="0"/>
    <s v="122303"/>
    <x v="7"/>
    <x v="1"/>
    <x v="1"/>
    <n v="0"/>
    <s v=""/>
    <s v=""/>
    <s v="Eldrivna rullstolar med manuell direktstyrning"/>
  </r>
  <r>
    <x v="1"/>
    <x v="10"/>
    <x v="0"/>
    <s v="122303"/>
    <x v="7"/>
    <x v="1"/>
    <x v="1"/>
    <n v="0"/>
    <s v=""/>
    <s v=""/>
    <s v="Eldrivna rullstolar med manuell direktstyrning"/>
  </r>
  <r>
    <x v="1"/>
    <x v="10"/>
    <x v="0"/>
    <s v="122303"/>
    <x v="7"/>
    <x v="1"/>
    <x v="1"/>
    <n v="0"/>
    <s v=""/>
    <s v=""/>
    <s v="Eldrivna rullstolar med manuell direktstyrning"/>
  </r>
  <r>
    <x v="1"/>
    <x v="10"/>
    <x v="0"/>
    <s v="122303"/>
    <x v="7"/>
    <x v="1"/>
    <x v="1"/>
    <n v="0"/>
    <s v=""/>
    <s v=""/>
    <s v="Eldrivna rullstolar med manuell direktstyrning"/>
  </r>
  <r>
    <x v="1"/>
    <x v="10"/>
    <x v="0"/>
    <s v="122303"/>
    <x v="7"/>
    <x v="1"/>
    <x v="2"/>
    <n v="0"/>
    <s v=""/>
    <s v=""/>
    <s v="Eldrivna rullstolar med manuell direktstyrning"/>
  </r>
  <r>
    <x v="1"/>
    <x v="10"/>
    <x v="0"/>
    <s v="122303"/>
    <x v="7"/>
    <x v="1"/>
    <x v="2"/>
    <n v="0"/>
    <s v=""/>
    <s v=""/>
    <s v="Eldrivna rullstolar med manuell direktstyrning"/>
  </r>
  <r>
    <x v="1"/>
    <x v="10"/>
    <x v="0"/>
    <s v="122303"/>
    <x v="7"/>
    <x v="1"/>
    <x v="2"/>
    <n v="0"/>
    <s v=""/>
    <s v=""/>
    <s v="Eldrivna rullstolar med manuell direktstyrning"/>
  </r>
  <r>
    <x v="1"/>
    <x v="10"/>
    <x v="0"/>
    <s v="122303"/>
    <x v="7"/>
    <x v="1"/>
    <x v="2"/>
    <n v="2"/>
    <s v=""/>
    <s v=""/>
    <s v="Eldrivna rullstolar med manuell direktstyrning"/>
  </r>
  <r>
    <x v="1"/>
    <x v="10"/>
    <x v="0"/>
    <s v="122303"/>
    <x v="7"/>
    <x v="1"/>
    <x v="3"/>
    <n v="0"/>
    <s v=""/>
    <s v=""/>
    <s v="Eldrivna rullstolar med manuell direktstyrning"/>
  </r>
  <r>
    <x v="1"/>
    <x v="10"/>
    <x v="0"/>
    <s v="122303"/>
    <x v="7"/>
    <x v="1"/>
    <x v="3"/>
    <n v="0"/>
    <s v=""/>
    <s v=""/>
    <s v="Eldrivna rullstolar med manuell direktstyrning"/>
  </r>
  <r>
    <x v="1"/>
    <x v="10"/>
    <x v="0"/>
    <s v="122303"/>
    <x v="7"/>
    <x v="1"/>
    <x v="3"/>
    <n v="0"/>
    <s v=""/>
    <s v=""/>
    <s v="Eldrivna rullstolar med manuell direktstyrning"/>
  </r>
  <r>
    <x v="1"/>
    <x v="10"/>
    <x v="0"/>
    <s v="122303"/>
    <x v="7"/>
    <x v="1"/>
    <x v="3"/>
    <n v="0"/>
    <s v=""/>
    <s v=""/>
    <s v="Eldrivna rullstolar med manuell direktstyrning"/>
  </r>
  <r>
    <x v="1"/>
    <x v="10"/>
    <x v="0"/>
    <s v="122303"/>
    <x v="7"/>
    <x v="1"/>
    <x v="4"/>
    <n v="0"/>
    <s v=""/>
    <s v=""/>
    <s v="Eldrivna rullstolar med manuell direktstyrning"/>
  </r>
  <r>
    <x v="1"/>
    <x v="10"/>
    <x v="0"/>
    <s v="122303"/>
    <x v="7"/>
    <x v="1"/>
    <x v="4"/>
    <n v="0"/>
    <s v=""/>
    <s v=""/>
    <s v="Eldrivna rullstolar med manuell direktstyrning"/>
  </r>
  <r>
    <x v="1"/>
    <x v="10"/>
    <x v="0"/>
    <s v="122303"/>
    <x v="7"/>
    <x v="1"/>
    <x v="4"/>
    <n v="0"/>
    <s v=""/>
    <s v=""/>
    <s v="Eldrivna rullstolar med manuell direktstyrning"/>
  </r>
  <r>
    <x v="1"/>
    <x v="10"/>
    <x v="0"/>
    <s v="122303"/>
    <x v="7"/>
    <x v="1"/>
    <x v="4"/>
    <n v="0"/>
    <s v=""/>
    <s v=""/>
    <s v="Eldrivna rullstolar med manuell direktstyrning"/>
  </r>
  <r>
    <x v="1"/>
    <x v="10"/>
    <x v="0"/>
    <s v="122303"/>
    <x v="7"/>
    <x v="1"/>
    <x v="5"/>
    <n v="0"/>
    <s v=""/>
    <s v=""/>
    <s v="Eldrivna rullstolar med manuell direktstyrning"/>
  </r>
  <r>
    <x v="1"/>
    <x v="10"/>
    <x v="0"/>
    <s v="122303"/>
    <x v="7"/>
    <x v="1"/>
    <x v="5"/>
    <n v="0"/>
    <s v=""/>
    <s v=""/>
    <s v="Eldrivna rullstolar med manuell direktstyrning"/>
  </r>
  <r>
    <x v="1"/>
    <x v="10"/>
    <x v="0"/>
    <s v="122303"/>
    <x v="7"/>
    <x v="1"/>
    <x v="5"/>
    <n v="0"/>
    <s v=""/>
    <s v=""/>
    <s v="Eldrivna rullstolar med manuell direktstyrning"/>
  </r>
  <r>
    <x v="1"/>
    <x v="10"/>
    <x v="0"/>
    <s v="122303"/>
    <x v="7"/>
    <x v="1"/>
    <x v="5"/>
    <n v="0"/>
    <s v=""/>
    <s v=""/>
    <s v="Eldrivna rullstolar med manuell direktstyrning"/>
  </r>
  <r>
    <x v="1"/>
    <x v="10"/>
    <x v="0"/>
    <s v="122303"/>
    <x v="7"/>
    <x v="2"/>
    <x v="1"/>
    <n v="0"/>
    <s v=""/>
    <s v=""/>
    <s v="Eldrivna rullstolar med manuell direktstyrning"/>
  </r>
  <r>
    <x v="1"/>
    <x v="10"/>
    <x v="0"/>
    <s v="122303"/>
    <x v="7"/>
    <x v="2"/>
    <x v="1"/>
    <n v="0"/>
    <s v=""/>
    <s v=""/>
    <s v="Eldrivna rullstolar med manuell direktstyrning"/>
  </r>
  <r>
    <x v="1"/>
    <x v="10"/>
    <x v="0"/>
    <s v="122303"/>
    <x v="7"/>
    <x v="2"/>
    <x v="1"/>
    <n v="0"/>
    <s v=""/>
    <s v=""/>
    <s v="Eldrivna rullstolar med manuell direktstyrning"/>
  </r>
  <r>
    <x v="1"/>
    <x v="10"/>
    <x v="0"/>
    <s v="122303"/>
    <x v="7"/>
    <x v="2"/>
    <x v="1"/>
    <n v="0"/>
    <s v=""/>
    <s v=""/>
    <s v="Eldrivna rullstolar med manuell direktstyrning"/>
  </r>
  <r>
    <x v="1"/>
    <x v="10"/>
    <x v="0"/>
    <s v="122303"/>
    <x v="7"/>
    <x v="2"/>
    <x v="2"/>
    <n v="0"/>
    <s v=""/>
    <s v=""/>
    <s v="Eldrivna rullstolar med manuell direktstyrning"/>
  </r>
  <r>
    <x v="1"/>
    <x v="10"/>
    <x v="0"/>
    <s v="122303"/>
    <x v="7"/>
    <x v="2"/>
    <x v="2"/>
    <n v="0"/>
    <s v=""/>
    <s v=""/>
    <s v="Eldrivna rullstolar med manuell direktstyrning"/>
  </r>
  <r>
    <x v="1"/>
    <x v="10"/>
    <x v="0"/>
    <s v="122303"/>
    <x v="7"/>
    <x v="2"/>
    <x v="2"/>
    <n v="0"/>
    <s v=""/>
    <s v=""/>
    <s v="Eldrivna rullstolar med manuell direktstyrning"/>
  </r>
  <r>
    <x v="1"/>
    <x v="10"/>
    <x v="0"/>
    <s v="122303"/>
    <x v="7"/>
    <x v="2"/>
    <x v="2"/>
    <n v="0"/>
    <s v=""/>
    <s v=""/>
    <s v="Eldrivna rullstolar med manuell direktstyrning"/>
  </r>
  <r>
    <x v="1"/>
    <x v="10"/>
    <x v="0"/>
    <s v="122303"/>
    <x v="7"/>
    <x v="2"/>
    <x v="3"/>
    <n v="0"/>
    <s v=""/>
    <s v=""/>
    <s v="Eldrivna rullstolar med manuell direktstyrning"/>
  </r>
  <r>
    <x v="1"/>
    <x v="10"/>
    <x v="0"/>
    <s v="122303"/>
    <x v="7"/>
    <x v="2"/>
    <x v="3"/>
    <n v="0"/>
    <s v=""/>
    <s v=""/>
    <s v="Eldrivna rullstolar med manuell direktstyrning"/>
  </r>
  <r>
    <x v="1"/>
    <x v="10"/>
    <x v="0"/>
    <s v="122303"/>
    <x v="7"/>
    <x v="2"/>
    <x v="3"/>
    <n v="0"/>
    <s v=""/>
    <s v=""/>
    <s v="Eldrivna rullstolar med manuell direktstyrning"/>
  </r>
  <r>
    <x v="1"/>
    <x v="10"/>
    <x v="0"/>
    <s v="122303"/>
    <x v="7"/>
    <x v="2"/>
    <x v="3"/>
    <n v="0"/>
    <s v=""/>
    <s v=""/>
    <s v="Eldrivna rullstolar med manuell direktstyrning"/>
  </r>
  <r>
    <x v="1"/>
    <x v="10"/>
    <x v="0"/>
    <s v="122303"/>
    <x v="7"/>
    <x v="2"/>
    <x v="4"/>
    <n v="0"/>
    <s v=""/>
    <s v=""/>
    <s v="Eldrivna rullstolar med manuell direktstyrning"/>
  </r>
  <r>
    <x v="1"/>
    <x v="10"/>
    <x v="0"/>
    <s v="122303"/>
    <x v="7"/>
    <x v="2"/>
    <x v="4"/>
    <n v="0"/>
    <s v=""/>
    <s v=""/>
    <s v="Eldrivna rullstolar med manuell direktstyrning"/>
  </r>
  <r>
    <x v="1"/>
    <x v="10"/>
    <x v="0"/>
    <s v="122303"/>
    <x v="7"/>
    <x v="2"/>
    <x v="4"/>
    <n v="0"/>
    <s v=""/>
    <s v=""/>
    <s v="Eldrivna rullstolar med manuell direktstyrning"/>
  </r>
  <r>
    <x v="1"/>
    <x v="10"/>
    <x v="0"/>
    <s v="122303"/>
    <x v="7"/>
    <x v="2"/>
    <x v="4"/>
    <n v="0"/>
    <s v=""/>
    <s v=""/>
    <s v="Eldrivna rullstolar med manuell direktstyrning"/>
  </r>
  <r>
    <x v="1"/>
    <x v="10"/>
    <x v="0"/>
    <s v="122303"/>
    <x v="7"/>
    <x v="2"/>
    <x v="5"/>
    <n v="0"/>
    <s v=""/>
    <s v=""/>
    <s v="Eldrivna rullstolar med manuell direktstyrning"/>
  </r>
  <r>
    <x v="1"/>
    <x v="10"/>
    <x v="0"/>
    <s v="122303"/>
    <x v="7"/>
    <x v="2"/>
    <x v="5"/>
    <n v="0"/>
    <s v=""/>
    <s v=""/>
    <s v="Eldrivna rullstolar med manuell direktstyrning"/>
  </r>
  <r>
    <x v="1"/>
    <x v="10"/>
    <x v="0"/>
    <s v="122303"/>
    <x v="7"/>
    <x v="2"/>
    <x v="5"/>
    <n v="0"/>
    <s v=""/>
    <s v=""/>
    <s v="Eldrivna rullstolar med manuell direktstyrning"/>
  </r>
  <r>
    <x v="1"/>
    <x v="10"/>
    <x v="0"/>
    <s v="122303"/>
    <x v="7"/>
    <x v="2"/>
    <x v="5"/>
    <n v="0"/>
    <s v=""/>
    <s v=""/>
    <s v="Eldrivna rullstolar med manuell direktstyrning"/>
  </r>
  <r>
    <x v="1"/>
    <x v="10"/>
    <x v="0"/>
    <s v="122306"/>
    <x v="8"/>
    <x v="1"/>
    <x v="1"/>
    <n v="0"/>
    <s v=""/>
    <s v=""/>
    <s v="Eldrivna rullstolar med elektronisk styrning"/>
  </r>
  <r>
    <x v="1"/>
    <x v="10"/>
    <x v="0"/>
    <s v="122306"/>
    <x v="8"/>
    <x v="1"/>
    <x v="1"/>
    <n v="0"/>
    <s v=""/>
    <s v=""/>
    <s v="Eldrivna rullstolar med elektronisk styrning"/>
  </r>
  <r>
    <x v="1"/>
    <x v="10"/>
    <x v="0"/>
    <s v="122306"/>
    <x v="8"/>
    <x v="1"/>
    <x v="1"/>
    <n v="0"/>
    <s v=""/>
    <s v=""/>
    <s v="Eldrivna rullstolar med elektronisk styrning"/>
  </r>
  <r>
    <x v="1"/>
    <x v="10"/>
    <x v="0"/>
    <s v="122306"/>
    <x v="8"/>
    <x v="1"/>
    <x v="1"/>
    <n v="0"/>
    <s v=""/>
    <s v=""/>
    <s v="Eldrivna rullstolar med elektronisk styrning"/>
  </r>
  <r>
    <x v="1"/>
    <x v="10"/>
    <x v="0"/>
    <s v="122306"/>
    <x v="8"/>
    <x v="1"/>
    <x v="2"/>
    <n v="0"/>
    <s v=""/>
    <s v=""/>
    <s v="Eldrivna rullstolar med elektronisk styrning"/>
  </r>
  <r>
    <x v="1"/>
    <x v="10"/>
    <x v="0"/>
    <s v="122306"/>
    <x v="8"/>
    <x v="1"/>
    <x v="2"/>
    <n v="0"/>
    <s v=""/>
    <s v=""/>
    <s v="Eldrivna rullstolar med elektronisk styrning"/>
  </r>
  <r>
    <x v="1"/>
    <x v="10"/>
    <x v="0"/>
    <s v="122306"/>
    <x v="8"/>
    <x v="1"/>
    <x v="2"/>
    <n v="0"/>
    <s v=""/>
    <s v=""/>
    <s v="Eldrivna rullstolar med elektronisk styrning"/>
  </r>
  <r>
    <x v="1"/>
    <x v="10"/>
    <x v="0"/>
    <s v="122306"/>
    <x v="8"/>
    <x v="1"/>
    <x v="2"/>
    <n v="0"/>
    <s v=""/>
    <s v=""/>
    <s v="Eldrivna rullstolar med elektronisk styrning"/>
  </r>
  <r>
    <x v="1"/>
    <x v="10"/>
    <x v="0"/>
    <s v="122306"/>
    <x v="8"/>
    <x v="1"/>
    <x v="3"/>
    <n v="0"/>
    <s v=""/>
    <s v=""/>
    <s v="Eldrivna rullstolar med elektronisk styrning"/>
  </r>
  <r>
    <x v="1"/>
    <x v="10"/>
    <x v="0"/>
    <s v="122306"/>
    <x v="8"/>
    <x v="1"/>
    <x v="3"/>
    <n v="0"/>
    <s v=""/>
    <s v=""/>
    <s v="Eldrivna rullstolar med elektronisk styrning"/>
  </r>
  <r>
    <x v="1"/>
    <x v="10"/>
    <x v="0"/>
    <s v="122306"/>
    <x v="8"/>
    <x v="1"/>
    <x v="3"/>
    <n v="0"/>
    <s v=""/>
    <s v=""/>
    <s v="Eldrivna rullstolar med elektronisk styrning"/>
  </r>
  <r>
    <x v="1"/>
    <x v="10"/>
    <x v="0"/>
    <s v="122306"/>
    <x v="8"/>
    <x v="1"/>
    <x v="3"/>
    <n v="1"/>
    <s v=""/>
    <s v=""/>
    <s v="Eldrivna rullstolar med elektronisk styrning"/>
  </r>
  <r>
    <x v="1"/>
    <x v="10"/>
    <x v="0"/>
    <s v="122306"/>
    <x v="8"/>
    <x v="1"/>
    <x v="4"/>
    <n v="0"/>
    <s v=""/>
    <s v=""/>
    <s v="Eldrivna rullstolar med elektronisk styrning"/>
  </r>
  <r>
    <x v="1"/>
    <x v="10"/>
    <x v="0"/>
    <s v="122306"/>
    <x v="8"/>
    <x v="1"/>
    <x v="4"/>
    <n v="0"/>
    <s v=""/>
    <s v=""/>
    <s v="Eldrivna rullstolar med elektronisk styrning"/>
  </r>
  <r>
    <x v="1"/>
    <x v="10"/>
    <x v="0"/>
    <s v="122306"/>
    <x v="8"/>
    <x v="1"/>
    <x v="4"/>
    <n v="0"/>
    <s v=""/>
    <s v=""/>
    <s v="Eldrivna rullstolar med elektronisk styrning"/>
  </r>
  <r>
    <x v="1"/>
    <x v="10"/>
    <x v="0"/>
    <s v="122306"/>
    <x v="8"/>
    <x v="1"/>
    <x v="4"/>
    <n v="0"/>
    <s v=""/>
    <s v=""/>
    <s v="Eldrivna rullstolar med elektronisk styrning"/>
  </r>
  <r>
    <x v="1"/>
    <x v="10"/>
    <x v="0"/>
    <s v="122306"/>
    <x v="8"/>
    <x v="1"/>
    <x v="5"/>
    <n v="0"/>
    <s v=""/>
    <s v=""/>
    <s v="Eldrivna rullstolar med elektronisk styrning"/>
  </r>
  <r>
    <x v="1"/>
    <x v="10"/>
    <x v="0"/>
    <s v="122306"/>
    <x v="8"/>
    <x v="1"/>
    <x v="5"/>
    <n v="0"/>
    <s v=""/>
    <s v=""/>
    <s v="Eldrivna rullstolar med elektronisk styrning"/>
  </r>
  <r>
    <x v="1"/>
    <x v="10"/>
    <x v="0"/>
    <s v="122306"/>
    <x v="8"/>
    <x v="1"/>
    <x v="5"/>
    <n v="0"/>
    <s v=""/>
    <s v=""/>
    <s v="Eldrivna rullstolar med elektronisk styrning"/>
  </r>
  <r>
    <x v="1"/>
    <x v="10"/>
    <x v="0"/>
    <s v="122306"/>
    <x v="8"/>
    <x v="1"/>
    <x v="5"/>
    <n v="0"/>
    <s v=""/>
    <s v=""/>
    <s v="Eldrivna rullstolar med elektronisk styrning"/>
  </r>
  <r>
    <x v="1"/>
    <x v="10"/>
    <x v="0"/>
    <s v="122306"/>
    <x v="8"/>
    <x v="2"/>
    <x v="1"/>
    <n v="0"/>
    <s v=""/>
    <s v=""/>
    <s v="Eldrivna rullstolar med elektronisk styrning"/>
  </r>
  <r>
    <x v="1"/>
    <x v="10"/>
    <x v="0"/>
    <s v="122306"/>
    <x v="8"/>
    <x v="2"/>
    <x v="1"/>
    <n v="0"/>
    <s v=""/>
    <s v=""/>
    <s v="Eldrivna rullstolar med elektronisk styrning"/>
  </r>
  <r>
    <x v="1"/>
    <x v="10"/>
    <x v="0"/>
    <s v="122306"/>
    <x v="8"/>
    <x v="2"/>
    <x v="1"/>
    <n v="0"/>
    <s v=""/>
    <s v=""/>
    <s v="Eldrivna rullstolar med elektronisk styrning"/>
  </r>
  <r>
    <x v="1"/>
    <x v="10"/>
    <x v="0"/>
    <s v="122306"/>
    <x v="8"/>
    <x v="2"/>
    <x v="1"/>
    <n v="0"/>
    <s v=""/>
    <s v=""/>
    <s v="Eldrivna rullstolar med elektronisk styrning"/>
  </r>
  <r>
    <x v="1"/>
    <x v="10"/>
    <x v="0"/>
    <s v="122306"/>
    <x v="8"/>
    <x v="2"/>
    <x v="2"/>
    <n v="0"/>
    <s v=""/>
    <s v=""/>
    <s v="Eldrivna rullstolar med elektronisk styrning"/>
  </r>
  <r>
    <x v="1"/>
    <x v="10"/>
    <x v="0"/>
    <s v="122306"/>
    <x v="8"/>
    <x v="2"/>
    <x v="2"/>
    <n v="0"/>
    <s v=""/>
    <s v=""/>
    <s v="Eldrivna rullstolar med elektronisk styrning"/>
  </r>
  <r>
    <x v="1"/>
    <x v="10"/>
    <x v="0"/>
    <s v="122306"/>
    <x v="8"/>
    <x v="2"/>
    <x v="2"/>
    <n v="0"/>
    <s v=""/>
    <s v=""/>
    <s v="Eldrivna rullstolar med elektronisk styrning"/>
  </r>
  <r>
    <x v="1"/>
    <x v="10"/>
    <x v="0"/>
    <s v="122306"/>
    <x v="8"/>
    <x v="2"/>
    <x v="2"/>
    <n v="0"/>
    <s v=""/>
    <s v=""/>
    <s v="Eldrivna rullstolar med elektronisk styrning"/>
  </r>
  <r>
    <x v="1"/>
    <x v="10"/>
    <x v="0"/>
    <s v="122306"/>
    <x v="8"/>
    <x v="2"/>
    <x v="3"/>
    <n v="0"/>
    <s v=""/>
    <s v=""/>
    <s v="Eldrivna rullstolar med elektronisk styrning"/>
  </r>
  <r>
    <x v="1"/>
    <x v="10"/>
    <x v="0"/>
    <s v="122306"/>
    <x v="8"/>
    <x v="2"/>
    <x v="3"/>
    <n v="0"/>
    <s v=""/>
    <s v=""/>
    <s v="Eldrivna rullstolar med elektronisk styrning"/>
  </r>
  <r>
    <x v="1"/>
    <x v="10"/>
    <x v="0"/>
    <s v="122306"/>
    <x v="8"/>
    <x v="2"/>
    <x v="3"/>
    <n v="0"/>
    <s v=""/>
    <s v=""/>
    <s v="Eldrivna rullstolar med elektronisk styrning"/>
  </r>
  <r>
    <x v="1"/>
    <x v="10"/>
    <x v="0"/>
    <s v="122306"/>
    <x v="8"/>
    <x v="2"/>
    <x v="3"/>
    <n v="0"/>
    <s v=""/>
    <s v=""/>
    <s v="Eldrivna rullstolar med elektronisk styrning"/>
  </r>
  <r>
    <x v="1"/>
    <x v="10"/>
    <x v="0"/>
    <s v="122306"/>
    <x v="8"/>
    <x v="2"/>
    <x v="4"/>
    <n v="0"/>
    <s v=""/>
    <s v=""/>
    <s v="Eldrivna rullstolar med elektronisk styrning"/>
  </r>
  <r>
    <x v="1"/>
    <x v="10"/>
    <x v="0"/>
    <s v="122306"/>
    <x v="8"/>
    <x v="2"/>
    <x v="4"/>
    <n v="0"/>
    <s v=""/>
    <s v=""/>
    <s v="Eldrivna rullstolar med elektronisk styrning"/>
  </r>
  <r>
    <x v="1"/>
    <x v="10"/>
    <x v="0"/>
    <s v="122306"/>
    <x v="8"/>
    <x v="2"/>
    <x v="4"/>
    <n v="1"/>
    <s v=""/>
    <s v=""/>
    <s v="Eldrivna rullstolar med elektronisk styrning"/>
  </r>
  <r>
    <x v="1"/>
    <x v="10"/>
    <x v="0"/>
    <s v="122306"/>
    <x v="8"/>
    <x v="2"/>
    <x v="4"/>
    <n v="0"/>
    <s v=""/>
    <s v=""/>
    <s v="Eldrivna rullstolar med elektronisk styrning"/>
  </r>
  <r>
    <x v="1"/>
    <x v="10"/>
    <x v="0"/>
    <s v="122306"/>
    <x v="8"/>
    <x v="2"/>
    <x v="5"/>
    <n v="0"/>
    <s v=""/>
    <s v=""/>
    <s v="Eldrivna rullstolar med elektronisk styrning"/>
  </r>
  <r>
    <x v="1"/>
    <x v="10"/>
    <x v="0"/>
    <s v="122306"/>
    <x v="8"/>
    <x v="2"/>
    <x v="5"/>
    <n v="0"/>
    <s v=""/>
    <s v=""/>
    <s v="Eldrivna rullstolar med elektronisk styrning"/>
  </r>
  <r>
    <x v="1"/>
    <x v="10"/>
    <x v="0"/>
    <s v="122306"/>
    <x v="8"/>
    <x v="2"/>
    <x v="5"/>
    <n v="0"/>
    <s v=""/>
    <s v=""/>
    <s v="Eldrivna rullstolar med elektronisk styrning"/>
  </r>
  <r>
    <x v="1"/>
    <x v="10"/>
    <x v="0"/>
    <s v="122306"/>
    <x v="8"/>
    <x v="2"/>
    <x v="5"/>
    <n v="0"/>
    <s v=""/>
    <s v=""/>
    <s v="Eldrivna rullstolar med elektronisk styrning"/>
  </r>
  <r>
    <x v="1"/>
    <x v="10"/>
    <x v="0"/>
    <s v="123603"/>
    <x v="9"/>
    <x v="1"/>
    <x v="1"/>
    <n v="0"/>
    <s v=""/>
    <s v=""/>
    <s v="Mobila lyftar för överflyttning av en sittande person med hjälp av slingsäten"/>
  </r>
  <r>
    <x v="1"/>
    <x v="10"/>
    <x v="0"/>
    <s v="123603"/>
    <x v="9"/>
    <x v="1"/>
    <x v="1"/>
    <n v="0"/>
    <s v=""/>
    <s v=""/>
    <s v="Mobila lyftar för överflyttning av en sittande person med hjälp av slingsäten"/>
  </r>
  <r>
    <x v="1"/>
    <x v="10"/>
    <x v="0"/>
    <s v="123603"/>
    <x v="9"/>
    <x v="1"/>
    <x v="1"/>
    <n v="0"/>
    <s v=""/>
    <s v=""/>
    <s v="Mobila lyftar för överflyttning av en sittande person med hjälp av slingsäten"/>
  </r>
  <r>
    <x v="1"/>
    <x v="10"/>
    <x v="0"/>
    <s v="123603"/>
    <x v="9"/>
    <x v="1"/>
    <x v="1"/>
    <n v="0"/>
    <s v=""/>
    <s v=""/>
    <s v="Mobila lyftar för överflyttning av en sittande person med hjälp av slingsäten"/>
  </r>
  <r>
    <x v="1"/>
    <x v="10"/>
    <x v="0"/>
    <s v="123603"/>
    <x v="9"/>
    <x v="1"/>
    <x v="1"/>
    <n v="0"/>
    <s v=""/>
    <s v=""/>
    <s v="Mobila lyftar för överflyttning av en sittande person med hjälp av slingsäten"/>
  </r>
  <r>
    <x v="1"/>
    <x v="10"/>
    <x v="0"/>
    <s v="123603"/>
    <x v="9"/>
    <x v="1"/>
    <x v="1"/>
    <n v="0"/>
    <s v=""/>
    <s v=""/>
    <s v="Mobila lyftar för överflyttning av en sittande person med hjälp av slingsäten"/>
  </r>
  <r>
    <x v="1"/>
    <x v="10"/>
    <x v="0"/>
    <s v="123603"/>
    <x v="9"/>
    <x v="1"/>
    <x v="2"/>
    <n v="38"/>
    <s v=""/>
    <s v=""/>
    <s v="Mobila lyftar för överflyttning av en sittande person med hjälp av slingsäten"/>
  </r>
  <r>
    <x v="1"/>
    <x v="10"/>
    <x v="0"/>
    <s v="123603"/>
    <x v="9"/>
    <x v="1"/>
    <x v="2"/>
    <n v="40"/>
    <s v=""/>
    <s v=""/>
    <s v="Mobila lyftar för överflyttning av en sittande person med hjälp av slingsäten"/>
  </r>
  <r>
    <x v="1"/>
    <x v="10"/>
    <x v="0"/>
    <s v="123603"/>
    <x v="9"/>
    <x v="1"/>
    <x v="2"/>
    <n v="46"/>
    <s v=""/>
    <s v=""/>
    <s v="Mobila lyftar för överflyttning av en sittande person med hjälp av slingsäten"/>
  </r>
  <r>
    <x v="1"/>
    <x v="10"/>
    <x v="0"/>
    <s v="123603"/>
    <x v="9"/>
    <x v="1"/>
    <x v="2"/>
    <n v="6"/>
    <s v=""/>
    <s v=""/>
    <s v="Mobila lyftar för överflyttning av en sittande person med hjälp av slingsäten"/>
  </r>
  <r>
    <x v="1"/>
    <x v="10"/>
    <x v="0"/>
    <s v="123603"/>
    <x v="9"/>
    <x v="1"/>
    <x v="2"/>
    <n v="0"/>
    <s v=""/>
    <s v=""/>
    <s v="Mobila lyftar för överflyttning av en sittande person med hjälp av slingsäten"/>
  </r>
  <r>
    <x v="1"/>
    <x v="10"/>
    <x v="0"/>
    <s v="123603"/>
    <x v="9"/>
    <x v="1"/>
    <x v="2"/>
    <n v="50"/>
    <s v=""/>
    <s v=""/>
    <s v="Mobila lyftar för överflyttning av en sittande person med hjälp av slingsäten"/>
  </r>
  <r>
    <x v="1"/>
    <x v="10"/>
    <x v="0"/>
    <s v="123603"/>
    <x v="9"/>
    <x v="1"/>
    <x v="3"/>
    <n v="30"/>
    <s v=""/>
    <s v=""/>
    <s v="Mobila lyftar för överflyttning av en sittande person med hjälp av slingsäten"/>
  </r>
  <r>
    <x v="1"/>
    <x v="10"/>
    <x v="0"/>
    <s v="123603"/>
    <x v="9"/>
    <x v="1"/>
    <x v="3"/>
    <n v="23"/>
    <s v=""/>
    <s v=""/>
    <s v="Mobila lyftar för överflyttning av en sittande person med hjälp av slingsäten"/>
  </r>
  <r>
    <x v="1"/>
    <x v="10"/>
    <x v="0"/>
    <s v="123603"/>
    <x v="9"/>
    <x v="1"/>
    <x v="3"/>
    <n v="4"/>
    <s v=""/>
    <s v=""/>
    <s v="Mobila lyftar för överflyttning av en sittande person med hjälp av slingsäten"/>
  </r>
  <r>
    <x v="1"/>
    <x v="10"/>
    <x v="0"/>
    <s v="123603"/>
    <x v="9"/>
    <x v="1"/>
    <x v="3"/>
    <n v="23"/>
    <s v=""/>
    <s v=""/>
    <s v="Mobila lyftar för överflyttning av en sittande person med hjälp av slingsäten"/>
  </r>
  <r>
    <x v="1"/>
    <x v="10"/>
    <x v="0"/>
    <s v="123603"/>
    <x v="9"/>
    <x v="1"/>
    <x v="3"/>
    <n v="0"/>
    <s v=""/>
    <s v=""/>
    <s v="Mobila lyftar för överflyttning av en sittande person med hjälp av slingsäten"/>
  </r>
  <r>
    <x v="1"/>
    <x v="10"/>
    <x v="0"/>
    <s v="123603"/>
    <x v="9"/>
    <x v="1"/>
    <x v="3"/>
    <n v="28"/>
    <s v=""/>
    <s v=""/>
    <s v="Mobila lyftar för överflyttning av en sittande person med hjälp av slingsäten"/>
  </r>
  <r>
    <x v="1"/>
    <x v="10"/>
    <x v="0"/>
    <s v="123603"/>
    <x v="9"/>
    <x v="1"/>
    <x v="4"/>
    <n v="45"/>
    <s v=""/>
    <s v=""/>
    <s v="Mobila lyftar för överflyttning av en sittande person med hjälp av slingsäten"/>
  </r>
  <r>
    <x v="1"/>
    <x v="10"/>
    <x v="0"/>
    <s v="123603"/>
    <x v="9"/>
    <x v="1"/>
    <x v="4"/>
    <n v="39"/>
    <s v=""/>
    <s v=""/>
    <s v="Mobila lyftar för överflyttning av en sittande person med hjälp av slingsäten"/>
  </r>
  <r>
    <x v="1"/>
    <x v="10"/>
    <x v="0"/>
    <s v="123603"/>
    <x v="9"/>
    <x v="1"/>
    <x v="4"/>
    <n v="34"/>
    <s v=""/>
    <s v=""/>
    <s v="Mobila lyftar för överflyttning av en sittande person med hjälp av slingsäten"/>
  </r>
  <r>
    <x v="1"/>
    <x v="10"/>
    <x v="0"/>
    <s v="123603"/>
    <x v="9"/>
    <x v="1"/>
    <x v="4"/>
    <n v="0"/>
    <s v=""/>
    <s v=""/>
    <s v="Mobila lyftar för överflyttning av en sittande person med hjälp av slingsäten"/>
  </r>
  <r>
    <x v="1"/>
    <x v="10"/>
    <x v="0"/>
    <s v="123603"/>
    <x v="9"/>
    <x v="1"/>
    <x v="4"/>
    <n v="42"/>
    <s v=""/>
    <s v=""/>
    <s v="Mobila lyftar för överflyttning av en sittande person med hjälp av slingsäten"/>
  </r>
  <r>
    <x v="1"/>
    <x v="10"/>
    <x v="0"/>
    <s v="123603"/>
    <x v="9"/>
    <x v="1"/>
    <x v="4"/>
    <n v="7"/>
    <s v=""/>
    <s v=""/>
    <s v="Mobila lyftar för överflyttning av en sittande person med hjälp av slingsäten"/>
  </r>
  <r>
    <x v="1"/>
    <x v="10"/>
    <x v="0"/>
    <s v="123603"/>
    <x v="9"/>
    <x v="1"/>
    <x v="5"/>
    <n v="55"/>
    <s v=""/>
    <s v=""/>
    <s v="Mobila lyftar för överflyttning av en sittande person med hjälp av slingsäten"/>
  </r>
  <r>
    <x v="1"/>
    <x v="10"/>
    <x v="0"/>
    <s v="123603"/>
    <x v="9"/>
    <x v="1"/>
    <x v="5"/>
    <n v="16"/>
    <s v=""/>
    <s v=""/>
    <s v="Mobila lyftar för överflyttning av en sittande person med hjälp av slingsäten"/>
  </r>
  <r>
    <x v="1"/>
    <x v="10"/>
    <x v="0"/>
    <s v="123603"/>
    <x v="9"/>
    <x v="1"/>
    <x v="5"/>
    <n v="39"/>
    <s v=""/>
    <s v=""/>
    <s v="Mobila lyftar för överflyttning av en sittande person med hjälp av slingsäten"/>
  </r>
  <r>
    <x v="1"/>
    <x v="10"/>
    <x v="0"/>
    <s v="123603"/>
    <x v="9"/>
    <x v="1"/>
    <x v="5"/>
    <n v="0"/>
    <s v=""/>
    <s v=""/>
    <s v="Mobila lyftar för överflyttning av en sittande person med hjälp av slingsäten"/>
  </r>
  <r>
    <x v="1"/>
    <x v="10"/>
    <x v="0"/>
    <s v="123603"/>
    <x v="9"/>
    <x v="1"/>
    <x v="5"/>
    <n v="44"/>
    <s v=""/>
    <s v=""/>
    <s v="Mobila lyftar för överflyttning av en sittande person med hjälp av slingsäten"/>
  </r>
  <r>
    <x v="1"/>
    <x v="10"/>
    <x v="0"/>
    <s v="123603"/>
    <x v="9"/>
    <x v="1"/>
    <x v="5"/>
    <n v="50"/>
    <s v=""/>
    <s v=""/>
    <s v="Mobila lyftar för överflyttning av en sittande person med hjälp av slingsäten"/>
  </r>
  <r>
    <x v="1"/>
    <x v="10"/>
    <x v="0"/>
    <s v="123603"/>
    <x v="9"/>
    <x v="2"/>
    <x v="1"/>
    <n v="0"/>
    <s v=""/>
    <s v=""/>
    <s v="Mobila lyftar för överflyttning av en sittande person med hjälp av slingsäten"/>
  </r>
  <r>
    <x v="1"/>
    <x v="10"/>
    <x v="0"/>
    <s v="123603"/>
    <x v="9"/>
    <x v="2"/>
    <x v="1"/>
    <n v="0"/>
    <s v=""/>
    <s v=""/>
    <s v="Mobila lyftar för överflyttning av en sittande person med hjälp av slingsäten"/>
  </r>
  <r>
    <x v="1"/>
    <x v="10"/>
    <x v="0"/>
    <s v="123603"/>
    <x v="9"/>
    <x v="2"/>
    <x v="1"/>
    <n v="0"/>
    <s v=""/>
    <s v=""/>
    <s v="Mobila lyftar för överflyttning av en sittande person med hjälp av slingsäten"/>
  </r>
  <r>
    <x v="1"/>
    <x v="10"/>
    <x v="0"/>
    <s v="123603"/>
    <x v="9"/>
    <x v="2"/>
    <x v="1"/>
    <n v="0"/>
    <s v=""/>
    <s v=""/>
    <s v="Mobila lyftar för överflyttning av en sittande person med hjälp av slingsäten"/>
  </r>
  <r>
    <x v="1"/>
    <x v="10"/>
    <x v="0"/>
    <s v="123603"/>
    <x v="9"/>
    <x v="2"/>
    <x v="1"/>
    <n v="0"/>
    <s v=""/>
    <s v=""/>
    <s v="Mobila lyftar för överflyttning av en sittande person med hjälp av slingsäten"/>
  </r>
  <r>
    <x v="1"/>
    <x v="10"/>
    <x v="0"/>
    <s v="123603"/>
    <x v="9"/>
    <x v="2"/>
    <x v="1"/>
    <n v="0"/>
    <s v=""/>
    <s v=""/>
    <s v="Mobila lyftar för överflyttning av en sittande person med hjälp av slingsäten"/>
  </r>
  <r>
    <x v="1"/>
    <x v="10"/>
    <x v="0"/>
    <s v="123603"/>
    <x v="9"/>
    <x v="2"/>
    <x v="2"/>
    <n v="0"/>
    <s v=""/>
    <s v=""/>
    <s v="Mobila lyftar för överflyttning av en sittande person med hjälp av slingsäten"/>
  </r>
  <r>
    <x v="1"/>
    <x v="10"/>
    <x v="0"/>
    <s v="123603"/>
    <x v="9"/>
    <x v="2"/>
    <x v="2"/>
    <n v="53"/>
    <s v=""/>
    <s v=""/>
    <s v="Mobila lyftar för överflyttning av en sittande person med hjälp av slingsäten"/>
  </r>
  <r>
    <x v="1"/>
    <x v="10"/>
    <x v="0"/>
    <s v="123603"/>
    <x v="9"/>
    <x v="2"/>
    <x v="2"/>
    <n v="17"/>
    <s v=""/>
    <s v=""/>
    <s v="Mobila lyftar för överflyttning av en sittande person med hjälp av slingsäten"/>
  </r>
  <r>
    <x v="1"/>
    <x v="10"/>
    <x v="0"/>
    <s v="123603"/>
    <x v="9"/>
    <x v="2"/>
    <x v="2"/>
    <n v="41"/>
    <s v=""/>
    <s v=""/>
    <s v="Mobila lyftar för överflyttning av en sittande person med hjälp av slingsäten"/>
  </r>
  <r>
    <x v="1"/>
    <x v="10"/>
    <x v="0"/>
    <s v="123603"/>
    <x v="9"/>
    <x v="2"/>
    <x v="2"/>
    <n v="42"/>
    <s v=""/>
    <s v=""/>
    <s v="Mobila lyftar för överflyttning av en sittande person med hjälp av slingsäten"/>
  </r>
  <r>
    <x v="1"/>
    <x v="10"/>
    <x v="0"/>
    <s v="123603"/>
    <x v="9"/>
    <x v="2"/>
    <x v="2"/>
    <n v="64"/>
    <s v=""/>
    <s v=""/>
    <s v="Mobila lyftar för överflyttning av en sittande person med hjälp av slingsäten"/>
  </r>
  <r>
    <x v="1"/>
    <x v="10"/>
    <x v="0"/>
    <s v="123603"/>
    <x v="9"/>
    <x v="2"/>
    <x v="3"/>
    <n v="8"/>
    <s v=""/>
    <s v=""/>
    <s v="Mobila lyftar för överflyttning av en sittande person med hjälp av slingsäten"/>
  </r>
  <r>
    <x v="1"/>
    <x v="10"/>
    <x v="0"/>
    <s v="123603"/>
    <x v="9"/>
    <x v="2"/>
    <x v="3"/>
    <n v="19"/>
    <s v=""/>
    <s v=""/>
    <s v="Mobila lyftar för överflyttning av en sittande person med hjälp av slingsäten"/>
  </r>
  <r>
    <x v="1"/>
    <x v="10"/>
    <x v="0"/>
    <s v="123603"/>
    <x v="9"/>
    <x v="2"/>
    <x v="3"/>
    <n v="21"/>
    <s v=""/>
    <s v=""/>
    <s v="Mobila lyftar för överflyttning av en sittande person med hjälp av slingsäten"/>
  </r>
  <r>
    <x v="1"/>
    <x v="10"/>
    <x v="0"/>
    <s v="123603"/>
    <x v="9"/>
    <x v="2"/>
    <x v="3"/>
    <n v="0"/>
    <s v=""/>
    <s v=""/>
    <s v="Mobila lyftar för överflyttning av en sittande person med hjälp av slingsäten"/>
  </r>
  <r>
    <x v="1"/>
    <x v="10"/>
    <x v="0"/>
    <s v="123603"/>
    <x v="9"/>
    <x v="2"/>
    <x v="3"/>
    <n v="30"/>
    <s v=""/>
    <s v=""/>
    <s v="Mobila lyftar för överflyttning av en sittande person med hjälp av slingsäten"/>
  </r>
  <r>
    <x v="1"/>
    <x v="10"/>
    <x v="0"/>
    <s v="123603"/>
    <x v="9"/>
    <x v="2"/>
    <x v="3"/>
    <n v="33"/>
    <s v=""/>
    <s v=""/>
    <s v="Mobila lyftar för överflyttning av en sittande person med hjälp av slingsäten"/>
  </r>
  <r>
    <x v="1"/>
    <x v="10"/>
    <x v="0"/>
    <s v="123603"/>
    <x v="9"/>
    <x v="2"/>
    <x v="4"/>
    <n v="13"/>
    <s v=""/>
    <s v=""/>
    <s v="Mobila lyftar för överflyttning av en sittande person med hjälp av slingsäten"/>
  </r>
  <r>
    <x v="1"/>
    <x v="10"/>
    <x v="0"/>
    <s v="123603"/>
    <x v="9"/>
    <x v="2"/>
    <x v="4"/>
    <n v="27"/>
    <s v=""/>
    <s v=""/>
    <s v="Mobila lyftar för överflyttning av en sittande person med hjälp av slingsäten"/>
  </r>
  <r>
    <x v="1"/>
    <x v="10"/>
    <x v="0"/>
    <s v="123603"/>
    <x v="9"/>
    <x v="2"/>
    <x v="4"/>
    <n v="44"/>
    <s v=""/>
    <s v=""/>
    <s v="Mobila lyftar för överflyttning av en sittande person med hjälp av slingsäten"/>
  </r>
  <r>
    <x v="1"/>
    <x v="10"/>
    <x v="0"/>
    <s v="123603"/>
    <x v="9"/>
    <x v="2"/>
    <x v="4"/>
    <n v="49"/>
    <s v=""/>
    <s v=""/>
    <s v="Mobila lyftar för överflyttning av en sittande person med hjälp av slingsäten"/>
  </r>
  <r>
    <x v="1"/>
    <x v="10"/>
    <x v="0"/>
    <s v="123603"/>
    <x v="9"/>
    <x v="2"/>
    <x v="4"/>
    <n v="44"/>
    <s v=""/>
    <s v=""/>
    <s v="Mobila lyftar för överflyttning av en sittande person med hjälp av slingsäten"/>
  </r>
  <r>
    <x v="1"/>
    <x v="10"/>
    <x v="0"/>
    <s v="123603"/>
    <x v="9"/>
    <x v="2"/>
    <x v="4"/>
    <n v="0"/>
    <s v=""/>
    <s v=""/>
    <s v="Mobila lyftar för överflyttning av en sittande person med hjälp av slingsäten"/>
  </r>
  <r>
    <x v="1"/>
    <x v="10"/>
    <x v="0"/>
    <s v="123603"/>
    <x v="9"/>
    <x v="2"/>
    <x v="5"/>
    <n v="0"/>
    <s v=""/>
    <s v=""/>
    <s v="Mobila lyftar för överflyttning av en sittande person med hjälp av slingsäten"/>
  </r>
  <r>
    <x v="1"/>
    <x v="10"/>
    <x v="0"/>
    <s v="123603"/>
    <x v="9"/>
    <x v="2"/>
    <x v="5"/>
    <n v="23"/>
    <s v=""/>
    <s v=""/>
    <s v="Mobila lyftar för överflyttning av en sittande person med hjälp av slingsäten"/>
  </r>
  <r>
    <x v="1"/>
    <x v="10"/>
    <x v="0"/>
    <s v="123603"/>
    <x v="9"/>
    <x v="2"/>
    <x v="5"/>
    <n v="25"/>
    <s v=""/>
    <s v=""/>
    <s v="Mobila lyftar för överflyttning av en sittande person med hjälp av slingsäten"/>
  </r>
  <r>
    <x v="1"/>
    <x v="10"/>
    <x v="0"/>
    <s v="123603"/>
    <x v="9"/>
    <x v="2"/>
    <x v="5"/>
    <n v="18"/>
    <s v=""/>
    <s v=""/>
    <s v="Mobila lyftar för överflyttning av en sittande person med hjälp av slingsäten"/>
  </r>
  <r>
    <x v="1"/>
    <x v="10"/>
    <x v="0"/>
    <s v="123603"/>
    <x v="9"/>
    <x v="2"/>
    <x v="5"/>
    <n v="25"/>
    <s v=""/>
    <s v=""/>
    <s v="Mobila lyftar för överflyttning av en sittande person med hjälp av slingsäten"/>
  </r>
  <r>
    <x v="1"/>
    <x v="10"/>
    <x v="0"/>
    <s v="123603"/>
    <x v="9"/>
    <x v="2"/>
    <x v="5"/>
    <n v="5"/>
    <s v=""/>
    <s v=""/>
    <s v="Mobila lyftar för överflyttning av en sittande person med hjälp av slingsäten"/>
  </r>
  <r>
    <x v="1"/>
    <x v="10"/>
    <x v="0"/>
    <s v="123604"/>
    <x v="10"/>
    <x v="1"/>
    <x v="1"/>
    <n v="0"/>
    <s v=""/>
    <s v=""/>
    <s v="Mobila lyftar för överflyttning av en stående person"/>
  </r>
  <r>
    <x v="1"/>
    <x v="10"/>
    <x v="0"/>
    <s v="123604"/>
    <x v="10"/>
    <x v="1"/>
    <x v="1"/>
    <n v="0"/>
    <s v=""/>
    <s v=""/>
    <s v="Mobila lyftar för överflyttning av en stående person"/>
  </r>
  <r>
    <x v="1"/>
    <x v="10"/>
    <x v="0"/>
    <s v="123604"/>
    <x v="10"/>
    <x v="1"/>
    <x v="1"/>
    <n v="0"/>
    <s v=""/>
    <s v=""/>
    <s v="Mobila lyftar för överflyttning av en stående person"/>
  </r>
  <r>
    <x v="1"/>
    <x v="10"/>
    <x v="0"/>
    <s v="123604"/>
    <x v="10"/>
    <x v="1"/>
    <x v="1"/>
    <n v="0"/>
    <s v=""/>
    <s v=""/>
    <s v="Mobila lyftar för överflyttning av en stående person"/>
  </r>
  <r>
    <x v="1"/>
    <x v="10"/>
    <x v="0"/>
    <s v="123604"/>
    <x v="10"/>
    <x v="1"/>
    <x v="1"/>
    <n v="0"/>
    <s v=""/>
    <s v=""/>
    <s v="Mobila lyftar för överflyttning av en stående person"/>
  </r>
  <r>
    <x v="1"/>
    <x v="10"/>
    <x v="0"/>
    <s v="123604"/>
    <x v="10"/>
    <x v="1"/>
    <x v="1"/>
    <n v="0"/>
    <s v=""/>
    <s v=""/>
    <s v="Mobila lyftar för överflyttning av en stående person"/>
  </r>
  <r>
    <x v="1"/>
    <x v="10"/>
    <x v="0"/>
    <s v="123604"/>
    <x v="10"/>
    <x v="1"/>
    <x v="2"/>
    <n v="0"/>
    <s v=""/>
    <s v=""/>
    <s v="Mobila lyftar för överflyttning av en stående person"/>
  </r>
  <r>
    <x v="1"/>
    <x v="10"/>
    <x v="0"/>
    <s v="123604"/>
    <x v="10"/>
    <x v="1"/>
    <x v="2"/>
    <n v="5"/>
    <s v=""/>
    <s v=""/>
    <s v="Mobila lyftar för överflyttning av en stående person"/>
  </r>
  <r>
    <x v="1"/>
    <x v="10"/>
    <x v="0"/>
    <s v="123604"/>
    <x v="10"/>
    <x v="1"/>
    <x v="2"/>
    <n v="6"/>
    <s v=""/>
    <s v=""/>
    <s v="Mobila lyftar för överflyttning av en stående person"/>
  </r>
  <r>
    <x v="1"/>
    <x v="10"/>
    <x v="0"/>
    <s v="123604"/>
    <x v="10"/>
    <x v="1"/>
    <x v="2"/>
    <n v="0"/>
    <s v=""/>
    <s v=""/>
    <s v="Mobila lyftar för överflyttning av en stående person"/>
  </r>
  <r>
    <x v="1"/>
    <x v="10"/>
    <x v="0"/>
    <s v="123604"/>
    <x v="10"/>
    <x v="1"/>
    <x v="2"/>
    <n v="2"/>
    <s v=""/>
    <s v=""/>
    <s v="Mobila lyftar för överflyttning av en stående person"/>
  </r>
  <r>
    <x v="1"/>
    <x v="10"/>
    <x v="0"/>
    <s v="123604"/>
    <x v="10"/>
    <x v="1"/>
    <x v="2"/>
    <n v="3"/>
    <s v=""/>
    <s v=""/>
    <s v="Mobila lyftar för överflyttning av en stående person"/>
  </r>
  <r>
    <x v="1"/>
    <x v="10"/>
    <x v="0"/>
    <s v="123604"/>
    <x v="10"/>
    <x v="1"/>
    <x v="3"/>
    <n v="0"/>
    <s v=""/>
    <s v=""/>
    <s v="Mobila lyftar för överflyttning av en stående person"/>
  </r>
  <r>
    <x v="1"/>
    <x v="10"/>
    <x v="0"/>
    <s v="123604"/>
    <x v="10"/>
    <x v="1"/>
    <x v="3"/>
    <n v="0"/>
    <s v=""/>
    <s v=""/>
    <s v="Mobila lyftar för överflyttning av en stående person"/>
  </r>
  <r>
    <x v="1"/>
    <x v="10"/>
    <x v="0"/>
    <s v="123604"/>
    <x v="10"/>
    <x v="1"/>
    <x v="3"/>
    <n v="1"/>
    <s v=""/>
    <s v=""/>
    <s v="Mobila lyftar för överflyttning av en stående person"/>
  </r>
  <r>
    <x v="1"/>
    <x v="10"/>
    <x v="0"/>
    <s v="123604"/>
    <x v="10"/>
    <x v="1"/>
    <x v="3"/>
    <n v="4"/>
    <s v=""/>
    <s v=""/>
    <s v="Mobila lyftar för överflyttning av en stående person"/>
  </r>
  <r>
    <x v="1"/>
    <x v="10"/>
    <x v="0"/>
    <s v="123604"/>
    <x v="10"/>
    <x v="1"/>
    <x v="3"/>
    <n v="3"/>
    <s v=""/>
    <s v=""/>
    <s v="Mobila lyftar för överflyttning av en stående person"/>
  </r>
  <r>
    <x v="1"/>
    <x v="10"/>
    <x v="0"/>
    <s v="123604"/>
    <x v="10"/>
    <x v="1"/>
    <x v="3"/>
    <n v="2"/>
    <s v=""/>
    <s v=""/>
    <s v="Mobila lyftar för överflyttning av en stående person"/>
  </r>
  <r>
    <x v="1"/>
    <x v="10"/>
    <x v="0"/>
    <s v="123604"/>
    <x v="10"/>
    <x v="1"/>
    <x v="4"/>
    <n v="4"/>
    <s v=""/>
    <s v=""/>
    <s v="Mobila lyftar för överflyttning av en stående person"/>
  </r>
  <r>
    <x v="1"/>
    <x v="10"/>
    <x v="0"/>
    <s v="123604"/>
    <x v="10"/>
    <x v="1"/>
    <x v="4"/>
    <n v="7"/>
    <s v=""/>
    <s v=""/>
    <s v="Mobila lyftar för överflyttning av en stående person"/>
  </r>
  <r>
    <x v="1"/>
    <x v="10"/>
    <x v="0"/>
    <s v="123604"/>
    <x v="10"/>
    <x v="1"/>
    <x v="4"/>
    <n v="8"/>
    <s v=""/>
    <s v=""/>
    <s v="Mobila lyftar för överflyttning av en stående person"/>
  </r>
  <r>
    <x v="1"/>
    <x v="10"/>
    <x v="0"/>
    <s v="123604"/>
    <x v="10"/>
    <x v="1"/>
    <x v="4"/>
    <n v="0"/>
    <s v=""/>
    <s v=""/>
    <s v="Mobila lyftar för överflyttning av en stående person"/>
  </r>
  <r>
    <x v="1"/>
    <x v="10"/>
    <x v="0"/>
    <s v="123604"/>
    <x v="10"/>
    <x v="1"/>
    <x v="4"/>
    <n v="2"/>
    <s v=""/>
    <s v=""/>
    <s v="Mobila lyftar för överflyttning av en stående person"/>
  </r>
  <r>
    <x v="1"/>
    <x v="10"/>
    <x v="0"/>
    <s v="123604"/>
    <x v="10"/>
    <x v="1"/>
    <x v="4"/>
    <n v="2"/>
    <s v=""/>
    <s v=""/>
    <s v="Mobila lyftar för överflyttning av en stående person"/>
  </r>
  <r>
    <x v="1"/>
    <x v="10"/>
    <x v="0"/>
    <s v="123604"/>
    <x v="10"/>
    <x v="1"/>
    <x v="5"/>
    <n v="4"/>
    <s v=""/>
    <s v=""/>
    <s v="Mobila lyftar för överflyttning av en stående person"/>
  </r>
  <r>
    <x v="1"/>
    <x v="10"/>
    <x v="0"/>
    <s v="123604"/>
    <x v="10"/>
    <x v="1"/>
    <x v="5"/>
    <n v="7"/>
    <s v=""/>
    <s v=""/>
    <s v="Mobila lyftar för överflyttning av en stående person"/>
  </r>
  <r>
    <x v="1"/>
    <x v="10"/>
    <x v="0"/>
    <s v="123604"/>
    <x v="10"/>
    <x v="1"/>
    <x v="5"/>
    <n v="9"/>
    <s v=""/>
    <s v=""/>
    <s v="Mobila lyftar för överflyttning av en stående person"/>
  </r>
  <r>
    <x v="1"/>
    <x v="10"/>
    <x v="0"/>
    <s v="123604"/>
    <x v="10"/>
    <x v="1"/>
    <x v="5"/>
    <n v="0"/>
    <s v=""/>
    <s v=""/>
    <s v="Mobila lyftar för överflyttning av en stående person"/>
  </r>
  <r>
    <x v="1"/>
    <x v="10"/>
    <x v="0"/>
    <s v="123604"/>
    <x v="10"/>
    <x v="1"/>
    <x v="5"/>
    <n v="0"/>
    <s v=""/>
    <s v=""/>
    <s v="Mobila lyftar för överflyttning av en stående person"/>
  </r>
  <r>
    <x v="1"/>
    <x v="10"/>
    <x v="0"/>
    <s v="123604"/>
    <x v="10"/>
    <x v="1"/>
    <x v="5"/>
    <n v="3"/>
    <s v=""/>
    <s v=""/>
    <s v="Mobila lyftar för överflyttning av en stående person"/>
  </r>
  <r>
    <x v="1"/>
    <x v="10"/>
    <x v="0"/>
    <s v="123604"/>
    <x v="10"/>
    <x v="2"/>
    <x v="1"/>
    <n v="0"/>
    <s v=""/>
    <s v=""/>
    <s v="Mobila lyftar för överflyttning av en stående person"/>
  </r>
  <r>
    <x v="1"/>
    <x v="10"/>
    <x v="0"/>
    <s v="123604"/>
    <x v="10"/>
    <x v="2"/>
    <x v="1"/>
    <n v="0"/>
    <s v=""/>
    <s v=""/>
    <s v="Mobila lyftar för överflyttning av en stående person"/>
  </r>
  <r>
    <x v="1"/>
    <x v="10"/>
    <x v="0"/>
    <s v="123604"/>
    <x v="10"/>
    <x v="2"/>
    <x v="1"/>
    <n v="0"/>
    <s v=""/>
    <s v=""/>
    <s v="Mobila lyftar för överflyttning av en stående person"/>
  </r>
  <r>
    <x v="1"/>
    <x v="10"/>
    <x v="0"/>
    <s v="123604"/>
    <x v="10"/>
    <x v="2"/>
    <x v="1"/>
    <n v="0"/>
    <s v=""/>
    <s v=""/>
    <s v="Mobila lyftar för överflyttning av en stående person"/>
  </r>
  <r>
    <x v="1"/>
    <x v="10"/>
    <x v="0"/>
    <s v="123604"/>
    <x v="10"/>
    <x v="2"/>
    <x v="1"/>
    <n v="0"/>
    <s v=""/>
    <s v=""/>
    <s v="Mobila lyftar för överflyttning av en stående person"/>
  </r>
  <r>
    <x v="1"/>
    <x v="10"/>
    <x v="0"/>
    <s v="123604"/>
    <x v="10"/>
    <x v="2"/>
    <x v="1"/>
    <n v="0"/>
    <s v=""/>
    <s v=""/>
    <s v="Mobila lyftar för överflyttning av en stående person"/>
  </r>
  <r>
    <x v="1"/>
    <x v="10"/>
    <x v="0"/>
    <s v="123604"/>
    <x v="10"/>
    <x v="2"/>
    <x v="2"/>
    <n v="4"/>
    <s v=""/>
    <s v=""/>
    <s v="Mobila lyftar för överflyttning av en stående person"/>
  </r>
  <r>
    <x v="1"/>
    <x v="10"/>
    <x v="0"/>
    <s v="123604"/>
    <x v="10"/>
    <x v="2"/>
    <x v="2"/>
    <n v="4"/>
    <s v=""/>
    <s v=""/>
    <s v="Mobila lyftar för överflyttning av en stående person"/>
  </r>
  <r>
    <x v="1"/>
    <x v="10"/>
    <x v="0"/>
    <s v="123604"/>
    <x v="10"/>
    <x v="2"/>
    <x v="2"/>
    <n v="0"/>
    <s v=""/>
    <s v=""/>
    <s v="Mobila lyftar för överflyttning av en stående person"/>
  </r>
  <r>
    <x v="1"/>
    <x v="10"/>
    <x v="0"/>
    <s v="123604"/>
    <x v="10"/>
    <x v="2"/>
    <x v="2"/>
    <n v="0"/>
    <s v=""/>
    <s v=""/>
    <s v="Mobila lyftar för överflyttning av en stående person"/>
  </r>
  <r>
    <x v="1"/>
    <x v="10"/>
    <x v="0"/>
    <s v="123604"/>
    <x v="10"/>
    <x v="2"/>
    <x v="2"/>
    <n v="0"/>
    <s v=""/>
    <s v=""/>
    <s v="Mobila lyftar för överflyttning av en stående person"/>
  </r>
  <r>
    <x v="1"/>
    <x v="10"/>
    <x v="0"/>
    <s v="123604"/>
    <x v="10"/>
    <x v="2"/>
    <x v="2"/>
    <n v="3"/>
    <s v=""/>
    <s v=""/>
    <s v="Mobila lyftar för överflyttning av en stående person"/>
  </r>
  <r>
    <x v="1"/>
    <x v="10"/>
    <x v="0"/>
    <s v="123604"/>
    <x v="10"/>
    <x v="2"/>
    <x v="3"/>
    <n v="0"/>
    <s v=""/>
    <s v=""/>
    <s v="Mobila lyftar för överflyttning av en stående person"/>
  </r>
  <r>
    <x v="1"/>
    <x v="10"/>
    <x v="0"/>
    <s v="123604"/>
    <x v="10"/>
    <x v="2"/>
    <x v="3"/>
    <n v="1"/>
    <s v=""/>
    <s v=""/>
    <s v="Mobila lyftar för överflyttning av en stående person"/>
  </r>
  <r>
    <x v="1"/>
    <x v="10"/>
    <x v="0"/>
    <s v="123604"/>
    <x v="10"/>
    <x v="2"/>
    <x v="3"/>
    <n v="3"/>
    <s v=""/>
    <s v=""/>
    <s v="Mobila lyftar för överflyttning av en stående person"/>
  </r>
  <r>
    <x v="1"/>
    <x v="10"/>
    <x v="0"/>
    <s v="123604"/>
    <x v="10"/>
    <x v="2"/>
    <x v="3"/>
    <n v="1"/>
    <s v=""/>
    <s v=""/>
    <s v="Mobila lyftar för överflyttning av en stående person"/>
  </r>
  <r>
    <x v="1"/>
    <x v="10"/>
    <x v="0"/>
    <s v="123604"/>
    <x v="10"/>
    <x v="2"/>
    <x v="3"/>
    <n v="1"/>
    <s v=""/>
    <s v=""/>
    <s v="Mobila lyftar för överflyttning av en stående person"/>
  </r>
  <r>
    <x v="1"/>
    <x v="10"/>
    <x v="0"/>
    <s v="123604"/>
    <x v="10"/>
    <x v="2"/>
    <x v="3"/>
    <n v="1"/>
    <s v=""/>
    <s v=""/>
    <s v="Mobila lyftar för överflyttning av en stående person"/>
  </r>
  <r>
    <x v="1"/>
    <x v="10"/>
    <x v="0"/>
    <s v="123604"/>
    <x v="10"/>
    <x v="2"/>
    <x v="4"/>
    <n v="4"/>
    <s v=""/>
    <s v=""/>
    <s v="Mobila lyftar för överflyttning av en stående person"/>
  </r>
  <r>
    <x v="1"/>
    <x v="10"/>
    <x v="0"/>
    <s v="123604"/>
    <x v="10"/>
    <x v="2"/>
    <x v="4"/>
    <n v="4"/>
    <s v=""/>
    <s v=""/>
    <s v="Mobila lyftar för överflyttning av en stående person"/>
  </r>
  <r>
    <x v="1"/>
    <x v="10"/>
    <x v="0"/>
    <s v="123604"/>
    <x v="10"/>
    <x v="2"/>
    <x v="4"/>
    <n v="5"/>
    <s v=""/>
    <s v=""/>
    <s v="Mobila lyftar för överflyttning av en stående person"/>
  </r>
  <r>
    <x v="1"/>
    <x v="10"/>
    <x v="0"/>
    <s v="123604"/>
    <x v="10"/>
    <x v="2"/>
    <x v="4"/>
    <n v="0"/>
    <s v=""/>
    <s v=""/>
    <s v="Mobila lyftar för överflyttning av en stående person"/>
  </r>
  <r>
    <x v="1"/>
    <x v="10"/>
    <x v="0"/>
    <s v="123604"/>
    <x v="10"/>
    <x v="2"/>
    <x v="4"/>
    <n v="1"/>
    <s v=""/>
    <s v=""/>
    <s v="Mobila lyftar för överflyttning av en stående person"/>
  </r>
  <r>
    <x v="1"/>
    <x v="10"/>
    <x v="0"/>
    <s v="123604"/>
    <x v="10"/>
    <x v="2"/>
    <x v="4"/>
    <n v="2"/>
    <s v=""/>
    <s v=""/>
    <s v="Mobila lyftar för överflyttning av en stående person"/>
  </r>
  <r>
    <x v="1"/>
    <x v="10"/>
    <x v="0"/>
    <s v="123604"/>
    <x v="10"/>
    <x v="2"/>
    <x v="5"/>
    <n v="1"/>
    <s v=""/>
    <s v=""/>
    <s v="Mobila lyftar för överflyttning av en stående person"/>
  </r>
  <r>
    <x v="1"/>
    <x v="10"/>
    <x v="0"/>
    <s v="123604"/>
    <x v="10"/>
    <x v="2"/>
    <x v="5"/>
    <n v="4"/>
    <s v=""/>
    <s v=""/>
    <s v="Mobila lyftar för överflyttning av en stående person"/>
  </r>
  <r>
    <x v="1"/>
    <x v="10"/>
    <x v="0"/>
    <s v="123604"/>
    <x v="10"/>
    <x v="2"/>
    <x v="5"/>
    <n v="6"/>
    <s v=""/>
    <s v=""/>
    <s v="Mobila lyftar för överflyttning av en stående person"/>
  </r>
  <r>
    <x v="1"/>
    <x v="10"/>
    <x v="0"/>
    <s v="123604"/>
    <x v="10"/>
    <x v="2"/>
    <x v="5"/>
    <n v="1"/>
    <s v=""/>
    <s v=""/>
    <s v="Mobila lyftar för överflyttning av en stående person"/>
  </r>
  <r>
    <x v="1"/>
    <x v="10"/>
    <x v="0"/>
    <s v="123604"/>
    <x v="10"/>
    <x v="2"/>
    <x v="5"/>
    <n v="0"/>
    <s v=""/>
    <s v=""/>
    <s v="Mobila lyftar för överflyttning av en stående person"/>
  </r>
  <r>
    <x v="1"/>
    <x v="10"/>
    <x v="0"/>
    <s v="123604"/>
    <x v="10"/>
    <x v="2"/>
    <x v="5"/>
    <n v="2"/>
    <s v=""/>
    <s v=""/>
    <s v="Mobila lyftar för överflyttning av en stående person"/>
  </r>
  <r>
    <x v="1"/>
    <x v="10"/>
    <x v="0"/>
    <s v="123612"/>
    <x v="11"/>
    <x v="1"/>
    <x v="1"/>
    <n v="0"/>
    <s v=""/>
    <s v=""/>
    <s v="Stationära lyftar monterade på väggar, golv eller i tak"/>
  </r>
  <r>
    <x v="1"/>
    <x v="10"/>
    <x v="0"/>
    <s v="123612"/>
    <x v="11"/>
    <x v="1"/>
    <x v="1"/>
    <n v="0"/>
    <s v=""/>
    <s v=""/>
    <s v="Stationära lyftar monterade på väggar, golv eller i tak"/>
  </r>
  <r>
    <x v="1"/>
    <x v="10"/>
    <x v="0"/>
    <s v="123612"/>
    <x v="11"/>
    <x v="1"/>
    <x v="1"/>
    <n v="0"/>
    <s v=""/>
    <s v=""/>
    <s v="Stationära lyftar monterade på väggar, golv eller i tak"/>
  </r>
  <r>
    <x v="1"/>
    <x v="10"/>
    <x v="0"/>
    <s v="123612"/>
    <x v="11"/>
    <x v="1"/>
    <x v="1"/>
    <n v="0"/>
    <s v=""/>
    <s v=""/>
    <s v="Stationära lyftar monterade på väggar, golv eller i tak"/>
  </r>
  <r>
    <x v="1"/>
    <x v="10"/>
    <x v="0"/>
    <s v="123612"/>
    <x v="11"/>
    <x v="1"/>
    <x v="1"/>
    <n v="0"/>
    <s v=""/>
    <s v=""/>
    <s v="Stationära lyftar monterade på väggar, golv eller i tak"/>
  </r>
  <r>
    <x v="1"/>
    <x v="10"/>
    <x v="0"/>
    <s v="123612"/>
    <x v="11"/>
    <x v="1"/>
    <x v="1"/>
    <n v="0"/>
    <s v=""/>
    <s v=""/>
    <s v="Stationära lyftar monterade på väggar, golv eller i tak"/>
  </r>
  <r>
    <x v="1"/>
    <x v="10"/>
    <x v="0"/>
    <s v="123612"/>
    <x v="11"/>
    <x v="1"/>
    <x v="2"/>
    <n v="61"/>
    <s v=""/>
    <s v=""/>
    <s v="Stationära lyftar monterade på väggar, golv eller i tak"/>
  </r>
  <r>
    <x v="1"/>
    <x v="10"/>
    <x v="0"/>
    <s v="123612"/>
    <x v="11"/>
    <x v="1"/>
    <x v="2"/>
    <n v="9"/>
    <s v=""/>
    <s v=""/>
    <s v="Stationära lyftar monterade på väggar, golv eller i tak"/>
  </r>
  <r>
    <x v="1"/>
    <x v="10"/>
    <x v="0"/>
    <s v="123612"/>
    <x v="11"/>
    <x v="1"/>
    <x v="2"/>
    <n v="42"/>
    <s v=""/>
    <s v=""/>
    <s v="Stationära lyftar monterade på väggar, golv eller i tak"/>
  </r>
  <r>
    <x v="1"/>
    <x v="10"/>
    <x v="0"/>
    <s v="123612"/>
    <x v="11"/>
    <x v="1"/>
    <x v="2"/>
    <n v="0"/>
    <s v=""/>
    <s v=""/>
    <s v="Stationära lyftar monterade på väggar, golv eller i tak"/>
  </r>
  <r>
    <x v="1"/>
    <x v="10"/>
    <x v="0"/>
    <s v="123612"/>
    <x v="11"/>
    <x v="1"/>
    <x v="2"/>
    <n v="4"/>
    <s v=""/>
    <s v=""/>
    <s v="Stationära lyftar monterade på väggar, golv eller i tak"/>
  </r>
  <r>
    <x v="1"/>
    <x v="10"/>
    <x v="0"/>
    <s v="123612"/>
    <x v="11"/>
    <x v="1"/>
    <x v="2"/>
    <n v="91"/>
    <s v=""/>
    <s v=""/>
    <s v="Stationära lyftar monterade på väggar, golv eller i tak"/>
  </r>
  <r>
    <x v="1"/>
    <x v="10"/>
    <x v="0"/>
    <s v="123612"/>
    <x v="11"/>
    <x v="1"/>
    <x v="3"/>
    <n v="20"/>
    <s v=""/>
    <s v=""/>
    <s v="Stationära lyftar monterade på väggar, golv eller i tak"/>
  </r>
  <r>
    <x v="1"/>
    <x v="10"/>
    <x v="0"/>
    <s v="123612"/>
    <x v="11"/>
    <x v="1"/>
    <x v="3"/>
    <n v="24"/>
    <s v=""/>
    <s v=""/>
    <s v="Stationära lyftar monterade på väggar, golv eller i tak"/>
  </r>
  <r>
    <x v="1"/>
    <x v="10"/>
    <x v="0"/>
    <s v="123612"/>
    <x v="11"/>
    <x v="1"/>
    <x v="3"/>
    <n v="1"/>
    <s v=""/>
    <s v=""/>
    <s v="Stationära lyftar monterade på väggar, golv eller i tak"/>
  </r>
  <r>
    <x v="1"/>
    <x v="10"/>
    <x v="0"/>
    <s v="123612"/>
    <x v="11"/>
    <x v="1"/>
    <x v="3"/>
    <n v="4"/>
    <s v=""/>
    <s v=""/>
    <s v="Stationära lyftar monterade på väggar, golv eller i tak"/>
  </r>
  <r>
    <x v="1"/>
    <x v="10"/>
    <x v="0"/>
    <s v="123612"/>
    <x v="11"/>
    <x v="1"/>
    <x v="3"/>
    <n v="0"/>
    <s v=""/>
    <s v=""/>
    <s v="Stationära lyftar monterade på väggar, golv eller i tak"/>
  </r>
  <r>
    <x v="1"/>
    <x v="10"/>
    <x v="0"/>
    <s v="123612"/>
    <x v="11"/>
    <x v="1"/>
    <x v="3"/>
    <n v="2"/>
    <s v=""/>
    <s v=""/>
    <s v="Stationära lyftar monterade på väggar, golv eller i tak"/>
  </r>
  <r>
    <x v="1"/>
    <x v="10"/>
    <x v="0"/>
    <s v="123612"/>
    <x v="11"/>
    <x v="1"/>
    <x v="4"/>
    <n v="24"/>
    <s v=""/>
    <s v=""/>
    <s v="Stationära lyftar monterade på väggar, golv eller i tak"/>
  </r>
  <r>
    <x v="1"/>
    <x v="10"/>
    <x v="0"/>
    <s v="123612"/>
    <x v="11"/>
    <x v="1"/>
    <x v="4"/>
    <n v="13"/>
    <s v=""/>
    <s v=""/>
    <s v="Stationära lyftar monterade på väggar, golv eller i tak"/>
  </r>
  <r>
    <x v="1"/>
    <x v="10"/>
    <x v="0"/>
    <s v="123612"/>
    <x v="11"/>
    <x v="1"/>
    <x v="4"/>
    <n v="0"/>
    <s v=""/>
    <s v=""/>
    <s v="Stationära lyftar monterade på väggar, golv eller i tak"/>
  </r>
  <r>
    <x v="1"/>
    <x v="10"/>
    <x v="0"/>
    <s v="123612"/>
    <x v="11"/>
    <x v="1"/>
    <x v="4"/>
    <n v="0"/>
    <s v=""/>
    <s v=""/>
    <s v="Stationära lyftar monterade på väggar, golv eller i tak"/>
  </r>
  <r>
    <x v="1"/>
    <x v="10"/>
    <x v="0"/>
    <s v="123612"/>
    <x v="11"/>
    <x v="1"/>
    <x v="4"/>
    <n v="10"/>
    <s v=""/>
    <s v=""/>
    <s v="Stationära lyftar monterade på väggar, golv eller i tak"/>
  </r>
  <r>
    <x v="1"/>
    <x v="10"/>
    <x v="0"/>
    <s v="123612"/>
    <x v="11"/>
    <x v="1"/>
    <x v="4"/>
    <n v="0"/>
    <s v=""/>
    <s v=""/>
    <s v="Stationära lyftar monterade på väggar, golv eller i tak"/>
  </r>
  <r>
    <x v="1"/>
    <x v="10"/>
    <x v="0"/>
    <s v="123612"/>
    <x v="11"/>
    <x v="1"/>
    <x v="5"/>
    <n v="2"/>
    <s v=""/>
    <s v=""/>
    <s v="Stationära lyftar monterade på väggar, golv eller i tak"/>
  </r>
  <r>
    <x v="1"/>
    <x v="10"/>
    <x v="0"/>
    <s v="123612"/>
    <x v="11"/>
    <x v="1"/>
    <x v="5"/>
    <n v="24"/>
    <s v=""/>
    <s v=""/>
    <s v="Stationära lyftar monterade på väggar, golv eller i tak"/>
  </r>
  <r>
    <x v="1"/>
    <x v="10"/>
    <x v="0"/>
    <s v="123612"/>
    <x v="11"/>
    <x v="1"/>
    <x v="5"/>
    <n v="1"/>
    <s v=""/>
    <s v=""/>
    <s v="Stationära lyftar monterade på väggar, golv eller i tak"/>
  </r>
  <r>
    <x v="1"/>
    <x v="10"/>
    <x v="0"/>
    <s v="123612"/>
    <x v="11"/>
    <x v="1"/>
    <x v="5"/>
    <n v="4"/>
    <s v=""/>
    <s v=""/>
    <s v="Stationära lyftar monterade på väggar, golv eller i tak"/>
  </r>
  <r>
    <x v="1"/>
    <x v="10"/>
    <x v="0"/>
    <s v="123612"/>
    <x v="11"/>
    <x v="1"/>
    <x v="5"/>
    <n v="0"/>
    <s v=""/>
    <s v=""/>
    <s v="Stationära lyftar monterade på väggar, golv eller i tak"/>
  </r>
  <r>
    <x v="1"/>
    <x v="10"/>
    <x v="0"/>
    <s v="123612"/>
    <x v="11"/>
    <x v="1"/>
    <x v="5"/>
    <n v="2"/>
    <s v=""/>
    <s v=""/>
    <s v="Stationära lyftar monterade på väggar, golv eller i tak"/>
  </r>
  <r>
    <x v="1"/>
    <x v="10"/>
    <x v="0"/>
    <s v="123612"/>
    <x v="11"/>
    <x v="2"/>
    <x v="1"/>
    <n v="0"/>
    <s v=""/>
    <s v=""/>
    <s v="Stationära lyftar monterade på väggar, golv eller i tak"/>
  </r>
  <r>
    <x v="1"/>
    <x v="10"/>
    <x v="0"/>
    <s v="123612"/>
    <x v="11"/>
    <x v="2"/>
    <x v="1"/>
    <n v="0"/>
    <s v=""/>
    <s v=""/>
    <s v="Stationära lyftar monterade på väggar, golv eller i tak"/>
  </r>
  <r>
    <x v="1"/>
    <x v="10"/>
    <x v="0"/>
    <s v="123612"/>
    <x v="11"/>
    <x v="2"/>
    <x v="1"/>
    <n v="0"/>
    <s v=""/>
    <s v=""/>
    <s v="Stationära lyftar monterade på väggar, golv eller i tak"/>
  </r>
  <r>
    <x v="1"/>
    <x v="10"/>
    <x v="0"/>
    <s v="123612"/>
    <x v="11"/>
    <x v="2"/>
    <x v="1"/>
    <n v="0"/>
    <s v=""/>
    <s v=""/>
    <s v="Stationära lyftar monterade på väggar, golv eller i tak"/>
  </r>
  <r>
    <x v="1"/>
    <x v="10"/>
    <x v="0"/>
    <s v="123612"/>
    <x v="11"/>
    <x v="2"/>
    <x v="1"/>
    <n v="0"/>
    <s v=""/>
    <s v=""/>
    <s v="Stationära lyftar monterade på väggar, golv eller i tak"/>
  </r>
  <r>
    <x v="1"/>
    <x v="10"/>
    <x v="0"/>
    <s v="123612"/>
    <x v="11"/>
    <x v="2"/>
    <x v="1"/>
    <n v="0"/>
    <s v=""/>
    <s v=""/>
    <s v="Stationära lyftar monterade på väggar, golv eller i tak"/>
  </r>
  <r>
    <x v="1"/>
    <x v="10"/>
    <x v="0"/>
    <s v="123612"/>
    <x v="11"/>
    <x v="2"/>
    <x v="2"/>
    <n v="72"/>
    <s v=""/>
    <s v=""/>
    <s v="Stationära lyftar monterade på väggar, golv eller i tak"/>
  </r>
  <r>
    <x v="1"/>
    <x v="10"/>
    <x v="0"/>
    <s v="123612"/>
    <x v="11"/>
    <x v="2"/>
    <x v="2"/>
    <n v="22"/>
    <s v=""/>
    <s v=""/>
    <s v="Stationära lyftar monterade på väggar, golv eller i tak"/>
  </r>
  <r>
    <x v="1"/>
    <x v="10"/>
    <x v="0"/>
    <s v="123612"/>
    <x v="11"/>
    <x v="2"/>
    <x v="2"/>
    <n v="114"/>
    <s v=""/>
    <s v=""/>
    <s v="Stationära lyftar monterade på väggar, golv eller i tak"/>
  </r>
  <r>
    <x v="1"/>
    <x v="10"/>
    <x v="0"/>
    <s v="123612"/>
    <x v="11"/>
    <x v="2"/>
    <x v="2"/>
    <n v="0"/>
    <s v=""/>
    <s v=""/>
    <s v="Stationära lyftar monterade på väggar, golv eller i tak"/>
  </r>
  <r>
    <x v="1"/>
    <x v="10"/>
    <x v="0"/>
    <s v="123612"/>
    <x v="11"/>
    <x v="2"/>
    <x v="2"/>
    <n v="16"/>
    <s v=""/>
    <s v=""/>
    <s v="Stationära lyftar monterade på väggar, golv eller i tak"/>
  </r>
  <r>
    <x v="1"/>
    <x v="10"/>
    <x v="0"/>
    <s v="123612"/>
    <x v="11"/>
    <x v="2"/>
    <x v="2"/>
    <n v="94"/>
    <s v=""/>
    <s v=""/>
    <s v="Stationära lyftar monterade på väggar, golv eller i tak"/>
  </r>
  <r>
    <x v="1"/>
    <x v="10"/>
    <x v="0"/>
    <s v="123612"/>
    <x v="11"/>
    <x v="2"/>
    <x v="3"/>
    <n v="14"/>
    <s v=""/>
    <s v=""/>
    <s v="Stationära lyftar monterade på väggar, golv eller i tak"/>
  </r>
  <r>
    <x v="1"/>
    <x v="10"/>
    <x v="0"/>
    <s v="123612"/>
    <x v="11"/>
    <x v="2"/>
    <x v="3"/>
    <n v="11"/>
    <s v=""/>
    <s v=""/>
    <s v="Stationära lyftar monterade på väggar, golv eller i tak"/>
  </r>
  <r>
    <x v="1"/>
    <x v="10"/>
    <x v="0"/>
    <s v="123612"/>
    <x v="11"/>
    <x v="2"/>
    <x v="3"/>
    <n v="0"/>
    <s v=""/>
    <s v=""/>
    <s v="Stationära lyftar monterade på väggar, golv eller i tak"/>
  </r>
  <r>
    <x v="1"/>
    <x v="10"/>
    <x v="0"/>
    <s v="123612"/>
    <x v="11"/>
    <x v="2"/>
    <x v="3"/>
    <n v="0"/>
    <s v=""/>
    <s v=""/>
    <s v="Stationära lyftar monterade på väggar, golv eller i tak"/>
  </r>
  <r>
    <x v="1"/>
    <x v="10"/>
    <x v="0"/>
    <s v="123612"/>
    <x v="11"/>
    <x v="2"/>
    <x v="3"/>
    <n v="16"/>
    <s v=""/>
    <s v=""/>
    <s v="Stationära lyftar monterade på väggar, golv eller i tak"/>
  </r>
  <r>
    <x v="1"/>
    <x v="10"/>
    <x v="0"/>
    <s v="123612"/>
    <x v="11"/>
    <x v="2"/>
    <x v="3"/>
    <n v="2"/>
    <s v=""/>
    <s v=""/>
    <s v="Stationära lyftar monterade på väggar, golv eller i tak"/>
  </r>
  <r>
    <x v="1"/>
    <x v="10"/>
    <x v="0"/>
    <s v="123612"/>
    <x v="11"/>
    <x v="2"/>
    <x v="4"/>
    <n v="7"/>
    <s v=""/>
    <s v=""/>
    <s v="Stationära lyftar monterade på väggar, golv eller i tak"/>
  </r>
  <r>
    <x v="1"/>
    <x v="10"/>
    <x v="0"/>
    <s v="123612"/>
    <x v="11"/>
    <x v="2"/>
    <x v="4"/>
    <n v="0"/>
    <s v=""/>
    <s v=""/>
    <s v="Stationära lyftar monterade på väggar, golv eller i tak"/>
  </r>
  <r>
    <x v="1"/>
    <x v="10"/>
    <x v="0"/>
    <s v="123612"/>
    <x v="11"/>
    <x v="2"/>
    <x v="4"/>
    <n v="0"/>
    <s v=""/>
    <s v=""/>
    <s v="Stationära lyftar monterade på väggar, golv eller i tak"/>
  </r>
  <r>
    <x v="1"/>
    <x v="10"/>
    <x v="0"/>
    <s v="123612"/>
    <x v="11"/>
    <x v="2"/>
    <x v="4"/>
    <n v="22"/>
    <s v=""/>
    <s v=""/>
    <s v="Stationära lyftar monterade på väggar, golv eller i tak"/>
  </r>
  <r>
    <x v="1"/>
    <x v="10"/>
    <x v="0"/>
    <s v="123612"/>
    <x v="11"/>
    <x v="2"/>
    <x v="4"/>
    <n v="1"/>
    <s v=""/>
    <s v=""/>
    <s v="Stationära lyftar monterade på väggar, golv eller i tak"/>
  </r>
  <r>
    <x v="1"/>
    <x v="10"/>
    <x v="0"/>
    <s v="123612"/>
    <x v="11"/>
    <x v="2"/>
    <x v="4"/>
    <n v="10"/>
    <s v=""/>
    <s v=""/>
    <s v="Stationära lyftar monterade på väggar, golv eller i tak"/>
  </r>
  <r>
    <x v="1"/>
    <x v="10"/>
    <x v="0"/>
    <s v="123612"/>
    <x v="11"/>
    <x v="2"/>
    <x v="5"/>
    <n v="0"/>
    <s v=""/>
    <s v=""/>
    <s v="Stationära lyftar monterade på väggar, golv eller i tak"/>
  </r>
  <r>
    <x v="1"/>
    <x v="10"/>
    <x v="0"/>
    <s v="123612"/>
    <x v="11"/>
    <x v="2"/>
    <x v="5"/>
    <n v="0"/>
    <s v=""/>
    <s v=""/>
    <s v="Stationära lyftar monterade på väggar, golv eller i tak"/>
  </r>
  <r>
    <x v="1"/>
    <x v="10"/>
    <x v="0"/>
    <s v="123612"/>
    <x v="11"/>
    <x v="2"/>
    <x v="5"/>
    <n v="0"/>
    <s v=""/>
    <s v=""/>
    <s v="Stationära lyftar monterade på väggar, golv eller i tak"/>
  </r>
  <r>
    <x v="1"/>
    <x v="10"/>
    <x v="0"/>
    <s v="123612"/>
    <x v="11"/>
    <x v="2"/>
    <x v="5"/>
    <n v="1"/>
    <s v=""/>
    <s v=""/>
    <s v="Stationära lyftar monterade på väggar, golv eller i tak"/>
  </r>
  <r>
    <x v="1"/>
    <x v="10"/>
    <x v="0"/>
    <s v="123612"/>
    <x v="11"/>
    <x v="2"/>
    <x v="5"/>
    <n v="6"/>
    <s v=""/>
    <s v=""/>
    <s v="Stationära lyftar monterade på väggar, golv eller i tak"/>
  </r>
  <r>
    <x v="1"/>
    <x v="10"/>
    <x v="0"/>
    <s v="123612"/>
    <x v="11"/>
    <x v="2"/>
    <x v="5"/>
    <n v="14"/>
    <s v=""/>
    <s v=""/>
    <s v="Stationära lyftar monterade på väggar, golv eller i tak"/>
  </r>
  <r>
    <x v="1"/>
    <x v="10"/>
    <x v="0"/>
    <s v="181210"/>
    <x v="12"/>
    <x v="1"/>
    <x v="1"/>
    <n v="1"/>
    <s v=""/>
    <s v=""/>
    <s v="Sängar och lösa sängbottnar, elektiskt reglerbara"/>
  </r>
  <r>
    <x v="1"/>
    <x v="10"/>
    <x v="0"/>
    <s v="181210"/>
    <x v="12"/>
    <x v="1"/>
    <x v="1"/>
    <n v="0"/>
    <s v=""/>
    <s v=""/>
    <s v="Sängar och lösa sängbottnar, elektiskt reglerbara"/>
  </r>
  <r>
    <x v="1"/>
    <x v="10"/>
    <x v="0"/>
    <s v="181210"/>
    <x v="12"/>
    <x v="1"/>
    <x v="1"/>
    <n v="0"/>
    <s v=""/>
    <s v=""/>
    <s v="Sängar och lösa sängbottnar, elektiskt reglerbara"/>
  </r>
  <r>
    <x v="1"/>
    <x v="10"/>
    <x v="0"/>
    <s v="181210"/>
    <x v="12"/>
    <x v="1"/>
    <x v="1"/>
    <n v="0"/>
    <s v=""/>
    <s v=""/>
    <s v="Sängar och lösa sängbottnar, elektiskt reglerbara"/>
  </r>
  <r>
    <x v="1"/>
    <x v="10"/>
    <x v="0"/>
    <s v="181210"/>
    <x v="12"/>
    <x v="1"/>
    <x v="1"/>
    <n v="0"/>
    <s v=""/>
    <s v=""/>
    <s v="Sängar och lösa sängbottnar, elektiskt reglerbara"/>
  </r>
  <r>
    <x v="1"/>
    <x v="10"/>
    <x v="0"/>
    <s v="181210"/>
    <x v="12"/>
    <x v="1"/>
    <x v="1"/>
    <n v="0"/>
    <s v=""/>
    <s v=""/>
    <s v="Sängar och lösa sängbottnar, elektiskt reglerbara"/>
  </r>
  <r>
    <x v="1"/>
    <x v="10"/>
    <x v="0"/>
    <s v="181210"/>
    <x v="12"/>
    <x v="1"/>
    <x v="2"/>
    <n v="16"/>
    <s v=""/>
    <s v=""/>
    <s v="Sängar och lösa sängbottnar, elektiskt reglerbara"/>
  </r>
  <r>
    <x v="1"/>
    <x v="10"/>
    <x v="0"/>
    <s v="181210"/>
    <x v="12"/>
    <x v="1"/>
    <x v="2"/>
    <n v="0"/>
    <s v=""/>
    <s v=""/>
    <s v="Sängar och lösa sängbottnar, elektiskt reglerbara"/>
  </r>
  <r>
    <x v="1"/>
    <x v="10"/>
    <x v="0"/>
    <s v="181210"/>
    <x v="12"/>
    <x v="1"/>
    <x v="2"/>
    <n v="120"/>
    <s v=""/>
    <s v=""/>
    <s v="Sängar och lösa sängbottnar, elektiskt reglerbara"/>
  </r>
  <r>
    <x v="1"/>
    <x v="10"/>
    <x v="0"/>
    <s v="181210"/>
    <x v="12"/>
    <x v="1"/>
    <x v="2"/>
    <n v="136"/>
    <s v=""/>
    <s v=""/>
    <s v="Sängar och lösa sängbottnar, elektiskt reglerbara"/>
  </r>
  <r>
    <x v="1"/>
    <x v="10"/>
    <x v="0"/>
    <s v="181210"/>
    <x v="12"/>
    <x v="1"/>
    <x v="2"/>
    <n v="142"/>
    <s v=""/>
    <s v=""/>
    <s v="Sängar och lösa sängbottnar, elektiskt reglerbara"/>
  </r>
  <r>
    <x v="1"/>
    <x v="10"/>
    <x v="0"/>
    <s v="181210"/>
    <x v="12"/>
    <x v="1"/>
    <x v="2"/>
    <n v="171"/>
    <s v=""/>
    <s v=""/>
    <s v="Sängar och lösa sängbottnar, elektiskt reglerbara"/>
  </r>
  <r>
    <x v="1"/>
    <x v="10"/>
    <x v="0"/>
    <s v="181210"/>
    <x v="12"/>
    <x v="1"/>
    <x v="3"/>
    <n v="7"/>
    <s v=""/>
    <s v=""/>
    <s v="Sängar och lösa sängbottnar, elektiskt reglerbara"/>
  </r>
  <r>
    <x v="1"/>
    <x v="10"/>
    <x v="0"/>
    <s v="181210"/>
    <x v="12"/>
    <x v="1"/>
    <x v="3"/>
    <n v="66"/>
    <s v=""/>
    <s v=""/>
    <s v="Sängar och lösa sängbottnar, elektiskt reglerbara"/>
  </r>
  <r>
    <x v="1"/>
    <x v="10"/>
    <x v="0"/>
    <s v="181210"/>
    <x v="12"/>
    <x v="1"/>
    <x v="3"/>
    <n v="95"/>
    <s v=""/>
    <s v=""/>
    <s v="Sängar och lösa sängbottnar, elektiskt reglerbara"/>
  </r>
  <r>
    <x v="1"/>
    <x v="10"/>
    <x v="0"/>
    <s v="181210"/>
    <x v="12"/>
    <x v="1"/>
    <x v="3"/>
    <n v="106"/>
    <s v=""/>
    <s v=""/>
    <s v="Sängar och lösa sängbottnar, elektiskt reglerbara"/>
  </r>
  <r>
    <x v="1"/>
    <x v="10"/>
    <x v="0"/>
    <s v="181210"/>
    <x v="12"/>
    <x v="1"/>
    <x v="3"/>
    <n v="109"/>
    <s v=""/>
    <s v=""/>
    <s v="Sängar och lösa sängbottnar, elektiskt reglerbara"/>
  </r>
  <r>
    <x v="1"/>
    <x v="10"/>
    <x v="0"/>
    <s v="181210"/>
    <x v="12"/>
    <x v="1"/>
    <x v="3"/>
    <n v="0"/>
    <s v=""/>
    <s v=""/>
    <s v="Sängar och lösa sängbottnar, elektiskt reglerbara"/>
  </r>
  <r>
    <x v="1"/>
    <x v="10"/>
    <x v="0"/>
    <s v="181210"/>
    <x v="12"/>
    <x v="1"/>
    <x v="4"/>
    <n v="9"/>
    <s v=""/>
    <s v=""/>
    <s v="Sängar och lösa sängbottnar, elektiskt reglerbara"/>
  </r>
  <r>
    <x v="1"/>
    <x v="10"/>
    <x v="0"/>
    <s v="181210"/>
    <x v="12"/>
    <x v="1"/>
    <x v="4"/>
    <n v="190"/>
    <s v=""/>
    <s v=""/>
    <s v="Sängar och lösa sängbottnar, elektiskt reglerbara"/>
  </r>
  <r>
    <x v="1"/>
    <x v="10"/>
    <x v="0"/>
    <s v="181210"/>
    <x v="12"/>
    <x v="1"/>
    <x v="4"/>
    <n v="0"/>
    <s v=""/>
    <s v=""/>
    <s v="Sängar och lösa sängbottnar, elektiskt reglerbara"/>
  </r>
  <r>
    <x v="1"/>
    <x v="10"/>
    <x v="0"/>
    <s v="181210"/>
    <x v="12"/>
    <x v="1"/>
    <x v="4"/>
    <n v="134"/>
    <s v=""/>
    <s v=""/>
    <s v="Sängar och lösa sängbottnar, elektiskt reglerbara"/>
  </r>
  <r>
    <x v="1"/>
    <x v="10"/>
    <x v="0"/>
    <s v="181210"/>
    <x v="12"/>
    <x v="1"/>
    <x v="4"/>
    <n v="145"/>
    <s v=""/>
    <s v=""/>
    <s v="Sängar och lösa sängbottnar, elektiskt reglerbara"/>
  </r>
  <r>
    <x v="1"/>
    <x v="10"/>
    <x v="0"/>
    <s v="181210"/>
    <x v="12"/>
    <x v="1"/>
    <x v="4"/>
    <n v="149"/>
    <s v=""/>
    <s v=""/>
    <s v="Sängar och lösa sängbottnar, elektiskt reglerbara"/>
  </r>
  <r>
    <x v="1"/>
    <x v="10"/>
    <x v="0"/>
    <s v="181210"/>
    <x v="12"/>
    <x v="1"/>
    <x v="5"/>
    <n v="4"/>
    <s v=""/>
    <s v=""/>
    <s v="Sängar och lösa sängbottnar, elektiskt reglerbara"/>
  </r>
  <r>
    <x v="1"/>
    <x v="10"/>
    <x v="0"/>
    <s v="181210"/>
    <x v="12"/>
    <x v="1"/>
    <x v="5"/>
    <n v="173"/>
    <s v=""/>
    <s v=""/>
    <s v="Sängar och lösa sängbottnar, elektiskt reglerbara"/>
  </r>
  <r>
    <x v="1"/>
    <x v="10"/>
    <x v="0"/>
    <s v="181210"/>
    <x v="12"/>
    <x v="1"/>
    <x v="5"/>
    <n v="133"/>
    <s v=""/>
    <s v=""/>
    <s v="Sängar och lösa sängbottnar, elektiskt reglerbara"/>
  </r>
  <r>
    <x v="1"/>
    <x v="10"/>
    <x v="0"/>
    <s v="181210"/>
    <x v="12"/>
    <x v="1"/>
    <x v="5"/>
    <n v="0"/>
    <s v=""/>
    <s v=""/>
    <s v="Sängar och lösa sängbottnar, elektiskt reglerbara"/>
  </r>
  <r>
    <x v="1"/>
    <x v="10"/>
    <x v="0"/>
    <s v="181210"/>
    <x v="12"/>
    <x v="1"/>
    <x v="5"/>
    <n v="138"/>
    <s v=""/>
    <s v=""/>
    <s v="Sängar och lösa sängbottnar, elektiskt reglerbara"/>
  </r>
  <r>
    <x v="1"/>
    <x v="10"/>
    <x v="0"/>
    <s v="181210"/>
    <x v="12"/>
    <x v="1"/>
    <x v="5"/>
    <n v="256"/>
    <s v=""/>
    <s v=""/>
    <s v="Sängar och lösa sängbottnar, elektiskt reglerbara"/>
  </r>
  <r>
    <x v="1"/>
    <x v="10"/>
    <x v="0"/>
    <s v="181210"/>
    <x v="12"/>
    <x v="2"/>
    <x v="1"/>
    <n v="0"/>
    <s v=""/>
    <s v=""/>
    <s v="Sängar och lösa sängbottnar, elektiskt reglerbara"/>
  </r>
  <r>
    <x v="1"/>
    <x v="10"/>
    <x v="0"/>
    <s v="181210"/>
    <x v="12"/>
    <x v="2"/>
    <x v="1"/>
    <n v="0"/>
    <s v=""/>
    <s v=""/>
    <s v="Sängar och lösa sängbottnar, elektiskt reglerbara"/>
  </r>
  <r>
    <x v="1"/>
    <x v="10"/>
    <x v="0"/>
    <s v="181210"/>
    <x v="12"/>
    <x v="2"/>
    <x v="1"/>
    <n v="0"/>
    <s v=""/>
    <s v=""/>
    <s v="Sängar och lösa sängbottnar, elektiskt reglerbara"/>
  </r>
  <r>
    <x v="1"/>
    <x v="10"/>
    <x v="0"/>
    <s v="181210"/>
    <x v="12"/>
    <x v="2"/>
    <x v="1"/>
    <n v="0"/>
    <s v=""/>
    <s v=""/>
    <s v="Sängar och lösa sängbottnar, elektiskt reglerbara"/>
  </r>
  <r>
    <x v="1"/>
    <x v="10"/>
    <x v="0"/>
    <s v="181210"/>
    <x v="12"/>
    <x v="2"/>
    <x v="1"/>
    <n v="0"/>
    <s v=""/>
    <s v=""/>
    <s v="Sängar och lösa sängbottnar, elektiskt reglerbara"/>
  </r>
  <r>
    <x v="1"/>
    <x v="10"/>
    <x v="0"/>
    <s v="181210"/>
    <x v="12"/>
    <x v="2"/>
    <x v="1"/>
    <n v="0"/>
    <s v=""/>
    <s v=""/>
    <s v="Sängar och lösa sängbottnar, elektiskt reglerbara"/>
  </r>
  <r>
    <x v="1"/>
    <x v="10"/>
    <x v="0"/>
    <s v="181210"/>
    <x v="12"/>
    <x v="2"/>
    <x v="2"/>
    <n v="0"/>
    <s v=""/>
    <s v=""/>
    <s v="Sängar och lösa sängbottnar, elektiskt reglerbara"/>
  </r>
  <r>
    <x v="1"/>
    <x v="10"/>
    <x v="0"/>
    <s v="181210"/>
    <x v="12"/>
    <x v="2"/>
    <x v="2"/>
    <n v="22"/>
    <s v=""/>
    <s v=""/>
    <s v="Sängar och lösa sängbottnar, elektiskt reglerbara"/>
  </r>
  <r>
    <x v="1"/>
    <x v="10"/>
    <x v="0"/>
    <s v="181210"/>
    <x v="12"/>
    <x v="2"/>
    <x v="2"/>
    <n v="141"/>
    <s v=""/>
    <s v=""/>
    <s v="Sängar och lösa sängbottnar, elektiskt reglerbara"/>
  </r>
  <r>
    <x v="1"/>
    <x v="10"/>
    <x v="0"/>
    <s v="181210"/>
    <x v="12"/>
    <x v="2"/>
    <x v="2"/>
    <n v="166"/>
    <s v=""/>
    <s v=""/>
    <s v="Sängar och lösa sängbottnar, elektiskt reglerbara"/>
  </r>
  <r>
    <x v="1"/>
    <x v="10"/>
    <x v="0"/>
    <s v="181210"/>
    <x v="12"/>
    <x v="2"/>
    <x v="2"/>
    <n v="170"/>
    <s v=""/>
    <s v=""/>
    <s v="Sängar och lösa sängbottnar, elektiskt reglerbara"/>
  </r>
  <r>
    <x v="1"/>
    <x v="10"/>
    <x v="0"/>
    <s v="181210"/>
    <x v="12"/>
    <x v="2"/>
    <x v="2"/>
    <n v="171"/>
    <s v=""/>
    <s v=""/>
    <s v="Sängar och lösa sängbottnar, elektiskt reglerbara"/>
  </r>
  <r>
    <x v="1"/>
    <x v="10"/>
    <x v="0"/>
    <s v="181210"/>
    <x v="12"/>
    <x v="2"/>
    <x v="3"/>
    <n v="0"/>
    <s v=""/>
    <s v=""/>
    <s v="Sängar och lösa sängbottnar, elektiskt reglerbara"/>
  </r>
  <r>
    <x v="1"/>
    <x v="10"/>
    <x v="0"/>
    <s v="181210"/>
    <x v="12"/>
    <x v="2"/>
    <x v="3"/>
    <n v="96"/>
    <s v=""/>
    <s v=""/>
    <s v="Sängar och lösa sängbottnar, elektiskt reglerbara"/>
  </r>
  <r>
    <x v="1"/>
    <x v="10"/>
    <x v="0"/>
    <s v="181210"/>
    <x v="12"/>
    <x v="2"/>
    <x v="3"/>
    <n v="98"/>
    <s v=""/>
    <s v=""/>
    <s v="Sängar och lösa sängbottnar, elektiskt reglerbara"/>
  </r>
  <r>
    <x v="1"/>
    <x v="10"/>
    <x v="0"/>
    <s v="181210"/>
    <x v="12"/>
    <x v="2"/>
    <x v="3"/>
    <n v="107"/>
    <s v=""/>
    <s v=""/>
    <s v="Sängar och lösa sängbottnar, elektiskt reglerbara"/>
  </r>
  <r>
    <x v="1"/>
    <x v="10"/>
    <x v="0"/>
    <s v="181210"/>
    <x v="12"/>
    <x v="2"/>
    <x v="3"/>
    <n v="119"/>
    <s v=""/>
    <s v=""/>
    <s v="Sängar och lösa sängbottnar, elektiskt reglerbara"/>
  </r>
  <r>
    <x v="1"/>
    <x v="10"/>
    <x v="0"/>
    <s v="181210"/>
    <x v="12"/>
    <x v="2"/>
    <x v="3"/>
    <n v="9"/>
    <s v=""/>
    <s v=""/>
    <s v="Sängar och lösa sängbottnar, elektiskt reglerbara"/>
  </r>
  <r>
    <x v="1"/>
    <x v="10"/>
    <x v="0"/>
    <s v="181210"/>
    <x v="12"/>
    <x v="2"/>
    <x v="4"/>
    <n v="174"/>
    <s v=""/>
    <s v=""/>
    <s v="Sängar och lösa sängbottnar, elektiskt reglerbara"/>
  </r>
  <r>
    <x v="1"/>
    <x v="10"/>
    <x v="0"/>
    <s v="181210"/>
    <x v="12"/>
    <x v="2"/>
    <x v="4"/>
    <n v="14"/>
    <s v=""/>
    <s v=""/>
    <s v="Sängar och lösa sängbottnar, elektiskt reglerbara"/>
  </r>
  <r>
    <x v="1"/>
    <x v="10"/>
    <x v="0"/>
    <s v="181210"/>
    <x v="12"/>
    <x v="2"/>
    <x v="4"/>
    <n v="207"/>
    <s v=""/>
    <s v=""/>
    <s v="Sängar och lösa sängbottnar, elektiskt reglerbara"/>
  </r>
  <r>
    <x v="1"/>
    <x v="10"/>
    <x v="0"/>
    <s v="181210"/>
    <x v="12"/>
    <x v="2"/>
    <x v="4"/>
    <n v="130"/>
    <s v=""/>
    <s v=""/>
    <s v="Sängar och lösa sängbottnar, elektiskt reglerbara"/>
  </r>
  <r>
    <x v="1"/>
    <x v="10"/>
    <x v="0"/>
    <s v="181210"/>
    <x v="12"/>
    <x v="2"/>
    <x v="4"/>
    <n v="0"/>
    <s v=""/>
    <s v=""/>
    <s v="Sängar och lösa sängbottnar, elektiskt reglerbara"/>
  </r>
  <r>
    <x v="1"/>
    <x v="10"/>
    <x v="0"/>
    <s v="181210"/>
    <x v="12"/>
    <x v="2"/>
    <x v="4"/>
    <n v="142"/>
    <s v=""/>
    <s v=""/>
    <s v="Sängar och lösa sängbottnar, elektiskt reglerbara"/>
  </r>
  <r>
    <x v="1"/>
    <x v="10"/>
    <x v="0"/>
    <s v="181210"/>
    <x v="12"/>
    <x v="2"/>
    <x v="5"/>
    <n v="93"/>
    <s v=""/>
    <s v=""/>
    <s v="Sängar och lösa sängbottnar, elektiskt reglerbara"/>
  </r>
  <r>
    <x v="1"/>
    <x v="10"/>
    <x v="0"/>
    <s v="181210"/>
    <x v="12"/>
    <x v="2"/>
    <x v="5"/>
    <n v="111"/>
    <s v=""/>
    <s v=""/>
    <s v="Sängar och lösa sängbottnar, elektiskt reglerbara"/>
  </r>
  <r>
    <x v="1"/>
    <x v="10"/>
    <x v="0"/>
    <s v="181210"/>
    <x v="12"/>
    <x v="2"/>
    <x v="5"/>
    <n v="4"/>
    <s v=""/>
    <s v=""/>
    <s v="Sängar och lösa sängbottnar, elektiskt reglerbara"/>
  </r>
  <r>
    <x v="1"/>
    <x v="10"/>
    <x v="0"/>
    <s v="181210"/>
    <x v="12"/>
    <x v="2"/>
    <x v="5"/>
    <n v="0"/>
    <s v=""/>
    <s v=""/>
    <s v="Sängar och lösa sängbottnar, elektiskt reglerbara"/>
  </r>
  <r>
    <x v="1"/>
    <x v="10"/>
    <x v="0"/>
    <s v="181210"/>
    <x v="12"/>
    <x v="2"/>
    <x v="5"/>
    <n v="114"/>
    <s v=""/>
    <s v=""/>
    <s v="Sängar och lösa sängbottnar, elektiskt reglerbara"/>
  </r>
  <r>
    <x v="1"/>
    <x v="10"/>
    <x v="0"/>
    <s v="181210"/>
    <x v="12"/>
    <x v="2"/>
    <x v="5"/>
    <n v="147"/>
    <s v=""/>
    <s v=""/>
    <s v="Sängar och lösa sängbottnar, elektiskt reglerbara"/>
  </r>
  <r>
    <x v="1"/>
    <x v="10"/>
    <x v="0"/>
    <s v="181224"/>
    <x v="13"/>
    <x v="1"/>
    <x v="1"/>
    <n v="0"/>
    <s v=""/>
    <s v=""/>
    <s v="Separata ställbara rygg- och benstöd för sängar"/>
  </r>
  <r>
    <x v="1"/>
    <x v="10"/>
    <x v="0"/>
    <s v="181224"/>
    <x v="13"/>
    <x v="1"/>
    <x v="1"/>
    <n v="0"/>
    <s v=""/>
    <s v=""/>
    <s v="Separata ställbara rygg- och benstöd för sängar"/>
  </r>
  <r>
    <x v="1"/>
    <x v="10"/>
    <x v="0"/>
    <s v="181224"/>
    <x v="13"/>
    <x v="1"/>
    <x v="1"/>
    <n v="0"/>
    <s v=""/>
    <s v=""/>
    <s v="Separata ställbara rygg- och benstöd för sängar"/>
  </r>
  <r>
    <x v="1"/>
    <x v="10"/>
    <x v="0"/>
    <s v="181224"/>
    <x v="13"/>
    <x v="1"/>
    <x v="1"/>
    <n v="0"/>
    <s v=""/>
    <s v=""/>
    <s v="Separata ställbara rygg- och benstöd för sängar"/>
  </r>
  <r>
    <x v="1"/>
    <x v="10"/>
    <x v="0"/>
    <s v="181224"/>
    <x v="13"/>
    <x v="1"/>
    <x v="1"/>
    <n v="0"/>
    <s v=""/>
    <s v=""/>
    <s v="Separata ställbara rygg- och benstöd för sängar"/>
  </r>
  <r>
    <x v="1"/>
    <x v="10"/>
    <x v="0"/>
    <s v="181224"/>
    <x v="13"/>
    <x v="1"/>
    <x v="1"/>
    <n v="0"/>
    <s v=""/>
    <s v=""/>
    <s v="Separata ställbara rygg- och benstöd för sängar"/>
  </r>
  <r>
    <x v="1"/>
    <x v="10"/>
    <x v="0"/>
    <s v="181224"/>
    <x v="13"/>
    <x v="1"/>
    <x v="2"/>
    <n v="0"/>
    <s v=""/>
    <s v=""/>
    <s v="Separata ställbara rygg- och benstöd för sängar"/>
  </r>
  <r>
    <x v="1"/>
    <x v="10"/>
    <x v="0"/>
    <s v="181224"/>
    <x v="13"/>
    <x v="1"/>
    <x v="2"/>
    <n v="114"/>
    <s v=""/>
    <s v=""/>
    <s v="Separata ställbara rygg- och benstöd för sängar"/>
  </r>
  <r>
    <x v="1"/>
    <x v="10"/>
    <x v="0"/>
    <s v="181224"/>
    <x v="13"/>
    <x v="1"/>
    <x v="2"/>
    <n v="33"/>
    <s v=""/>
    <s v=""/>
    <s v="Separata ställbara rygg- och benstöd för sängar"/>
  </r>
  <r>
    <x v="1"/>
    <x v="10"/>
    <x v="0"/>
    <s v="181224"/>
    <x v="13"/>
    <x v="1"/>
    <x v="2"/>
    <n v="51"/>
    <s v=""/>
    <s v=""/>
    <s v="Separata ställbara rygg- och benstöd för sängar"/>
  </r>
  <r>
    <x v="1"/>
    <x v="10"/>
    <x v="0"/>
    <s v="181224"/>
    <x v="13"/>
    <x v="1"/>
    <x v="2"/>
    <n v="7"/>
    <s v=""/>
    <s v=""/>
    <s v="Separata ställbara rygg- och benstöd för sängar"/>
  </r>
  <r>
    <x v="1"/>
    <x v="10"/>
    <x v="0"/>
    <s v="181224"/>
    <x v="13"/>
    <x v="1"/>
    <x v="2"/>
    <n v="78"/>
    <s v=""/>
    <s v=""/>
    <s v="Separata ställbara rygg- och benstöd för sängar"/>
  </r>
  <r>
    <x v="1"/>
    <x v="10"/>
    <x v="0"/>
    <s v="181224"/>
    <x v="13"/>
    <x v="1"/>
    <x v="3"/>
    <n v="83"/>
    <s v=""/>
    <s v=""/>
    <s v="Separata ställbara rygg- och benstöd för sängar"/>
  </r>
  <r>
    <x v="1"/>
    <x v="10"/>
    <x v="0"/>
    <s v="181224"/>
    <x v="13"/>
    <x v="1"/>
    <x v="3"/>
    <n v="0"/>
    <s v=""/>
    <s v=""/>
    <s v="Separata ställbara rygg- och benstöd för sängar"/>
  </r>
  <r>
    <x v="1"/>
    <x v="10"/>
    <x v="0"/>
    <s v="181224"/>
    <x v="13"/>
    <x v="1"/>
    <x v="3"/>
    <n v="25"/>
    <s v=""/>
    <s v=""/>
    <s v="Separata ställbara rygg- och benstöd för sängar"/>
  </r>
  <r>
    <x v="1"/>
    <x v="10"/>
    <x v="0"/>
    <s v="181224"/>
    <x v="13"/>
    <x v="1"/>
    <x v="3"/>
    <n v="40"/>
    <s v=""/>
    <s v=""/>
    <s v="Separata ställbara rygg- och benstöd för sängar"/>
  </r>
  <r>
    <x v="1"/>
    <x v="10"/>
    <x v="0"/>
    <s v="181224"/>
    <x v="13"/>
    <x v="1"/>
    <x v="3"/>
    <n v="61"/>
    <s v=""/>
    <s v=""/>
    <s v="Separata ställbara rygg- och benstöd för sängar"/>
  </r>
  <r>
    <x v="1"/>
    <x v="10"/>
    <x v="0"/>
    <s v="181224"/>
    <x v="13"/>
    <x v="1"/>
    <x v="3"/>
    <n v="8"/>
    <s v=""/>
    <s v=""/>
    <s v="Separata ställbara rygg- och benstöd för sängar"/>
  </r>
  <r>
    <x v="1"/>
    <x v="10"/>
    <x v="0"/>
    <s v="181224"/>
    <x v="13"/>
    <x v="1"/>
    <x v="4"/>
    <n v="80"/>
    <s v=""/>
    <s v=""/>
    <s v="Separata ställbara rygg- och benstöd för sängar"/>
  </r>
  <r>
    <x v="1"/>
    <x v="10"/>
    <x v="0"/>
    <s v="181224"/>
    <x v="13"/>
    <x v="1"/>
    <x v="4"/>
    <n v="0"/>
    <s v=""/>
    <s v=""/>
    <s v="Separata ställbara rygg- och benstöd för sängar"/>
  </r>
  <r>
    <x v="1"/>
    <x v="10"/>
    <x v="0"/>
    <s v="181224"/>
    <x v="13"/>
    <x v="1"/>
    <x v="4"/>
    <n v="103"/>
    <s v=""/>
    <s v=""/>
    <s v="Separata ställbara rygg- och benstöd för sängar"/>
  </r>
  <r>
    <x v="1"/>
    <x v="10"/>
    <x v="0"/>
    <s v="181224"/>
    <x v="13"/>
    <x v="1"/>
    <x v="4"/>
    <n v="125"/>
    <s v=""/>
    <s v=""/>
    <s v="Separata ställbara rygg- och benstöd för sängar"/>
  </r>
  <r>
    <x v="1"/>
    <x v="10"/>
    <x v="0"/>
    <s v="181224"/>
    <x v="13"/>
    <x v="1"/>
    <x v="4"/>
    <n v="80"/>
    <s v=""/>
    <s v=""/>
    <s v="Separata ställbara rygg- och benstöd för sängar"/>
  </r>
  <r>
    <x v="1"/>
    <x v="10"/>
    <x v="0"/>
    <s v="181224"/>
    <x v="13"/>
    <x v="1"/>
    <x v="4"/>
    <n v="11"/>
    <s v=""/>
    <s v=""/>
    <s v="Separata ställbara rygg- och benstöd för sängar"/>
  </r>
  <r>
    <x v="1"/>
    <x v="10"/>
    <x v="0"/>
    <s v="181224"/>
    <x v="13"/>
    <x v="1"/>
    <x v="5"/>
    <n v="138"/>
    <s v=""/>
    <s v=""/>
    <s v="Separata ställbara rygg- och benstöd för sängar"/>
  </r>
  <r>
    <x v="1"/>
    <x v="10"/>
    <x v="0"/>
    <s v="181224"/>
    <x v="13"/>
    <x v="1"/>
    <x v="5"/>
    <n v="158"/>
    <s v=""/>
    <s v=""/>
    <s v="Separata ställbara rygg- och benstöd för sängar"/>
  </r>
  <r>
    <x v="1"/>
    <x v="10"/>
    <x v="0"/>
    <s v="181224"/>
    <x v="13"/>
    <x v="1"/>
    <x v="5"/>
    <n v="0"/>
    <s v=""/>
    <s v=""/>
    <s v="Separata ställbara rygg- och benstöd för sängar"/>
  </r>
  <r>
    <x v="1"/>
    <x v="10"/>
    <x v="0"/>
    <s v="181224"/>
    <x v="13"/>
    <x v="1"/>
    <x v="5"/>
    <n v="166"/>
    <s v=""/>
    <s v=""/>
    <s v="Separata ställbara rygg- och benstöd för sängar"/>
  </r>
  <r>
    <x v="1"/>
    <x v="10"/>
    <x v="0"/>
    <s v="181224"/>
    <x v="13"/>
    <x v="1"/>
    <x v="5"/>
    <n v="9"/>
    <s v=""/>
    <s v=""/>
    <s v="Separata ställbara rygg- och benstöd för sängar"/>
  </r>
  <r>
    <x v="1"/>
    <x v="10"/>
    <x v="0"/>
    <s v="181224"/>
    <x v="13"/>
    <x v="1"/>
    <x v="5"/>
    <n v="75"/>
    <s v=""/>
    <s v=""/>
    <s v="Separata ställbara rygg- och benstöd för sängar"/>
  </r>
  <r>
    <x v="1"/>
    <x v="10"/>
    <x v="0"/>
    <s v="181224"/>
    <x v="13"/>
    <x v="2"/>
    <x v="1"/>
    <n v="0"/>
    <s v=""/>
    <s v=""/>
    <s v="Separata ställbara rygg- och benstöd för sängar"/>
  </r>
  <r>
    <x v="1"/>
    <x v="10"/>
    <x v="0"/>
    <s v="181224"/>
    <x v="13"/>
    <x v="2"/>
    <x v="1"/>
    <n v="0"/>
    <s v=""/>
    <s v=""/>
    <s v="Separata ställbara rygg- och benstöd för sängar"/>
  </r>
  <r>
    <x v="1"/>
    <x v="10"/>
    <x v="0"/>
    <s v="181224"/>
    <x v="13"/>
    <x v="2"/>
    <x v="1"/>
    <n v="0"/>
    <s v=""/>
    <s v=""/>
    <s v="Separata ställbara rygg- och benstöd för sängar"/>
  </r>
  <r>
    <x v="1"/>
    <x v="10"/>
    <x v="0"/>
    <s v="181224"/>
    <x v="13"/>
    <x v="2"/>
    <x v="1"/>
    <n v="0"/>
    <s v=""/>
    <s v=""/>
    <s v="Separata ställbara rygg- och benstöd för sängar"/>
  </r>
  <r>
    <x v="1"/>
    <x v="10"/>
    <x v="0"/>
    <s v="181224"/>
    <x v="13"/>
    <x v="2"/>
    <x v="1"/>
    <n v="0"/>
    <s v=""/>
    <s v=""/>
    <s v="Separata ställbara rygg- och benstöd för sängar"/>
  </r>
  <r>
    <x v="1"/>
    <x v="10"/>
    <x v="0"/>
    <s v="181224"/>
    <x v="13"/>
    <x v="2"/>
    <x v="1"/>
    <n v="0"/>
    <s v=""/>
    <s v=""/>
    <s v="Separata ställbara rygg- och benstöd för sängar"/>
  </r>
  <r>
    <x v="1"/>
    <x v="10"/>
    <x v="0"/>
    <s v="181224"/>
    <x v="13"/>
    <x v="2"/>
    <x v="2"/>
    <n v="0"/>
    <s v=""/>
    <s v=""/>
    <s v="Separata ställbara rygg- och benstöd för sängar"/>
  </r>
  <r>
    <x v="1"/>
    <x v="10"/>
    <x v="0"/>
    <s v="181224"/>
    <x v="13"/>
    <x v="2"/>
    <x v="2"/>
    <n v="24"/>
    <s v=""/>
    <s v=""/>
    <s v="Separata ställbara rygg- och benstöd för sängar"/>
  </r>
  <r>
    <x v="1"/>
    <x v="10"/>
    <x v="0"/>
    <s v="181224"/>
    <x v="13"/>
    <x v="2"/>
    <x v="2"/>
    <n v="26"/>
    <s v=""/>
    <s v=""/>
    <s v="Separata ställbara rygg- och benstöd för sängar"/>
  </r>
  <r>
    <x v="1"/>
    <x v="10"/>
    <x v="0"/>
    <s v="181224"/>
    <x v="13"/>
    <x v="2"/>
    <x v="2"/>
    <n v="2"/>
    <s v=""/>
    <s v=""/>
    <s v="Separata ställbara rygg- och benstöd för sängar"/>
  </r>
  <r>
    <x v="1"/>
    <x v="10"/>
    <x v="0"/>
    <s v="181224"/>
    <x v="13"/>
    <x v="2"/>
    <x v="2"/>
    <n v="52"/>
    <s v=""/>
    <s v=""/>
    <s v="Separata ställbara rygg- och benstöd för sängar"/>
  </r>
  <r>
    <x v="1"/>
    <x v="10"/>
    <x v="0"/>
    <s v="181224"/>
    <x v="13"/>
    <x v="2"/>
    <x v="2"/>
    <n v="53"/>
    <s v=""/>
    <s v=""/>
    <s v="Separata ställbara rygg- och benstöd för sängar"/>
  </r>
  <r>
    <x v="1"/>
    <x v="10"/>
    <x v="0"/>
    <s v="181224"/>
    <x v="13"/>
    <x v="2"/>
    <x v="3"/>
    <n v="22"/>
    <s v=""/>
    <s v=""/>
    <s v="Separata ställbara rygg- och benstöd för sängar"/>
  </r>
  <r>
    <x v="1"/>
    <x v="10"/>
    <x v="0"/>
    <s v="181224"/>
    <x v="13"/>
    <x v="2"/>
    <x v="3"/>
    <n v="25"/>
    <s v=""/>
    <s v=""/>
    <s v="Separata ställbara rygg- och benstöd för sängar"/>
  </r>
  <r>
    <x v="1"/>
    <x v="10"/>
    <x v="0"/>
    <s v="181224"/>
    <x v="13"/>
    <x v="2"/>
    <x v="3"/>
    <n v="46"/>
    <s v=""/>
    <s v=""/>
    <s v="Separata ställbara rygg- och benstöd för sängar"/>
  </r>
  <r>
    <x v="1"/>
    <x v="10"/>
    <x v="0"/>
    <s v="181224"/>
    <x v="13"/>
    <x v="2"/>
    <x v="3"/>
    <n v="0"/>
    <s v=""/>
    <s v=""/>
    <s v="Separata ställbara rygg- och benstöd för sängar"/>
  </r>
  <r>
    <x v="1"/>
    <x v="10"/>
    <x v="0"/>
    <s v="181224"/>
    <x v="13"/>
    <x v="2"/>
    <x v="3"/>
    <n v="8"/>
    <s v=""/>
    <s v=""/>
    <s v="Separata ställbara rygg- och benstöd för sängar"/>
  </r>
  <r>
    <x v="1"/>
    <x v="10"/>
    <x v="0"/>
    <s v="181224"/>
    <x v="13"/>
    <x v="2"/>
    <x v="3"/>
    <n v="57"/>
    <s v=""/>
    <s v=""/>
    <s v="Separata ställbara rygg- och benstöd för sängar"/>
  </r>
  <r>
    <x v="1"/>
    <x v="10"/>
    <x v="0"/>
    <s v="181224"/>
    <x v="13"/>
    <x v="2"/>
    <x v="4"/>
    <n v="89"/>
    <s v=""/>
    <s v=""/>
    <s v="Separata ställbara rygg- och benstöd för sängar"/>
  </r>
  <r>
    <x v="1"/>
    <x v="10"/>
    <x v="0"/>
    <s v="181224"/>
    <x v="13"/>
    <x v="2"/>
    <x v="4"/>
    <n v="0"/>
    <s v=""/>
    <s v=""/>
    <s v="Separata ställbara rygg- och benstöd för sängar"/>
  </r>
  <r>
    <x v="1"/>
    <x v="10"/>
    <x v="0"/>
    <s v="181224"/>
    <x v="13"/>
    <x v="2"/>
    <x v="4"/>
    <n v="48"/>
    <s v=""/>
    <s v=""/>
    <s v="Separata ställbara rygg- och benstöd för sängar"/>
  </r>
  <r>
    <x v="1"/>
    <x v="10"/>
    <x v="0"/>
    <s v="181224"/>
    <x v="13"/>
    <x v="2"/>
    <x v="4"/>
    <n v="5"/>
    <s v=""/>
    <s v=""/>
    <s v="Separata ställbara rygg- och benstöd för sängar"/>
  </r>
  <r>
    <x v="1"/>
    <x v="10"/>
    <x v="0"/>
    <s v="181224"/>
    <x v="13"/>
    <x v="2"/>
    <x v="4"/>
    <n v="62"/>
    <s v=""/>
    <s v=""/>
    <s v="Separata ställbara rygg- och benstöd för sängar"/>
  </r>
  <r>
    <x v="1"/>
    <x v="10"/>
    <x v="0"/>
    <s v="181224"/>
    <x v="13"/>
    <x v="2"/>
    <x v="4"/>
    <n v="66"/>
    <s v=""/>
    <s v=""/>
    <s v="Separata ställbara rygg- och benstöd för sängar"/>
  </r>
  <r>
    <x v="1"/>
    <x v="10"/>
    <x v="0"/>
    <s v="181224"/>
    <x v="13"/>
    <x v="2"/>
    <x v="5"/>
    <n v="0"/>
    <s v=""/>
    <s v=""/>
    <s v="Separata ställbara rygg- och benstöd för sängar"/>
  </r>
  <r>
    <x v="1"/>
    <x v="10"/>
    <x v="0"/>
    <s v="181224"/>
    <x v="13"/>
    <x v="2"/>
    <x v="5"/>
    <n v="49"/>
    <s v=""/>
    <s v=""/>
    <s v="Separata ställbara rygg- och benstöd för sängar"/>
  </r>
  <r>
    <x v="1"/>
    <x v="10"/>
    <x v="0"/>
    <s v="181224"/>
    <x v="13"/>
    <x v="2"/>
    <x v="5"/>
    <n v="62"/>
    <s v=""/>
    <s v=""/>
    <s v="Separata ställbara rygg- och benstöd för sängar"/>
  </r>
  <r>
    <x v="1"/>
    <x v="10"/>
    <x v="0"/>
    <s v="181224"/>
    <x v="13"/>
    <x v="2"/>
    <x v="5"/>
    <n v="8"/>
    <s v=""/>
    <s v=""/>
    <s v="Separata ställbara rygg- och benstöd för sängar"/>
  </r>
  <r>
    <x v="1"/>
    <x v="10"/>
    <x v="0"/>
    <s v="181224"/>
    <x v="13"/>
    <x v="2"/>
    <x v="5"/>
    <n v="67"/>
    <s v=""/>
    <s v=""/>
    <s v="Separata ställbara rygg- och benstöd för sängar"/>
  </r>
  <r>
    <x v="1"/>
    <x v="10"/>
    <x v="0"/>
    <s v="181224"/>
    <x v="13"/>
    <x v="2"/>
    <x v="5"/>
    <n v="71"/>
    <s v=""/>
    <s v=""/>
    <s v="Separata ställbara rygg- och benstöd för sängar"/>
  </r>
  <r>
    <x v="1"/>
    <x v="10"/>
    <x v="0"/>
    <s v="220906"/>
    <x v="14"/>
    <x v="1"/>
    <x v="1"/>
    <n v="0"/>
    <s v=""/>
    <s v=""/>
    <s v="Röstförstärkare för personligt bruk"/>
  </r>
  <r>
    <x v="1"/>
    <x v="10"/>
    <x v="0"/>
    <s v="220906"/>
    <x v="14"/>
    <x v="1"/>
    <x v="1"/>
    <n v="0"/>
    <s v=""/>
    <s v=""/>
    <s v="Röstförstärkare för personligt bruk"/>
  </r>
  <r>
    <x v="1"/>
    <x v="10"/>
    <x v="0"/>
    <s v="220906"/>
    <x v="14"/>
    <x v="1"/>
    <x v="1"/>
    <n v="0"/>
    <s v=""/>
    <s v=""/>
    <s v="Röstförstärkare för personligt bruk"/>
  </r>
  <r>
    <x v="1"/>
    <x v="10"/>
    <x v="0"/>
    <s v="220906"/>
    <x v="14"/>
    <x v="1"/>
    <x v="1"/>
    <n v="0"/>
    <s v=""/>
    <s v=""/>
    <s v="Röstförstärkare för personligt bruk"/>
  </r>
  <r>
    <x v="1"/>
    <x v="10"/>
    <x v="0"/>
    <s v="220906"/>
    <x v="14"/>
    <x v="1"/>
    <x v="2"/>
    <n v="0"/>
    <s v=""/>
    <s v=""/>
    <s v="Röstförstärkare för personligt bruk"/>
  </r>
  <r>
    <x v="1"/>
    <x v="10"/>
    <x v="0"/>
    <s v="220906"/>
    <x v="14"/>
    <x v="1"/>
    <x v="2"/>
    <n v="0"/>
    <s v=""/>
    <s v=""/>
    <s v="Röstförstärkare för personligt bruk"/>
  </r>
  <r>
    <x v="1"/>
    <x v="10"/>
    <x v="0"/>
    <s v="220906"/>
    <x v="14"/>
    <x v="1"/>
    <x v="2"/>
    <n v="0"/>
    <s v=""/>
    <s v=""/>
    <s v="Röstförstärkare för personligt bruk"/>
  </r>
  <r>
    <x v="1"/>
    <x v="10"/>
    <x v="0"/>
    <s v="220906"/>
    <x v="14"/>
    <x v="1"/>
    <x v="2"/>
    <n v="0"/>
    <s v=""/>
    <s v=""/>
    <s v="Röstförstärkare för personligt bruk"/>
  </r>
  <r>
    <x v="1"/>
    <x v="10"/>
    <x v="0"/>
    <s v="220906"/>
    <x v="14"/>
    <x v="1"/>
    <x v="3"/>
    <n v="0"/>
    <s v=""/>
    <s v=""/>
    <s v="Röstförstärkare för personligt bruk"/>
  </r>
  <r>
    <x v="1"/>
    <x v="10"/>
    <x v="0"/>
    <s v="220906"/>
    <x v="14"/>
    <x v="1"/>
    <x v="3"/>
    <n v="0"/>
    <s v=""/>
    <s v=""/>
    <s v="Röstförstärkare för personligt bruk"/>
  </r>
  <r>
    <x v="1"/>
    <x v="10"/>
    <x v="0"/>
    <s v="220906"/>
    <x v="14"/>
    <x v="1"/>
    <x v="3"/>
    <n v="0"/>
    <s v=""/>
    <s v=""/>
    <s v="Röstförstärkare för personligt bruk"/>
  </r>
  <r>
    <x v="1"/>
    <x v="10"/>
    <x v="0"/>
    <s v="220906"/>
    <x v="14"/>
    <x v="1"/>
    <x v="3"/>
    <n v="0"/>
    <s v=""/>
    <s v=""/>
    <s v="Röstförstärkare för personligt bruk"/>
  </r>
  <r>
    <x v="1"/>
    <x v="10"/>
    <x v="0"/>
    <s v="220906"/>
    <x v="14"/>
    <x v="1"/>
    <x v="4"/>
    <n v="0"/>
    <s v=""/>
    <s v=""/>
    <s v="Röstförstärkare för personligt bruk"/>
  </r>
  <r>
    <x v="1"/>
    <x v="10"/>
    <x v="0"/>
    <s v="220906"/>
    <x v="14"/>
    <x v="1"/>
    <x v="4"/>
    <n v="0"/>
    <s v=""/>
    <s v=""/>
    <s v="Röstförstärkare för personligt bruk"/>
  </r>
  <r>
    <x v="1"/>
    <x v="10"/>
    <x v="0"/>
    <s v="220906"/>
    <x v="14"/>
    <x v="1"/>
    <x v="4"/>
    <n v="0"/>
    <s v=""/>
    <s v=""/>
    <s v="Röstförstärkare för personligt bruk"/>
  </r>
  <r>
    <x v="1"/>
    <x v="10"/>
    <x v="0"/>
    <s v="220906"/>
    <x v="14"/>
    <x v="1"/>
    <x v="4"/>
    <n v="0"/>
    <s v=""/>
    <s v=""/>
    <s v="Röstförstärkare för personligt bruk"/>
  </r>
  <r>
    <x v="1"/>
    <x v="10"/>
    <x v="0"/>
    <s v="220906"/>
    <x v="14"/>
    <x v="1"/>
    <x v="5"/>
    <n v="0"/>
    <s v=""/>
    <s v=""/>
    <s v="Röstförstärkare för personligt bruk"/>
  </r>
  <r>
    <x v="1"/>
    <x v="10"/>
    <x v="0"/>
    <s v="220906"/>
    <x v="14"/>
    <x v="1"/>
    <x v="5"/>
    <n v="0"/>
    <s v=""/>
    <s v=""/>
    <s v="Röstförstärkare för personligt bruk"/>
  </r>
  <r>
    <x v="1"/>
    <x v="10"/>
    <x v="0"/>
    <s v="220906"/>
    <x v="14"/>
    <x v="1"/>
    <x v="5"/>
    <n v="0"/>
    <s v=""/>
    <s v=""/>
    <s v="Röstförstärkare för personligt bruk"/>
  </r>
  <r>
    <x v="1"/>
    <x v="10"/>
    <x v="0"/>
    <s v="220906"/>
    <x v="14"/>
    <x v="1"/>
    <x v="5"/>
    <n v="0"/>
    <s v=""/>
    <s v=""/>
    <s v="Röstförstärkare för personligt bruk"/>
  </r>
  <r>
    <x v="1"/>
    <x v="10"/>
    <x v="0"/>
    <s v="220906"/>
    <x v="14"/>
    <x v="2"/>
    <x v="1"/>
    <n v="0"/>
    <s v=""/>
    <s v=""/>
    <s v="Röstförstärkare för personligt bruk"/>
  </r>
  <r>
    <x v="1"/>
    <x v="10"/>
    <x v="0"/>
    <s v="220906"/>
    <x v="14"/>
    <x v="2"/>
    <x v="1"/>
    <n v="0"/>
    <s v=""/>
    <s v=""/>
    <s v="Röstförstärkare för personligt bruk"/>
  </r>
  <r>
    <x v="1"/>
    <x v="10"/>
    <x v="0"/>
    <s v="220906"/>
    <x v="14"/>
    <x v="2"/>
    <x v="1"/>
    <n v="0"/>
    <s v=""/>
    <s v=""/>
    <s v="Röstförstärkare för personligt bruk"/>
  </r>
  <r>
    <x v="1"/>
    <x v="10"/>
    <x v="0"/>
    <s v="220906"/>
    <x v="14"/>
    <x v="2"/>
    <x v="1"/>
    <n v="0"/>
    <s v=""/>
    <s v=""/>
    <s v="Röstförstärkare för personligt bruk"/>
  </r>
  <r>
    <x v="1"/>
    <x v="10"/>
    <x v="0"/>
    <s v="220906"/>
    <x v="14"/>
    <x v="2"/>
    <x v="2"/>
    <n v="0"/>
    <s v=""/>
    <s v=""/>
    <s v="Röstförstärkare för personligt bruk"/>
  </r>
  <r>
    <x v="1"/>
    <x v="10"/>
    <x v="0"/>
    <s v="220906"/>
    <x v="14"/>
    <x v="2"/>
    <x v="2"/>
    <n v="0"/>
    <s v=""/>
    <s v=""/>
    <s v="Röstförstärkare för personligt bruk"/>
  </r>
  <r>
    <x v="1"/>
    <x v="10"/>
    <x v="0"/>
    <s v="220906"/>
    <x v="14"/>
    <x v="2"/>
    <x v="2"/>
    <n v="0"/>
    <s v=""/>
    <s v=""/>
    <s v="Röstförstärkare för personligt bruk"/>
  </r>
  <r>
    <x v="1"/>
    <x v="10"/>
    <x v="0"/>
    <s v="220906"/>
    <x v="14"/>
    <x v="2"/>
    <x v="2"/>
    <n v="0"/>
    <s v=""/>
    <s v=""/>
    <s v="Röstförstärkare för personligt bruk"/>
  </r>
  <r>
    <x v="1"/>
    <x v="10"/>
    <x v="0"/>
    <s v="220906"/>
    <x v="14"/>
    <x v="2"/>
    <x v="3"/>
    <n v="0"/>
    <s v=""/>
    <s v=""/>
    <s v="Röstförstärkare för personligt bruk"/>
  </r>
  <r>
    <x v="1"/>
    <x v="10"/>
    <x v="0"/>
    <s v="220906"/>
    <x v="14"/>
    <x v="2"/>
    <x v="3"/>
    <n v="0"/>
    <s v=""/>
    <s v=""/>
    <s v="Röstförstärkare för personligt bruk"/>
  </r>
  <r>
    <x v="1"/>
    <x v="10"/>
    <x v="0"/>
    <s v="220906"/>
    <x v="14"/>
    <x v="2"/>
    <x v="3"/>
    <n v="0"/>
    <s v=""/>
    <s v=""/>
    <s v="Röstförstärkare för personligt bruk"/>
  </r>
  <r>
    <x v="1"/>
    <x v="10"/>
    <x v="0"/>
    <s v="220906"/>
    <x v="14"/>
    <x v="2"/>
    <x v="3"/>
    <n v="0"/>
    <s v=""/>
    <s v=""/>
    <s v="Röstförstärkare för personligt bruk"/>
  </r>
  <r>
    <x v="1"/>
    <x v="10"/>
    <x v="0"/>
    <s v="220906"/>
    <x v="14"/>
    <x v="2"/>
    <x v="4"/>
    <n v="0"/>
    <s v=""/>
    <s v=""/>
    <s v="Röstförstärkare för personligt bruk"/>
  </r>
  <r>
    <x v="1"/>
    <x v="10"/>
    <x v="0"/>
    <s v="220906"/>
    <x v="14"/>
    <x v="2"/>
    <x v="4"/>
    <n v="0"/>
    <s v=""/>
    <s v=""/>
    <s v="Röstförstärkare för personligt bruk"/>
  </r>
  <r>
    <x v="1"/>
    <x v="10"/>
    <x v="0"/>
    <s v="220906"/>
    <x v="14"/>
    <x v="2"/>
    <x v="4"/>
    <n v="0"/>
    <s v=""/>
    <s v=""/>
    <s v="Röstförstärkare för personligt bruk"/>
  </r>
  <r>
    <x v="1"/>
    <x v="10"/>
    <x v="0"/>
    <s v="220906"/>
    <x v="14"/>
    <x v="2"/>
    <x v="4"/>
    <n v="0"/>
    <s v=""/>
    <s v=""/>
    <s v="Röstförstärkare för personligt bruk"/>
  </r>
  <r>
    <x v="1"/>
    <x v="10"/>
    <x v="0"/>
    <s v="220906"/>
    <x v="14"/>
    <x v="2"/>
    <x v="5"/>
    <n v="0"/>
    <s v=""/>
    <s v=""/>
    <s v="Röstförstärkare för personligt bruk"/>
  </r>
  <r>
    <x v="1"/>
    <x v="10"/>
    <x v="0"/>
    <s v="220906"/>
    <x v="14"/>
    <x v="2"/>
    <x v="5"/>
    <n v="0"/>
    <s v=""/>
    <s v=""/>
    <s v="Röstförstärkare för personligt bruk"/>
  </r>
  <r>
    <x v="1"/>
    <x v="10"/>
    <x v="0"/>
    <s v="220906"/>
    <x v="14"/>
    <x v="2"/>
    <x v="5"/>
    <n v="0"/>
    <s v=""/>
    <s v=""/>
    <s v="Röstförstärkare för personligt bruk"/>
  </r>
  <r>
    <x v="1"/>
    <x v="10"/>
    <x v="0"/>
    <s v="220906"/>
    <x v="14"/>
    <x v="2"/>
    <x v="5"/>
    <n v="0"/>
    <s v=""/>
    <s v=""/>
    <s v="Röstförstärkare för personligt bruk"/>
  </r>
  <r>
    <x v="1"/>
    <x v="10"/>
    <x v="0"/>
    <s v="222109"/>
    <x v="15"/>
    <x v="1"/>
    <x v="1"/>
    <n v="0"/>
    <s v=""/>
    <s v=""/>
    <s v="Samtalsapparater"/>
  </r>
  <r>
    <x v="1"/>
    <x v="10"/>
    <x v="0"/>
    <s v="222109"/>
    <x v="15"/>
    <x v="1"/>
    <x v="1"/>
    <n v="0"/>
    <s v=""/>
    <s v=""/>
    <s v="Samtalsapparater"/>
  </r>
  <r>
    <x v="1"/>
    <x v="10"/>
    <x v="0"/>
    <s v="222109"/>
    <x v="15"/>
    <x v="1"/>
    <x v="1"/>
    <n v="0"/>
    <s v=""/>
    <s v=""/>
    <s v="Samtalsapparater"/>
  </r>
  <r>
    <x v="1"/>
    <x v="10"/>
    <x v="0"/>
    <s v="222109"/>
    <x v="15"/>
    <x v="1"/>
    <x v="1"/>
    <n v="0"/>
    <s v=""/>
    <s v=""/>
    <s v="Samtalsapparater"/>
  </r>
  <r>
    <x v="1"/>
    <x v="10"/>
    <x v="0"/>
    <s v="222109"/>
    <x v="15"/>
    <x v="1"/>
    <x v="1"/>
    <n v="0"/>
    <s v=""/>
    <s v=""/>
    <s v="Samtalsapparater"/>
  </r>
  <r>
    <x v="1"/>
    <x v="10"/>
    <x v="0"/>
    <s v="222109"/>
    <x v="15"/>
    <x v="1"/>
    <x v="2"/>
    <n v="0"/>
    <s v=""/>
    <s v=""/>
    <s v="Samtalsapparater"/>
  </r>
  <r>
    <x v="1"/>
    <x v="10"/>
    <x v="0"/>
    <s v="222109"/>
    <x v="15"/>
    <x v="1"/>
    <x v="2"/>
    <n v="7"/>
    <s v=""/>
    <s v=""/>
    <s v="Samtalsapparater"/>
  </r>
  <r>
    <x v="1"/>
    <x v="10"/>
    <x v="0"/>
    <s v="222109"/>
    <x v="15"/>
    <x v="1"/>
    <x v="2"/>
    <n v="0"/>
    <s v=""/>
    <s v=""/>
    <s v="Samtalsapparater"/>
  </r>
  <r>
    <x v="1"/>
    <x v="10"/>
    <x v="0"/>
    <s v="222109"/>
    <x v="15"/>
    <x v="1"/>
    <x v="2"/>
    <n v="0"/>
    <s v=""/>
    <s v=""/>
    <s v="Samtalsapparater"/>
  </r>
  <r>
    <x v="1"/>
    <x v="10"/>
    <x v="0"/>
    <s v="222109"/>
    <x v="15"/>
    <x v="1"/>
    <x v="2"/>
    <n v="1"/>
    <s v=""/>
    <s v=""/>
    <s v="Samtalsapparater"/>
  </r>
  <r>
    <x v="1"/>
    <x v="10"/>
    <x v="0"/>
    <s v="222109"/>
    <x v="15"/>
    <x v="1"/>
    <x v="3"/>
    <n v="0"/>
    <s v=""/>
    <s v=""/>
    <s v="Samtalsapparater"/>
  </r>
  <r>
    <x v="1"/>
    <x v="10"/>
    <x v="0"/>
    <s v="222109"/>
    <x v="15"/>
    <x v="1"/>
    <x v="3"/>
    <n v="0"/>
    <s v=""/>
    <s v=""/>
    <s v="Samtalsapparater"/>
  </r>
  <r>
    <x v="1"/>
    <x v="10"/>
    <x v="0"/>
    <s v="222109"/>
    <x v="15"/>
    <x v="1"/>
    <x v="3"/>
    <n v="0"/>
    <s v=""/>
    <s v=""/>
    <s v="Samtalsapparater"/>
  </r>
  <r>
    <x v="1"/>
    <x v="10"/>
    <x v="0"/>
    <s v="222109"/>
    <x v="15"/>
    <x v="1"/>
    <x v="3"/>
    <n v="0"/>
    <s v=""/>
    <s v=""/>
    <s v="Samtalsapparater"/>
  </r>
  <r>
    <x v="1"/>
    <x v="10"/>
    <x v="0"/>
    <s v="222109"/>
    <x v="15"/>
    <x v="1"/>
    <x v="3"/>
    <n v="0"/>
    <s v=""/>
    <s v=""/>
    <s v="Samtalsapparater"/>
  </r>
  <r>
    <x v="1"/>
    <x v="10"/>
    <x v="0"/>
    <s v="222109"/>
    <x v="15"/>
    <x v="1"/>
    <x v="4"/>
    <n v="0"/>
    <s v=""/>
    <s v=""/>
    <s v="Samtalsapparater"/>
  </r>
  <r>
    <x v="1"/>
    <x v="10"/>
    <x v="0"/>
    <s v="222109"/>
    <x v="15"/>
    <x v="1"/>
    <x v="4"/>
    <n v="0"/>
    <s v=""/>
    <s v=""/>
    <s v="Samtalsapparater"/>
  </r>
  <r>
    <x v="1"/>
    <x v="10"/>
    <x v="0"/>
    <s v="222109"/>
    <x v="15"/>
    <x v="1"/>
    <x v="4"/>
    <n v="0"/>
    <s v=""/>
    <s v=""/>
    <s v="Samtalsapparater"/>
  </r>
  <r>
    <x v="1"/>
    <x v="10"/>
    <x v="0"/>
    <s v="222109"/>
    <x v="15"/>
    <x v="1"/>
    <x v="4"/>
    <n v="1"/>
    <s v=""/>
    <s v=""/>
    <s v="Samtalsapparater"/>
  </r>
  <r>
    <x v="1"/>
    <x v="10"/>
    <x v="0"/>
    <s v="222109"/>
    <x v="15"/>
    <x v="1"/>
    <x v="4"/>
    <n v="0"/>
    <s v=""/>
    <s v=""/>
    <s v="Samtalsapparater"/>
  </r>
  <r>
    <x v="1"/>
    <x v="10"/>
    <x v="0"/>
    <s v="222109"/>
    <x v="15"/>
    <x v="1"/>
    <x v="5"/>
    <n v="0"/>
    <s v=""/>
    <s v=""/>
    <s v="Samtalsapparater"/>
  </r>
  <r>
    <x v="1"/>
    <x v="10"/>
    <x v="0"/>
    <s v="222109"/>
    <x v="15"/>
    <x v="1"/>
    <x v="5"/>
    <n v="0"/>
    <s v=""/>
    <s v=""/>
    <s v="Samtalsapparater"/>
  </r>
  <r>
    <x v="1"/>
    <x v="10"/>
    <x v="0"/>
    <s v="222109"/>
    <x v="15"/>
    <x v="1"/>
    <x v="5"/>
    <n v="0"/>
    <s v=""/>
    <s v=""/>
    <s v="Samtalsapparater"/>
  </r>
  <r>
    <x v="1"/>
    <x v="10"/>
    <x v="0"/>
    <s v="222109"/>
    <x v="15"/>
    <x v="1"/>
    <x v="5"/>
    <n v="0"/>
    <s v=""/>
    <s v=""/>
    <s v="Samtalsapparater"/>
  </r>
  <r>
    <x v="1"/>
    <x v="10"/>
    <x v="0"/>
    <s v="222109"/>
    <x v="15"/>
    <x v="1"/>
    <x v="5"/>
    <n v="0"/>
    <s v=""/>
    <s v=""/>
    <s v="Samtalsapparater"/>
  </r>
  <r>
    <x v="1"/>
    <x v="10"/>
    <x v="0"/>
    <s v="222109"/>
    <x v="15"/>
    <x v="2"/>
    <x v="1"/>
    <n v="0"/>
    <s v=""/>
    <s v=""/>
    <s v="Samtalsapparater"/>
  </r>
  <r>
    <x v="1"/>
    <x v="10"/>
    <x v="0"/>
    <s v="222109"/>
    <x v="15"/>
    <x v="2"/>
    <x v="1"/>
    <n v="0"/>
    <s v=""/>
    <s v=""/>
    <s v="Samtalsapparater"/>
  </r>
  <r>
    <x v="1"/>
    <x v="10"/>
    <x v="0"/>
    <s v="222109"/>
    <x v="15"/>
    <x v="2"/>
    <x v="1"/>
    <n v="0"/>
    <s v=""/>
    <s v=""/>
    <s v="Samtalsapparater"/>
  </r>
  <r>
    <x v="1"/>
    <x v="10"/>
    <x v="0"/>
    <s v="222109"/>
    <x v="15"/>
    <x v="2"/>
    <x v="1"/>
    <n v="0"/>
    <s v=""/>
    <s v=""/>
    <s v="Samtalsapparater"/>
  </r>
  <r>
    <x v="1"/>
    <x v="10"/>
    <x v="0"/>
    <s v="222109"/>
    <x v="15"/>
    <x v="2"/>
    <x v="1"/>
    <n v="0"/>
    <s v=""/>
    <s v=""/>
    <s v="Samtalsapparater"/>
  </r>
  <r>
    <x v="1"/>
    <x v="10"/>
    <x v="0"/>
    <s v="222109"/>
    <x v="15"/>
    <x v="2"/>
    <x v="2"/>
    <n v="0"/>
    <s v=""/>
    <s v=""/>
    <s v="Samtalsapparater"/>
  </r>
  <r>
    <x v="1"/>
    <x v="10"/>
    <x v="0"/>
    <s v="222109"/>
    <x v="15"/>
    <x v="2"/>
    <x v="2"/>
    <n v="0"/>
    <s v=""/>
    <s v=""/>
    <s v="Samtalsapparater"/>
  </r>
  <r>
    <x v="1"/>
    <x v="10"/>
    <x v="0"/>
    <s v="222109"/>
    <x v="15"/>
    <x v="2"/>
    <x v="2"/>
    <n v="0"/>
    <s v=""/>
    <s v=""/>
    <s v="Samtalsapparater"/>
  </r>
  <r>
    <x v="1"/>
    <x v="10"/>
    <x v="0"/>
    <s v="222109"/>
    <x v="15"/>
    <x v="2"/>
    <x v="2"/>
    <n v="1"/>
    <s v=""/>
    <s v=""/>
    <s v="Samtalsapparater"/>
  </r>
  <r>
    <x v="1"/>
    <x v="10"/>
    <x v="0"/>
    <s v="222109"/>
    <x v="15"/>
    <x v="2"/>
    <x v="2"/>
    <n v="9"/>
    <s v=""/>
    <s v=""/>
    <s v="Samtalsapparater"/>
  </r>
  <r>
    <x v="1"/>
    <x v="10"/>
    <x v="0"/>
    <s v="222109"/>
    <x v="15"/>
    <x v="2"/>
    <x v="3"/>
    <n v="0"/>
    <s v=""/>
    <s v=""/>
    <s v="Samtalsapparater"/>
  </r>
  <r>
    <x v="1"/>
    <x v="10"/>
    <x v="0"/>
    <s v="222109"/>
    <x v="15"/>
    <x v="2"/>
    <x v="3"/>
    <n v="0"/>
    <s v=""/>
    <s v=""/>
    <s v="Samtalsapparater"/>
  </r>
  <r>
    <x v="1"/>
    <x v="10"/>
    <x v="0"/>
    <s v="222109"/>
    <x v="15"/>
    <x v="2"/>
    <x v="3"/>
    <n v="0"/>
    <s v=""/>
    <s v=""/>
    <s v="Samtalsapparater"/>
  </r>
  <r>
    <x v="1"/>
    <x v="10"/>
    <x v="0"/>
    <s v="222109"/>
    <x v="15"/>
    <x v="2"/>
    <x v="3"/>
    <n v="0"/>
    <s v=""/>
    <s v=""/>
    <s v="Samtalsapparater"/>
  </r>
  <r>
    <x v="1"/>
    <x v="10"/>
    <x v="0"/>
    <s v="222109"/>
    <x v="15"/>
    <x v="2"/>
    <x v="3"/>
    <n v="0"/>
    <s v=""/>
    <s v=""/>
    <s v="Samtalsapparater"/>
  </r>
  <r>
    <x v="1"/>
    <x v="10"/>
    <x v="0"/>
    <s v="222109"/>
    <x v="15"/>
    <x v="2"/>
    <x v="4"/>
    <n v="0"/>
    <s v=""/>
    <s v=""/>
    <s v="Samtalsapparater"/>
  </r>
  <r>
    <x v="1"/>
    <x v="10"/>
    <x v="0"/>
    <s v="222109"/>
    <x v="15"/>
    <x v="2"/>
    <x v="4"/>
    <n v="0"/>
    <s v=""/>
    <s v=""/>
    <s v="Samtalsapparater"/>
  </r>
  <r>
    <x v="1"/>
    <x v="10"/>
    <x v="0"/>
    <s v="222109"/>
    <x v="15"/>
    <x v="2"/>
    <x v="4"/>
    <n v="0"/>
    <s v=""/>
    <s v=""/>
    <s v="Samtalsapparater"/>
  </r>
  <r>
    <x v="1"/>
    <x v="10"/>
    <x v="0"/>
    <s v="222109"/>
    <x v="15"/>
    <x v="2"/>
    <x v="4"/>
    <n v="0"/>
    <s v=""/>
    <s v=""/>
    <s v="Samtalsapparater"/>
  </r>
  <r>
    <x v="1"/>
    <x v="10"/>
    <x v="0"/>
    <s v="222109"/>
    <x v="15"/>
    <x v="2"/>
    <x v="4"/>
    <n v="0"/>
    <s v=""/>
    <s v=""/>
    <s v="Samtalsapparater"/>
  </r>
  <r>
    <x v="1"/>
    <x v="10"/>
    <x v="0"/>
    <s v="222109"/>
    <x v="15"/>
    <x v="2"/>
    <x v="5"/>
    <n v="0"/>
    <s v=""/>
    <s v=""/>
    <s v="Samtalsapparater"/>
  </r>
  <r>
    <x v="1"/>
    <x v="10"/>
    <x v="0"/>
    <s v="222109"/>
    <x v="15"/>
    <x v="2"/>
    <x v="5"/>
    <n v="0"/>
    <s v=""/>
    <s v=""/>
    <s v="Samtalsapparater"/>
  </r>
  <r>
    <x v="1"/>
    <x v="10"/>
    <x v="0"/>
    <s v="222109"/>
    <x v="15"/>
    <x v="2"/>
    <x v="5"/>
    <n v="0"/>
    <s v=""/>
    <s v=""/>
    <s v="Samtalsapparater"/>
  </r>
  <r>
    <x v="1"/>
    <x v="10"/>
    <x v="0"/>
    <s v="222109"/>
    <x v="15"/>
    <x v="2"/>
    <x v="5"/>
    <n v="0"/>
    <s v=""/>
    <s v=""/>
    <s v="Samtalsapparater"/>
  </r>
  <r>
    <x v="1"/>
    <x v="10"/>
    <x v="0"/>
    <s v="222109"/>
    <x v="15"/>
    <x v="2"/>
    <x v="5"/>
    <n v="1"/>
    <s v=""/>
    <s v=""/>
    <s v="Samtalsapparater"/>
  </r>
  <r>
    <x v="1"/>
    <x v="10"/>
    <x v="0"/>
    <s v="222112"/>
    <x v="16"/>
    <x v="1"/>
    <x v="1"/>
    <n v="0"/>
    <s v=""/>
    <s v=""/>
    <s v="Programvara för närkommunikation"/>
  </r>
  <r>
    <x v="1"/>
    <x v="10"/>
    <x v="0"/>
    <s v="222112"/>
    <x v="16"/>
    <x v="1"/>
    <x v="1"/>
    <n v="0"/>
    <s v=""/>
    <s v=""/>
    <s v="Programvara för närkommunikation"/>
  </r>
  <r>
    <x v="1"/>
    <x v="10"/>
    <x v="0"/>
    <s v="222112"/>
    <x v="16"/>
    <x v="1"/>
    <x v="1"/>
    <n v="0"/>
    <s v=""/>
    <s v=""/>
    <s v="Programvara för närkommunikation"/>
  </r>
  <r>
    <x v="1"/>
    <x v="10"/>
    <x v="0"/>
    <s v="222112"/>
    <x v="16"/>
    <x v="1"/>
    <x v="1"/>
    <n v="0"/>
    <s v=""/>
    <s v=""/>
    <s v="Programvara för närkommunikation"/>
  </r>
  <r>
    <x v="1"/>
    <x v="10"/>
    <x v="0"/>
    <s v="222112"/>
    <x v="16"/>
    <x v="1"/>
    <x v="2"/>
    <n v="0"/>
    <s v=""/>
    <s v=""/>
    <s v="Programvara för närkommunikation"/>
  </r>
  <r>
    <x v="1"/>
    <x v="10"/>
    <x v="0"/>
    <s v="222112"/>
    <x v="16"/>
    <x v="1"/>
    <x v="2"/>
    <n v="0"/>
    <s v=""/>
    <s v=""/>
    <s v="Programvara för närkommunikation"/>
  </r>
  <r>
    <x v="1"/>
    <x v="10"/>
    <x v="0"/>
    <s v="222112"/>
    <x v="16"/>
    <x v="1"/>
    <x v="2"/>
    <n v="0"/>
    <s v=""/>
    <s v=""/>
    <s v="Programvara för närkommunikation"/>
  </r>
  <r>
    <x v="1"/>
    <x v="10"/>
    <x v="0"/>
    <s v="222112"/>
    <x v="16"/>
    <x v="1"/>
    <x v="2"/>
    <n v="1"/>
    <s v=""/>
    <s v=""/>
    <s v="Programvara för närkommunikation"/>
  </r>
  <r>
    <x v="1"/>
    <x v="10"/>
    <x v="0"/>
    <s v="222112"/>
    <x v="16"/>
    <x v="1"/>
    <x v="3"/>
    <n v="0"/>
    <s v=""/>
    <s v=""/>
    <s v="Programvara för närkommunikation"/>
  </r>
  <r>
    <x v="1"/>
    <x v="10"/>
    <x v="0"/>
    <s v="222112"/>
    <x v="16"/>
    <x v="1"/>
    <x v="3"/>
    <n v="0"/>
    <s v=""/>
    <s v=""/>
    <s v="Programvara för närkommunikation"/>
  </r>
  <r>
    <x v="1"/>
    <x v="10"/>
    <x v="0"/>
    <s v="222112"/>
    <x v="16"/>
    <x v="1"/>
    <x v="3"/>
    <n v="0"/>
    <s v=""/>
    <s v=""/>
    <s v="Programvara för närkommunikation"/>
  </r>
  <r>
    <x v="1"/>
    <x v="10"/>
    <x v="0"/>
    <s v="222112"/>
    <x v="16"/>
    <x v="1"/>
    <x v="3"/>
    <n v="0"/>
    <s v=""/>
    <s v=""/>
    <s v="Programvara för närkommunikation"/>
  </r>
  <r>
    <x v="1"/>
    <x v="10"/>
    <x v="0"/>
    <s v="222112"/>
    <x v="16"/>
    <x v="1"/>
    <x v="4"/>
    <n v="0"/>
    <s v=""/>
    <s v=""/>
    <s v="Programvara för närkommunikation"/>
  </r>
  <r>
    <x v="1"/>
    <x v="10"/>
    <x v="0"/>
    <s v="222112"/>
    <x v="16"/>
    <x v="1"/>
    <x v="4"/>
    <n v="0"/>
    <s v=""/>
    <s v=""/>
    <s v="Programvara för närkommunikation"/>
  </r>
  <r>
    <x v="1"/>
    <x v="10"/>
    <x v="0"/>
    <s v="222112"/>
    <x v="16"/>
    <x v="1"/>
    <x v="4"/>
    <n v="0"/>
    <s v=""/>
    <s v=""/>
    <s v="Programvara för närkommunikation"/>
  </r>
  <r>
    <x v="1"/>
    <x v="10"/>
    <x v="0"/>
    <s v="222112"/>
    <x v="16"/>
    <x v="1"/>
    <x v="4"/>
    <n v="0"/>
    <s v=""/>
    <s v=""/>
    <s v="Programvara för närkommunikation"/>
  </r>
  <r>
    <x v="1"/>
    <x v="10"/>
    <x v="0"/>
    <s v="222112"/>
    <x v="16"/>
    <x v="1"/>
    <x v="5"/>
    <n v="0"/>
    <s v=""/>
    <s v=""/>
    <s v="Programvara för närkommunikation"/>
  </r>
  <r>
    <x v="1"/>
    <x v="10"/>
    <x v="0"/>
    <s v="222112"/>
    <x v="16"/>
    <x v="1"/>
    <x v="5"/>
    <n v="0"/>
    <s v=""/>
    <s v=""/>
    <s v="Programvara för närkommunikation"/>
  </r>
  <r>
    <x v="1"/>
    <x v="10"/>
    <x v="0"/>
    <s v="222112"/>
    <x v="16"/>
    <x v="1"/>
    <x v="5"/>
    <n v="0"/>
    <s v=""/>
    <s v=""/>
    <s v="Programvara för närkommunikation"/>
  </r>
  <r>
    <x v="1"/>
    <x v="10"/>
    <x v="0"/>
    <s v="222112"/>
    <x v="16"/>
    <x v="1"/>
    <x v="5"/>
    <n v="0"/>
    <s v=""/>
    <s v=""/>
    <s v="Programvara för närkommunikation"/>
  </r>
  <r>
    <x v="1"/>
    <x v="10"/>
    <x v="0"/>
    <s v="222112"/>
    <x v="16"/>
    <x v="2"/>
    <x v="1"/>
    <n v="0"/>
    <s v=""/>
    <s v=""/>
    <s v="Programvara för närkommunikation"/>
  </r>
  <r>
    <x v="1"/>
    <x v="10"/>
    <x v="0"/>
    <s v="222112"/>
    <x v="16"/>
    <x v="2"/>
    <x v="1"/>
    <n v="0"/>
    <s v=""/>
    <s v=""/>
    <s v="Programvara för närkommunikation"/>
  </r>
  <r>
    <x v="1"/>
    <x v="10"/>
    <x v="0"/>
    <s v="222112"/>
    <x v="16"/>
    <x v="2"/>
    <x v="1"/>
    <n v="0"/>
    <s v=""/>
    <s v=""/>
    <s v="Programvara för närkommunikation"/>
  </r>
  <r>
    <x v="1"/>
    <x v="10"/>
    <x v="0"/>
    <s v="222112"/>
    <x v="16"/>
    <x v="2"/>
    <x v="1"/>
    <n v="0"/>
    <s v=""/>
    <s v=""/>
    <s v="Programvara för närkommunikation"/>
  </r>
  <r>
    <x v="1"/>
    <x v="10"/>
    <x v="0"/>
    <s v="222112"/>
    <x v="16"/>
    <x v="2"/>
    <x v="2"/>
    <n v="0"/>
    <s v=""/>
    <s v=""/>
    <s v="Programvara för närkommunikation"/>
  </r>
  <r>
    <x v="1"/>
    <x v="10"/>
    <x v="0"/>
    <s v="222112"/>
    <x v="16"/>
    <x v="2"/>
    <x v="2"/>
    <n v="0"/>
    <s v=""/>
    <s v=""/>
    <s v="Programvara för närkommunikation"/>
  </r>
  <r>
    <x v="1"/>
    <x v="10"/>
    <x v="0"/>
    <s v="222112"/>
    <x v="16"/>
    <x v="2"/>
    <x v="2"/>
    <n v="0"/>
    <s v=""/>
    <s v=""/>
    <s v="Programvara för närkommunikation"/>
  </r>
  <r>
    <x v="1"/>
    <x v="10"/>
    <x v="0"/>
    <s v="222112"/>
    <x v="16"/>
    <x v="2"/>
    <x v="2"/>
    <n v="0"/>
    <s v=""/>
    <s v=""/>
    <s v="Programvara för närkommunikation"/>
  </r>
  <r>
    <x v="1"/>
    <x v="10"/>
    <x v="0"/>
    <s v="222112"/>
    <x v="16"/>
    <x v="2"/>
    <x v="3"/>
    <n v="0"/>
    <s v=""/>
    <s v=""/>
    <s v="Programvara för närkommunikation"/>
  </r>
  <r>
    <x v="1"/>
    <x v="10"/>
    <x v="0"/>
    <s v="222112"/>
    <x v="16"/>
    <x v="2"/>
    <x v="3"/>
    <n v="0"/>
    <s v=""/>
    <s v=""/>
    <s v="Programvara för närkommunikation"/>
  </r>
  <r>
    <x v="1"/>
    <x v="10"/>
    <x v="0"/>
    <s v="222112"/>
    <x v="16"/>
    <x v="2"/>
    <x v="3"/>
    <n v="0"/>
    <s v=""/>
    <s v=""/>
    <s v="Programvara för närkommunikation"/>
  </r>
  <r>
    <x v="1"/>
    <x v="10"/>
    <x v="0"/>
    <s v="222112"/>
    <x v="16"/>
    <x v="2"/>
    <x v="3"/>
    <n v="0"/>
    <s v=""/>
    <s v=""/>
    <s v="Programvara för närkommunikation"/>
  </r>
  <r>
    <x v="1"/>
    <x v="10"/>
    <x v="0"/>
    <s v="222112"/>
    <x v="16"/>
    <x v="2"/>
    <x v="4"/>
    <n v="0"/>
    <s v=""/>
    <s v=""/>
    <s v="Programvara för närkommunikation"/>
  </r>
  <r>
    <x v="1"/>
    <x v="10"/>
    <x v="0"/>
    <s v="222112"/>
    <x v="16"/>
    <x v="2"/>
    <x v="4"/>
    <n v="0"/>
    <s v=""/>
    <s v=""/>
    <s v="Programvara för närkommunikation"/>
  </r>
  <r>
    <x v="1"/>
    <x v="10"/>
    <x v="0"/>
    <s v="222112"/>
    <x v="16"/>
    <x v="2"/>
    <x v="4"/>
    <n v="0"/>
    <s v=""/>
    <s v=""/>
    <s v="Programvara för närkommunikation"/>
  </r>
  <r>
    <x v="1"/>
    <x v="10"/>
    <x v="0"/>
    <s v="222112"/>
    <x v="16"/>
    <x v="2"/>
    <x v="4"/>
    <n v="0"/>
    <s v=""/>
    <s v=""/>
    <s v="Programvara för närkommunikation"/>
  </r>
  <r>
    <x v="1"/>
    <x v="10"/>
    <x v="0"/>
    <s v="222112"/>
    <x v="16"/>
    <x v="2"/>
    <x v="5"/>
    <n v="0"/>
    <s v=""/>
    <s v=""/>
    <s v="Programvara för närkommunikation"/>
  </r>
  <r>
    <x v="1"/>
    <x v="10"/>
    <x v="0"/>
    <s v="222112"/>
    <x v="16"/>
    <x v="2"/>
    <x v="5"/>
    <n v="0"/>
    <s v=""/>
    <s v=""/>
    <s v="Programvara för närkommunikation"/>
  </r>
  <r>
    <x v="1"/>
    <x v="10"/>
    <x v="0"/>
    <s v="222112"/>
    <x v="16"/>
    <x v="2"/>
    <x v="5"/>
    <n v="0"/>
    <s v=""/>
    <s v=""/>
    <s v="Programvara för närkommunikation"/>
  </r>
  <r>
    <x v="1"/>
    <x v="10"/>
    <x v="0"/>
    <s v="222112"/>
    <x v="16"/>
    <x v="2"/>
    <x v="5"/>
    <n v="0"/>
    <s v=""/>
    <s v=""/>
    <s v="Programvara för närkommunikation"/>
  </r>
  <r>
    <x v="1"/>
    <x v="10"/>
    <x v="0"/>
    <s v="222712"/>
    <x v="17"/>
    <x v="1"/>
    <x v="1"/>
    <n v="0"/>
    <s v=""/>
    <s v=""/>
    <s v="Ur och klockor"/>
  </r>
  <r>
    <x v="1"/>
    <x v="10"/>
    <x v="0"/>
    <s v="222712"/>
    <x v="17"/>
    <x v="1"/>
    <x v="1"/>
    <n v="0"/>
    <s v=""/>
    <s v=""/>
    <s v="Ur och klockor"/>
  </r>
  <r>
    <x v="1"/>
    <x v="10"/>
    <x v="0"/>
    <s v="222712"/>
    <x v="17"/>
    <x v="1"/>
    <x v="1"/>
    <n v="0"/>
    <s v=""/>
    <s v=""/>
    <s v="Ur och klockor"/>
  </r>
  <r>
    <x v="1"/>
    <x v="10"/>
    <x v="0"/>
    <s v="222712"/>
    <x v="17"/>
    <x v="1"/>
    <x v="1"/>
    <n v="3"/>
    <s v=""/>
    <s v=""/>
    <s v="Ur och klockor"/>
  </r>
  <r>
    <x v="1"/>
    <x v="10"/>
    <x v="0"/>
    <s v="222712"/>
    <x v="17"/>
    <x v="1"/>
    <x v="1"/>
    <n v="0"/>
    <s v=""/>
    <s v=""/>
    <s v="Ur och klockor"/>
  </r>
  <r>
    <x v="1"/>
    <x v="10"/>
    <x v="0"/>
    <s v="222712"/>
    <x v="17"/>
    <x v="1"/>
    <x v="1"/>
    <n v="0"/>
    <s v=""/>
    <s v=""/>
    <s v="Ur och klockor"/>
  </r>
  <r>
    <x v="1"/>
    <x v="10"/>
    <x v="0"/>
    <s v="222712"/>
    <x v="17"/>
    <x v="1"/>
    <x v="2"/>
    <n v="608"/>
    <s v=""/>
    <s v=""/>
    <s v="Ur och klockor"/>
  </r>
  <r>
    <x v="1"/>
    <x v="10"/>
    <x v="0"/>
    <s v="222712"/>
    <x v="17"/>
    <x v="1"/>
    <x v="2"/>
    <n v="479"/>
    <s v=""/>
    <s v=""/>
    <s v="Ur och klockor"/>
  </r>
  <r>
    <x v="1"/>
    <x v="10"/>
    <x v="0"/>
    <s v="222712"/>
    <x v="17"/>
    <x v="1"/>
    <x v="2"/>
    <n v="0"/>
    <s v=""/>
    <s v=""/>
    <s v="Ur och klockor"/>
  </r>
  <r>
    <x v="1"/>
    <x v="10"/>
    <x v="0"/>
    <s v="222712"/>
    <x v="17"/>
    <x v="1"/>
    <x v="2"/>
    <n v="278"/>
    <s v=""/>
    <s v=""/>
    <s v="Ur och klockor"/>
  </r>
  <r>
    <x v="1"/>
    <x v="10"/>
    <x v="0"/>
    <s v="222712"/>
    <x v="17"/>
    <x v="1"/>
    <x v="2"/>
    <n v="43"/>
    <s v=""/>
    <s v=""/>
    <s v="Ur och klockor"/>
  </r>
  <r>
    <x v="1"/>
    <x v="10"/>
    <x v="0"/>
    <s v="222712"/>
    <x v="17"/>
    <x v="1"/>
    <x v="2"/>
    <n v="456"/>
    <s v=""/>
    <s v=""/>
    <s v="Ur och klockor"/>
  </r>
  <r>
    <x v="1"/>
    <x v="10"/>
    <x v="0"/>
    <s v="222712"/>
    <x v="17"/>
    <x v="1"/>
    <x v="3"/>
    <n v="34"/>
    <s v=""/>
    <s v=""/>
    <s v="Ur och klockor"/>
  </r>
  <r>
    <x v="1"/>
    <x v="10"/>
    <x v="0"/>
    <s v="222712"/>
    <x v="17"/>
    <x v="1"/>
    <x v="3"/>
    <n v="25"/>
    <s v=""/>
    <s v=""/>
    <s v="Ur och klockor"/>
  </r>
  <r>
    <x v="1"/>
    <x v="10"/>
    <x v="0"/>
    <s v="222712"/>
    <x v="17"/>
    <x v="1"/>
    <x v="3"/>
    <n v="27"/>
    <s v=""/>
    <s v=""/>
    <s v="Ur och klockor"/>
  </r>
  <r>
    <x v="1"/>
    <x v="10"/>
    <x v="0"/>
    <s v="222712"/>
    <x v="17"/>
    <x v="1"/>
    <x v="3"/>
    <n v="1"/>
    <s v=""/>
    <s v=""/>
    <s v="Ur och klockor"/>
  </r>
  <r>
    <x v="1"/>
    <x v="10"/>
    <x v="0"/>
    <s v="222712"/>
    <x v="17"/>
    <x v="1"/>
    <x v="3"/>
    <n v="14"/>
    <s v=""/>
    <s v=""/>
    <s v="Ur och klockor"/>
  </r>
  <r>
    <x v="1"/>
    <x v="10"/>
    <x v="0"/>
    <s v="222712"/>
    <x v="17"/>
    <x v="1"/>
    <x v="3"/>
    <n v="0"/>
    <s v=""/>
    <s v=""/>
    <s v="Ur och klockor"/>
  </r>
  <r>
    <x v="1"/>
    <x v="10"/>
    <x v="0"/>
    <s v="222712"/>
    <x v="17"/>
    <x v="1"/>
    <x v="4"/>
    <n v="4"/>
    <s v=""/>
    <s v=""/>
    <s v="Ur och klockor"/>
  </r>
  <r>
    <x v="1"/>
    <x v="10"/>
    <x v="0"/>
    <s v="222712"/>
    <x v="17"/>
    <x v="1"/>
    <x v="4"/>
    <n v="10"/>
    <s v=""/>
    <s v=""/>
    <s v="Ur och klockor"/>
  </r>
  <r>
    <x v="1"/>
    <x v="10"/>
    <x v="0"/>
    <s v="222712"/>
    <x v="17"/>
    <x v="1"/>
    <x v="4"/>
    <n v="13"/>
    <s v=""/>
    <s v=""/>
    <s v="Ur och klockor"/>
  </r>
  <r>
    <x v="1"/>
    <x v="10"/>
    <x v="0"/>
    <s v="222712"/>
    <x v="17"/>
    <x v="1"/>
    <x v="4"/>
    <n v="0"/>
    <s v=""/>
    <s v=""/>
    <s v="Ur och klockor"/>
  </r>
  <r>
    <x v="1"/>
    <x v="10"/>
    <x v="0"/>
    <s v="222712"/>
    <x v="17"/>
    <x v="1"/>
    <x v="4"/>
    <n v="3"/>
    <s v=""/>
    <s v=""/>
    <s v="Ur och klockor"/>
  </r>
  <r>
    <x v="1"/>
    <x v="10"/>
    <x v="0"/>
    <s v="222712"/>
    <x v="17"/>
    <x v="1"/>
    <x v="4"/>
    <n v="25"/>
    <s v=""/>
    <s v=""/>
    <s v="Ur och klockor"/>
  </r>
  <r>
    <x v="1"/>
    <x v="10"/>
    <x v="0"/>
    <s v="222712"/>
    <x v="17"/>
    <x v="1"/>
    <x v="5"/>
    <n v="7"/>
    <s v=""/>
    <s v=""/>
    <s v="Ur och klockor"/>
  </r>
  <r>
    <x v="1"/>
    <x v="10"/>
    <x v="0"/>
    <s v="222712"/>
    <x v="17"/>
    <x v="1"/>
    <x v="5"/>
    <n v="8"/>
    <s v=""/>
    <s v=""/>
    <s v="Ur och klockor"/>
  </r>
  <r>
    <x v="1"/>
    <x v="10"/>
    <x v="0"/>
    <s v="222712"/>
    <x v="17"/>
    <x v="1"/>
    <x v="5"/>
    <n v="11"/>
    <s v=""/>
    <s v=""/>
    <s v="Ur och klockor"/>
  </r>
  <r>
    <x v="1"/>
    <x v="10"/>
    <x v="0"/>
    <s v="222712"/>
    <x v="17"/>
    <x v="1"/>
    <x v="5"/>
    <n v="0"/>
    <s v=""/>
    <s v=""/>
    <s v="Ur och klockor"/>
  </r>
  <r>
    <x v="1"/>
    <x v="10"/>
    <x v="0"/>
    <s v="222712"/>
    <x v="17"/>
    <x v="1"/>
    <x v="5"/>
    <n v="16"/>
    <s v=""/>
    <s v=""/>
    <s v="Ur och klockor"/>
  </r>
  <r>
    <x v="1"/>
    <x v="10"/>
    <x v="0"/>
    <s v="222712"/>
    <x v="17"/>
    <x v="1"/>
    <x v="5"/>
    <n v="19"/>
    <s v=""/>
    <s v=""/>
    <s v="Ur och klockor"/>
  </r>
  <r>
    <x v="1"/>
    <x v="10"/>
    <x v="0"/>
    <s v="222712"/>
    <x v="17"/>
    <x v="2"/>
    <x v="1"/>
    <n v="0"/>
    <s v=""/>
    <s v=""/>
    <s v="Ur och klockor"/>
  </r>
  <r>
    <x v="1"/>
    <x v="10"/>
    <x v="0"/>
    <s v="222712"/>
    <x v="17"/>
    <x v="2"/>
    <x v="1"/>
    <n v="4"/>
    <s v=""/>
    <s v=""/>
    <s v="Ur och klockor"/>
  </r>
  <r>
    <x v="1"/>
    <x v="10"/>
    <x v="0"/>
    <s v="222712"/>
    <x v="17"/>
    <x v="2"/>
    <x v="1"/>
    <n v="0"/>
    <s v=""/>
    <s v=""/>
    <s v="Ur och klockor"/>
  </r>
  <r>
    <x v="1"/>
    <x v="10"/>
    <x v="0"/>
    <s v="222712"/>
    <x v="17"/>
    <x v="2"/>
    <x v="1"/>
    <n v="0"/>
    <s v=""/>
    <s v=""/>
    <s v="Ur och klockor"/>
  </r>
  <r>
    <x v="1"/>
    <x v="10"/>
    <x v="0"/>
    <s v="222712"/>
    <x v="17"/>
    <x v="2"/>
    <x v="1"/>
    <n v="0"/>
    <s v=""/>
    <s v=""/>
    <s v="Ur och klockor"/>
  </r>
  <r>
    <x v="1"/>
    <x v="10"/>
    <x v="0"/>
    <s v="222712"/>
    <x v="17"/>
    <x v="2"/>
    <x v="1"/>
    <n v="0"/>
    <s v=""/>
    <s v=""/>
    <s v="Ur och klockor"/>
  </r>
  <r>
    <x v="1"/>
    <x v="10"/>
    <x v="0"/>
    <s v="222712"/>
    <x v="17"/>
    <x v="2"/>
    <x v="2"/>
    <n v="1"/>
    <s v=""/>
    <s v=""/>
    <s v="Ur och klockor"/>
  </r>
  <r>
    <x v="1"/>
    <x v="10"/>
    <x v="0"/>
    <s v="222712"/>
    <x v="17"/>
    <x v="2"/>
    <x v="2"/>
    <n v="186"/>
    <s v=""/>
    <s v=""/>
    <s v="Ur och klockor"/>
  </r>
  <r>
    <x v="1"/>
    <x v="10"/>
    <x v="0"/>
    <s v="222712"/>
    <x v="17"/>
    <x v="2"/>
    <x v="2"/>
    <n v="508"/>
    <s v=""/>
    <s v=""/>
    <s v="Ur och klockor"/>
  </r>
  <r>
    <x v="1"/>
    <x v="10"/>
    <x v="0"/>
    <s v="222712"/>
    <x v="17"/>
    <x v="2"/>
    <x v="2"/>
    <n v="331"/>
    <s v=""/>
    <s v=""/>
    <s v="Ur och klockor"/>
  </r>
  <r>
    <x v="1"/>
    <x v="10"/>
    <x v="0"/>
    <s v="222712"/>
    <x v="17"/>
    <x v="2"/>
    <x v="2"/>
    <n v="341"/>
    <s v=""/>
    <s v=""/>
    <s v="Ur och klockor"/>
  </r>
  <r>
    <x v="1"/>
    <x v="10"/>
    <x v="0"/>
    <s v="222712"/>
    <x v="17"/>
    <x v="2"/>
    <x v="2"/>
    <n v="38"/>
    <s v=""/>
    <s v=""/>
    <s v="Ur och klockor"/>
  </r>
  <r>
    <x v="1"/>
    <x v="10"/>
    <x v="0"/>
    <s v="222712"/>
    <x v="17"/>
    <x v="2"/>
    <x v="3"/>
    <n v="59"/>
    <s v=""/>
    <s v=""/>
    <s v="Ur och klockor"/>
  </r>
  <r>
    <x v="1"/>
    <x v="10"/>
    <x v="0"/>
    <s v="222712"/>
    <x v="17"/>
    <x v="2"/>
    <x v="3"/>
    <n v="6"/>
    <s v=""/>
    <s v=""/>
    <s v="Ur och klockor"/>
  </r>
  <r>
    <x v="1"/>
    <x v="10"/>
    <x v="0"/>
    <s v="222712"/>
    <x v="17"/>
    <x v="2"/>
    <x v="3"/>
    <n v="0"/>
    <s v=""/>
    <s v=""/>
    <s v="Ur och klockor"/>
  </r>
  <r>
    <x v="1"/>
    <x v="10"/>
    <x v="0"/>
    <s v="222712"/>
    <x v="17"/>
    <x v="2"/>
    <x v="3"/>
    <n v="17"/>
    <s v=""/>
    <s v=""/>
    <s v="Ur och klockor"/>
  </r>
  <r>
    <x v="1"/>
    <x v="10"/>
    <x v="0"/>
    <s v="222712"/>
    <x v="17"/>
    <x v="2"/>
    <x v="3"/>
    <n v="29"/>
    <s v=""/>
    <s v=""/>
    <s v="Ur och klockor"/>
  </r>
  <r>
    <x v="1"/>
    <x v="10"/>
    <x v="0"/>
    <s v="222712"/>
    <x v="17"/>
    <x v="2"/>
    <x v="3"/>
    <n v="19"/>
    <s v=""/>
    <s v=""/>
    <s v="Ur och klockor"/>
  </r>
  <r>
    <x v="1"/>
    <x v="10"/>
    <x v="0"/>
    <s v="222712"/>
    <x v="17"/>
    <x v="2"/>
    <x v="4"/>
    <n v="10"/>
    <s v=""/>
    <s v=""/>
    <s v="Ur och klockor"/>
  </r>
  <r>
    <x v="1"/>
    <x v="10"/>
    <x v="0"/>
    <s v="222712"/>
    <x v="17"/>
    <x v="2"/>
    <x v="4"/>
    <n v="6"/>
    <s v=""/>
    <s v=""/>
    <s v="Ur och klockor"/>
  </r>
  <r>
    <x v="1"/>
    <x v="10"/>
    <x v="0"/>
    <s v="222712"/>
    <x v="17"/>
    <x v="2"/>
    <x v="4"/>
    <n v="34"/>
    <s v=""/>
    <s v=""/>
    <s v="Ur och klockor"/>
  </r>
  <r>
    <x v="1"/>
    <x v="10"/>
    <x v="0"/>
    <s v="222712"/>
    <x v="17"/>
    <x v="2"/>
    <x v="4"/>
    <n v="4"/>
    <s v=""/>
    <s v=""/>
    <s v="Ur och klockor"/>
  </r>
  <r>
    <x v="1"/>
    <x v="10"/>
    <x v="0"/>
    <s v="222712"/>
    <x v="17"/>
    <x v="2"/>
    <x v="4"/>
    <n v="0"/>
    <s v=""/>
    <s v=""/>
    <s v="Ur och klockor"/>
  </r>
  <r>
    <x v="1"/>
    <x v="10"/>
    <x v="0"/>
    <s v="222712"/>
    <x v="17"/>
    <x v="2"/>
    <x v="4"/>
    <n v="3"/>
    <s v=""/>
    <s v=""/>
    <s v="Ur och klockor"/>
  </r>
  <r>
    <x v="1"/>
    <x v="10"/>
    <x v="0"/>
    <s v="222712"/>
    <x v="17"/>
    <x v="2"/>
    <x v="5"/>
    <n v="3"/>
    <s v=""/>
    <s v=""/>
    <s v="Ur och klockor"/>
  </r>
  <r>
    <x v="1"/>
    <x v="10"/>
    <x v="0"/>
    <s v="222712"/>
    <x v="17"/>
    <x v="2"/>
    <x v="5"/>
    <n v="3"/>
    <s v=""/>
    <s v=""/>
    <s v="Ur och klockor"/>
  </r>
  <r>
    <x v="1"/>
    <x v="10"/>
    <x v="0"/>
    <s v="222712"/>
    <x v="17"/>
    <x v="2"/>
    <x v="5"/>
    <n v="2"/>
    <s v=""/>
    <s v=""/>
    <s v="Ur och klockor"/>
  </r>
  <r>
    <x v="1"/>
    <x v="10"/>
    <x v="0"/>
    <s v="222712"/>
    <x v="17"/>
    <x v="2"/>
    <x v="5"/>
    <n v="6"/>
    <s v=""/>
    <s v=""/>
    <s v="Ur och klockor"/>
  </r>
  <r>
    <x v="1"/>
    <x v="10"/>
    <x v="0"/>
    <s v="222712"/>
    <x v="17"/>
    <x v="2"/>
    <x v="5"/>
    <n v="9"/>
    <s v=""/>
    <s v=""/>
    <s v="Ur och klockor"/>
  </r>
  <r>
    <x v="1"/>
    <x v="10"/>
    <x v="0"/>
    <s v="222712"/>
    <x v="17"/>
    <x v="2"/>
    <x v="5"/>
    <n v="0"/>
    <s v=""/>
    <s v=""/>
    <s v="Ur och klockor"/>
  </r>
  <r>
    <x v="1"/>
    <x v="10"/>
    <x v="0"/>
    <s v="222715"/>
    <x v="18"/>
    <x v="1"/>
    <x v="1"/>
    <n v="0"/>
    <s v=""/>
    <s v=""/>
    <s v="Kalendrar och tidtabeller"/>
  </r>
  <r>
    <x v="1"/>
    <x v="10"/>
    <x v="0"/>
    <s v="222715"/>
    <x v="18"/>
    <x v="1"/>
    <x v="1"/>
    <n v="0"/>
    <s v=""/>
    <s v=""/>
    <s v="Kalendrar och tidtabeller"/>
  </r>
  <r>
    <x v="1"/>
    <x v="10"/>
    <x v="0"/>
    <s v="222715"/>
    <x v="18"/>
    <x v="1"/>
    <x v="1"/>
    <n v="0"/>
    <s v=""/>
    <s v=""/>
    <s v="Kalendrar och tidtabeller"/>
  </r>
  <r>
    <x v="1"/>
    <x v="10"/>
    <x v="0"/>
    <s v="222715"/>
    <x v="18"/>
    <x v="1"/>
    <x v="1"/>
    <n v="3"/>
    <s v=""/>
    <s v=""/>
    <s v="Kalendrar och tidtabeller"/>
  </r>
  <r>
    <x v="1"/>
    <x v="10"/>
    <x v="0"/>
    <s v="222715"/>
    <x v="18"/>
    <x v="1"/>
    <x v="1"/>
    <n v="0"/>
    <s v=""/>
    <s v=""/>
    <s v="Kalendrar och tidtabeller"/>
  </r>
  <r>
    <x v="1"/>
    <x v="10"/>
    <x v="0"/>
    <s v="222715"/>
    <x v="18"/>
    <x v="1"/>
    <x v="1"/>
    <n v="0"/>
    <s v=""/>
    <s v=""/>
    <s v="Kalendrar och tidtabeller"/>
  </r>
  <r>
    <x v="1"/>
    <x v="10"/>
    <x v="0"/>
    <s v="222715"/>
    <x v="18"/>
    <x v="1"/>
    <x v="2"/>
    <n v="26"/>
    <s v=""/>
    <s v=""/>
    <s v="Kalendrar och tidtabeller"/>
  </r>
  <r>
    <x v="1"/>
    <x v="10"/>
    <x v="0"/>
    <s v="222715"/>
    <x v="18"/>
    <x v="1"/>
    <x v="2"/>
    <n v="176"/>
    <s v=""/>
    <s v=""/>
    <s v="Kalendrar och tidtabeller"/>
  </r>
  <r>
    <x v="1"/>
    <x v="10"/>
    <x v="0"/>
    <s v="222715"/>
    <x v="18"/>
    <x v="1"/>
    <x v="2"/>
    <n v="297"/>
    <s v=""/>
    <s v=""/>
    <s v="Kalendrar och tidtabeller"/>
  </r>
  <r>
    <x v="1"/>
    <x v="10"/>
    <x v="0"/>
    <s v="222715"/>
    <x v="18"/>
    <x v="1"/>
    <x v="2"/>
    <n v="1"/>
    <s v=""/>
    <s v=""/>
    <s v="Kalendrar och tidtabeller"/>
  </r>
  <r>
    <x v="1"/>
    <x v="10"/>
    <x v="0"/>
    <s v="222715"/>
    <x v="18"/>
    <x v="1"/>
    <x v="2"/>
    <n v="763"/>
    <s v=""/>
    <s v=""/>
    <s v="Kalendrar och tidtabeller"/>
  </r>
  <r>
    <x v="1"/>
    <x v="10"/>
    <x v="0"/>
    <s v="222715"/>
    <x v="18"/>
    <x v="1"/>
    <x v="2"/>
    <n v="454"/>
    <s v=""/>
    <s v=""/>
    <s v="Kalendrar och tidtabeller"/>
  </r>
  <r>
    <x v="1"/>
    <x v="10"/>
    <x v="0"/>
    <s v="222715"/>
    <x v="18"/>
    <x v="1"/>
    <x v="3"/>
    <n v="6"/>
    <s v=""/>
    <s v=""/>
    <s v="Kalendrar och tidtabeller"/>
  </r>
  <r>
    <x v="1"/>
    <x v="10"/>
    <x v="0"/>
    <s v="222715"/>
    <x v="18"/>
    <x v="1"/>
    <x v="3"/>
    <n v="106"/>
    <s v=""/>
    <s v=""/>
    <s v="Kalendrar och tidtabeller"/>
  </r>
  <r>
    <x v="1"/>
    <x v="10"/>
    <x v="0"/>
    <s v="222715"/>
    <x v="18"/>
    <x v="1"/>
    <x v="3"/>
    <n v="64"/>
    <s v=""/>
    <s v=""/>
    <s v="Kalendrar och tidtabeller"/>
  </r>
  <r>
    <x v="1"/>
    <x v="10"/>
    <x v="0"/>
    <s v="222715"/>
    <x v="18"/>
    <x v="1"/>
    <x v="3"/>
    <n v="35"/>
    <s v=""/>
    <s v=""/>
    <s v="Kalendrar och tidtabeller"/>
  </r>
  <r>
    <x v="1"/>
    <x v="10"/>
    <x v="0"/>
    <s v="222715"/>
    <x v="18"/>
    <x v="1"/>
    <x v="3"/>
    <n v="0"/>
    <s v=""/>
    <s v=""/>
    <s v="Kalendrar och tidtabeller"/>
  </r>
  <r>
    <x v="1"/>
    <x v="10"/>
    <x v="0"/>
    <s v="222715"/>
    <x v="18"/>
    <x v="1"/>
    <x v="3"/>
    <n v="46"/>
    <s v=""/>
    <s v=""/>
    <s v="Kalendrar och tidtabeller"/>
  </r>
  <r>
    <x v="1"/>
    <x v="10"/>
    <x v="0"/>
    <s v="222715"/>
    <x v="18"/>
    <x v="1"/>
    <x v="4"/>
    <n v="133"/>
    <s v=""/>
    <s v=""/>
    <s v="Kalendrar och tidtabeller"/>
  </r>
  <r>
    <x v="1"/>
    <x v="10"/>
    <x v="0"/>
    <s v="222715"/>
    <x v="18"/>
    <x v="1"/>
    <x v="4"/>
    <n v="26"/>
    <s v=""/>
    <s v=""/>
    <s v="Kalendrar och tidtabeller"/>
  </r>
  <r>
    <x v="1"/>
    <x v="10"/>
    <x v="0"/>
    <s v="222715"/>
    <x v="18"/>
    <x v="1"/>
    <x v="4"/>
    <n v="97"/>
    <s v=""/>
    <s v=""/>
    <s v="Kalendrar och tidtabeller"/>
  </r>
  <r>
    <x v="1"/>
    <x v="10"/>
    <x v="0"/>
    <s v="222715"/>
    <x v="18"/>
    <x v="1"/>
    <x v="4"/>
    <n v="173"/>
    <s v=""/>
    <s v=""/>
    <s v="Kalendrar och tidtabeller"/>
  </r>
  <r>
    <x v="1"/>
    <x v="10"/>
    <x v="0"/>
    <s v="222715"/>
    <x v="18"/>
    <x v="1"/>
    <x v="4"/>
    <n v="242"/>
    <s v=""/>
    <s v=""/>
    <s v="Kalendrar och tidtabeller"/>
  </r>
  <r>
    <x v="1"/>
    <x v="10"/>
    <x v="0"/>
    <s v="222715"/>
    <x v="18"/>
    <x v="1"/>
    <x v="4"/>
    <n v="0"/>
    <s v=""/>
    <s v=""/>
    <s v="Kalendrar och tidtabeller"/>
  </r>
  <r>
    <x v="1"/>
    <x v="10"/>
    <x v="0"/>
    <s v="222715"/>
    <x v="18"/>
    <x v="1"/>
    <x v="5"/>
    <n v="238"/>
    <s v=""/>
    <s v=""/>
    <s v="Kalendrar och tidtabeller"/>
  </r>
  <r>
    <x v="1"/>
    <x v="10"/>
    <x v="0"/>
    <s v="222715"/>
    <x v="18"/>
    <x v="1"/>
    <x v="5"/>
    <n v="0"/>
    <s v=""/>
    <s v=""/>
    <s v="Kalendrar och tidtabeller"/>
  </r>
  <r>
    <x v="1"/>
    <x v="10"/>
    <x v="0"/>
    <s v="222715"/>
    <x v="18"/>
    <x v="1"/>
    <x v="5"/>
    <n v="283"/>
    <s v=""/>
    <s v=""/>
    <s v="Kalendrar och tidtabeller"/>
  </r>
  <r>
    <x v="1"/>
    <x v="10"/>
    <x v="0"/>
    <s v="222715"/>
    <x v="18"/>
    <x v="1"/>
    <x v="5"/>
    <n v="337"/>
    <s v=""/>
    <s v=""/>
    <s v="Kalendrar och tidtabeller"/>
  </r>
  <r>
    <x v="1"/>
    <x v="10"/>
    <x v="0"/>
    <s v="222715"/>
    <x v="18"/>
    <x v="1"/>
    <x v="5"/>
    <n v="160"/>
    <s v=""/>
    <s v=""/>
    <s v="Kalendrar och tidtabeller"/>
  </r>
  <r>
    <x v="1"/>
    <x v="10"/>
    <x v="0"/>
    <s v="222715"/>
    <x v="18"/>
    <x v="1"/>
    <x v="5"/>
    <n v="49"/>
    <s v=""/>
    <s v=""/>
    <s v="Kalendrar och tidtabeller"/>
  </r>
  <r>
    <x v="1"/>
    <x v="10"/>
    <x v="0"/>
    <s v="222715"/>
    <x v="18"/>
    <x v="2"/>
    <x v="1"/>
    <n v="0"/>
    <s v=""/>
    <s v=""/>
    <s v="Kalendrar och tidtabeller"/>
  </r>
  <r>
    <x v="1"/>
    <x v="10"/>
    <x v="0"/>
    <s v="222715"/>
    <x v="18"/>
    <x v="2"/>
    <x v="1"/>
    <n v="0"/>
    <s v=""/>
    <s v=""/>
    <s v="Kalendrar och tidtabeller"/>
  </r>
  <r>
    <x v="1"/>
    <x v="10"/>
    <x v="0"/>
    <s v="222715"/>
    <x v="18"/>
    <x v="2"/>
    <x v="1"/>
    <n v="0"/>
    <s v=""/>
    <s v=""/>
    <s v="Kalendrar och tidtabeller"/>
  </r>
  <r>
    <x v="1"/>
    <x v="10"/>
    <x v="0"/>
    <s v="222715"/>
    <x v="18"/>
    <x v="2"/>
    <x v="1"/>
    <n v="0"/>
    <s v=""/>
    <s v=""/>
    <s v="Kalendrar och tidtabeller"/>
  </r>
  <r>
    <x v="1"/>
    <x v="10"/>
    <x v="0"/>
    <s v="222715"/>
    <x v="18"/>
    <x v="2"/>
    <x v="1"/>
    <n v="0"/>
    <s v=""/>
    <s v=""/>
    <s v="Kalendrar och tidtabeller"/>
  </r>
  <r>
    <x v="1"/>
    <x v="10"/>
    <x v="0"/>
    <s v="222715"/>
    <x v="18"/>
    <x v="2"/>
    <x v="1"/>
    <n v="0"/>
    <s v=""/>
    <s v=""/>
    <s v="Kalendrar och tidtabeller"/>
  </r>
  <r>
    <x v="1"/>
    <x v="10"/>
    <x v="0"/>
    <s v="222715"/>
    <x v="18"/>
    <x v="2"/>
    <x v="2"/>
    <n v="150"/>
    <s v=""/>
    <s v=""/>
    <s v="Kalendrar och tidtabeller"/>
  </r>
  <r>
    <x v="1"/>
    <x v="10"/>
    <x v="0"/>
    <s v="222715"/>
    <x v="18"/>
    <x v="2"/>
    <x v="2"/>
    <n v="497"/>
    <s v=""/>
    <s v=""/>
    <s v="Kalendrar och tidtabeller"/>
  </r>
  <r>
    <x v="1"/>
    <x v="10"/>
    <x v="0"/>
    <s v="222715"/>
    <x v="18"/>
    <x v="2"/>
    <x v="2"/>
    <n v="216"/>
    <s v=""/>
    <s v=""/>
    <s v="Kalendrar och tidtabeller"/>
  </r>
  <r>
    <x v="1"/>
    <x v="10"/>
    <x v="0"/>
    <s v="222715"/>
    <x v="18"/>
    <x v="2"/>
    <x v="2"/>
    <n v="0"/>
    <s v=""/>
    <s v=""/>
    <s v="Kalendrar och tidtabeller"/>
  </r>
  <r>
    <x v="1"/>
    <x v="10"/>
    <x v="0"/>
    <s v="222715"/>
    <x v="18"/>
    <x v="2"/>
    <x v="2"/>
    <n v="324"/>
    <s v=""/>
    <s v=""/>
    <s v="Kalendrar och tidtabeller"/>
  </r>
  <r>
    <x v="1"/>
    <x v="10"/>
    <x v="0"/>
    <s v="222715"/>
    <x v="18"/>
    <x v="2"/>
    <x v="2"/>
    <n v="11"/>
    <s v=""/>
    <s v=""/>
    <s v="Kalendrar och tidtabeller"/>
  </r>
  <r>
    <x v="1"/>
    <x v="10"/>
    <x v="0"/>
    <s v="222715"/>
    <x v="18"/>
    <x v="2"/>
    <x v="3"/>
    <n v="6"/>
    <s v=""/>
    <s v=""/>
    <s v="Kalendrar och tidtabeller"/>
  </r>
  <r>
    <x v="1"/>
    <x v="10"/>
    <x v="0"/>
    <s v="222715"/>
    <x v="18"/>
    <x v="2"/>
    <x v="3"/>
    <n v="78"/>
    <s v=""/>
    <s v=""/>
    <s v="Kalendrar och tidtabeller"/>
  </r>
  <r>
    <x v="1"/>
    <x v="10"/>
    <x v="0"/>
    <s v="222715"/>
    <x v="18"/>
    <x v="2"/>
    <x v="3"/>
    <n v="0"/>
    <s v=""/>
    <s v=""/>
    <s v="Kalendrar och tidtabeller"/>
  </r>
  <r>
    <x v="1"/>
    <x v="10"/>
    <x v="0"/>
    <s v="222715"/>
    <x v="18"/>
    <x v="2"/>
    <x v="3"/>
    <n v="29"/>
    <s v=""/>
    <s v=""/>
    <s v="Kalendrar och tidtabeller"/>
  </r>
  <r>
    <x v="1"/>
    <x v="10"/>
    <x v="0"/>
    <s v="222715"/>
    <x v="18"/>
    <x v="2"/>
    <x v="3"/>
    <n v="35"/>
    <s v=""/>
    <s v=""/>
    <s v="Kalendrar och tidtabeller"/>
  </r>
  <r>
    <x v="1"/>
    <x v="10"/>
    <x v="0"/>
    <s v="222715"/>
    <x v="18"/>
    <x v="2"/>
    <x v="3"/>
    <n v="64"/>
    <s v=""/>
    <s v=""/>
    <s v="Kalendrar och tidtabeller"/>
  </r>
  <r>
    <x v="1"/>
    <x v="10"/>
    <x v="0"/>
    <s v="222715"/>
    <x v="18"/>
    <x v="2"/>
    <x v="4"/>
    <n v="53"/>
    <s v=""/>
    <s v=""/>
    <s v="Kalendrar och tidtabeller"/>
  </r>
  <r>
    <x v="1"/>
    <x v="10"/>
    <x v="0"/>
    <s v="222715"/>
    <x v="18"/>
    <x v="2"/>
    <x v="4"/>
    <n v="55"/>
    <s v=""/>
    <s v=""/>
    <s v="Kalendrar och tidtabeller"/>
  </r>
  <r>
    <x v="1"/>
    <x v="10"/>
    <x v="0"/>
    <s v="222715"/>
    <x v="18"/>
    <x v="2"/>
    <x v="4"/>
    <n v="183"/>
    <s v=""/>
    <s v=""/>
    <s v="Kalendrar och tidtabeller"/>
  </r>
  <r>
    <x v="1"/>
    <x v="10"/>
    <x v="0"/>
    <s v="222715"/>
    <x v="18"/>
    <x v="2"/>
    <x v="4"/>
    <n v="0"/>
    <s v=""/>
    <s v=""/>
    <s v="Kalendrar och tidtabeller"/>
  </r>
  <r>
    <x v="1"/>
    <x v="10"/>
    <x v="0"/>
    <s v="222715"/>
    <x v="18"/>
    <x v="2"/>
    <x v="4"/>
    <n v="16"/>
    <s v=""/>
    <s v=""/>
    <s v="Kalendrar och tidtabeller"/>
  </r>
  <r>
    <x v="1"/>
    <x v="10"/>
    <x v="0"/>
    <s v="222715"/>
    <x v="18"/>
    <x v="2"/>
    <x v="4"/>
    <n v="78"/>
    <s v=""/>
    <s v=""/>
    <s v="Kalendrar och tidtabeller"/>
  </r>
  <r>
    <x v="1"/>
    <x v="10"/>
    <x v="0"/>
    <s v="222715"/>
    <x v="18"/>
    <x v="2"/>
    <x v="5"/>
    <n v="151"/>
    <s v=""/>
    <s v=""/>
    <s v="Kalendrar och tidtabeller"/>
  </r>
  <r>
    <x v="1"/>
    <x v="10"/>
    <x v="0"/>
    <s v="222715"/>
    <x v="18"/>
    <x v="2"/>
    <x v="5"/>
    <n v="72"/>
    <s v=""/>
    <s v=""/>
    <s v="Kalendrar och tidtabeller"/>
  </r>
  <r>
    <x v="1"/>
    <x v="10"/>
    <x v="0"/>
    <s v="222715"/>
    <x v="18"/>
    <x v="2"/>
    <x v="5"/>
    <n v="11"/>
    <s v=""/>
    <s v=""/>
    <s v="Kalendrar och tidtabeller"/>
  </r>
  <r>
    <x v="1"/>
    <x v="10"/>
    <x v="0"/>
    <s v="222715"/>
    <x v="18"/>
    <x v="2"/>
    <x v="5"/>
    <n v="74"/>
    <s v=""/>
    <s v=""/>
    <s v="Kalendrar och tidtabeller"/>
  </r>
  <r>
    <x v="1"/>
    <x v="10"/>
    <x v="0"/>
    <s v="222715"/>
    <x v="18"/>
    <x v="2"/>
    <x v="5"/>
    <n v="0"/>
    <s v=""/>
    <s v=""/>
    <s v="Kalendrar och tidtabeller"/>
  </r>
  <r>
    <x v="1"/>
    <x v="10"/>
    <x v="0"/>
    <s v="222715"/>
    <x v="18"/>
    <x v="2"/>
    <x v="5"/>
    <n v="48"/>
    <s v=""/>
    <s v=""/>
    <s v="Kalendrar och tidtabeller"/>
  </r>
  <r>
    <x v="1"/>
    <x v="10"/>
    <x v="1"/>
    <s v="220318"/>
    <x v="19"/>
    <x v="1"/>
    <x v="1"/>
    <n v="0"/>
    <s v=""/>
    <s v=""/>
    <s v="Förstorande videosystem"/>
  </r>
  <r>
    <x v="1"/>
    <x v="10"/>
    <x v="1"/>
    <s v="220318"/>
    <x v="19"/>
    <x v="1"/>
    <x v="2"/>
    <n v="1"/>
    <s v=""/>
    <s v=""/>
    <s v="Förstorande videosystem"/>
  </r>
  <r>
    <x v="1"/>
    <x v="10"/>
    <x v="1"/>
    <s v="220318"/>
    <x v="19"/>
    <x v="1"/>
    <x v="3"/>
    <n v="0"/>
    <s v=""/>
    <s v=""/>
    <s v="Förstorande videosystem"/>
  </r>
  <r>
    <x v="1"/>
    <x v="10"/>
    <x v="1"/>
    <s v="220318"/>
    <x v="19"/>
    <x v="1"/>
    <x v="4"/>
    <n v="0"/>
    <s v=""/>
    <s v=""/>
    <s v="Förstorande videosystem"/>
  </r>
  <r>
    <x v="1"/>
    <x v="10"/>
    <x v="1"/>
    <s v="220318"/>
    <x v="19"/>
    <x v="1"/>
    <x v="5"/>
    <n v="0"/>
    <s v=""/>
    <s v=""/>
    <s v="Förstorande videosystem"/>
  </r>
  <r>
    <x v="1"/>
    <x v="10"/>
    <x v="1"/>
    <s v="220318"/>
    <x v="19"/>
    <x v="2"/>
    <x v="1"/>
    <n v="0"/>
    <s v=""/>
    <s v=""/>
    <s v="Förstorande videosystem"/>
  </r>
  <r>
    <x v="1"/>
    <x v="10"/>
    <x v="1"/>
    <s v="220318"/>
    <x v="19"/>
    <x v="2"/>
    <x v="2"/>
    <n v="0"/>
    <s v=""/>
    <s v=""/>
    <s v="Förstorande videosystem"/>
  </r>
  <r>
    <x v="1"/>
    <x v="10"/>
    <x v="1"/>
    <s v="220318"/>
    <x v="19"/>
    <x v="2"/>
    <x v="3"/>
    <n v="0"/>
    <s v=""/>
    <s v=""/>
    <s v="Förstorande videosystem"/>
  </r>
  <r>
    <x v="1"/>
    <x v="10"/>
    <x v="1"/>
    <s v="220318"/>
    <x v="19"/>
    <x v="2"/>
    <x v="4"/>
    <n v="0"/>
    <s v=""/>
    <s v=""/>
    <s v="Förstorande videosystem"/>
  </r>
  <r>
    <x v="1"/>
    <x v="10"/>
    <x v="1"/>
    <s v="220318"/>
    <x v="19"/>
    <x v="2"/>
    <x v="5"/>
    <n v="2"/>
    <s v=""/>
    <s v=""/>
    <s v="Förstorande videosystem"/>
  </r>
  <r>
    <x v="1"/>
    <x v="10"/>
    <x v="1"/>
    <s v="221803"/>
    <x v="20"/>
    <x v="1"/>
    <x v="1"/>
    <n v="0"/>
    <s v=""/>
    <s v=""/>
    <s v="Utrustning för att spela in och återge ljud"/>
  </r>
  <r>
    <x v="1"/>
    <x v="10"/>
    <x v="1"/>
    <s v="221803"/>
    <x v="20"/>
    <x v="1"/>
    <x v="2"/>
    <n v="0"/>
    <s v=""/>
    <s v=""/>
    <s v="Utrustning för att spela in och återge ljud"/>
  </r>
  <r>
    <x v="1"/>
    <x v="10"/>
    <x v="1"/>
    <s v="221803"/>
    <x v="20"/>
    <x v="1"/>
    <x v="3"/>
    <n v="0"/>
    <s v=""/>
    <s v=""/>
    <s v="Utrustning för att spela in och återge ljud"/>
  </r>
  <r>
    <x v="1"/>
    <x v="10"/>
    <x v="1"/>
    <s v="221803"/>
    <x v="20"/>
    <x v="1"/>
    <x v="4"/>
    <n v="2"/>
    <s v=""/>
    <s v=""/>
    <s v="Utrustning för att spela in och återge ljud"/>
  </r>
  <r>
    <x v="1"/>
    <x v="10"/>
    <x v="1"/>
    <s v="221803"/>
    <x v="20"/>
    <x v="1"/>
    <x v="5"/>
    <n v="0"/>
    <s v=""/>
    <s v=""/>
    <s v="Utrustning för att spela in och återge ljud"/>
  </r>
  <r>
    <x v="1"/>
    <x v="10"/>
    <x v="1"/>
    <s v="221803"/>
    <x v="20"/>
    <x v="2"/>
    <x v="1"/>
    <n v="0"/>
    <s v=""/>
    <s v=""/>
    <s v="Utrustning för att spela in och återge ljud"/>
  </r>
  <r>
    <x v="1"/>
    <x v="10"/>
    <x v="1"/>
    <s v="221803"/>
    <x v="20"/>
    <x v="2"/>
    <x v="2"/>
    <n v="0"/>
    <s v=""/>
    <s v=""/>
    <s v="Utrustning för att spela in och återge ljud"/>
  </r>
  <r>
    <x v="1"/>
    <x v="10"/>
    <x v="1"/>
    <s v="221803"/>
    <x v="20"/>
    <x v="2"/>
    <x v="3"/>
    <n v="0"/>
    <s v=""/>
    <s v=""/>
    <s v="Utrustning för att spela in och återge ljud"/>
  </r>
  <r>
    <x v="1"/>
    <x v="10"/>
    <x v="1"/>
    <s v="221803"/>
    <x v="20"/>
    <x v="2"/>
    <x v="4"/>
    <n v="0"/>
    <s v=""/>
    <s v=""/>
    <s v="Utrustning för att spela in och återge ljud"/>
  </r>
  <r>
    <x v="1"/>
    <x v="10"/>
    <x v="1"/>
    <s v="221803"/>
    <x v="20"/>
    <x v="2"/>
    <x v="5"/>
    <n v="0"/>
    <s v=""/>
    <s v=""/>
    <s v="Utrustning för att spela in och återge ljud"/>
  </r>
  <r>
    <x v="1"/>
    <x v="10"/>
    <x v="1"/>
    <s v="223021"/>
    <x v="21"/>
    <x v="1"/>
    <x v="1"/>
    <n v="0"/>
    <s v=""/>
    <s v=""/>
    <s v="Läsmaskiner"/>
  </r>
  <r>
    <x v="1"/>
    <x v="10"/>
    <x v="1"/>
    <s v="223021"/>
    <x v="21"/>
    <x v="1"/>
    <x v="2"/>
    <n v="0"/>
    <s v=""/>
    <s v=""/>
    <s v="Läsmaskiner"/>
  </r>
  <r>
    <x v="1"/>
    <x v="10"/>
    <x v="1"/>
    <s v="223021"/>
    <x v="21"/>
    <x v="1"/>
    <x v="3"/>
    <n v="0"/>
    <s v=""/>
    <s v=""/>
    <s v="Läsmaskiner"/>
  </r>
  <r>
    <x v="1"/>
    <x v="10"/>
    <x v="1"/>
    <s v="223021"/>
    <x v="21"/>
    <x v="1"/>
    <x v="4"/>
    <n v="0"/>
    <s v=""/>
    <s v=""/>
    <s v="Läsmaskiner"/>
  </r>
  <r>
    <x v="1"/>
    <x v="10"/>
    <x v="1"/>
    <s v="223021"/>
    <x v="21"/>
    <x v="1"/>
    <x v="5"/>
    <n v="0"/>
    <s v=""/>
    <s v=""/>
    <s v="Läsmaskiner"/>
  </r>
  <r>
    <x v="1"/>
    <x v="10"/>
    <x v="1"/>
    <s v="223021"/>
    <x v="21"/>
    <x v="2"/>
    <x v="1"/>
    <n v="0"/>
    <s v=""/>
    <s v=""/>
    <s v="Läsmaskiner"/>
  </r>
  <r>
    <x v="1"/>
    <x v="10"/>
    <x v="1"/>
    <s v="223021"/>
    <x v="21"/>
    <x v="2"/>
    <x v="2"/>
    <n v="0"/>
    <s v=""/>
    <s v=""/>
    <s v="Läsmaskiner"/>
  </r>
  <r>
    <x v="1"/>
    <x v="10"/>
    <x v="1"/>
    <s v="223021"/>
    <x v="21"/>
    <x v="2"/>
    <x v="3"/>
    <n v="0"/>
    <s v=""/>
    <s v=""/>
    <s v="Läsmaskiner"/>
  </r>
  <r>
    <x v="1"/>
    <x v="10"/>
    <x v="1"/>
    <s v="223021"/>
    <x v="21"/>
    <x v="2"/>
    <x v="4"/>
    <n v="0"/>
    <s v=""/>
    <s v=""/>
    <s v="Läsmaskiner"/>
  </r>
  <r>
    <x v="1"/>
    <x v="10"/>
    <x v="1"/>
    <s v="223021"/>
    <x v="21"/>
    <x v="2"/>
    <x v="5"/>
    <n v="0"/>
    <s v=""/>
    <s v=""/>
    <s v="Läsmaskiner"/>
  </r>
  <r>
    <x v="0"/>
    <x v="10"/>
    <x v="3"/>
    <s v="220612&amp;15"/>
    <x v="23"/>
    <x v="1"/>
    <x v="1"/>
    <n v="119"/>
    <s v=""/>
    <s v=""/>
    <s v="Hörapparater (i eller bakom örat)"/>
  </r>
  <r>
    <x v="0"/>
    <x v="10"/>
    <x v="3"/>
    <s v="220612&amp;15"/>
    <x v="23"/>
    <x v="1"/>
    <x v="2"/>
    <n v="840"/>
    <s v=""/>
    <s v=""/>
    <s v="Hörapparater (i eller bakom örat)"/>
  </r>
  <r>
    <x v="0"/>
    <x v="10"/>
    <x v="3"/>
    <s v="220612&amp;15"/>
    <x v="23"/>
    <x v="1"/>
    <x v="3"/>
    <n v="866"/>
    <s v=""/>
    <s v=""/>
    <s v="Hörapparater (i eller bakom örat)"/>
  </r>
  <r>
    <x v="0"/>
    <x v="10"/>
    <x v="3"/>
    <s v="220612&amp;15"/>
    <x v="23"/>
    <x v="1"/>
    <x v="4"/>
    <n v="1388"/>
    <s v=""/>
    <s v=""/>
    <s v="Hörapparater (i eller bakom örat)"/>
  </r>
  <r>
    <x v="0"/>
    <x v="10"/>
    <x v="3"/>
    <s v="220612&amp;15"/>
    <x v="23"/>
    <x v="1"/>
    <x v="5"/>
    <n v="1078"/>
    <s v=""/>
    <s v=""/>
    <s v="Hörapparater (i eller bakom örat)"/>
  </r>
  <r>
    <x v="0"/>
    <x v="10"/>
    <x v="3"/>
    <s v="220612&amp;15"/>
    <x v="23"/>
    <x v="2"/>
    <x v="1"/>
    <n v="131"/>
    <s v=""/>
    <s v=""/>
    <s v="Hörapparater (i eller bakom örat)"/>
  </r>
  <r>
    <x v="0"/>
    <x v="10"/>
    <x v="3"/>
    <s v="220612&amp;15"/>
    <x v="23"/>
    <x v="2"/>
    <x v="2"/>
    <n v="849"/>
    <s v=""/>
    <s v=""/>
    <s v="Hörapparater (i eller bakom örat)"/>
  </r>
  <r>
    <x v="0"/>
    <x v="10"/>
    <x v="3"/>
    <s v="220612&amp;15"/>
    <x v="23"/>
    <x v="2"/>
    <x v="3"/>
    <n v="946"/>
    <s v=""/>
    <s v=""/>
    <s v="Hörapparater (i eller bakom örat)"/>
  </r>
  <r>
    <x v="0"/>
    <x v="10"/>
    <x v="3"/>
    <s v="220612&amp;15"/>
    <x v="23"/>
    <x v="2"/>
    <x v="4"/>
    <n v="1465"/>
    <s v=""/>
    <s v=""/>
    <s v="Hörapparater (i eller bakom örat)"/>
  </r>
  <r>
    <x v="0"/>
    <x v="10"/>
    <x v="3"/>
    <s v="220612&amp;15"/>
    <x v="23"/>
    <x v="2"/>
    <x v="5"/>
    <n v="711"/>
    <s v=""/>
    <s v=""/>
    <s v="Hörapparater (i eller bakom örat)"/>
  </r>
  <r>
    <x v="0"/>
    <x v="10"/>
    <x v="4"/>
    <s v="061206"/>
    <x v="24"/>
    <x v="1"/>
    <x v="1"/>
    <n v="217"/>
    <s v=""/>
    <s v=""/>
    <s v="Ankelortoser"/>
  </r>
  <r>
    <x v="0"/>
    <x v="10"/>
    <x v="4"/>
    <s v="061206"/>
    <x v="24"/>
    <x v="1"/>
    <x v="2"/>
    <n v="460"/>
    <s v=""/>
    <s v=""/>
    <s v="Ankelortoser"/>
  </r>
  <r>
    <x v="0"/>
    <x v="10"/>
    <x v="4"/>
    <s v="061206"/>
    <x v="24"/>
    <x v="1"/>
    <x v="3"/>
    <n v="139"/>
    <s v=""/>
    <s v=""/>
    <s v="Ankelortoser"/>
  </r>
  <r>
    <x v="0"/>
    <x v="10"/>
    <x v="4"/>
    <s v="061206"/>
    <x v="24"/>
    <x v="1"/>
    <x v="4"/>
    <n v="137"/>
    <s v=""/>
    <s v=""/>
    <s v="Ankelortoser"/>
  </r>
  <r>
    <x v="0"/>
    <x v="10"/>
    <x v="4"/>
    <s v="061206"/>
    <x v="24"/>
    <x v="1"/>
    <x v="5"/>
    <n v="59"/>
    <s v=""/>
    <s v=""/>
    <s v="Ankelortoser"/>
  </r>
  <r>
    <x v="0"/>
    <x v="10"/>
    <x v="4"/>
    <s v="061206"/>
    <x v="24"/>
    <x v="2"/>
    <x v="1"/>
    <n v="331"/>
    <s v=""/>
    <s v=""/>
    <s v="Ankelortoser"/>
  </r>
  <r>
    <x v="0"/>
    <x v="10"/>
    <x v="4"/>
    <s v="061206"/>
    <x v="24"/>
    <x v="2"/>
    <x v="2"/>
    <n v="419"/>
    <s v=""/>
    <s v=""/>
    <s v="Ankelortoser"/>
  </r>
  <r>
    <x v="0"/>
    <x v="10"/>
    <x v="4"/>
    <s v="061206"/>
    <x v="24"/>
    <x v="2"/>
    <x v="3"/>
    <n v="214"/>
    <s v=""/>
    <s v=""/>
    <s v="Ankelortoser"/>
  </r>
  <r>
    <x v="0"/>
    <x v="10"/>
    <x v="4"/>
    <s v="061206"/>
    <x v="24"/>
    <x v="2"/>
    <x v="4"/>
    <n v="182"/>
    <s v=""/>
    <s v=""/>
    <s v="Ankelortoser"/>
  </r>
  <r>
    <x v="0"/>
    <x v="10"/>
    <x v="4"/>
    <s v="061206"/>
    <x v="24"/>
    <x v="2"/>
    <x v="5"/>
    <n v="50"/>
    <s v=""/>
    <s v=""/>
    <s v="Ankelortoser"/>
  </r>
  <r>
    <x v="0"/>
    <x v="10"/>
    <x v="4"/>
    <s v="061209"/>
    <x v="25"/>
    <x v="1"/>
    <x v="1"/>
    <n v="138"/>
    <s v=""/>
    <s v=""/>
    <s v="Knäortoser"/>
  </r>
  <r>
    <x v="0"/>
    <x v="10"/>
    <x v="4"/>
    <s v="061209"/>
    <x v="25"/>
    <x v="1"/>
    <x v="2"/>
    <n v="383"/>
    <s v=""/>
    <s v=""/>
    <s v="Knäortoser"/>
  </r>
  <r>
    <x v="0"/>
    <x v="10"/>
    <x v="4"/>
    <s v="061209"/>
    <x v="25"/>
    <x v="1"/>
    <x v="3"/>
    <n v="90"/>
    <s v=""/>
    <s v=""/>
    <s v="Knäortoser"/>
  </r>
  <r>
    <x v="0"/>
    <x v="10"/>
    <x v="4"/>
    <s v="061209"/>
    <x v="25"/>
    <x v="1"/>
    <x v="4"/>
    <n v="102"/>
    <s v=""/>
    <s v=""/>
    <s v="Knäortoser"/>
  </r>
  <r>
    <x v="0"/>
    <x v="10"/>
    <x v="4"/>
    <s v="061209"/>
    <x v="25"/>
    <x v="1"/>
    <x v="5"/>
    <n v="48"/>
    <s v=""/>
    <s v=""/>
    <s v="Knäortoser"/>
  </r>
  <r>
    <x v="0"/>
    <x v="10"/>
    <x v="4"/>
    <s v="061209"/>
    <x v="25"/>
    <x v="2"/>
    <x v="1"/>
    <n v="104"/>
    <s v=""/>
    <s v=""/>
    <s v="Knäortoser"/>
  </r>
  <r>
    <x v="0"/>
    <x v="10"/>
    <x v="4"/>
    <s v="061209"/>
    <x v="25"/>
    <x v="2"/>
    <x v="2"/>
    <n v="256"/>
    <s v=""/>
    <s v=""/>
    <s v="Knäortoser"/>
  </r>
  <r>
    <x v="0"/>
    <x v="10"/>
    <x v="4"/>
    <s v="061209"/>
    <x v="25"/>
    <x v="2"/>
    <x v="3"/>
    <n v="59"/>
    <s v=""/>
    <s v=""/>
    <s v="Knäortoser"/>
  </r>
  <r>
    <x v="0"/>
    <x v="10"/>
    <x v="4"/>
    <s v="061209"/>
    <x v="25"/>
    <x v="2"/>
    <x v="4"/>
    <n v="53"/>
    <s v=""/>
    <s v=""/>
    <s v="Knäortoser"/>
  </r>
  <r>
    <x v="0"/>
    <x v="10"/>
    <x v="4"/>
    <s v="061209"/>
    <x v="25"/>
    <x v="2"/>
    <x v="5"/>
    <n v="32"/>
    <s v=""/>
    <s v=""/>
    <s v="Knäortoser"/>
  </r>
  <r>
    <x v="0"/>
    <x v="10"/>
    <x v="4"/>
    <s v="061212"/>
    <x v="26"/>
    <x v="1"/>
    <x v="1"/>
    <n v="3"/>
    <s v=""/>
    <s v=""/>
    <s v="Helbensortoser"/>
  </r>
  <r>
    <x v="0"/>
    <x v="10"/>
    <x v="4"/>
    <s v="061212"/>
    <x v="26"/>
    <x v="1"/>
    <x v="2"/>
    <n v="9"/>
    <s v=""/>
    <s v=""/>
    <s v="Helbensortoser"/>
  </r>
  <r>
    <x v="0"/>
    <x v="10"/>
    <x v="4"/>
    <s v="061212"/>
    <x v="26"/>
    <x v="1"/>
    <x v="3"/>
    <n v="6"/>
    <s v=""/>
    <s v=""/>
    <s v="Helbensortoser"/>
  </r>
  <r>
    <x v="0"/>
    <x v="10"/>
    <x v="4"/>
    <s v="061212"/>
    <x v="26"/>
    <x v="1"/>
    <x v="4"/>
    <n v="4"/>
    <s v=""/>
    <s v=""/>
    <s v="Helbensortoser"/>
  </r>
  <r>
    <x v="0"/>
    <x v="10"/>
    <x v="4"/>
    <s v="061212"/>
    <x v="26"/>
    <x v="1"/>
    <x v="5"/>
    <n v="3"/>
    <s v=""/>
    <s v=""/>
    <s v="Helbensortoser"/>
  </r>
  <r>
    <x v="0"/>
    <x v="10"/>
    <x v="4"/>
    <s v="061212"/>
    <x v="26"/>
    <x v="2"/>
    <x v="1"/>
    <n v="2"/>
    <s v=""/>
    <s v=""/>
    <s v="Helbensortoser"/>
  </r>
  <r>
    <x v="0"/>
    <x v="10"/>
    <x v="4"/>
    <s v="061212"/>
    <x v="26"/>
    <x v="2"/>
    <x v="2"/>
    <n v="28"/>
    <s v=""/>
    <s v=""/>
    <s v="Helbensortoser"/>
  </r>
  <r>
    <x v="0"/>
    <x v="10"/>
    <x v="4"/>
    <s v="061212"/>
    <x v="26"/>
    <x v="2"/>
    <x v="3"/>
    <n v="16"/>
    <s v=""/>
    <s v=""/>
    <s v="Helbensortoser"/>
  </r>
  <r>
    <x v="0"/>
    <x v="10"/>
    <x v="4"/>
    <s v="061212"/>
    <x v="26"/>
    <x v="2"/>
    <x v="4"/>
    <n v="29"/>
    <s v=""/>
    <s v=""/>
    <s v="Helbensortoser"/>
  </r>
  <r>
    <x v="0"/>
    <x v="10"/>
    <x v="4"/>
    <s v="061212"/>
    <x v="26"/>
    <x v="2"/>
    <x v="5"/>
    <n v="5"/>
    <s v=""/>
    <s v=""/>
    <s v="Helbensortoser"/>
  </r>
  <r>
    <x v="0"/>
    <x v="10"/>
    <x v="4"/>
    <s v="062409"/>
    <x v="27"/>
    <x v="1"/>
    <x v="1"/>
    <n v="3"/>
    <s v=""/>
    <s v=""/>
    <s v="Transtibiella proteser"/>
  </r>
  <r>
    <x v="0"/>
    <x v="10"/>
    <x v="4"/>
    <s v="062409"/>
    <x v="27"/>
    <x v="1"/>
    <x v="2"/>
    <n v="9"/>
    <s v=""/>
    <s v=""/>
    <s v="Transtibiella proteser"/>
  </r>
  <r>
    <x v="0"/>
    <x v="10"/>
    <x v="4"/>
    <s v="062409"/>
    <x v="27"/>
    <x v="1"/>
    <x v="3"/>
    <n v="6"/>
    <s v=""/>
    <s v=""/>
    <s v="Transtibiella proteser"/>
  </r>
  <r>
    <x v="0"/>
    <x v="10"/>
    <x v="4"/>
    <s v="062409"/>
    <x v="27"/>
    <x v="1"/>
    <x v="4"/>
    <n v="4"/>
    <s v=""/>
    <s v=""/>
    <s v="Transtibiella proteser"/>
  </r>
  <r>
    <x v="0"/>
    <x v="10"/>
    <x v="4"/>
    <s v="062409"/>
    <x v="27"/>
    <x v="1"/>
    <x v="5"/>
    <n v="3"/>
    <s v=""/>
    <s v=""/>
    <s v="Transtibiella proteser"/>
  </r>
  <r>
    <x v="0"/>
    <x v="10"/>
    <x v="4"/>
    <s v="062409"/>
    <x v="27"/>
    <x v="2"/>
    <x v="1"/>
    <n v="2"/>
    <s v=""/>
    <s v=""/>
    <s v="Transtibiella proteser"/>
  </r>
  <r>
    <x v="0"/>
    <x v="10"/>
    <x v="4"/>
    <s v="062409"/>
    <x v="27"/>
    <x v="2"/>
    <x v="2"/>
    <n v="28"/>
    <s v=""/>
    <s v=""/>
    <s v="Transtibiella proteser"/>
  </r>
  <r>
    <x v="0"/>
    <x v="10"/>
    <x v="4"/>
    <s v="062409"/>
    <x v="27"/>
    <x v="2"/>
    <x v="3"/>
    <n v="16"/>
    <s v=""/>
    <s v=""/>
    <s v="Transtibiella proteser"/>
  </r>
  <r>
    <x v="0"/>
    <x v="10"/>
    <x v="4"/>
    <s v="062409"/>
    <x v="27"/>
    <x v="2"/>
    <x v="4"/>
    <n v="29"/>
    <s v=""/>
    <s v=""/>
    <s v="Transtibiella proteser"/>
  </r>
  <r>
    <x v="0"/>
    <x v="10"/>
    <x v="4"/>
    <s v="062409"/>
    <x v="27"/>
    <x v="2"/>
    <x v="5"/>
    <n v="5"/>
    <s v=""/>
    <s v=""/>
    <s v="Transtibiella proteser"/>
  </r>
  <r>
    <x v="0"/>
    <x v="10"/>
    <x v="0"/>
    <s v="042718"/>
    <x v="0"/>
    <x v="0"/>
    <x v="0"/>
    <n v="86"/>
    <s v="Malmö stad"/>
    <s v="HMV - Malmö stad"/>
    <s v="Hjälpmedel för stimulering av sinnen och känslighet (tyngdtäcken)"/>
  </r>
  <r>
    <x v="0"/>
    <x v="10"/>
    <x v="0"/>
    <s v="120603"/>
    <x v="1"/>
    <x v="0"/>
    <x v="0"/>
    <n v="225"/>
    <s v="Malmö stad"/>
    <s v="HMV - Malmö stad"/>
    <s v="Gåstativ"/>
  </r>
  <r>
    <x v="0"/>
    <x v="10"/>
    <x v="0"/>
    <s v="120606"/>
    <x v="2"/>
    <x v="0"/>
    <x v="0"/>
    <n v="2681"/>
    <s v="Malmö stad"/>
    <s v="HMV - Malmö stad"/>
    <s v="Rollatorer"/>
  </r>
  <r>
    <x v="0"/>
    <x v="10"/>
    <x v="0"/>
    <s v="120609"/>
    <x v="3"/>
    <x v="0"/>
    <x v="0"/>
    <n v="4"/>
    <s v="Malmö stad"/>
    <s v="HMV - Malmö stad"/>
    <s v="Gåstolar"/>
  </r>
  <r>
    <x v="0"/>
    <x v="10"/>
    <x v="0"/>
    <s v="120612"/>
    <x v="4"/>
    <x v="0"/>
    <x v="0"/>
    <n v="29"/>
    <s v="Malmö stad"/>
    <s v="HMV - Malmö stad"/>
    <s v="Gåbord"/>
  </r>
  <r>
    <x v="0"/>
    <x v="10"/>
    <x v="0"/>
    <s v="122203"/>
    <x v="5"/>
    <x v="0"/>
    <x v="0"/>
    <n v="669"/>
    <s v="Malmö stad"/>
    <s v="HMV - Malmö stad"/>
    <s v="Manuella tvåhjulsdrivna rullstolar"/>
  </r>
  <r>
    <x v="0"/>
    <x v="10"/>
    <x v="0"/>
    <s v="122218"/>
    <x v="6"/>
    <x v="0"/>
    <x v="0"/>
    <n v="108"/>
    <s v="Malmö stad"/>
    <s v="HMV - Malmö stad"/>
    <s v="Manuella vårdarmanövrerade rullstolar"/>
  </r>
  <r>
    <x v="0"/>
    <x v="10"/>
    <x v="0"/>
    <s v="122303"/>
    <x v="7"/>
    <x v="0"/>
    <x v="0"/>
    <n v="0"/>
    <s v="Malmö stad"/>
    <s v="HMV - Malmö stad"/>
    <s v="Eldrivna rullstolar med manuell direktstyrning"/>
  </r>
  <r>
    <x v="0"/>
    <x v="10"/>
    <x v="0"/>
    <s v="122306"/>
    <x v="8"/>
    <x v="0"/>
    <x v="0"/>
    <n v="0"/>
    <s v="Malmö stad"/>
    <s v="HMV - Malmö stad"/>
    <s v="Eldrivna rullstolar med elektronisk styrning"/>
  </r>
  <r>
    <x v="0"/>
    <x v="10"/>
    <x v="0"/>
    <s v="123603"/>
    <x v="9"/>
    <x v="0"/>
    <x v="0"/>
    <n v="76"/>
    <s v="Malmö stad"/>
    <s v="HMV - Malmö stad"/>
    <s v="Mobila lyftar för överflyttning av en sittande person med hjälp av slingsäten"/>
  </r>
  <r>
    <x v="0"/>
    <x v="10"/>
    <x v="0"/>
    <s v="123604"/>
    <x v="10"/>
    <x v="0"/>
    <x v="0"/>
    <n v="9"/>
    <s v="Malmö stad"/>
    <s v="HMV - Malmö stad"/>
    <s v="Mobila lyftar för överflyttning av en stående person"/>
  </r>
  <r>
    <x v="0"/>
    <x v="10"/>
    <x v="0"/>
    <s v="123612"/>
    <x v="11"/>
    <x v="0"/>
    <x v="0"/>
    <n v="29"/>
    <s v="Malmö stad"/>
    <s v="HMV - Malmö stad"/>
    <s v="Stationära lyftar monterade på väggar, golv eller i tak"/>
  </r>
  <r>
    <x v="0"/>
    <x v="10"/>
    <x v="0"/>
    <s v="181210"/>
    <x v="12"/>
    <x v="0"/>
    <x v="0"/>
    <n v="85"/>
    <s v="Malmö stad"/>
    <s v="HMV - Malmö stad"/>
    <s v="Sängar och lösa sängbottnar, elektiskt reglerbara"/>
  </r>
  <r>
    <x v="0"/>
    <x v="10"/>
    <x v="0"/>
    <s v="181224"/>
    <x v="13"/>
    <x v="0"/>
    <x v="0"/>
    <n v="58"/>
    <s v="Malmö stad"/>
    <s v="HMV - Malmö stad"/>
    <s v="Separata ställbara rygg- och benstöd för sängar"/>
  </r>
  <r>
    <x v="0"/>
    <x v="10"/>
    <x v="0"/>
    <s v="220906"/>
    <x v="14"/>
    <x v="0"/>
    <x v="0"/>
    <n v="0"/>
    <s v="Malmö stad"/>
    <s v="HMV - Malmö stad"/>
    <s v="Röstförstärkare för personligt bruk"/>
  </r>
  <r>
    <x v="0"/>
    <x v="10"/>
    <x v="0"/>
    <s v="222109"/>
    <x v="15"/>
    <x v="0"/>
    <x v="0"/>
    <n v="0"/>
    <s v="Malmö stad"/>
    <s v="HMV - Malmö stad"/>
    <s v="Samtalsapparater"/>
  </r>
  <r>
    <x v="0"/>
    <x v="10"/>
    <x v="0"/>
    <s v="222112"/>
    <x v="16"/>
    <x v="0"/>
    <x v="0"/>
    <n v="0"/>
    <s v="Malmö stad"/>
    <s v="HMV - Malmö stad"/>
    <s v="Programvara för närkommunikation"/>
  </r>
  <r>
    <x v="0"/>
    <x v="10"/>
    <x v="0"/>
    <s v="222712"/>
    <x v="17"/>
    <x v="0"/>
    <x v="0"/>
    <n v="104"/>
    <s v="Malmö stad"/>
    <s v="HMV - Malmö stad"/>
    <s v="Ur och klockor"/>
  </r>
  <r>
    <x v="0"/>
    <x v="10"/>
    <x v="0"/>
    <s v="222715"/>
    <x v="18"/>
    <x v="0"/>
    <x v="0"/>
    <n v="151"/>
    <s v="Malmö stad"/>
    <s v="HMV - Malmö stad"/>
    <s v="Kalendrar och tidtabeller"/>
  </r>
  <r>
    <x v="0"/>
    <x v="10"/>
    <x v="0"/>
    <s v="042718"/>
    <x v="0"/>
    <x v="0"/>
    <x v="0"/>
    <n v="136"/>
    <s v="Sodexo AB"/>
    <s v="HMV - Sodexo hjälpmedelsservice Eslöv"/>
    <s v="Hjälpmedel för stimulering av sinnen och känslighet (tyngdtäcken)"/>
  </r>
  <r>
    <x v="0"/>
    <x v="10"/>
    <x v="0"/>
    <s v="120603"/>
    <x v="1"/>
    <x v="0"/>
    <x v="0"/>
    <n v="551"/>
    <s v="Sodexo AB"/>
    <s v="HMV - Sodexo hjälpmedelsservice Eslöv"/>
    <s v="Gåstativ"/>
  </r>
  <r>
    <x v="0"/>
    <x v="10"/>
    <x v="0"/>
    <s v="120606"/>
    <x v="2"/>
    <x v="0"/>
    <x v="0"/>
    <n v="4923"/>
    <s v="Sodexo AB"/>
    <s v="HMV - Sodexo hjälpmedelsservice Eslöv"/>
    <s v="Rollatorer"/>
  </r>
  <r>
    <x v="0"/>
    <x v="10"/>
    <x v="0"/>
    <s v="120609"/>
    <x v="3"/>
    <x v="0"/>
    <x v="0"/>
    <n v="4"/>
    <s v="Sodexo AB"/>
    <s v="HMV - Sodexo hjälpmedelsservice Eslöv"/>
    <s v="Gåstolar"/>
  </r>
  <r>
    <x v="0"/>
    <x v="10"/>
    <x v="0"/>
    <s v="120612"/>
    <x v="4"/>
    <x v="0"/>
    <x v="0"/>
    <n v="716"/>
    <s v="Sodexo AB"/>
    <s v="HMV - Sodexo hjälpmedelsservice Eslöv"/>
    <s v="Gåbord"/>
  </r>
  <r>
    <x v="0"/>
    <x v="10"/>
    <x v="0"/>
    <s v="122203"/>
    <x v="5"/>
    <x v="0"/>
    <x v="0"/>
    <n v="3371"/>
    <s v="Sodexo AB"/>
    <s v="HMV - Sodexo hjälpmedelsservice Eslöv"/>
    <s v="Manuella tvåhjulsdrivna rullstolar"/>
  </r>
  <r>
    <x v="0"/>
    <x v="10"/>
    <x v="0"/>
    <s v="122218"/>
    <x v="6"/>
    <x v="0"/>
    <x v="0"/>
    <n v="18"/>
    <s v="Sodexo AB"/>
    <s v="HMV - Sodexo hjälpmedelsservice Eslöv"/>
    <s v="Manuella vårdarmanövrerade rullstolar"/>
  </r>
  <r>
    <x v="0"/>
    <x v="10"/>
    <x v="0"/>
    <s v="122303"/>
    <x v="7"/>
    <x v="0"/>
    <x v="0"/>
    <n v="0"/>
    <s v="Sodexo AB"/>
    <s v="HMV - Sodexo hjälpmedelsservice Eslöv"/>
    <s v="Eldrivna rullstolar med manuell direktstyrning"/>
  </r>
  <r>
    <x v="0"/>
    <x v="10"/>
    <x v="0"/>
    <s v="122306"/>
    <x v="8"/>
    <x v="0"/>
    <x v="0"/>
    <n v="0"/>
    <s v="Sodexo AB"/>
    <s v="HMV - Sodexo hjälpmedelsservice Eslöv"/>
    <s v="Eldrivna rullstolar med elektronisk styrning"/>
  </r>
  <r>
    <x v="0"/>
    <x v="10"/>
    <x v="0"/>
    <s v="123603"/>
    <x v="9"/>
    <x v="0"/>
    <x v="0"/>
    <n v="270"/>
    <s v="Sodexo AB"/>
    <s v="HMV - Sodexo hjälpmedelsservice Eslöv"/>
    <s v="Mobila lyftar för överflyttning av en sittande person med hjälp av slingsäten"/>
  </r>
  <r>
    <x v="0"/>
    <x v="10"/>
    <x v="0"/>
    <s v="123604"/>
    <x v="10"/>
    <x v="0"/>
    <x v="0"/>
    <n v="19"/>
    <s v="Sodexo AB"/>
    <s v="HMV - Sodexo hjälpmedelsservice Eslöv"/>
    <s v="Mobila lyftar för överflyttning av en stående person"/>
  </r>
  <r>
    <x v="0"/>
    <x v="10"/>
    <x v="0"/>
    <s v="123612"/>
    <x v="11"/>
    <x v="0"/>
    <x v="0"/>
    <n v="67"/>
    <s v="Sodexo AB"/>
    <s v="HMV - Sodexo hjälpmedelsservice Eslöv"/>
    <s v="Stationära lyftar monterade på väggar, golv eller i tak"/>
  </r>
  <r>
    <x v="0"/>
    <x v="10"/>
    <x v="0"/>
    <s v="181210"/>
    <x v="12"/>
    <x v="0"/>
    <x v="0"/>
    <n v="705"/>
    <s v="Sodexo AB"/>
    <s v="HMV - Sodexo hjälpmedelsservice Eslöv"/>
    <s v="Sängar och lösa sängbottnar, elektiskt reglerbara"/>
  </r>
  <r>
    <x v="0"/>
    <x v="10"/>
    <x v="0"/>
    <s v="181224"/>
    <x v="13"/>
    <x v="0"/>
    <x v="0"/>
    <n v="293"/>
    <s v="Sodexo AB"/>
    <s v="HMV - Sodexo hjälpmedelsservice Eslöv"/>
    <s v="Separata ställbara rygg- och benstöd för sängar"/>
  </r>
  <r>
    <x v="0"/>
    <x v="10"/>
    <x v="0"/>
    <s v="220906"/>
    <x v="14"/>
    <x v="0"/>
    <x v="0"/>
    <n v="0"/>
    <s v="Sodexo AB"/>
    <s v="HMV - Sodexo hjälpmedelsservice Eslöv"/>
    <s v="Röstförstärkare för personligt bruk"/>
  </r>
  <r>
    <x v="0"/>
    <x v="10"/>
    <x v="0"/>
    <s v="222109"/>
    <x v="15"/>
    <x v="0"/>
    <x v="0"/>
    <n v="0"/>
    <s v="Sodexo AB"/>
    <s v="HMV - Sodexo hjälpmedelsservice Eslöv"/>
    <s v="Samtalsapparater"/>
  </r>
  <r>
    <x v="0"/>
    <x v="10"/>
    <x v="0"/>
    <s v="222112"/>
    <x v="16"/>
    <x v="0"/>
    <x v="0"/>
    <n v="0"/>
    <s v="Sodexo AB"/>
    <s v="HMV - Sodexo hjälpmedelsservice Eslöv"/>
    <s v="Programvara för närkommunikation"/>
  </r>
  <r>
    <x v="0"/>
    <x v="10"/>
    <x v="0"/>
    <s v="222712"/>
    <x v="17"/>
    <x v="0"/>
    <x v="0"/>
    <n v="110"/>
    <s v="Sodexo AB"/>
    <s v="HMV - Sodexo hjälpmedelsservice Eslöv"/>
    <s v="Ur och klockor"/>
  </r>
  <r>
    <x v="0"/>
    <x v="10"/>
    <x v="0"/>
    <s v="222715"/>
    <x v="18"/>
    <x v="0"/>
    <x v="0"/>
    <n v="376"/>
    <s v="Sodexo AB"/>
    <s v="HMV - Sodexo hjälpmedelsservice Eslöv"/>
    <s v="Kalendrar och tidtabeller"/>
  </r>
  <r>
    <x v="0"/>
    <x v="10"/>
    <x v="0"/>
    <s v="042718"/>
    <x v="0"/>
    <x v="0"/>
    <x v="0"/>
    <n v="20"/>
    <s v="Trelleborgs kommun"/>
    <s v="HMV - Trelleborgs kommun"/>
    <s v="Hjälpmedel för stimulering av sinnen och känslighet (tyngdtäcken)"/>
  </r>
  <r>
    <x v="0"/>
    <x v="10"/>
    <x v="0"/>
    <s v="120603"/>
    <x v="1"/>
    <x v="0"/>
    <x v="0"/>
    <n v="30"/>
    <s v="Trelleborgs kommun"/>
    <s v="HMV - Trelleborgs kommun"/>
    <s v="Gåstativ"/>
  </r>
  <r>
    <x v="0"/>
    <x v="10"/>
    <x v="0"/>
    <s v="120606"/>
    <x v="2"/>
    <x v="0"/>
    <x v="0"/>
    <n v="376"/>
    <s v="Trelleborgs kommun"/>
    <s v="HMV - Trelleborgs kommun"/>
    <s v="Rollatorer"/>
  </r>
  <r>
    <x v="0"/>
    <x v="10"/>
    <x v="0"/>
    <s v="120609"/>
    <x v="3"/>
    <x v="0"/>
    <x v="0"/>
    <n v="1"/>
    <s v="Trelleborgs kommun"/>
    <s v="HMV - Trelleborgs kommun"/>
    <s v="Gåstolar"/>
  </r>
  <r>
    <x v="0"/>
    <x v="10"/>
    <x v="0"/>
    <s v="120612"/>
    <x v="4"/>
    <x v="0"/>
    <x v="0"/>
    <n v="52"/>
    <s v="Trelleborgs kommun"/>
    <s v="HMV - Trelleborgs kommun"/>
    <s v="Gåbord"/>
  </r>
  <r>
    <x v="0"/>
    <x v="10"/>
    <x v="0"/>
    <s v="122203"/>
    <x v="5"/>
    <x v="0"/>
    <x v="0"/>
    <n v="278"/>
    <s v="Trelleborgs kommun"/>
    <s v="HMV - Trelleborgs kommun"/>
    <s v="Manuella tvåhjulsdrivna rullstolar"/>
  </r>
  <r>
    <x v="0"/>
    <x v="10"/>
    <x v="0"/>
    <s v="122218"/>
    <x v="6"/>
    <x v="0"/>
    <x v="0"/>
    <n v="6"/>
    <s v="Trelleborgs kommun"/>
    <s v="HMV - Trelleborgs kommun"/>
    <s v="Manuella vårdarmanövrerade rullstolar"/>
  </r>
  <r>
    <x v="0"/>
    <x v="10"/>
    <x v="0"/>
    <s v="122303"/>
    <x v="7"/>
    <x v="0"/>
    <x v="0"/>
    <n v="0"/>
    <s v="Trelleborgs kommun"/>
    <s v="HMV - Trelleborgs kommun"/>
    <s v="Eldrivna rullstolar med manuell direktstyrning"/>
  </r>
  <r>
    <x v="0"/>
    <x v="10"/>
    <x v="0"/>
    <s v="122306"/>
    <x v="8"/>
    <x v="0"/>
    <x v="0"/>
    <n v="0"/>
    <s v="Trelleborgs kommun"/>
    <s v="HMV - Trelleborgs kommun"/>
    <s v="Eldrivna rullstolar med elektronisk styrning"/>
  </r>
  <r>
    <x v="0"/>
    <x v="10"/>
    <x v="0"/>
    <s v="123603"/>
    <x v="9"/>
    <x v="0"/>
    <x v="0"/>
    <n v="25"/>
    <s v="Trelleborgs kommun"/>
    <s v="HMV - Trelleborgs kommun"/>
    <s v="Mobila lyftar för överflyttning av en sittande person med hjälp av slingsäten"/>
  </r>
  <r>
    <x v="0"/>
    <x v="10"/>
    <x v="0"/>
    <s v="123604"/>
    <x v="10"/>
    <x v="0"/>
    <x v="0"/>
    <n v="2"/>
    <s v="Trelleborgs kommun"/>
    <s v="HMV - Trelleborgs kommun"/>
    <s v="Mobila lyftar för överflyttning av en stående person"/>
  </r>
  <r>
    <x v="0"/>
    <x v="10"/>
    <x v="0"/>
    <s v="123612"/>
    <x v="11"/>
    <x v="0"/>
    <x v="0"/>
    <n v="0"/>
    <s v="Trelleborgs kommun"/>
    <s v="HMV - Trelleborgs kommun"/>
    <s v="Stationära lyftar monterade på väggar, golv eller i tak"/>
  </r>
  <r>
    <x v="0"/>
    <x v="10"/>
    <x v="0"/>
    <s v="181210"/>
    <x v="12"/>
    <x v="0"/>
    <x v="0"/>
    <n v="45"/>
    <s v="Trelleborgs kommun"/>
    <s v="HMV - Trelleborgs kommun"/>
    <s v="Sängar och lösa sängbottnar, elektiskt reglerbara"/>
  </r>
  <r>
    <x v="0"/>
    <x v="10"/>
    <x v="0"/>
    <s v="181224"/>
    <x v="13"/>
    <x v="0"/>
    <x v="0"/>
    <n v="35"/>
    <s v="Trelleborgs kommun"/>
    <s v="HMV - Trelleborgs kommun"/>
    <s v="Separata ställbara rygg- och benstöd för sängar"/>
  </r>
  <r>
    <x v="0"/>
    <x v="10"/>
    <x v="0"/>
    <s v="220906"/>
    <x v="14"/>
    <x v="0"/>
    <x v="0"/>
    <n v="0"/>
    <s v="Trelleborgs kommun"/>
    <s v="HMV - Trelleborgs kommun"/>
    <s v="Röstförstärkare för personligt bruk"/>
  </r>
  <r>
    <x v="0"/>
    <x v="10"/>
    <x v="0"/>
    <s v="222109"/>
    <x v="15"/>
    <x v="0"/>
    <x v="0"/>
    <n v="0"/>
    <s v="Trelleborgs kommun"/>
    <s v="HMV - Trelleborgs kommun"/>
    <s v="Samtalsapparater"/>
  </r>
  <r>
    <x v="0"/>
    <x v="10"/>
    <x v="0"/>
    <s v="222112"/>
    <x v="16"/>
    <x v="0"/>
    <x v="0"/>
    <n v="0"/>
    <s v="Trelleborgs kommun"/>
    <s v="HMV - Trelleborgs kommun"/>
    <s v="Programvara för närkommunikation"/>
  </r>
  <r>
    <x v="0"/>
    <x v="10"/>
    <x v="0"/>
    <s v="222712"/>
    <x v="17"/>
    <x v="0"/>
    <x v="0"/>
    <n v="14"/>
    <s v="Trelleborgs kommun"/>
    <s v="HMV - Trelleborgs kommun"/>
    <s v="Ur och klockor"/>
  </r>
  <r>
    <x v="0"/>
    <x v="10"/>
    <x v="0"/>
    <s v="222715"/>
    <x v="18"/>
    <x v="0"/>
    <x v="0"/>
    <n v="26"/>
    <s v="Trelleborgs kommun"/>
    <s v="HMV - Trelleborgs kommun"/>
    <s v="Kalendrar och tidtabeller"/>
  </r>
  <r>
    <x v="2"/>
    <x v="10"/>
    <x v="2"/>
    <s v=""/>
    <x v="22"/>
    <x v="0"/>
    <x v="0"/>
    <m/>
    <s v="Aktiv Ortopedteknik"/>
    <s v="HMV - Skåne"/>
    <s v=""/>
  </r>
  <r>
    <x v="0"/>
    <x v="10"/>
    <x v="0"/>
    <s v="042718"/>
    <x v="0"/>
    <x v="0"/>
    <x v="0"/>
    <n v="1147"/>
    <s v="Kommunalförbundet Medelpunkten"/>
    <s v="HMV - Medelpunkten"/>
    <s v="Hjälpmedel för stimulering av sinnen och känslighet (tyngdtäcken)"/>
  </r>
  <r>
    <x v="0"/>
    <x v="10"/>
    <x v="0"/>
    <s v="120603"/>
    <x v="1"/>
    <x v="0"/>
    <x v="0"/>
    <n v="622"/>
    <s v="Kommunalförbundet Medelpunkten"/>
    <s v="HMV - Medelpunkten"/>
    <s v="Gåstativ"/>
  </r>
  <r>
    <x v="0"/>
    <x v="10"/>
    <x v="0"/>
    <s v="120606"/>
    <x v="2"/>
    <x v="0"/>
    <x v="0"/>
    <n v="16338"/>
    <s v="Kommunalförbundet Medelpunkten"/>
    <s v="HMV - Medelpunkten"/>
    <s v="Rollatorer"/>
  </r>
  <r>
    <x v="0"/>
    <x v="10"/>
    <x v="0"/>
    <s v="120609"/>
    <x v="3"/>
    <x v="0"/>
    <x v="0"/>
    <n v="19"/>
    <s v="Kommunalförbundet Medelpunkten"/>
    <s v="HMV - Medelpunkten"/>
    <s v="Gåstolar"/>
  </r>
  <r>
    <x v="0"/>
    <x v="10"/>
    <x v="0"/>
    <s v="120612"/>
    <x v="4"/>
    <x v="0"/>
    <x v="0"/>
    <n v="460"/>
    <s v="Kommunalförbundet Medelpunkten"/>
    <s v="HMV - Medelpunkten"/>
    <s v="Gåbord"/>
  </r>
  <r>
    <x v="0"/>
    <x v="10"/>
    <x v="0"/>
    <s v="122203"/>
    <x v="5"/>
    <x v="0"/>
    <x v="0"/>
    <n v="4942"/>
    <s v="Kommunalförbundet Medelpunkten"/>
    <s v="HMV - Medelpunkten"/>
    <s v="Manuella tvåhjulsdrivna rullstolar"/>
  </r>
  <r>
    <x v="0"/>
    <x v="10"/>
    <x v="0"/>
    <s v="122218"/>
    <x v="6"/>
    <x v="0"/>
    <x v="0"/>
    <n v="904"/>
    <s v="Kommunalförbundet Medelpunkten"/>
    <s v="HMV - Medelpunkten"/>
    <s v="Manuella vårdarmanövrerade rullstolar"/>
  </r>
  <r>
    <x v="0"/>
    <x v="10"/>
    <x v="0"/>
    <s v="122303"/>
    <x v="7"/>
    <x v="0"/>
    <x v="0"/>
    <n v="0"/>
    <s v="Kommunalförbundet Medelpunkten"/>
    <s v="HMV - Medelpunkten"/>
    <s v="Eldrivna rullstolar med manuell direktstyrning"/>
  </r>
  <r>
    <x v="0"/>
    <x v="10"/>
    <x v="0"/>
    <s v="122306"/>
    <x v="8"/>
    <x v="0"/>
    <x v="0"/>
    <n v="0"/>
    <s v="Kommunalförbundet Medelpunkten"/>
    <s v="HMV - Medelpunkten"/>
    <s v="Eldrivna rullstolar med elektronisk styrning"/>
  </r>
  <r>
    <x v="0"/>
    <x v="10"/>
    <x v="0"/>
    <s v="123603"/>
    <x v="9"/>
    <x v="0"/>
    <x v="0"/>
    <n v="300"/>
    <s v="Kommunalförbundet Medelpunkten"/>
    <s v="HMV - Medelpunkten"/>
    <s v="Mobila lyftar för överflyttning av en sittande person med hjälp av slingsäten"/>
  </r>
  <r>
    <x v="0"/>
    <x v="10"/>
    <x v="0"/>
    <s v="123604"/>
    <x v="10"/>
    <x v="0"/>
    <x v="0"/>
    <n v="38"/>
    <s v="Kommunalförbundet Medelpunkten"/>
    <s v="HMV - Medelpunkten"/>
    <s v="Mobila lyftar för överflyttning av en stående person"/>
  </r>
  <r>
    <x v="0"/>
    <x v="10"/>
    <x v="0"/>
    <s v="123612"/>
    <x v="11"/>
    <x v="0"/>
    <x v="0"/>
    <n v="155"/>
    <s v="Kommunalförbundet Medelpunkten"/>
    <s v="HMV - Medelpunkten"/>
    <s v="Stationära lyftar monterade på väggar, golv eller i tak"/>
  </r>
  <r>
    <x v="0"/>
    <x v="10"/>
    <x v="0"/>
    <s v="181210"/>
    <x v="12"/>
    <x v="0"/>
    <x v="0"/>
    <n v="1365"/>
    <s v="Kommunalförbundet Medelpunkten"/>
    <s v="HMV - Medelpunkten"/>
    <s v="Sängar och lösa sängbottnar, elektiskt reglerbara"/>
  </r>
  <r>
    <x v="0"/>
    <x v="10"/>
    <x v="0"/>
    <s v="181224"/>
    <x v="13"/>
    <x v="0"/>
    <x v="0"/>
    <n v="518"/>
    <s v="Kommunalförbundet Medelpunkten"/>
    <s v="HMV - Medelpunkten"/>
    <s v="Separata ställbara rygg- och benstöd för sängar"/>
  </r>
  <r>
    <x v="0"/>
    <x v="10"/>
    <x v="0"/>
    <s v="220906"/>
    <x v="14"/>
    <x v="0"/>
    <x v="0"/>
    <n v="0"/>
    <s v="Kommunalförbundet Medelpunkten"/>
    <s v="HMV - Medelpunkten"/>
    <s v="Röstförstärkare för personligt bruk"/>
  </r>
  <r>
    <x v="0"/>
    <x v="10"/>
    <x v="0"/>
    <s v="222109"/>
    <x v="15"/>
    <x v="0"/>
    <x v="0"/>
    <n v="2"/>
    <s v="Kommunalförbundet Medelpunkten"/>
    <s v="HMV - Medelpunkten"/>
    <s v="Samtalsapparater"/>
  </r>
  <r>
    <x v="0"/>
    <x v="10"/>
    <x v="0"/>
    <s v="222112"/>
    <x v="16"/>
    <x v="0"/>
    <x v="0"/>
    <n v="0"/>
    <s v="Kommunalförbundet Medelpunkten"/>
    <s v="HMV - Medelpunkten"/>
    <s v="Programvara för närkommunikation"/>
  </r>
  <r>
    <x v="0"/>
    <x v="10"/>
    <x v="0"/>
    <s v="222712"/>
    <x v="17"/>
    <x v="0"/>
    <x v="0"/>
    <n v="633"/>
    <s v="Kommunalförbundet Medelpunkten"/>
    <s v="HMV - Medelpunkten"/>
    <s v="Ur och klockor"/>
  </r>
  <r>
    <x v="0"/>
    <x v="10"/>
    <x v="0"/>
    <s v="222715"/>
    <x v="18"/>
    <x v="0"/>
    <x v="0"/>
    <n v="954"/>
    <s v="Kommunalförbundet Medelpunkten"/>
    <s v="HMV - Medelpunkten"/>
    <s v="Kalendrar och tidtabeller"/>
  </r>
  <r>
    <x v="0"/>
    <x v="10"/>
    <x v="0"/>
    <s v="042718"/>
    <x v="0"/>
    <x v="0"/>
    <x v="0"/>
    <n v="313"/>
    <s v="Region Skåne"/>
    <s v="HMV - Region Skåne"/>
    <s v="Hjälpmedel för stimulering av sinnen och känslighet (tyngdtäcken)"/>
  </r>
  <r>
    <x v="0"/>
    <x v="10"/>
    <x v="0"/>
    <s v="120603"/>
    <x v="1"/>
    <x v="0"/>
    <x v="0"/>
    <n v="432"/>
    <s v="Region Skåne"/>
    <s v="HMV - Region Skåne"/>
    <s v="Gåstativ"/>
  </r>
  <r>
    <x v="0"/>
    <x v="10"/>
    <x v="0"/>
    <s v="120606"/>
    <x v="2"/>
    <x v="0"/>
    <x v="0"/>
    <n v="7061"/>
    <s v="Region Skåne"/>
    <s v="HMV - Region Skåne"/>
    <s v="Rollatorer"/>
  </r>
  <r>
    <x v="0"/>
    <x v="10"/>
    <x v="0"/>
    <s v="120609"/>
    <x v="3"/>
    <x v="0"/>
    <x v="0"/>
    <n v="6"/>
    <s v="Region Skåne"/>
    <s v="HMV - Region Skåne"/>
    <s v="Gåstolar"/>
  </r>
  <r>
    <x v="0"/>
    <x v="10"/>
    <x v="0"/>
    <s v="120612"/>
    <x v="4"/>
    <x v="0"/>
    <x v="0"/>
    <n v="334"/>
    <s v="Region Skåne"/>
    <s v="HMV - Region Skåne"/>
    <s v="Gåbord"/>
  </r>
  <r>
    <x v="0"/>
    <x v="10"/>
    <x v="0"/>
    <s v="122203"/>
    <x v="5"/>
    <x v="0"/>
    <x v="0"/>
    <n v="3200"/>
    <s v="Region Skåne"/>
    <s v="HMV - Region Skåne"/>
    <s v="Manuella tvåhjulsdrivna rullstolar"/>
  </r>
  <r>
    <x v="0"/>
    <x v="10"/>
    <x v="0"/>
    <s v="122218"/>
    <x v="6"/>
    <x v="0"/>
    <x v="0"/>
    <n v="1035"/>
    <s v="Region Skåne"/>
    <s v="HMV - Region Skåne"/>
    <s v="Manuella vårdarmanövrerade rullstolar"/>
  </r>
  <r>
    <x v="0"/>
    <x v="10"/>
    <x v="0"/>
    <s v="123603"/>
    <x v="9"/>
    <x v="0"/>
    <x v="0"/>
    <n v="336"/>
    <s v="Region Skåne"/>
    <s v="HMV - Region Skåne"/>
    <s v="Mobila lyftar för överflyttning av en sittande person med hjälp av slingsäten"/>
  </r>
  <r>
    <x v="0"/>
    <x v="10"/>
    <x v="0"/>
    <s v="123604"/>
    <x v="10"/>
    <x v="0"/>
    <x v="0"/>
    <n v="18"/>
    <s v="Region Skåne"/>
    <s v="HMV - Region Skåne"/>
    <s v="Mobila lyftar för överflyttning av en stående person"/>
  </r>
  <r>
    <x v="0"/>
    <x v="10"/>
    <x v="0"/>
    <s v="123612"/>
    <x v="11"/>
    <x v="0"/>
    <x v="0"/>
    <n v="80"/>
    <s v="Region Skåne"/>
    <s v="HMV - Region Skåne"/>
    <s v="Stationära lyftar monterade på väggar, golv eller i tak"/>
  </r>
  <r>
    <x v="0"/>
    <x v="10"/>
    <x v="0"/>
    <s v="181210"/>
    <x v="12"/>
    <x v="0"/>
    <x v="0"/>
    <n v="739"/>
    <s v="Region Skåne"/>
    <s v="HMV - Region Skåne"/>
    <s v="Sängar och lösa sängbottnar, elektiskt reglerbara"/>
  </r>
  <r>
    <x v="0"/>
    <x v="10"/>
    <x v="0"/>
    <s v="181224"/>
    <x v="13"/>
    <x v="0"/>
    <x v="0"/>
    <n v="311"/>
    <s v="Region Skåne"/>
    <s v="HMV - Region Skåne"/>
    <s v="Separata ställbara rygg- och benstöd för sängar"/>
  </r>
  <r>
    <x v="0"/>
    <x v="10"/>
    <x v="0"/>
    <s v="220906"/>
    <x v="14"/>
    <x v="0"/>
    <x v="0"/>
    <n v="0"/>
    <s v="Region Skåne"/>
    <s v="HMV - Region Skåne"/>
    <s v="Röstförstärkare för personligt bruk"/>
  </r>
  <r>
    <x v="0"/>
    <x v="10"/>
    <x v="0"/>
    <s v="222109"/>
    <x v="15"/>
    <x v="0"/>
    <x v="0"/>
    <n v="0"/>
    <s v="Region Skåne"/>
    <s v="HMV - Region Skåne"/>
    <s v="Samtalsapparater"/>
  </r>
  <r>
    <x v="0"/>
    <x v="10"/>
    <x v="0"/>
    <s v="222112"/>
    <x v="16"/>
    <x v="0"/>
    <x v="0"/>
    <n v="0"/>
    <s v="Region Skåne"/>
    <s v="HMV - Region Skåne"/>
    <s v="Programvara för närkommunikation"/>
  </r>
  <r>
    <x v="0"/>
    <x v="10"/>
    <x v="0"/>
    <s v="222712"/>
    <x v="17"/>
    <x v="0"/>
    <x v="0"/>
    <n v="230"/>
    <s v="Region Skåne"/>
    <s v="HMV - Region Skåne"/>
    <s v="Ur och klockor"/>
  </r>
  <r>
    <x v="0"/>
    <x v="10"/>
    <x v="0"/>
    <s v="222715"/>
    <x v="18"/>
    <x v="0"/>
    <x v="0"/>
    <n v="572"/>
    <s v="Region Skåne"/>
    <s v="HMV - Region Skåne"/>
    <s v="Kalendrar och tidtabeller"/>
  </r>
  <r>
    <x v="0"/>
    <x v="10"/>
    <x v="0"/>
    <s v="042718"/>
    <x v="0"/>
    <x v="0"/>
    <x v="0"/>
    <n v="1306"/>
    <s v="Kristianstads kommun"/>
    <s v="HMV - Hjälpmedelscentrum Östra Skåne"/>
    <s v="Hjälpmedel för stimulering av sinnen och känslighet (tyngdtäcken)"/>
  </r>
  <r>
    <x v="0"/>
    <x v="10"/>
    <x v="0"/>
    <s v="120603"/>
    <x v="1"/>
    <x v="0"/>
    <x v="0"/>
    <n v="94"/>
    <s v="Kristianstads kommun"/>
    <s v="HMV - Hjälpmedelscentrum Östra Skåne"/>
    <s v="Gåstativ"/>
  </r>
  <r>
    <x v="0"/>
    <x v="10"/>
    <x v="0"/>
    <s v="120606"/>
    <x v="2"/>
    <x v="0"/>
    <x v="0"/>
    <n v="150"/>
    <s v="Kristianstads kommun"/>
    <s v="HMV - Hjälpmedelscentrum Östra Skåne"/>
    <s v="Rollatorer"/>
  </r>
  <r>
    <x v="0"/>
    <x v="10"/>
    <x v="0"/>
    <s v="120609"/>
    <x v="3"/>
    <x v="0"/>
    <x v="0"/>
    <n v="119"/>
    <s v="Kristianstads kommun"/>
    <s v="HMV - Hjälpmedelscentrum Östra Skåne"/>
    <s v="Gåstolar"/>
  </r>
  <r>
    <x v="0"/>
    <x v="10"/>
    <x v="0"/>
    <s v="120612"/>
    <x v="4"/>
    <x v="0"/>
    <x v="0"/>
    <n v="17"/>
    <s v="Kristianstads kommun"/>
    <s v="HMV - Hjälpmedelscentrum Östra Skåne"/>
    <s v="Gåbord"/>
  </r>
  <r>
    <x v="0"/>
    <x v="10"/>
    <x v="0"/>
    <s v="122203"/>
    <x v="5"/>
    <x v="0"/>
    <x v="0"/>
    <n v="817"/>
    <s v="Kristianstads kommun"/>
    <s v="HMV - Hjälpmedelscentrum Östra Skåne"/>
    <s v="Manuella tvåhjulsdrivna rullstolar"/>
  </r>
  <r>
    <x v="0"/>
    <x v="10"/>
    <x v="0"/>
    <s v="122218"/>
    <x v="6"/>
    <x v="0"/>
    <x v="0"/>
    <n v="158"/>
    <s v="Kristianstads kommun"/>
    <s v="HMV - Hjälpmedelscentrum Östra Skåne"/>
    <s v="Manuella vårdarmanövrerade rullstolar"/>
  </r>
  <r>
    <x v="0"/>
    <x v="10"/>
    <x v="0"/>
    <s v="122303"/>
    <x v="7"/>
    <x v="0"/>
    <x v="0"/>
    <n v="529"/>
    <s v="Kristianstads kommun"/>
    <s v="HMV - Hjälpmedelscentrum Östra Skåne"/>
    <s v="Eldrivna rullstolar med manuell direktstyrning"/>
  </r>
  <r>
    <x v="0"/>
    <x v="10"/>
    <x v="0"/>
    <s v="122306"/>
    <x v="8"/>
    <x v="0"/>
    <x v="0"/>
    <n v="272"/>
    <s v="Kristianstads kommun"/>
    <s v="HMV - Hjälpmedelscentrum Östra Skåne"/>
    <s v="Eldrivna rullstolar med elektronisk styrning"/>
  </r>
  <r>
    <x v="0"/>
    <x v="10"/>
    <x v="0"/>
    <s v="123603"/>
    <x v="9"/>
    <x v="0"/>
    <x v="0"/>
    <n v="44"/>
    <s v="Kristianstads kommun"/>
    <s v="HMV - Hjälpmedelscentrum Östra Skåne"/>
    <s v="Mobila lyftar för överflyttning av en sittande person med hjälp av slingsäten"/>
  </r>
  <r>
    <x v="0"/>
    <x v="10"/>
    <x v="0"/>
    <s v="123604"/>
    <x v="10"/>
    <x v="0"/>
    <x v="0"/>
    <n v="1"/>
    <s v="Kristianstads kommun"/>
    <s v="HMV - Hjälpmedelscentrum Östra Skåne"/>
    <s v="Mobila lyftar för överflyttning av en stående person"/>
  </r>
  <r>
    <x v="0"/>
    <x v="10"/>
    <x v="0"/>
    <s v="123612"/>
    <x v="11"/>
    <x v="0"/>
    <x v="0"/>
    <n v="64"/>
    <s v="Kristianstads kommun"/>
    <s v="HMV - Hjälpmedelscentrum Östra Skåne"/>
    <s v="Stationära lyftar monterade på väggar, golv eller i tak"/>
  </r>
  <r>
    <x v="0"/>
    <x v="10"/>
    <x v="0"/>
    <s v="181210"/>
    <x v="12"/>
    <x v="0"/>
    <x v="0"/>
    <n v="77"/>
    <s v="Kristianstads kommun"/>
    <s v="HMV - Hjälpmedelscentrum Östra Skåne"/>
    <s v="Sängar och lösa sängbottnar, elektiskt reglerbara"/>
  </r>
  <r>
    <x v="0"/>
    <x v="10"/>
    <x v="0"/>
    <s v="181224"/>
    <x v="13"/>
    <x v="0"/>
    <x v="0"/>
    <n v="9"/>
    <s v="Kristianstads kommun"/>
    <s v="HMV - Hjälpmedelscentrum Östra Skåne"/>
    <s v="Separata ställbara rygg- och benstöd för sängar"/>
  </r>
  <r>
    <x v="0"/>
    <x v="10"/>
    <x v="0"/>
    <s v="220906"/>
    <x v="14"/>
    <x v="0"/>
    <x v="0"/>
    <n v="37"/>
    <s v="Kristianstads kommun"/>
    <s v="HMV - Hjälpmedelscentrum Östra Skåne"/>
    <s v="Röstförstärkare för personligt bruk"/>
  </r>
  <r>
    <x v="0"/>
    <x v="10"/>
    <x v="0"/>
    <s v="222109"/>
    <x v="15"/>
    <x v="0"/>
    <x v="0"/>
    <n v="217"/>
    <s v="Kristianstads kommun"/>
    <s v="HMV - Hjälpmedelscentrum Östra Skåne"/>
    <s v="Samtalsapparater"/>
  </r>
  <r>
    <x v="0"/>
    <x v="10"/>
    <x v="0"/>
    <s v="222112"/>
    <x v="16"/>
    <x v="0"/>
    <x v="0"/>
    <n v="97"/>
    <s v="Kristianstads kommun"/>
    <s v="HMV - Hjälpmedelscentrum Östra Skåne"/>
    <s v="Programvara för närkommunikation"/>
  </r>
  <r>
    <x v="0"/>
    <x v="10"/>
    <x v="0"/>
    <s v="222712"/>
    <x v="17"/>
    <x v="0"/>
    <x v="0"/>
    <n v="1429"/>
    <s v="Kristianstads kommun"/>
    <s v="HMV - Hjälpmedelscentrum Östra Skåne"/>
    <s v="Ur och klockor"/>
  </r>
  <r>
    <x v="0"/>
    <x v="10"/>
    <x v="0"/>
    <s v="222715"/>
    <x v="18"/>
    <x v="0"/>
    <x v="0"/>
    <n v="515"/>
    <s v="Kristianstads kommun"/>
    <s v="HMV - Hjälpmedelscentrum Östra Skåne"/>
    <s v="Kalendrar och tidtabeller"/>
  </r>
  <r>
    <x v="0"/>
    <x v="11"/>
    <x v="0"/>
    <s v="042718"/>
    <x v="0"/>
    <x v="0"/>
    <x v="0"/>
    <n v="0"/>
    <s v=""/>
    <s v=""/>
    <s v="Hjälpmedel för stimulering av sinnen och känslighet (tyngdtäcken)"/>
  </r>
  <r>
    <x v="0"/>
    <x v="11"/>
    <x v="0"/>
    <s v="120603"/>
    <x v="1"/>
    <x v="0"/>
    <x v="0"/>
    <n v="4700"/>
    <s v=""/>
    <s v=""/>
    <s v="Gåstativ"/>
  </r>
  <r>
    <x v="0"/>
    <x v="11"/>
    <x v="0"/>
    <s v="120606"/>
    <x v="2"/>
    <x v="0"/>
    <x v="0"/>
    <n v="32580"/>
    <s v=""/>
    <s v=""/>
    <s v="Rollatorer"/>
  </r>
  <r>
    <x v="0"/>
    <x v="11"/>
    <x v="0"/>
    <s v="120609"/>
    <x v="3"/>
    <x v="0"/>
    <x v="0"/>
    <n v="307"/>
    <s v=""/>
    <s v=""/>
    <s v="Gåstolar"/>
  </r>
  <r>
    <x v="0"/>
    <x v="11"/>
    <x v="0"/>
    <s v="120612"/>
    <x v="4"/>
    <x v="0"/>
    <x v="0"/>
    <n v="1942"/>
    <s v=""/>
    <s v=""/>
    <s v="Gåbord"/>
  </r>
  <r>
    <x v="0"/>
    <x v="11"/>
    <x v="0"/>
    <s v="122203"/>
    <x v="5"/>
    <x v="0"/>
    <x v="0"/>
    <n v="12272"/>
    <s v=""/>
    <s v=""/>
    <s v="Manuella tvåhjulsdrivna rullstolar"/>
  </r>
  <r>
    <x v="0"/>
    <x v="11"/>
    <x v="0"/>
    <s v="122218"/>
    <x v="6"/>
    <x v="0"/>
    <x v="0"/>
    <n v="7939"/>
    <s v=""/>
    <s v=""/>
    <s v="Manuella vårdarmanövrerade rullstolar"/>
  </r>
  <r>
    <x v="0"/>
    <x v="11"/>
    <x v="0"/>
    <s v="122303"/>
    <x v="7"/>
    <x v="0"/>
    <x v="0"/>
    <n v="644"/>
    <s v=""/>
    <s v=""/>
    <s v="Eldrivna rullstolar med manuell direktstyrning"/>
  </r>
  <r>
    <x v="0"/>
    <x v="11"/>
    <x v="0"/>
    <s v="122306"/>
    <x v="8"/>
    <x v="0"/>
    <x v="0"/>
    <n v="884"/>
    <s v=""/>
    <s v=""/>
    <s v="Eldrivna rullstolar med elektronisk styrning"/>
  </r>
  <r>
    <x v="0"/>
    <x v="11"/>
    <x v="0"/>
    <s v="123603"/>
    <x v="9"/>
    <x v="0"/>
    <x v="0"/>
    <n v="1193"/>
    <s v=""/>
    <s v=""/>
    <s v="Mobila lyftar för överflyttning av en sittande person med hjälp av slingsäten"/>
  </r>
  <r>
    <x v="0"/>
    <x v="11"/>
    <x v="0"/>
    <s v="123604"/>
    <x v="10"/>
    <x v="0"/>
    <x v="0"/>
    <n v="86"/>
    <s v=""/>
    <s v=""/>
    <s v="Mobila lyftar för överflyttning av en stående person"/>
  </r>
  <r>
    <x v="0"/>
    <x v="11"/>
    <x v="0"/>
    <s v="123612"/>
    <x v="11"/>
    <x v="0"/>
    <x v="0"/>
    <n v="211"/>
    <s v=""/>
    <s v=""/>
    <s v="Stationära lyftar monterade på väggar, golv eller i tak"/>
  </r>
  <r>
    <x v="0"/>
    <x v="11"/>
    <x v="0"/>
    <s v="181210"/>
    <x v="12"/>
    <x v="0"/>
    <x v="0"/>
    <n v="3357"/>
    <s v=""/>
    <s v=""/>
    <s v="Sängar och lösa sängbottnar, elektiskt reglerbara"/>
  </r>
  <r>
    <x v="0"/>
    <x v="11"/>
    <x v="0"/>
    <s v="181224"/>
    <x v="13"/>
    <x v="0"/>
    <x v="0"/>
    <n v="1907"/>
    <s v=""/>
    <s v=""/>
    <s v="Separata ställbara rygg- och benstöd för sängar"/>
  </r>
  <r>
    <x v="0"/>
    <x v="11"/>
    <x v="0"/>
    <s v="220906"/>
    <x v="14"/>
    <x v="0"/>
    <x v="0"/>
    <n v="120"/>
    <s v=""/>
    <s v=""/>
    <s v="Röstförstärkare för personligt bruk"/>
  </r>
  <r>
    <x v="0"/>
    <x v="11"/>
    <x v="0"/>
    <s v="222109"/>
    <x v="15"/>
    <x v="0"/>
    <x v="0"/>
    <n v="475"/>
    <s v=""/>
    <s v=""/>
    <s v="Samtalsapparater"/>
  </r>
  <r>
    <x v="0"/>
    <x v="11"/>
    <x v="0"/>
    <s v="222112"/>
    <x v="16"/>
    <x v="0"/>
    <x v="0"/>
    <n v="104"/>
    <s v=""/>
    <s v=""/>
    <s v="Programvara för närkommunikation"/>
  </r>
  <r>
    <x v="0"/>
    <x v="11"/>
    <x v="0"/>
    <s v="222712"/>
    <x v="17"/>
    <x v="0"/>
    <x v="0"/>
    <n v="1568"/>
    <s v=""/>
    <s v=""/>
    <s v="Ur och klockor"/>
  </r>
  <r>
    <x v="0"/>
    <x v="11"/>
    <x v="0"/>
    <s v="222715"/>
    <x v="18"/>
    <x v="0"/>
    <x v="0"/>
    <n v="8554"/>
    <s v=""/>
    <s v=""/>
    <s v="Kalendrar och tidtabeller"/>
  </r>
  <r>
    <x v="0"/>
    <x v="11"/>
    <x v="1"/>
    <s v="220318"/>
    <x v="19"/>
    <x v="0"/>
    <x v="0"/>
    <n v="362"/>
    <s v=""/>
    <s v=""/>
    <s v="Förstorande videosystem"/>
  </r>
  <r>
    <x v="0"/>
    <x v="11"/>
    <x v="1"/>
    <s v="221803"/>
    <x v="20"/>
    <x v="0"/>
    <x v="0"/>
    <n v="711"/>
    <s v=""/>
    <s v=""/>
    <s v="Utrustning för att spela in och återge ljud"/>
  </r>
  <r>
    <x v="0"/>
    <x v="11"/>
    <x v="1"/>
    <s v="223021"/>
    <x v="21"/>
    <x v="0"/>
    <x v="0"/>
    <n v="84"/>
    <s v=""/>
    <s v=""/>
    <s v="Läsmaskiner"/>
  </r>
  <r>
    <x v="2"/>
    <x v="11"/>
    <x v="2"/>
    <s v=""/>
    <x v="22"/>
    <x v="0"/>
    <x v="0"/>
    <m/>
    <s v=""/>
    <s v=""/>
    <s v=""/>
  </r>
  <r>
    <x v="0"/>
    <x v="11"/>
    <x v="3"/>
    <s v="220612&amp;15"/>
    <x v="23"/>
    <x v="1"/>
    <x v="1"/>
    <n v="178"/>
    <s v=""/>
    <s v=""/>
    <s v="Hörapparater (i eller bakom örat)"/>
  </r>
  <r>
    <x v="0"/>
    <x v="11"/>
    <x v="3"/>
    <s v="220612&amp;15"/>
    <x v="23"/>
    <x v="1"/>
    <x v="2"/>
    <n v="2726"/>
    <s v=""/>
    <s v=""/>
    <s v="Hörapparater (i eller bakom örat)"/>
  </r>
  <r>
    <x v="0"/>
    <x v="11"/>
    <x v="3"/>
    <s v="220612&amp;15"/>
    <x v="23"/>
    <x v="1"/>
    <x v="3"/>
    <n v="6786"/>
    <s v=""/>
    <s v=""/>
    <s v="Hörapparater (i eller bakom örat)"/>
  </r>
  <r>
    <x v="0"/>
    <x v="11"/>
    <x v="3"/>
    <s v="220612&amp;15"/>
    <x v="23"/>
    <x v="1"/>
    <x v="4"/>
    <n v="3983"/>
    <s v=""/>
    <s v=""/>
    <s v="Hörapparater (i eller bakom örat)"/>
  </r>
  <r>
    <x v="0"/>
    <x v="11"/>
    <x v="3"/>
    <s v="220612&amp;15"/>
    <x v="23"/>
    <x v="1"/>
    <x v="5"/>
    <n v="1165"/>
    <s v=""/>
    <s v=""/>
    <s v="Hörapparater (i eller bakom örat)"/>
  </r>
  <r>
    <x v="0"/>
    <x v="11"/>
    <x v="3"/>
    <s v="220612&amp;15"/>
    <x v="23"/>
    <x v="2"/>
    <x v="1"/>
    <n v="179"/>
    <s v=""/>
    <s v=""/>
    <s v="Hörapparater (i eller bakom örat)"/>
  </r>
  <r>
    <x v="0"/>
    <x v="11"/>
    <x v="3"/>
    <s v="220612&amp;15"/>
    <x v="23"/>
    <x v="2"/>
    <x v="2"/>
    <n v="2743"/>
    <s v=""/>
    <s v=""/>
    <s v="Hörapparater (i eller bakom örat)"/>
  </r>
  <r>
    <x v="0"/>
    <x v="11"/>
    <x v="3"/>
    <s v="220612&amp;15"/>
    <x v="23"/>
    <x v="2"/>
    <x v="3"/>
    <n v="6965"/>
    <s v=""/>
    <s v=""/>
    <s v="Hörapparater (i eller bakom örat)"/>
  </r>
  <r>
    <x v="0"/>
    <x v="11"/>
    <x v="3"/>
    <s v="220612&amp;15"/>
    <x v="23"/>
    <x v="2"/>
    <x v="4"/>
    <n v="3314"/>
    <s v=""/>
    <s v=""/>
    <s v="Hörapparater (i eller bakom örat)"/>
  </r>
  <r>
    <x v="0"/>
    <x v="11"/>
    <x v="3"/>
    <s v="220612&amp;15"/>
    <x v="23"/>
    <x v="2"/>
    <x v="5"/>
    <n v="538"/>
    <s v=""/>
    <s v=""/>
    <s v="Hörapparater (i eller bakom örat)"/>
  </r>
  <r>
    <x v="0"/>
    <x v="11"/>
    <x v="4"/>
    <s v="061206"/>
    <x v="24"/>
    <x v="1"/>
    <x v="1"/>
    <n v="635"/>
    <s v=""/>
    <s v=""/>
    <s v="Ankelortoser"/>
  </r>
  <r>
    <x v="0"/>
    <x v="11"/>
    <x v="4"/>
    <s v="061206"/>
    <x v="24"/>
    <x v="1"/>
    <x v="2"/>
    <n v="2540"/>
    <s v=""/>
    <s v=""/>
    <s v="Ankelortoser"/>
  </r>
  <r>
    <x v="0"/>
    <x v="11"/>
    <x v="4"/>
    <s v="061206"/>
    <x v="24"/>
    <x v="1"/>
    <x v="3"/>
    <n v="657"/>
    <s v=""/>
    <s v=""/>
    <s v="Ankelortoser"/>
  </r>
  <r>
    <x v="0"/>
    <x v="11"/>
    <x v="4"/>
    <s v="061206"/>
    <x v="24"/>
    <x v="1"/>
    <x v="4"/>
    <n v="535"/>
    <s v=""/>
    <s v=""/>
    <s v="Ankelortoser"/>
  </r>
  <r>
    <x v="0"/>
    <x v="11"/>
    <x v="4"/>
    <s v="061206"/>
    <x v="24"/>
    <x v="1"/>
    <x v="5"/>
    <n v="223"/>
    <s v=""/>
    <s v=""/>
    <s v="Ankelortoser"/>
  </r>
  <r>
    <x v="0"/>
    <x v="11"/>
    <x v="4"/>
    <s v="061206"/>
    <x v="24"/>
    <x v="2"/>
    <x v="1"/>
    <n v="869"/>
    <s v=""/>
    <s v=""/>
    <s v="Ankelortoser"/>
  </r>
  <r>
    <x v="0"/>
    <x v="11"/>
    <x v="4"/>
    <s v="061206"/>
    <x v="24"/>
    <x v="2"/>
    <x v="2"/>
    <n v="2365"/>
    <s v=""/>
    <s v=""/>
    <s v="Ankelortoser"/>
  </r>
  <r>
    <x v="0"/>
    <x v="11"/>
    <x v="4"/>
    <s v="061206"/>
    <x v="24"/>
    <x v="2"/>
    <x v="3"/>
    <n v="684"/>
    <s v=""/>
    <s v=""/>
    <s v="Ankelortoser"/>
  </r>
  <r>
    <x v="0"/>
    <x v="11"/>
    <x v="4"/>
    <s v="061206"/>
    <x v="24"/>
    <x v="2"/>
    <x v="4"/>
    <n v="532"/>
    <s v=""/>
    <s v=""/>
    <s v="Ankelortoser"/>
  </r>
  <r>
    <x v="0"/>
    <x v="11"/>
    <x v="4"/>
    <s v="061206"/>
    <x v="24"/>
    <x v="2"/>
    <x v="5"/>
    <n v="161"/>
    <s v=""/>
    <s v=""/>
    <s v="Ankelortoser"/>
  </r>
  <r>
    <x v="0"/>
    <x v="11"/>
    <x v="4"/>
    <s v="061209"/>
    <x v="25"/>
    <x v="1"/>
    <x v="1"/>
    <n v="435"/>
    <s v=""/>
    <s v=""/>
    <s v="Knäortoser"/>
  </r>
  <r>
    <x v="0"/>
    <x v="11"/>
    <x v="4"/>
    <s v="061209"/>
    <x v="25"/>
    <x v="1"/>
    <x v="2"/>
    <n v="2017"/>
    <s v=""/>
    <s v=""/>
    <s v="Knäortoser"/>
  </r>
  <r>
    <x v="0"/>
    <x v="11"/>
    <x v="4"/>
    <s v="061209"/>
    <x v="25"/>
    <x v="1"/>
    <x v="3"/>
    <n v="492"/>
    <s v=""/>
    <s v=""/>
    <s v="Knäortoser"/>
  </r>
  <r>
    <x v="0"/>
    <x v="11"/>
    <x v="4"/>
    <s v="061209"/>
    <x v="25"/>
    <x v="1"/>
    <x v="4"/>
    <n v="427"/>
    <s v=""/>
    <s v=""/>
    <s v="Knäortoser"/>
  </r>
  <r>
    <x v="0"/>
    <x v="11"/>
    <x v="4"/>
    <s v="061209"/>
    <x v="25"/>
    <x v="1"/>
    <x v="5"/>
    <n v="171"/>
    <s v=""/>
    <s v=""/>
    <s v="Knäortoser"/>
  </r>
  <r>
    <x v="0"/>
    <x v="11"/>
    <x v="4"/>
    <s v="061209"/>
    <x v="25"/>
    <x v="2"/>
    <x v="1"/>
    <n v="420"/>
    <s v=""/>
    <s v=""/>
    <s v="Knäortoser"/>
  </r>
  <r>
    <x v="0"/>
    <x v="11"/>
    <x v="4"/>
    <s v="061209"/>
    <x v="25"/>
    <x v="2"/>
    <x v="2"/>
    <n v="1638"/>
    <s v=""/>
    <s v=""/>
    <s v="Knäortoser"/>
  </r>
  <r>
    <x v="0"/>
    <x v="11"/>
    <x v="4"/>
    <s v="061209"/>
    <x v="25"/>
    <x v="2"/>
    <x v="3"/>
    <n v="340"/>
    <s v=""/>
    <s v=""/>
    <s v="Knäortoser"/>
  </r>
  <r>
    <x v="0"/>
    <x v="11"/>
    <x v="4"/>
    <s v="061209"/>
    <x v="25"/>
    <x v="2"/>
    <x v="4"/>
    <n v="257"/>
    <s v=""/>
    <s v=""/>
    <s v="Knäortoser"/>
  </r>
  <r>
    <x v="0"/>
    <x v="11"/>
    <x v="4"/>
    <s v="061209"/>
    <x v="25"/>
    <x v="2"/>
    <x v="5"/>
    <n v="73"/>
    <s v=""/>
    <s v=""/>
    <s v="Knäortoser"/>
  </r>
  <r>
    <x v="0"/>
    <x v="11"/>
    <x v="4"/>
    <s v="061212"/>
    <x v="26"/>
    <x v="1"/>
    <x v="1"/>
    <n v="77"/>
    <s v=""/>
    <s v=""/>
    <s v="Helbensortoser"/>
  </r>
  <r>
    <x v="0"/>
    <x v="11"/>
    <x v="4"/>
    <s v="061212"/>
    <x v="26"/>
    <x v="1"/>
    <x v="2"/>
    <n v="28"/>
    <s v=""/>
    <s v=""/>
    <s v="Helbensortoser"/>
  </r>
  <r>
    <x v="0"/>
    <x v="11"/>
    <x v="4"/>
    <s v="061212"/>
    <x v="26"/>
    <x v="1"/>
    <x v="3"/>
    <n v="9"/>
    <s v=""/>
    <s v=""/>
    <s v="Helbensortoser"/>
  </r>
  <r>
    <x v="0"/>
    <x v="11"/>
    <x v="4"/>
    <s v="061212"/>
    <x v="26"/>
    <x v="1"/>
    <x v="4"/>
    <n v="6"/>
    <s v=""/>
    <s v=""/>
    <s v="Helbensortoser"/>
  </r>
  <r>
    <x v="0"/>
    <x v="11"/>
    <x v="4"/>
    <s v="061212"/>
    <x v="26"/>
    <x v="1"/>
    <x v="5"/>
    <n v="0"/>
    <s v=""/>
    <s v=""/>
    <s v="Helbensortoser"/>
  </r>
  <r>
    <x v="0"/>
    <x v="11"/>
    <x v="4"/>
    <s v="061212"/>
    <x v="26"/>
    <x v="2"/>
    <x v="1"/>
    <n v="110"/>
    <s v=""/>
    <s v=""/>
    <s v="Helbensortoser"/>
  </r>
  <r>
    <x v="0"/>
    <x v="11"/>
    <x v="4"/>
    <s v="061212"/>
    <x v="26"/>
    <x v="2"/>
    <x v="2"/>
    <n v="33"/>
    <s v=""/>
    <s v=""/>
    <s v="Helbensortoser"/>
  </r>
  <r>
    <x v="0"/>
    <x v="11"/>
    <x v="4"/>
    <s v="061212"/>
    <x v="26"/>
    <x v="2"/>
    <x v="3"/>
    <n v="8"/>
    <s v=""/>
    <s v=""/>
    <s v="Helbensortoser"/>
  </r>
  <r>
    <x v="0"/>
    <x v="11"/>
    <x v="4"/>
    <s v="061212"/>
    <x v="26"/>
    <x v="2"/>
    <x v="4"/>
    <n v="5"/>
    <s v=""/>
    <s v=""/>
    <s v="Helbensortoser"/>
  </r>
  <r>
    <x v="0"/>
    <x v="11"/>
    <x v="4"/>
    <s v="061212"/>
    <x v="26"/>
    <x v="2"/>
    <x v="5"/>
    <n v="0"/>
    <s v=""/>
    <s v=""/>
    <s v="Helbensortoser"/>
  </r>
  <r>
    <x v="0"/>
    <x v="11"/>
    <x v="4"/>
    <s v="062409"/>
    <x v="27"/>
    <x v="1"/>
    <x v="1"/>
    <n v="13"/>
    <s v=""/>
    <s v=""/>
    <s v="Transtibiella proteser"/>
  </r>
  <r>
    <x v="0"/>
    <x v="11"/>
    <x v="4"/>
    <s v="062409"/>
    <x v="27"/>
    <x v="1"/>
    <x v="2"/>
    <n v="55"/>
    <s v=""/>
    <s v=""/>
    <s v="Transtibiella proteser"/>
  </r>
  <r>
    <x v="0"/>
    <x v="11"/>
    <x v="4"/>
    <s v="062409"/>
    <x v="27"/>
    <x v="1"/>
    <x v="3"/>
    <n v="14"/>
    <s v=""/>
    <s v=""/>
    <s v="Transtibiella proteser"/>
  </r>
  <r>
    <x v="0"/>
    <x v="11"/>
    <x v="4"/>
    <s v="062409"/>
    <x v="27"/>
    <x v="1"/>
    <x v="4"/>
    <n v="19"/>
    <s v=""/>
    <s v=""/>
    <s v="Transtibiella proteser"/>
  </r>
  <r>
    <x v="0"/>
    <x v="11"/>
    <x v="4"/>
    <s v="062409"/>
    <x v="27"/>
    <x v="1"/>
    <x v="5"/>
    <n v="7"/>
    <s v=""/>
    <s v=""/>
    <s v="Transtibiella proteser"/>
  </r>
  <r>
    <x v="0"/>
    <x v="11"/>
    <x v="4"/>
    <s v="062409"/>
    <x v="27"/>
    <x v="2"/>
    <x v="1"/>
    <n v="11"/>
    <s v=""/>
    <s v=""/>
    <s v="Transtibiella proteser"/>
  </r>
  <r>
    <x v="0"/>
    <x v="11"/>
    <x v="4"/>
    <s v="062409"/>
    <x v="27"/>
    <x v="2"/>
    <x v="2"/>
    <n v="109"/>
    <s v=""/>
    <s v=""/>
    <s v="Transtibiella proteser"/>
  </r>
  <r>
    <x v="0"/>
    <x v="11"/>
    <x v="4"/>
    <s v="062409"/>
    <x v="27"/>
    <x v="2"/>
    <x v="3"/>
    <n v="42"/>
    <s v=""/>
    <s v=""/>
    <s v="Transtibiella proteser"/>
  </r>
  <r>
    <x v="0"/>
    <x v="11"/>
    <x v="4"/>
    <s v="062409"/>
    <x v="27"/>
    <x v="2"/>
    <x v="4"/>
    <n v="40"/>
    <s v=""/>
    <s v=""/>
    <s v="Transtibiella proteser"/>
  </r>
  <r>
    <x v="0"/>
    <x v="11"/>
    <x v="4"/>
    <s v="062409"/>
    <x v="27"/>
    <x v="2"/>
    <x v="5"/>
    <n v="14"/>
    <s v=""/>
    <s v=""/>
    <s v="Transtibiella proteser"/>
  </r>
  <r>
    <x v="2"/>
    <x v="12"/>
    <x v="2"/>
    <s v=""/>
    <x v="22"/>
    <x v="0"/>
    <x v="0"/>
    <m/>
    <s v=""/>
    <s v=""/>
    <s v=""/>
  </r>
  <r>
    <x v="0"/>
    <x v="12"/>
    <x v="0"/>
    <s v="042718"/>
    <x v="0"/>
    <x v="0"/>
    <x v="0"/>
    <n v="1773"/>
    <s v=""/>
    <s v=""/>
    <s v="Hjälpmedel för stimulering av sinnen och känslighet (tyngdtäcken)"/>
  </r>
  <r>
    <x v="0"/>
    <x v="12"/>
    <x v="0"/>
    <s v="120603"/>
    <x v="1"/>
    <x v="0"/>
    <x v="0"/>
    <n v="702"/>
    <s v=""/>
    <s v=""/>
    <s v="Gåstativ"/>
  </r>
  <r>
    <x v="0"/>
    <x v="12"/>
    <x v="0"/>
    <s v="120606"/>
    <x v="2"/>
    <x v="0"/>
    <x v="0"/>
    <n v="8103"/>
    <s v=""/>
    <s v=""/>
    <s v="Rollatorer"/>
  </r>
  <r>
    <x v="0"/>
    <x v="12"/>
    <x v="0"/>
    <s v="120609"/>
    <x v="3"/>
    <x v="0"/>
    <x v="0"/>
    <n v="30"/>
    <s v=""/>
    <s v=""/>
    <s v="Gåstolar"/>
  </r>
  <r>
    <x v="0"/>
    <x v="12"/>
    <x v="0"/>
    <s v="120612"/>
    <x v="4"/>
    <x v="0"/>
    <x v="0"/>
    <n v="774"/>
    <s v=""/>
    <s v=""/>
    <s v="Gåbord"/>
  </r>
  <r>
    <x v="0"/>
    <x v="12"/>
    <x v="0"/>
    <s v="122203"/>
    <x v="5"/>
    <x v="0"/>
    <x v="0"/>
    <n v="2820"/>
    <s v=""/>
    <s v=""/>
    <s v="Manuella tvåhjulsdrivna rullstolar"/>
  </r>
  <r>
    <x v="0"/>
    <x v="12"/>
    <x v="0"/>
    <s v="122218"/>
    <x v="6"/>
    <x v="0"/>
    <x v="0"/>
    <n v="2689"/>
    <s v=""/>
    <s v=""/>
    <s v="Manuella vårdarmanövrerade rullstolar"/>
  </r>
  <r>
    <x v="0"/>
    <x v="12"/>
    <x v="0"/>
    <s v="122303"/>
    <x v="7"/>
    <x v="0"/>
    <x v="0"/>
    <n v="61"/>
    <s v=""/>
    <s v=""/>
    <s v="Eldrivna rullstolar med manuell direktstyrning"/>
  </r>
  <r>
    <x v="0"/>
    <x v="12"/>
    <x v="0"/>
    <s v="122306"/>
    <x v="8"/>
    <x v="0"/>
    <x v="0"/>
    <n v="70"/>
    <s v=""/>
    <s v=""/>
    <s v="Eldrivna rullstolar med elektronisk styrning"/>
  </r>
  <r>
    <x v="0"/>
    <x v="12"/>
    <x v="0"/>
    <s v="123603"/>
    <x v="9"/>
    <x v="0"/>
    <x v="0"/>
    <n v="361"/>
    <s v=""/>
    <s v=""/>
    <s v="Mobila lyftar för överflyttning av en sittande person med hjälp av slingsäten"/>
  </r>
  <r>
    <x v="0"/>
    <x v="12"/>
    <x v="0"/>
    <s v="123604"/>
    <x v="10"/>
    <x v="0"/>
    <x v="0"/>
    <n v="105"/>
    <s v=""/>
    <s v=""/>
    <s v="Mobila lyftar för överflyttning av en stående person"/>
  </r>
  <r>
    <x v="0"/>
    <x v="12"/>
    <x v="0"/>
    <s v="123612"/>
    <x v="11"/>
    <x v="0"/>
    <x v="0"/>
    <n v="80"/>
    <s v=""/>
    <s v=""/>
    <s v="Stationära lyftar monterade på väggar, golv eller i tak"/>
  </r>
  <r>
    <x v="0"/>
    <x v="12"/>
    <x v="0"/>
    <s v="181210"/>
    <x v="12"/>
    <x v="0"/>
    <x v="0"/>
    <n v="603"/>
    <s v=""/>
    <s v=""/>
    <s v="Sängar och lösa sängbottnar, elektiskt reglerbara"/>
  </r>
  <r>
    <x v="0"/>
    <x v="12"/>
    <x v="0"/>
    <s v="181224"/>
    <x v="13"/>
    <x v="0"/>
    <x v="0"/>
    <n v="433"/>
    <s v=""/>
    <s v=""/>
    <s v="Separata ställbara rygg- och benstöd för sängar"/>
  </r>
  <r>
    <x v="0"/>
    <x v="12"/>
    <x v="0"/>
    <s v="220906"/>
    <x v="14"/>
    <x v="0"/>
    <x v="0"/>
    <n v="16"/>
    <s v=""/>
    <s v=""/>
    <s v="Röstförstärkare för personligt bruk"/>
  </r>
  <r>
    <x v="0"/>
    <x v="12"/>
    <x v="0"/>
    <s v="222109"/>
    <x v="15"/>
    <x v="0"/>
    <x v="0"/>
    <n v="112"/>
    <s v=""/>
    <s v=""/>
    <s v="Samtalsapparater"/>
  </r>
  <r>
    <x v="0"/>
    <x v="12"/>
    <x v="0"/>
    <s v="222112"/>
    <x v="16"/>
    <x v="0"/>
    <x v="0"/>
    <n v="24"/>
    <s v=""/>
    <s v=""/>
    <s v="Programvara för närkommunikation"/>
  </r>
  <r>
    <x v="0"/>
    <x v="12"/>
    <x v="0"/>
    <s v="222712"/>
    <x v="17"/>
    <x v="0"/>
    <x v="0"/>
    <n v="599"/>
    <s v=""/>
    <s v=""/>
    <s v="Ur och klockor"/>
  </r>
  <r>
    <x v="0"/>
    <x v="12"/>
    <x v="0"/>
    <s v="222715"/>
    <x v="18"/>
    <x v="0"/>
    <x v="0"/>
    <n v="799"/>
    <s v=""/>
    <s v=""/>
    <s v="Kalendrar och tidtabeller"/>
  </r>
  <r>
    <x v="0"/>
    <x v="12"/>
    <x v="1"/>
    <s v="220318"/>
    <x v="19"/>
    <x v="0"/>
    <x v="0"/>
    <n v="113"/>
    <s v=""/>
    <s v=""/>
    <s v="Förstorande videosystem"/>
  </r>
  <r>
    <x v="0"/>
    <x v="12"/>
    <x v="1"/>
    <s v="221803"/>
    <x v="20"/>
    <x v="0"/>
    <x v="0"/>
    <n v="77"/>
    <s v=""/>
    <s v=""/>
    <s v="Utrustning för att spela in och återge ljud"/>
  </r>
  <r>
    <x v="0"/>
    <x v="12"/>
    <x v="1"/>
    <s v="223021"/>
    <x v="21"/>
    <x v="0"/>
    <x v="0"/>
    <n v="24"/>
    <s v=""/>
    <s v=""/>
    <s v="Läsmaskiner"/>
  </r>
  <r>
    <x v="1"/>
    <x v="12"/>
    <x v="0"/>
    <s v="042718"/>
    <x v="0"/>
    <x v="1"/>
    <x v="1"/>
    <n v="484"/>
    <s v=""/>
    <s v=""/>
    <s v="Hjälpmedel för stimulering av sinnen och känslighet (tyngdtäcken)"/>
  </r>
  <r>
    <x v="1"/>
    <x v="12"/>
    <x v="0"/>
    <s v="042718"/>
    <x v="0"/>
    <x v="1"/>
    <x v="2"/>
    <n v="3430"/>
    <s v=""/>
    <s v=""/>
    <s v="Hjälpmedel för stimulering av sinnen och känslighet (tyngdtäcken)"/>
  </r>
  <r>
    <x v="1"/>
    <x v="12"/>
    <x v="0"/>
    <s v="042718"/>
    <x v="0"/>
    <x v="1"/>
    <x v="3"/>
    <n v="196"/>
    <s v=""/>
    <s v=""/>
    <s v="Hjälpmedel för stimulering av sinnen och känslighet (tyngdtäcken)"/>
  </r>
  <r>
    <x v="1"/>
    <x v="12"/>
    <x v="0"/>
    <s v="042718"/>
    <x v="0"/>
    <x v="1"/>
    <x v="4"/>
    <n v="102"/>
    <s v=""/>
    <s v=""/>
    <s v="Hjälpmedel för stimulering av sinnen och känslighet (tyngdtäcken)"/>
  </r>
  <r>
    <x v="1"/>
    <x v="12"/>
    <x v="0"/>
    <s v="042718"/>
    <x v="0"/>
    <x v="1"/>
    <x v="5"/>
    <n v="46"/>
    <s v=""/>
    <s v=""/>
    <s v="Hjälpmedel för stimulering av sinnen och känslighet (tyngdtäcken)"/>
  </r>
  <r>
    <x v="1"/>
    <x v="12"/>
    <x v="0"/>
    <s v="042718"/>
    <x v="0"/>
    <x v="2"/>
    <x v="1"/>
    <n v="796"/>
    <s v=""/>
    <s v=""/>
    <s v="Hjälpmedel för stimulering av sinnen och känslighet (tyngdtäcken)"/>
  </r>
  <r>
    <x v="1"/>
    <x v="12"/>
    <x v="0"/>
    <s v="042718"/>
    <x v="0"/>
    <x v="2"/>
    <x v="2"/>
    <n v="1776"/>
    <s v=""/>
    <s v=""/>
    <s v="Hjälpmedel för stimulering av sinnen och känslighet (tyngdtäcken)"/>
  </r>
  <r>
    <x v="1"/>
    <x v="12"/>
    <x v="0"/>
    <s v="042718"/>
    <x v="0"/>
    <x v="2"/>
    <x v="3"/>
    <n v="68"/>
    <s v=""/>
    <s v=""/>
    <s v="Hjälpmedel för stimulering av sinnen och känslighet (tyngdtäcken)"/>
  </r>
  <r>
    <x v="1"/>
    <x v="12"/>
    <x v="0"/>
    <s v="042718"/>
    <x v="0"/>
    <x v="2"/>
    <x v="4"/>
    <n v="40"/>
    <s v=""/>
    <s v=""/>
    <s v="Hjälpmedel för stimulering av sinnen och känslighet (tyngdtäcken)"/>
  </r>
  <r>
    <x v="1"/>
    <x v="12"/>
    <x v="0"/>
    <s v="042718"/>
    <x v="0"/>
    <x v="2"/>
    <x v="5"/>
    <n v="9"/>
    <s v=""/>
    <s v=""/>
    <s v="Hjälpmedel för stimulering av sinnen och känslighet (tyngdtäcken)"/>
  </r>
  <r>
    <x v="1"/>
    <x v="12"/>
    <x v="0"/>
    <s v="120603"/>
    <x v="1"/>
    <x v="1"/>
    <x v="1"/>
    <n v="7"/>
    <s v=""/>
    <s v=""/>
    <s v="Gåstativ"/>
  </r>
  <r>
    <x v="1"/>
    <x v="12"/>
    <x v="0"/>
    <s v="120603"/>
    <x v="1"/>
    <x v="1"/>
    <x v="2"/>
    <n v="193"/>
    <s v=""/>
    <s v=""/>
    <s v="Gåstativ"/>
  </r>
  <r>
    <x v="1"/>
    <x v="12"/>
    <x v="0"/>
    <s v="120603"/>
    <x v="1"/>
    <x v="1"/>
    <x v="3"/>
    <n v="179"/>
    <s v=""/>
    <s v=""/>
    <s v="Gåstativ"/>
  </r>
  <r>
    <x v="1"/>
    <x v="12"/>
    <x v="0"/>
    <s v="120603"/>
    <x v="1"/>
    <x v="1"/>
    <x v="4"/>
    <n v="342"/>
    <s v=""/>
    <s v=""/>
    <s v="Gåstativ"/>
  </r>
  <r>
    <x v="1"/>
    <x v="12"/>
    <x v="0"/>
    <s v="120603"/>
    <x v="1"/>
    <x v="1"/>
    <x v="5"/>
    <n v="360"/>
    <s v=""/>
    <s v=""/>
    <s v="Gåstativ"/>
  </r>
  <r>
    <x v="1"/>
    <x v="12"/>
    <x v="0"/>
    <s v="120603"/>
    <x v="1"/>
    <x v="2"/>
    <x v="1"/>
    <n v="11"/>
    <s v=""/>
    <s v=""/>
    <s v="Gåstativ"/>
  </r>
  <r>
    <x v="1"/>
    <x v="12"/>
    <x v="0"/>
    <s v="120603"/>
    <x v="1"/>
    <x v="2"/>
    <x v="2"/>
    <n v="136"/>
    <s v=""/>
    <s v=""/>
    <s v="Gåstativ"/>
  </r>
  <r>
    <x v="1"/>
    <x v="12"/>
    <x v="0"/>
    <s v="120603"/>
    <x v="1"/>
    <x v="2"/>
    <x v="3"/>
    <n v="127"/>
    <s v=""/>
    <s v=""/>
    <s v="Gåstativ"/>
  </r>
  <r>
    <x v="1"/>
    <x v="12"/>
    <x v="0"/>
    <s v="120603"/>
    <x v="1"/>
    <x v="2"/>
    <x v="4"/>
    <n v="207"/>
    <s v=""/>
    <s v=""/>
    <s v="Gåstativ"/>
  </r>
  <r>
    <x v="1"/>
    <x v="12"/>
    <x v="0"/>
    <s v="120603"/>
    <x v="1"/>
    <x v="2"/>
    <x v="5"/>
    <n v="127"/>
    <s v=""/>
    <s v=""/>
    <s v="Gåstativ"/>
  </r>
  <r>
    <x v="1"/>
    <x v="12"/>
    <x v="0"/>
    <s v="120606"/>
    <x v="2"/>
    <x v="1"/>
    <x v="1"/>
    <n v="17"/>
    <s v=""/>
    <s v=""/>
    <s v="Rollatorer"/>
  </r>
  <r>
    <x v="1"/>
    <x v="12"/>
    <x v="0"/>
    <s v="120606"/>
    <x v="2"/>
    <x v="1"/>
    <x v="2"/>
    <n v="1064"/>
    <s v=""/>
    <s v=""/>
    <s v="Rollatorer"/>
  </r>
  <r>
    <x v="1"/>
    <x v="12"/>
    <x v="0"/>
    <s v="120606"/>
    <x v="2"/>
    <x v="1"/>
    <x v="3"/>
    <n v="1505"/>
    <s v=""/>
    <s v=""/>
    <s v="Rollatorer"/>
  </r>
  <r>
    <x v="1"/>
    <x v="12"/>
    <x v="0"/>
    <s v="120606"/>
    <x v="2"/>
    <x v="1"/>
    <x v="4"/>
    <n v="4084"/>
    <s v=""/>
    <s v=""/>
    <s v="Rollatorer"/>
  </r>
  <r>
    <x v="1"/>
    <x v="12"/>
    <x v="0"/>
    <s v="120606"/>
    <x v="2"/>
    <x v="1"/>
    <x v="5"/>
    <n v="4414"/>
    <s v=""/>
    <s v=""/>
    <s v="Rollatorer"/>
  </r>
  <r>
    <x v="1"/>
    <x v="12"/>
    <x v="0"/>
    <s v="120606"/>
    <x v="2"/>
    <x v="2"/>
    <x v="1"/>
    <n v="27"/>
    <s v=""/>
    <s v=""/>
    <s v="Rollatorer"/>
  </r>
  <r>
    <x v="1"/>
    <x v="12"/>
    <x v="0"/>
    <s v="120606"/>
    <x v="2"/>
    <x v="2"/>
    <x v="2"/>
    <n v="622"/>
    <s v=""/>
    <s v=""/>
    <s v="Rollatorer"/>
  </r>
  <r>
    <x v="1"/>
    <x v="12"/>
    <x v="0"/>
    <s v="120606"/>
    <x v="2"/>
    <x v="2"/>
    <x v="3"/>
    <n v="998"/>
    <s v=""/>
    <s v=""/>
    <s v="Rollatorer"/>
  </r>
  <r>
    <x v="1"/>
    <x v="12"/>
    <x v="0"/>
    <s v="120606"/>
    <x v="2"/>
    <x v="2"/>
    <x v="4"/>
    <n v="2417"/>
    <s v=""/>
    <s v=""/>
    <s v="Rollatorer"/>
  </r>
  <r>
    <x v="1"/>
    <x v="12"/>
    <x v="0"/>
    <s v="120606"/>
    <x v="2"/>
    <x v="2"/>
    <x v="5"/>
    <n v="2033"/>
    <s v=""/>
    <s v=""/>
    <s v="Rollatorer"/>
  </r>
  <r>
    <x v="1"/>
    <x v="12"/>
    <x v="0"/>
    <s v="120609"/>
    <x v="3"/>
    <x v="1"/>
    <x v="1"/>
    <n v="17"/>
    <s v=""/>
    <s v=""/>
    <s v="Gåstolar"/>
  </r>
  <r>
    <x v="1"/>
    <x v="12"/>
    <x v="0"/>
    <s v="120609"/>
    <x v="3"/>
    <x v="1"/>
    <x v="2"/>
    <n v="5"/>
    <s v=""/>
    <s v=""/>
    <s v="Gåstolar"/>
  </r>
  <r>
    <x v="1"/>
    <x v="12"/>
    <x v="0"/>
    <s v="120609"/>
    <x v="3"/>
    <x v="1"/>
    <x v="3"/>
    <n v="0"/>
    <s v=""/>
    <s v=""/>
    <s v="Gåstolar"/>
  </r>
  <r>
    <x v="1"/>
    <x v="12"/>
    <x v="0"/>
    <s v="120609"/>
    <x v="3"/>
    <x v="1"/>
    <x v="4"/>
    <n v="0"/>
    <s v=""/>
    <s v=""/>
    <s v="Gåstolar"/>
  </r>
  <r>
    <x v="1"/>
    <x v="12"/>
    <x v="0"/>
    <s v="120609"/>
    <x v="3"/>
    <x v="1"/>
    <x v="5"/>
    <n v="0"/>
    <s v=""/>
    <s v=""/>
    <s v="Gåstolar"/>
  </r>
  <r>
    <x v="1"/>
    <x v="12"/>
    <x v="0"/>
    <s v="120609"/>
    <x v="3"/>
    <x v="2"/>
    <x v="1"/>
    <n v="23"/>
    <s v=""/>
    <s v=""/>
    <s v="Gåstolar"/>
  </r>
  <r>
    <x v="1"/>
    <x v="12"/>
    <x v="0"/>
    <s v="120609"/>
    <x v="3"/>
    <x v="2"/>
    <x v="2"/>
    <n v="12"/>
    <s v=""/>
    <s v=""/>
    <s v="Gåstolar"/>
  </r>
  <r>
    <x v="1"/>
    <x v="12"/>
    <x v="0"/>
    <s v="120609"/>
    <x v="3"/>
    <x v="2"/>
    <x v="3"/>
    <n v="0"/>
    <s v=""/>
    <s v=""/>
    <s v="Gåstolar"/>
  </r>
  <r>
    <x v="1"/>
    <x v="12"/>
    <x v="0"/>
    <s v="120609"/>
    <x v="3"/>
    <x v="2"/>
    <x v="4"/>
    <n v="0"/>
    <s v=""/>
    <s v=""/>
    <s v="Gåstolar"/>
  </r>
  <r>
    <x v="1"/>
    <x v="12"/>
    <x v="0"/>
    <s v="120609"/>
    <x v="3"/>
    <x v="2"/>
    <x v="5"/>
    <n v="0"/>
    <s v=""/>
    <s v=""/>
    <s v="Gåstolar"/>
  </r>
  <r>
    <x v="1"/>
    <x v="12"/>
    <x v="0"/>
    <s v="120612"/>
    <x v="4"/>
    <x v="1"/>
    <x v="1"/>
    <n v="3"/>
    <s v=""/>
    <s v=""/>
    <s v="Gåbord"/>
  </r>
  <r>
    <x v="1"/>
    <x v="12"/>
    <x v="0"/>
    <s v="120612"/>
    <x v="4"/>
    <x v="1"/>
    <x v="2"/>
    <n v="84"/>
    <s v=""/>
    <s v=""/>
    <s v="Gåbord"/>
  </r>
  <r>
    <x v="1"/>
    <x v="12"/>
    <x v="0"/>
    <s v="120612"/>
    <x v="4"/>
    <x v="1"/>
    <x v="3"/>
    <n v="65"/>
    <s v=""/>
    <s v=""/>
    <s v="Gåbord"/>
  </r>
  <r>
    <x v="1"/>
    <x v="12"/>
    <x v="0"/>
    <s v="120612"/>
    <x v="4"/>
    <x v="1"/>
    <x v="4"/>
    <n v="87"/>
    <s v=""/>
    <s v=""/>
    <s v="Gåbord"/>
  </r>
  <r>
    <x v="1"/>
    <x v="12"/>
    <x v="0"/>
    <s v="120612"/>
    <x v="4"/>
    <x v="1"/>
    <x v="5"/>
    <n v="95"/>
    <s v=""/>
    <s v=""/>
    <s v="Gåbord"/>
  </r>
  <r>
    <x v="1"/>
    <x v="12"/>
    <x v="0"/>
    <s v="120612"/>
    <x v="4"/>
    <x v="2"/>
    <x v="1"/>
    <n v="2"/>
    <s v=""/>
    <s v=""/>
    <s v="Gåbord"/>
  </r>
  <r>
    <x v="1"/>
    <x v="12"/>
    <x v="0"/>
    <s v="120612"/>
    <x v="4"/>
    <x v="2"/>
    <x v="2"/>
    <n v="61"/>
    <s v=""/>
    <s v=""/>
    <s v="Gåbord"/>
  </r>
  <r>
    <x v="1"/>
    <x v="12"/>
    <x v="0"/>
    <s v="120612"/>
    <x v="4"/>
    <x v="2"/>
    <x v="3"/>
    <n v="46"/>
    <s v=""/>
    <s v=""/>
    <s v="Gåbord"/>
  </r>
  <r>
    <x v="1"/>
    <x v="12"/>
    <x v="0"/>
    <s v="120612"/>
    <x v="4"/>
    <x v="2"/>
    <x v="4"/>
    <n v="66"/>
    <s v=""/>
    <s v=""/>
    <s v="Gåbord"/>
  </r>
  <r>
    <x v="1"/>
    <x v="12"/>
    <x v="0"/>
    <s v="120612"/>
    <x v="4"/>
    <x v="2"/>
    <x v="5"/>
    <n v="48"/>
    <s v=""/>
    <s v=""/>
    <s v="Gåbord"/>
  </r>
  <r>
    <x v="1"/>
    <x v="12"/>
    <x v="0"/>
    <s v="122203"/>
    <x v="5"/>
    <x v="1"/>
    <x v="1"/>
    <n v="71"/>
    <s v=""/>
    <s v=""/>
    <s v="Manuella tvåhjulsdrivna rullstolar"/>
  </r>
  <r>
    <x v="1"/>
    <x v="12"/>
    <x v="0"/>
    <s v="122203"/>
    <x v="5"/>
    <x v="1"/>
    <x v="2"/>
    <n v="550"/>
    <s v=""/>
    <s v=""/>
    <s v="Manuella tvåhjulsdrivna rullstolar"/>
  </r>
  <r>
    <x v="1"/>
    <x v="12"/>
    <x v="0"/>
    <s v="122203"/>
    <x v="5"/>
    <x v="1"/>
    <x v="3"/>
    <n v="268"/>
    <s v=""/>
    <s v=""/>
    <s v="Manuella tvåhjulsdrivna rullstolar"/>
  </r>
  <r>
    <x v="1"/>
    <x v="12"/>
    <x v="0"/>
    <s v="122203"/>
    <x v="5"/>
    <x v="1"/>
    <x v="4"/>
    <n v="444"/>
    <s v=""/>
    <s v=""/>
    <s v="Manuella tvåhjulsdrivna rullstolar"/>
  </r>
  <r>
    <x v="1"/>
    <x v="12"/>
    <x v="0"/>
    <s v="122203"/>
    <x v="5"/>
    <x v="1"/>
    <x v="5"/>
    <n v="565"/>
    <s v=""/>
    <s v=""/>
    <s v="Manuella tvåhjulsdrivna rullstolar"/>
  </r>
  <r>
    <x v="1"/>
    <x v="12"/>
    <x v="0"/>
    <s v="122203"/>
    <x v="5"/>
    <x v="2"/>
    <x v="1"/>
    <n v="97"/>
    <s v=""/>
    <s v=""/>
    <s v="Manuella tvåhjulsdrivna rullstolar"/>
  </r>
  <r>
    <x v="1"/>
    <x v="12"/>
    <x v="0"/>
    <s v="122203"/>
    <x v="5"/>
    <x v="2"/>
    <x v="2"/>
    <n v="502"/>
    <s v=""/>
    <s v=""/>
    <s v="Manuella tvåhjulsdrivna rullstolar"/>
  </r>
  <r>
    <x v="1"/>
    <x v="12"/>
    <x v="0"/>
    <s v="122203"/>
    <x v="5"/>
    <x v="2"/>
    <x v="3"/>
    <n v="279"/>
    <s v=""/>
    <s v=""/>
    <s v="Manuella tvåhjulsdrivna rullstolar"/>
  </r>
  <r>
    <x v="1"/>
    <x v="12"/>
    <x v="0"/>
    <s v="122203"/>
    <x v="5"/>
    <x v="2"/>
    <x v="4"/>
    <n v="409"/>
    <s v=""/>
    <s v=""/>
    <s v="Manuella tvåhjulsdrivna rullstolar"/>
  </r>
  <r>
    <x v="1"/>
    <x v="12"/>
    <x v="0"/>
    <s v="122203"/>
    <x v="5"/>
    <x v="2"/>
    <x v="5"/>
    <n v="298"/>
    <s v=""/>
    <s v=""/>
    <s v="Manuella tvåhjulsdrivna rullstolar"/>
  </r>
  <r>
    <x v="1"/>
    <x v="12"/>
    <x v="0"/>
    <s v="122218"/>
    <x v="6"/>
    <x v="1"/>
    <x v="1"/>
    <n v="13"/>
    <s v=""/>
    <s v=""/>
    <s v="Manuella vårdarmanövrerade rullstolar"/>
  </r>
  <r>
    <x v="1"/>
    <x v="12"/>
    <x v="0"/>
    <s v="122218"/>
    <x v="6"/>
    <x v="1"/>
    <x v="2"/>
    <n v="246"/>
    <s v=""/>
    <s v=""/>
    <s v="Manuella vårdarmanövrerade rullstolar"/>
  </r>
  <r>
    <x v="1"/>
    <x v="12"/>
    <x v="0"/>
    <s v="122218"/>
    <x v="6"/>
    <x v="1"/>
    <x v="3"/>
    <n v="219"/>
    <s v=""/>
    <s v=""/>
    <s v="Manuella vårdarmanövrerade rullstolar"/>
  </r>
  <r>
    <x v="1"/>
    <x v="12"/>
    <x v="0"/>
    <s v="122218"/>
    <x v="6"/>
    <x v="1"/>
    <x v="4"/>
    <n v="502"/>
    <s v=""/>
    <s v=""/>
    <s v="Manuella vårdarmanövrerade rullstolar"/>
  </r>
  <r>
    <x v="1"/>
    <x v="12"/>
    <x v="0"/>
    <s v="122218"/>
    <x v="6"/>
    <x v="1"/>
    <x v="5"/>
    <n v="849"/>
    <s v=""/>
    <s v=""/>
    <s v="Manuella vårdarmanövrerade rullstolar"/>
  </r>
  <r>
    <x v="1"/>
    <x v="12"/>
    <x v="0"/>
    <s v="122218"/>
    <x v="6"/>
    <x v="2"/>
    <x v="1"/>
    <n v="37"/>
    <s v=""/>
    <s v=""/>
    <s v="Manuella vårdarmanövrerade rullstolar"/>
  </r>
  <r>
    <x v="1"/>
    <x v="12"/>
    <x v="0"/>
    <s v="122218"/>
    <x v="6"/>
    <x v="2"/>
    <x v="2"/>
    <n v="196"/>
    <s v=""/>
    <s v=""/>
    <s v="Manuella vårdarmanövrerade rullstolar"/>
  </r>
  <r>
    <x v="1"/>
    <x v="12"/>
    <x v="0"/>
    <s v="122218"/>
    <x v="6"/>
    <x v="2"/>
    <x v="3"/>
    <n v="154"/>
    <s v=""/>
    <s v=""/>
    <s v="Manuella vårdarmanövrerade rullstolar"/>
  </r>
  <r>
    <x v="1"/>
    <x v="12"/>
    <x v="0"/>
    <s v="122218"/>
    <x v="6"/>
    <x v="2"/>
    <x v="4"/>
    <n v="323"/>
    <s v=""/>
    <s v=""/>
    <s v="Manuella vårdarmanövrerade rullstolar"/>
  </r>
  <r>
    <x v="1"/>
    <x v="12"/>
    <x v="0"/>
    <s v="122218"/>
    <x v="6"/>
    <x v="2"/>
    <x v="5"/>
    <n v="240"/>
    <s v=""/>
    <s v=""/>
    <s v="Manuella vårdarmanövrerade rullstolar"/>
  </r>
  <r>
    <x v="1"/>
    <x v="12"/>
    <x v="0"/>
    <s v="122303"/>
    <x v="7"/>
    <x v="1"/>
    <x v="1"/>
    <n v="0"/>
    <s v=""/>
    <s v=""/>
    <s v="Eldrivna rullstolar med manuell direktstyrning"/>
  </r>
  <r>
    <x v="1"/>
    <x v="12"/>
    <x v="0"/>
    <s v="122303"/>
    <x v="7"/>
    <x v="1"/>
    <x v="2"/>
    <n v="70"/>
    <s v=""/>
    <s v=""/>
    <s v="Eldrivna rullstolar med manuell direktstyrning"/>
  </r>
  <r>
    <x v="1"/>
    <x v="12"/>
    <x v="0"/>
    <s v="122303"/>
    <x v="7"/>
    <x v="1"/>
    <x v="3"/>
    <n v="42"/>
    <s v=""/>
    <s v=""/>
    <s v="Eldrivna rullstolar med manuell direktstyrning"/>
  </r>
  <r>
    <x v="1"/>
    <x v="12"/>
    <x v="0"/>
    <s v="122303"/>
    <x v="7"/>
    <x v="1"/>
    <x v="4"/>
    <n v="48"/>
    <s v=""/>
    <s v=""/>
    <s v="Eldrivna rullstolar med manuell direktstyrning"/>
  </r>
  <r>
    <x v="1"/>
    <x v="12"/>
    <x v="0"/>
    <s v="122303"/>
    <x v="7"/>
    <x v="1"/>
    <x v="5"/>
    <n v="18"/>
    <s v=""/>
    <s v=""/>
    <s v="Eldrivna rullstolar med manuell direktstyrning"/>
  </r>
  <r>
    <x v="1"/>
    <x v="12"/>
    <x v="0"/>
    <s v="122303"/>
    <x v="7"/>
    <x v="2"/>
    <x v="1"/>
    <n v="1"/>
    <s v=""/>
    <s v=""/>
    <s v="Eldrivna rullstolar med manuell direktstyrning"/>
  </r>
  <r>
    <x v="1"/>
    <x v="12"/>
    <x v="0"/>
    <s v="122303"/>
    <x v="7"/>
    <x v="2"/>
    <x v="2"/>
    <n v="52"/>
    <s v=""/>
    <s v=""/>
    <s v="Eldrivna rullstolar med manuell direktstyrning"/>
  </r>
  <r>
    <x v="1"/>
    <x v="12"/>
    <x v="0"/>
    <s v="122303"/>
    <x v="7"/>
    <x v="2"/>
    <x v="3"/>
    <n v="51"/>
    <s v=""/>
    <s v=""/>
    <s v="Eldrivna rullstolar med manuell direktstyrning"/>
  </r>
  <r>
    <x v="1"/>
    <x v="12"/>
    <x v="0"/>
    <s v="122303"/>
    <x v="7"/>
    <x v="2"/>
    <x v="4"/>
    <n v="39"/>
    <s v=""/>
    <s v=""/>
    <s v="Eldrivna rullstolar med manuell direktstyrning"/>
  </r>
  <r>
    <x v="1"/>
    <x v="12"/>
    <x v="0"/>
    <s v="122303"/>
    <x v="7"/>
    <x v="2"/>
    <x v="5"/>
    <n v="22"/>
    <s v=""/>
    <s v=""/>
    <s v="Eldrivna rullstolar med manuell direktstyrning"/>
  </r>
  <r>
    <x v="1"/>
    <x v="12"/>
    <x v="0"/>
    <s v="122306"/>
    <x v="8"/>
    <x v="1"/>
    <x v="1"/>
    <n v="10"/>
    <s v=""/>
    <s v=""/>
    <s v="Eldrivna rullstolar med elektronisk styrning"/>
  </r>
  <r>
    <x v="1"/>
    <x v="12"/>
    <x v="0"/>
    <s v="122306"/>
    <x v="8"/>
    <x v="1"/>
    <x v="2"/>
    <n v="92"/>
    <s v=""/>
    <s v=""/>
    <s v="Eldrivna rullstolar med elektronisk styrning"/>
  </r>
  <r>
    <x v="1"/>
    <x v="12"/>
    <x v="0"/>
    <s v="122306"/>
    <x v="8"/>
    <x v="1"/>
    <x v="3"/>
    <n v="44"/>
    <s v=""/>
    <s v=""/>
    <s v="Eldrivna rullstolar med elektronisk styrning"/>
  </r>
  <r>
    <x v="1"/>
    <x v="12"/>
    <x v="0"/>
    <s v="122306"/>
    <x v="8"/>
    <x v="1"/>
    <x v="4"/>
    <n v="36"/>
    <s v=""/>
    <s v=""/>
    <s v="Eldrivna rullstolar med elektronisk styrning"/>
  </r>
  <r>
    <x v="1"/>
    <x v="12"/>
    <x v="0"/>
    <s v="122306"/>
    <x v="8"/>
    <x v="1"/>
    <x v="5"/>
    <n v="13"/>
    <s v=""/>
    <s v=""/>
    <s v="Eldrivna rullstolar med elektronisk styrning"/>
  </r>
  <r>
    <x v="1"/>
    <x v="12"/>
    <x v="0"/>
    <s v="122306"/>
    <x v="8"/>
    <x v="2"/>
    <x v="1"/>
    <n v="15"/>
    <s v=""/>
    <s v=""/>
    <s v="Eldrivna rullstolar med elektronisk styrning"/>
  </r>
  <r>
    <x v="1"/>
    <x v="12"/>
    <x v="0"/>
    <s v="122306"/>
    <x v="8"/>
    <x v="2"/>
    <x v="2"/>
    <n v="87"/>
    <s v=""/>
    <s v=""/>
    <s v="Eldrivna rullstolar med elektronisk styrning"/>
  </r>
  <r>
    <x v="1"/>
    <x v="12"/>
    <x v="0"/>
    <s v="122306"/>
    <x v="8"/>
    <x v="2"/>
    <x v="3"/>
    <n v="52"/>
    <s v=""/>
    <s v=""/>
    <s v="Eldrivna rullstolar med elektronisk styrning"/>
  </r>
  <r>
    <x v="1"/>
    <x v="12"/>
    <x v="0"/>
    <s v="122306"/>
    <x v="8"/>
    <x v="2"/>
    <x v="4"/>
    <n v="41"/>
    <s v=""/>
    <s v=""/>
    <s v="Eldrivna rullstolar med elektronisk styrning"/>
  </r>
  <r>
    <x v="1"/>
    <x v="12"/>
    <x v="0"/>
    <s v="122306"/>
    <x v="8"/>
    <x v="2"/>
    <x v="5"/>
    <n v="5"/>
    <s v=""/>
    <s v=""/>
    <s v="Eldrivna rullstolar med elektronisk styrning"/>
  </r>
  <r>
    <x v="1"/>
    <x v="12"/>
    <x v="0"/>
    <s v="123603"/>
    <x v="9"/>
    <x v="1"/>
    <x v="1"/>
    <n v="11"/>
    <s v=""/>
    <s v=""/>
    <s v="Mobila lyftar för överflyttning av en sittande person med hjälp av slingsäten"/>
  </r>
  <r>
    <x v="1"/>
    <x v="12"/>
    <x v="0"/>
    <s v="123603"/>
    <x v="9"/>
    <x v="1"/>
    <x v="2"/>
    <n v="42"/>
    <s v=""/>
    <s v=""/>
    <s v="Mobila lyftar för överflyttning av en sittande person med hjälp av slingsäten"/>
  </r>
  <r>
    <x v="1"/>
    <x v="12"/>
    <x v="0"/>
    <s v="123603"/>
    <x v="9"/>
    <x v="1"/>
    <x v="3"/>
    <n v="21"/>
    <s v=""/>
    <s v=""/>
    <s v="Mobila lyftar för överflyttning av en sittande person med hjälp av slingsäten"/>
  </r>
  <r>
    <x v="1"/>
    <x v="12"/>
    <x v="0"/>
    <s v="123603"/>
    <x v="9"/>
    <x v="1"/>
    <x v="4"/>
    <n v="39"/>
    <s v=""/>
    <s v=""/>
    <s v="Mobila lyftar för överflyttning av en sittande person med hjälp av slingsäten"/>
  </r>
  <r>
    <x v="1"/>
    <x v="12"/>
    <x v="0"/>
    <s v="123603"/>
    <x v="9"/>
    <x v="1"/>
    <x v="5"/>
    <n v="42"/>
    <s v=""/>
    <s v=""/>
    <s v="Mobila lyftar för överflyttning av en sittande person med hjälp av slingsäten"/>
  </r>
  <r>
    <x v="1"/>
    <x v="12"/>
    <x v="0"/>
    <s v="123603"/>
    <x v="9"/>
    <x v="2"/>
    <x v="1"/>
    <n v="19"/>
    <s v=""/>
    <s v=""/>
    <s v="Mobila lyftar för överflyttning av en sittande person med hjälp av slingsäten"/>
  </r>
  <r>
    <x v="1"/>
    <x v="12"/>
    <x v="0"/>
    <s v="123603"/>
    <x v="9"/>
    <x v="2"/>
    <x v="2"/>
    <n v="57"/>
    <s v=""/>
    <s v=""/>
    <s v="Mobila lyftar för överflyttning av en sittande person med hjälp av slingsäten"/>
  </r>
  <r>
    <x v="1"/>
    <x v="12"/>
    <x v="0"/>
    <s v="123603"/>
    <x v="9"/>
    <x v="2"/>
    <x v="3"/>
    <n v="23"/>
    <s v=""/>
    <s v=""/>
    <s v="Mobila lyftar för överflyttning av en sittande person med hjälp av slingsäten"/>
  </r>
  <r>
    <x v="1"/>
    <x v="12"/>
    <x v="0"/>
    <s v="123603"/>
    <x v="9"/>
    <x v="2"/>
    <x v="4"/>
    <n v="37"/>
    <s v=""/>
    <s v=""/>
    <s v="Mobila lyftar för överflyttning av en sittande person med hjälp av slingsäten"/>
  </r>
  <r>
    <x v="1"/>
    <x v="12"/>
    <x v="0"/>
    <s v="123603"/>
    <x v="9"/>
    <x v="2"/>
    <x v="5"/>
    <n v="23"/>
    <s v=""/>
    <s v=""/>
    <s v="Mobila lyftar för överflyttning av en sittande person med hjälp av slingsäten"/>
  </r>
  <r>
    <x v="1"/>
    <x v="12"/>
    <x v="0"/>
    <s v="123604"/>
    <x v="10"/>
    <x v="1"/>
    <x v="1"/>
    <n v="0"/>
    <s v=""/>
    <s v=""/>
    <s v="Mobila lyftar för överflyttning av en stående person"/>
  </r>
  <r>
    <x v="1"/>
    <x v="12"/>
    <x v="0"/>
    <s v="123604"/>
    <x v="10"/>
    <x v="1"/>
    <x v="2"/>
    <n v="3"/>
    <s v=""/>
    <s v=""/>
    <s v="Mobila lyftar för överflyttning av en stående person"/>
  </r>
  <r>
    <x v="1"/>
    <x v="12"/>
    <x v="0"/>
    <s v="123604"/>
    <x v="10"/>
    <x v="1"/>
    <x v="3"/>
    <n v="6"/>
    <s v=""/>
    <s v=""/>
    <s v="Mobila lyftar för överflyttning av en stående person"/>
  </r>
  <r>
    <x v="1"/>
    <x v="12"/>
    <x v="0"/>
    <s v="123604"/>
    <x v="10"/>
    <x v="1"/>
    <x v="4"/>
    <n v="10"/>
    <s v=""/>
    <s v=""/>
    <s v="Mobila lyftar för överflyttning av en stående person"/>
  </r>
  <r>
    <x v="1"/>
    <x v="12"/>
    <x v="0"/>
    <s v="123604"/>
    <x v="10"/>
    <x v="1"/>
    <x v="5"/>
    <n v="16"/>
    <s v=""/>
    <s v=""/>
    <s v="Mobila lyftar för överflyttning av en stående person"/>
  </r>
  <r>
    <x v="1"/>
    <x v="12"/>
    <x v="0"/>
    <s v="123604"/>
    <x v="10"/>
    <x v="2"/>
    <x v="1"/>
    <n v="1"/>
    <s v=""/>
    <s v=""/>
    <s v="Mobila lyftar för överflyttning av en stående person"/>
  </r>
  <r>
    <x v="1"/>
    <x v="12"/>
    <x v="0"/>
    <s v="123604"/>
    <x v="10"/>
    <x v="2"/>
    <x v="2"/>
    <n v="7"/>
    <s v=""/>
    <s v=""/>
    <s v="Mobila lyftar för överflyttning av en stående person"/>
  </r>
  <r>
    <x v="1"/>
    <x v="12"/>
    <x v="0"/>
    <s v="123604"/>
    <x v="10"/>
    <x v="2"/>
    <x v="3"/>
    <n v="3"/>
    <s v=""/>
    <s v=""/>
    <s v="Mobila lyftar för överflyttning av en stående person"/>
  </r>
  <r>
    <x v="1"/>
    <x v="12"/>
    <x v="0"/>
    <s v="123604"/>
    <x v="10"/>
    <x v="2"/>
    <x v="4"/>
    <n v="6"/>
    <s v=""/>
    <s v=""/>
    <s v="Mobila lyftar för överflyttning av en stående person"/>
  </r>
  <r>
    <x v="1"/>
    <x v="12"/>
    <x v="0"/>
    <s v="123604"/>
    <x v="10"/>
    <x v="2"/>
    <x v="5"/>
    <n v="8"/>
    <s v=""/>
    <s v=""/>
    <s v="Mobila lyftar för överflyttning av en stående person"/>
  </r>
  <r>
    <x v="1"/>
    <x v="12"/>
    <x v="0"/>
    <s v="123612"/>
    <x v="11"/>
    <x v="1"/>
    <x v="1"/>
    <n v="6"/>
    <s v=""/>
    <s v=""/>
    <s v="Stationära lyftar monterade på väggar, golv eller i tak"/>
  </r>
  <r>
    <x v="1"/>
    <x v="12"/>
    <x v="0"/>
    <s v="123612"/>
    <x v="11"/>
    <x v="1"/>
    <x v="2"/>
    <n v="39"/>
    <s v=""/>
    <s v=""/>
    <s v="Stationära lyftar monterade på väggar, golv eller i tak"/>
  </r>
  <r>
    <x v="1"/>
    <x v="12"/>
    <x v="0"/>
    <s v="123612"/>
    <x v="11"/>
    <x v="1"/>
    <x v="3"/>
    <n v="16"/>
    <s v=""/>
    <s v=""/>
    <s v="Stationära lyftar monterade på väggar, golv eller i tak"/>
  </r>
  <r>
    <x v="1"/>
    <x v="12"/>
    <x v="0"/>
    <s v="123612"/>
    <x v="11"/>
    <x v="1"/>
    <x v="4"/>
    <n v="13"/>
    <s v=""/>
    <s v=""/>
    <s v="Stationära lyftar monterade på väggar, golv eller i tak"/>
  </r>
  <r>
    <x v="1"/>
    <x v="12"/>
    <x v="0"/>
    <s v="123612"/>
    <x v="11"/>
    <x v="1"/>
    <x v="5"/>
    <n v="21"/>
    <s v=""/>
    <s v=""/>
    <s v="Stationära lyftar monterade på väggar, golv eller i tak"/>
  </r>
  <r>
    <x v="1"/>
    <x v="12"/>
    <x v="0"/>
    <s v="123612"/>
    <x v="11"/>
    <x v="2"/>
    <x v="1"/>
    <n v="15"/>
    <s v=""/>
    <s v=""/>
    <s v="Stationära lyftar monterade på väggar, golv eller i tak"/>
  </r>
  <r>
    <x v="1"/>
    <x v="12"/>
    <x v="0"/>
    <s v="123612"/>
    <x v="11"/>
    <x v="2"/>
    <x v="2"/>
    <n v="47"/>
    <s v=""/>
    <s v=""/>
    <s v="Stationära lyftar monterade på väggar, golv eller i tak"/>
  </r>
  <r>
    <x v="1"/>
    <x v="12"/>
    <x v="0"/>
    <s v="123612"/>
    <x v="11"/>
    <x v="2"/>
    <x v="3"/>
    <n v="13"/>
    <s v=""/>
    <s v=""/>
    <s v="Stationära lyftar monterade på väggar, golv eller i tak"/>
  </r>
  <r>
    <x v="1"/>
    <x v="12"/>
    <x v="0"/>
    <s v="123612"/>
    <x v="11"/>
    <x v="2"/>
    <x v="4"/>
    <n v="19"/>
    <s v=""/>
    <s v=""/>
    <s v="Stationära lyftar monterade på väggar, golv eller i tak"/>
  </r>
  <r>
    <x v="1"/>
    <x v="12"/>
    <x v="0"/>
    <s v="123612"/>
    <x v="11"/>
    <x v="2"/>
    <x v="5"/>
    <n v="6"/>
    <s v=""/>
    <s v=""/>
    <s v="Stationära lyftar monterade på väggar, golv eller i tak"/>
  </r>
  <r>
    <x v="1"/>
    <x v="12"/>
    <x v="0"/>
    <s v="181210"/>
    <x v="12"/>
    <x v="1"/>
    <x v="1"/>
    <n v="26"/>
    <s v=""/>
    <s v=""/>
    <s v="Sängar och lösa sängbottnar, elektiskt reglerbara"/>
  </r>
  <r>
    <x v="1"/>
    <x v="12"/>
    <x v="0"/>
    <s v="181210"/>
    <x v="12"/>
    <x v="1"/>
    <x v="2"/>
    <n v="140"/>
    <s v=""/>
    <s v=""/>
    <s v="Sängar och lösa sängbottnar, elektiskt reglerbara"/>
  </r>
  <r>
    <x v="1"/>
    <x v="12"/>
    <x v="0"/>
    <s v="181210"/>
    <x v="12"/>
    <x v="1"/>
    <x v="3"/>
    <n v="95"/>
    <s v=""/>
    <s v=""/>
    <s v="Sängar och lösa sängbottnar, elektiskt reglerbara"/>
  </r>
  <r>
    <x v="1"/>
    <x v="12"/>
    <x v="0"/>
    <s v="181210"/>
    <x v="12"/>
    <x v="1"/>
    <x v="4"/>
    <n v="131"/>
    <s v=""/>
    <s v=""/>
    <s v="Sängar och lösa sängbottnar, elektiskt reglerbara"/>
  </r>
  <r>
    <x v="1"/>
    <x v="12"/>
    <x v="0"/>
    <s v="181210"/>
    <x v="12"/>
    <x v="1"/>
    <x v="5"/>
    <n v="135"/>
    <s v=""/>
    <s v=""/>
    <s v="Sängar och lösa sängbottnar, elektiskt reglerbara"/>
  </r>
  <r>
    <x v="1"/>
    <x v="12"/>
    <x v="0"/>
    <s v="181210"/>
    <x v="12"/>
    <x v="2"/>
    <x v="1"/>
    <n v="35"/>
    <s v=""/>
    <s v=""/>
    <s v="Sängar och lösa sängbottnar, elektiskt reglerbara"/>
  </r>
  <r>
    <x v="1"/>
    <x v="12"/>
    <x v="0"/>
    <s v="181210"/>
    <x v="12"/>
    <x v="2"/>
    <x v="2"/>
    <n v="168"/>
    <s v=""/>
    <s v=""/>
    <s v="Sängar och lösa sängbottnar, elektiskt reglerbara"/>
  </r>
  <r>
    <x v="1"/>
    <x v="12"/>
    <x v="0"/>
    <s v="181210"/>
    <x v="12"/>
    <x v="2"/>
    <x v="3"/>
    <n v="117"/>
    <s v=""/>
    <s v=""/>
    <s v="Sängar och lösa sängbottnar, elektiskt reglerbara"/>
  </r>
  <r>
    <x v="1"/>
    <x v="12"/>
    <x v="0"/>
    <s v="181210"/>
    <x v="12"/>
    <x v="2"/>
    <x v="4"/>
    <n v="156"/>
    <s v=""/>
    <s v=""/>
    <s v="Sängar och lösa sängbottnar, elektiskt reglerbara"/>
  </r>
  <r>
    <x v="1"/>
    <x v="12"/>
    <x v="0"/>
    <s v="181210"/>
    <x v="12"/>
    <x v="2"/>
    <x v="5"/>
    <n v="83"/>
    <s v=""/>
    <s v=""/>
    <s v="Sängar och lösa sängbottnar, elektiskt reglerbara"/>
  </r>
  <r>
    <x v="1"/>
    <x v="12"/>
    <x v="0"/>
    <s v="181224"/>
    <x v="13"/>
    <x v="1"/>
    <x v="1"/>
    <n v="4"/>
    <s v=""/>
    <s v=""/>
    <s v="Separata ställbara rygg- och benstöd för sängar"/>
  </r>
  <r>
    <x v="1"/>
    <x v="12"/>
    <x v="0"/>
    <s v="181224"/>
    <x v="13"/>
    <x v="1"/>
    <x v="2"/>
    <n v="85"/>
    <s v=""/>
    <s v=""/>
    <s v="Separata ställbara rygg- och benstöd för sängar"/>
  </r>
  <r>
    <x v="1"/>
    <x v="12"/>
    <x v="0"/>
    <s v="181224"/>
    <x v="13"/>
    <x v="1"/>
    <x v="3"/>
    <n v="73"/>
    <s v=""/>
    <s v=""/>
    <s v="Separata ställbara rygg- och benstöd för sängar"/>
  </r>
  <r>
    <x v="1"/>
    <x v="12"/>
    <x v="0"/>
    <s v="181224"/>
    <x v="13"/>
    <x v="1"/>
    <x v="4"/>
    <n v="109"/>
    <s v=""/>
    <s v=""/>
    <s v="Separata ställbara rygg- och benstöd för sängar"/>
  </r>
  <r>
    <x v="1"/>
    <x v="12"/>
    <x v="0"/>
    <s v="181224"/>
    <x v="13"/>
    <x v="1"/>
    <x v="5"/>
    <n v="157"/>
    <s v=""/>
    <s v=""/>
    <s v="Separata ställbara rygg- och benstöd för sängar"/>
  </r>
  <r>
    <x v="1"/>
    <x v="12"/>
    <x v="0"/>
    <s v="181224"/>
    <x v="13"/>
    <x v="2"/>
    <x v="1"/>
    <n v="11"/>
    <s v=""/>
    <s v=""/>
    <s v="Separata ställbara rygg- och benstöd för sängar"/>
  </r>
  <r>
    <x v="1"/>
    <x v="12"/>
    <x v="0"/>
    <s v="181224"/>
    <x v="13"/>
    <x v="2"/>
    <x v="2"/>
    <n v="53"/>
    <s v=""/>
    <s v=""/>
    <s v="Separata ställbara rygg- och benstöd för sängar"/>
  </r>
  <r>
    <x v="1"/>
    <x v="12"/>
    <x v="0"/>
    <s v="181224"/>
    <x v="13"/>
    <x v="2"/>
    <x v="3"/>
    <n v="63"/>
    <s v=""/>
    <s v=""/>
    <s v="Separata ställbara rygg- och benstöd för sängar"/>
  </r>
  <r>
    <x v="1"/>
    <x v="12"/>
    <x v="0"/>
    <s v="181224"/>
    <x v="13"/>
    <x v="2"/>
    <x v="4"/>
    <n v="87"/>
    <s v=""/>
    <s v=""/>
    <s v="Separata ställbara rygg- och benstöd för sängar"/>
  </r>
  <r>
    <x v="1"/>
    <x v="12"/>
    <x v="0"/>
    <s v="181224"/>
    <x v="13"/>
    <x v="2"/>
    <x v="5"/>
    <n v="81"/>
    <s v=""/>
    <s v=""/>
    <s v="Separata ställbara rygg- och benstöd för sängar"/>
  </r>
  <r>
    <x v="1"/>
    <x v="12"/>
    <x v="0"/>
    <s v="220906"/>
    <x v="14"/>
    <x v="1"/>
    <x v="1"/>
    <n v="1"/>
    <s v=""/>
    <s v=""/>
    <s v="Röstförstärkare för personligt bruk"/>
  </r>
  <r>
    <x v="1"/>
    <x v="12"/>
    <x v="0"/>
    <s v="220906"/>
    <x v="14"/>
    <x v="1"/>
    <x v="2"/>
    <n v="32"/>
    <s v=""/>
    <s v=""/>
    <s v="Röstförstärkare för personligt bruk"/>
  </r>
  <r>
    <x v="1"/>
    <x v="12"/>
    <x v="0"/>
    <s v="220906"/>
    <x v="14"/>
    <x v="1"/>
    <x v="3"/>
    <n v="9"/>
    <s v=""/>
    <s v=""/>
    <s v="Röstförstärkare för personligt bruk"/>
  </r>
  <r>
    <x v="1"/>
    <x v="12"/>
    <x v="0"/>
    <s v="220906"/>
    <x v="14"/>
    <x v="1"/>
    <x v="4"/>
    <n v="12"/>
    <s v=""/>
    <s v=""/>
    <s v="Röstförstärkare för personligt bruk"/>
  </r>
  <r>
    <x v="1"/>
    <x v="12"/>
    <x v="0"/>
    <s v="220906"/>
    <x v="14"/>
    <x v="1"/>
    <x v="5"/>
    <n v="4"/>
    <s v=""/>
    <s v=""/>
    <s v="Röstförstärkare för personligt bruk"/>
  </r>
  <r>
    <x v="1"/>
    <x v="12"/>
    <x v="0"/>
    <s v="220906"/>
    <x v="14"/>
    <x v="2"/>
    <x v="1"/>
    <n v="1"/>
    <s v=""/>
    <s v=""/>
    <s v="Röstförstärkare för personligt bruk"/>
  </r>
  <r>
    <x v="1"/>
    <x v="12"/>
    <x v="0"/>
    <s v="220906"/>
    <x v="14"/>
    <x v="2"/>
    <x v="2"/>
    <n v="5"/>
    <s v=""/>
    <s v=""/>
    <s v="Röstförstärkare för personligt bruk"/>
  </r>
  <r>
    <x v="1"/>
    <x v="12"/>
    <x v="0"/>
    <s v="220906"/>
    <x v="14"/>
    <x v="2"/>
    <x v="3"/>
    <n v="6"/>
    <s v=""/>
    <s v=""/>
    <s v="Röstförstärkare för personligt bruk"/>
  </r>
  <r>
    <x v="1"/>
    <x v="12"/>
    <x v="0"/>
    <s v="220906"/>
    <x v="14"/>
    <x v="2"/>
    <x v="4"/>
    <n v="10"/>
    <s v=""/>
    <s v=""/>
    <s v="Röstförstärkare för personligt bruk"/>
  </r>
  <r>
    <x v="1"/>
    <x v="12"/>
    <x v="0"/>
    <s v="220906"/>
    <x v="14"/>
    <x v="2"/>
    <x v="5"/>
    <n v="3"/>
    <s v=""/>
    <s v=""/>
    <s v="Röstförstärkare för personligt bruk"/>
  </r>
  <r>
    <x v="1"/>
    <x v="12"/>
    <x v="0"/>
    <s v="222109"/>
    <x v="15"/>
    <x v="1"/>
    <x v="1"/>
    <n v="51"/>
    <s v=""/>
    <s v=""/>
    <s v="Samtalsapparater"/>
  </r>
  <r>
    <x v="1"/>
    <x v="12"/>
    <x v="0"/>
    <s v="222109"/>
    <x v="15"/>
    <x v="1"/>
    <x v="2"/>
    <n v="63"/>
    <s v=""/>
    <s v=""/>
    <s v="Samtalsapparater"/>
  </r>
  <r>
    <x v="1"/>
    <x v="12"/>
    <x v="0"/>
    <s v="222109"/>
    <x v="15"/>
    <x v="1"/>
    <x v="3"/>
    <n v="9"/>
    <s v=""/>
    <s v=""/>
    <s v="Samtalsapparater"/>
  </r>
  <r>
    <x v="1"/>
    <x v="12"/>
    <x v="0"/>
    <s v="222109"/>
    <x v="15"/>
    <x v="1"/>
    <x v="4"/>
    <n v="15"/>
    <s v=""/>
    <s v=""/>
    <s v="Samtalsapparater"/>
  </r>
  <r>
    <x v="1"/>
    <x v="12"/>
    <x v="0"/>
    <s v="222109"/>
    <x v="15"/>
    <x v="1"/>
    <x v="5"/>
    <n v="4"/>
    <s v=""/>
    <s v=""/>
    <s v="Samtalsapparater"/>
  </r>
  <r>
    <x v="1"/>
    <x v="12"/>
    <x v="0"/>
    <s v="222109"/>
    <x v="15"/>
    <x v="2"/>
    <x v="1"/>
    <n v="96"/>
    <s v=""/>
    <s v=""/>
    <s v="Samtalsapparater"/>
  </r>
  <r>
    <x v="1"/>
    <x v="12"/>
    <x v="0"/>
    <s v="222109"/>
    <x v="15"/>
    <x v="2"/>
    <x v="2"/>
    <n v="103"/>
    <s v=""/>
    <s v=""/>
    <s v="Samtalsapparater"/>
  </r>
  <r>
    <x v="1"/>
    <x v="12"/>
    <x v="0"/>
    <s v="222109"/>
    <x v="15"/>
    <x v="2"/>
    <x v="3"/>
    <n v="9"/>
    <s v=""/>
    <s v=""/>
    <s v="Samtalsapparater"/>
  </r>
  <r>
    <x v="1"/>
    <x v="12"/>
    <x v="0"/>
    <s v="222109"/>
    <x v="15"/>
    <x v="2"/>
    <x v="4"/>
    <n v="13"/>
    <s v=""/>
    <s v=""/>
    <s v="Samtalsapparater"/>
  </r>
  <r>
    <x v="1"/>
    <x v="12"/>
    <x v="0"/>
    <s v="222109"/>
    <x v="15"/>
    <x v="2"/>
    <x v="5"/>
    <n v="3"/>
    <s v=""/>
    <s v=""/>
    <s v="Samtalsapparater"/>
  </r>
  <r>
    <x v="1"/>
    <x v="12"/>
    <x v="0"/>
    <s v="222112"/>
    <x v="16"/>
    <x v="1"/>
    <x v="1"/>
    <n v="18"/>
    <s v=""/>
    <s v=""/>
    <s v="Programvara för närkommunikation"/>
  </r>
  <r>
    <x v="1"/>
    <x v="12"/>
    <x v="0"/>
    <s v="222112"/>
    <x v="16"/>
    <x v="1"/>
    <x v="2"/>
    <n v="53"/>
    <s v=""/>
    <s v=""/>
    <s v="Programvara för närkommunikation"/>
  </r>
  <r>
    <x v="1"/>
    <x v="12"/>
    <x v="0"/>
    <s v="222112"/>
    <x v="16"/>
    <x v="1"/>
    <x v="3"/>
    <n v="8"/>
    <s v=""/>
    <s v=""/>
    <s v="Programvara för närkommunikation"/>
  </r>
  <r>
    <x v="1"/>
    <x v="12"/>
    <x v="0"/>
    <s v="222112"/>
    <x v="16"/>
    <x v="1"/>
    <x v="4"/>
    <n v="17"/>
    <s v=""/>
    <s v=""/>
    <s v="Programvara för närkommunikation"/>
  </r>
  <r>
    <x v="1"/>
    <x v="12"/>
    <x v="0"/>
    <s v="222112"/>
    <x v="16"/>
    <x v="1"/>
    <x v="5"/>
    <n v="3"/>
    <s v=""/>
    <s v=""/>
    <s v="Programvara för närkommunikation"/>
  </r>
  <r>
    <x v="1"/>
    <x v="12"/>
    <x v="0"/>
    <s v="222112"/>
    <x v="16"/>
    <x v="2"/>
    <x v="1"/>
    <n v="57"/>
    <s v=""/>
    <s v=""/>
    <s v="Programvara för närkommunikation"/>
  </r>
  <r>
    <x v="1"/>
    <x v="12"/>
    <x v="0"/>
    <s v="222112"/>
    <x v="16"/>
    <x v="2"/>
    <x v="2"/>
    <n v="70"/>
    <s v=""/>
    <s v=""/>
    <s v="Programvara för närkommunikation"/>
  </r>
  <r>
    <x v="1"/>
    <x v="12"/>
    <x v="0"/>
    <s v="222112"/>
    <x v="16"/>
    <x v="2"/>
    <x v="3"/>
    <n v="13"/>
    <s v=""/>
    <s v=""/>
    <s v="Programvara för närkommunikation"/>
  </r>
  <r>
    <x v="1"/>
    <x v="12"/>
    <x v="0"/>
    <s v="222112"/>
    <x v="16"/>
    <x v="2"/>
    <x v="4"/>
    <n v="18"/>
    <s v=""/>
    <s v=""/>
    <s v="Programvara för närkommunikation"/>
  </r>
  <r>
    <x v="1"/>
    <x v="12"/>
    <x v="0"/>
    <s v="222112"/>
    <x v="16"/>
    <x v="2"/>
    <x v="5"/>
    <n v="1"/>
    <s v=""/>
    <s v=""/>
    <s v="Programvara för närkommunikation"/>
  </r>
  <r>
    <x v="1"/>
    <x v="12"/>
    <x v="0"/>
    <s v="222712"/>
    <x v="17"/>
    <x v="1"/>
    <x v="1"/>
    <n v="221"/>
    <s v=""/>
    <s v=""/>
    <s v="Ur och klockor"/>
  </r>
  <r>
    <x v="1"/>
    <x v="12"/>
    <x v="0"/>
    <s v="222712"/>
    <x v="17"/>
    <x v="1"/>
    <x v="2"/>
    <n v="534"/>
    <s v=""/>
    <s v=""/>
    <s v="Ur och klockor"/>
  </r>
  <r>
    <x v="1"/>
    <x v="12"/>
    <x v="0"/>
    <s v="222712"/>
    <x v="17"/>
    <x v="1"/>
    <x v="3"/>
    <n v="29"/>
    <s v=""/>
    <s v=""/>
    <s v="Ur och klockor"/>
  </r>
  <r>
    <x v="1"/>
    <x v="12"/>
    <x v="0"/>
    <s v="222712"/>
    <x v="17"/>
    <x v="1"/>
    <x v="4"/>
    <n v="38"/>
    <s v=""/>
    <s v=""/>
    <s v="Ur och klockor"/>
  </r>
  <r>
    <x v="1"/>
    <x v="12"/>
    <x v="0"/>
    <s v="222712"/>
    <x v="17"/>
    <x v="1"/>
    <x v="5"/>
    <n v="127"/>
    <s v=""/>
    <s v=""/>
    <s v="Ur och klockor"/>
  </r>
  <r>
    <x v="1"/>
    <x v="12"/>
    <x v="0"/>
    <s v="222712"/>
    <x v="17"/>
    <x v="2"/>
    <x v="1"/>
    <n v="508"/>
    <s v=""/>
    <s v=""/>
    <s v="Ur och klockor"/>
  </r>
  <r>
    <x v="1"/>
    <x v="12"/>
    <x v="0"/>
    <s v="222712"/>
    <x v="17"/>
    <x v="2"/>
    <x v="2"/>
    <n v="573"/>
    <s v=""/>
    <s v=""/>
    <s v="Ur och klockor"/>
  </r>
  <r>
    <x v="1"/>
    <x v="12"/>
    <x v="0"/>
    <s v="222712"/>
    <x v="17"/>
    <x v="2"/>
    <x v="3"/>
    <n v="25"/>
    <s v=""/>
    <s v=""/>
    <s v="Ur och klockor"/>
  </r>
  <r>
    <x v="1"/>
    <x v="12"/>
    <x v="0"/>
    <s v="222712"/>
    <x v="17"/>
    <x v="2"/>
    <x v="4"/>
    <n v="37"/>
    <s v=""/>
    <s v=""/>
    <s v="Ur och klockor"/>
  </r>
  <r>
    <x v="1"/>
    <x v="12"/>
    <x v="0"/>
    <s v="222712"/>
    <x v="17"/>
    <x v="2"/>
    <x v="5"/>
    <n v="46"/>
    <s v=""/>
    <s v=""/>
    <s v="Ur och klockor"/>
  </r>
  <r>
    <x v="1"/>
    <x v="12"/>
    <x v="0"/>
    <s v="222715"/>
    <x v="18"/>
    <x v="1"/>
    <x v="1"/>
    <n v="198"/>
    <s v=""/>
    <s v=""/>
    <s v="Kalendrar och tidtabeller"/>
  </r>
  <r>
    <x v="1"/>
    <x v="12"/>
    <x v="0"/>
    <s v="222715"/>
    <x v="18"/>
    <x v="1"/>
    <x v="2"/>
    <n v="1170"/>
    <s v=""/>
    <s v=""/>
    <s v="Kalendrar och tidtabeller"/>
  </r>
  <r>
    <x v="1"/>
    <x v="12"/>
    <x v="0"/>
    <s v="222715"/>
    <x v="18"/>
    <x v="1"/>
    <x v="3"/>
    <n v="54"/>
    <s v=""/>
    <s v=""/>
    <s v="Kalendrar och tidtabeller"/>
  </r>
  <r>
    <x v="1"/>
    <x v="12"/>
    <x v="0"/>
    <s v="222715"/>
    <x v="18"/>
    <x v="1"/>
    <x v="4"/>
    <n v="105"/>
    <s v=""/>
    <s v=""/>
    <s v="Kalendrar och tidtabeller"/>
  </r>
  <r>
    <x v="1"/>
    <x v="12"/>
    <x v="0"/>
    <s v="222715"/>
    <x v="18"/>
    <x v="1"/>
    <x v="5"/>
    <n v="143"/>
    <s v=""/>
    <s v=""/>
    <s v="Kalendrar och tidtabeller"/>
  </r>
  <r>
    <x v="1"/>
    <x v="12"/>
    <x v="0"/>
    <s v="222715"/>
    <x v="18"/>
    <x v="2"/>
    <x v="1"/>
    <n v="384"/>
    <s v=""/>
    <s v=""/>
    <s v="Kalendrar och tidtabeller"/>
  </r>
  <r>
    <x v="1"/>
    <x v="12"/>
    <x v="0"/>
    <s v="222715"/>
    <x v="18"/>
    <x v="2"/>
    <x v="2"/>
    <n v="834"/>
    <s v=""/>
    <s v=""/>
    <s v="Kalendrar och tidtabeller"/>
  </r>
  <r>
    <x v="1"/>
    <x v="12"/>
    <x v="0"/>
    <s v="222715"/>
    <x v="18"/>
    <x v="2"/>
    <x v="3"/>
    <n v="58"/>
    <s v=""/>
    <s v=""/>
    <s v="Kalendrar och tidtabeller"/>
  </r>
  <r>
    <x v="1"/>
    <x v="12"/>
    <x v="0"/>
    <s v="222715"/>
    <x v="18"/>
    <x v="2"/>
    <x v="4"/>
    <n v="75"/>
    <s v=""/>
    <s v=""/>
    <s v="Kalendrar och tidtabeller"/>
  </r>
  <r>
    <x v="1"/>
    <x v="12"/>
    <x v="0"/>
    <s v="222715"/>
    <x v="18"/>
    <x v="2"/>
    <x v="5"/>
    <n v="51"/>
    <s v=""/>
    <s v=""/>
    <s v="Kalendrar och tidtabeller"/>
  </r>
  <r>
    <x v="1"/>
    <x v="12"/>
    <x v="1"/>
    <s v="220318"/>
    <x v="19"/>
    <x v="1"/>
    <x v="1"/>
    <n v="8"/>
    <s v=""/>
    <s v=""/>
    <s v="Förstorande videosystem"/>
  </r>
  <r>
    <x v="1"/>
    <x v="12"/>
    <x v="1"/>
    <s v="220318"/>
    <x v="19"/>
    <x v="1"/>
    <x v="2"/>
    <n v="39"/>
    <s v=""/>
    <s v=""/>
    <s v="Förstorande videosystem"/>
  </r>
  <r>
    <x v="1"/>
    <x v="12"/>
    <x v="1"/>
    <s v="220318"/>
    <x v="19"/>
    <x v="1"/>
    <x v="3"/>
    <n v="11"/>
    <s v=""/>
    <s v=""/>
    <s v="Förstorande videosystem"/>
  </r>
  <r>
    <x v="1"/>
    <x v="12"/>
    <x v="1"/>
    <s v="220318"/>
    <x v="19"/>
    <x v="1"/>
    <x v="4"/>
    <n v="96"/>
    <s v=""/>
    <s v=""/>
    <s v="Förstorande videosystem"/>
  </r>
  <r>
    <x v="1"/>
    <x v="12"/>
    <x v="1"/>
    <s v="220318"/>
    <x v="19"/>
    <x v="1"/>
    <x v="5"/>
    <n v="136"/>
    <s v=""/>
    <s v=""/>
    <s v="Förstorande videosystem"/>
  </r>
  <r>
    <x v="1"/>
    <x v="12"/>
    <x v="1"/>
    <s v="220318"/>
    <x v="19"/>
    <x v="2"/>
    <x v="1"/>
    <n v="6"/>
    <s v=""/>
    <s v=""/>
    <s v="Förstorande videosystem"/>
  </r>
  <r>
    <x v="1"/>
    <x v="12"/>
    <x v="1"/>
    <s v="220318"/>
    <x v="19"/>
    <x v="2"/>
    <x v="2"/>
    <n v="19"/>
    <s v=""/>
    <s v=""/>
    <s v="Förstorande videosystem"/>
  </r>
  <r>
    <x v="1"/>
    <x v="12"/>
    <x v="1"/>
    <s v="220318"/>
    <x v="19"/>
    <x v="2"/>
    <x v="3"/>
    <n v="4"/>
    <s v=""/>
    <s v=""/>
    <s v="Förstorande videosystem"/>
  </r>
  <r>
    <x v="1"/>
    <x v="12"/>
    <x v="1"/>
    <s v="220318"/>
    <x v="19"/>
    <x v="2"/>
    <x v="4"/>
    <n v="86"/>
    <s v=""/>
    <s v=""/>
    <s v="Förstorande videosystem"/>
  </r>
  <r>
    <x v="1"/>
    <x v="12"/>
    <x v="1"/>
    <s v="220318"/>
    <x v="19"/>
    <x v="2"/>
    <x v="5"/>
    <n v="64"/>
    <s v=""/>
    <s v=""/>
    <s v="Förstorande videosystem"/>
  </r>
  <r>
    <x v="1"/>
    <x v="12"/>
    <x v="1"/>
    <s v="221803"/>
    <x v="20"/>
    <x v="1"/>
    <x v="1"/>
    <n v="0"/>
    <s v=""/>
    <s v=""/>
    <s v="Utrustning för att spela in och återge ljud"/>
  </r>
  <r>
    <x v="1"/>
    <x v="12"/>
    <x v="1"/>
    <s v="221803"/>
    <x v="20"/>
    <x v="1"/>
    <x v="2"/>
    <n v="61"/>
    <s v=""/>
    <s v=""/>
    <s v="Utrustning för att spela in och återge ljud"/>
  </r>
  <r>
    <x v="1"/>
    <x v="12"/>
    <x v="1"/>
    <s v="221803"/>
    <x v="20"/>
    <x v="1"/>
    <x v="3"/>
    <n v="10"/>
    <s v=""/>
    <s v=""/>
    <s v="Utrustning för att spela in och återge ljud"/>
  </r>
  <r>
    <x v="1"/>
    <x v="12"/>
    <x v="1"/>
    <s v="221803"/>
    <x v="20"/>
    <x v="1"/>
    <x v="4"/>
    <n v="79"/>
    <s v=""/>
    <s v=""/>
    <s v="Utrustning för att spela in och återge ljud"/>
  </r>
  <r>
    <x v="1"/>
    <x v="12"/>
    <x v="1"/>
    <s v="221803"/>
    <x v="20"/>
    <x v="1"/>
    <x v="5"/>
    <n v="96"/>
    <s v=""/>
    <s v=""/>
    <s v="Utrustning för att spela in och återge ljud"/>
  </r>
  <r>
    <x v="1"/>
    <x v="12"/>
    <x v="1"/>
    <s v="221803"/>
    <x v="20"/>
    <x v="2"/>
    <x v="1"/>
    <n v="4"/>
    <s v=""/>
    <s v=""/>
    <s v="Utrustning för att spela in och återge ljud"/>
  </r>
  <r>
    <x v="1"/>
    <x v="12"/>
    <x v="1"/>
    <s v="221803"/>
    <x v="20"/>
    <x v="2"/>
    <x v="2"/>
    <n v="36"/>
    <s v=""/>
    <s v=""/>
    <s v="Utrustning för att spela in och återge ljud"/>
  </r>
  <r>
    <x v="1"/>
    <x v="12"/>
    <x v="1"/>
    <s v="221803"/>
    <x v="20"/>
    <x v="2"/>
    <x v="3"/>
    <n v="10"/>
    <s v=""/>
    <s v=""/>
    <s v="Utrustning för att spela in och återge ljud"/>
  </r>
  <r>
    <x v="1"/>
    <x v="12"/>
    <x v="1"/>
    <s v="221803"/>
    <x v="20"/>
    <x v="2"/>
    <x v="4"/>
    <n v="49"/>
    <s v=""/>
    <s v=""/>
    <s v="Utrustning för att spela in och återge ljud"/>
  </r>
  <r>
    <x v="1"/>
    <x v="12"/>
    <x v="1"/>
    <s v="221803"/>
    <x v="20"/>
    <x v="2"/>
    <x v="5"/>
    <n v="26"/>
    <s v=""/>
    <s v=""/>
    <s v="Utrustning för att spela in och återge ljud"/>
  </r>
  <r>
    <x v="1"/>
    <x v="12"/>
    <x v="1"/>
    <s v="223021"/>
    <x v="21"/>
    <x v="1"/>
    <x v="1"/>
    <n v="0"/>
    <s v=""/>
    <s v=""/>
    <s v="Läsmaskiner"/>
  </r>
  <r>
    <x v="1"/>
    <x v="12"/>
    <x v="1"/>
    <s v="223021"/>
    <x v="21"/>
    <x v="1"/>
    <x v="2"/>
    <n v="8"/>
    <s v=""/>
    <s v=""/>
    <s v="Läsmaskiner"/>
  </r>
  <r>
    <x v="1"/>
    <x v="12"/>
    <x v="1"/>
    <s v="223021"/>
    <x v="21"/>
    <x v="1"/>
    <x v="3"/>
    <n v="2"/>
    <s v=""/>
    <s v=""/>
    <s v="Läsmaskiner"/>
  </r>
  <r>
    <x v="1"/>
    <x v="12"/>
    <x v="1"/>
    <s v="223021"/>
    <x v="21"/>
    <x v="1"/>
    <x v="4"/>
    <n v="13"/>
    <s v=""/>
    <s v=""/>
    <s v="Läsmaskiner"/>
  </r>
  <r>
    <x v="1"/>
    <x v="12"/>
    <x v="1"/>
    <s v="223021"/>
    <x v="21"/>
    <x v="1"/>
    <x v="5"/>
    <n v="17"/>
    <s v=""/>
    <s v=""/>
    <s v="Läsmaskiner"/>
  </r>
  <r>
    <x v="1"/>
    <x v="12"/>
    <x v="1"/>
    <s v="223021"/>
    <x v="21"/>
    <x v="2"/>
    <x v="1"/>
    <n v="0"/>
    <s v=""/>
    <s v=""/>
    <s v="Läsmaskiner"/>
  </r>
  <r>
    <x v="1"/>
    <x v="12"/>
    <x v="1"/>
    <s v="223021"/>
    <x v="21"/>
    <x v="2"/>
    <x v="2"/>
    <n v="4"/>
    <s v=""/>
    <s v=""/>
    <s v="Läsmaskiner"/>
  </r>
  <r>
    <x v="1"/>
    <x v="12"/>
    <x v="1"/>
    <s v="223021"/>
    <x v="21"/>
    <x v="2"/>
    <x v="3"/>
    <n v="2"/>
    <s v=""/>
    <s v=""/>
    <s v="Läsmaskiner"/>
  </r>
  <r>
    <x v="1"/>
    <x v="12"/>
    <x v="1"/>
    <s v="223021"/>
    <x v="21"/>
    <x v="2"/>
    <x v="4"/>
    <n v="11"/>
    <s v=""/>
    <s v=""/>
    <s v="Läsmaskiner"/>
  </r>
  <r>
    <x v="1"/>
    <x v="12"/>
    <x v="1"/>
    <s v="223021"/>
    <x v="21"/>
    <x v="2"/>
    <x v="5"/>
    <n v="8"/>
    <s v=""/>
    <s v=""/>
    <s v="Läsmaskiner"/>
  </r>
  <r>
    <x v="0"/>
    <x v="12"/>
    <x v="3"/>
    <s v="220612&amp;15"/>
    <x v="23"/>
    <x v="1"/>
    <x v="1"/>
    <n v="33"/>
    <s v=""/>
    <s v=""/>
    <s v="Hörapparater (i eller bakom örat)"/>
  </r>
  <r>
    <x v="0"/>
    <x v="12"/>
    <x v="3"/>
    <s v="220612&amp;15"/>
    <x v="23"/>
    <x v="1"/>
    <x v="2"/>
    <n v="167"/>
    <s v=""/>
    <s v=""/>
    <s v="Hörapparater (i eller bakom örat)"/>
  </r>
  <r>
    <x v="0"/>
    <x v="12"/>
    <x v="3"/>
    <s v="220612&amp;15"/>
    <x v="23"/>
    <x v="1"/>
    <x v="3"/>
    <n v="174"/>
    <s v=""/>
    <s v=""/>
    <s v="Hörapparater (i eller bakom örat)"/>
  </r>
  <r>
    <x v="0"/>
    <x v="12"/>
    <x v="3"/>
    <s v="220612&amp;15"/>
    <x v="23"/>
    <x v="1"/>
    <x v="4"/>
    <n v="322"/>
    <s v=""/>
    <s v=""/>
    <s v="Hörapparater (i eller bakom örat)"/>
  </r>
  <r>
    <x v="0"/>
    <x v="12"/>
    <x v="3"/>
    <s v="220612&amp;15"/>
    <x v="23"/>
    <x v="1"/>
    <x v="5"/>
    <n v="279"/>
    <s v=""/>
    <s v=""/>
    <s v="Hörapparater (i eller bakom örat)"/>
  </r>
  <r>
    <x v="0"/>
    <x v="12"/>
    <x v="3"/>
    <s v="220612&amp;15"/>
    <x v="23"/>
    <x v="2"/>
    <x v="1"/>
    <n v="38"/>
    <s v=""/>
    <s v=""/>
    <s v="Hörapparater (i eller bakom örat)"/>
  </r>
  <r>
    <x v="0"/>
    <x v="12"/>
    <x v="3"/>
    <s v="220612&amp;15"/>
    <x v="23"/>
    <x v="2"/>
    <x v="2"/>
    <n v="134"/>
    <s v=""/>
    <s v=""/>
    <s v="Hörapparater (i eller bakom örat)"/>
  </r>
  <r>
    <x v="0"/>
    <x v="12"/>
    <x v="3"/>
    <s v="220612&amp;15"/>
    <x v="23"/>
    <x v="2"/>
    <x v="3"/>
    <n v="238"/>
    <s v=""/>
    <s v=""/>
    <s v="Hörapparater (i eller bakom örat)"/>
  </r>
  <r>
    <x v="0"/>
    <x v="12"/>
    <x v="3"/>
    <s v="220612&amp;15"/>
    <x v="23"/>
    <x v="2"/>
    <x v="4"/>
    <n v="432"/>
    <s v=""/>
    <s v=""/>
    <s v="Hörapparater (i eller bakom örat)"/>
  </r>
  <r>
    <x v="0"/>
    <x v="12"/>
    <x v="3"/>
    <s v="220612&amp;15"/>
    <x v="23"/>
    <x v="2"/>
    <x v="5"/>
    <n v="191"/>
    <s v=""/>
    <s v=""/>
    <s v="Hörapparater (i eller bakom örat)"/>
  </r>
  <r>
    <x v="0"/>
    <x v="12"/>
    <x v="4"/>
    <s v="061206"/>
    <x v="24"/>
    <x v="1"/>
    <x v="1"/>
    <n v="56"/>
    <s v=""/>
    <s v=""/>
    <s v="Ankelortoser"/>
  </r>
  <r>
    <x v="0"/>
    <x v="12"/>
    <x v="4"/>
    <s v="061206"/>
    <x v="24"/>
    <x v="1"/>
    <x v="2"/>
    <n v="196"/>
    <s v=""/>
    <s v=""/>
    <s v="Ankelortoser"/>
  </r>
  <r>
    <x v="0"/>
    <x v="12"/>
    <x v="4"/>
    <s v="061206"/>
    <x v="24"/>
    <x v="1"/>
    <x v="3"/>
    <n v="43"/>
    <s v=""/>
    <s v=""/>
    <s v="Ankelortoser"/>
  </r>
  <r>
    <x v="0"/>
    <x v="12"/>
    <x v="4"/>
    <s v="061206"/>
    <x v="24"/>
    <x v="1"/>
    <x v="4"/>
    <n v="36"/>
    <s v=""/>
    <s v=""/>
    <s v="Ankelortoser"/>
  </r>
  <r>
    <x v="0"/>
    <x v="12"/>
    <x v="4"/>
    <s v="061206"/>
    <x v="24"/>
    <x v="1"/>
    <x v="5"/>
    <n v="13"/>
    <s v=""/>
    <s v=""/>
    <s v="Ankelortoser"/>
  </r>
  <r>
    <x v="0"/>
    <x v="12"/>
    <x v="4"/>
    <s v="061206"/>
    <x v="24"/>
    <x v="2"/>
    <x v="1"/>
    <n v="81"/>
    <s v=""/>
    <s v=""/>
    <s v="Ankelortoser"/>
  </r>
  <r>
    <x v="0"/>
    <x v="12"/>
    <x v="4"/>
    <s v="061206"/>
    <x v="24"/>
    <x v="2"/>
    <x v="2"/>
    <n v="159"/>
    <s v=""/>
    <s v=""/>
    <s v="Ankelortoser"/>
  </r>
  <r>
    <x v="0"/>
    <x v="12"/>
    <x v="4"/>
    <s v="061206"/>
    <x v="24"/>
    <x v="2"/>
    <x v="3"/>
    <n v="63"/>
    <s v=""/>
    <s v=""/>
    <s v="Ankelortoser"/>
  </r>
  <r>
    <x v="0"/>
    <x v="12"/>
    <x v="4"/>
    <s v="061206"/>
    <x v="24"/>
    <x v="2"/>
    <x v="4"/>
    <n v="58"/>
    <s v=""/>
    <s v=""/>
    <s v="Ankelortoser"/>
  </r>
  <r>
    <x v="0"/>
    <x v="12"/>
    <x v="4"/>
    <s v="061206"/>
    <x v="24"/>
    <x v="2"/>
    <x v="5"/>
    <n v="14"/>
    <s v=""/>
    <s v=""/>
    <s v="Ankelortoser"/>
  </r>
  <r>
    <x v="0"/>
    <x v="12"/>
    <x v="4"/>
    <s v="061209"/>
    <x v="25"/>
    <x v="1"/>
    <x v="1"/>
    <n v="40"/>
    <s v=""/>
    <s v=""/>
    <s v="Knäortoser"/>
  </r>
  <r>
    <x v="0"/>
    <x v="12"/>
    <x v="4"/>
    <s v="061209"/>
    <x v="25"/>
    <x v="1"/>
    <x v="2"/>
    <n v="144"/>
    <s v=""/>
    <s v=""/>
    <s v="Knäortoser"/>
  </r>
  <r>
    <x v="0"/>
    <x v="12"/>
    <x v="4"/>
    <s v="061209"/>
    <x v="25"/>
    <x v="1"/>
    <x v="3"/>
    <n v="45"/>
    <s v=""/>
    <s v=""/>
    <s v="Knäortoser"/>
  </r>
  <r>
    <x v="0"/>
    <x v="12"/>
    <x v="4"/>
    <s v="061209"/>
    <x v="25"/>
    <x v="1"/>
    <x v="4"/>
    <n v="43"/>
    <s v=""/>
    <s v=""/>
    <s v="Knäortoser"/>
  </r>
  <r>
    <x v="0"/>
    <x v="12"/>
    <x v="4"/>
    <s v="061209"/>
    <x v="25"/>
    <x v="1"/>
    <x v="5"/>
    <n v="33"/>
    <s v=""/>
    <s v=""/>
    <s v="Knäortoser"/>
  </r>
  <r>
    <x v="0"/>
    <x v="12"/>
    <x v="4"/>
    <s v="061209"/>
    <x v="25"/>
    <x v="2"/>
    <x v="1"/>
    <n v="33"/>
    <s v=""/>
    <s v=""/>
    <s v="Knäortoser"/>
  </r>
  <r>
    <x v="0"/>
    <x v="12"/>
    <x v="4"/>
    <s v="061209"/>
    <x v="25"/>
    <x v="2"/>
    <x v="2"/>
    <n v="126"/>
    <s v=""/>
    <s v=""/>
    <s v="Knäortoser"/>
  </r>
  <r>
    <x v="0"/>
    <x v="12"/>
    <x v="4"/>
    <s v="061209"/>
    <x v="25"/>
    <x v="2"/>
    <x v="3"/>
    <n v="28"/>
    <s v=""/>
    <s v=""/>
    <s v="Knäortoser"/>
  </r>
  <r>
    <x v="0"/>
    <x v="12"/>
    <x v="4"/>
    <s v="061209"/>
    <x v="25"/>
    <x v="2"/>
    <x v="4"/>
    <n v="32"/>
    <s v=""/>
    <s v=""/>
    <s v="Knäortoser"/>
  </r>
  <r>
    <x v="0"/>
    <x v="12"/>
    <x v="4"/>
    <s v="061209"/>
    <x v="25"/>
    <x v="2"/>
    <x v="5"/>
    <n v="16"/>
    <s v=""/>
    <s v=""/>
    <s v="Knäortoser"/>
  </r>
  <r>
    <x v="0"/>
    <x v="12"/>
    <x v="4"/>
    <s v="061212"/>
    <x v="26"/>
    <x v="1"/>
    <x v="1"/>
    <n v="4"/>
    <s v=""/>
    <s v=""/>
    <s v="Helbensortoser"/>
  </r>
  <r>
    <x v="0"/>
    <x v="12"/>
    <x v="4"/>
    <s v="061212"/>
    <x v="26"/>
    <x v="1"/>
    <x v="2"/>
    <n v="1"/>
    <s v=""/>
    <s v=""/>
    <s v="Helbensortoser"/>
  </r>
  <r>
    <x v="0"/>
    <x v="12"/>
    <x v="4"/>
    <s v="061212"/>
    <x v="26"/>
    <x v="1"/>
    <x v="3"/>
    <n v="1"/>
    <s v=""/>
    <s v=""/>
    <s v="Helbensortoser"/>
  </r>
  <r>
    <x v="0"/>
    <x v="12"/>
    <x v="4"/>
    <s v="061212"/>
    <x v="26"/>
    <x v="1"/>
    <x v="4"/>
    <n v="1"/>
    <s v=""/>
    <s v=""/>
    <s v="Helbensortoser"/>
  </r>
  <r>
    <x v="0"/>
    <x v="12"/>
    <x v="4"/>
    <s v="061212"/>
    <x v="26"/>
    <x v="1"/>
    <x v="5"/>
    <n v="0"/>
    <s v=""/>
    <s v=""/>
    <s v="Helbensortoser"/>
  </r>
  <r>
    <x v="0"/>
    <x v="12"/>
    <x v="4"/>
    <s v="061212"/>
    <x v="26"/>
    <x v="2"/>
    <x v="1"/>
    <n v="4"/>
    <s v=""/>
    <s v=""/>
    <s v="Helbensortoser"/>
  </r>
  <r>
    <x v="0"/>
    <x v="12"/>
    <x v="4"/>
    <s v="061212"/>
    <x v="26"/>
    <x v="2"/>
    <x v="2"/>
    <n v="3"/>
    <s v=""/>
    <s v=""/>
    <s v="Helbensortoser"/>
  </r>
  <r>
    <x v="0"/>
    <x v="12"/>
    <x v="4"/>
    <s v="061212"/>
    <x v="26"/>
    <x v="2"/>
    <x v="3"/>
    <n v="0"/>
    <s v=""/>
    <s v=""/>
    <s v="Helbensortoser"/>
  </r>
  <r>
    <x v="0"/>
    <x v="12"/>
    <x v="4"/>
    <s v="061212"/>
    <x v="26"/>
    <x v="2"/>
    <x v="4"/>
    <n v="1"/>
    <s v=""/>
    <s v=""/>
    <s v="Helbensortoser"/>
  </r>
  <r>
    <x v="0"/>
    <x v="12"/>
    <x v="4"/>
    <s v="061212"/>
    <x v="26"/>
    <x v="2"/>
    <x v="5"/>
    <n v="0"/>
    <s v=""/>
    <s v=""/>
    <s v="Helbensortoser"/>
  </r>
  <r>
    <x v="0"/>
    <x v="12"/>
    <x v="4"/>
    <s v="062409"/>
    <x v="27"/>
    <x v="1"/>
    <x v="1"/>
    <n v="0"/>
    <s v=""/>
    <s v=""/>
    <s v="Transtibiella proteser"/>
  </r>
  <r>
    <x v="0"/>
    <x v="12"/>
    <x v="4"/>
    <s v="062409"/>
    <x v="27"/>
    <x v="1"/>
    <x v="2"/>
    <n v="3"/>
    <s v=""/>
    <s v=""/>
    <s v="Transtibiella proteser"/>
  </r>
  <r>
    <x v="0"/>
    <x v="12"/>
    <x v="4"/>
    <s v="062409"/>
    <x v="27"/>
    <x v="1"/>
    <x v="3"/>
    <n v="3"/>
    <s v=""/>
    <s v=""/>
    <s v="Transtibiella proteser"/>
  </r>
  <r>
    <x v="0"/>
    <x v="12"/>
    <x v="4"/>
    <s v="062409"/>
    <x v="27"/>
    <x v="1"/>
    <x v="4"/>
    <n v="2"/>
    <s v=""/>
    <s v=""/>
    <s v="Transtibiella proteser"/>
  </r>
  <r>
    <x v="0"/>
    <x v="12"/>
    <x v="4"/>
    <s v="062409"/>
    <x v="27"/>
    <x v="1"/>
    <x v="5"/>
    <n v="2"/>
    <s v=""/>
    <s v=""/>
    <s v="Transtibiella proteser"/>
  </r>
  <r>
    <x v="0"/>
    <x v="12"/>
    <x v="4"/>
    <s v="062409"/>
    <x v="27"/>
    <x v="2"/>
    <x v="1"/>
    <n v="0"/>
    <s v=""/>
    <s v=""/>
    <s v="Transtibiella proteser"/>
  </r>
  <r>
    <x v="0"/>
    <x v="12"/>
    <x v="4"/>
    <s v="062409"/>
    <x v="27"/>
    <x v="2"/>
    <x v="2"/>
    <n v="10"/>
    <s v=""/>
    <s v=""/>
    <s v="Transtibiella proteser"/>
  </r>
  <r>
    <x v="0"/>
    <x v="12"/>
    <x v="4"/>
    <s v="062409"/>
    <x v="27"/>
    <x v="2"/>
    <x v="3"/>
    <n v="6"/>
    <s v=""/>
    <s v=""/>
    <s v="Transtibiella proteser"/>
  </r>
  <r>
    <x v="0"/>
    <x v="12"/>
    <x v="4"/>
    <s v="062409"/>
    <x v="27"/>
    <x v="2"/>
    <x v="4"/>
    <n v="5"/>
    <s v=""/>
    <s v=""/>
    <s v="Transtibiella proteser"/>
  </r>
  <r>
    <x v="0"/>
    <x v="12"/>
    <x v="4"/>
    <s v="062409"/>
    <x v="27"/>
    <x v="2"/>
    <x v="5"/>
    <n v="0"/>
    <s v=""/>
    <s v=""/>
    <s v="Transtibiella proteser"/>
  </r>
  <r>
    <x v="2"/>
    <x v="12"/>
    <x v="2"/>
    <s v=""/>
    <x v="22"/>
    <x v="0"/>
    <x v="0"/>
    <m/>
    <s v="Aktiv Ortopedteknik"/>
    <s v="HMV - Sörmland"/>
    <s v=""/>
  </r>
  <r>
    <x v="2"/>
    <x v="13"/>
    <x v="2"/>
    <s v=""/>
    <x v="22"/>
    <x v="0"/>
    <x v="0"/>
    <m/>
    <s v=""/>
    <s v=""/>
    <s v=""/>
  </r>
  <r>
    <x v="0"/>
    <x v="13"/>
    <x v="1"/>
    <s v="220318"/>
    <x v="19"/>
    <x v="0"/>
    <x v="0"/>
    <n v="73"/>
    <s v=""/>
    <s v=""/>
    <s v="Förstorande videosystem"/>
  </r>
  <r>
    <x v="0"/>
    <x v="13"/>
    <x v="1"/>
    <s v="221803"/>
    <x v="20"/>
    <x v="0"/>
    <x v="0"/>
    <n v="82"/>
    <s v=""/>
    <s v=""/>
    <s v="Utrustning för att spela in och återge ljud"/>
  </r>
  <r>
    <x v="0"/>
    <x v="13"/>
    <x v="1"/>
    <s v="223021"/>
    <x v="21"/>
    <x v="0"/>
    <x v="0"/>
    <n v="13"/>
    <s v=""/>
    <s v=""/>
    <s v="Läsmaskiner"/>
  </r>
  <r>
    <x v="1"/>
    <x v="13"/>
    <x v="0"/>
    <s v="042718"/>
    <x v="0"/>
    <x v="1"/>
    <x v="1"/>
    <n v="544"/>
    <s v=""/>
    <s v=""/>
    <s v="Hjälpmedel för stimulering av sinnen och känslighet (tyngdtäcken)"/>
  </r>
  <r>
    <x v="1"/>
    <x v="13"/>
    <x v="0"/>
    <s v="042718"/>
    <x v="0"/>
    <x v="1"/>
    <x v="1"/>
    <n v="0"/>
    <s v=""/>
    <s v=""/>
    <s v="Hjälpmedel för stimulering av sinnen och känslighet (tyngdtäcken)"/>
  </r>
  <r>
    <x v="1"/>
    <x v="13"/>
    <x v="0"/>
    <s v="042718"/>
    <x v="0"/>
    <x v="1"/>
    <x v="2"/>
    <n v="813"/>
    <s v=""/>
    <s v=""/>
    <s v="Hjälpmedel för stimulering av sinnen och känslighet (tyngdtäcken)"/>
  </r>
  <r>
    <x v="1"/>
    <x v="13"/>
    <x v="0"/>
    <s v="042718"/>
    <x v="0"/>
    <x v="1"/>
    <x v="2"/>
    <n v="289"/>
    <s v=""/>
    <s v=""/>
    <s v="Hjälpmedel för stimulering av sinnen och känslighet (tyngdtäcken)"/>
  </r>
  <r>
    <x v="1"/>
    <x v="13"/>
    <x v="0"/>
    <s v="042718"/>
    <x v="0"/>
    <x v="1"/>
    <x v="3"/>
    <n v="0"/>
    <s v=""/>
    <s v=""/>
    <s v="Hjälpmedel för stimulering av sinnen och känslighet (tyngdtäcken)"/>
  </r>
  <r>
    <x v="1"/>
    <x v="13"/>
    <x v="0"/>
    <s v="042718"/>
    <x v="0"/>
    <x v="1"/>
    <x v="3"/>
    <n v="36"/>
    <s v=""/>
    <s v=""/>
    <s v="Hjälpmedel för stimulering av sinnen och känslighet (tyngdtäcken)"/>
  </r>
  <r>
    <x v="1"/>
    <x v="13"/>
    <x v="0"/>
    <s v="042718"/>
    <x v="0"/>
    <x v="1"/>
    <x v="4"/>
    <n v="0"/>
    <s v=""/>
    <s v=""/>
    <s v="Hjälpmedel för stimulering av sinnen och känslighet (tyngdtäcken)"/>
  </r>
  <r>
    <x v="1"/>
    <x v="13"/>
    <x v="0"/>
    <s v="042718"/>
    <x v="0"/>
    <x v="1"/>
    <x v="4"/>
    <n v="18"/>
    <s v=""/>
    <s v=""/>
    <s v="Hjälpmedel för stimulering av sinnen och känslighet (tyngdtäcken)"/>
  </r>
  <r>
    <x v="1"/>
    <x v="13"/>
    <x v="0"/>
    <s v="042718"/>
    <x v="0"/>
    <x v="1"/>
    <x v="5"/>
    <n v="0"/>
    <s v=""/>
    <s v=""/>
    <s v="Hjälpmedel för stimulering av sinnen och känslighet (tyngdtäcken)"/>
  </r>
  <r>
    <x v="1"/>
    <x v="13"/>
    <x v="0"/>
    <s v="042718"/>
    <x v="0"/>
    <x v="1"/>
    <x v="5"/>
    <n v="13"/>
    <s v=""/>
    <s v=""/>
    <s v="Hjälpmedel för stimulering av sinnen och känslighet (tyngdtäcken)"/>
  </r>
  <r>
    <x v="1"/>
    <x v="13"/>
    <x v="0"/>
    <s v="042718"/>
    <x v="0"/>
    <x v="2"/>
    <x v="1"/>
    <n v="990"/>
    <s v=""/>
    <s v=""/>
    <s v="Hjälpmedel för stimulering av sinnen och känslighet (tyngdtäcken)"/>
  </r>
  <r>
    <x v="1"/>
    <x v="13"/>
    <x v="0"/>
    <s v="042718"/>
    <x v="0"/>
    <x v="2"/>
    <x v="1"/>
    <n v="0"/>
    <s v=""/>
    <s v=""/>
    <s v="Hjälpmedel för stimulering av sinnen och känslighet (tyngdtäcken)"/>
  </r>
  <r>
    <x v="1"/>
    <x v="13"/>
    <x v="0"/>
    <s v="042718"/>
    <x v="0"/>
    <x v="2"/>
    <x v="2"/>
    <n v="322"/>
    <s v=""/>
    <s v=""/>
    <s v="Hjälpmedel för stimulering av sinnen och känslighet (tyngdtäcken)"/>
  </r>
  <r>
    <x v="1"/>
    <x v="13"/>
    <x v="0"/>
    <s v="042718"/>
    <x v="0"/>
    <x v="2"/>
    <x v="2"/>
    <n v="434"/>
    <s v=""/>
    <s v=""/>
    <s v="Hjälpmedel för stimulering av sinnen och känslighet (tyngdtäcken)"/>
  </r>
  <r>
    <x v="1"/>
    <x v="13"/>
    <x v="0"/>
    <s v="042718"/>
    <x v="0"/>
    <x v="2"/>
    <x v="3"/>
    <n v="0"/>
    <s v=""/>
    <s v=""/>
    <s v="Hjälpmedel för stimulering av sinnen och känslighet (tyngdtäcken)"/>
  </r>
  <r>
    <x v="1"/>
    <x v="13"/>
    <x v="0"/>
    <s v="042718"/>
    <x v="0"/>
    <x v="2"/>
    <x v="3"/>
    <n v="14"/>
    <s v=""/>
    <s v=""/>
    <s v="Hjälpmedel för stimulering av sinnen och känslighet (tyngdtäcken)"/>
  </r>
  <r>
    <x v="1"/>
    <x v="13"/>
    <x v="0"/>
    <s v="042718"/>
    <x v="0"/>
    <x v="2"/>
    <x v="4"/>
    <n v="9"/>
    <s v=""/>
    <s v=""/>
    <s v="Hjälpmedel för stimulering av sinnen och känslighet (tyngdtäcken)"/>
  </r>
  <r>
    <x v="1"/>
    <x v="13"/>
    <x v="0"/>
    <s v="042718"/>
    <x v="0"/>
    <x v="2"/>
    <x v="4"/>
    <n v="0"/>
    <s v=""/>
    <s v=""/>
    <s v="Hjälpmedel för stimulering av sinnen och känslighet (tyngdtäcken)"/>
  </r>
  <r>
    <x v="1"/>
    <x v="13"/>
    <x v="0"/>
    <s v="042718"/>
    <x v="0"/>
    <x v="2"/>
    <x v="5"/>
    <n v="8"/>
    <s v=""/>
    <s v=""/>
    <s v="Hjälpmedel för stimulering av sinnen och känslighet (tyngdtäcken)"/>
  </r>
  <r>
    <x v="1"/>
    <x v="13"/>
    <x v="0"/>
    <s v="042718"/>
    <x v="0"/>
    <x v="2"/>
    <x v="5"/>
    <n v="0"/>
    <s v=""/>
    <s v=""/>
    <s v="Hjälpmedel för stimulering av sinnen och känslighet (tyngdtäcken)"/>
  </r>
  <r>
    <x v="1"/>
    <x v="13"/>
    <x v="0"/>
    <s v="120603"/>
    <x v="1"/>
    <x v="1"/>
    <x v="1"/>
    <n v="0"/>
    <s v=""/>
    <s v=""/>
    <s v="Gåstativ"/>
  </r>
  <r>
    <x v="1"/>
    <x v="13"/>
    <x v="0"/>
    <s v="120603"/>
    <x v="1"/>
    <x v="1"/>
    <x v="1"/>
    <n v="0"/>
    <s v=""/>
    <s v=""/>
    <s v="Gåstativ"/>
  </r>
  <r>
    <x v="1"/>
    <x v="13"/>
    <x v="0"/>
    <s v="120603"/>
    <x v="1"/>
    <x v="1"/>
    <x v="2"/>
    <n v="0"/>
    <s v=""/>
    <s v=""/>
    <s v="Gåstativ"/>
  </r>
  <r>
    <x v="1"/>
    <x v="13"/>
    <x v="0"/>
    <s v="120603"/>
    <x v="1"/>
    <x v="1"/>
    <x v="2"/>
    <n v="123"/>
    <s v=""/>
    <s v=""/>
    <s v="Gåstativ"/>
  </r>
  <r>
    <x v="1"/>
    <x v="13"/>
    <x v="0"/>
    <s v="120603"/>
    <x v="1"/>
    <x v="1"/>
    <x v="3"/>
    <n v="0"/>
    <s v=""/>
    <s v=""/>
    <s v="Gåstativ"/>
  </r>
  <r>
    <x v="1"/>
    <x v="13"/>
    <x v="0"/>
    <s v="120603"/>
    <x v="1"/>
    <x v="1"/>
    <x v="3"/>
    <n v="96"/>
    <s v=""/>
    <s v=""/>
    <s v="Gåstativ"/>
  </r>
  <r>
    <x v="1"/>
    <x v="13"/>
    <x v="0"/>
    <s v="120603"/>
    <x v="1"/>
    <x v="1"/>
    <x v="4"/>
    <n v="135"/>
    <s v=""/>
    <s v=""/>
    <s v="Gåstativ"/>
  </r>
  <r>
    <x v="1"/>
    <x v="13"/>
    <x v="0"/>
    <s v="120603"/>
    <x v="1"/>
    <x v="1"/>
    <x v="4"/>
    <n v="0"/>
    <s v=""/>
    <s v=""/>
    <s v="Gåstativ"/>
  </r>
  <r>
    <x v="1"/>
    <x v="13"/>
    <x v="0"/>
    <s v="120603"/>
    <x v="1"/>
    <x v="1"/>
    <x v="5"/>
    <n v="0"/>
    <s v=""/>
    <s v=""/>
    <s v="Gåstativ"/>
  </r>
  <r>
    <x v="1"/>
    <x v="13"/>
    <x v="0"/>
    <s v="120603"/>
    <x v="1"/>
    <x v="1"/>
    <x v="5"/>
    <n v="136"/>
    <s v=""/>
    <s v=""/>
    <s v="Gåstativ"/>
  </r>
  <r>
    <x v="1"/>
    <x v="13"/>
    <x v="0"/>
    <s v="120603"/>
    <x v="1"/>
    <x v="2"/>
    <x v="1"/>
    <n v="0"/>
    <s v=""/>
    <s v=""/>
    <s v="Gåstativ"/>
  </r>
  <r>
    <x v="1"/>
    <x v="13"/>
    <x v="0"/>
    <s v="120603"/>
    <x v="1"/>
    <x v="2"/>
    <x v="1"/>
    <n v="1"/>
    <s v=""/>
    <s v=""/>
    <s v="Gåstativ"/>
  </r>
  <r>
    <x v="1"/>
    <x v="13"/>
    <x v="0"/>
    <s v="120603"/>
    <x v="1"/>
    <x v="2"/>
    <x v="2"/>
    <n v="93"/>
    <s v=""/>
    <s v=""/>
    <s v="Gåstativ"/>
  </r>
  <r>
    <x v="1"/>
    <x v="13"/>
    <x v="0"/>
    <s v="120603"/>
    <x v="1"/>
    <x v="2"/>
    <x v="2"/>
    <n v="0"/>
    <s v=""/>
    <s v=""/>
    <s v="Gåstativ"/>
  </r>
  <r>
    <x v="1"/>
    <x v="13"/>
    <x v="0"/>
    <s v="120603"/>
    <x v="1"/>
    <x v="2"/>
    <x v="3"/>
    <n v="0"/>
    <s v=""/>
    <s v=""/>
    <s v="Gåstativ"/>
  </r>
  <r>
    <x v="1"/>
    <x v="13"/>
    <x v="0"/>
    <s v="120603"/>
    <x v="1"/>
    <x v="2"/>
    <x v="3"/>
    <n v="74"/>
    <s v=""/>
    <s v=""/>
    <s v="Gåstativ"/>
  </r>
  <r>
    <x v="1"/>
    <x v="13"/>
    <x v="0"/>
    <s v="120603"/>
    <x v="1"/>
    <x v="2"/>
    <x v="4"/>
    <n v="105"/>
    <s v=""/>
    <s v=""/>
    <s v="Gåstativ"/>
  </r>
  <r>
    <x v="1"/>
    <x v="13"/>
    <x v="0"/>
    <s v="120603"/>
    <x v="1"/>
    <x v="2"/>
    <x v="4"/>
    <n v="0"/>
    <s v=""/>
    <s v=""/>
    <s v="Gåstativ"/>
  </r>
  <r>
    <x v="1"/>
    <x v="13"/>
    <x v="0"/>
    <s v="120603"/>
    <x v="1"/>
    <x v="2"/>
    <x v="5"/>
    <n v="0"/>
    <s v=""/>
    <s v=""/>
    <s v="Gåstativ"/>
  </r>
  <r>
    <x v="1"/>
    <x v="13"/>
    <x v="0"/>
    <s v="120603"/>
    <x v="1"/>
    <x v="2"/>
    <x v="5"/>
    <n v="48"/>
    <s v=""/>
    <s v=""/>
    <s v="Gåstativ"/>
  </r>
  <r>
    <x v="1"/>
    <x v="13"/>
    <x v="0"/>
    <s v="120606"/>
    <x v="2"/>
    <x v="1"/>
    <x v="1"/>
    <n v="30"/>
    <s v=""/>
    <s v=""/>
    <s v="Rollatorer"/>
  </r>
  <r>
    <x v="1"/>
    <x v="13"/>
    <x v="0"/>
    <s v="120606"/>
    <x v="2"/>
    <x v="1"/>
    <x v="1"/>
    <n v="0"/>
    <s v=""/>
    <s v=""/>
    <s v="Rollatorer"/>
  </r>
  <r>
    <x v="1"/>
    <x v="13"/>
    <x v="0"/>
    <s v="120606"/>
    <x v="2"/>
    <x v="1"/>
    <x v="2"/>
    <n v="6"/>
    <s v=""/>
    <s v=""/>
    <s v="Rollatorer"/>
  </r>
  <r>
    <x v="1"/>
    <x v="13"/>
    <x v="0"/>
    <s v="120606"/>
    <x v="2"/>
    <x v="1"/>
    <x v="2"/>
    <n v="966"/>
    <s v=""/>
    <s v=""/>
    <s v="Rollatorer"/>
  </r>
  <r>
    <x v="1"/>
    <x v="13"/>
    <x v="0"/>
    <s v="120606"/>
    <x v="2"/>
    <x v="1"/>
    <x v="3"/>
    <n v="1729"/>
    <s v=""/>
    <s v=""/>
    <s v="Rollatorer"/>
  </r>
  <r>
    <x v="1"/>
    <x v="13"/>
    <x v="0"/>
    <s v="120606"/>
    <x v="2"/>
    <x v="1"/>
    <x v="3"/>
    <n v="4"/>
    <s v=""/>
    <s v=""/>
    <s v="Rollatorer"/>
  </r>
  <r>
    <x v="1"/>
    <x v="13"/>
    <x v="0"/>
    <s v="120606"/>
    <x v="2"/>
    <x v="1"/>
    <x v="4"/>
    <n v="4412"/>
    <s v=""/>
    <s v=""/>
    <s v="Rollatorer"/>
  </r>
  <r>
    <x v="1"/>
    <x v="13"/>
    <x v="0"/>
    <s v="120606"/>
    <x v="2"/>
    <x v="1"/>
    <x v="4"/>
    <n v="1"/>
    <s v=""/>
    <s v=""/>
    <s v="Rollatorer"/>
  </r>
  <r>
    <x v="1"/>
    <x v="13"/>
    <x v="0"/>
    <s v="120606"/>
    <x v="2"/>
    <x v="1"/>
    <x v="5"/>
    <n v="4913"/>
    <s v=""/>
    <s v=""/>
    <s v="Rollatorer"/>
  </r>
  <r>
    <x v="1"/>
    <x v="13"/>
    <x v="0"/>
    <s v="120606"/>
    <x v="2"/>
    <x v="1"/>
    <x v="5"/>
    <n v="2"/>
    <s v=""/>
    <s v=""/>
    <s v="Rollatorer"/>
  </r>
  <r>
    <x v="1"/>
    <x v="13"/>
    <x v="0"/>
    <s v="120606"/>
    <x v="2"/>
    <x v="2"/>
    <x v="1"/>
    <n v="0"/>
    <s v=""/>
    <s v=""/>
    <s v="Rollatorer"/>
  </r>
  <r>
    <x v="1"/>
    <x v="13"/>
    <x v="0"/>
    <s v="120606"/>
    <x v="2"/>
    <x v="2"/>
    <x v="1"/>
    <n v="28"/>
    <s v=""/>
    <s v=""/>
    <s v="Rollatorer"/>
  </r>
  <r>
    <x v="1"/>
    <x v="13"/>
    <x v="0"/>
    <s v="120606"/>
    <x v="2"/>
    <x v="2"/>
    <x v="2"/>
    <n v="571"/>
    <s v=""/>
    <s v=""/>
    <s v="Rollatorer"/>
  </r>
  <r>
    <x v="1"/>
    <x v="13"/>
    <x v="0"/>
    <s v="120606"/>
    <x v="2"/>
    <x v="2"/>
    <x v="2"/>
    <n v="9"/>
    <s v=""/>
    <s v=""/>
    <s v="Rollatorer"/>
  </r>
  <r>
    <x v="1"/>
    <x v="13"/>
    <x v="0"/>
    <s v="120606"/>
    <x v="2"/>
    <x v="2"/>
    <x v="3"/>
    <n v="1156"/>
    <s v=""/>
    <s v=""/>
    <s v="Rollatorer"/>
  </r>
  <r>
    <x v="1"/>
    <x v="13"/>
    <x v="0"/>
    <s v="120606"/>
    <x v="2"/>
    <x v="2"/>
    <x v="3"/>
    <n v="3"/>
    <s v=""/>
    <s v=""/>
    <s v="Rollatorer"/>
  </r>
  <r>
    <x v="1"/>
    <x v="13"/>
    <x v="0"/>
    <s v="120606"/>
    <x v="2"/>
    <x v="2"/>
    <x v="4"/>
    <n v="2825"/>
    <s v=""/>
    <s v=""/>
    <s v="Rollatorer"/>
  </r>
  <r>
    <x v="1"/>
    <x v="13"/>
    <x v="0"/>
    <s v="120606"/>
    <x v="2"/>
    <x v="2"/>
    <x v="4"/>
    <n v="1"/>
    <s v=""/>
    <s v=""/>
    <s v="Rollatorer"/>
  </r>
  <r>
    <x v="1"/>
    <x v="13"/>
    <x v="0"/>
    <s v="120606"/>
    <x v="2"/>
    <x v="2"/>
    <x v="5"/>
    <n v="2201"/>
    <s v=""/>
    <s v=""/>
    <s v="Rollatorer"/>
  </r>
  <r>
    <x v="1"/>
    <x v="13"/>
    <x v="0"/>
    <s v="120606"/>
    <x v="2"/>
    <x v="2"/>
    <x v="5"/>
    <n v="0"/>
    <s v=""/>
    <s v=""/>
    <s v="Rollatorer"/>
  </r>
  <r>
    <x v="1"/>
    <x v="13"/>
    <x v="0"/>
    <s v="120609"/>
    <x v="3"/>
    <x v="1"/>
    <x v="1"/>
    <n v="50"/>
    <s v=""/>
    <s v=""/>
    <s v="Gåstolar"/>
  </r>
  <r>
    <x v="1"/>
    <x v="13"/>
    <x v="0"/>
    <s v="120609"/>
    <x v="3"/>
    <x v="1"/>
    <x v="1"/>
    <n v="0"/>
    <s v=""/>
    <s v=""/>
    <s v="Gåstolar"/>
  </r>
  <r>
    <x v="1"/>
    <x v="13"/>
    <x v="0"/>
    <s v="120609"/>
    <x v="3"/>
    <x v="1"/>
    <x v="2"/>
    <n v="2"/>
    <s v=""/>
    <s v=""/>
    <s v="Gåstolar"/>
  </r>
  <r>
    <x v="1"/>
    <x v="13"/>
    <x v="0"/>
    <s v="120609"/>
    <x v="3"/>
    <x v="1"/>
    <x v="2"/>
    <n v="0"/>
    <s v=""/>
    <s v=""/>
    <s v="Gåstolar"/>
  </r>
  <r>
    <x v="1"/>
    <x v="13"/>
    <x v="0"/>
    <s v="120609"/>
    <x v="3"/>
    <x v="1"/>
    <x v="3"/>
    <n v="0"/>
    <s v=""/>
    <s v=""/>
    <s v="Gåstolar"/>
  </r>
  <r>
    <x v="1"/>
    <x v="13"/>
    <x v="0"/>
    <s v="120609"/>
    <x v="3"/>
    <x v="1"/>
    <x v="3"/>
    <n v="0"/>
    <s v=""/>
    <s v=""/>
    <s v="Gåstolar"/>
  </r>
  <r>
    <x v="1"/>
    <x v="13"/>
    <x v="0"/>
    <s v="120609"/>
    <x v="3"/>
    <x v="1"/>
    <x v="4"/>
    <n v="0"/>
    <s v=""/>
    <s v=""/>
    <s v="Gåstolar"/>
  </r>
  <r>
    <x v="1"/>
    <x v="13"/>
    <x v="0"/>
    <s v="120609"/>
    <x v="3"/>
    <x v="1"/>
    <x v="4"/>
    <n v="0"/>
    <s v=""/>
    <s v=""/>
    <s v="Gåstolar"/>
  </r>
  <r>
    <x v="1"/>
    <x v="13"/>
    <x v="0"/>
    <s v="120609"/>
    <x v="3"/>
    <x v="1"/>
    <x v="5"/>
    <n v="0"/>
    <s v=""/>
    <s v=""/>
    <s v="Gåstolar"/>
  </r>
  <r>
    <x v="1"/>
    <x v="13"/>
    <x v="0"/>
    <s v="120609"/>
    <x v="3"/>
    <x v="1"/>
    <x v="5"/>
    <n v="0"/>
    <s v=""/>
    <s v=""/>
    <s v="Gåstolar"/>
  </r>
  <r>
    <x v="1"/>
    <x v="13"/>
    <x v="0"/>
    <s v="120609"/>
    <x v="3"/>
    <x v="2"/>
    <x v="1"/>
    <n v="0"/>
    <s v=""/>
    <s v=""/>
    <s v="Gåstolar"/>
  </r>
  <r>
    <x v="1"/>
    <x v="13"/>
    <x v="0"/>
    <s v="120609"/>
    <x v="3"/>
    <x v="2"/>
    <x v="1"/>
    <n v="61"/>
    <s v=""/>
    <s v=""/>
    <s v="Gåstolar"/>
  </r>
  <r>
    <x v="1"/>
    <x v="13"/>
    <x v="0"/>
    <s v="120609"/>
    <x v="3"/>
    <x v="2"/>
    <x v="2"/>
    <n v="5"/>
    <s v=""/>
    <s v=""/>
    <s v="Gåstolar"/>
  </r>
  <r>
    <x v="1"/>
    <x v="13"/>
    <x v="0"/>
    <s v="120609"/>
    <x v="3"/>
    <x v="2"/>
    <x v="2"/>
    <n v="0"/>
    <s v=""/>
    <s v=""/>
    <s v="Gåstolar"/>
  </r>
  <r>
    <x v="1"/>
    <x v="13"/>
    <x v="0"/>
    <s v="120609"/>
    <x v="3"/>
    <x v="2"/>
    <x v="3"/>
    <n v="0"/>
    <s v=""/>
    <s v=""/>
    <s v="Gåstolar"/>
  </r>
  <r>
    <x v="1"/>
    <x v="13"/>
    <x v="0"/>
    <s v="120609"/>
    <x v="3"/>
    <x v="2"/>
    <x v="3"/>
    <n v="0"/>
    <s v=""/>
    <s v=""/>
    <s v="Gåstolar"/>
  </r>
  <r>
    <x v="1"/>
    <x v="13"/>
    <x v="0"/>
    <s v="120609"/>
    <x v="3"/>
    <x v="2"/>
    <x v="4"/>
    <n v="0"/>
    <s v=""/>
    <s v=""/>
    <s v="Gåstolar"/>
  </r>
  <r>
    <x v="1"/>
    <x v="13"/>
    <x v="0"/>
    <s v="120609"/>
    <x v="3"/>
    <x v="2"/>
    <x v="4"/>
    <n v="0"/>
    <s v=""/>
    <s v=""/>
    <s v="Gåstolar"/>
  </r>
  <r>
    <x v="1"/>
    <x v="13"/>
    <x v="0"/>
    <s v="120609"/>
    <x v="3"/>
    <x v="2"/>
    <x v="5"/>
    <n v="0"/>
    <s v=""/>
    <s v=""/>
    <s v="Gåstolar"/>
  </r>
  <r>
    <x v="1"/>
    <x v="13"/>
    <x v="0"/>
    <s v="120609"/>
    <x v="3"/>
    <x v="2"/>
    <x v="5"/>
    <n v="0"/>
    <s v=""/>
    <s v=""/>
    <s v="Gåstolar"/>
  </r>
  <r>
    <x v="1"/>
    <x v="13"/>
    <x v="0"/>
    <s v="120612"/>
    <x v="4"/>
    <x v="1"/>
    <x v="1"/>
    <n v="0"/>
    <s v=""/>
    <s v=""/>
    <s v="Gåbord"/>
  </r>
  <r>
    <x v="1"/>
    <x v="13"/>
    <x v="0"/>
    <s v="120612"/>
    <x v="4"/>
    <x v="1"/>
    <x v="1"/>
    <n v="4"/>
    <s v=""/>
    <s v=""/>
    <s v="Gåbord"/>
  </r>
  <r>
    <x v="1"/>
    <x v="13"/>
    <x v="0"/>
    <s v="120612"/>
    <x v="4"/>
    <x v="1"/>
    <x v="2"/>
    <n v="5"/>
    <s v=""/>
    <s v=""/>
    <s v="Gåbord"/>
  </r>
  <r>
    <x v="1"/>
    <x v="13"/>
    <x v="0"/>
    <s v="120612"/>
    <x v="4"/>
    <x v="1"/>
    <x v="2"/>
    <n v="77"/>
    <s v=""/>
    <s v=""/>
    <s v="Gåbord"/>
  </r>
  <r>
    <x v="1"/>
    <x v="13"/>
    <x v="0"/>
    <s v="120612"/>
    <x v="4"/>
    <x v="1"/>
    <x v="3"/>
    <n v="0"/>
    <s v=""/>
    <s v=""/>
    <s v="Gåbord"/>
  </r>
  <r>
    <x v="1"/>
    <x v="13"/>
    <x v="0"/>
    <s v="120612"/>
    <x v="4"/>
    <x v="1"/>
    <x v="3"/>
    <n v="47"/>
    <s v=""/>
    <s v=""/>
    <s v="Gåbord"/>
  </r>
  <r>
    <x v="1"/>
    <x v="13"/>
    <x v="0"/>
    <s v="120612"/>
    <x v="4"/>
    <x v="1"/>
    <x v="4"/>
    <n v="91"/>
    <s v=""/>
    <s v=""/>
    <s v="Gåbord"/>
  </r>
  <r>
    <x v="1"/>
    <x v="13"/>
    <x v="0"/>
    <s v="120612"/>
    <x v="4"/>
    <x v="1"/>
    <x v="4"/>
    <n v="0"/>
    <s v=""/>
    <s v=""/>
    <s v="Gåbord"/>
  </r>
  <r>
    <x v="1"/>
    <x v="13"/>
    <x v="0"/>
    <s v="120612"/>
    <x v="4"/>
    <x v="1"/>
    <x v="5"/>
    <n v="0"/>
    <s v=""/>
    <s v=""/>
    <s v="Gåbord"/>
  </r>
  <r>
    <x v="1"/>
    <x v="13"/>
    <x v="0"/>
    <s v="120612"/>
    <x v="4"/>
    <x v="1"/>
    <x v="5"/>
    <n v="111"/>
    <s v=""/>
    <s v=""/>
    <s v="Gåbord"/>
  </r>
  <r>
    <x v="1"/>
    <x v="13"/>
    <x v="0"/>
    <s v="120612"/>
    <x v="4"/>
    <x v="2"/>
    <x v="1"/>
    <n v="0"/>
    <s v=""/>
    <s v=""/>
    <s v="Gåbord"/>
  </r>
  <r>
    <x v="1"/>
    <x v="13"/>
    <x v="0"/>
    <s v="120612"/>
    <x v="4"/>
    <x v="2"/>
    <x v="1"/>
    <n v="2"/>
    <s v=""/>
    <s v=""/>
    <s v="Gåbord"/>
  </r>
  <r>
    <x v="1"/>
    <x v="13"/>
    <x v="0"/>
    <s v="120612"/>
    <x v="4"/>
    <x v="2"/>
    <x v="2"/>
    <n v="5"/>
    <s v=""/>
    <s v=""/>
    <s v="Gåbord"/>
  </r>
  <r>
    <x v="1"/>
    <x v="13"/>
    <x v="0"/>
    <s v="120612"/>
    <x v="4"/>
    <x v="2"/>
    <x v="2"/>
    <n v="47"/>
    <s v=""/>
    <s v=""/>
    <s v="Gåbord"/>
  </r>
  <r>
    <x v="1"/>
    <x v="13"/>
    <x v="0"/>
    <s v="120612"/>
    <x v="4"/>
    <x v="2"/>
    <x v="3"/>
    <n v="42"/>
    <s v=""/>
    <s v=""/>
    <s v="Gåbord"/>
  </r>
  <r>
    <x v="1"/>
    <x v="13"/>
    <x v="0"/>
    <s v="120612"/>
    <x v="4"/>
    <x v="2"/>
    <x v="3"/>
    <n v="1"/>
    <s v=""/>
    <s v=""/>
    <s v="Gåbord"/>
  </r>
  <r>
    <x v="1"/>
    <x v="13"/>
    <x v="0"/>
    <s v="120612"/>
    <x v="4"/>
    <x v="2"/>
    <x v="4"/>
    <n v="0"/>
    <s v=""/>
    <s v=""/>
    <s v="Gåbord"/>
  </r>
  <r>
    <x v="1"/>
    <x v="13"/>
    <x v="0"/>
    <s v="120612"/>
    <x v="4"/>
    <x v="2"/>
    <x v="4"/>
    <n v="50"/>
    <s v=""/>
    <s v=""/>
    <s v="Gåbord"/>
  </r>
  <r>
    <x v="1"/>
    <x v="13"/>
    <x v="0"/>
    <s v="120612"/>
    <x v="4"/>
    <x v="2"/>
    <x v="5"/>
    <n v="25"/>
    <s v=""/>
    <s v=""/>
    <s v="Gåbord"/>
  </r>
  <r>
    <x v="1"/>
    <x v="13"/>
    <x v="0"/>
    <s v="120612"/>
    <x v="4"/>
    <x v="2"/>
    <x v="5"/>
    <n v="0"/>
    <s v=""/>
    <s v=""/>
    <s v="Gåbord"/>
  </r>
  <r>
    <x v="1"/>
    <x v="13"/>
    <x v="0"/>
    <s v="122203"/>
    <x v="5"/>
    <x v="1"/>
    <x v="1"/>
    <n v="0"/>
    <s v=""/>
    <s v=""/>
    <s v="Manuella tvåhjulsdrivna rullstolar"/>
  </r>
  <r>
    <x v="1"/>
    <x v="13"/>
    <x v="0"/>
    <s v="122203"/>
    <x v="5"/>
    <x v="1"/>
    <x v="1"/>
    <n v="109"/>
    <s v=""/>
    <s v=""/>
    <s v="Manuella tvåhjulsdrivna rullstolar"/>
  </r>
  <r>
    <x v="1"/>
    <x v="13"/>
    <x v="0"/>
    <s v="122203"/>
    <x v="5"/>
    <x v="1"/>
    <x v="2"/>
    <n v="668"/>
    <s v=""/>
    <s v=""/>
    <s v="Manuella tvåhjulsdrivna rullstolar"/>
  </r>
  <r>
    <x v="1"/>
    <x v="13"/>
    <x v="0"/>
    <s v="122203"/>
    <x v="5"/>
    <x v="1"/>
    <x v="2"/>
    <n v="33"/>
    <s v=""/>
    <s v=""/>
    <s v="Manuella tvåhjulsdrivna rullstolar"/>
  </r>
  <r>
    <x v="1"/>
    <x v="13"/>
    <x v="0"/>
    <s v="122203"/>
    <x v="5"/>
    <x v="1"/>
    <x v="3"/>
    <n v="2"/>
    <s v=""/>
    <s v=""/>
    <s v="Manuella tvåhjulsdrivna rullstolar"/>
  </r>
  <r>
    <x v="1"/>
    <x v="13"/>
    <x v="0"/>
    <s v="122203"/>
    <x v="5"/>
    <x v="1"/>
    <x v="3"/>
    <n v="385"/>
    <s v=""/>
    <s v=""/>
    <s v="Manuella tvåhjulsdrivna rullstolar"/>
  </r>
  <r>
    <x v="1"/>
    <x v="13"/>
    <x v="0"/>
    <s v="122203"/>
    <x v="5"/>
    <x v="1"/>
    <x v="4"/>
    <n v="650"/>
    <s v=""/>
    <s v=""/>
    <s v="Manuella tvåhjulsdrivna rullstolar"/>
  </r>
  <r>
    <x v="1"/>
    <x v="13"/>
    <x v="0"/>
    <s v="122203"/>
    <x v="5"/>
    <x v="1"/>
    <x v="4"/>
    <n v="1"/>
    <s v=""/>
    <s v=""/>
    <s v="Manuella tvåhjulsdrivna rullstolar"/>
  </r>
  <r>
    <x v="1"/>
    <x v="13"/>
    <x v="0"/>
    <s v="122203"/>
    <x v="5"/>
    <x v="1"/>
    <x v="5"/>
    <n v="0"/>
    <s v=""/>
    <s v=""/>
    <s v="Manuella tvåhjulsdrivna rullstolar"/>
  </r>
  <r>
    <x v="1"/>
    <x v="13"/>
    <x v="0"/>
    <s v="122203"/>
    <x v="5"/>
    <x v="1"/>
    <x v="5"/>
    <n v="852"/>
    <s v=""/>
    <s v=""/>
    <s v="Manuella tvåhjulsdrivna rullstolar"/>
  </r>
  <r>
    <x v="1"/>
    <x v="13"/>
    <x v="0"/>
    <s v="122203"/>
    <x v="5"/>
    <x v="2"/>
    <x v="1"/>
    <n v="0"/>
    <s v=""/>
    <s v=""/>
    <s v="Manuella tvåhjulsdrivna rullstolar"/>
  </r>
  <r>
    <x v="1"/>
    <x v="13"/>
    <x v="0"/>
    <s v="122203"/>
    <x v="5"/>
    <x v="2"/>
    <x v="1"/>
    <n v="175"/>
    <s v=""/>
    <s v=""/>
    <s v="Manuella tvåhjulsdrivna rullstolar"/>
  </r>
  <r>
    <x v="1"/>
    <x v="13"/>
    <x v="0"/>
    <s v="122203"/>
    <x v="5"/>
    <x v="2"/>
    <x v="2"/>
    <n v="649"/>
    <s v=""/>
    <s v=""/>
    <s v="Manuella tvåhjulsdrivna rullstolar"/>
  </r>
  <r>
    <x v="1"/>
    <x v="13"/>
    <x v="0"/>
    <s v="122203"/>
    <x v="5"/>
    <x v="2"/>
    <x v="2"/>
    <n v="35"/>
    <s v=""/>
    <s v=""/>
    <s v="Manuella tvåhjulsdrivna rullstolar"/>
  </r>
  <r>
    <x v="1"/>
    <x v="13"/>
    <x v="0"/>
    <s v="122203"/>
    <x v="5"/>
    <x v="2"/>
    <x v="3"/>
    <n v="2"/>
    <s v=""/>
    <s v=""/>
    <s v="Manuella tvåhjulsdrivna rullstolar"/>
  </r>
  <r>
    <x v="1"/>
    <x v="13"/>
    <x v="0"/>
    <s v="122203"/>
    <x v="5"/>
    <x v="2"/>
    <x v="3"/>
    <n v="380"/>
    <s v=""/>
    <s v=""/>
    <s v="Manuella tvåhjulsdrivna rullstolar"/>
  </r>
  <r>
    <x v="1"/>
    <x v="13"/>
    <x v="0"/>
    <s v="122203"/>
    <x v="5"/>
    <x v="2"/>
    <x v="4"/>
    <n v="0"/>
    <s v=""/>
    <s v=""/>
    <s v="Manuella tvåhjulsdrivna rullstolar"/>
  </r>
  <r>
    <x v="1"/>
    <x v="13"/>
    <x v="0"/>
    <s v="122203"/>
    <x v="5"/>
    <x v="2"/>
    <x v="4"/>
    <n v="502"/>
    <s v=""/>
    <s v=""/>
    <s v="Manuella tvåhjulsdrivna rullstolar"/>
  </r>
  <r>
    <x v="1"/>
    <x v="13"/>
    <x v="0"/>
    <s v="122203"/>
    <x v="5"/>
    <x v="2"/>
    <x v="5"/>
    <n v="0"/>
    <s v=""/>
    <s v=""/>
    <s v="Manuella tvåhjulsdrivna rullstolar"/>
  </r>
  <r>
    <x v="1"/>
    <x v="13"/>
    <x v="0"/>
    <s v="122203"/>
    <x v="5"/>
    <x v="2"/>
    <x v="5"/>
    <n v="368"/>
    <s v=""/>
    <s v=""/>
    <s v="Manuella tvåhjulsdrivna rullstolar"/>
  </r>
  <r>
    <x v="1"/>
    <x v="13"/>
    <x v="0"/>
    <s v="122218"/>
    <x v="6"/>
    <x v="1"/>
    <x v="1"/>
    <n v="0"/>
    <s v=""/>
    <s v=""/>
    <s v="Manuella vårdarmanövrerade rullstolar"/>
  </r>
  <r>
    <x v="1"/>
    <x v="13"/>
    <x v="0"/>
    <s v="122218"/>
    <x v="6"/>
    <x v="1"/>
    <x v="1"/>
    <n v="29"/>
    <s v=""/>
    <s v=""/>
    <s v="Manuella vårdarmanövrerade rullstolar"/>
  </r>
  <r>
    <x v="1"/>
    <x v="13"/>
    <x v="0"/>
    <s v="122218"/>
    <x v="6"/>
    <x v="1"/>
    <x v="2"/>
    <n v="5"/>
    <s v=""/>
    <s v=""/>
    <s v="Manuella vårdarmanövrerade rullstolar"/>
  </r>
  <r>
    <x v="1"/>
    <x v="13"/>
    <x v="0"/>
    <s v="122218"/>
    <x v="6"/>
    <x v="1"/>
    <x v="2"/>
    <n v="150"/>
    <s v=""/>
    <s v=""/>
    <s v="Manuella vårdarmanövrerade rullstolar"/>
  </r>
  <r>
    <x v="1"/>
    <x v="13"/>
    <x v="0"/>
    <s v="122218"/>
    <x v="6"/>
    <x v="1"/>
    <x v="3"/>
    <n v="0"/>
    <s v=""/>
    <s v=""/>
    <s v="Manuella vårdarmanövrerade rullstolar"/>
  </r>
  <r>
    <x v="1"/>
    <x v="13"/>
    <x v="0"/>
    <s v="122218"/>
    <x v="6"/>
    <x v="1"/>
    <x v="3"/>
    <n v="160"/>
    <s v=""/>
    <s v=""/>
    <s v="Manuella vårdarmanövrerade rullstolar"/>
  </r>
  <r>
    <x v="1"/>
    <x v="13"/>
    <x v="0"/>
    <s v="122218"/>
    <x v="6"/>
    <x v="1"/>
    <x v="4"/>
    <n v="0"/>
    <s v=""/>
    <s v=""/>
    <s v="Manuella vårdarmanövrerade rullstolar"/>
  </r>
  <r>
    <x v="1"/>
    <x v="13"/>
    <x v="0"/>
    <s v="122218"/>
    <x v="6"/>
    <x v="1"/>
    <x v="4"/>
    <n v="360"/>
    <s v=""/>
    <s v=""/>
    <s v="Manuella vårdarmanövrerade rullstolar"/>
  </r>
  <r>
    <x v="1"/>
    <x v="13"/>
    <x v="0"/>
    <s v="122218"/>
    <x v="6"/>
    <x v="1"/>
    <x v="5"/>
    <n v="0"/>
    <s v=""/>
    <s v=""/>
    <s v="Manuella vårdarmanövrerade rullstolar"/>
  </r>
  <r>
    <x v="1"/>
    <x v="13"/>
    <x v="0"/>
    <s v="122218"/>
    <x v="6"/>
    <x v="1"/>
    <x v="5"/>
    <n v="603"/>
    <s v=""/>
    <s v=""/>
    <s v="Manuella vårdarmanövrerade rullstolar"/>
  </r>
  <r>
    <x v="1"/>
    <x v="13"/>
    <x v="0"/>
    <s v="122218"/>
    <x v="6"/>
    <x v="2"/>
    <x v="1"/>
    <n v="0"/>
    <s v=""/>
    <s v=""/>
    <s v="Manuella vårdarmanövrerade rullstolar"/>
  </r>
  <r>
    <x v="1"/>
    <x v="13"/>
    <x v="0"/>
    <s v="122218"/>
    <x v="6"/>
    <x v="2"/>
    <x v="1"/>
    <n v="44"/>
    <s v=""/>
    <s v=""/>
    <s v="Manuella vårdarmanövrerade rullstolar"/>
  </r>
  <r>
    <x v="1"/>
    <x v="13"/>
    <x v="0"/>
    <s v="122218"/>
    <x v="6"/>
    <x v="2"/>
    <x v="2"/>
    <n v="120"/>
    <s v=""/>
    <s v=""/>
    <s v="Manuella vårdarmanövrerade rullstolar"/>
  </r>
  <r>
    <x v="1"/>
    <x v="13"/>
    <x v="0"/>
    <s v="122218"/>
    <x v="6"/>
    <x v="2"/>
    <x v="2"/>
    <n v="5"/>
    <s v=""/>
    <s v=""/>
    <s v="Manuella vårdarmanövrerade rullstolar"/>
  </r>
  <r>
    <x v="1"/>
    <x v="13"/>
    <x v="0"/>
    <s v="122218"/>
    <x v="6"/>
    <x v="2"/>
    <x v="3"/>
    <n v="117"/>
    <s v=""/>
    <s v=""/>
    <s v="Manuella vårdarmanövrerade rullstolar"/>
  </r>
  <r>
    <x v="1"/>
    <x v="13"/>
    <x v="0"/>
    <s v="122218"/>
    <x v="6"/>
    <x v="2"/>
    <x v="3"/>
    <n v="0"/>
    <s v=""/>
    <s v=""/>
    <s v="Manuella vårdarmanövrerade rullstolar"/>
  </r>
  <r>
    <x v="1"/>
    <x v="13"/>
    <x v="0"/>
    <s v="122218"/>
    <x v="6"/>
    <x v="2"/>
    <x v="4"/>
    <n v="213"/>
    <s v=""/>
    <s v=""/>
    <s v="Manuella vårdarmanövrerade rullstolar"/>
  </r>
  <r>
    <x v="1"/>
    <x v="13"/>
    <x v="0"/>
    <s v="122218"/>
    <x v="6"/>
    <x v="2"/>
    <x v="4"/>
    <n v="0"/>
    <s v=""/>
    <s v=""/>
    <s v="Manuella vårdarmanövrerade rullstolar"/>
  </r>
  <r>
    <x v="1"/>
    <x v="13"/>
    <x v="0"/>
    <s v="122218"/>
    <x v="6"/>
    <x v="2"/>
    <x v="5"/>
    <n v="182"/>
    <s v=""/>
    <s v=""/>
    <s v="Manuella vårdarmanövrerade rullstolar"/>
  </r>
  <r>
    <x v="1"/>
    <x v="13"/>
    <x v="0"/>
    <s v="122218"/>
    <x v="6"/>
    <x v="2"/>
    <x v="5"/>
    <n v="0"/>
    <s v=""/>
    <s v=""/>
    <s v="Manuella vårdarmanövrerade rullstolar"/>
  </r>
  <r>
    <x v="1"/>
    <x v="13"/>
    <x v="0"/>
    <s v="122303"/>
    <x v="7"/>
    <x v="1"/>
    <x v="1"/>
    <n v="1"/>
    <s v=""/>
    <s v=""/>
    <s v="Eldrivna rullstolar med manuell direktstyrning"/>
  </r>
  <r>
    <x v="1"/>
    <x v="13"/>
    <x v="0"/>
    <s v="122303"/>
    <x v="7"/>
    <x v="1"/>
    <x v="1"/>
    <n v="0"/>
    <s v=""/>
    <s v=""/>
    <s v="Eldrivna rullstolar med manuell direktstyrning"/>
  </r>
  <r>
    <x v="1"/>
    <x v="13"/>
    <x v="0"/>
    <s v="122303"/>
    <x v="7"/>
    <x v="1"/>
    <x v="2"/>
    <n v="1"/>
    <s v=""/>
    <s v=""/>
    <s v="Eldrivna rullstolar med manuell direktstyrning"/>
  </r>
  <r>
    <x v="1"/>
    <x v="13"/>
    <x v="0"/>
    <s v="122303"/>
    <x v="7"/>
    <x v="1"/>
    <x v="2"/>
    <n v="117"/>
    <s v=""/>
    <s v=""/>
    <s v="Eldrivna rullstolar med manuell direktstyrning"/>
  </r>
  <r>
    <x v="1"/>
    <x v="13"/>
    <x v="0"/>
    <s v="122303"/>
    <x v="7"/>
    <x v="1"/>
    <x v="3"/>
    <n v="55"/>
    <s v=""/>
    <s v=""/>
    <s v="Eldrivna rullstolar med manuell direktstyrning"/>
  </r>
  <r>
    <x v="1"/>
    <x v="13"/>
    <x v="0"/>
    <s v="122303"/>
    <x v="7"/>
    <x v="1"/>
    <x v="3"/>
    <n v="0"/>
    <s v=""/>
    <s v=""/>
    <s v="Eldrivna rullstolar med manuell direktstyrning"/>
  </r>
  <r>
    <x v="1"/>
    <x v="13"/>
    <x v="0"/>
    <s v="122303"/>
    <x v="7"/>
    <x v="1"/>
    <x v="4"/>
    <n v="45"/>
    <s v=""/>
    <s v=""/>
    <s v="Eldrivna rullstolar med manuell direktstyrning"/>
  </r>
  <r>
    <x v="1"/>
    <x v="13"/>
    <x v="0"/>
    <s v="122303"/>
    <x v="7"/>
    <x v="1"/>
    <x v="4"/>
    <n v="0"/>
    <s v=""/>
    <s v=""/>
    <s v="Eldrivna rullstolar med manuell direktstyrning"/>
  </r>
  <r>
    <x v="1"/>
    <x v="13"/>
    <x v="0"/>
    <s v="122303"/>
    <x v="7"/>
    <x v="1"/>
    <x v="5"/>
    <n v="0"/>
    <s v=""/>
    <s v=""/>
    <s v="Eldrivna rullstolar med manuell direktstyrning"/>
  </r>
  <r>
    <x v="1"/>
    <x v="13"/>
    <x v="0"/>
    <s v="122303"/>
    <x v="7"/>
    <x v="1"/>
    <x v="5"/>
    <n v="19"/>
    <s v=""/>
    <s v=""/>
    <s v="Eldrivna rullstolar med manuell direktstyrning"/>
  </r>
  <r>
    <x v="1"/>
    <x v="13"/>
    <x v="0"/>
    <s v="122303"/>
    <x v="7"/>
    <x v="2"/>
    <x v="1"/>
    <n v="0"/>
    <s v=""/>
    <s v=""/>
    <s v="Eldrivna rullstolar med manuell direktstyrning"/>
  </r>
  <r>
    <x v="1"/>
    <x v="13"/>
    <x v="0"/>
    <s v="122303"/>
    <x v="7"/>
    <x v="2"/>
    <x v="1"/>
    <n v="3"/>
    <s v=""/>
    <s v=""/>
    <s v="Eldrivna rullstolar med manuell direktstyrning"/>
  </r>
  <r>
    <x v="1"/>
    <x v="13"/>
    <x v="0"/>
    <s v="122303"/>
    <x v="7"/>
    <x v="2"/>
    <x v="2"/>
    <n v="2"/>
    <s v=""/>
    <s v=""/>
    <s v="Eldrivna rullstolar med manuell direktstyrning"/>
  </r>
  <r>
    <x v="1"/>
    <x v="13"/>
    <x v="0"/>
    <s v="122303"/>
    <x v="7"/>
    <x v="2"/>
    <x v="2"/>
    <n v="113"/>
    <s v=""/>
    <s v=""/>
    <s v="Eldrivna rullstolar med manuell direktstyrning"/>
  </r>
  <r>
    <x v="1"/>
    <x v="13"/>
    <x v="0"/>
    <s v="122303"/>
    <x v="7"/>
    <x v="2"/>
    <x v="3"/>
    <n v="50"/>
    <s v=""/>
    <s v=""/>
    <s v="Eldrivna rullstolar med manuell direktstyrning"/>
  </r>
  <r>
    <x v="1"/>
    <x v="13"/>
    <x v="0"/>
    <s v="122303"/>
    <x v="7"/>
    <x v="2"/>
    <x v="3"/>
    <n v="0"/>
    <s v=""/>
    <s v=""/>
    <s v="Eldrivna rullstolar med manuell direktstyrning"/>
  </r>
  <r>
    <x v="1"/>
    <x v="13"/>
    <x v="0"/>
    <s v="122303"/>
    <x v="7"/>
    <x v="2"/>
    <x v="4"/>
    <n v="0"/>
    <s v=""/>
    <s v=""/>
    <s v="Eldrivna rullstolar med manuell direktstyrning"/>
  </r>
  <r>
    <x v="1"/>
    <x v="13"/>
    <x v="0"/>
    <s v="122303"/>
    <x v="7"/>
    <x v="2"/>
    <x v="4"/>
    <n v="57"/>
    <s v=""/>
    <s v=""/>
    <s v="Eldrivna rullstolar med manuell direktstyrning"/>
  </r>
  <r>
    <x v="1"/>
    <x v="13"/>
    <x v="0"/>
    <s v="122303"/>
    <x v="7"/>
    <x v="2"/>
    <x v="5"/>
    <n v="20"/>
    <s v=""/>
    <s v=""/>
    <s v="Eldrivna rullstolar med manuell direktstyrning"/>
  </r>
  <r>
    <x v="1"/>
    <x v="13"/>
    <x v="0"/>
    <s v="122303"/>
    <x v="7"/>
    <x v="2"/>
    <x v="5"/>
    <n v="0"/>
    <s v=""/>
    <s v=""/>
    <s v="Eldrivna rullstolar med manuell direktstyrning"/>
  </r>
  <r>
    <x v="1"/>
    <x v="13"/>
    <x v="0"/>
    <s v="122306"/>
    <x v="8"/>
    <x v="1"/>
    <x v="1"/>
    <n v="0"/>
    <s v=""/>
    <s v=""/>
    <s v="Eldrivna rullstolar med elektronisk styrning"/>
  </r>
  <r>
    <x v="1"/>
    <x v="13"/>
    <x v="0"/>
    <s v="122306"/>
    <x v="8"/>
    <x v="1"/>
    <x v="1"/>
    <n v="12"/>
    <s v=""/>
    <s v=""/>
    <s v="Eldrivna rullstolar med elektronisk styrning"/>
  </r>
  <r>
    <x v="1"/>
    <x v="13"/>
    <x v="0"/>
    <s v="122306"/>
    <x v="8"/>
    <x v="1"/>
    <x v="2"/>
    <n v="8"/>
    <s v=""/>
    <s v=""/>
    <s v="Eldrivna rullstolar med elektronisk styrning"/>
  </r>
  <r>
    <x v="1"/>
    <x v="13"/>
    <x v="0"/>
    <s v="122306"/>
    <x v="8"/>
    <x v="1"/>
    <x v="2"/>
    <n v="100"/>
    <s v=""/>
    <s v=""/>
    <s v="Eldrivna rullstolar med elektronisk styrning"/>
  </r>
  <r>
    <x v="1"/>
    <x v="13"/>
    <x v="0"/>
    <s v="122306"/>
    <x v="8"/>
    <x v="1"/>
    <x v="3"/>
    <n v="0"/>
    <s v=""/>
    <s v=""/>
    <s v="Eldrivna rullstolar med elektronisk styrning"/>
  </r>
  <r>
    <x v="1"/>
    <x v="13"/>
    <x v="0"/>
    <s v="122306"/>
    <x v="8"/>
    <x v="1"/>
    <x v="3"/>
    <n v="40"/>
    <s v=""/>
    <s v=""/>
    <s v="Eldrivna rullstolar med elektronisk styrning"/>
  </r>
  <r>
    <x v="1"/>
    <x v="13"/>
    <x v="0"/>
    <s v="122306"/>
    <x v="8"/>
    <x v="1"/>
    <x v="4"/>
    <n v="35"/>
    <s v=""/>
    <s v=""/>
    <s v="Eldrivna rullstolar med elektronisk styrning"/>
  </r>
  <r>
    <x v="1"/>
    <x v="13"/>
    <x v="0"/>
    <s v="122306"/>
    <x v="8"/>
    <x v="1"/>
    <x v="4"/>
    <n v="0"/>
    <s v=""/>
    <s v=""/>
    <s v="Eldrivna rullstolar med elektronisk styrning"/>
  </r>
  <r>
    <x v="1"/>
    <x v="13"/>
    <x v="0"/>
    <s v="122306"/>
    <x v="8"/>
    <x v="1"/>
    <x v="5"/>
    <n v="20"/>
    <s v=""/>
    <s v=""/>
    <s v="Eldrivna rullstolar med elektronisk styrning"/>
  </r>
  <r>
    <x v="1"/>
    <x v="13"/>
    <x v="0"/>
    <s v="122306"/>
    <x v="8"/>
    <x v="1"/>
    <x v="5"/>
    <n v="0"/>
    <s v=""/>
    <s v=""/>
    <s v="Eldrivna rullstolar med elektronisk styrning"/>
  </r>
  <r>
    <x v="1"/>
    <x v="13"/>
    <x v="0"/>
    <s v="122306"/>
    <x v="8"/>
    <x v="2"/>
    <x v="1"/>
    <n v="22"/>
    <s v=""/>
    <s v=""/>
    <s v="Eldrivna rullstolar med elektronisk styrning"/>
  </r>
  <r>
    <x v="1"/>
    <x v="13"/>
    <x v="0"/>
    <s v="122306"/>
    <x v="8"/>
    <x v="2"/>
    <x v="1"/>
    <n v="0"/>
    <s v=""/>
    <s v=""/>
    <s v="Eldrivna rullstolar med elektronisk styrning"/>
  </r>
  <r>
    <x v="1"/>
    <x v="13"/>
    <x v="0"/>
    <s v="122306"/>
    <x v="8"/>
    <x v="2"/>
    <x v="2"/>
    <n v="5"/>
    <s v=""/>
    <s v=""/>
    <s v="Eldrivna rullstolar med elektronisk styrning"/>
  </r>
  <r>
    <x v="1"/>
    <x v="13"/>
    <x v="0"/>
    <s v="122306"/>
    <x v="8"/>
    <x v="2"/>
    <x v="2"/>
    <n v="91"/>
    <s v=""/>
    <s v=""/>
    <s v="Eldrivna rullstolar med elektronisk styrning"/>
  </r>
  <r>
    <x v="1"/>
    <x v="13"/>
    <x v="0"/>
    <s v="122306"/>
    <x v="8"/>
    <x v="2"/>
    <x v="3"/>
    <n v="0"/>
    <s v=""/>
    <s v=""/>
    <s v="Eldrivna rullstolar med elektronisk styrning"/>
  </r>
  <r>
    <x v="1"/>
    <x v="13"/>
    <x v="0"/>
    <s v="122306"/>
    <x v="8"/>
    <x v="2"/>
    <x v="3"/>
    <n v="41"/>
    <s v=""/>
    <s v=""/>
    <s v="Eldrivna rullstolar med elektronisk styrning"/>
  </r>
  <r>
    <x v="1"/>
    <x v="13"/>
    <x v="0"/>
    <s v="122306"/>
    <x v="8"/>
    <x v="2"/>
    <x v="4"/>
    <n v="44"/>
    <s v=""/>
    <s v=""/>
    <s v="Eldrivna rullstolar med elektronisk styrning"/>
  </r>
  <r>
    <x v="1"/>
    <x v="13"/>
    <x v="0"/>
    <s v="122306"/>
    <x v="8"/>
    <x v="2"/>
    <x v="4"/>
    <n v="0"/>
    <s v=""/>
    <s v=""/>
    <s v="Eldrivna rullstolar med elektronisk styrning"/>
  </r>
  <r>
    <x v="1"/>
    <x v="13"/>
    <x v="0"/>
    <s v="122306"/>
    <x v="8"/>
    <x v="2"/>
    <x v="5"/>
    <n v="0"/>
    <s v=""/>
    <s v=""/>
    <s v="Eldrivna rullstolar med elektronisk styrning"/>
  </r>
  <r>
    <x v="1"/>
    <x v="13"/>
    <x v="0"/>
    <s v="122306"/>
    <x v="8"/>
    <x v="2"/>
    <x v="5"/>
    <n v="11"/>
    <s v=""/>
    <s v=""/>
    <s v="Eldrivna rullstolar med elektronisk styrning"/>
  </r>
  <r>
    <x v="1"/>
    <x v="13"/>
    <x v="0"/>
    <s v="123603"/>
    <x v="9"/>
    <x v="1"/>
    <x v="1"/>
    <n v="0"/>
    <s v=""/>
    <s v=""/>
    <s v="Mobila lyftar för överflyttning av en sittande person med hjälp av slingsäten"/>
  </r>
  <r>
    <x v="1"/>
    <x v="13"/>
    <x v="0"/>
    <s v="123603"/>
    <x v="9"/>
    <x v="1"/>
    <x v="1"/>
    <n v="11"/>
    <s v=""/>
    <s v=""/>
    <s v="Mobila lyftar för överflyttning av en sittande person med hjälp av slingsäten"/>
  </r>
  <r>
    <x v="1"/>
    <x v="13"/>
    <x v="0"/>
    <s v="123603"/>
    <x v="9"/>
    <x v="1"/>
    <x v="2"/>
    <n v="50"/>
    <s v=""/>
    <s v=""/>
    <s v="Mobila lyftar för överflyttning av en sittande person med hjälp av slingsäten"/>
  </r>
  <r>
    <x v="1"/>
    <x v="13"/>
    <x v="0"/>
    <s v="123603"/>
    <x v="9"/>
    <x v="1"/>
    <x v="2"/>
    <n v="4"/>
    <s v=""/>
    <s v=""/>
    <s v="Mobila lyftar för överflyttning av en sittande person med hjälp av slingsäten"/>
  </r>
  <r>
    <x v="1"/>
    <x v="13"/>
    <x v="0"/>
    <s v="123603"/>
    <x v="9"/>
    <x v="1"/>
    <x v="3"/>
    <n v="1"/>
    <s v=""/>
    <s v=""/>
    <s v="Mobila lyftar för överflyttning av en sittande person med hjälp av slingsäten"/>
  </r>
  <r>
    <x v="1"/>
    <x v="13"/>
    <x v="0"/>
    <s v="123603"/>
    <x v="9"/>
    <x v="1"/>
    <x v="3"/>
    <n v="23"/>
    <s v=""/>
    <s v=""/>
    <s v="Mobila lyftar för överflyttning av en sittande person med hjälp av slingsäten"/>
  </r>
  <r>
    <x v="1"/>
    <x v="13"/>
    <x v="0"/>
    <s v="123603"/>
    <x v="9"/>
    <x v="1"/>
    <x v="4"/>
    <n v="0"/>
    <s v=""/>
    <s v=""/>
    <s v="Mobila lyftar för överflyttning av en sittande person med hjälp av slingsäten"/>
  </r>
  <r>
    <x v="1"/>
    <x v="13"/>
    <x v="0"/>
    <s v="123603"/>
    <x v="9"/>
    <x v="1"/>
    <x v="4"/>
    <n v="35"/>
    <s v=""/>
    <s v=""/>
    <s v="Mobila lyftar för överflyttning av en sittande person med hjälp av slingsäten"/>
  </r>
  <r>
    <x v="1"/>
    <x v="13"/>
    <x v="0"/>
    <s v="123603"/>
    <x v="9"/>
    <x v="1"/>
    <x v="5"/>
    <n v="0"/>
    <s v=""/>
    <s v=""/>
    <s v="Mobila lyftar för överflyttning av en sittande person med hjälp av slingsäten"/>
  </r>
  <r>
    <x v="1"/>
    <x v="13"/>
    <x v="0"/>
    <s v="123603"/>
    <x v="9"/>
    <x v="1"/>
    <x v="5"/>
    <n v="26"/>
    <s v=""/>
    <s v=""/>
    <s v="Mobila lyftar för överflyttning av en sittande person med hjälp av slingsäten"/>
  </r>
  <r>
    <x v="1"/>
    <x v="13"/>
    <x v="0"/>
    <s v="123603"/>
    <x v="9"/>
    <x v="2"/>
    <x v="1"/>
    <n v="16"/>
    <s v=""/>
    <s v=""/>
    <s v="Mobila lyftar för överflyttning av en sittande person med hjälp av slingsäten"/>
  </r>
  <r>
    <x v="1"/>
    <x v="13"/>
    <x v="0"/>
    <s v="123603"/>
    <x v="9"/>
    <x v="2"/>
    <x v="1"/>
    <n v="0"/>
    <s v=""/>
    <s v=""/>
    <s v="Mobila lyftar för överflyttning av en sittande person med hjälp av slingsäten"/>
  </r>
  <r>
    <x v="1"/>
    <x v="13"/>
    <x v="0"/>
    <s v="123603"/>
    <x v="9"/>
    <x v="2"/>
    <x v="2"/>
    <n v="4"/>
    <s v=""/>
    <s v=""/>
    <s v="Mobila lyftar för överflyttning av en sittande person med hjälp av slingsäten"/>
  </r>
  <r>
    <x v="1"/>
    <x v="13"/>
    <x v="0"/>
    <s v="123603"/>
    <x v="9"/>
    <x v="2"/>
    <x v="2"/>
    <n v="54"/>
    <s v=""/>
    <s v=""/>
    <s v="Mobila lyftar för överflyttning av en sittande person med hjälp av slingsäten"/>
  </r>
  <r>
    <x v="1"/>
    <x v="13"/>
    <x v="0"/>
    <s v="123603"/>
    <x v="9"/>
    <x v="2"/>
    <x v="3"/>
    <n v="31"/>
    <s v=""/>
    <s v=""/>
    <s v="Mobila lyftar för överflyttning av en sittande person med hjälp av slingsäten"/>
  </r>
  <r>
    <x v="1"/>
    <x v="13"/>
    <x v="0"/>
    <s v="123603"/>
    <x v="9"/>
    <x v="2"/>
    <x v="3"/>
    <n v="1"/>
    <s v=""/>
    <s v=""/>
    <s v="Mobila lyftar för överflyttning av en sittande person med hjälp av slingsäten"/>
  </r>
  <r>
    <x v="1"/>
    <x v="13"/>
    <x v="0"/>
    <s v="123603"/>
    <x v="9"/>
    <x v="2"/>
    <x v="4"/>
    <n v="27"/>
    <s v=""/>
    <s v=""/>
    <s v="Mobila lyftar för överflyttning av en sittande person med hjälp av slingsäten"/>
  </r>
  <r>
    <x v="1"/>
    <x v="13"/>
    <x v="0"/>
    <s v="123603"/>
    <x v="9"/>
    <x v="2"/>
    <x v="4"/>
    <n v="0"/>
    <s v=""/>
    <s v=""/>
    <s v="Mobila lyftar för överflyttning av en sittande person med hjälp av slingsäten"/>
  </r>
  <r>
    <x v="1"/>
    <x v="13"/>
    <x v="0"/>
    <s v="123603"/>
    <x v="9"/>
    <x v="2"/>
    <x v="5"/>
    <n v="0"/>
    <s v=""/>
    <s v=""/>
    <s v="Mobila lyftar för överflyttning av en sittande person med hjälp av slingsäten"/>
  </r>
  <r>
    <x v="1"/>
    <x v="13"/>
    <x v="0"/>
    <s v="123603"/>
    <x v="9"/>
    <x v="2"/>
    <x v="5"/>
    <n v="25"/>
    <s v=""/>
    <s v=""/>
    <s v="Mobila lyftar för överflyttning av en sittande person med hjälp av slingsäten"/>
  </r>
  <r>
    <x v="1"/>
    <x v="13"/>
    <x v="0"/>
    <s v="123604"/>
    <x v="10"/>
    <x v="1"/>
    <x v="1"/>
    <n v="0"/>
    <s v=""/>
    <s v=""/>
    <s v="Mobila lyftar för överflyttning av en stående person"/>
  </r>
  <r>
    <x v="1"/>
    <x v="13"/>
    <x v="0"/>
    <s v="123604"/>
    <x v="10"/>
    <x v="1"/>
    <x v="1"/>
    <n v="0"/>
    <s v=""/>
    <s v=""/>
    <s v="Mobila lyftar för överflyttning av en stående person"/>
  </r>
  <r>
    <x v="1"/>
    <x v="13"/>
    <x v="0"/>
    <s v="123604"/>
    <x v="10"/>
    <x v="1"/>
    <x v="2"/>
    <n v="4"/>
    <s v=""/>
    <s v=""/>
    <s v="Mobila lyftar för överflyttning av en stående person"/>
  </r>
  <r>
    <x v="1"/>
    <x v="13"/>
    <x v="0"/>
    <s v="123604"/>
    <x v="10"/>
    <x v="1"/>
    <x v="2"/>
    <n v="0"/>
    <s v=""/>
    <s v=""/>
    <s v="Mobila lyftar för överflyttning av en stående person"/>
  </r>
  <r>
    <x v="1"/>
    <x v="13"/>
    <x v="0"/>
    <s v="123604"/>
    <x v="10"/>
    <x v="1"/>
    <x v="3"/>
    <n v="2"/>
    <s v=""/>
    <s v=""/>
    <s v="Mobila lyftar för överflyttning av en stående person"/>
  </r>
  <r>
    <x v="1"/>
    <x v="13"/>
    <x v="0"/>
    <s v="123604"/>
    <x v="10"/>
    <x v="1"/>
    <x v="3"/>
    <n v="0"/>
    <s v=""/>
    <s v=""/>
    <s v="Mobila lyftar för överflyttning av en stående person"/>
  </r>
  <r>
    <x v="1"/>
    <x v="13"/>
    <x v="0"/>
    <s v="123604"/>
    <x v="10"/>
    <x v="1"/>
    <x v="4"/>
    <n v="6"/>
    <s v=""/>
    <s v=""/>
    <s v="Mobila lyftar för överflyttning av en stående person"/>
  </r>
  <r>
    <x v="1"/>
    <x v="13"/>
    <x v="0"/>
    <s v="123604"/>
    <x v="10"/>
    <x v="1"/>
    <x v="4"/>
    <n v="0"/>
    <s v=""/>
    <s v=""/>
    <s v="Mobila lyftar för överflyttning av en stående person"/>
  </r>
  <r>
    <x v="1"/>
    <x v="13"/>
    <x v="0"/>
    <s v="123604"/>
    <x v="10"/>
    <x v="1"/>
    <x v="5"/>
    <n v="5"/>
    <s v=""/>
    <s v=""/>
    <s v="Mobila lyftar för överflyttning av en stående person"/>
  </r>
  <r>
    <x v="1"/>
    <x v="13"/>
    <x v="0"/>
    <s v="123604"/>
    <x v="10"/>
    <x v="1"/>
    <x v="5"/>
    <n v="0"/>
    <s v=""/>
    <s v=""/>
    <s v="Mobila lyftar för överflyttning av en stående person"/>
  </r>
  <r>
    <x v="1"/>
    <x v="13"/>
    <x v="0"/>
    <s v="123604"/>
    <x v="10"/>
    <x v="2"/>
    <x v="1"/>
    <n v="0"/>
    <s v=""/>
    <s v=""/>
    <s v="Mobila lyftar för överflyttning av en stående person"/>
  </r>
  <r>
    <x v="1"/>
    <x v="13"/>
    <x v="0"/>
    <s v="123604"/>
    <x v="10"/>
    <x v="2"/>
    <x v="1"/>
    <n v="0"/>
    <s v=""/>
    <s v=""/>
    <s v="Mobila lyftar för överflyttning av en stående person"/>
  </r>
  <r>
    <x v="1"/>
    <x v="13"/>
    <x v="0"/>
    <s v="123604"/>
    <x v="10"/>
    <x v="2"/>
    <x v="2"/>
    <n v="4"/>
    <s v=""/>
    <s v=""/>
    <s v="Mobila lyftar för överflyttning av en stående person"/>
  </r>
  <r>
    <x v="1"/>
    <x v="13"/>
    <x v="0"/>
    <s v="123604"/>
    <x v="10"/>
    <x v="2"/>
    <x v="2"/>
    <n v="0"/>
    <s v=""/>
    <s v=""/>
    <s v="Mobila lyftar för överflyttning av en stående person"/>
  </r>
  <r>
    <x v="1"/>
    <x v="13"/>
    <x v="0"/>
    <s v="123604"/>
    <x v="10"/>
    <x v="2"/>
    <x v="3"/>
    <n v="4"/>
    <s v=""/>
    <s v=""/>
    <s v="Mobila lyftar för överflyttning av en stående person"/>
  </r>
  <r>
    <x v="1"/>
    <x v="13"/>
    <x v="0"/>
    <s v="123604"/>
    <x v="10"/>
    <x v="2"/>
    <x v="3"/>
    <n v="0"/>
    <s v=""/>
    <s v=""/>
    <s v="Mobila lyftar för överflyttning av en stående person"/>
  </r>
  <r>
    <x v="1"/>
    <x v="13"/>
    <x v="0"/>
    <s v="123604"/>
    <x v="10"/>
    <x v="2"/>
    <x v="4"/>
    <n v="3"/>
    <s v=""/>
    <s v=""/>
    <s v="Mobila lyftar för överflyttning av en stående person"/>
  </r>
  <r>
    <x v="1"/>
    <x v="13"/>
    <x v="0"/>
    <s v="123604"/>
    <x v="10"/>
    <x v="2"/>
    <x v="4"/>
    <n v="0"/>
    <s v=""/>
    <s v=""/>
    <s v="Mobila lyftar för överflyttning av en stående person"/>
  </r>
  <r>
    <x v="1"/>
    <x v="13"/>
    <x v="0"/>
    <s v="123604"/>
    <x v="10"/>
    <x v="2"/>
    <x v="5"/>
    <n v="0"/>
    <s v=""/>
    <s v=""/>
    <s v="Mobila lyftar för överflyttning av en stående person"/>
  </r>
  <r>
    <x v="1"/>
    <x v="13"/>
    <x v="0"/>
    <s v="123604"/>
    <x v="10"/>
    <x v="2"/>
    <x v="5"/>
    <n v="3"/>
    <s v=""/>
    <s v=""/>
    <s v="Mobila lyftar för överflyttning av en stående person"/>
  </r>
  <r>
    <x v="1"/>
    <x v="13"/>
    <x v="0"/>
    <s v="123612"/>
    <x v="11"/>
    <x v="1"/>
    <x v="1"/>
    <n v="16"/>
    <s v=""/>
    <s v=""/>
    <s v="Stationära lyftar monterade på väggar, golv eller i tak"/>
  </r>
  <r>
    <x v="1"/>
    <x v="13"/>
    <x v="0"/>
    <s v="123612"/>
    <x v="11"/>
    <x v="1"/>
    <x v="1"/>
    <n v="0"/>
    <s v=""/>
    <s v=""/>
    <s v="Stationära lyftar monterade på väggar, golv eller i tak"/>
  </r>
  <r>
    <x v="1"/>
    <x v="13"/>
    <x v="0"/>
    <s v="123612"/>
    <x v="11"/>
    <x v="1"/>
    <x v="2"/>
    <n v="65"/>
    <s v=""/>
    <s v=""/>
    <s v="Stationära lyftar monterade på väggar, golv eller i tak"/>
  </r>
  <r>
    <x v="1"/>
    <x v="13"/>
    <x v="0"/>
    <s v="123612"/>
    <x v="11"/>
    <x v="1"/>
    <x v="2"/>
    <n v="5"/>
    <s v=""/>
    <s v=""/>
    <s v="Stationära lyftar monterade på väggar, golv eller i tak"/>
  </r>
  <r>
    <x v="1"/>
    <x v="13"/>
    <x v="0"/>
    <s v="123612"/>
    <x v="11"/>
    <x v="1"/>
    <x v="3"/>
    <n v="0"/>
    <s v=""/>
    <s v=""/>
    <s v="Stationära lyftar monterade på väggar, golv eller i tak"/>
  </r>
  <r>
    <x v="1"/>
    <x v="13"/>
    <x v="0"/>
    <s v="123612"/>
    <x v="11"/>
    <x v="1"/>
    <x v="3"/>
    <n v="23"/>
    <s v=""/>
    <s v=""/>
    <s v="Stationära lyftar monterade på väggar, golv eller i tak"/>
  </r>
  <r>
    <x v="1"/>
    <x v="13"/>
    <x v="0"/>
    <s v="123612"/>
    <x v="11"/>
    <x v="1"/>
    <x v="4"/>
    <n v="0"/>
    <s v=""/>
    <s v=""/>
    <s v="Stationära lyftar monterade på väggar, golv eller i tak"/>
  </r>
  <r>
    <x v="1"/>
    <x v="13"/>
    <x v="0"/>
    <s v="123612"/>
    <x v="11"/>
    <x v="1"/>
    <x v="4"/>
    <n v="13"/>
    <s v=""/>
    <s v=""/>
    <s v="Stationära lyftar monterade på väggar, golv eller i tak"/>
  </r>
  <r>
    <x v="1"/>
    <x v="13"/>
    <x v="0"/>
    <s v="123612"/>
    <x v="11"/>
    <x v="1"/>
    <x v="5"/>
    <n v="0"/>
    <s v=""/>
    <s v=""/>
    <s v="Stationära lyftar monterade på väggar, golv eller i tak"/>
  </r>
  <r>
    <x v="1"/>
    <x v="13"/>
    <x v="0"/>
    <s v="123612"/>
    <x v="11"/>
    <x v="1"/>
    <x v="5"/>
    <n v="0"/>
    <s v=""/>
    <s v=""/>
    <s v="Stationära lyftar monterade på väggar, golv eller i tak"/>
  </r>
  <r>
    <x v="1"/>
    <x v="13"/>
    <x v="0"/>
    <s v="123612"/>
    <x v="11"/>
    <x v="2"/>
    <x v="1"/>
    <n v="16"/>
    <s v=""/>
    <s v=""/>
    <s v="Stationära lyftar monterade på väggar, golv eller i tak"/>
  </r>
  <r>
    <x v="1"/>
    <x v="13"/>
    <x v="0"/>
    <s v="123612"/>
    <x v="11"/>
    <x v="2"/>
    <x v="1"/>
    <n v="0"/>
    <s v=""/>
    <s v=""/>
    <s v="Stationära lyftar monterade på väggar, golv eller i tak"/>
  </r>
  <r>
    <x v="1"/>
    <x v="13"/>
    <x v="0"/>
    <s v="123612"/>
    <x v="11"/>
    <x v="2"/>
    <x v="2"/>
    <n v="90"/>
    <s v=""/>
    <s v=""/>
    <s v="Stationära lyftar monterade på väggar, golv eller i tak"/>
  </r>
  <r>
    <x v="1"/>
    <x v="13"/>
    <x v="0"/>
    <s v="123612"/>
    <x v="11"/>
    <x v="2"/>
    <x v="2"/>
    <n v="7"/>
    <s v=""/>
    <s v=""/>
    <s v="Stationära lyftar monterade på väggar, golv eller i tak"/>
  </r>
  <r>
    <x v="1"/>
    <x v="13"/>
    <x v="0"/>
    <s v="123612"/>
    <x v="11"/>
    <x v="2"/>
    <x v="3"/>
    <n v="27"/>
    <s v=""/>
    <s v=""/>
    <s v="Stationära lyftar monterade på väggar, golv eller i tak"/>
  </r>
  <r>
    <x v="1"/>
    <x v="13"/>
    <x v="0"/>
    <s v="123612"/>
    <x v="11"/>
    <x v="2"/>
    <x v="3"/>
    <n v="0"/>
    <s v=""/>
    <s v=""/>
    <s v="Stationära lyftar monterade på väggar, golv eller i tak"/>
  </r>
  <r>
    <x v="1"/>
    <x v="13"/>
    <x v="0"/>
    <s v="123612"/>
    <x v="11"/>
    <x v="2"/>
    <x v="4"/>
    <n v="0"/>
    <s v=""/>
    <s v=""/>
    <s v="Stationära lyftar monterade på väggar, golv eller i tak"/>
  </r>
  <r>
    <x v="1"/>
    <x v="13"/>
    <x v="0"/>
    <s v="123612"/>
    <x v="11"/>
    <x v="2"/>
    <x v="4"/>
    <n v="6"/>
    <s v=""/>
    <s v=""/>
    <s v="Stationära lyftar monterade på väggar, golv eller i tak"/>
  </r>
  <r>
    <x v="1"/>
    <x v="13"/>
    <x v="0"/>
    <s v="123612"/>
    <x v="11"/>
    <x v="2"/>
    <x v="5"/>
    <n v="0"/>
    <s v=""/>
    <s v=""/>
    <s v="Stationära lyftar monterade på väggar, golv eller i tak"/>
  </r>
  <r>
    <x v="1"/>
    <x v="13"/>
    <x v="0"/>
    <s v="123612"/>
    <x v="11"/>
    <x v="2"/>
    <x v="5"/>
    <n v="3"/>
    <s v=""/>
    <s v=""/>
    <s v="Stationära lyftar monterade på väggar, golv eller i tak"/>
  </r>
  <r>
    <x v="1"/>
    <x v="13"/>
    <x v="0"/>
    <s v="181210"/>
    <x v="12"/>
    <x v="1"/>
    <x v="1"/>
    <n v="0"/>
    <s v=""/>
    <s v=""/>
    <s v="Sängar och lösa sängbottnar, elektiskt reglerbara"/>
  </r>
  <r>
    <x v="1"/>
    <x v="13"/>
    <x v="0"/>
    <s v="181210"/>
    <x v="12"/>
    <x v="1"/>
    <x v="1"/>
    <n v="31"/>
    <s v=""/>
    <s v=""/>
    <s v="Sängar och lösa sängbottnar, elektiskt reglerbara"/>
  </r>
  <r>
    <x v="1"/>
    <x v="13"/>
    <x v="0"/>
    <s v="181210"/>
    <x v="12"/>
    <x v="1"/>
    <x v="2"/>
    <n v="9"/>
    <s v=""/>
    <s v=""/>
    <s v="Sängar och lösa sängbottnar, elektiskt reglerbara"/>
  </r>
  <r>
    <x v="1"/>
    <x v="13"/>
    <x v="0"/>
    <s v="181210"/>
    <x v="12"/>
    <x v="1"/>
    <x v="2"/>
    <n v="144"/>
    <s v=""/>
    <s v=""/>
    <s v="Sängar och lösa sängbottnar, elektiskt reglerbara"/>
  </r>
  <r>
    <x v="1"/>
    <x v="13"/>
    <x v="0"/>
    <s v="181210"/>
    <x v="12"/>
    <x v="1"/>
    <x v="3"/>
    <n v="105"/>
    <s v=""/>
    <s v=""/>
    <s v="Sängar och lösa sängbottnar, elektiskt reglerbara"/>
  </r>
  <r>
    <x v="1"/>
    <x v="13"/>
    <x v="0"/>
    <s v="181210"/>
    <x v="12"/>
    <x v="1"/>
    <x v="3"/>
    <n v="0"/>
    <s v=""/>
    <s v=""/>
    <s v="Sängar och lösa sängbottnar, elektiskt reglerbara"/>
  </r>
  <r>
    <x v="1"/>
    <x v="13"/>
    <x v="0"/>
    <s v="181210"/>
    <x v="12"/>
    <x v="1"/>
    <x v="4"/>
    <n v="148"/>
    <s v=""/>
    <s v=""/>
    <s v="Sängar och lösa sängbottnar, elektiskt reglerbara"/>
  </r>
  <r>
    <x v="1"/>
    <x v="13"/>
    <x v="0"/>
    <s v="181210"/>
    <x v="12"/>
    <x v="1"/>
    <x v="4"/>
    <n v="0"/>
    <s v=""/>
    <s v=""/>
    <s v="Sängar och lösa sängbottnar, elektiskt reglerbara"/>
  </r>
  <r>
    <x v="1"/>
    <x v="13"/>
    <x v="0"/>
    <s v="181210"/>
    <x v="12"/>
    <x v="1"/>
    <x v="5"/>
    <n v="153"/>
    <s v=""/>
    <s v=""/>
    <s v="Sängar och lösa sängbottnar, elektiskt reglerbara"/>
  </r>
  <r>
    <x v="1"/>
    <x v="13"/>
    <x v="0"/>
    <s v="181210"/>
    <x v="12"/>
    <x v="1"/>
    <x v="5"/>
    <n v="0"/>
    <s v=""/>
    <s v=""/>
    <s v="Sängar och lösa sängbottnar, elektiskt reglerbara"/>
  </r>
  <r>
    <x v="1"/>
    <x v="13"/>
    <x v="0"/>
    <s v="181210"/>
    <x v="12"/>
    <x v="2"/>
    <x v="1"/>
    <n v="0"/>
    <s v=""/>
    <s v=""/>
    <s v="Sängar och lösa sängbottnar, elektiskt reglerbara"/>
  </r>
  <r>
    <x v="1"/>
    <x v="13"/>
    <x v="0"/>
    <s v="181210"/>
    <x v="12"/>
    <x v="2"/>
    <x v="1"/>
    <n v="34"/>
    <s v=""/>
    <s v=""/>
    <s v="Sängar och lösa sängbottnar, elektiskt reglerbara"/>
  </r>
  <r>
    <x v="1"/>
    <x v="13"/>
    <x v="0"/>
    <s v="181210"/>
    <x v="12"/>
    <x v="2"/>
    <x v="2"/>
    <n v="174"/>
    <s v=""/>
    <s v=""/>
    <s v="Sängar och lösa sängbottnar, elektiskt reglerbara"/>
  </r>
  <r>
    <x v="1"/>
    <x v="13"/>
    <x v="0"/>
    <s v="181210"/>
    <x v="12"/>
    <x v="2"/>
    <x v="2"/>
    <n v="10"/>
    <s v=""/>
    <s v=""/>
    <s v="Sängar och lösa sängbottnar, elektiskt reglerbara"/>
  </r>
  <r>
    <x v="1"/>
    <x v="13"/>
    <x v="0"/>
    <s v="181210"/>
    <x v="12"/>
    <x v="2"/>
    <x v="3"/>
    <n v="1"/>
    <s v=""/>
    <s v=""/>
    <s v="Sängar och lösa sängbottnar, elektiskt reglerbara"/>
  </r>
  <r>
    <x v="1"/>
    <x v="13"/>
    <x v="0"/>
    <s v="181210"/>
    <x v="12"/>
    <x v="2"/>
    <x v="3"/>
    <n v="131"/>
    <s v=""/>
    <s v=""/>
    <s v="Sängar och lösa sängbottnar, elektiskt reglerbara"/>
  </r>
  <r>
    <x v="1"/>
    <x v="13"/>
    <x v="0"/>
    <s v="181210"/>
    <x v="12"/>
    <x v="2"/>
    <x v="4"/>
    <n v="127"/>
    <s v=""/>
    <s v=""/>
    <s v="Sängar och lösa sängbottnar, elektiskt reglerbara"/>
  </r>
  <r>
    <x v="1"/>
    <x v="13"/>
    <x v="0"/>
    <s v="181210"/>
    <x v="12"/>
    <x v="2"/>
    <x v="4"/>
    <n v="0"/>
    <s v=""/>
    <s v=""/>
    <s v="Sängar och lösa sängbottnar, elektiskt reglerbara"/>
  </r>
  <r>
    <x v="1"/>
    <x v="13"/>
    <x v="0"/>
    <s v="181210"/>
    <x v="12"/>
    <x v="2"/>
    <x v="5"/>
    <n v="0"/>
    <s v=""/>
    <s v=""/>
    <s v="Sängar och lösa sängbottnar, elektiskt reglerbara"/>
  </r>
  <r>
    <x v="1"/>
    <x v="13"/>
    <x v="0"/>
    <s v="181210"/>
    <x v="12"/>
    <x v="2"/>
    <x v="5"/>
    <n v="81"/>
    <s v=""/>
    <s v=""/>
    <s v="Sängar och lösa sängbottnar, elektiskt reglerbara"/>
  </r>
  <r>
    <x v="1"/>
    <x v="13"/>
    <x v="0"/>
    <s v="181224"/>
    <x v="13"/>
    <x v="1"/>
    <x v="1"/>
    <n v="0"/>
    <s v=""/>
    <s v=""/>
    <s v="Separata ställbara rygg- och benstöd för sängar"/>
  </r>
  <r>
    <x v="1"/>
    <x v="13"/>
    <x v="0"/>
    <s v="181224"/>
    <x v="13"/>
    <x v="1"/>
    <x v="1"/>
    <n v="2"/>
    <s v=""/>
    <s v=""/>
    <s v="Separata ställbara rygg- och benstöd för sängar"/>
  </r>
  <r>
    <x v="1"/>
    <x v="13"/>
    <x v="0"/>
    <s v="181224"/>
    <x v="13"/>
    <x v="1"/>
    <x v="2"/>
    <n v="0"/>
    <s v=""/>
    <s v=""/>
    <s v="Separata ställbara rygg- och benstöd för sängar"/>
  </r>
  <r>
    <x v="1"/>
    <x v="13"/>
    <x v="0"/>
    <s v="181224"/>
    <x v="13"/>
    <x v="1"/>
    <x v="2"/>
    <n v="68"/>
    <s v=""/>
    <s v=""/>
    <s v="Separata ställbara rygg- och benstöd för sängar"/>
  </r>
  <r>
    <x v="1"/>
    <x v="13"/>
    <x v="0"/>
    <s v="181224"/>
    <x v="13"/>
    <x v="1"/>
    <x v="3"/>
    <n v="56"/>
    <s v=""/>
    <s v=""/>
    <s v="Separata ställbara rygg- och benstöd för sängar"/>
  </r>
  <r>
    <x v="1"/>
    <x v="13"/>
    <x v="0"/>
    <s v="181224"/>
    <x v="13"/>
    <x v="1"/>
    <x v="3"/>
    <n v="0"/>
    <s v=""/>
    <s v=""/>
    <s v="Separata ställbara rygg- och benstöd för sängar"/>
  </r>
  <r>
    <x v="1"/>
    <x v="13"/>
    <x v="0"/>
    <s v="181224"/>
    <x v="13"/>
    <x v="1"/>
    <x v="4"/>
    <n v="0"/>
    <s v=""/>
    <s v=""/>
    <s v="Separata ställbara rygg- och benstöd för sängar"/>
  </r>
  <r>
    <x v="1"/>
    <x v="13"/>
    <x v="0"/>
    <s v="181224"/>
    <x v="13"/>
    <x v="1"/>
    <x v="4"/>
    <n v="85"/>
    <s v=""/>
    <s v=""/>
    <s v="Separata ställbara rygg- och benstöd för sängar"/>
  </r>
  <r>
    <x v="1"/>
    <x v="13"/>
    <x v="0"/>
    <s v="181224"/>
    <x v="13"/>
    <x v="1"/>
    <x v="5"/>
    <n v="100"/>
    <s v=""/>
    <s v=""/>
    <s v="Separata ställbara rygg- och benstöd för sängar"/>
  </r>
  <r>
    <x v="1"/>
    <x v="13"/>
    <x v="0"/>
    <s v="181224"/>
    <x v="13"/>
    <x v="1"/>
    <x v="5"/>
    <n v="0"/>
    <s v=""/>
    <s v=""/>
    <s v="Separata ställbara rygg- och benstöd för sängar"/>
  </r>
  <r>
    <x v="1"/>
    <x v="13"/>
    <x v="0"/>
    <s v="181224"/>
    <x v="13"/>
    <x v="2"/>
    <x v="1"/>
    <n v="0"/>
    <s v=""/>
    <s v=""/>
    <s v="Separata ställbara rygg- och benstöd för sängar"/>
  </r>
  <r>
    <x v="1"/>
    <x v="13"/>
    <x v="0"/>
    <s v="181224"/>
    <x v="13"/>
    <x v="2"/>
    <x v="1"/>
    <n v="2"/>
    <s v=""/>
    <s v=""/>
    <s v="Separata ställbara rygg- och benstöd för sängar"/>
  </r>
  <r>
    <x v="1"/>
    <x v="13"/>
    <x v="0"/>
    <s v="181224"/>
    <x v="13"/>
    <x v="2"/>
    <x v="2"/>
    <n v="0"/>
    <s v=""/>
    <s v=""/>
    <s v="Separata ställbara rygg- och benstöd för sängar"/>
  </r>
  <r>
    <x v="1"/>
    <x v="13"/>
    <x v="0"/>
    <s v="181224"/>
    <x v="13"/>
    <x v="2"/>
    <x v="2"/>
    <n v="34"/>
    <s v=""/>
    <s v=""/>
    <s v="Separata ställbara rygg- och benstöd för sängar"/>
  </r>
  <r>
    <x v="1"/>
    <x v="13"/>
    <x v="0"/>
    <s v="181224"/>
    <x v="13"/>
    <x v="2"/>
    <x v="3"/>
    <n v="0"/>
    <s v=""/>
    <s v=""/>
    <s v="Separata ställbara rygg- och benstöd för sängar"/>
  </r>
  <r>
    <x v="1"/>
    <x v="13"/>
    <x v="0"/>
    <s v="181224"/>
    <x v="13"/>
    <x v="2"/>
    <x v="3"/>
    <n v="40"/>
    <s v=""/>
    <s v=""/>
    <s v="Separata ställbara rygg- och benstöd för sängar"/>
  </r>
  <r>
    <x v="1"/>
    <x v="13"/>
    <x v="0"/>
    <s v="181224"/>
    <x v="13"/>
    <x v="2"/>
    <x v="4"/>
    <n v="0"/>
    <s v=""/>
    <s v=""/>
    <s v="Separata ställbara rygg- och benstöd för sängar"/>
  </r>
  <r>
    <x v="1"/>
    <x v="13"/>
    <x v="0"/>
    <s v="181224"/>
    <x v="13"/>
    <x v="2"/>
    <x v="4"/>
    <n v="46"/>
    <s v=""/>
    <s v=""/>
    <s v="Separata ställbara rygg- och benstöd för sängar"/>
  </r>
  <r>
    <x v="1"/>
    <x v="13"/>
    <x v="0"/>
    <s v="181224"/>
    <x v="13"/>
    <x v="2"/>
    <x v="5"/>
    <n v="43"/>
    <s v=""/>
    <s v=""/>
    <s v="Separata ställbara rygg- och benstöd för sängar"/>
  </r>
  <r>
    <x v="1"/>
    <x v="13"/>
    <x v="0"/>
    <s v="181224"/>
    <x v="13"/>
    <x v="2"/>
    <x v="5"/>
    <n v="0"/>
    <s v=""/>
    <s v=""/>
    <s v="Separata ställbara rygg- och benstöd för sängar"/>
  </r>
  <r>
    <x v="1"/>
    <x v="13"/>
    <x v="0"/>
    <s v="220906"/>
    <x v="14"/>
    <x v="1"/>
    <x v="1"/>
    <n v="0"/>
    <s v=""/>
    <s v=""/>
    <s v="Röstförstärkare för personligt bruk"/>
  </r>
  <r>
    <x v="1"/>
    <x v="13"/>
    <x v="0"/>
    <s v="220906"/>
    <x v="14"/>
    <x v="1"/>
    <x v="2"/>
    <n v="11"/>
    <s v=""/>
    <s v=""/>
    <s v="Röstförstärkare för personligt bruk"/>
  </r>
  <r>
    <x v="1"/>
    <x v="13"/>
    <x v="0"/>
    <s v="220906"/>
    <x v="14"/>
    <x v="1"/>
    <x v="3"/>
    <n v="3"/>
    <s v=""/>
    <s v=""/>
    <s v="Röstförstärkare för personligt bruk"/>
  </r>
  <r>
    <x v="1"/>
    <x v="13"/>
    <x v="0"/>
    <s v="220906"/>
    <x v="14"/>
    <x v="1"/>
    <x v="4"/>
    <n v="5"/>
    <s v=""/>
    <s v=""/>
    <s v="Röstförstärkare för personligt bruk"/>
  </r>
  <r>
    <x v="1"/>
    <x v="13"/>
    <x v="0"/>
    <s v="220906"/>
    <x v="14"/>
    <x v="1"/>
    <x v="5"/>
    <n v="5"/>
    <s v=""/>
    <s v=""/>
    <s v="Röstförstärkare för personligt bruk"/>
  </r>
  <r>
    <x v="1"/>
    <x v="13"/>
    <x v="0"/>
    <s v="220906"/>
    <x v="14"/>
    <x v="2"/>
    <x v="1"/>
    <n v="1"/>
    <s v=""/>
    <s v=""/>
    <s v="Röstförstärkare för personligt bruk"/>
  </r>
  <r>
    <x v="1"/>
    <x v="13"/>
    <x v="0"/>
    <s v="220906"/>
    <x v="14"/>
    <x v="2"/>
    <x v="2"/>
    <n v="7"/>
    <s v=""/>
    <s v=""/>
    <s v="Röstförstärkare för personligt bruk"/>
  </r>
  <r>
    <x v="1"/>
    <x v="13"/>
    <x v="0"/>
    <s v="220906"/>
    <x v="14"/>
    <x v="2"/>
    <x v="3"/>
    <n v="7"/>
    <s v=""/>
    <s v=""/>
    <s v="Röstförstärkare för personligt bruk"/>
  </r>
  <r>
    <x v="1"/>
    <x v="13"/>
    <x v="0"/>
    <s v="220906"/>
    <x v="14"/>
    <x v="2"/>
    <x v="4"/>
    <n v="3"/>
    <s v=""/>
    <s v=""/>
    <s v="Röstförstärkare för personligt bruk"/>
  </r>
  <r>
    <x v="1"/>
    <x v="13"/>
    <x v="0"/>
    <s v="220906"/>
    <x v="14"/>
    <x v="2"/>
    <x v="5"/>
    <n v="3"/>
    <s v=""/>
    <s v=""/>
    <s v="Röstförstärkare för personligt bruk"/>
  </r>
  <r>
    <x v="1"/>
    <x v="13"/>
    <x v="0"/>
    <s v="222109"/>
    <x v="15"/>
    <x v="1"/>
    <x v="1"/>
    <n v="29"/>
    <s v=""/>
    <s v=""/>
    <s v="Samtalsapparater"/>
  </r>
  <r>
    <x v="1"/>
    <x v="13"/>
    <x v="0"/>
    <s v="222109"/>
    <x v="15"/>
    <x v="1"/>
    <x v="2"/>
    <n v="17"/>
    <s v=""/>
    <s v=""/>
    <s v="Samtalsapparater"/>
  </r>
  <r>
    <x v="1"/>
    <x v="13"/>
    <x v="0"/>
    <s v="222109"/>
    <x v="15"/>
    <x v="1"/>
    <x v="3"/>
    <n v="1"/>
    <s v=""/>
    <s v=""/>
    <s v="Samtalsapparater"/>
  </r>
  <r>
    <x v="1"/>
    <x v="13"/>
    <x v="0"/>
    <s v="222109"/>
    <x v="15"/>
    <x v="1"/>
    <x v="4"/>
    <n v="2"/>
    <s v=""/>
    <s v=""/>
    <s v="Samtalsapparater"/>
  </r>
  <r>
    <x v="1"/>
    <x v="13"/>
    <x v="0"/>
    <s v="222109"/>
    <x v="15"/>
    <x v="1"/>
    <x v="5"/>
    <n v="1"/>
    <s v=""/>
    <s v=""/>
    <s v="Samtalsapparater"/>
  </r>
  <r>
    <x v="1"/>
    <x v="13"/>
    <x v="0"/>
    <s v="222109"/>
    <x v="15"/>
    <x v="2"/>
    <x v="1"/>
    <n v="62"/>
    <s v=""/>
    <s v=""/>
    <s v="Samtalsapparater"/>
  </r>
  <r>
    <x v="1"/>
    <x v="13"/>
    <x v="0"/>
    <s v="222109"/>
    <x v="15"/>
    <x v="2"/>
    <x v="2"/>
    <n v="35"/>
    <s v=""/>
    <s v=""/>
    <s v="Samtalsapparater"/>
  </r>
  <r>
    <x v="1"/>
    <x v="13"/>
    <x v="0"/>
    <s v="222109"/>
    <x v="15"/>
    <x v="2"/>
    <x v="3"/>
    <n v="3"/>
    <s v=""/>
    <s v=""/>
    <s v="Samtalsapparater"/>
  </r>
  <r>
    <x v="1"/>
    <x v="13"/>
    <x v="0"/>
    <s v="222109"/>
    <x v="15"/>
    <x v="2"/>
    <x v="4"/>
    <n v="4"/>
    <s v=""/>
    <s v=""/>
    <s v="Samtalsapparater"/>
  </r>
  <r>
    <x v="1"/>
    <x v="13"/>
    <x v="0"/>
    <s v="222109"/>
    <x v="15"/>
    <x v="2"/>
    <x v="5"/>
    <n v="0"/>
    <s v=""/>
    <s v=""/>
    <s v="Samtalsapparater"/>
  </r>
  <r>
    <x v="1"/>
    <x v="13"/>
    <x v="0"/>
    <s v="222112"/>
    <x v="16"/>
    <x v="1"/>
    <x v="1"/>
    <n v="12"/>
    <s v=""/>
    <s v=""/>
    <s v="Programvara för närkommunikation"/>
  </r>
  <r>
    <x v="1"/>
    <x v="13"/>
    <x v="0"/>
    <s v="222112"/>
    <x v="16"/>
    <x v="1"/>
    <x v="2"/>
    <n v="7"/>
    <s v=""/>
    <s v=""/>
    <s v="Programvara för närkommunikation"/>
  </r>
  <r>
    <x v="1"/>
    <x v="13"/>
    <x v="0"/>
    <s v="222112"/>
    <x v="16"/>
    <x v="1"/>
    <x v="3"/>
    <n v="4"/>
    <s v=""/>
    <s v=""/>
    <s v="Programvara för närkommunikation"/>
  </r>
  <r>
    <x v="1"/>
    <x v="13"/>
    <x v="0"/>
    <s v="222112"/>
    <x v="16"/>
    <x v="1"/>
    <x v="4"/>
    <n v="2"/>
    <s v=""/>
    <s v=""/>
    <s v="Programvara för närkommunikation"/>
  </r>
  <r>
    <x v="1"/>
    <x v="13"/>
    <x v="0"/>
    <s v="222112"/>
    <x v="16"/>
    <x v="1"/>
    <x v="5"/>
    <n v="0"/>
    <s v=""/>
    <s v=""/>
    <s v="Programvara för närkommunikation"/>
  </r>
  <r>
    <x v="1"/>
    <x v="13"/>
    <x v="0"/>
    <s v="222112"/>
    <x v="16"/>
    <x v="2"/>
    <x v="1"/>
    <n v="38"/>
    <s v=""/>
    <s v=""/>
    <s v="Programvara för närkommunikation"/>
  </r>
  <r>
    <x v="1"/>
    <x v="13"/>
    <x v="0"/>
    <s v="222112"/>
    <x v="16"/>
    <x v="2"/>
    <x v="2"/>
    <n v="27"/>
    <s v=""/>
    <s v=""/>
    <s v="Programvara för närkommunikation"/>
  </r>
  <r>
    <x v="1"/>
    <x v="13"/>
    <x v="0"/>
    <s v="222112"/>
    <x v="16"/>
    <x v="2"/>
    <x v="3"/>
    <n v="1"/>
    <s v=""/>
    <s v=""/>
    <s v="Programvara för närkommunikation"/>
  </r>
  <r>
    <x v="1"/>
    <x v="13"/>
    <x v="0"/>
    <s v="222112"/>
    <x v="16"/>
    <x v="2"/>
    <x v="4"/>
    <n v="1"/>
    <s v=""/>
    <s v=""/>
    <s v="Programvara för närkommunikation"/>
  </r>
  <r>
    <x v="1"/>
    <x v="13"/>
    <x v="0"/>
    <s v="222112"/>
    <x v="16"/>
    <x v="2"/>
    <x v="5"/>
    <n v="0"/>
    <s v=""/>
    <s v=""/>
    <s v="Programvara för närkommunikation"/>
  </r>
  <r>
    <x v="1"/>
    <x v="13"/>
    <x v="0"/>
    <s v="222712"/>
    <x v="17"/>
    <x v="1"/>
    <x v="1"/>
    <n v="0"/>
    <s v=""/>
    <s v=""/>
    <s v="Ur och klockor"/>
  </r>
  <r>
    <x v="1"/>
    <x v="13"/>
    <x v="0"/>
    <s v="222712"/>
    <x v="17"/>
    <x v="1"/>
    <x v="1"/>
    <n v="61"/>
    <s v=""/>
    <s v=""/>
    <s v="Ur och klockor"/>
  </r>
  <r>
    <x v="1"/>
    <x v="13"/>
    <x v="0"/>
    <s v="222712"/>
    <x v="17"/>
    <x v="1"/>
    <x v="2"/>
    <n v="35"/>
    <s v=""/>
    <s v=""/>
    <s v="Ur och klockor"/>
  </r>
  <r>
    <x v="1"/>
    <x v="13"/>
    <x v="0"/>
    <s v="222712"/>
    <x v="17"/>
    <x v="1"/>
    <x v="2"/>
    <n v="458"/>
    <s v=""/>
    <s v=""/>
    <s v="Ur och klockor"/>
  </r>
  <r>
    <x v="1"/>
    <x v="13"/>
    <x v="0"/>
    <s v="222712"/>
    <x v="17"/>
    <x v="1"/>
    <x v="3"/>
    <n v="0"/>
    <s v=""/>
    <s v=""/>
    <s v="Ur och klockor"/>
  </r>
  <r>
    <x v="1"/>
    <x v="13"/>
    <x v="0"/>
    <s v="222712"/>
    <x v="17"/>
    <x v="1"/>
    <x v="3"/>
    <n v="25"/>
    <s v=""/>
    <s v=""/>
    <s v="Ur och klockor"/>
  </r>
  <r>
    <x v="1"/>
    <x v="13"/>
    <x v="0"/>
    <s v="222712"/>
    <x v="17"/>
    <x v="1"/>
    <x v="4"/>
    <n v="0"/>
    <s v=""/>
    <s v=""/>
    <s v="Ur och klockor"/>
  </r>
  <r>
    <x v="1"/>
    <x v="13"/>
    <x v="0"/>
    <s v="222712"/>
    <x v="17"/>
    <x v="1"/>
    <x v="4"/>
    <n v="16"/>
    <s v=""/>
    <s v=""/>
    <s v="Ur och klockor"/>
  </r>
  <r>
    <x v="1"/>
    <x v="13"/>
    <x v="0"/>
    <s v="222712"/>
    <x v="17"/>
    <x v="1"/>
    <x v="5"/>
    <n v="16"/>
    <s v=""/>
    <s v=""/>
    <s v="Ur och klockor"/>
  </r>
  <r>
    <x v="1"/>
    <x v="13"/>
    <x v="0"/>
    <s v="222712"/>
    <x v="17"/>
    <x v="1"/>
    <x v="5"/>
    <n v="0"/>
    <s v=""/>
    <s v=""/>
    <s v="Ur och klockor"/>
  </r>
  <r>
    <x v="1"/>
    <x v="13"/>
    <x v="0"/>
    <s v="222712"/>
    <x v="17"/>
    <x v="2"/>
    <x v="1"/>
    <n v="204"/>
    <s v=""/>
    <s v=""/>
    <s v="Ur och klockor"/>
  </r>
  <r>
    <x v="1"/>
    <x v="13"/>
    <x v="0"/>
    <s v="222712"/>
    <x v="17"/>
    <x v="2"/>
    <x v="1"/>
    <n v="0"/>
    <s v=""/>
    <s v=""/>
    <s v="Ur och klockor"/>
  </r>
  <r>
    <x v="1"/>
    <x v="13"/>
    <x v="0"/>
    <s v="222712"/>
    <x v="17"/>
    <x v="2"/>
    <x v="2"/>
    <n v="116"/>
    <s v=""/>
    <s v=""/>
    <s v="Ur och klockor"/>
  </r>
  <r>
    <x v="1"/>
    <x v="13"/>
    <x v="0"/>
    <s v="222712"/>
    <x v="17"/>
    <x v="2"/>
    <x v="2"/>
    <n v="329"/>
    <s v=""/>
    <s v=""/>
    <s v="Ur och klockor"/>
  </r>
  <r>
    <x v="1"/>
    <x v="13"/>
    <x v="0"/>
    <s v="222712"/>
    <x v="17"/>
    <x v="2"/>
    <x v="3"/>
    <n v="29"/>
    <s v=""/>
    <s v=""/>
    <s v="Ur och klockor"/>
  </r>
  <r>
    <x v="1"/>
    <x v="13"/>
    <x v="0"/>
    <s v="222712"/>
    <x v="17"/>
    <x v="2"/>
    <x v="3"/>
    <n v="0"/>
    <s v=""/>
    <s v=""/>
    <s v="Ur och klockor"/>
  </r>
  <r>
    <x v="1"/>
    <x v="13"/>
    <x v="0"/>
    <s v="222712"/>
    <x v="17"/>
    <x v="2"/>
    <x v="4"/>
    <n v="19"/>
    <s v=""/>
    <s v=""/>
    <s v="Ur och klockor"/>
  </r>
  <r>
    <x v="1"/>
    <x v="13"/>
    <x v="0"/>
    <s v="222712"/>
    <x v="17"/>
    <x v="2"/>
    <x v="4"/>
    <n v="0"/>
    <s v=""/>
    <s v=""/>
    <s v="Ur och klockor"/>
  </r>
  <r>
    <x v="1"/>
    <x v="13"/>
    <x v="0"/>
    <s v="222712"/>
    <x v="17"/>
    <x v="2"/>
    <x v="5"/>
    <n v="2"/>
    <s v=""/>
    <s v=""/>
    <s v="Ur och klockor"/>
  </r>
  <r>
    <x v="1"/>
    <x v="13"/>
    <x v="0"/>
    <s v="222712"/>
    <x v="17"/>
    <x v="2"/>
    <x v="5"/>
    <n v="0"/>
    <s v=""/>
    <s v=""/>
    <s v="Ur och klockor"/>
  </r>
  <r>
    <x v="1"/>
    <x v="13"/>
    <x v="0"/>
    <s v="222715"/>
    <x v="18"/>
    <x v="1"/>
    <x v="1"/>
    <n v="0"/>
    <s v=""/>
    <s v=""/>
    <s v="Kalendrar och tidtabeller"/>
  </r>
  <r>
    <x v="1"/>
    <x v="13"/>
    <x v="0"/>
    <s v="222715"/>
    <x v="18"/>
    <x v="1"/>
    <x v="1"/>
    <n v="95"/>
    <s v=""/>
    <s v=""/>
    <s v="Kalendrar och tidtabeller"/>
  </r>
  <r>
    <x v="1"/>
    <x v="13"/>
    <x v="0"/>
    <s v="222715"/>
    <x v="18"/>
    <x v="1"/>
    <x v="2"/>
    <n v="222"/>
    <s v=""/>
    <s v=""/>
    <s v="Kalendrar och tidtabeller"/>
  </r>
  <r>
    <x v="1"/>
    <x v="13"/>
    <x v="0"/>
    <s v="222715"/>
    <x v="18"/>
    <x v="1"/>
    <x v="2"/>
    <n v="47"/>
    <s v=""/>
    <s v=""/>
    <s v="Kalendrar och tidtabeller"/>
  </r>
  <r>
    <x v="1"/>
    <x v="13"/>
    <x v="0"/>
    <s v="222715"/>
    <x v="18"/>
    <x v="1"/>
    <x v="3"/>
    <n v="70"/>
    <s v=""/>
    <s v=""/>
    <s v="Kalendrar och tidtabeller"/>
  </r>
  <r>
    <x v="1"/>
    <x v="13"/>
    <x v="0"/>
    <s v="222715"/>
    <x v="18"/>
    <x v="1"/>
    <x v="3"/>
    <n v="0"/>
    <s v=""/>
    <s v=""/>
    <s v="Kalendrar och tidtabeller"/>
  </r>
  <r>
    <x v="1"/>
    <x v="13"/>
    <x v="0"/>
    <s v="222715"/>
    <x v="18"/>
    <x v="1"/>
    <x v="4"/>
    <n v="0"/>
    <s v=""/>
    <s v=""/>
    <s v="Kalendrar och tidtabeller"/>
  </r>
  <r>
    <x v="1"/>
    <x v="13"/>
    <x v="0"/>
    <s v="222715"/>
    <x v="18"/>
    <x v="1"/>
    <x v="4"/>
    <n v="274"/>
    <s v=""/>
    <s v=""/>
    <s v="Kalendrar och tidtabeller"/>
  </r>
  <r>
    <x v="1"/>
    <x v="13"/>
    <x v="0"/>
    <s v="222715"/>
    <x v="18"/>
    <x v="1"/>
    <x v="5"/>
    <n v="414"/>
    <s v=""/>
    <s v=""/>
    <s v="Kalendrar och tidtabeller"/>
  </r>
  <r>
    <x v="1"/>
    <x v="13"/>
    <x v="0"/>
    <s v="222715"/>
    <x v="18"/>
    <x v="1"/>
    <x v="5"/>
    <n v="0"/>
    <s v=""/>
    <s v=""/>
    <s v="Kalendrar och tidtabeller"/>
  </r>
  <r>
    <x v="1"/>
    <x v="13"/>
    <x v="0"/>
    <s v="222715"/>
    <x v="18"/>
    <x v="2"/>
    <x v="1"/>
    <n v="0"/>
    <s v=""/>
    <s v=""/>
    <s v="Kalendrar och tidtabeller"/>
  </r>
  <r>
    <x v="1"/>
    <x v="13"/>
    <x v="0"/>
    <s v="222715"/>
    <x v="18"/>
    <x v="2"/>
    <x v="1"/>
    <n v="213"/>
    <s v=""/>
    <s v=""/>
    <s v="Kalendrar och tidtabeller"/>
  </r>
  <r>
    <x v="1"/>
    <x v="13"/>
    <x v="0"/>
    <s v="222715"/>
    <x v="18"/>
    <x v="2"/>
    <x v="2"/>
    <n v="185"/>
    <s v=""/>
    <s v=""/>
    <s v="Kalendrar och tidtabeller"/>
  </r>
  <r>
    <x v="1"/>
    <x v="13"/>
    <x v="0"/>
    <s v="222715"/>
    <x v="18"/>
    <x v="2"/>
    <x v="2"/>
    <n v="71"/>
    <s v=""/>
    <s v=""/>
    <s v="Kalendrar och tidtabeller"/>
  </r>
  <r>
    <x v="1"/>
    <x v="13"/>
    <x v="0"/>
    <s v="222715"/>
    <x v="18"/>
    <x v="2"/>
    <x v="3"/>
    <n v="66"/>
    <s v=""/>
    <s v=""/>
    <s v="Kalendrar och tidtabeller"/>
  </r>
  <r>
    <x v="1"/>
    <x v="13"/>
    <x v="0"/>
    <s v="222715"/>
    <x v="18"/>
    <x v="2"/>
    <x v="3"/>
    <n v="0"/>
    <s v=""/>
    <s v=""/>
    <s v="Kalendrar och tidtabeller"/>
  </r>
  <r>
    <x v="1"/>
    <x v="13"/>
    <x v="0"/>
    <s v="222715"/>
    <x v="18"/>
    <x v="2"/>
    <x v="4"/>
    <n v="153"/>
    <s v=""/>
    <s v=""/>
    <s v="Kalendrar och tidtabeller"/>
  </r>
  <r>
    <x v="1"/>
    <x v="13"/>
    <x v="0"/>
    <s v="222715"/>
    <x v="18"/>
    <x v="2"/>
    <x v="4"/>
    <n v="0"/>
    <s v=""/>
    <s v=""/>
    <s v="Kalendrar och tidtabeller"/>
  </r>
  <r>
    <x v="1"/>
    <x v="13"/>
    <x v="0"/>
    <s v="222715"/>
    <x v="18"/>
    <x v="2"/>
    <x v="5"/>
    <n v="0"/>
    <s v=""/>
    <s v=""/>
    <s v="Kalendrar och tidtabeller"/>
  </r>
  <r>
    <x v="1"/>
    <x v="13"/>
    <x v="0"/>
    <s v="222715"/>
    <x v="18"/>
    <x v="2"/>
    <x v="5"/>
    <n v="158"/>
    <s v=""/>
    <s v=""/>
    <s v="Kalendrar och tidtabeller"/>
  </r>
  <r>
    <x v="1"/>
    <x v="13"/>
    <x v="1"/>
    <s v="220318"/>
    <x v="19"/>
    <x v="1"/>
    <x v="1"/>
    <n v="5"/>
    <s v=""/>
    <s v=""/>
    <s v="Förstorande videosystem"/>
  </r>
  <r>
    <x v="1"/>
    <x v="13"/>
    <x v="1"/>
    <s v="220318"/>
    <x v="19"/>
    <x v="1"/>
    <x v="2"/>
    <n v="13"/>
    <s v=""/>
    <s v=""/>
    <s v="Förstorande videosystem"/>
  </r>
  <r>
    <x v="1"/>
    <x v="13"/>
    <x v="1"/>
    <s v="220318"/>
    <x v="19"/>
    <x v="1"/>
    <x v="3"/>
    <n v="12"/>
    <s v=""/>
    <s v=""/>
    <s v="Förstorande videosystem"/>
  </r>
  <r>
    <x v="1"/>
    <x v="13"/>
    <x v="1"/>
    <s v="220318"/>
    <x v="19"/>
    <x v="1"/>
    <x v="4"/>
    <n v="46"/>
    <s v=""/>
    <s v=""/>
    <s v="Förstorande videosystem"/>
  </r>
  <r>
    <x v="1"/>
    <x v="13"/>
    <x v="1"/>
    <s v="220318"/>
    <x v="19"/>
    <x v="1"/>
    <x v="5"/>
    <n v="85"/>
    <s v=""/>
    <s v=""/>
    <s v="Förstorande videosystem"/>
  </r>
  <r>
    <x v="1"/>
    <x v="13"/>
    <x v="1"/>
    <s v="220318"/>
    <x v="19"/>
    <x v="2"/>
    <x v="1"/>
    <n v="13"/>
    <s v=""/>
    <s v=""/>
    <s v="Förstorande videosystem"/>
  </r>
  <r>
    <x v="1"/>
    <x v="13"/>
    <x v="1"/>
    <s v="220318"/>
    <x v="19"/>
    <x v="2"/>
    <x v="2"/>
    <n v="18"/>
    <s v=""/>
    <s v=""/>
    <s v="Förstorande videosystem"/>
  </r>
  <r>
    <x v="1"/>
    <x v="13"/>
    <x v="1"/>
    <s v="220318"/>
    <x v="19"/>
    <x v="2"/>
    <x v="3"/>
    <n v="8"/>
    <s v=""/>
    <s v=""/>
    <s v="Förstorande videosystem"/>
  </r>
  <r>
    <x v="1"/>
    <x v="13"/>
    <x v="1"/>
    <s v="220318"/>
    <x v="19"/>
    <x v="2"/>
    <x v="4"/>
    <n v="24"/>
    <s v=""/>
    <s v=""/>
    <s v="Förstorande videosystem"/>
  </r>
  <r>
    <x v="1"/>
    <x v="13"/>
    <x v="1"/>
    <s v="220318"/>
    <x v="19"/>
    <x v="2"/>
    <x v="5"/>
    <n v="41"/>
    <s v=""/>
    <s v=""/>
    <s v="Förstorande videosystem"/>
  </r>
  <r>
    <x v="1"/>
    <x v="13"/>
    <x v="1"/>
    <s v="221803"/>
    <x v="20"/>
    <x v="1"/>
    <x v="1"/>
    <n v="2"/>
    <s v=""/>
    <s v=""/>
    <s v="Utrustning för att spela in och återge ljud"/>
  </r>
  <r>
    <x v="1"/>
    <x v="13"/>
    <x v="1"/>
    <s v="221803"/>
    <x v="20"/>
    <x v="1"/>
    <x v="2"/>
    <n v="26"/>
    <s v=""/>
    <s v=""/>
    <s v="Utrustning för att spela in och återge ljud"/>
  </r>
  <r>
    <x v="1"/>
    <x v="13"/>
    <x v="1"/>
    <s v="221803"/>
    <x v="20"/>
    <x v="1"/>
    <x v="3"/>
    <n v="29"/>
    <s v=""/>
    <s v=""/>
    <s v="Utrustning för att spela in och återge ljud"/>
  </r>
  <r>
    <x v="1"/>
    <x v="13"/>
    <x v="1"/>
    <s v="221803"/>
    <x v="20"/>
    <x v="1"/>
    <x v="4"/>
    <n v="90"/>
    <s v=""/>
    <s v=""/>
    <s v="Utrustning för att spela in och återge ljud"/>
  </r>
  <r>
    <x v="1"/>
    <x v="13"/>
    <x v="1"/>
    <s v="221803"/>
    <x v="20"/>
    <x v="1"/>
    <x v="5"/>
    <n v="113"/>
    <s v=""/>
    <s v=""/>
    <s v="Utrustning för att spela in och återge ljud"/>
  </r>
  <r>
    <x v="1"/>
    <x v="13"/>
    <x v="1"/>
    <s v="221803"/>
    <x v="20"/>
    <x v="2"/>
    <x v="1"/>
    <n v="1"/>
    <s v=""/>
    <s v=""/>
    <s v="Utrustning för att spela in och återge ljud"/>
  </r>
  <r>
    <x v="1"/>
    <x v="13"/>
    <x v="1"/>
    <s v="221803"/>
    <x v="20"/>
    <x v="2"/>
    <x v="2"/>
    <n v="21"/>
    <s v=""/>
    <s v=""/>
    <s v="Utrustning för att spela in och återge ljud"/>
  </r>
  <r>
    <x v="1"/>
    <x v="13"/>
    <x v="1"/>
    <s v="221803"/>
    <x v="20"/>
    <x v="2"/>
    <x v="3"/>
    <n v="21"/>
    <s v=""/>
    <s v=""/>
    <s v="Utrustning för att spela in och återge ljud"/>
  </r>
  <r>
    <x v="1"/>
    <x v="13"/>
    <x v="1"/>
    <s v="221803"/>
    <x v="20"/>
    <x v="2"/>
    <x v="4"/>
    <n v="36"/>
    <s v=""/>
    <s v=""/>
    <s v="Utrustning för att spela in och återge ljud"/>
  </r>
  <r>
    <x v="1"/>
    <x v="13"/>
    <x v="1"/>
    <s v="221803"/>
    <x v="20"/>
    <x v="2"/>
    <x v="5"/>
    <n v="32"/>
    <s v=""/>
    <s v=""/>
    <s v="Utrustning för att spela in och återge ljud"/>
  </r>
  <r>
    <x v="1"/>
    <x v="13"/>
    <x v="1"/>
    <s v="223021"/>
    <x v="21"/>
    <x v="1"/>
    <x v="1"/>
    <n v="0"/>
    <s v=""/>
    <s v=""/>
    <s v="Läsmaskiner"/>
  </r>
  <r>
    <x v="1"/>
    <x v="13"/>
    <x v="1"/>
    <s v="223021"/>
    <x v="21"/>
    <x v="1"/>
    <x v="2"/>
    <n v="2"/>
    <s v=""/>
    <s v=""/>
    <s v="Läsmaskiner"/>
  </r>
  <r>
    <x v="1"/>
    <x v="13"/>
    <x v="1"/>
    <s v="223021"/>
    <x v="21"/>
    <x v="1"/>
    <x v="3"/>
    <n v="5"/>
    <s v=""/>
    <s v=""/>
    <s v="Läsmaskiner"/>
  </r>
  <r>
    <x v="1"/>
    <x v="13"/>
    <x v="1"/>
    <s v="223021"/>
    <x v="21"/>
    <x v="1"/>
    <x v="4"/>
    <n v="3"/>
    <s v=""/>
    <s v=""/>
    <s v="Läsmaskiner"/>
  </r>
  <r>
    <x v="1"/>
    <x v="13"/>
    <x v="1"/>
    <s v="223021"/>
    <x v="21"/>
    <x v="1"/>
    <x v="5"/>
    <n v="5"/>
    <s v=""/>
    <s v=""/>
    <s v="Läsmaskiner"/>
  </r>
  <r>
    <x v="1"/>
    <x v="13"/>
    <x v="1"/>
    <s v="223021"/>
    <x v="21"/>
    <x v="2"/>
    <x v="1"/>
    <n v="0"/>
    <s v=""/>
    <s v=""/>
    <s v="Läsmaskiner"/>
  </r>
  <r>
    <x v="1"/>
    <x v="13"/>
    <x v="1"/>
    <s v="223021"/>
    <x v="21"/>
    <x v="2"/>
    <x v="2"/>
    <n v="1"/>
    <s v=""/>
    <s v=""/>
    <s v="Läsmaskiner"/>
  </r>
  <r>
    <x v="1"/>
    <x v="13"/>
    <x v="1"/>
    <s v="223021"/>
    <x v="21"/>
    <x v="2"/>
    <x v="3"/>
    <n v="4"/>
    <s v=""/>
    <s v=""/>
    <s v="Läsmaskiner"/>
  </r>
  <r>
    <x v="1"/>
    <x v="13"/>
    <x v="1"/>
    <s v="223021"/>
    <x v="21"/>
    <x v="2"/>
    <x v="4"/>
    <n v="9"/>
    <s v=""/>
    <s v=""/>
    <s v="Läsmaskiner"/>
  </r>
  <r>
    <x v="1"/>
    <x v="13"/>
    <x v="1"/>
    <s v="223021"/>
    <x v="21"/>
    <x v="2"/>
    <x v="5"/>
    <n v="2"/>
    <s v=""/>
    <s v=""/>
    <s v="Läsmaskiner"/>
  </r>
  <r>
    <x v="0"/>
    <x v="13"/>
    <x v="3"/>
    <s v="220612&amp;15"/>
    <x v="23"/>
    <x v="1"/>
    <x v="1"/>
    <n v="56"/>
    <s v=""/>
    <s v=""/>
    <s v="Hörapparater (i eller bakom örat)"/>
  </r>
  <r>
    <x v="0"/>
    <x v="13"/>
    <x v="3"/>
    <s v="220612&amp;15"/>
    <x v="23"/>
    <x v="1"/>
    <x v="2"/>
    <n v="367"/>
    <s v=""/>
    <s v=""/>
    <s v="Hörapparater (i eller bakom örat)"/>
  </r>
  <r>
    <x v="0"/>
    <x v="13"/>
    <x v="3"/>
    <s v="220612&amp;15"/>
    <x v="23"/>
    <x v="1"/>
    <x v="3"/>
    <n v="539"/>
    <s v=""/>
    <s v=""/>
    <s v="Hörapparater (i eller bakom örat)"/>
  </r>
  <r>
    <x v="0"/>
    <x v="13"/>
    <x v="3"/>
    <s v="220612&amp;15"/>
    <x v="23"/>
    <x v="1"/>
    <x v="4"/>
    <n v="808"/>
    <s v=""/>
    <s v=""/>
    <s v="Hörapparater (i eller bakom örat)"/>
  </r>
  <r>
    <x v="0"/>
    <x v="13"/>
    <x v="3"/>
    <s v="220612&amp;15"/>
    <x v="23"/>
    <x v="1"/>
    <x v="5"/>
    <n v="515"/>
    <s v=""/>
    <s v=""/>
    <s v="Hörapparater (i eller bakom örat)"/>
  </r>
  <r>
    <x v="0"/>
    <x v="13"/>
    <x v="3"/>
    <s v="220612&amp;15"/>
    <x v="23"/>
    <x v="2"/>
    <x v="1"/>
    <n v="54"/>
    <s v=""/>
    <s v=""/>
    <s v="Hörapparater (i eller bakom örat)"/>
  </r>
  <r>
    <x v="0"/>
    <x v="13"/>
    <x v="3"/>
    <s v="220612&amp;15"/>
    <x v="23"/>
    <x v="2"/>
    <x v="2"/>
    <n v="361"/>
    <s v=""/>
    <s v=""/>
    <s v="Hörapparater (i eller bakom örat)"/>
  </r>
  <r>
    <x v="0"/>
    <x v="13"/>
    <x v="3"/>
    <s v="220612&amp;15"/>
    <x v="23"/>
    <x v="2"/>
    <x v="3"/>
    <n v="616"/>
    <s v=""/>
    <s v=""/>
    <s v="Hörapparater (i eller bakom örat)"/>
  </r>
  <r>
    <x v="0"/>
    <x v="13"/>
    <x v="3"/>
    <s v="220612&amp;15"/>
    <x v="23"/>
    <x v="2"/>
    <x v="4"/>
    <n v="924"/>
    <s v=""/>
    <s v=""/>
    <s v="Hörapparater (i eller bakom örat)"/>
  </r>
  <r>
    <x v="0"/>
    <x v="13"/>
    <x v="3"/>
    <s v="220612&amp;15"/>
    <x v="23"/>
    <x v="2"/>
    <x v="5"/>
    <n v="334"/>
    <s v=""/>
    <s v=""/>
    <s v="Hörapparater (i eller bakom örat)"/>
  </r>
  <r>
    <x v="0"/>
    <x v="13"/>
    <x v="4"/>
    <s v="061206"/>
    <x v="24"/>
    <x v="1"/>
    <x v="1"/>
    <n v="12"/>
    <s v=""/>
    <s v=""/>
    <s v="Ankelortoser"/>
  </r>
  <r>
    <x v="0"/>
    <x v="13"/>
    <x v="4"/>
    <s v="061206"/>
    <x v="24"/>
    <x v="1"/>
    <x v="1"/>
    <n v="32"/>
    <s v=""/>
    <s v=""/>
    <s v="Ankelortoser"/>
  </r>
  <r>
    <x v="0"/>
    <x v="13"/>
    <x v="4"/>
    <s v="061206"/>
    <x v="24"/>
    <x v="1"/>
    <x v="2"/>
    <n v="31"/>
    <s v=""/>
    <s v=""/>
    <s v="Ankelortoser"/>
  </r>
  <r>
    <x v="0"/>
    <x v="13"/>
    <x v="4"/>
    <s v="061206"/>
    <x v="24"/>
    <x v="1"/>
    <x v="2"/>
    <n v="41"/>
    <s v=""/>
    <s v=""/>
    <s v="Ankelortoser"/>
  </r>
  <r>
    <x v="0"/>
    <x v="13"/>
    <x v="4"/>
    <s v="061206"/>
    <x v="24"/>
    <x v="1"/>
    <x v="3"/>
    <n v="15"/>
    <s v=""/>
    <s v=""/>
    <s v="Ankelortoser"/>
  </r>
  <r>
    <x v="0"/>
    <x v="13"/>
    <x v="4"/>
    <s v="061206"/>
    <x v="24"/>
    <x v="1"/>
    <x v="3"/>
    <n v="12"/>
    <s v=""/>
    <s v=""/>
    <s v="Ankelortoser"/>
  </r>
  <r>
    <x v="0"/>
    <x v="13"/>
    <x v="4"/>
    <s v="061206"/>
    <x v="24"/>
    <x v="1"/>
    <x v="4"/>
    <n v="8"/>
    <s v=""/>
    <s v=""/>
    <s v="Ankelortoser"/>
  </r>
  <r>
    <x v="0"/>
    <x v="13"/>
    <x v="4"/>
    <s v="061206"/>
    <x v="24"/>
    <x v="1"/>
    <x v="4"/>
    <n v="19"/>
    <s v=""/>
    <s v=""/>
    <s v="Ankelortoser"/>
  </r>
  <r>
    <x v="0"/>
    <x v="13"/>
    <x v="4"/>
    <s v="061206"/>
    <x v="24"/>
    <x v="1"/>
    <x v="5"/>
    <n v="7"/>
    <s v=""/>
    <s v=""/>
    <s v="Ankelortoser"/>
  </r>
  <r>
    <x v="0"/>
    <x v="13"/>
    <x v="4"/>
    <s v="061206"/>
    <x v="24"/>
    <x v="1"/>
    <x v="5"/>
    <n v="3"/>
    <s v=""/>
    <s v=""/>
    <s v="Ankelortoser"/>
  </r>
  <r>
    <x v="0"/>
    <x v="13"/>
    <x v="4"/>
    <s v="061206"/>
    <x v="24"/>
    <x v="2"/>
    <x v="1"/>
    <n v="29"/>
    <s v=""/>
    <s v=""/>
    <s v="Ankelortoser"/>
  </r>
  <r>
    <x v="0"/>
    <x v="13"/>
    <x v="4"/>
    <s v="061206"/>
    <x v="24"/>
    <x v="2"/>
    <x v="1"/>
    <n v="56"/>
    <s v=""/>
    <s v=""/>
    <s v="Ankelortoser"/>
  </r>
  <r>
    <x v="0"/>
    <x v="13"/>
    <x v="4"/>
    <s v="061206"/>
    <x v="24"/>
    <x v="2"/>
    <x v="2"/>
    <n v="36"/>
    <s v=""/>
    <s v=""/>
    <s v="Ankelortoser"/>
  </r>
  <r>
    <x v="0"/>
    <x v="13"/>
    <x v="4"/>
    <s v="061206"/>
    <x v="24"/>
    <x v="2"/>
    <x v="2"/>
    <n v="45"/>
    <s v=""/>
    <s v=""/>
    <s v="Ankelortoser"/>
  </r>
  <r>
    <x v="0"/>
    <x v="13"/>
    <x v="4"/>
    <s v="061206"/>
    <x v="24"/>
    <x v="2"/>
    <x v="3"/>
    <n v="21"/>
    <s v=""/>
    <s v=""/>
    <s v="Ankelortoser"/>
  </r>
  <r>
    <x v="0"/>
    <x v="13"/>
    <x v="4"/>
    <s v="061206"/>
    <x v="24"/>
    <x v="2"/>
    <x v="3"/>
    <n v="8"/>
    <s v=""/>
    <s v=""/>
    <s v="Ankelortoser"/>
  </r>
  <r>
    <x v="0"/>
    <x v="13"/>
    <x v="4"/>
    <s v="061206"/>
    <x v="24"/>
    <x v="2"/>
    <x v="4"/>
    <n v="26"/>
    <s v=""/>
    <s v=""/>
    <s v="Ankelortoser"/>
  </r>
  <r>
    <x v="0"/>
    <x v="13"/>
    <x v="4"/>
    <s v="061206"/>
    <x v="24"/>
    <x v="2"/>
    <x v="4"/>
    <n v="10"/>
    <s v=""/>
    <s v=""/>
    <s v="Ankelortoser"/>
  </r>
  <r>
    <x v="0"/>
    <x v="13"/>
    <x v="4"/>
    <s v="061206"/>
    <x v="24"/>
    <x v="2"/>
    <x v="5"/>
    <n v="3"/>
    <s v=""/>
    <s v=""/>
    <s v="Ankelortoser"/>
  </r>
  <r>
    <x v="0"/>
    <x v="13"/>
    <x v="4"/>
    <s v="061206"/>
    <x v="24"/>
    <x v="2"/>
    <x v="5"/>
    <n v="6"/>
    <s v=""/>
    <s v=""/>
    <s v="Ankelortoser"/>
  </r>
  <r>
    <x v="0"/>
    <x v="13"/>
    <x v="4"/>
    <s v="061209"/>
    <x v="25"/>
    <x v="1"/>
    <x v="1"/>
    <n v="4"/>
    <s v=""/>
    <s v=""/>
    <s v="Knäortoser"/>
  </r>
  <r>
    <x v="0"/>
    <x v="13"/>
    <x v="4"/>
    <s v="061209"/>
    <x v="25"/>
    <x v="1"/>
    <x v="1"/>
    <n v="6"/>
    <s v=""/>
    <s v=""/>
    <s v="Knäortoser"/>
  </r>
  <r>
    <x v="0"/>
    <x v="13"/>
    <x v="4"/>
    <s v="061209"/>
    <x v="25"/>
    <x v="1"/>
    <x v="2"/>
    <n v="23"/>
    <s v=""/>
    <s v=""/>
    <s v="Knäortoser"/>
  </r>
  <r>
    <x v="0"/>
    <x v="13"/>
    <x v="4"/>
    <s v="061209"/>
    <x v="25"/>
    <x v="1"/>
    <x v="2"/>
    <n v="10"/>
    <s v=""/>
    <s v=""/>
    <s v="Knäortoser"/>
  </r>
  <r>
    <x v="0"/>
    <x v="13"/>
    <x v="4"/>
    <s v="061209"/>
    <x v="25"/>
    <x v="1"/>
    <x v="3"/>
    <n v="2"/>
    <s v=""/>
    <s v=""/>
    <s v="Knäortoser"/>
  </r>
  <r>
    <x v="0"/>
    <x v="13"/>
    <x v="4"/>
    <s v="061209"/>
    <x v="25"/>
    <x v="1"/>
    <x v="3"/>
    <n v="3"/>
    <s v=""/>
    <s v=""/>
    <s v="Knäortoser"/>
  </r>
  <r>
    <x v="0"/>
    <x v="13"/>
    <x v="4"/>
    <s v="061209"/>
    <x v="25"/>
    <x v="1"/>
    <x v="4"/>
    <n v="3"/>
    <s v=""/>
    <s v=""/>
    <s v="Knäortoser"/>
  </r>
  <r>
    <x v="0"/>
    <x v="13"/>
    <x v="4"/>
    <s v="061209"/>
    <x v="25"/>
    <x v="1"/>
    <x v="4"/>
    <n v="1"/>
    <s v=""/>
    <s v=""/>
    <s v="Knäortoser"/>
  </r>
  <r>
    <x v="0"/>
    <x v="13"/>
    <x v="4"/>
    <s v="061209"/>
    <x v="25"/>
    <x v="1"/>
    <x v="5"/>
    <n v="0"/>
    <s v=""/>
    <s v=""/>
    <s v="Knäortoser"/>
  </r>
  <r>
    <x v="0"/>
    <x v="13"/>
    <x v="4"/>
    <s v="061209"/>
    <x v="25"/>
    <x v="1"/>
    <x v="5"/>
    <n v="0"/>
    <s v=""/>
    <s v=""/>
    <s v="Knäortoser"/>
  </r>
  <r>
    <x v="0"/>
    <x v="13"/>
    <x v="4"/>
    <s v="061209"/>
    <x v="25"/>
    <x v="2"/>
    <x v="1"/>
    <n v="3"/>
    <s v=""/>
    <s v=""/>
    <s v="Knäortoser"/>
  </r>
  <r>
    <x v="0"/>
    <x v="13"/>
    <x v="4"/>
    <s v="061209"/>
    <x v="25"/>
    <x v="2"/>
    <x v="1"/>
    <n v="3"/>
    <s v=""/>
    <s v=""/>
    <s v="Knäortoser"/>
  </r>
  <r>
    <x v="0"/>
    <x v="13"/>
    <x v="4"/>
    <s v="061209"/>
    <x v="25"/>
    <x v="2"/>
    <x v="2"/>
    <n v="17"/>
    <s v=""/>
    <s v=""/>
    <s v="Knäortoser"/>
  </r>
  <r>
    <x v="0"/>
    <x v="13"/>
    <x v="4"/>
    <s v="061209"/>
    <x v="25"/>
    <x v="2"/>
    <x v="2"/>
    <n v="10"/>
    <s v=""/>
    <s v=""/>
    <s v="Knäortoser"/>
  </r>
  <r>
    <x v="0"/>
    <x v="13"/>
    <x v="4"/>
    <s v="061209"/>
    <x v="25"/>
    <x v="2"/>
    <x v="3"/>
    <n v="0"/>
    <s v=""/>
    <s v=""/>
    <s v="Knäortoser"/>
  </r>
  <r>
    <x v="0"/>
    <x v="13"/>
    <x v="4"/>
    <s v="061209"/>
    <x v="25"/>
    <x v="2"/>
    <x v="3"/>
    <n v="1"/>
    <s v=""/>
    <s v=""/>
    <s v="Knäortoser"/>
  </r>
  <r>
    <x v="0"/>
    <x v="13"/>
    <x v="4"/>
    <s v="061209"/>
    <x v="25"/>
    <x v="2"/>
    <x v="4"/>
    <n v="0"/>
    <s v=""/>
    <s v=""/>
    <s v="Knäortoser"/>
  </r>
  <r>
    <x v="0"/>
    <x v="13"/>
    <x v="4"/>
    <s v="061209"/>
    <x v="25"/>
    <x v="2"/>
    <x v="4"/>
    <n v="3"/>
    <s v=""/>
    <s v=""/>
    <s v="Knäortoser"/>
  </r>
  <r>
    <x v="0"/>
    <x v="13"/>
    <x v="4"/>
    <s v="061209"/>
    <x v="25"/>
    <x v="2"/>
    <x v="5"/>
    <n v="0"/>
    <s v=""/>
    <s v=""/>
    <s v="Knäortoser"/>
  </r>
  <r>
    <x v="0"/>
    <x v="13"/>
    <x v="4"/>
    <s v="061209"/>
    <x v="25"/>
    <x v="2"/>
    <x v="5"/>
    <n v="1"/>
    <s v=""/>
    <s v=""/>
    <s v="Knäortoser"/>
  </r>
  <r>
    <x v="0"/>
    <x v="13"/>
    <x v="4"/>
    <s v="061212"/>
    <x v="26"/>
    <x v="1"/>
    <x v="1"/>
    <n v="3"/>
    <s v=""/>
    <s v=""/>
    <s v="Helbensortoser"/>
  </r>
  <r>
    <x v="0"/>
    <x v="13"/>
    <x v="4"/>
    <s v="061212"/>
    <x v="26"/>
    <x v="1"/>
    <x v="1"/>
    <n v="2"/>
    <s v=""/>
    <s v=""/>
    <s v="Helbensortoser"/>
  </r>
  <r>
    <x v="0"/>
    <x v="13"/>
    <x v="4"/>
    <s v="061212"/>
    <x v="26"/>
    <x v="1"/>
    <x v="2"/>
    <n v="1"/>
    <s v=""/>
    <s v=""/>
    <s v="Helbensortoser"/>
  </r>
  <r>
    <x v="0"/>
    <x v="13"/>
    <x v="4"/>
    <s v="061212"/>
    <x v="26"/>
    <x v="1"/>
    <x v="2"/>
    <n v="2"/>
    <s v=""/>
    <s v=""/>
    <s v="Helbensortoser"/>
  </r>
  <r>
    <x v="0"/>
    <x v="13"/>
    <x v="4"/>
    <s v="061212"/>
    <x v="26"/>
    <x v="1"/>
    <x v="3"/>
    <n v="1"/>
    <s v=""/>
    <s v=""/>
    <s v="Helbensortoser"/>
  </r>
  <r>
    <x v="0"/>
    <x v="13"/>
    <x v="4"/>
    <s v="061212"/>
    <x v="26"/>
    <x v="1"/>
    <x v="3"/>
    <n v="0"/>
    <s v=""/>
    <s v=""/>
    <s v="Helbensortoser"/>
  </r>
  <r>
    <x v="0"/>
    <x v="13"/>
    <x v="4"/>
    <s v="061212"/>
    <x v="26"/>
    <x v="1"/>
    <x v="4"/>
    <n v="0"/>
    <s v=""/>
    <s v=""/>
    <s v="Helbensortoser"/>
  </r>
  <r>
    <x v="0"/>
    <x v="13"/>
    <x v="4"/>
    <s v="061212"/>
    <x v="26"/>
    <x v="1"/>
    <x v="4"/>
    <n v="0"/>
    <s v=""/>
    <s v=""/>
    <s v="Helbensortoser"/>
  </r>
  <r>
    <x v="0"/>
    <x v="13"/>
    <x v="4"/>
    <s v="061212"/>
    <x v="26"/>
    <x v="1"/>
    <x v="5"/>
    <n v="0"/>
    <s v=""/>
    <s v=""/>
    <s v="Helbensortoser"/>
  </r>
  <r>
    <x v="0"/>
    <x v="13"/>
    <x v="4"/>
    <s v="061212"/>
    <x v="26"/>
    <x v="1"/>
    <x v="5"/>
    <n v="2"/>
    <s v=""/>
    <s v=""/>
    <s v="Helbensortoser"/>
  </r>
  <r>
    <x v="0"/>
    <x v="13"/>
    <x v="4"/>
    <s v="061212"/>
    <x v="26"/>
    <x v="2"/>
    <x v="1"/>
    <n v="5"/>
    <s v=""/>
    <s v=""/>
    <s v="Helbensortoser"/>
  </r>
  <r>
    <x v="0"/>
    <x v="13"/>
    <x v="4"/>
    <s v="061212"/>
    <x v="26"/>
    <x v="2"/>
    <x v="1"/>
    <n v="1"/>
    <s v=""/>
    <s v=""/>
    <s v="Helbensortoser"/>
  </r>
  <r>
    <x v="0"/>
    <x v="13"/>
    <x v="4"/>
    <s v="061212"/>
    <x v="26"/>
    <x v="2"/>
    <x v="2"/>
    <n v="1"/>
    <s v=""/>
    <s v=""/>
    <s v="Helbensortoser"/>
  </r>
  <r>
    <x v="0"/>
    <x v="13"/>
    <x v="4"/>
    <s v="061212"/>
    <x v="26"/>
    <x v="2"/>
    <x v="2"/>
    <n v="1"/>
    <s v=""/>
    <s v=""/>
    <s v="Helbensortoser"/>
  </r>
  <r>
    <x v="0"/>
    <x v="13"/>
    <x v="4"/>
    <s v="061212"/>
    <x v="26"/>
    <x v="2"/>
    <x v="3"/>
    <n v="2"/>
    <s v=""/>
    <s v=""/>
    <s v="Helbensortoser"/>
  </r>
  <r>
    <x v="0"/>
    <x v="13"/>
    <x v="4"/>
    <s v="061212"/>
    <x v="26"/>
    <x v="2"/>
    <x v="3"/>
    <n v="0"/>
    <s v=""/>
    <s v=""/>
    <s v="Helbensortoser"/>
  </r>
  <r>
    <x v="0"/>
    <x v="13"/>
    <x v="4"/>
    <s v="061212"/>
    <x v="26"/>
    <x v="2"/>
    <x v="4"/>
    <n v="1"/>
    <s v=""/>
    <s v=""/>
    <s v="Helbensortoser"/>
  </r>
  <r>
    <x v="0"/>
    <x v="13"/>
    <x v="4"/>
    <s v="061212"/>
    <x v="26"/>
    <x v="2"/>
    <x v="4"/>
    <n v="0"/>
    <s v=""/>
    <s v=""/>
    <s v="Helbensortoser"/>
  </r>
  <r>
    <x v="0"/>
    <x v="13"/>
    <x v="4"/>
    <s v="061212"/>
    <x v="26"/>
    <x v="2"/>
    <x v="5"/>
    <n v="1"/>
    <s v=""/>
    <s v=""/>
    <s v="Helbensortoser"/>
  </r>
  <r>
    <x v="0"/>
    <x v="13"/>
    <x v="4"/>
    <s v="061212"/>
    <x v="26"/>
    <x v="2"/>
    <x v="5"/>
    <n v="0"/>
    <s v=""/>
    <s v=""/>
    <s v="Helbensortoser"/>
  </r>
  <r>
    <x v="0"/>
    <x v="13"/>
    <x v="4"/>
    <s v="062409"/>
    <x v="27"/>
    <x v="1"/>
    <x v="1"/>
    <n v="0"/>
    <s v=""/>
    <s v=""/>
    <s v="Transtibiella proteser"/>
  </r>
  <r>
    <x v="0"/>
    <x v="13"/>
    <x v="4"/>
    <s v="062409"/>
    <x v="27"/>
    <x v="1"/>
    <x v="1"/>
    <n v="0"/>
    <s v=""/>
    <s v=""/>
    <s v="Transtibiella proteser"/>
  </r>
  <r>
    <x v="0"/>
    <x v="13"/>
    <x v="4"/>
    <s v="062409"/>
    <x v="27"/>
    <x v="1"/>
    <x v="2"/>
    <n v="2"/>
    <s v=""/>
    <s v=""/>
    <s v="Transtibiella proteser"/>
  </r>
  <r>
    <x v="0"/>
    <x v="13"/>
    <x v="4"/>
    <s v="062409"/>
    <x v="27"/>
    <x v="1"/>
    <x v="2"/>
    <n v="1"/>
    <s v=""/>
    <s v=""/>
    <s v="Transtibiella proteser"/>
  </r>
  <r>
    <x v="0"/>
    <x v="13"/>
    <x v="4"/>
    <s v="062409"/>
    <x v="27"/>
    <x v="1"/>
    <x v="3"/>
    <n v="0"/>
    <s v=""/>
    <s v=""/>
    <s v="Transtibiella proteser"/>
  </r>
  <r>
    <x v="0"/>
    <x v="13"/>
    <x v="4"/>
    <s v="062409"/>
    <x v="27"/>
    <x v="1"/>
    <x v="3"/>
    <n v="0"/>
    <s v=""/>
    <s v=""/>
    <s v="Transtibiella proteser"/>
  </r>
  <r>
    <x v="0"/>
    <x v="13"/>
    <x v="4"/>
    <s v="062409"/>
    <x v="27"/>
    <x v="1"/>
    <x v="4"/>
    <n v="0"/>
    <s v=""/>
    <s v=""/>
    <s v="Transtibiella proteser"/>
  </r>
  <r>
    <x v="0"/>
    <x v="13"/>
    <x v="4"/>
    <s v="062409"/>
    <x v="27"/>
    <x v="1"/>
    <x v="4"/>
    <n v="3"/>
    <s v=""/>
    <s v=""/>
    <s v="Transtibiella proteser"/>
  </r>
  <r>
    <x v="0"/>
    <x v="13"/>
    <x v="4"/>
    <s v="062409"/>
    <x v="27"/>
    <x v="1"/>
    <x v="5"/>
    <n v="0"/>
    <s v=""/>
    <s v=""/>
    <s v="Transtibiella proteser"/>
  </r>
  <r>
    <x v="0"/>
    <x v="13"/>
    <x v="4"/>
    <s v="062409"/>
    <x v="27"/>
    <x v="1"/>
    <x v="5"/>
    <n v="0"/>
    <s v=""/>
    <s v=""/>
    <s v="Transtibiella proteser"/>
  </r>
  <r>
    <x v="0"/>
    <x v="13"/>
    <x v="4"/>
    <s v="062409"/>
    <x v="27"/>
    <x v="2"/>
    <x v="1"/>
    <n v="1"/>
    <s v=""/>
    <s v=""/>
    <s v="Transtibiella proteser"/>
  </r>
  <r>
    <x v="0"/>
    <x v="13"/>
    <x v="4"/>
    <s v="062409"/>
    <x v="27"/>
    <x v="2"/>
    <x v="1"/>
    <n v="0"/>
    <s v=""/>
    <s v=""/>
    <s v="Transtibiella proteser"/>
  </r>
  <r>
    <x v="0"/>
    <x v="13"/>
    <x v="4"/>
    <s v="062409"/>
    <x v="27"/>
    <x v="2"/>
    <x v="2"/>
    <n v="1"/>
    <s v=""/>
    <s v=""/>
    <s v="Transtibiella proteser"/>
  </r>
  <r>
    <x v="0"/>
    <x v="13"/>
    <x v="4"/>
    <s v="062409"/>
    <x v="27"/>
    <x v="2"/>
    <x v="2"/>
    <n v="6"/>
    <s v=""/>
    <s v=""/>
    <s v="Transtibiella proteser"/>
  </r>
  <r>
    <x v="0"/>
    <x v="13"/>
    <x v="4"/>
    <s v="062409"/>
    <x v="27"/>
    <x v="2"/>
    <x v="3"/>
    <n v="3"/>
    <s v=""/>
    <s v=""/>
    <s v="Transtibiella proteser"/>
  </r>
  <r>
    <x v="0"/>
    <x v="13"/>
    <x v="4"/>
    <s v="062409"/>
    <x v="27"/>
    <x v="2"/>
    <x v="3"/>
    <n v="1"/>
    <s v=""/>
    <s v=""/>
    <s v="Transtibiella proteser"/>
  </r>
  <r>
    <x v="0"/>
    <x v="13"/>
    <x v="4"/>
    <s v="062409"/>
    <x v="27"/>
    <x v="2"/>
    <x v="4"/>
    <n v="2"/>
    <s v=""/>
    <s v=""/>
    <s v="Transtibiella proteser"/>
  </r>
  <r>
    <x v="0"/>
    <x v="13"/>
    <x v="4"/>
    <s v="062409"/>
    <x v="27"/>
    <x v="2"/>
    <x v="4"/>
    <n v="4"/>
    <s v=""/>
    <s v=""/>
    <s v="Transtibiella proteser"/>
  </r>
  <r>
    <x v="0"/>
    <x v="13"/>
    <x v="4"/>
    <s v="062409"/>
    <x v="27"/>
    <x v="2"/>
    <x v="5"/>
    <n v="2"/>
    <s v=""/>
    <s v=""/>
    <s v="Transtibiella proteser"/>
  </r>
  <r>
    <x v="0"/>
    <x v="13"/>
    <x v="4"/>
    <s v="062409"/>
    <x v="27"/>
    <x v="2"/>
    <x v="5"/>
    <n v="0"/>
    <s v=""/>
    <s v=""/>
    <s v="Transtibiella proteser"/>
  </r>
  <r>
    <x v="0"/>
    <x v="13"/>
    <x v="0"/>
    <s v="042718"/>
    <x v="0"/>
    <x v="0"/>
    <x v="0"/>
    <n v="23"/>
    <s v="Uppsala kommun"/>
    <s v="HMV - Hjälpmedel Uppsala län"/>
    <s v="Hjälpmedel för stimulering av sinnen och känslighet (tyngdtäcken)"/>
  </r>
  <r>
    <x v="0"/>
    <x v="13"/>
    <x v="0"/>
    <s v="120603"/>
    <x v="1"/>
    <x v="0"/>
    <x v="0"/>
    <n v="200"/>
    <s v="Uppsala kommun"/>
    <s v="HMV - Hjälpmedel Uppsala län"/>
    <s v="Gåstativ"/>
  </r>
  <r>
    <x v="0"/>
    <x v="13"/>
    <x v="0"/>
    <s v="120606"/>
    <x v="2"/>
    <x v="0"/>
    <x v="0"/>
    <n v="5236"/>
    <s v="Uppsala kommun"/>
    <s v="HMV - Hjälpmedel Uppsala län"/>
    <s v="Rollatorer"/>
  </r>
  <r>
    <x v="0"/>
    <x v="13"/>
    <x v="0"/>
    <s v="120609"/>
    <x v="3"/>
    <x v="0"/>
    <x v="0"/>
    <n v="0"/>
    <s v="Uppsala kommun"/>
    <s v="HMV - Hjälpmedel Uppsala län"/>
    <s v="Gåstolar"/>
  </r>
  <r>
    <x v="0"/>
    <x v="13"/>
    <x v="0"/>
    <s v="120612"/>
    <x v="4"/>
    <x v="0"/>
    <x v="0"/>
    <n v="181"/>
    <s v="Uppsala kommun"/>
    <s v="HMV - Hjälpmedel Uppsala län"/>
    <s v="Gåbord"/>
  </r>
  <r>
    <x v="0"/>
    <x v="13"/>
    <x v="0"/>
    <s v="122203"/>
    <x v="5"/>
    <x v="0"/>
    <x v="0"/>
    <n v="1425"/>
    <s v="Uppsala kommun"/>
    <s v="HMV - Hjälpmedel Uppsala län"/>
    <s v="Manuella tvåhjulsdrivna rullstolar"/>
  </r>
  <r>
    <x v="0"/>
    <x v="13"/>
    <x v="0"/>
    <s v="122218"/>
    <x v="6"/>
    <x v="0"/>
    <x v="0"/>
    <n v="692"/>
    <s v="Uppsala kommun"/>
    <s v="HMV - Hjälpmedel Uppsala län"/>
    <s v="Manuella vårdarmanövrerade rullstolar"/>
  </r>
  <r>
    <x v="0"/>
    <x v="13"/>
    <x v="0"/>
    <s v="122303"/>
    <x v="7"/>
    <x v="0"/>
    <x v="0"/>
    <n v="68"/>
    <s v="Uppsala kommun"/>
    <s v="HMV - Hjälpmedel Uppsala län"/>
    <s v="Eldrivna rullstolar med manuell direktstyrning"/>
  </r>
  <r>
    <x v="0"/>
    <x v="13"/>
    <x v="0"/>
    <s v="122306"/>
    <x v="8"/>
    <x v="0"/>
    <x v="0"/>
    <n v="98"/>
    <s v="Uppsala kommun"/>
    <s v="HMV - Hjälpmedel Uppsala län"/>
    <s v="Eldrivna rullstolar med elektronisk styrning"/>
  </r>
  <r>
    <x v="0"/>
    <x v="13"/>
    <x v="0"/>
    <s v="123603"/>
    <x v="9"/>
    <x v="0"/>
    <x v="0"/>
    <n v="93"/>
    <s v="Uppsala kommun"/>
    <s v="HMV - Hjälpmedel Uppsala län"/>
    <s v="Mobila lyftar för överflyttning av en sittande person med hjälp av slingsäten"/>
  </r>
  <r>
    <x v="0"/>
    <x v="13"/>
    <x v="0"/>
    <s v="123604"/>
    <x v="10"/>
    <x v="0"/>
    <x v="0"/>
    <n v="14"/>
    <s v="Uppsala kommun"/>
    <s v="HMV - Hjälpmedel Uppsala län"/>
    <s v="Mobila lyftar för överflyttning av en stående person"/>
  </r>
  <r>
    <x v="0"/>
    <x v="13"/>
    <x v="0"/>
    <s v="123612"/>
    <x v="11"/>
    <x v="0"/>
    <x v="0"/>
    <n v="26"/>
    <s v="Uppsala kommun"/>
    <s v="HMV - Hjälpmedel Uppsala län"/>
    <s v="Stationära lyftar monterade på väggar, golv eller i tak"/>
  </r>
  <r>
    <x v="0"/>
    <x v="13"/>
    <x v="0"/>
    <s v="181210"/>
    <x v="12"/>
    <x v="0"/>
    <x v="0"/>
    <n v="295"/>
    <s v="Uppsala kommun"/>
    <s v="HMV - Hjälpmedel Uppsala län"/>
    <s v="Sängar och lösa sängbottnar, elektiskt reglerbara"/>
  </r>
  <r>
    <x v="0"/>
    <x v="13"/>
    <x v="0"/>
    <s v="181224"/>
    <x v="13"/>
    <x v="0"/>
    <x v="0"/>
    <n v="109"/>
    <s v="Uppsala kommun"/>
    <s v="HMV - Hjälpmedel Uppsala län"/>
    <s v="Separata ställbara rygg- och benstöd för sängar"/>
  </r>
  <r>
    <x v="0"/>
    <x v="13"/>
    <x v="0"/>
    <s v="220906"/>
    <x v="14"/>
    <x v="0"/>
    <x v="0"/>
    <n v="0"/>
    <s v="Uppsala kommun"/>
    <s v="HMV - Hjälpmedel Uppsala län"/>
    <s v="Röstförstärkare för personligt bruk"/>
  </r>
  <r>
    <x v="0"/>
    <x v="13"/>
    <x v="0"/>
    <s v="222109"/>
    <x v="15"/>
    <x v="0"/>
    <x v="0"/>
    <n v="0"/>
    <s v="Uppsala kommun"/>
    <s v="HMV - Hjälpmedel Uppsala län"/>
    <s v="Samtalsapparater"/>
  </r>
  <r>
    <x v="0"/>
    <x v="13"/>
    <x v="0"/>
    <s v="222112"/>
    <x v="16"/>
    <x v="0"/>
    <x v="0"/>
    <n v="0"/>
    <s v="Uppsala kommun"/>
    <s v="HMV - Hjälpmedel Uppsala län"/>
    <s v="Programvara för närkommunikation"/>
  </r>
  <r>
    <x v="0"/>
    <x v="13"/>
    <x v="0"/>
    <s v="222712"/>
    <x v="17"/>
    <x v="0"/>
    <x v="0"/>
    <n v="224"/>
    <s v="Uppsala kommun"/>
    <s v="HMV - Hjälpmedel Uppsala län"/>
    <s v="Ur och klockor"/>
  </r>
  <r>
    <x v="0"/>
    <x v="13"/>
    <x v="0"/>
    <s v="222715"/>
    <x v="18"/>
    <x v="0"/>
    <x v="0"/>
    <n v="381"/>
    <s v="Uppsala kommun"/>
    <s v="HMV - Hjälpmedel Uppsala län"/>
    <s v="Kalendrar och tidtabeller"/>
  </r>
  <r>
    <x v="2"/>
    <x v="13"/>
    <x v="2"/>
    <s v=""/>
    <x v="22"/>
    <x v="0"/>
    <x v="0"/>
    <m/>
    <s v="Aktiv Ortopedteknik"/>
    <s v="HMV - Uppsala"/>
    <s v=""/>
  </r>
  <r>
    <x v="2"/>
    <x v="13"/>
    <x v="2"/>
    <s v=""/>
    <x v="22"/>
    <x v="0"/>
    <x v="0"/>
    <m/>
    <s v="Camp Pro"/>
    <s v="HMV - Camp Pro Uppsala"/>
    <s v=""/>
  </r>
  <r>
    <x v="2"/>
    <x v="13"/>
    <x v="2"/>
    <s v=""/>
    <x v="22"/>
    <x v="0"/>
    <x v="0"/>
    <m/>
    <s v="TeamOlmed"/>
    <s v="HMV - Uppsala"/>
    <s v=""/>
  </r>
  <r>
    <x v="0"/>
    <x v="13"/>
    <x v="0"/>
    <s v="042718"/>
    <x v="0"/>
    <x v="0"/>
    <x v="0"/>
    <n v="267"/>
    <s v="Region Uppsala"/>
    <s v="HMV - Hjälpmedelscentralen"/>
    <s v="Hjälpmedel för stimulering av sinnen och känslighet (tyngdtäcken)"/>
  </r>
  <r>
    <x v="0"/>
    <x v="13"/>
    <x v="0"/>
    <s v="120603"/>
    <x v="1"/>
    <x v="0"/>
    <x v="0"/>
    <n v="0"/>
    <s v="Region Uppsala"/>
    <s v="HMV - Hjälpmedelscentralen"/>
    <s v="Gåstativ"/>
  </r>
  <r>
    <x v="0"/>
    <x v="13"/>
    <x v="0"/>
    <s v="120606"/>
    <x v="2"/>
    <x v="0"/>
    <x v="0"/>
    <n v="52"/>
    <s v="Region Uppsala"/>
    <s v="HMV - Hjälpmedelscentralen"/>
    <s v="Rollatorer"/>
  </r>
  <r>
    <x v="0"/>
    <x v="13"/>
    <x v="0"/>
    <s v="120609"/>
    <x v="3"/>
    <x v="0"/>
    <x v="0"/>
    <n v="96"/>
    <s v="Region Uppsala"/>
    <s v="HMV - Hjälpmedelscentralen"/>
    <s v="Gåstolar"/>
  </r>
  <r>
    <x v="0"/>
    <x v="13"/>
    <x v="0"/>
    <s v="120612"/>
    <x v="4"/>
    <x v="0"/>
    <x v="0"/>
    <n v="7"/>
    <s v="Region Uppsala"/>
    <s v="HMV - Hjälpmedelscentralen"/>
    <s v="Gåbord"/>
  </r>
  <r>
    <x v="0"/>
    <x v="13"/>
    <x v="0"/>
    <s v="122203"/>
    <x v="5"/>
    <x v="0"/>
    <x v="0"/>
    <n v="326"/>
    <s v="Region Uppsala"/>
    <s v="HMV - Hjälpmedelscentralen"/>
    <s v="Manuella tvåhjulsdrivna rullstolar"/>
  </r>
  <r>
    <x v="0"/>
    <x v="13"/>
    <x v="0"/>
    <s v="122218"/>
    <x v="6"/>
    <x v="0"/>
    <x v="0"/>
    <n v="59"/>
    <s v="Region Uppsala"/>
    <s v="HMV - Hjälpmedelscentralen"/>
    <s v="Manuella vårdarmanövrerade rullstolar"/>
  </r>
  <r>
    <x v="0"/>
    <x v="13"/>
    <x v="0"/>
    <s v="122303"/>
    <x v="7"/>
    <x v="0"/>
    <x v="0"/>
    <n v="2"/>
    <s v="Region Uppsala"/>
    <s v="HMV - Hjälpmedelscentralen"/>
    <s v="Eldrivna rullstolar med manuell direktstyrning"/>
  </r>
  <r>
    <x v="0"/>
    <x v="13"/>
    <x v="0"/>
    <s v="122306"/>
    <x v="8"/>
    <x v="0"/>
    <x v="0"/>
    <n v="15"/>
    <s v="Region Uppsala"/>
    <s v="HMV - Hjälpmedelscentralen"/>
    <s v="Eldrivna rullstolar med elektronisk styrning"/>
  </r>
  <r>
    <x v="0"/>
    <x v="13"/>
    <x v="0"/>
    <s v="123603"/>
    <x v="9"/>
    <x v="0"/>
    <x v="0"/>
    <n v="17"/>
    <s v="Region Uppsala"/>
    <s v="HMV - Hjälpmedelscentralen"/>
    <s v="Mobila lyftar för överflyttning av en sittande person med hjälp av slingsäten"/>
  </r>
  <r>
    <x v="0"/>
    <x v="13"/>
    <x v="0"/>
    <s v="123604"/>
    <x v="10"/>
    <x v="0"/>
    <x v="0"/>
    <n v="0"/>
    <s v="Region Uppsala"/>
    <s v="HMV - Hjälpmedelscentralen"/>
    <s v="Mobila lyftar för överflyttning av en stående person"/>
  </r>
  <r>
    <x v="0"/>
    <x v="13"/>
    <x v="0"/>
    <s v="123612"/>
    <x v="11"/>
    <x v="0"/>
    <x v="0"/>
    <n v="24"/>
    <s v="Region Uppsala"/>
    <s v="HMV - Hjälpmedelscentralen"/>
    <s v="Stationära lyftar monterade på väggar, golv eller i tak"/>
  </r>
  <r>
    <x v="0"/>
    <x v="13"/>
    <x v="0"/>
    <s v="181210"/>
    <x v="12"/>
    <x v="0"/>
    <x v="0"/>
    <n v="15"/>
    <s v="Region Uppsala"/>
    <s v="HMV - Hjälpmedelscentralen"/>
    <s v="Sängar och lösa sängbottnar, elektiskt reglerbara"/>
  </r>
  <r>
    <x v="0"/>
    <x v="13"/>
    <x v="0"/>
    <s v="181224"/>
    <x v="13"/>
    <x v="0"/>
    <x v="0"/>
    <n v="2"/>
    <s v="Region Uppsala"/>
    <s v="HMV - Hjälpmedelscentralen"/>
    <s v="Separata ställbara rygg- och benstöd för sängar"/>
  </r>
  <r>
    <x v="0"/>
    <x v="13"/>
    <x v="0"/>
    <s v="220906"/>
    <x v="14"/>
    <x v="0"/>
    <x v="0"/>
    <n v="13"/>
    <s v="Region Uppsala"/>
    <s v="HMV - Hjälpmedelscentralen"/>
    <s v="Röstförstärkare för personligt bruk"/>
  </r>
  <r>
    <x v="0"/>
    <x v="13"/>
    <x v="0"/>
    <s v="222109"/>
    <x v="15"/>
    <x v="0"/>
    <x v="0"/>
    <n v="65"/>
    <s v="Region Uppsala"/>
    <s v="HMV - Hjälpmedelscentralen"/>
    <s v="Samtalsapparater"/>
  </r>
  <r>
    <x v="0"/>
    <x v="13"/>
    <x v="0"/>
    <s v="222112"/>
    <x v="16"/>
    <x v="0"/>
    <x v="0"/>
    <n v="37"/>
    <s v="Region Uppsala"/>
    <s v="HMV - Hjälpmedelscentralen"/>
    <s v="Programvara för närkommunikation"/>
  </r>
  <r>
    <x v="0"/>
    <x v="13"/>
    <x v="0"/>
    <s v="222712"/>
    <x v="17"/>
    <x v="0"/>
    <x v="0"/>
    <n v="109"/>
    <s v="Region Uppsala"/>
    <s v="HMV - Hjälpmedelscentralen"/>
    <s v="Ur och klockor"/>
  </r>
  <r>
    <x v="0"/>
    <x v="13"/>
    <x v="0"/>
    <s v="222715"/>
    <x v="18"/>
    <x v="0"/>
    <x v="0"/>
    <n v="138"/>
    <s v="Region Uppsala"/>
    <s v="HMV - Hjälpmedelscentralen"/>
    <s v="Kalendrar och tidtabeller"/>
  </r>
  <r>
    <x v="2"/>
    <x v="14"/>
    <x v="2"/>
    <s v=""/>
    <x v="22"/>
    <x v="0"/>
    <x v="0"/>
    <m/>
    <s v=""/>
    <s v=""/>
    <s v=""/>
  </r>
  <r>
    <x v="0"/>
    <x v="14"/>
    <x v="0"/>
    <s v="042718"/>
    <x v="0"/>
    <x v="0"/>
    <x v="0"/>
    <n v="858"/>
    <s v=""/>
    <s v=""/>
    <s v="Hjälpmedel för stimulering av sinnen och känslighet (tyngdtäcken)"/>
  </r>
  <r>
    <x v="0"/>
    <x v="14"/>
    <x v="0"/>
    <s v="120603"/>
    <x v="1"/>
    <x v="0"/>
    <x v="0"/>
    <n v="472"/>
    <s v=""/>
    <s v=""/>
    <s v="Gåstativ"/>
  </r>
  <r>
    <x v="0"/>
    <x v="14"/>
    <x v="0"/>
    <s v="120606"/>
    <x v="2"/>
    <x v="0"/>
    <x v="0"/>
    <n v="7136"/>
    <s v=""/>
    <s v=""/>
    <s v="Rollatorer"/>
  </r>
  <r>
    <x v="0"/>
    <x v="14"/>
    <x v="0"/>
    <s v="120609"/>
    <x v="3"/>
    <x v="0"/>
    <x v="0"/>
    <n v="27"/>
    <s v=""/>
    <s v=""/>
    <s v="Gåstolar"/>
  </r>
  <r>
    <x v="0"/>
    <x v="14"/>
    <x v="0"/>
    <s v="120612"/>
    <x v="4"/>
    <x v="0"/>
    <x v="0"/>
    <n v="577"/>
    <s v=""/>
    <s v=""/>
    <s v="Gåbord"/>
  </r>
  <r>
    <x v="0"/>
    <x v="14"/>
    <x v="0"/>
    <s v="122203"/>
    <x v="5"/>
    <x v="0"/>
    <x v="0"/>
    <n v="2858"/>
    <s v=""/>
    <s v=""/>
    <s v="Manuella tvåhjulsdrivna rullstolar"/>
  </r>
  <r>
    <x v="0"/>
    <x v="14"/>
    <x v="0"/>
    <s v="122218"/>
    <x v="6"/>
    <x v="0"/>
    <x v="0"/>
    <n v="1624"/>
    <s v=""/>
    <s v=""/>
    <s v="Manuella vårdarmanövrerade rullstolar"/>
  </r>
  <r>
    <x v="0"/>
    <x v="14"/>
    <x v="0"/>
    <s v="122303"/>
    <x v="7"/>
    <x v="0"/>
    <x v="0"/>
    <n v="71"/>
    <s v=""/>
    <s v=""/>
    <s v="Eldrivna rullstolar med manuell direktstyrning"/>
  </r>
  <r>
    <x v="0"/>
    <x v="14"/>
    <x v="0"/>
    <s v="122306"/>
    <x v="8"/>
    <x v="0"/>
    <x v="0"/>
    <n v="66"/>
    <s v=""/>
    <s v=""/>
    <s v="Eldrivna rullstolar med elektronisk styrning"/>
  </r>
  <r>
    <x v="0"/>
    <x v="14"/>
    <x v="0"/>
    <s v="123603"/>
    <x v="9"/>
    <x v="0"/>
    <x v="0"/>
    <n v="724"/>
    <s v=""/>
    <s v=""/>
    <s v="Mobila lyftar för överflyttning av en sittande person med hjälp av slingsäten"/>
  </r>
  <r>
    <x v="0"/>
    <x v="14"/>
    <x v="0"/>
    <s v="123604"/>
    <x v="10"/>
    <x v="0"/>
    <x v="0"/>
    <n v="88"/>
    <s v=""/>
    <s v=""/>
    <s v="Mobila lyftar för överflyttning av en stående person"/>
  </r>
  <r>
    <x v="0"/>
    <x v="14"/>
    <x v="0"/>
    <s v="123612"/>
    <x v="11"/>
    <x v="0"/>
    <x v="0"/>
    <n v="247"/>
    <s v=""/>
    <s v=""/>
    <s v="Stationära lyftar monterade på väggar, golv eller i tak"/>
  </r>
  <r>
    <x v="0"/>
    <x v="14"/>
    <x v="0"/>
    <s v="181210"/>
    <x v="12"/>
    <x v="0"/>
    <x v="0"/>
    <n v="806"/>
    <s v=""/>
    <s v=""/>
    <s v="Sängar och lösa sängbottnar, elektiskt reglerbara"/>
  </r>
  <r>
    <x v="0"/>
    <x v="14"/>
    <x v="0"/>
    <s v="181224"/>
    <x v="13"/>
    <x v="0"/>
    <x v="0"/>
    <n v="283"/>
    <s v=""/>
    <s v=""/>
    <s v="Separata ställbara rygg- och benstöd för sängar"/>
  </r>
  <r>
    <x v="0"/>
    <x v="14"/>
    <x v="0"/>
    <s v="220906"/>
    <x v="14"/>
    <x v="0"/>
    <x v="0"/>
    <n v="17"/>
    <s v=""/>
    <s v=""/>
    <s v="Röstförstärkare för personligt bruk"/>
  </r>
  <r>
    <x v="0"/>
    <x v="14"/>
    <x v="0"/>
    <s v="222109"/>
    <x v="15"/>
    <x v="0"/>
    <x v="0"/>
    <n v="119"/>
    <s v=""/>
    <s v=""/>
    <s v="Samtalsapparater"/>
  </r>
  <r>
    <x v="0"/>
    <x v="14"/>
    <x v="0"/>
    <s v="222112"/>
    <x v="16"/>
    <x v="0"/>
    <x v="0"/>
    <n v="22"/>
    <s v=""/>
    <s v=""/>
    <s v="Programvara för närkommunikation"/>
  </r>
  <r>
    <x v="0"/>
    <x v="14"/>
    <x v="0"/>
    <s v="222712"/>
    <x v="17"/>
    <x v="0"/>
    <x v="0"/>
    <n v="385"/>
    <s v=""/>
    <s v=""/>
    <s v="Ur och klockor"/>
  </r>
  <r>
    <x v="0"/>
    <x v="14"/>
    <x v="0"/>
    <s v="222715"/>
    <x v="18"/>
    <x v="0"/>
    <x v="0"/>
    <n v="438"/>
    <s v=""/>
    <s v=""/>
    <s v="Kalendrar och tidtabeller"/>
  </r>
  <r>
    <x v="0"/>
    <x v="14"/>
    <x v="1"/>
    <s v="220318"/>
    <x v="19"/>
    <x v="0"/>
    <x v="0"/>
    <n v="79"/>
    <s v=""/>
    <s v=""/>
    <s v="Förstorande videosystem"/>
  </r>
  <r>
    <x v="0"/>
    <x v="14"/>
    <x v="1"/>
    <s v="221803"/>
    <x v="20"/>
    <x v="0"/>
    <x v="0"/>
    <n v="25"/>
    <s v=""/>
    <s v=""/>
    <s v="Utrustning för att spela in och återge ljud"/>
  </r>
  <r>
    <x v="0"/>
    <x v="14"/>
    <x v="1"/>
    <s v="223021"/>
    <x v="21"/>
    <x v="0"/>
    <x v="0"/>
    <n v="3"/>
    <s v=""/>
    <s v=""/>
    <s v="Läsmaskiner"/>
  </r>
  <r>
    <x v="1"/>
    <x v="14"/>
    <x v="0"/>
    <s v="042718"/>
    <x v="0"/>
    <x v="1"/>
    <x v="1"/>
    <n v="301"/>
    <s v=""/>
    <s v=""/>
    <s v="Hjälpmedel för stimulering av sinnen och känslighet (tyngdtäcken)"/>
  </r>
  <r>
    <x v="1"/>
    <x v="14"/>
    <x v="0"/>
    <s v="042718"/>
    <x v="0"/>
    <x v="1"/>
    <x v="2"/>
    <n v="2584"/>
    <s v=""/>
    <s v=""/>
    <s v="Hjälpmedel för stimulering av sinnen och känslighet (tyngdtäcken)"/>
  </r>
  <r>
    <x v="1"/>
    <x v="14"/>
    <x v="0"/>
    <s v="042718"/>
    <x v="0"/>
    <x v="1"/>
    <x v="3"/>
    <n v="68"/>
    <s v=""/>
    <s v=""/>
    <s v="Hjälpmedel för stimulering av sinnen och känslighet (tyngdtäcken)"/>
  </r>
  <r>
    <x v="1"/>
    <x v="14"/>
    <x v="0"/>
    <s v="042718"/>
    <x v="0"/>
    <x v="1"/>
    <x v="4"/>
    <n v="24"/>
    <s v=""/>
    <s v=""/>
    <s v="Hjälpmedel för stimulering av sinnen och känslighet (tyngdtäcken)"/>
  </r>
  <r>
    <x v="1"/>
    <x v="14"/>
    <x v="0"/>
    <s v="042718"/>
    <x v="0"/>
    <x v="1"/>
    <x v="5"/>
    <n v="9"/>
    <s v=""/>
    <s v=""/>
    <s v="Hjälpmedel för stimulering av sinnen och känslighet (tyngdtäcken)"/>
  </r>
  <r>
    <x v="1"/>
    <x v="14"/>
    <x v="0"/>
    <s v="042718"/>
    <x v="0"/>
    <x v="2"/>
    <x v="1"/>
    <n v="554"/>
    <s v=""/>
    <s v=""/>
    <s v="Hjälpmedel för stimulering av sinnen och känslighet (tyngdtäcken)"/>
  </r>
  <r>
    <x v="1"/>
    <x v="14"/>
    <x v="0"/>
    <s v="042718"/>
    <x v="0"/>
    <x v="2"/>
    <x v="2"/>
    <n v="1325"/>
    <s v=""/>
    <s v=""/>
    <s v="Hjälpmedel för stimulering av sinnen och känslighet (tyngdtäcken)"/>
  </r>
  <r>
    <x v="1"/>
    <x v="14"/>
    <x v="0"/>
    <s v="042718"/>
    <x v="0"/>
    <x v="2"/>
    <x v="3"/>
    <n v="34"/>
    <s v=""/>
    <s v=""/>
    <s v="Hjälpmedel för stimulering av sinnen och känslighet (tyngdtäcken)"/>
  </r>
  <r>
    <x v="1"/>
    <x v="14"/>
    <x v="0"/>
    <s v="042718"/>
    <x v="0"/>
    <x v="2"/>
    <x v="4"/>
    <n v="7"/>
    <s v=""/>
    <s v=""/>
    <s v="Hjälpmedel för stimulering av sinnen och känslighet (tyngdtäcken)"/>
  </r>
  <r>
    <x v="1"/>
    <x v="14"/>
    <x v="0"/>
    <s v="042718"/>
    <x v="0"/>
    <x v="2"/>
    <x v="5"/>
    <n v="0"/>
    <s v=""/>
    <s v=""/>
    <s v="Hjälpmedel för stimulering av sinnen och känslighet (tyngdtäcken)"/>
  </r>
  <r>
    <x v="1"/>
    <x v="14"/>
    <x v="0"/>
    <s v="120603"/>
    <x v="1"/>
    <x v="1"/>
    <x v="1"/>
    <n v="0"/>
    <s v=""/>
    <s v=""/>
    <s v="Gåstativ"/>
  </r>
  <r>
    <x v="1"/>
    <x v="14"/>
    <x v="0"/>
    <s v="120603"/>
    <x v="1"/>
    <x v="1"/>
    <x v="2"/>
    <n v="145"/>
    <s v=""/>
    <s v=""/>
    <s v="Gåstativ"/>
  </r>
  <r>
    <x v="1"/>
    <x v="14"/>
    <x v="0"/>
    <s v="120603"/>
    <x v="1"/>
    <x v="1"/>
    <x v="3"/>
    <n v="113"/>
    <s v=""/>
    <s v=""/>
    <s v="Gåstativ"/>
  </r>
  <r>
    <x v="1"/>
    <x v="14"/>
    <x v="0"/>
    <s v="120603"/>
    <x v="1"/>
    <x v="1"/>
    <x v="4"/>
    <n v="198"/>
    <s v=""/>
    <s v=""/>
    <s v="Gåstativ"/>
  </r>
  <r>
    <x v="1"/>
    <x v="14"/>
    <x v="0"/>
    <s v="120603"/>
    <x v="1"/>
    <x v="1"/>
    <x v="5"/>
    <n v="206"/>
    <s v=""/>
    <s v=""/>
    <s v="Gåstativ"/>
  </r>
  <r>
    <x v="1"/>
    <x v="14"/>
    <x v="0"/>
    <s v="120603"/>
    <x v="1"/>
    <x v="2"/>
    <x v="1"/>
    <n v="2"/>
    <s v=""/>
    <s v=""/>
    <s v="Gåstativ"/>
  </r>
  <r>
    <x v="1"/>
    <x v="14"/>
    <x v="0"/>
    <s v="120603"/>
    <x v="1"/>
    <x v="2"/>
    <x v="2"/>
    <n v="72"/>
    <s v=""/>
    <s v=""/>
    <s v="Gåstativ"/>
  </r>
  <r>
    <x v="1"/>
    <x v="14"/>
    <x v="0"/>
    <s v="120603"/>
    <x v="1"/>
    <x v="2"/>
    <x v="3"/>
    <n v="96"/>
    <s v=""/>
    <s v=""/>
    <s v="Gåstativ"/>
  </r>
  <r>
    <x v="1"/>
    <x v="14"/>
    <x v="0"/>
    <s v="120603"/>
    <x v="1"/>
    <x v="2"/>
    <x v="4"/>
    <n v="134"/>
    <s v=""/>
    <s v=""/>
    <s v="Gåstativ"/>
  </r>
  <r>
    <x v="1"/>
    <x v="14"/>
    <x v="0"/>
    <s v="120603"/>
    <x v="1"/>
    <x v="2"/>
    <x v="5"/>
    <n v="82"/>
    <s v=""/>
    <s v=""/>
    <s v="Gåstativ"/>
  </r>
  <r>
    <x v="1"/>
    <x v="14"/>
    <x v="0"/>
    <s v="120606"/>
    <x v="2"/>
    <x v="1"/>
    <x v="1"/>
    <n v="16"/>
    <s v=""/>
    <s v=""/>
    <s v="Rollatorer"/>
  </r>
  <r>
    <x v="1"/>
    <x v="14"/>
    <x v="0"/>
    <s v="120606"/>
    <x v="2"/>
    <x v="1"/>
    <x v="2"/>
    <n v="580"/>
    <s v=""/>
    <s v=""/>
    <s v="Rollatorer"/>
  </r>
  <r>
    <x v="1"/>
    <x v="14"/>
    <x v="0"/>
    <s v="120606"/>
    <x v="2"/>
    <x v="1"/>
    <x v="3"/>
    <n v="980"/>
    <s v=""/>
    <s v=""/>
    <s v="Rollatorer"/>
  </r>
  <r>
    <x v="1"/>
    <x v="14"/>
    <x v="0"/>
    <s v="120606"/>
    <x v="2"/>
    <x v="1"/>
    <x v="4"/>
    <n v="3134"/>
    <s v=""/>
    <s v=""/>
    <s v="Rollatorer"/>
  </r>
  <r>
    <x v="1"/>
    <x v="14"/>
    <x v="0"/>
    <s v="120606"/>
    <x v="2"/>
    <x v="1"/>
    <x v="5"/>
    <n v="4197"/>
    <s v=""/>
    <s v=""/>
    <s v="Rollatorer"/>
  </r>
  <r>
    <x v="1"/>
    <x v="14"/>
    <x v="0"/>
    <s v="120606"/>
    <x v="2"/>
    <x v="2"/>
    <x v="1"/>
    <n v="24"/>
    <s v=""/>
    <s v=""/>
    <s v="Rollatorer"/>
  </r>
  <r>
    <x v="1"/>
    <x v="14"/>
    <x v="0"/>
    <s v="120606"/>
    <x v="2"/>
    <x v="2"/>
    <x v="2"/>
    <n v="323"/>
    <s v=""/>
    <s v=""/>
    <s v="Rollatorer"/>
  </r>
  <r>
    <x v="1"/>
    <x v="14"/>
    <x v="0"/>
    <s v="120606"/>
    <x v="2"/>
    <x v="2"/>
    <x v="3"/>
    <n v="682"/>
    <s v=""/>
    <s v=""/>
    <s v="Rollatorer"/>
  </r>
  <r>
    <x v="1"/>
    <x v="14"/>
    <x v="0"/>
    <s v="120606"/>
    <x v="2"/>
    <x v="2"/>
    <x v="4"/>
    <n v="1743"/>
    <s v=""/>
    <s v=""/>
    <s v="Rollatorer"/>
  </r>
  <r>
    <x v="1"/>
    <x v="14"/>
    <x v="0"/>
    <s v="120606"/>
    <x v="2"/>
    <x v="2"/>
    <x v="5"/>
    <n v="1738"/>
    <s v=""/>
    <s v=""/>
    <s v="Rollatorer"/>
  </r>
  <r>
    <x v="1"/>
    <x v="14"/>
    <x v="0"/>
    <s v="120609"/>
    <x v="3"/>
    <x v="1"/>
    <x v="1"/>
    <n v="24"/>
    <s v=""/>
    <s v=""/>
    <s v="Gåstolar"/>
  </r>
  <r>
    <x v="1"/>
    <x v="14"/>
    <x v="0"/>
    <s v="120609"/>
    <x v="3"/>
    <x v="1"/>
    <x v="2"/>
    <n v="4"/>
    <s v=""/>
    <s v=""/>
    <s v="Gåstolar"/>
  </r>
  <r>
    <x v="1"/>
    <x v="14"/>
    <x v="0"/>
    <s v="120609"/>
    <x v="3"/>
    <x v="1"/>
    <x v="3"/>
    <n v="0"/>
    <s v=""/>
    <s v=""/>
    <s v="Gåstolar"/>
  </r>
  <r>
    <x v="1"/>
    <x v="14"/>
    <x v="0"/>
    <s v="120609"/>
    <x v="3"/>
    <x v="1"/>
    <x v="4"/>
    <n v="0"/>
    <s v=""/>
    <s v=""/>
    <s v="Gåstolar"/>
  </r>
  <r>
    <x v="1"/>
    <x v="14"/>
    <x v="0"/>
    <s v="120609"/>
    <x v="3"/>
    <x v="1"/>
    <x v="5"/>
    <n v="0"/>
    <s v=""/>
    <s v=""/>
    <s v="Gåstolar"/>
  </r>
  <r>
    <x v="1"/>
    <x v="14"/>
    <x v="0"/>
    <s v="120609"/>
    <x v="3"/>
    <x v="2"/>
    <x v="1"/>
    <n v="23"/>
    <s v=""/>
    <s v=""/>
    <s v="Gåstolar"/>
  </r>
  <r>
    <x v="1"/>
    <x v="14"/>
    <x v="0"/>
    <s v="120609"/>
    <x v="3"/>
    <x v="2"/>
    <x v="2"/>
    <n v="8"/>
    <s v=""/>
    <s v=""/>
    <s v="Gåstolar"/>
  </r>
  <r>
    <x v="1"/>
    <x v="14"/>
    <x v="0"/>
    <s v="120609"/>
    <x v="3"/>
    <x v="2"/>
    <x v="3"/>
    <n v="0"/>
    <s v=""/>
    <s v=""/>
    <s v="Gåstolar"/>
  </r>
  <r>
    <x v="1"/>
    <x v="14"/>
    <x v="0"/>
    <s v="120609"/>
    <x v="3"/>
    <x v="2"/>
    <x v="4"/>
    <n v="0"/>
    <s v=""/>
    <s v=""/>
    <s v="Gåstolar"/>
  </r>
  <r>
    <x v="1"/>
    <x v="14"/>
    <x v="0"/>
    <s v="120609"/>
    <x v="3"/>
    <x v="2"/>
    <x v="5"/>
    <n v="0"/>
    <s v=""/>
    <s v=""/>
    <s v="Gåstolar"/>
  </r>
  <r>
    <x v="1"/>
    <x v="14"/>
    <x v="0"/>
    <s v="120612"/>
    <x v="4"/>
    <x v="1"/>
    <x v="1"/>
    <n v="1"/>
    <s v=""/>
    <s v=""/>
    <s v="Gåbord"/>
  </r>
  <r>
    <x v="1"/>
    <x v="14"/>
    <x v="0"/>
    <s v="120612"/>
    <x v="4"/>
    <x v="1"/>
    <x v="2"/>
    <n v="53"/>
    <s v=""/>
    <s v=""/>
    <s v="Gåbord"/>
  </r>
  <r>
    <x v="1"/>
    <x v="14"/>
    <x v="0"/>
    <s v="120612"/>
    <x v="4"/>
    <x v="1"/>
    <x v="3"/>
    <n v="44"/>
    <s v=""/>
    <s v=""/>
    <s v="Gåbord"/>
  </r>
  <r>
    <x v="1"/>
    <x v="14"/>
    <x v="0"/>
    <s v="120612"/>
    <x v="4"/>
    <x v="1"/>
    <x v="4"/>
    <n v="58"/>
    <s v=""/>
    <s v=""/>
    <s v="Gåbord"/>
  </r>
  <r>
    <x v="1"/>
    <x v="14"/>
    <x v="0"/>
    <s v="120612"/>
    <x v="4"/>
    <x v="1"/>
    <x v="5"/>
    <n v="56"/>
    <s v=""/>
    <s v=""/>
    <s v="Gåbord"/>
  </r>
  <r>
    <x v="1"/>
    <x v="14"/>
    <x v="0"/>
    <s v="120612"/>
    <x v="4"/>
    <x v="2"/>
    <x v="1"/>
    <n v="1"/>
    <s v=""/>
    <s v=""/>
    <s v="Gåbord"/>
  </r>
  <r>
    <x v="1"/>
    <x v="14"/>
    <x v="0"/>
    <s v="120612"/>
    <x v="4"/>
    <x v="2"/>
    <x v="2"/>
    <n v="37"/>
    <s v=""/>
    <s v=""/>
    <s v="Gåbord"/>
  </r>
  <r>
    <x v="1"/>
    <x v="14"/>
    <x v="0"/>
    <s v="120612"/>
    <x v="4"/>
    <x v="2"/>
    <x v="3"/>
    <n v="38"/>
    <s v=""/>
    <s v=""/>
    <s v="Gåbord"/>
  </r>
  <r>
    <x v="1"/>
    <x v="14"/>
    <x v="0"/>
    <s v="120612"/>
    <x v="4"/>
    <x v="2"/>
    <x v="4"/>
    <n v="41"/>
    <s v=""/>
    <s v=""/>
    <s v="Gåbord"/>
  </r>
  <r>
    <x v="1"/>
    <x v="14"/>
    <x v="0"/>
    <s v="120612"/>
    <x v="4"/>
    <x v="2"/>
    <x v="5"/>
    <n v="29"/>
    <s v=""/>
    <s v=""/>
    <s v="Gåbord"/>
  </r>
  <r>
    <x v="1"/>
    <x v="14"/>
    <x v="0"/>
    <s v="122203"/>
    <x v="5"/>
    <x v="1"/>
    <x v="1"/>
    <n v="61"/>
    <s v=""/>
    <s v=""/>
    <s v="Manuella tvåhjulsdrivna rullstolar"/>
  </r>
  <r>
    <x v="1"/>
    <x v="14"/>
    <x v="0"/>
    <s v="122203"/>
    <x v="5"/>
    <x v="1"/>
    <x v="2"/>
    <n v="372"/>
    <s v=""/>
    <s v=""/>
    <s v="Manuella tvåhjulsdrivna rullstolar"/>
  </r>
  <r>
    <x v="1"/>
    <x v="14"/>
    <x v="0"/>
    <s v="122203"/>
    <x v="5"/>
    <x v="1"/>
    <x v="3"/>
    <n v="276"/>
    <s v=""/>
    <s v=""/>
    <s v="Manuella tvåhjulsdrivna rullstolar"/>
  </r>
  <r>
    <x v="1"/>
    <x v="14"/>
    <x v="0"/>
    <s v="122203"/>
    <x v="5"/>
    <x v="1"/>
    <x v="4"/>
    <n v="509"/>
    <s v=""/>
    <s v=""/>
    <s v="Manuella tvåhjulsdrivna rullstolar"/>
  </r>
  <r>
    <x v="1"/>
    <x v="14"/>
    <x v="0"/>
    <s v="122203"/>
    <x v="5"/>
    <x v="1"/>
    <x v="5"/>
    <n v="795"/>
    <s v=""/>
    <s v=""/>
    <s v="Manuella tvåhjulsdrivna rullstolar"/>
  </r>
  <r>
    <x v="1"/>
    <x v="14"/>
    <x v="0"/>
    <s v="122203"/>
    <x v="5"/>
    <x v="2"/>
    <x v="1"/>
    <n v="93"/>
    <s v=""/>
    <s v=""/>
    <s v="Manuella tvåhjulsdrivna rullstolar"/>
  </r>
  <r>
    <x v="1"/>
    <x v="14"/>
    <x v="0"/>
    <s v="122203"/>
    <x v="5"/>
    <x v="2"/>
    <x v="2"/>
    <n v="345"/>
    <s v=""/>
    <s v=""/>
    <s v="Manuella tvåhjulsdrivna rullstolar"/>
  </r>
  <r>
    <x v="1"/>
    <x v="14"/>
    <x v="0"/>
    <s v="122203"/>
    <x v="5"/>
    <x v="2"/>
    <x v="3"/>
    <n v="260"/>
    <s v=""/>
    <s v=""/>
    <s v="Manuella tvåhjulsdrivna rullstolar"/>
  </r>
  <r>
    <x v="1"/>
    <x v="14"/>
    <x v="0"/>
    <s v="122203"/>
    <x v="5"/>
    <x v="2"/>
    <x v="4"/>
    <n v="399"/>
    <s v=""/>
    <s v=""/>
    <s v="Manuella tvåhjulsdrivna rullstolar"/>
  </r>
  <r>
    <x v="1"/>
    <x v="14"/>
    <x v="0"/>
    <s v="122203"/>
    <x v="5"/>
    <x v="2"/>
    <x v="5"/>
    <n v="378"/>
    <s v=""/>
    <s v=""/>
    <s v="Manuella tvåhjulsdrivna rullstolar"/>
  </r>
  <r>
    <x v="1"/>
    <x v="14"/>
    <x v="0"/>
    <s v="122218"/>
    <x v="6"/>
    <x v="1"/>
    <x v="1"/>
    <n v="13"/>
    <s v=""/>
    <s v=""/>
    <s v="Manuella vårdarmanövrerade rullstolar"/>
  </r>
  <r>
    <x v="1"/>
    <x v="14"/>
    <x v="0"/>
    <s v="122218"/>
    <x v="6"/>
    <x v="1"/>
    <x v="2"/>
    <n v="151"/>
    <s v=""/>
    <s v=""/>
    <s v="Manuella vårdarmanövrerade rullstolar"/>
  </r>
  <r>
    <x v="1"/>
    <x v="14"/>
    <x v="0"/>
    <s v="122218"/>
    <x v="6"/>
    <x v="1"/>
    <x v="3"/>
    <n v="153"/>
    <s v=""/>
    <s v=""/>
    <s v="Manuella vårdarmanövrerade rullstolar"/>
  </r>
  <r>
    <x v="1"/>
    <x v="14"/>
    <x v="0"/>
    <s v="122218"/>
    <x v="6"/>
    <x v="1"/>
    <x v="4"/>
    <n v="372"/>
    <s v=""/>
    <s v=""/>
    <s v="Manuella vårdarmanövrerade rullstolar"/>
  </r>
  <r>
    <x v="1"/>
    <x v="14"/>
    <x v="0"/>
    <s v="122218"/>
    <x v="6"/>
    <x v="1"/>
    <x v="5"/>
    <n v="649"/>
    <s v=""/>
    <s v=""/>
    <s v="Manuella vårdarmanövrerade rullstolar"/>
  </r>
  <r>
    <x v="1"/>
    <x v="14"/>
    <x v="0"/>
    <s v="122218"/>
    <x v="6"/>
    <x v="2"/>
    <x v="1"/>
    <n v="16"/>
    <s v=""/>
    <s v=""/>
    <s v="Manuella vårdarmanövrerade rullstolar"/>
  </r>
  <r>
    <x v="1"/>
    <x v="14"/>
    <x v="0"/>
    <s v="122218"/>
    <x v="6"/>
    <x v="2"/>
    <x v="2"/>
    <n v="86"/>
    <s v=""/>
    <s v=""/>
    <s v="Manuella vårdarmanövrerade rullstolar"/>
  </r>
  <r>
    <x v="1"/>
    <x v="14"/>
    <x v="0"/>
    <s v="122218"/>
    <x v="6"/>
    <x v="2"/>
    <x v="3"/>
    <n v="103"/>
    <s v=""/>
    <s v=""/>
    <s v="Manuella vårdarmanövrerade rullstolar"/>
  </r>
  <r>
    <x v="1"/>
    <x v="14"/>
    <x v="0"/>
    <s v="122218"/>
    <x v="6"/>
    <x v="2"/>
    <x v="4"/>
    <n v="202"/>
    <s v=""/>
    <s v=""/>
    <s v="Manuella vårdarmanövrerade rullstolar"/>
  </r>
  <r>
    <x v="1"/>
    <x v="14"/>
    <x v="0"/>
    <s v="122218"/>
    <x v="6"/>
    <x v="2"/>
    <x v="5"/>
    <n v="219"/>
    <s v=""/>
    <s v=""/>
    <s v="Manuella vårdarmanövrerade rullstolar"/>
  </r>
  <r>
    <x v="1"/>
    <x v="14"/>
    <x v="0"/>
    <s v="122303"/>
    <x v="7"/>
    <x v="1"/>
    <x v="1"/>
    <n v="1"/>
    <s v=""/>
    <s v=""/>
    <s v="Eldrivna rullstolar med manuell direktstyrning"/>
  </r>
  <r>
    <x v="1"/>
    <x v="14"/>
    <x v="0"/>
    <s v="122303"/>
    <x v="7"/>
    <x v="1"/>
    <x v="2"/>
    <n v="77"/>
    <s v=""/>
    <s v=""/>
    <s v="Eldrivna rullstolar med manuell direktstyrning"/>
  </r>
  <r>
    <x v="1"/>
    <x v="14"/>
    <x v="0"/>
    <s v="122303"/>
    <x v="7"/>
    <x v="1"/>
    <x v="3"/>
    <n v="54"/>
    <s v=""/>
    <s v=""/>
    <s v="Eldrivna rullstolar med manuell direktstyrning"/>
  </r>
  <r>
    <x v="1"/>
    <x v="14"/>
    <x v="0"/>
    <s v="122303"/>
    <x v="7"/>
    <x v="1"/>
    <x v="4"/>
    <n v="55"/>
    <s v=""/>
    <s v=""/>
    <s v="Eldrivna rullstolar med manuell direktstyrning"/>
  </r>
  <r>
    <x v="1"/>
    <x v="14"/>
    <x v="0"/>
    <s v="122303"/>
    <x v="7"/>
    <x v="1"/>
    <x v="5"/>
    <n v="19"/>
    <s v=""/>
    <s v=""/>
    <s v="Eldrivna rullstolar med manuell direktstyrning"/>
  </r>
  <r>
    <x v="1"/>
    <x v="14"/>
    <x v="0"/>
    <s v="122303"/>
    <x v="7"/>
    <x v="2"/>
    <x v="1"/>
    <n v="2"/>
    <s v=""/>
    <s v=""/>
    <s v="Eldrivna rullstolar med manuell direktstyrning"/>
  </r>
  <r>
    <x v="1"/>
    <x v="14"/>
    <x v="0"/>
    <s v="122303"/>
    <x v="7"/>
    <x v="2"/>
    <x v="2"/>
    <n v="70"/>
    <s v=""/>
    <s v=""/>
    <s v="Eldrivna rullstolar med manuell direktstyrning"/>
  </r>
  <r>
    <x v="1"/>
    <x v="14"/>
    <x v="0"/>
    <s v="122303"/>
    <x v="7"/>
    <x v="2"/>
    <x v="3"/>
    <n v="49"/>
    <s v=""/>
    <s v=""/>
    <s v="Eldrivna rullstolar med manuell direktstyrning"/>
  </r>
  <r>
    <x v="1"/>
    <x v="14"/>
    <x v="0"/>
    <s v="122303"/>
    <x v="7"/>
    <x v="2"/>
    <x v="4"/>
    <n v="43"/>
    <s v=""/>
    <s v=""/>
    <s v="Eldrivna rullstolar med manuell direktstyrning"/>
  </r>
  <r>
    <x v="1"/>
    <x v="14"/>
    <x v="0"/>
    <s v="122303"/>
    <x v="7"/>
    <x v="2"/>
    <x v="5"/>
    <n v="20"/>
    <s v=""/>
    <s v=""/>
    <s v="Eldrivna rullstolar med manuell direktstyrning"/>
  </r>
  <r>
    <x v="1"/>
    <x v="14"/>
    <x v="0"/>
    <s v="122306"/>
    <x v="8"/>
    <x v="1"/>
    <x v="1"/>
    <n v="7"/>
    <s v=""/>
    <s v=""/>
    <s v="Eldrivna rullstolar med elektronisk styrning"/>
  </r>
  <r>
    <x v="1"/>
    <x v="14"/>
    <x v="0"/>
    <s v="122306"/>
    <x v="8"/>
    <x v="1"/>
    <x v="2"/>
    <n v="95"/>
    <s v=""/>
    <s v=""/>
    <s v="Eldrivna rullstolar med elektronisk styrning"/>
  </r>
  <r>
    <x v="1"/>
    <x v="14"/>
    <x v="0"/>
    <s v="122306"/>
    <x v="8"/>
    <x v="1"/>
    <x v="3"/>
    <n v="36"/>
    <s v=""/>
    <s v=""/>
    <s v="Eldrivna rullstolar med elektronisk styrning"/>
  </r>
  <r>
    <x v="1"/>
    <x v="14"/>
    <x v="0"/>
    <s v="122306"/>
    <x v="8"/>
    <x v="1"/>
    <x v="4"/>
    <n v="32"/>
    <s v=""/>
    <s v=""/>
    <s v="Eldrivna rullstolar med elektronisk styrning"/>
  </r>
  <r>
    <x v="1"/>
    <x v="14"/>
    <x v="0"/>
    <s v="122306"/>
    <x v="8"/>
    <x v="1"/>
    <x v="5"/>
    <n v="16"/>
    <s v=""/>
    <s v=""/>
    <s v="Eldrivna rullstolar med elektronisk styrning"/>
  </r>
  <r>
    <x v="1"/>
    <x v="14"/>
    <x v="0"/>
    <s v="122306"/>
    <x v="8"/>
    <x v="2"/>
    <x v="1"/>
    <n v="11"/>
    <s v=""/>
    <s v=""/>
    <s v="Eldrivna rullstolar med elektronisk styrning"/>
  </r>
  <r>
    <x v="1"/>
    <x v="14"/>
    <x v="0"/>
    <s v="122306"/>
    <x v="8"/>
    <x v="2"/>
    <x v="2"/>
    <n v="97"/>
    <s v=""/>
    <s v=""/>
    <s v="Eldrivna rullstolar med elektronisk styrning"/>
  </r>
  <r>
    <x v="1"/>
    <x v="14"/>
    <x v="0"/>
    <s v="122306"/>
    <x v="8"/>
    <x v="2"/>
    <x v="3"/>
    <n v="43"/>
    <s v=""/>
    <s v=""/>
    <s v="Eldrivna rullstolar med elektronisk styrning"/>
  </r>
  <r>
    <x v="1"/>
    <x v="14"/>
    <x v="0"/>
    <s v="122306"/>
    <x v="8"/>
    <x v="2"/>
    <x v="4"/>
    <n v="36"/>
    <s v=""/>
    <s v=""/>
    <s v="Eldrivna rullstolar med elektronisk styrning"/>
  </r>
  <r>
    <x v="1"/>
    <x v="14"/>
    <x v="0"/>
    <s v="122306"/>
    <x v="8"/>
    <x v="2"/>
    <x v="5"/>
    <n v="10"/>
    <s v=""/>
    <s v=""/>
    <s v="Eldrivna rullstolar med elektronisk styrning"/>
  </r>
  <r>
    <x v="1"/>
    <x v="14"/>
    <x v="0"/>
    <s v="123603"/>
    <x v="9"/>
    <x v="1"/>
    <x v="1"/>
    <n v="7"/>
    <s v=""/>
    <s v=""/>
    <s v="Mobila lyftar för överflyttning av en sittande person med hjälp av slingsäten"/>
  </r>
  <r>
    <x v="1"/>
    <x v="14"/>
    <x v="0"/>
    <s v="123603"/>
    <x v="9"/>
    <x v="1"/>
    <x v="2"/>
    <n v="38"/>
    <s v=""/>
    <s v=""/>
    <s v="Mobila lyftar för överflyttning av en sittande person med hjälp av slingsäten"/>
  </r>
  <r>
    <x v="1"/>
    <x v="14"/>
    <x v="0"/>
    <s v="123603"/>
    <x v="9"/>
    <x v="1"/>
    <x v="3"/>
    <n v="28"/>
    <s v=""/>
    <s v=""/>
    <s v="Mobila lyftar för överflyttning av en sittande person med hjälp av slingsäten"/>
  </r>
  <r>
    <x v="1"/>
    <x v="14"/>
    <x v="0"/>
    <s v="123603"/>
    <x v="9"/>
    <x v="1"/>
    <x v="4"/>
    <n v="68"/>
    <s v=""/>
    <s v=""/>
    <s v="Mobila lyftar för överflyttning av en sittande person med hjälp av slingsäten"/>
  </r>
  <r>
    <x v="1"/>
    <x v="14"/>
    <x v="0"/>
    <s v="123603"/>
    <x v="9"/>
    <x v="1"/>
    <x v="5"/>
    <n v="105"/>
    <s v=""/>
    <s v=""/>
    <s v="Mobila lyftar för överflyttning av en sittande person med hjälp av slingsäten"/>
  </r>
  <r>
    <x v="1"/>
    <x v="14"/>
    <x v="0"/>
    <s v="123603"/>
    <x v="9"/>
    <x v="2"/>
    <x v="1"/>
    <n v="12"/>
    <s v=""/>
    <s v=""/>
    <s v="Mobila lyftar för överflyttning av en sittande person med hjälp av slingsäten"/>
  </r>
  <r>
    <x v="1"/>
    <x v="14"/>
    <x v="0"/>
    <s v="123603"/>
    <x v="9"/>
    <x v="2"/>
    <x v="2"/>
    <n v="59"/>
    <s v=""/>
    <s v=""/>
    <s v="Mobila lyftar för överflyttning av en sittande person med hjälp av slingsäten"/>
  </r>
  <r>
    <x v="1"/>
    <x v="14"/>
    <x v="0"/>
    <s v="123603"/>
    <x v="9"/>
    <x v="2"/>
    <x v="3"/>
    <n v="38"/>
    <s v=""/>
    <s v=""/>
    <s v="Mobila lyftar för överflyttning av en sittande person med hjälp av slingsäten"/>
  </r>
  <r>
    <x v="1"/>
    <x v="14"/>
    <x v="0"/>
    <s v="123603"/>
    <x v="9"/>
    <x v="2"/>
    <x v="4"/>
    <n v="41"/>
    <s v=""/>
    <s v=""/>
    <s v="Mobila lyftar för överflyttning av en sittande person med hjälp av slingsäten"/>
  </r>
  <r>
    <x v="1"/>
    <x v="14"/>
    <x v="0"/>
    <s v="123603"/>
    <x v="9"/>
    <x v="2"/>
    <x v="5"/>
    <n v="39"/>
    <s v=""/>
    <s v=""/>
    <s v="Mobila lyftar för överflyttning av en sittande person med hjälp av slingsäten"/>
  </r>
  <r>
    <x v="1"/>
    <x v="14"/>
    <x v="0"/>
    <s v="123604"/>
    <x v="10"/>
    <x v="1"/>
    <x v="1"/>
    <n v="0"/>
    <s v=""/>
    <s v=""/>
    <s v="Mobila lyftar för överflyttning av en stående person"/>
  </r>
  <r>
    <x v="1"/>
    <x v="14"/>
    <x v="0"/>
    <s v="123604"/>
    <x v="10"/>
    <x v="1"/>
    <x v="2"/>
    <n v="3"/>
    <s v=""/>
    <s v=""/>
    <s v="Mobila lyftar för överflyttning av en stående person"/>
  </r>
  <r>
    <x v="1"/>
    <x v="14"/>
    <x v="0"/>
    <s v="123604"/>
    <x v="10"/>
    <x v="1"/>
    <x v="3"/>
    <n v="1"/>
    <s v=""/>
    <s v=""/>
    <s v="Mobila lyftar för överflyttning av en stående person"/>
  </r>
  <r>
    <x v="1"/>
    <x v="14"/>
    <x v="0"/>
    <s v="123604"/>
    <x v="10"/>
    <x v="1"/>
    <x v="4"/>
    <n v="8"/>
    <s v=""/>
    <s v=""/>
    <s v="Mobila lyftar för överflyttning av en stående person"/>
  </r>
  <r>
    <x v="1"/>
    <x v="14"/>
    <x v="0"/>
    <s v="123604"/>
    <x v="10"/>
    <x v="1"/>
    <x v="5"/>
    <n v="6"/>
    <s v=""/>
    <s v=""/>
    <s v="Mobila lyftar för överflyttning av en stående person"/>
  </r>
  <r>
    <x v="1"/>
    <x v="14"/>
    <x v="0"/>
    <s v="123604"/>
    <x v="10"/>
    <x v="2"/>
    <x v="1"/>
    <n v="1"/>
    <s v=""/>
    <s v=""/>
    <s v="Mobila lyftar för överflyttning av en stående person"/>
  </r>
  <r>
    <x v="1"/>
    <x v="14"/>
    <x v="0"/>
    <s v="123604"/>
    <x v="10"/>
    <x v="2"/>
    <x v="2"/>
    <n v="1"/>
    <s v=""/>
    <s v=""/>
    <s v="Mobila lyftar för överflyttning av en stående person"/>
  </r>
  <r>
    <x v="1"/>
    <x v="14"/>
    <x v="0"/>
    <s v="123604"/>
    <x v="10"/>
    <x v="2"/>
    <x v="3"/>
    <n v="4"/>
    <s v=""/>
    <s v=""/>
    <s v="Mobila lyftar för överflyttning av en stående person"/>
  </r>
  <r>
    <x v="1"/>
    <x v="14"/>
    <x v="0"/>
    <s v="123604"/>
    <x v="10"/>
    <x v="2"/>
    <x v="4"/>
    <n v="8"/>
    <s v=""/>
    <s v=""/>
    <s v="Mobila lyftar för överflyttning av en stående person"/>
  </r>
  <r>
    <x v="1"/>
    <x v="14"/>
    <x v="0"/>
    <s v="123604"/>
    <x v="10"/>
    <x v="2"/>
    <x v="5"/>
    <n v="4"/>
    <s v=""/>
    <s v=""/>
    <s v="Mobila lyftar för överflyttning av en stående person"/>
  </r>
  <r>
    <x v="1"/>
    <x v="14"/>
    <x v="0"/>
    <s v="123612"/>
    <x v="11"/>
    <x v="1"/>
    <x v="1"/>
    <n v="10"/>
    <s v=""/>
    <s v=""/>
    <s v="Stationära lyftar monterade på väggar, golv eller i tak"/>
  </r>
  <r>
    <x v="1"/>
    <x v="14"/>
    <x v="0"/>
    <s v="123612"/>
    <x v="11"/>
    <x v="1"/>
    <x v="2"/>
    <n v="46"/>
    <s v=""/>
    <s v=""/>
    <s v="Stationära lyftar monterade på väggar, golv eller i tak"/>
  </r>
  <r>
    <x v="1"/>
    <x v="14"/>
    <x v="0"/>
    <s v="123612"/>
    <x v="11"/>
    <x v="1"/>
    <x v="3"/>
    <n v="22"/>
    <s v=""/>
    <s v=""/>
    <s v="Stationära lyftar monterade på väggar, golv eller i tak"/>
  </r>
  <r>
    <x v="1"/>
    <x v="14"/>
    <x v="0"/>
    <s v="123612"/>
    <x v="11"/>
    <x v="1"/>
    <x v="4"/>
    <n v="32"/>
    <s v=""/>
    <s v=""/>
    <s v="Stationära lyftar monterade på väggar, golv eller i tak"/>
  </r>
  <r>
    <x v="1"/>
    <x v="14"/>
    <x v="0"/>
    <s v="123612"/>
    <x v="11"/>
    <x v="1"/>
    <x v="5"/>
    <n v="46"/>
    <s v=""/>
    <s v=""/>
    <s v="Stationära lyftar monterade på väggar, golv eller i tak"/>
  </r>
  <r>
    <x v="1"/>
    <x v="14"/>
    <x v="0"/>
    <s v="123612"/>
    <x v="11"/>
    <x v="2"/>
    <x v="1"/>
    <n v="14"/>
    <s v=""/>
    <s v=""/>
    <s v="Stationära lyftar monterade på väggar, golv eller i tak"/>
  </r>
  <r>
    <x v="1"/>
    <x v="14"/>
    <x v="0"/>
    <s v="123612"/>
    <x v="11"/>
    <x v="2"/>
    <x v="2"/>
    <n v="68"/>
    <s v=""/>
    <s v=""/>
    <s v="Stationära lyftar monterade på väggar, golv eller i tak"/>
  </r>
  <r>
    <x v="1"/>
    <x v="14"/>
    <x v="0"/>
    <s v="123612"/>
    <x v="11"/>
    <x v="2"/>
    <x v="3"/>
    <n v="20"/>
    <s v=""/>
    <s v=""/>
    <s v="Stationära lyftar monterade på väggar, golv eller i tak"/>
  </r>
  <r>
    <x v="1"/>
    <x v="14"/>
    <x v="0"/>
    <s v="123612"/>
    <x v="11"/>
    <x v="2"/>
    <x v="4"/>
    <n v="30"/>
    <s v=""/>
    <s v=""/>
    <s v="Stationära lyftar monterade på väggar, golv eller i tak"/>
  </r>
  <r>
    <x v="1"/>
    <x v="14"/>
    <x v="0"/>
    <s v="123612"/>
    <x v="11"/>
    <x v="2"/>
    <x v="5"/>
    <n v="25"/>
    <s v=""/>
    <s v=""/>
    <s v="Stationära lyftar monterade på väggar, golv eller i tak"/>
  </r>
  <r>
    <x v="1"/>
    <x v="14"/>
    <x v="0"/>
    <s v="181210"/>
    <x v="12"/>
    <x v="1"/>
    <x v="1"/>
    <n v="14"/>
    <s v=""/>
    <s v=""/>
    <s v="Sängar och lösa sängbottnar, elektiskt reglerbara"/>
  </r>
  <r>
    <x v="1"/>
    <x v="14"/>
    <x v="0"/>
    <s v="181210"/>
    <x v="12"/>
    <x v="1"/>
    <x v="2"/>
    <n v="123"/>
    <s v=""/>
    <s v=""/>
    <s v="Sängar och lösa sängbottnar, elektiskt reglerbara"/>
  </r>
  <r>
    <x v="1"/>
    <x v="14"/>
    <x v="0"/>
    <s v="181210"/>
    <x v="12"/>
    <x v="1"/>
    <x v="3"/>
    <n v="90"/>
    <s v=""/>
    <s v=""/>
    <s v="Sängar och lösa sängbottnar, elektiskt reglerbara"/>
  </r>
  <r>
    <x v="1"/>
    <x v="14"/>
    <x v="0"/>
    <s v="181210"/>
    <x v="12"/>
    <x v="1"/>
    <x v="4"/>
    <n v="155"/>
    <s v=""/>
    <s v=""/>
    <s v="Sängar och lösa sängbottnar, elektiskt reglerbara"/>
  </r>
  <r>
    <x v="1"/>
    <x v="14"/>
    <x v="0"/>
    <s v="181210"/>
    <x v="12"/>
    <x v="1"/>
    <x v="5"/>
    <n v="197"/>
    <s v=""/>
    <s v=""/>
    <s v="Sängar och lösa sängbottnar, elektiskt reglerbara"/>
  </r>
  <r>
    <x v="1"/>
    <x v="14"/>
    <x v="0"/>
    <s v="181210"/>
    <x v="12"/>
    <x v="2"/>
    <x v="1"/>
    <n v="27"/>
    <s v=""/>
    <s v=""/>
    <s v="Sängar och lösa sängbottnar, elektiskt reglerbara"/>
  </r>
  <r>
    <x v="1"/>
    <x v="14"/>
    <x v="0"/>
    <s v="181210"/>
    <x v="12"/>
    <x v="2"/>
    <x v="2"/>
    <n v="148"/>
    <s v=""/>
    <s v=""/>
    <s v="Sängar och lösa sängbottnar, elektiskt reglerbara"/>
  </r>
  <r>
    <x v="1"/>
    <x v="14"/>
    <x v="0"/>
    <s v="181210"/>
    <x v="12"/>
    <x v="2"/>
    <x v="3"/>
    <n v="112"/>
    <s v=""/>
    <s v=""/>
    <s v="Sängar och lösa sängbottnar, elektiskt reglerbara"/>
  </r>
  <r>
    <x v="1"/>
    <x v="14"/>
    <x v="0"/>
    <s v="181210"/>
    <x v="12"/>
    <x v="2"/>
    <x v="4"/>
    <n v="158"/>
    <s v=""/>
    <s v=""/>
    <s v="Sängar och lösa sängbottnar, elektiskt reglerbara"/>
  </r>
  <r>
    <x v="1"/>
    <x v="14"/>
    <x v="0"/>
    <s v="181210"/>
    <x v="12"/>
    <x v="2"/>
    <x v="5"/>
    <n v="126"/>
    <s v=""/>
    <s v=""/>
    <s v="Sängar och lösa sängbottnar, elektiskt reglerbara"/>
  </r>
  <r>
    <x v="1"/>
    <x v="14"/>
    <x v="0"/>
    <s v="181224"/>
    <x v="13"/>
    <x v="1"/>
    <x v="1"/>
    <n v="0"/>
    <s v=""/>
    <s v=""/>
    <s v="Separata ställbara rygg- och benstöd för sängar"/>
  </r>
  <r>
    <x v="1"/>
    <x v="14"/>
    <x v="0"/>
    <s v="181224"/>
    <x v="13"/>
    <x v="1"/>
    <x v="2"/>
    <n v="32"/>
    <s v=""/>
    <s v=""/>
    <s v="Separata ställbara rygg- och benstöd för sängar"/>
  </r>
  <r>
    <x v="1"/>
    <x v="14"/>
    <x v="0"/>
    <s v="181224"/>
    <x v="13"/>
    <x v="1"/>
    <x v="3"/>
    <n v="30"/>
    <s v=""/>
    <s v=""/>
    <s v="Separata ställbara rygg- och benstöd för sängar"/>
  </r>
  <r>
    <x v="1"/>
    <x v="14"/>
    <x v="0"/>
    <s v="181224"/>
    <x v="13"/>
    <x v="1"/>
    <x v="4"/>
    <n v="77"/>
    <s v=""/>
    <s v=""/>
    <s v="Separata ställbara rygg- och benstöd för sängar"/>
  </r>
  <r>
    <x v="1"/>
    <x v="14"/>
    <x v="0"/>
    <s v="181224"/>
    <x v="13"/>
    <x v="1"/>
    <x v="5"/>
    <n v="89"/>
    <s v=""/>
    <s v=""/>
    <s v="Separata ställbara rygg- och benstöd för sängar"/>
  </r>
  <r>
    <x v="1"/>
    <x v="14"/>
    <x v="0"/>
    <s v="181224"/>
    <x v="13"/>
    <x v="2"/>
    <x v="1"/>
    <n v="0"/>
    <s v=""/>
    <s v=""/>
    <s v="Separata ställbara rygg- och benstöd för sängar"/>
  </r>
  <r>
    <x v="1"/>
    <x v="14"/>
    <x v="0"/>
    <s v="181224"/>
    <x v="13"/>
    <x v="2"/>
    <x v="2"/>
    <n v="28"/>
    <s v=""/>
    <s v=""/>
    <s v="Separata ställbara rygg- och benstöd för sängar"/>
  </r>
  <r>
    <x v="1"/>
    <x v="14"/>
    <x v="0"/>
    <s v="181224"/>
    <x v="13"/>
    <x v="2"/>
    <x v="3"/>
    <n v="25"/>
    <s v=""/>
    <s v=""/>
    <s v="Separata ställbara rygg- och benstöd för sängar"/>
  </r>
  <r>
    <x v="1"/>
    <x v="14"/>
    <x v="0"/>
    <s v="181224"/>
    <x v="13"/>
    <x v="2"/>
    <x v="4"/>
    <n v="48"/>
    <s v=""/>
    <s v=""/>
    <s v="Separata ställbara rygg- och benstöd för sängar"/>
  </r>
  <r>
    <x v="1"/>
    <x v="14"/>
    <x v="0"/>
    <s v="181224"/>
    <x v="13"/>
    <x v="2"/>
    <x v="5"/>
    <n v="46"/>
    <s v=""/>
    <s v=""/>
    <s v="Separata ställbara rygg- och benstöd för sängar"/>
  </r>
  <r>
    <x v="1"/>
    <x v="14"/>
    <x v="0"/>
    <s v="220906"/>
    <x v="14"/>
    <x v="1"/>
    <x v="1"/>
    <n v="1"/>
    <s v=""/>
    <s v=""/>
    <s v="Röstförstärkare för personligt bruk"/>
  </r>
  <r>
    <x v="1"/>
    <x v="14"/>
    <x v="0"/>
    <s v="220906"/>
    <x v="14"/>
    <x v="1"/>
    <x v="2"/>
    <n v="6"/>
    <s v=""/>
    <s v=""/>
    <s v="Röstförstärkare för personligt bruk"/>
  </r>
  <r>
    <x v="1"/>
    <x v="14"/>
    <x v="0"/>
    <s v="220906"/>
    <x v="14"/>
    <x v="1"/>
    <x v="3"/>
    <n v="5"/>
    <s v=""/>
    <s v=""/>
    <s v="Röstförstärkare för personligt bruk"/>
  </r>
  <r>
    <x v="1"/>
    <x v="14"/>
    <x v="0"/>
    <s v="220906"/>
    <x v="14"/>
    <x v="1"/>
    <x v="4"/>
    <n v="4"/>
    <s v=""/>
    <s v=""/>
    <s v="Röstförstärkare för personligt bruk"/>
  </r>
  <r>
    <x v="1"/>
    <x v="14"/>
    <x v="0"/>
    <s v="220906"/>
    <x v="14"/>
    <x v="1"/>
    <x v="5"/>
    <n v="1"/>
    <s v=""/>
    <s v=""/>
    <s v="Röstförstärkare för personligt bruk"/>
  </r>
  <r>
    <x v="1"/>
    <x v="14"/>
    <x v="0"/>
    <s v="220906"/>
    <x v="14"/>
    <x v="2"/>
    <x v="1"/>
    <n v="0"/>
    <s v=""/>
    <s v=""/>
    <s v="Röstförstärkare för personligt bruk"/>
  </r>
  <r>
    <x v="1"/>
    <x v="14"/>
    <x v="0"/>
    <s v="220906"/>
    <x v="14"/>
    <x v="2"/>
    <x v="2"/>
    <n v="1"/>
    <s v=""/>
    <s v=""/>
    <s v="Röstförstärkare för personligt bruk"/>
  </r>
  <r>
    <x v="1"/>
    <x v="14"/>
    <x v="0"/>
    <s v="220906"/>
    <x v="14"/>
    <x v="2"/>
    <x v="3"/>
    <n v="2"/>
    <s v=""/>
    <s v=""/>
    <s v="Röstförstärkare för personligt bruk"/>
  </r>
  <r>
    <x v="1"/>
    <x v="14"/>
    <x v="0"/>
    <s v="220906"/>
    <x v="14"/>
    <x v="2"/>
    <x v="4"/>
    <n v="1"/>
    <s v=""/>
    <s v=""/>
    <s v="Röstförstärkare för personligt bruk"/>
  </r>
  <r>
    <x v="1"/>
    <x v="14"/>
    <x v="0"/>
    <s v="220906"/>
    <x v="14"/>
    <x v="2"/>
    <x v="5"/>
    <n v="1"/>
    <s v=""/>
    <s v=""/>
    <s v="Röstförstärkare för personligt bruk"/>
  </r>
  <r>
    <x v="1"/>
    <x v="14"/>
    <x v="0"/>
    <s v="222109"/>
    <x v="15"/>
    <x v="1"/>
    <x v="1"/>
    <n v="47"/>
    <s v=""/>
    <s v=""/>
    <s v="Samtalsapparater"/>
  </r>
  <r>
    <x v="1"/>
    <x v="14"/>
    <x v="0"/>
    <s v="222109"/>
    <x v="15"/>
    <x v="1"/>
    <x v="2"/>
    <n v="37"/>
    <s v=""/>
    <s v=""/>
    <s v="Samtalsapparater"/>
  </r>
  <r>
    <x v="1"/>
    <x v="14"/>
    <x v="0"/>
    <s v="222109"/>
    <x v="15"/>
    <x v="1"/>
    <x v="3"/>
    <n v="9"/>
    <s v=""/>
    <s v=""/>
    <s v="Samtalsapparater"/>
  </r>
  <r>
    <x v="1"/>
    <x v="14"/>
    <x v="0"/>
    <s v="222109"/>
    <x v="15"/>
    <x v="1"/>
    <x v="4"/>
    <n v="4"/>
    <s v=""/>
    <s v=""/>
    <s v="Samtalsapparater"/>
  </r>
  <r>
    <x v="1"/>
    <x v="14"/>
    <x v="0"/>
    <s v="222109"/>
    <x v="15"/>
    <x v="1"/>
    <x v="5"/>
    <n v="2"/>
    <s v=""/>
    <s v=""/>
    <s v="Samtalsapparater"/>
  </r>
  <r>
    <x v="1"/>
    <x v="14"/>
    <x v="0"/>
    <s v="222109"/>
    <x v="15"/>
    <x v="2"/>
    <x v="1"/>
    <n v="98"/>
    <s v=""/>
    <s v=""/>
    <s v="Samtalsapparater"/>
  </r>
  <r>
    <x v="1"/>
    <x v="14"/>
    <x v="0"/>
    <s v="222109"/>
    <x v="15"/>
    <x v="2"/>
    <x v="2"/>
    <n v="32"/>
    <s v=""/>
    <s v=""/>
    <s v="Samtalsapparater"/>
  </r>
  <r>
    <x v="1"/>
    <x v="14"/>
    <x v="0"/>
    <s v="222109"/>
    <x v="15"/>
    <x v="2"/>
    <x v="3"/>
    <n v="5"/>
    <s v=""/>
    <s v=""/>
    <s v="Samtalsapparater"/>
  </r>
  <r>
    <x v="1"/>
    <x v="14"/>
    <x v="0"/>
    <s v="222109"/>
    <x v="15"/>
    <x v="2"/>
    <x v="4"/>
    <n v="5"/>
    <s v=""/>
    <s v=""/>
    <s v="Samtalsapparater"/>
  </r>
  <r>
    <x v="1"/>
    <x v="14"/>
    <x v="0"/>
    <s v="222109"/>
    <x v="15"/>
    <x v="2"/>
    <x v="5"/>
    <n v="4"/>
    <s v=""/>
    <s v=""/>
    <s v="Samtalsapparater"/>
  </r>
  <r>
    <x v="1"/>
    <x v="14"/>
    <x v="0"/>
    <s v="222112"/>
    <x v="16"/>
    <x v="1"/>
    <x v="1"/>
    <n v="22"/>
    <s v=""/>
    <s v=""/>
    <s v="Programvara för närkommunikation"/>
  </r>
  <r>
    <x v="1"/>
    <x v="14"/>
    <x v="0"/>
    <s v="222112"/>
    <x v="16"/>
    <x v="1"/>
    <x v="2"/>
    <n v="23"/>
    <s v=""/>
    <s v=""/>
    <s v="Programvara för närkommunikation"/>
  </r>
  <r>
    <x v="1"/>
    <x v="14"/>
    <x v="0"/>
    <s v="222112"/>
    <x v="16"/>
    <x v="1"/>
    <x v="3"/>
    <n v="1"/>
    <s v=""/>
    <s v=""/>
    <s v="Programvara för närkommunikation"/>
  </r>
  <r>
    <x v="1"/>
    <x v="14"/>
    <x v="0"/>
    <s v="222112"/>
    <x v="16"/>
    <x v="1"/>
    <x v="4"/>
    <n v="0"/>
    <s v=""/>
    <s v=""/>
    <s v="Programvara för närkommunikation"/>
  </r>
  <r>
    <x v="1"/>
    <x v="14"/>
    <x v="0"/>
    <s v="222112"/>
    <x v="16"/>
    <x v="1"/>
    <x v="5"/>
    <n v="1"/>
    <s v=""/>
    <s v=""/>
    <s v="Programvara för närkommunikation"/>
  </r>
  <r>
    <x v="1"/>
    <x v="14"/>
    <x v="0"/>
    <s v="222112"/>
    <x v="16"/>
    <x v="2"/>
    <x v="1"/>
    <n v="67"/>
    <s v=""/>
    <s v=""/>
    <s v="Programvara för närkommunikation"/>
  </r>
  <r>
    <x v="1"/>
    <x v="14"/>
    <x v="0"/>
    <s v="222112"/>
    <x v="16"/>
    <x v="2"/>
    <x v="2"/>
    <n v="32"/>
    <s v=""/>
    <s v=""/>
    <s v="Programvara för närkommunikation"/>
  </r>
  <r>
    <x v="1"/>
    <x v="14"/>
    <x v="0"/>
    <s v="222112"/>
    <x v="16"/>
    <x v="2"/>
    <x v="3"/>
    <n v="0"/>
    <s v=""/>
    <s v=""/>
    <s v="Programvara för närkommunikation"/>
  </r>
  <r>
    <x v="1"/>
    <x v="14"/>
    <x v="0"/>
    <s v="222112"/>
    <x v="16"/>
    <x v="2"/>
    <x v="4"/>
    <n v="2"/>
    <s v=""/>
    <s v=""/>
    <s v="Programvara för närkommunikation"/>
  </r>
  <r>
    <x v="1"/>
    <x v="14"/>
    <x v="0"/>
    <s v="222112"/>
    <x v="16"/>
    <x v="2"/>
    <x v="5"/>
    <n v="0"/>
    <s v=""/>
    <s v=""/>
    <s v="Programvara för närkommunikation"/>
  </r>
  <r>
    <x v="1"/>
    <x v="14"/>
    <x v="0"/>
    <s v="222712"/>
    <x v="17"/>
    <x v="1"/>
    <x v="1"/>
    <n v="316"/>
    <s v=""/>
    <s v=""/>
    <s v="Ur och klockor"/>
  </r>
  <r>
    <x v="1"/>
    <x v="14"/>
    <x v="0"/>
    <s v="222712"/>
    <x v="17"/>
    <x v="1"/>
    <x v="2"/>
    <n v="503"/>
    <s v=""/>
    <s v=""/>
    <s v="Ur och klockor"/>
  </r>
  <r>
    <x v="1"/>
    <x v="14"/>
    <x v="0"/>
    <s v="222712"/>
    <x v="17"/>
    <x v="1"/>
    <x v="3"/>
    <n v="20"/>
    <s v=""/>
    <s v=""/>
    <s v="Ur och klockor"/>
  </r>
  <r>
    <x v="1"/>
    <x v="14"/>
    <x v="0"/>
    <s v="222712"/>
    <x v="17"/>
    <x v="1"/>
    <x v="4"/>
    <n v="4"/>
    <s v=""/>
    <s v=""/>
    <s v="Ur och klockor"/>
  </r>
  <r>
    <x v="1"/>
    <x v="14"/>
    <x v="0"/>
    <s v="222712"/>
    <x v="17"/>
    <x v="1"/>
    <x v="5"/>
    <n v="5"/>
    <s v=""/>
    <s v=""/>
    <s v="Ur och klockor"/>
  </r>
  <r>
    <x v="1"/>
    <x v="14"/>
    <x v="0"/>
    <s v="222712"/>
    <x v="17"/>
    <x v="2"/>
    <x v="1"/>
    <n v="753"/>
    <s v=""/>
    <s v=""/>
    <s v="Ur och klockor"/>
  </r>
  <r>
    <x v="1"/>
    <x v="14"/>
    <x v="0"/>
    <s v="222712"/>
    <x v="17"/>
    <x v="2"/>
    <x v="2"/>
    <n v="371"/>
    <s v=""/>
    <s v=""/>
    <s v="Ur och klockor"/>
  </r>
  <r>
    <x v="1"/>
    <x v="14"/>
    <x v="0"/>
    <s v="222712"/>
    <x v="17"/>
    <x v="2"/>
    <x v="3"/>
    <n v="9"/>
    <s v=""/>
    <s v=""/>
    <s v="Ur och klockor"/>
  </r>
  <r>
    <x v="1"/>
    <x v="14"/>
    <x v="0"/>
    <s v="222712"/>
    <x v="17"/>
    <x v="2"/>
    <x v="4"/>
    <n v="9"/>
    <s v=""/>
    <s v=""/>
    <s v="Ur och klockor"/>
  </r>
  <r>
    <x v="1"/>
    <x v="14"/>
    <x v="0"/>
    <s v="222712"/>
    <x v="17"/>
    <x v="2"/>
    <x v="5"/>
    <n v="6"/>
    <s v=""/>
    <s v=""/>
    <s v="Ur och klockor"/>
  </r>
  <r>
    <x v="1"/>
    <x v="14"/>
    <x v="0"/>
    <s v="222715"/>
    <x v="18"/>
    <x v="1"/>
    <x v="1"/>
    <n v="16"/>
    <s v=""/>
    <s v=""/>
    <s v="Kalendrar och tidtabeller"/>
  </r>
  <r>
    <x v="1"/>
    <x v="14"/>
    <x v="0"/>
    <s v="222715"/>
    <x v="18"/>
    <x v="1"/>
    <x v="2"/>
    <n v="235"/>
    <s v=""/>
    <s v=""/>
    <s v="Kalendrar och tidtabeller"/>
  </r>
  <r>
    <x v="1"/>
    <x v="14"/>
    <x v="0"/>
    <s v="222715"/>
    <x v="18"/>
    <x v="1"/>
    <x v="3"/>
    <n v="44"/>
    <s v=""/>
    <s v=""/>
    <s v="Kalendrar och tidtabeller"/>
  </r>
  <r>
    <x v="1"/>
    <x v="14"/>
    <x v="0"/>
    <s v="222715"/>
    <x v="18"/>
    <x v="1"/>
    <x v="4"/>
    <n v="172"/>
    <s v=""/>
    <s v=""/>
    <s v="Kalendrar och tidtabeller"/>
  </r>
  <r>
    <x v="1"/>
    <x v="14"/>
    <x v="0"/>
    <s v="222715"/>
    <x v="18"/>
    <x v="1"/>
    <x v="5"/>
    <n v="308"/>
    <s v=""/>
    <s v=""/>
    <s v="Kalendrar och tidtabeller"/>
  </r>
  <r>
    <x v="1"/>
    <x v="14"/>
    <x v="0"/>
    <s v="222715"/>
    <x v="18"/>
    <x v="2"/>
    <x v="1"/>
    <n v="36"/>
    <s v=""/>
    <s v=""/>
    <s v="Kalendrar och tidtabeller"/>
  </r>
  <r>
    <x v="1"/>
    <x v="14"/>
    <x v="0"/>
    <s v="222715"/>
    <x v="18"/>
    <x v="2"/>
    <x v="2"/>
    <n v="135"/>
    <s v=""/>
    <s v=""/>
    <s v="Kalendrar och tidtabeller"/>
  </r>
  <r>
    <x v="1"/>
    <x v="14"/>
    <x v="0"/>
    <s v="222715"/>
    <x v="18"/>
    <x v="2"/>
    <x v="3"/>
    <n v="46"/>
    <s v=""/>
    <s v=""/>
    <s v="Kalendrar och tidtabeller"/>
  </r>
  <r>
    <x v="1"/>
    <x v="14"/>
    <x v="0"/>
    <s v="222715"/>
    <x v="18"/>
    <x v="2"/>
    <x v="4"/>
    <n v="89"/>
    <s v=""/>
    <s v=""/>
    <s v="Kalendrar och tidtabeller"/>
  </r>
  <r>
    <x v="1"/>
    <x v="14"/>
    <x v="0"/>
    <s v="222715"/>
    <x v="18"/>
    <x v="2"/>
    <x v="5"/>
    <n v="92"/>
    <s v=""/>
    <s v=""/>
    <s v="Kalendrar och tidtabeller"/>
  </r>
  <r>
    <x v="1"/>
    <x v="14"/>
    <x v="1"/>
    <s v="220318"/>
    <x v="19"/>
    <x v="1"/>
    <x v="1"/>
    <n v="16"/>
    <s v=""/>
    <s v=""/>
    <s v="Förstorande videosystem"/>
  </r>
  <r>
    <x v="1"/>
    <x v="14"/>
    <x v="1"/>
    <s v="220318"/>
    <x v="19"/>
    <x v="1"/>
    <x v="2"/>
    <n v="27"/>
    <s v=""/>
    <s v=""/>
    <s v="Förstorande videosystem"/>
  </r>
  <r>
    <x v="1"/>
    <x v="14"/>
    <x v="1"/>
    <s v="220318"/>
    <x v="19"/>
    <x v="1"/>
    <x v="3"/>
    <n v="27"/>
    <s v=""/>
    <s v=""/>
    <s v="Förstorande videosystem"/>
  </r>
  <r>
    <x v="1"/>
    <x v="14"/>
    <x v="1"/>
    <s v="220318"/>
    <x v="19"/>
    <x v="1"/>
    <x v="4"/>
    <n v="41"/>
    <s v=""/>
    <s v=""/>
    <s v="Förstorande videosystem"/>
  </r>
  <r>
    <x v="1"/>
    <x v="14"/>
    <x v="1"/>
    <s v="220318"/>
    <x v="19"/>
    <x v="1"/>
    <x v="5"/>
    <n v="91"/>
    <s v=""/>
    <s v=""/>
    <s v="Förstorande videosystem"/>
  </r>
  <r>
    <x v="1"/>
    <x v="14"/>
    <x v="1"/>
    <s v="220318"/>
    <x v="19"/>
    <x v="2"/>
    <x v="1"/>
    <n v="13"/>
    <s v=""/>
    <s v=""/>
    <s v="Förstorande videosystem"/>
  </r>
  <r>
    <x v="1"/>
    <x v="14"/>
    <x v="1"/>
    <s v="220318"/>
    <x v="19"/>
    <x v="2"/>
    <x v="2"/>
    <n v="35"/>
    <s v=""/>
    <s v=""/>
    <s v="Förstorande videosystem"/>
  </r>
  <r>
    <x v="1"/>
    <x v="14"/>
    <x v="1"/>
    <s v="220318"/>
    <x v="19"/>
    <x v="2"/>
    <x v="3"/>
    <n v="20"/>
    <s v=""/>
    <s v=""/>
    <s v="Förstorande videosystem"/>
  </r>
  <r>
    <x v="1"/>
    <x v="14"/>
    <x v="1"/>
    <s v="220318"/>
    <x v="19"/>
    <x v="2"/>
    <x v="4"/>
    <n v="33"/>
    <s v=""/>
    <s v=""/>
    <s v="Förstorande videosystem"/>
  </r>
  <r>
    <x v="1"/>
    <x v="14"/>
    <x v="1"/>
    <s v="220318"/>
    <x v="19"/>
    <x v="2"/>
    <x v="5"/>
    <n v="32"/>
    <s v=""/>
    <s v=""/>
    <s v="Förstorande videosystem"/>
  </r>
  <r>
    <x v="1"/>
    <x v="14"/>
    <x v="1"/>
    <s v="221803"/>
    <x v="20"/>
    <x v="1"/>
    <x v="1"/>
    <n v="3"/>
    <s v=""/>
    <s v=""/>
    <s v="Utrustning för att spela in och återge ljud"/>
  </r>
  <r>
    <x v="1"/>
    <x v="14"/>
    <x v="1"/>
    <s v="221803"/>
    <x v="20"/>
    <x v="1"/>
    <x v="2"/>
    <n v="15"/>
    <s v=""/>
    <s v=""/>
    <s v="Utrustning för att spela in och återge ljud"/>
  </r>
  <r>
    <x v="1"/>
    <x v="14"/>
    <x v="1"/>
    <s v="221803"/>
    <x v="20"/>
    <x v="1"/>
    <x v="3"/>
    <n v="13"/>
    <s v=""/>
    <s v=""/>
    <s v="Utrustning för att spela in och återge ljud"/>
  </r>
  <r>
    <x v="1"/>
    <x v="14"/>
    <x v="1"/>
    <s v="221803"/>
    <x v="20"/>
    <x v="1"/>
    <x v="4"/>
    <n v="12"/>
    <s v=""/>
    <s v=""/>
    <s v="Utrustning för att spela in och återge ljud"/>
  </r>
  <r>
    <x v="1"/>
    <x v="14"/>
    <x v="1"/>
    <s v="221803"/>
    <x v="20"/>
    <x v="1"/>
    <x v="5"/>
    <n v="61"/>
    <s v=""/>
    <s v=""/>
    <s v="Utrustning för att spela in och återge ljud"/>
  </r>
  <r>
    <x v="1"/>
    <x v="14"/>
    <x v="1"/>
    <s v="221803"/>
    <x v="20"/>
    <x v="2"/>
    <x v="1"/>
    <n v="11"/>
    <s v=""/>
    <s v=""/>
    <s v="Utrustning för att spela in och återge ljud"/>
  </r>
  <r>
    <x v="1"/>
    <x v="14"/>
    <x v="1"/>
    <s v="221803"/>
    <x v="20"/>
    <x v="2"/>
    <x v="2"/>
    <n v="7"/>
    <s v=""/>
    <s v=""/>
    <s v="Utrustning för att spela in och återge ljud"/>
  </r>
  <r>
    <x v="1"/>
    <x v="14"/>
    <x v="1"/>
    <s v="221803"/>
    <x v="20"/>
    <x v="2"/>
    <x v="3"/>
    <n v="11"/>
    <s v=""/>
    <s v=""/>
    <s v="Utrustning för att spela in och återge ljud"/>
  </r>
  <r>
    <x v="1"/>
    <x v="14"/>
    <x v="1"/>
    <s v="221803"/>
    <x v="20"/>
    <x v="2"/>
    <x v="4"/>
    <n v="9"/>
    <s v=""/>
    <s v=""/>
    <s v="Utrustning för att spela in och återge ljud"/>
  </r>
  <r>
    <x v="1"/>
    <x v="14"/>
    <x v="1"/>
    <s v="221803"/>
    <x v="20"/>
    <x v="2"/>
    <x v="5"/>
    <n v="10"/>
    <s v=""/>
    <s v=""/>
    <s v="Utrustning för att spela in och återge ljud"/>
  </r>
  <r>
    <x v="1"/>
    <x v="14"/>
    <x v="1"/>
    <s v="223021"/>
    <x v="21"/>
    <x v="1"/>
    <x v="1"/>
    <n v="0"/>
    <s v=""/>
    <s v=""/>
    <s v="Läsmaskiner"/>
  </r>
  <r>
    <x v="1"/>
    <x v="14"/>
    <x v="1"/>
    <s v="223021"/>
    <x v="21"/>
    <x v="1"/>
    <x v="2"/>
    <n v="1"/>
    <s v=""/>
    <s v=""/>
    <s v="Läsmaskiner"/>
  </r>
  <r>
    <x v="1"/>
    <x v="14"/>
    <x v="1"/>
    <s v="223021"/>
    <x v="21"/>
    <x v="1"/>
    <x v="3"/>
    <n v="0"/>
    <s v=""/>
    <s v=""/>
    <s v="Läsmaskiner"/>
  </r>
  <r>
    <x v="1"/>
    <x v="14"/>
    <x v="1"/>
    <s v="223021"/>
    <x v="21"/>
    <x v="1"/>
    <x v="4"/>
    <n v="2"/>
    <s v=""/>
    <s v=""/>
    <s v="Läsmaskiner"/>
  </r>
  <r>
    <x v="1"/>
    <x v="14"/>
    <x v="1"/>
    <s v="223021"/>
    <x v="21"/>
    <x v="1"/>
    <x v="5"/>
    <n v="3"/>
    <s v=""/>
    <s v=""/>
    <s v="Läsmaskiner"/>
  </r>
  <r>
    <x v="1"/>
    <x v="14"/>
    <x v="1"/>
    <s v="223021"/>
    <x v="21"/>
    <x v="2"/>
    <x v="1"/>
    <n v="0"/>
    <s v=""/>
    <s v=""/>
    <s v="Läsmaskiner"/>
  </r>
  <r>
    <x v="1"/>
    <x v="14"/>
    <x v="1"/>
    <s v="223021"/>
    <x v="21"/>
    <x v="2"/>
    <x v="2"/>
    <n v="0"/>
    <s v=""/>
    <s v=""/>
    <s v="Läsmaskiner"/>
  </r>
  <r>
    <x v="1"/>
    <x v="14"/>
    <x v="1"/>
    <s v="223021"/>
    <x v="21"/>
    <x v="2"/>
    <x v="3"/>
    <n v="1"/>
    <s v=""/>
    <s v=""/>
    <s v="Läsmaskiner"/>
  </r>
  <r>
    <x v="1"/>
    <x v="14"/>
    <x v="1"/>
    <s v="223021"/>
    <x v="21"/>
    <x v="2"/>
    <x v="4"/>
    <n v="2"/>
    <s v=""/>
    <s v=""/>
    <s v="Läsmaskiner"/>
  </r>
  <r>
    <x v="1"/>
    <x v="14"/>
    <x v="1"/>
    <s v="223021"/>
    <x v="21"/>
    <x v="2"/>
    <x v="5"/>
    <n v="3"/>
    <s v=""/>
    <s v=""/>
    <s v="Läsmaskiner"/>
  </r>
  <r>
    <x v="0"/>
    <x v="14"/>
    <x v="3"/>
    <s v="220612&amp;15"/>
    <x v="23"/>
    <x v="1"/>
    <x v="1"/>
    <n v="16"/>
    <s v=""/>
    <s v=""/>
    <s v="Hörapparater (i eller bakom örat)"/>
  </r>
  <r>
    <x v="0"/>
    <x v="14"/>
    <x v="3"/>
    <s v="220612&amp;15"/>
    <x v="23"/>
    <x v="1"/>
    <x v="2"/>
    <n v="212"/>
    <s v=""/>
    <s v=""/>
    <s v="Hörapparater (i eller bakom örat)"/>
  </r>
  <r>
    <x v="0"/>
    <x v="14"/>
    <x v="3"/>
    <s v="220612&amp;15"/>
    <x v="23"/>
    <x v="1"/>
    <x v="3"/>
    <n v="254"/>
    <s v=""/>
    <s v=""/>
    <s v="Hörapparater (i eller bakom örat)"/>
  </r>
  <r>
    <x v="0"/>
    <x v="14"/>
    <x v="3"/>
    <s v="220612&amp;15"/>
    <x v="23"/>
    <x v="1"/>
    <x v="4"/>
    <n v="476"/>
    <s v=""/>
    <s v=""/>
    <s v="Hörapparater (i eller bakom örat)"/>
  </r>
  <r>
    <x v="0"/>
    <x v="14"/>
    <x v="3"/>
    <s v="220612&amp;15"/>
    <x v="23"/>
    <x v="1"/>
    <x v="5"/>
    <n v="334"/>
    <s v=""/>
    <s v=""/>
    <s v="Hörapparater (i eller bakom örat)"/>
  </r>
  <r>
    <x v="0"/>
    <x v="14"/>
    <x v="3"/>
    <s v="220612&amp;15"/>
    <x v="23"/>
    <x v="2"/>
    <x v="1"/>
    <n v="21"/>
    <s v=""/>
    <s v=""/>
    <s v="Hörapparater (i eller bakom örat)"/>
  </r>
  <r>
    <x v="0"/>
    <x v="14"/>
    <x v="3"/>
    <s v="220612&amp;15"/>
    <x v="23"/>
    <x v="2"/>
    <x v="2"/>
    <n v="246"/>
    <s v=""/>
    <s v=""/>
    <s v="Hörapparater (i eller bakom örat)"/>
  </r>
  <r>
    <x v="0"/>
    <x v="14"/>
    <x v="3"/>
    <s v="220612&amp;15"/>
    <x v="23"/>
    <x v="2"/>
    <x v="3"/>
    <n v="342"/>
    <s v=""/>
    <s v=""/>
    <s v="Hörapparater (i eller bakom örat)"/>
  </r>
  <r>
    <x v="0"/>
    <x v="14"/>
    <x v="3"/>
    <s v="220612&amp;15"/>
    <x v="23"/>
    <x v="2"/>
    <x v="4"/>
    <n v="582"/>
    <s v=""/>
    <s v=""/>
    <s v="Hörapparater (i eller bakom örat)"/>
  </r>
  <r>
    <x v="0"/>
    <x v="14"/>
    <x v="3"/>
    <s v="220612&amp;15"/>
    <x v="23"/>
    <x v="2"/>
    <x v="5"/>
    <n v="264"/>
    <s v=""/>
    <s v=""/>
    <s v="Hörapparater (i eller bakom örat)"/>
  </r>
  <r>
    <x v="0"/>
    <x v="14"/>
    <x v="4"/>
    <s v="061206"/>
    <x v="24"/>
    <x v="1"/>
    <x v="1"/>
    <n v="36"/>
    <s v=""/>
    <s v=""/>
    <s v="Ankelortoser"/>
  </r>
  <r>
    <x v="0"/>
    <x v="14"/>
    <x v="4"/>
    <s v="061206"/>
    <x v="24"/>
    <x v="1"/>
    <x v="2"/>
    <n v="45"/>
    <s v=""/>
    <s v=""/>
    <s v="Ankelortoser"/>
  </r>
  <r>
    <x v="0"/>
    <x v="14"/>
    <x v="4"/>
    <s v="061206"/>
    <x v="24"/>
    <x v="1"/>
    <x v="3"/>
    <n v="19"/>
    <s v=""/>
    <s v=""/>
    <s v="Ankelortoser"/>
  </r>
  <r>
    <x v="0"/>
    <x v="14"/>
    <x v="4"/>
    <s v="061206"/>
    <x v="24"/>
    <x v="1"/>
    <x v="4"/>
    <n v="23"/>
    <s v=""/>
    <s v=""/>
    <s v="Ankelortoser"/>
  </r>
  <r>
    <x v="0"/>
    <x v="14"/>
    <x v="4"/>
    <s v="061206"/>
    <x v="24"/>
    <x v="1"/>
    <x v="5"/>
    <n v="9"/>
    <s v=""/>
    <s v=""/>
    <s v="Ankelortoser"/>
  </r>
  <r>
    <x v="0"/>
    <x v="14"/>
    <x v="4"/>
    <s v="061206"/>
    <x v="24"/>
    <x v="2"/>
    <x v="1"/>
    <n v="79"/>
    <s v=""/>
    <s v=""/>
    <s v="Ankelortoser"/>
  </r>
  <r>
    <x v="0"/>
    <x v="14"/>
    <x v="4"/>
    <s v="061206"/>
    <x v="24"/>
    <x v="2"/>
    <x v="2"/>
    <n v="65"/>
    <s v=""/>
    <s v=""/>
    <s v="Ankelortoser"/>
  </r>
  <r>
    <x v="0"/>
    <x v="14"/>
    <x v="4"/>
    <s v="061206"/>
    <x v="24"/>
    <x v="2"/>
    <x v="3"/>
    <n v="25"/>
    <s v=""/>
    <s v=""/>
    <s v="Ankelortoser"/>
  </r>
  <r>
    <x v="0"/>
    <x v="14"/>
    <x v="4"/>
    <s v="061206"/>
    <x v="24"/>
    <x v="2"/>
    <x v="4"/>
    <n v="20"/>
    <s v=""/>
    <s v=""/>
    <s v="Ankelortoser"/>
  </r>
  <r>
    <x v="0"/>
    <x v="14"/>
    <x v="4"/>
    <s v="061206"/>
    <x v="24"/>
    <x v="2"/>
    <x v="5"/>
    <n v="10"/>
    <s v=""/>
    <s v=""/>
    <s v="Ankelortoser"/>
  </r>
  <r>
    <x v="0"/>
    <x v="14"/>
    <x v="4"/>
    <s v="061209"/>
    <x v="25"/>
    <x v="1"/>
    <x v="1"/>
    <n v="4"/>
    <s v=""/>
    <s v=""/>
    <s v="Knäortoser"/>
  </r>
  <r>
    <x v="0"/>
    <x v="14"/>
    <x v="4"/>
    <s v="061209"/>
    <x v="25"/>
    <x v="1"/>
    <x v="2"/>
    <n v="8"/>
    <s v=""/>
    <s v=""/>
    <s v="Knäortoser"/>
  </r>
  <r>
    <x v="0"/>
    <x v="14"/>
    <x v="4"/>
    <s v="061209"/>
    <x v="25"/>
    <x v="1"/>
    <x v="3"/>
    <n v="2"/>
    <s v=""/>
    <s v=""/>
    <s v="Knäortoser"/>
  </r>
  <r>
    <x v="0"/>
    <x v="14"/>
    <x v="4"/>
    <s v="061209"/>
    <x v="25"/>
    <x v="1"/>
    <x v="4"/>
    <n v="3"/>
    <s v=""/>
    <s v=""/>
    <s v="Knäortoser"/>
  </r>
  <r>
    <x v="0"/>
    <x v="14"/>
    <x v="4"/>
    <s v="061209"/>
    <x v="25"/>
    <x v="1"/>
    <x v="5"/>
    <n v="1"/>
    <s v=""/>
    <s v=""/>
    <s v="Knäortoser"/>
  </r>
  <r>
    <x v="0"/>
    <x v="14"/>
    <x v="4"/>
    <s v="061209"/>
    <x v="25"/>
    <x v="2"/>
    <x v="1"/>
    <n v="2"/>
    <s v=""/>
    <s v=""/>
    <s v="Knäortoser"/>
  </r>
  <r>
    <x v="0"/>
    <x v="14"/>
    <x v="4"/>
    <s v="061209"/>
    <x v="25"/>
    <x v="2"/>
    <x v="2"/>
    <n v="5"/>
    <s v=""/>
    <s v=""/>
    <s v="Knäortoser"/>
  </r>
  <r>
    <x v="0"/>
    <x v="14"/>
    <x v="4"/>
    <s v="061209"/>
    <x v="25"/>
    <x v="2"/>
    <x v="3"/>
    <n v="7"/>
    <s v=""/>
    <s v=""/>
    <s v="Knäortoser"/>
  </r>
  <r>
    <x v="0"/>
    <x v="14"/>
    <x v="4"/>
    <s v="061209"/>
    <x v="25"/>
    <x v="2"/>
    <x v="4"/>
    <n v="1"/>
    <s v=""/>
    <s v=""/>
    <s v="Knäortoser"/>
  </r>
  <r>
    <x v="0"/>
    <x v="14"/>
    <x v="4"/>
    <s v="061209"/>
    <x v="25"/>
    <x v="2"/>
    <x v="5"/>
    <n v="1"/>
    <s v=""/>
    <s v=""/>
    <s v="Knäortoser"/>
  </r>
  <r>
    <x v="0"/>
    <x v="14"/>
    <x v="4"/>
    <s v="061212"/>
    <x v="26"/>
    <x v="1"/>
    <x v="1"/>
    <n v="1"/>
    <s v=""/>
    <s v=""/>
    <s v="Helbensortoser"/>
  </r>
  <r>
    <x v="0"/>
    <x v="14"/>
    <x v="4"/>
    <s v="061212"/>
    <x v="26"/>
    <x v="1"/>
    <x v="2"/>
    <n v="0"/>
    <s v=""/>
    <s v=""/>
    <s v="Helbensortoser"/>
  </r>
  <r>
    <x v="0"/>
    <x v="14"/>
    <x v="4"/>
    <s v="061212"/>
    <x v="26"/>
    <x v="1"/>
    <x v="3"/>
    <n v="1"/>
    <s v=""/>
    <s v=""/>
    <s v="Helbensortoser"/>
  </r>
  <r>
    <x v="0"/>
    <x v="14"/>
    <x v="4"/>
    <s v="061212"/>
    <x v="26"/>
    <x v="1"/>
    <x v="4"/>
    <n v="0"/>
    <s v=""/>
    <s v=""/>
    <s v="Helbensortoser"/>
  </r>
  <r>
    <x v="0"/>
    <x v="14"/>
    <x v="4"/>
    <s v="061212"/>
    <x v="26"/>
    <x v="1"/>
    <x v="5"/>
    <n v="0"/>
    <s v=""/>
    <s v=""/>
    <s v="Helbensortoser"/>
  </r>
  <r>
    <x v="0"/>
    <x v="14"/>
    <x v="4"/>
    <s v="061212"/>
    <x v="26"/>
    <x v="2"/>
    <x v="1"/>
    <n v="1"/>
    <s v=""/>
    <s v=""/>
    <s v="Helbensortoser"/>
  </r>
  <r>
    <x v="0"/>
    <x v="14"/>
    <x v="4"/>
    <s v="061212"/>
    <x v="26"/>
    <x v="2"/>
    <x v="2"/>
    <n v="0"/>
    <s v=""/>
    <s v=""/>
    <s v="Helbensortoser"/>
  </r>
  <r>
    <x v="0"/>
    <x v="14"/>
    <x v="4"/>
    <s v="061212"/>
    <x v="26"/>
    <x v="2"/>
    <x v="3"/>
    <n v="0"/>
    <s v=""/>
    <s v=""/>
    <s v="Helbensortoser"/>
  </r>
  <r>
    <x v="0"/>
    <x v="14"/>
    <x v="4"/>
    <s v="061212"/>
    <x v="26"/>
    <x v="2"/>
    <x v="4"/>
    <n v="1"/>
    <s v=""/>
    <s v=""/>
    <s v="Helbensortoser"/>
  </r>
  <r>
    <x v="0"/>
    <x v="14"/>
    <x v="4"/>
    <s v="061212"/>
    <x v="26"/>
    <x v="2"/>
    <x v="5"/>
    <n v="0"/>
    <s v=""/>
    <s v=""/>
    <s v="Helbensortoser"/>
  </r>
  <r>
    <x v="0"/>
    <x v="14"/>
    <x v="4"/>
    <s v="062409"/>
    <x v="27"/>
    <x v="1"/>
    <x v="1"/>
    <n v="0"/>
    <s v=""/>
    <s v=""/>
    <s v="Transtibiella proteser"/>
  </r>
  <r>
    <x v="0"/>
    <x v="14"/>
    <x v="4"/>
    <s v="062409"/>
    <x v="27"/>
    <x v="1"/>
    <x v="2"/>
    <n v="2"/>
    <s v=""/>
    <s v=""/>
    <s v="Transtibiella proteser"/>
  </r>
  <r>
    <x v="0"/>
    <x v="14"/>
    <x v="4"/>
    <s v="062409"/>
    <x v="27"/>
    <x v="1"/>
    <x v="3"/>
    <n v="1"/>
    <s v=""/>
    <s v=""/>
    <s v="Transtibiella proteser"/>
  </r>
  <r>
    <x v="0"/>
    <x v="14"/>
    <x v="4"/>
    <s v="062409"/>
    <x v="27"/>
    <x v="1"/>
    <x v="4"/>
    <n v="0"/>
    <s v=""/>
    <s v=""/>
    <s v="Transtibiella proteser"/>
  </r>
  <r>
    <x v="0"/>
    <x v="14"/>
    <x v="4"/>
    <s v="062409"/>
    <x v="27"/>
    <x v="1"/>
    <x v="5"/>
    <n v="0"/>
    <s v=""/>
    <s v=""/>
    <s v="Transtibiella proteser"/>
  </r>
  <r>
    <x v="0"/>
    <x v="14"/>
    <x v="4"/>
    <s v="062409"/>
    <x v="27"/>
    <x v="2"/>
    <x v="1"/>
    <n v="0"/>
    <s v=""/>
    <s v=""/>
    <s v="Transtibiella proteser"/>
  </r>
  <r>
    <x v="0"/>
    <x v="14"/>
    <x v="4"/>
    <s v="062409"/>
    <x v="27"/>
    <x v="2"/>
    <x v="2"/>
    <n v="5"/>
    <s v=""/>
    <s v=""/>
    <s v="Transtibiella proteser"/>
  </r>
  <r>
    <x v="0"/>
    <x v="14"/>
    <x v="4"/>
    <s v="062409"/>
    <x v="27"/>
    <x v="2"/>
    <x v="3"/>
    <n v="6"/>
    <s v=""/>
    <s v=""/>
    <s v="Transtibiella proteser"/>
  </r>
  <r>
    <x v="0"/>
    <x v="14"/>
    <x v="4"/>
    <s v="062409"/>
    <x v="27"/>
    <x v="2"/>
    <x v="4"/>
    <n v="8"/>
    <s v=""/>
    <s v=""/>
    <s v="Transtibiella proteser"/>
  </r>
  <r>
    <x v="0"/>
    <x v="14"/>
    <x v="4"/>
    <s v="062409"/>
    <x v="27"/>
    <x v="2"/>
    <x v="5"/>
    <n v="1"/>
    <s v=""/>
    <s v=""/>
    <s v="Transtibiella proteser"/>
  </r>
  <r>
    <x v="2"/>
    <x v="14"/>
    <x v="2"/>
    <s v=""/>
    <x v="22"/>
    <x v="0"/>
    <x v="0"/>
    <m/>
    <s v="TeamOlmed"/>
    <s v="HMV - Värmland"/>
    <s v=""/>
  </r>
  <r>
    <x v="0"/>
    <x v="15"/>
    <x v="0"/>
    <s v="042718"/>
    <x v="0"/>
    <x v="0"/>
    <x v="0"/>
    <n v="427"/>
    <s v=""/>
    <s v=""/>
    <s v="Hjälpmedel för stimulering av sinnen och känslighet (tyngdtäcken)"/>
  </r>
  <r>
    <x v="0"/>
    <x v="15"/>
    <x v="0"/>
    <s v="120603"/>
    <x v="1"/>
    <x v="0"/>
    <x v="0"/>
    <n v="13"/>
    <s v=""/>
    <s v=""/>
    <s v="Gåstativ"/>
  </r>
  <r>
    <x v="0"/>
    <x v="15"/>
    <x v="0"/>
    <s v="120606"/>
    <x v="2"/>
    <x v="0"/>
    <x v="0"/>
    <n v="7817"/>
    <s v=""/>
    <s v=""/>
    <s v="Rollatorer"/>
  </r>
  <r>
    <x v="0"/>
    <x v="15"/>
    <x v="0"/>
    <s v="120609"/>
    <x v="3"/>
    <x v="0"/>
    <x v="0"/>
    <n v="60"/>
    <s v=""/>
    <s v=""/>
    <s v="Gåstolar"/>
  </r>
  <r>
    <x v="0"/>
    <x v="15"/>
    <x v="0"/>
    <s v="120612"/>
    <x v="4"/>
    <x v="0"/>
    <x v="0"/>
    <n v="614"/>
    <s v=""/>
    <s v=""/>
    <s v="Gåbord"/>
  </r>
  <r>
    <x v="0"/>
    <x v="15"/>
    <x v="0"/>
    <s v="122203"/>
    <x v="5"/>
    <x v="0"/>
    <x v="0"/>
    <n v="2934"/>
    <s v=""/>
    <s v=""/>
    <s v="Manuella tvåhjulsdrivna rullstolar"/>
  </r>
  <r>
    <x v="0"/>
    <x v="15"/>
    <x v="0"/>
    <s v="122218"/>
    <x v="6"/>
    <x v="0"/>
    <x v="0"/>
    <n v="2436"/>
    <s v=""/>
    <s v=""/>
    <s v="Manuella vårdarmanövrerade rullstolar"/>
  </r>
  <r>
    <x v="0"/>
    <x v="15"/>
    <x v="0"/>
    <s v="122303"/>
    <x v="7"/>
    <x v="0"/>
    <x v="0"/>
    <n v="79"/>
    <s v=""/>
    <s v=""/>
    <s v="Eldrivna rullstolar med manuell direktstyrning"/>
  </r>
  <r>
    <x v="0"/>
    <x v="15"/>
    <x v="0"/>
    <s v="122306"/>
    <x v="8"/>
    <x v="0"/>
    <x v="0"/>
    <n v="99"/>
    <s v=""/>
    <s v=""/>
    <s v="Eldrivna rullstolar med elektronisk styrning"/>
  </r>
  <r>
    <x v="0"/>
    <x v="15"/>
    <x v="0"/>
    <s v="123603"/>
    <x v="9"/>
    <x v="0"/>
    <x v="0"/>
    <n v="439"/>
    <s v=""/>
    <s v=""/>
    <s v="Mobila lyftar för överflyttning av en sittande person med hjälp av slingsäten"/>
  </r>
  <r>
    <x v="0"/>
    <x v="15"/>
    <x v="0"/>
    <s v="123604"/>
    <x v="10"/>
    <x v="0"/>
    <x v="0"/>
    <n v="82"/>
    <s v=""/>
    <s v=""/>
    <s v="Mobila lyftar för överflyttning av en stående person"/>
  </r>
  <r>
    <x v="0"/>
    <x v="15"/>
    <x v="0"/>
    <s v="123612"/>
    <x v="11"/>
    <x v="0"/>
    <x v="0"/>
    <n v="118"/>
    <s v=""/>
    <s v=""/>
    <s v="Stationära lyftar monterade på väggar, golv eller i tak"/>
  </r>
  <r>
    <x v="0"/>
    <x v="15"/>
    <x v="0"/>
    <s v="181210"/>
    <x v="12"/>
    <x v="0"/>
    <x v="0"/>
    <n v="557"/>
    <s v=""/>
    <s v=""/>
    <s v="Sängar och lösa sängbottnar, elektiskt reglerbara"/>
  </r>
  <r>
    <x v="0"/>
    <x v="15"/>
    <x v="0"/>
    <s v="181224"/>
    <x v="13"/>
    <x v="0"/>
    <x v="0"/>
    <n v="517"/>
    <s v=""/>
    <s v=""/>
    <s v="Separata ställbara rygg- och benstöd för sängar"/>
  </r>
  <r>
    <x v="0"/>
    <x v="15"/>
    <x v="0"/>
    <s v="220906"/>
    <x v="14"/>
    <x v="0"/>
    <x v="0"/>
    <n v="38"/>
    <s v=""/>
    <s v=""/>
    <s v="Röstförstärkare för personligt bruk"/>
  </r>
  <r>
    <x v="0"/>
    <x v="15"/>
    <x v="0"/>
    <s v="222109"/>
    <x v="15"/>
    <x v="0"/>
    <x v="0"/>
    <n v="90"/>
    <s v=""/>
    <s v=""/>
    <s v="Samtalsapparater"/>
  </r>
  <r>
    <x v="0"/>
    <x v="15"/>
    <x v="0"/>
    <s v="222112"/>
    <x v="16"/>
    <x v="0"/>
    <x v="0"/>
    <n v="6"/>
    <s v=""/>
    <s v=""/>
    <s v="Programvara för närkommunikation"/>
  </r>
  <r>
    <x v="0"/>
    <x v="15"/>
    <x v="0"/>
    <s v="222712"/>
    <x v="17"/>
    <x v="0"/>
    <x v="0"/>
    <n v="597"/>
    <s v=""/>
    <s v=""/>
    <s v="Ur och klockor"/>
  </r>
  <r>
    <x v="0"/>
    <x v="15"/>
    <x v="0"/>
    <s v="222715"/>
    <x v="18"/>
    <x v="0"/>
    <x v="0"/>
    <n v="1020"/>
    <s v=""/>
    <s v=""/>
    <s v="Kalendrar och tidtabeller"/>
  </r>
  <r>
    <x v="0"/>
    <x v="15"/>
    <x v="1"/>
    <s v="220318"/>
    <x v="19"/>
    <x v="0"/>
    <x v="0"/>
    <n v="51"/>
    <s v=""/>
    <s v=""/>
    <s v="Förstorande videosystem"/>
  </r>
  <r>
    <x v="0"/>
    <x v="15"/>
    <x v="1"/>
    <s v="221803"/>
    <x v="20"/>
    <x v="0"/>
    <x v="0"/>
    <n v="30"/>
    <s v=""/>
    <s v=""/>
    <s v="Utrustning för att spela in och återge ljud"/>
  </r>
  <r>
    <x v="0"/>
    <x v="15"/>
    <x v="1"/>
    <s v="223021"/>
    <x v="21"/>
    <x v="0"/>
    <x v="0"/>
    <n v="25"/>
    <s v=""/>
    <s v=""/>
    <s v="Läsmaskiner"/>
  </r>
  <r>
    <x v="1"/>
    <x v="15"/>
    <x v="0"/>
    <s v="042718"/>
    <x v="0"/>
    <x v="1"/>
    <x v="1"/>
    <n v="265"/>
    <s v=""/>
    <s v=""/>
    <s v="Hjälpmedel för stimulering av sinnen och känslighet (tyngdtäcken)"/>
  </r>
  <r>
    <x v="1"/>
    <x v="15"/>
    <x v="0"/>
    <s v="042718"/>
    <x v="0"/>
    <x v="1"/>
    <x v="2"/>
    <n v="1237"/>
    <s v=""/>
    <s v=""/>
    <s v="Hjälpmedel för stimulering av sinnen och känslighet (tyngdtäcken)"/>
  </r>
  <r>
    <x v="1"/>
    <x v="15"/>
    <x v="0"/>
    <s v="042718"/>
    <x v="0"/>
    <x v="1"/>
    <x v="3"/>
    <n v="33"/>
    <s v=""/>
    <s v=""/>
    <s v="Hjälpmedel för stimulering av sinnen och känslighet (tyngdtäcken)"/>
  </r>
  <r>
    <x v="1"/>
    <x v="15"/>
    <x v="0"/>
    <s v="042718"/>
    <x v="0"/>
    <x v="1"/>
    <x v="4"/>
    <n v="18"/>
    <s v=""/>
    <s v=""/>
    <s v="Hjälpmedel för stimulering av sinnen och känslighet (tyngdtäcken)"/>
  </r>
  <r>
    <x v="1"/>
    <x v="15"/>
    <x v="0"/>
    <s v="042718"/>
    <x v="0"/>
    <x v="1"/>
    <x v="5"/>
    <n v="3"/>
    <s v=""/>
    <s v=""/>
    <s v="Hjälpmedel för stimulering av sinnen och känslighet (tyngdtäcken)"/>
  </r>
  <r>
    <x v="1"/>
    <x v="15"/>
    <x v="0"/>
    <s v="042718"/>
    <x v="0"/>
    <x v="2"/>
    <x v="1"/>
    <n v="380"/>
    <s v=""/>
    <s v=""/>
    <s v="Hjälpmedel för stimulering av sinnen och känslighet (tyngdtäcken)"/>
  </r>
  <r>
    <x v="1"/>
    <x v="15"/>
    <x v="0"/>
    <s v="042718"/>
    <x v="0"/>
    <x v="2"/>
    <x v="2"/>
    <n v="578"/>
    <s v=""/>
    <s v=""/>
    <s v="Hjälpmedel för stimulering av sinnen och känslighet (tyngdtäcken)"/>
  </r>
  <r>
    <x v="1"/>
    <x v="15"/>
    <x v="0"/>
    <s v="042718"/>
    <x v="0"/>
    <x v="2"/>
    <x v="3"/>
    <n v="15"/>
    <s v=""/>
    <s v=""/>
    <s v="Hjälpmedel för stimulering av sinnen och känslighet (tyngdtäcken)"/>
  </r>
  <r>
    <x v="1"/>
    <x v="15"/>
    <x v="0"/>
    <s v="042718"/>
    <x v="0"/>
    <x v="2"/>
    <x v="4"/>
    <n v="7"/>
    <s v=""/>
    <s v=""/>
    <s v="Hjälpmedel för stimulering av sinnen och känslighet (tyngdtäcken)"/>
  </r>
  <r>
    <x v="1"/>
    <x v="15"/>
    <x v="0"/>
    <s v="042718"/>
    <x v="0"/>
    <x v="2"/>
    <x v="5"/>
    <n v="1"/>
    <s v=""/>
    <s v=""/>
    <s v="Hjälpmedel för stimulering av sinnen och känslighet (tyngdtäcken)"/>
  </r>
  <r>
    <x v="1"/>
    <x v="15"/>
    <x v="0"/>
    <s v="120603"/>
    <x v="1"/>
    <x v="1"/>
    <x v="1"/>
    <n v="1"/>
    <s v=""/>
    <s v=""/>
    <s v="Gåstativ"/>
  </r>
  <r>
    <x v="1"/>
    <x v="15"/>
    <x v="0"/>
    <s v="120603"/>
    <x v="1"/>
    <x v="1"/>
    <x v="2"/>
    <n v="2"/>
    <s v=""/>
    <s v=""/>
    <s v="Gåstativ"/>
  </r>
  <r>
    <x v="1"/>
    <x v="15"/>
    <x v="0"/>
    <s v="120603"/>
    <x v="1"/>
    <x v="1"/>
    <x v="3"/>
    <n v="2"/>
    <s v=""/>
    <s v=""/>
    <s v="Gåstativ"/>
  </r>
  <r>
    <x v="1"/>
    <x v="15"/>
    <x v="0"/>
    <s v="120603"/>
    <x v="1"/>
    <x v="1"/>
    <x v="4"/>
    <n v="3"/>
    <s v=""/>
    <s v=""/>
    <s v="Gåstativ"/>
  </r>
  <r>
    <x v="1"/>
    <x v="15"/>
    <x v="0"/>
    <s v="120603"/>
    <x v="1"/>
    <x v="1"/>
    <x v="5"/>
    <n v="1"/>
    <s v=""/>
    <s v=""/>
    <s v="Gåstativ"/>
  </r>
  <r>
    <x v="1"/>
    <x v="15"/>
    <x v="0"/>
    <s v="120603"/>
    <x v="1"/>
    <x v="2"/>
    <x v="1"/>
    <n v="0"/>
    <s v=""/>
    <s v=""/>
    <s v="Gåstativ"/>
  </r>
  <r>
    <x v="1"/>
    <x v="15"/>
    <x v="0"/>
    <s v="120603"/>
    <x v="1"/>
    <x v="2"/>
    <x v="2"/>
    <n v="0"/>
    <s v=""/>
    <s v=""/>
    <s v="Gåstativ"/>
  </r>
  <r>
    <x v="1"/>
    <x v="15"/>
    <x v="0"/>
    <s v="120603"/>
    <x v="1"/>
    <x v="2"/>
    <x v="3"/>
    <n v="0"/>
    <s v=""/>
    <s v=""/>
    <s v="Gåstativ"/>
  </r>
  <r>
    <x v="1"/>
    <x v="15"/>
    <x v="0"/>
    <s v="120603"/>
    <x v="1"/>
    <x v="2"/>
    <x v="4"/>
    <n v="1"/>
    <s v=""/>
    <s v=""/>
    <s v="Gåstativ"/>
  </r>
  <r>
    <x v="1"/>
    <x v="15"/>
    <x v="0"/>
    <s v="120603"/>
    <x v="1"/>
    <x v="2"/>
    <x v="5"/>
    <n v="2"/>
    <s v=""/>
    <s v=""/>
    <s v="Gåstativ"/>
  </r>
  <r>
    <x v="1"/>
    <x v="15"/>
    <x v="0"/>
    <s v="120606"/>
    <x v="2"/>
    <x v="1"/>
    <x v="1"/>
    <n v="21"/>
    <s v=""/>
    <s v=""/>
    <s v="Rollatorer"/>
  </r>
  <r>
    <x v="1"/>
    <x v="15"/>
    <x v="0"/>
    <s v="120606"/>
    <x v="2"/>
    <x v="1"/>
    <x v="2"/>
    <n v="907"/>
    <s v=""/>
    <s v=""/>
    <s v="Rollatorer"/>
  </r>
  <r>
    <x v="1"/>
    <x v="15"/>
    <x v="0"/>
    <s v="120606"/>
    <x v="2"/>
    <x v="1"/>
    <x v="3"/>
    <n v="1338"/>
    <s v=""/>
    <s v=""/>
    <s v="Rollatorer"/>
  </r>
  <r>
    <x v="1"/>
    <x v="15"/>
    <x v="0"/>
    <s v="120606"/>
    <x v="2"/>
    <x v="1"/>
    <x v="4"/>
    <n v="3452"/>
    <s v=""/>
    <s v=""/>
    <s v="Rollatorer"/>
  </r>
  <r>
    <x v="1"/>
    <x v="15"/>
    <x v="0"/>
    <s v="120606"/>
    <x v="2"/>
    <x v="1"/>
    <x v="5"/>
    <n v="3591"/>
    <s v=""/>
    <s v=""/>
    <s v="Rollatorer"/>
  </r>
  <r>
    <x v="1"/>
    <x v="15"/>
    <x v="0"/>
    <s v="120606"/>
    <x v="2"/>
    <x v="2"/>
    <x v="1"/>
    <n v="22"/>
    <s v=""/>
    <s v=""/>
    <s v="Rollatorer"/>
  </r>
  <r>
    <x v="1"/>
    <x v="15"/>
    <x v="0"/>
    <s v="120606"/>
    <x v="2"/>
    <x v="2"/>
    <x v="2"/>
    <n v="521"/>
    <s v=""/>
    <s v=""/>
    <s v="Rollatorer"/>
  </r>
  <r>
    <x v="1"/>
    <x v="15"/>
    <x v="0"/>
    <s v="120606"/>
    <x v="2"/>
    <x v="2"/>
    <x v="3"/>
    <n v="902"/>
    <s v=""/>
    <s v=""/>
    <s v="Rollatorer"/>
  </r>
  <r>
    <x v="1"/>
    <x v="15"/>
    <x v="0"/>
    <s v="120606"/>
    <x v="2"/>
    <x v="2"/>
    <x v="4"/>
    <n v="2049"/>
    <s v=""/>
    <s v=""/>
    <s v="Rollatorer"/>
  </r>
  <r>
    <x v="1"/>
    <x v="15"/>
    <x v="0"/>
    <s v="120606"/>
    <x v="2"/>
    <x v="2"/>
    <x v="5"/>
    <n v="1785"/>
    <s v=""/>
    <s v=""/>
    <s v="Rollatorer"/>
  </r>
  <r>
    <x v="1"/>
    <x v="15"/>
    <x v="0"/>
    <s v="120609"/>
    <x v="3"/>
    <x v="1"/>
    <x v="1"/>
    <n v="17"/>
    <s v=""/>
    <s v=""/>
    <s v="Gåstolar"/>
  </r>
  <r>
    <x v="1"/>
    <x v="15"/>
    <x v="0"/>
    <s v="120609"/>
    <x v="3"/>
    <x v="1"/>
    <x v="2"/>
    <n v="11"/>
    <s v=""/>
    <s v=""/>
    <s v="Gåstolar"/>
  </r>
  <r>
    <x v="1"/>
    <x v="15"/>
    <x v="0"/>
    <s v="120609"/>
    <x v="3"/>
    <x v="1"/>
    <x v="3"/>
    <n v="1"/>
    <s v=""/>
    <s v=""/>
    <s v="Gåstolar"/>
  </r>
  <r>
    <x v="1"/>
    <x v="15"/>
    <x v="0"/>
    <s v="120609"/>
    <x v="3"/>
    <x v="1"/>
    <x v="4"/>
    <n v="0"/>
    <s v=""/>
    <s v=""/>
    <s v="Gåstolar"/>
  </r>
  <r>
    <x v="1"/>
    <x v="15"/>
    <x v="0"/>
    <s v="120609"/>
    <x v="3"/>
    <x v="1"/>
    <x v="5"/>
    <n v="0"/>
    <s v=""/>
    <s v=""/>
    <s v="Gåstolar"/>
  </r>
  <r>
    <x v="1"/>
    <x v="15"/>
    <x v="0"/>
    <s v="120609"/>
    <x v="3"/>
    <x v="2"/>
    <x v="1"/>
    <n v="21"/>
    <s v=""/>
    <s v=""/>
    <s v="Gåstolar"/>
  </r>
  <r>
    <x v="1"/>
    <x v="15"/>
    <x v="0"/>
    <s v="120609"/>
    <x v="3"/>
    <x v="2"/>
    <x v="2"/>
    <n v="13"/>
    <s v=""/>
    <s v=""/>
    <s v="Gåstolar"/>
  </r>
  <r>
    <x v="1"/>
    <x v="15"/>
    <x v="0"/>
    <s v="120609"/>
    <x v="3"/>
    <x v="2"/>
    <x v="3"/>
    <n v="1"/>
    <s v=""/>
    <s v=""/>
    <s v="Gåstolar"/>
  </r>
  <r>
    <x v="1"/>
    <x v="15"/>
    <x v="0"/>
    <s v="120609"/>
    <x v="3"/>
    <x v="2"/>
    <x v="4"/>
    <n v="0"/>
    <s v=""/>
    <s v=""/>
    <s v="Gåstolar"/>
  </r>
  <r>
    <x v="1"/>
    <x v="15"/>
    <x v="0"/>
    <s v="120609"/>
    <x v="3"/>
    <x v="2"/>
    <x v="5"/>
    <n v="0"/>
    <s v=""/>
    <s v=""/>
    <s v="Gåstolar"/>
  </r>
  <r>
    <x v="1"/>
    <x v="15"/>
    <x v="0"/>
    <s v="120612"/>
    <x v="4"/>
    <x v="1"/>
    <x v="1"/>
    <n v="1"/>
    <s v=""/>
    <s v=""/>
    <s v="Gåbord"/>
  </r>
  <r>
    <x v="1"/>
    <x v="15"/>
    <x v="0"/>
    <s v="120612"/>
    <x v="4"/>
    <x v="1"/>
    <x v="2"/>
    <n v="69"/>
    <s v=""/>
    <s v=""/>
    <s v="Gåbord"/>
  </r>
  <r>
    <x v="1"/>
    <x v="15"/>
    <x v="0"/>
    <s v="120612"/>
    <x v="4"/>
    <x v="1"/>
    <x v="3"/>
    <n v="46"/>
    <s v=""/>
    <s v=""/>
    <s v="Gåbord"/>
  </r>
  <r>
    <x v="1"/>
    <x v="15"/>
    <x v="0"/>
    <s v="120612"/>
    <x v="4"/>
    <x v="1"/>
    <x v="4"/>
    <n v="49"/>
    <s v=""/>
    <s v=""/>
    <s v="Gåbord"/>
  </r>
  <r>
    <x v="1"/>
    <x v="15"/>
    <x v="0"/>
    <s v="120612"/>
    <x v="4"/>
    <x v="1"/>
    <x v="5"/>
    <n v="72"/>
    <s v=""/>
    <s v=""/>
    <s v="Gåbord"/>
  </r>
  <r>
    <x v="1"/>
    <x v="15"/>
    <x v="0"/>
    <s v="120612"/>
    <x v="4"/>
    <x v="2"/>
    <x v="1"/>
    <n v="3"/>
    <s v=""/>
    <s v=""/>
    <s v="Gåbord"/>
  </r>
  <r>
    <x v="1"/>
    <x v="15"/>
    <x v="0"/>
    <s v="120612"/>
    <x v="4"/>
    <x v="2"/>
    <x v="2"/>
    <n v="41"/>
    <s v=""/>
    <s v=""/>
    <s v="Gåbord"/>
  </r>
  <r>
    <x v="1"/>
    <x v="15"/>
    <x v="0"/>
    <s v="120612"/>
    <x v="4"/>
    <x v="2"/>
    <x v="3"/>
    <n v="35"/>
    <s v=""/>
    <s v=""/>
    <s v="Gåbord"/>
  </r>
  <r>
    <x v="1"/>
    <x v="15"/>
    <x v="0"/>
    <s v="120612"/>
    <x v="4"/>
    <x v="2"/>
    <x v="4"/>
    <n v="47"/>
    <s v=""/>
    <s v=""/>
    <s v="Gåbord"/>
  </r>
  <r>
    <x v="1"/>
    <x v="15"/>
    <x v="0"/>
    <s v="120612"/>
    <x v="4"/>
    <x v="2"/>
    <x v="5"/>
    <n v="29"/>
    <s v=""/>
    <s v=""/>
    <s v="Gåbord"/>
  </r>
  <r>
    <x v="1"/>
    <x v="15"/>
    <x v="0"/>
    <s v="122203"/>
    <x v="5"/>
    <x v="1"/>
    <x v="1"/>
    <n v="60"/>
    <s v=""/>
    <s v=""/>
    <s v="Manuella tvåhjulsdrivna rullstolar"/>
  </r>
  <r>
    <x v="1"/>
    <x v="15"/>
    <x v="0"/>
    <s v="122203"/>
    <x v="5"/>
    <x v="1"/>
    <x v="2"/>
    <n v="453"/>
    <s v=""/>
    <s v=""/>
    <s v="Manuella tvåhjulsdrivna rullstolar"/>
  </r>
  <r>
    <x v="1"/>
    <x v="15"/>
    <x v="0"/>
    <s v="122203"/>
    <x v="5"/>
    <x v="1"/>
    <x v="3"/>
    <n v="225"/>
    <s v=""/>
    <s v=""/>
    <s v="Manuella tvåhjulsdrivna rullstolar"/>
  </r>
  <r>
    <x v="1"/>
    <x v="15"/>
    <x v="0"/>
    <s v="122203"/>
    <x v="5"/>
    <x v="1"/>
    <x v="4"/>
    <n v="367"/>
    <s v=""/>
    <s v=""/>
    <s v="Manuella tvåhjulsdrivna rullstolar"/>
  </r>
  <r>
    <x v="1"/>
    <x v="15"/>
    <x v="0"/>
    <s v="122203"/>
    <x v="5"/>
    <x v="1"/>
    <x v="5"/>
    <n v="383"/>
    <s v=""/>
    <s v=""/>
    <s v="Manuella tvåhjulsdrivna rullstolar"/>
  </r>
  <r>
    <x v="1"/>
    <x v="15"/>
    <x v="0"/>
    <s v="122203"/>
    <x v="5"/>
    <x v="2"/>
    <x v="1"/>
    <n v="82"/>
    <s v=""/>
    <s v=""/>
    <s v="Manuella tvåhjulsdrivna rullstolar"/>
  </r>
  <r>
    <x v="1"/>
    <x v="15"/>
    <x v="0"/>
    <s v="122203"/>
    <x v="5"/>
    <x v="2"/>
    <x v="2"/>
    <n v="383"/>
    <s v=""/>
    <s v=""/>
    <s v="Manuella tvåhjulsdrivna rullstolar"/>
  </r>
  <r>
    <x v="1"/>
    <x v="15"/>
    <x v="0"/>
    <s v="122203"/>
    <x v="5"/>
    <x v="2"/>
    <x v="3"/>
    <n v="191"/>
    <s v=""/>
    <s v=""/>
    <s v="Manuella tvåhjulsdrivna rullstolar"/>
  </r>
  <r>
    <x v="1"/>
    <x v="15"/>
    <x v="0"/>
    <s v="122203"/>
    <x v="5"/>
    <x v="2"/>
    <x v="4"/>
    <n v="337"/>
    <s v=""/>
    <s v=""/>
    <s v="Manuella tvåhjulsdrivna rullstolar"/>
  </r>
  <r>
    <x v="1"/>
    <x v="15"/>
    <x v="0"/>
    <s v="122203"/>
    <x v="5"/>
    <x v="2"/>
    <x v="5"/>
    <n v="232"/>
    <s v=""/>
    <s v=""/>
    <s v="Manuella tvåhjulsdrivna rullstolar"/>
  </r>
  <r>
    <x v="1"/>
    <x v="15"/>
    <x v="0"/>
    <s v="122218"/>
    <x v="6"/>
    <x v="1"/>
    <x v="1"/>
    <n v="38"/>
    <s v=""/>
    <s v=""/>
    <s v="Manuella vårdarmanövrerade rullstolar"/>
  </r>
  <r>
    <x v="1"/>
    <x v="15"/>
    <x v="0"/>
    <s v="122218"/>
    <x v="6"/>
    <x v="1"/>
    <x v="2"/>
    <n v="207"/>
    <s v=""/>
    <s v=""/>
    <s v="Manuella vårdarmanövrerade rullstolar"/>
  </r>
  <r>
    <x v="1"/>
    <x v="15"/>
    <x v="0"/>
    <s v="122218"/>
    <x v="6"/>
    <x v="1"/>
    <x v="3"/>
    <n v="193"/>
    <s v=""/>
    <s v=""/>
    <s v="Manuella vårdarmanövrerade rullstolar"/>
  </r>
  <r>
    <x v="1"/>
    <x v="15"/>
    <x v="0"/>
    <s v="122218"/>
    <x v="6"/>
    <x v="1"/>
    <x v="4"/>
    <n v="426"/>
    <s v=""/>
    <s v=""/>
    <s v="Manuella vårdarmanövrerade rullstolar"/>
  </r>
  <r>
    <x v="1"/>
    <x v="15"/>
    <x v="0"/>
    <s v="122218"/>
    <x v="6"/>
    <x v="1"/>
    <x v="5"/>
    <n v="612"/>
    <s v=""/>
    <s v=""/>
    <s v="Manuella vårdarmanövrerade rullstolar"/>
  </r>
  <r>
    <x v="1"/>
    <x v="15"/>
    <x v="0"/>
    <s v="122218"/>
    <x v="6"/>
    <x v="2"/>
    <x v="1"/>
    <n v="46"/>
    <s v=""/>
    <s v=""/>
    <s v="Manuella vårdarmanövrerade rullstolar"/>
  </r>
  <r>
    <x v="1"/>
    <x v="15"/>
    <x v="0"/>
    <s v="122218"/>
    <x v="6"/>
    <x v="2"/>
    <x v="2"/>
    <n v="120"/>
    <s v=""/>
    <s v=""/>
    <s v="Manuella vårdarmanövrerade rullstolar"/>
  </r>
  <r>
    <x v="1"/>
    <x v="15"/>
    <x v="0"/>
    <s v="122218"/>
    <x v="6"/>
    <x v="2"/>
    <x v="3"/>
    <n v="149"/>
    <s v=""/>
    <s v=""/>
    <s v="Manuella vårdarmanövrerade rullstolar"/>
  </r>
  <r>
    <x v="1"/>
    <x v="15"/>
    <x v="0"/>
    <s v="122218"/>
    <x v="6"/>
    <x v="2"/>
    <x v="4"/>
    <n v="241"/>
    <s v=""/>
    <s v=""/>
    <s v="Manuella vårdarmanövrerade rullstolar"/>
  </r>
  <r>
    <x v="1"/>
    <x v="15"/>
    <x v="0"/>
    <s v="122218"/>
    <x v="6"/>
    <x v="2"/>
    <x v="5"/>
    <n v="232"/>
    <s v=""/>
    <s v=""/>
    <s v="Manuella vårdarmanövrerade rullstolar"/>
  </r>
  <r>
    <x v="1"/>
    <x v="15"/>
    <x v="0"/>
    <s v="122303"/>
    <x v="7"/>
    <x v="1"/>
    <x v="1"/>
    <n v="1"/>
    <s v=""/>
    <s v=""/>
    <s v="Eldrivna rullstolar med manuell direktstyrning"/>
  </r>
  <r>
    <x v="1"/>
    <x v="15"/>
    <x v="0"/>
    <s v="122303"/>
    <x v="7"/>
    <x v="1"/>
    <x v="2"/>
    <n v="103"/>
    <s v=""/>
    <s v=""/>
    <s v="Eldrivna rullstolar med manuell direktstyrning"/>
  </r>
  <r>
    <x v="1"/>
    <x v="15"/>
    <x v="0"/>
    <s v="122303"/>
    <x v="7"/>
    <x v="1"/>
    <x v="3"/>
    <n v="64"/>
    <s v=""/>
    <s v=""/>
    <s v="Eldrivna rullstolar med manuell direktstyrning"/>
  </r>
  <r>
    <x v="1"/>
    <x v="15"/>
    <x v="0"/>
    <s v="122303"/>
    <x v="7"/>
    <x v="1"/>
    <x v="4"/>
    <n v="59"/>
    <s v=""/>
    <s v=""/>
    <s v="Eldrivna rullstolar med manuell direktstyrning"/>
  </r>
  <r>
    <x v="1"/>
    <x v="15"/>
    <x v="0"/>
    <s v="122303"/>
    <x v="7"/>
    <x v="1"/>
    <x v="5"/>
    <n v="25"/>
    <s v=""/>
    <s v=""/>
    <s v="Eldrivna rullstolar med manuell direktstyrning"/>
  </r>
  <r>
    <x v="1"/>
    <x v="15"/>
    <x v="0"/>
    <s v="122303"/>
    <x v="7"/>
    <x v="2"/>
    <x v="1"/>
    <n v="3"/>
    <s v=""/>
    <s v=""/>
    <s v="Eldrivna rullstolar med manuell direktstyrning"/>
  </r>
  <r>
    <x v="1"/>
    <x v="15"/>
    <x v="0"/>
    <s v="122303"/>
    <x v="7"/>
    <x v="2"/>
    <x v="2"/>
    <n v="68"/>
    <s v=""/>
    <s v=""/>
    <s v="Eldrivna rullstolar med manuell direktstyrning"/>
  </r>
  <r>
    <x v="1"/>
    <x v="15"/>
    <x v="0"/>
    <s v="122303"/>
    <x v="7"/>
    <x v="2"/>
    <x v="3"/>
    <n v="51"/>
    <s v=""/>
    <s v=""/>
    <s v="Eldrivna rullstolar med manuell direktstyrning"/>
  </r>
  <r>
    <x v="1"/>
    <x v="15"/>
    <x v="0"/>
    <s v="122303"/>
    <x v="7"/>
    <x v="2"/>
    <x v="4"/>
    <n v="56"/>
    <s v=""/>
    <s v=""/>
    <s v="Eldrivna rullstolar med manuell direktstyrning"/>
  </r>
  <r>
    <x v="1"/>
    <x v="15"/>
    <x v="0"/>
    <s v="122303"/>
    <x v="7"/>
    <x v="2"/>
    <x v="5"/>
    <n v="28"/>
    <s v=""/>
    <s v=""/>
    <s v="Eldrivna rullstolar med manuell direktstyrning"/>
  </r>
  <r>
    <x v="1"/>
    <x v="15"/>
    <x v="0"/>
    <s v="122306"/>
    <x v="8"/>
    <x v="1"/>
    <x v="1"/>
    <n v="9"/>
    <s v=""/>
    <s v=""/>
    <s v="Eldrivna rullstolar med elektronisk styrning"/>
  </r>
  <r>
    <x v="1"/>
    <x v="15"/>
    <x v="0"/>
    <s v="122306"/>
    <x v="8"/>
    <x v="1"/>
    <x v="2"/>
    <n v="155"/>
    <s v=""/>
    <s v=""/>
    <s v="Eldrivna rullstolar med elektronisk styrning"/>
  </r>
  <r>
    <x v="1"/>
    <x v="15"/>
    <x v="0"/>
    <s v="122306"/>
    <x v="8"/>
    <x v="1"/>
    <x v="3"/>
    <n v="42"/>
    <s v=""/>
    <s v=""/>
    <s v="Eldrivna rullstolar med elektronisk styrning"/>
  </r>
  <r>
    <x v="1"/>
    <x v="15"/>
    <x v="0"/>
    <s v="122306"/>
    <x v="8"/>
    <x v="1"/>
    <x v="4"/>
    <n v="46"/>
    <s v=""/>
    <s v=""/>
    <s v="Eldrivna rullstolar med elektronisk styrning"/>
  </r>
  <r>
    <x v="1"/>
    <x v="15"/>
    <x v="0"/>
    <s v="122306"/>
    <x v="8"/>
    <x v="1"/>
    <x v="5"/>
    <n v="10"/>
    <s v=""/>
    <s v=""/>
    <s v="Eldrivna rullstolar med elektronisk styrning"/>
  </r>
  <r>
    <x v="1"/>
    <x v="15"/>
    <x v="0"/>
    <s v="122306"/>
    <x v="8"/>
    <x v="2"/>
    <x v="1"/>
    <n v="12"/>
    <s v=""/>
    <s v=""/>
    <s v="Eldrivna rullstolar med elektronisk styrning"/>
  </r>
  <r>
    <x v="1"/>
    <x v="15"/>
    <x v="0"/>
    <s v="122306"/>
    <x v="8"/>
    <x v="2"/>
    <x v="2"/>
    <n v="123"/>
    <s v=""/>
    <s v=""/>
    <s v="Eldrivna rullstolar med elektronisk styrning"/>
  </r>
  <r>
    <x v="1"/>
    <x v="15"/>
    <x v="0"/>
    <s v="122306"/>
    <x v="8"/>
    <x v="2"/>
    <x v="3"/>
    <n v="50"/>
    <s v=""/>
    <s v=""/>
    <s v="Eldrivna rullstolar med elektronisk styrning"/>
  </r>
  <r>
    <x v="1"/>
    <x v="15"/>
    <x v="0"/>
    <s v="122306"/>
    <x v="8"/>
    <x v="2"/>
    <x v="4"/>
    <n v="30"/>
    <s v=""/>
    <s v=""/>
    <s v="Eldrivna rullstolar med elektronisk styrning"/>
  </r>
  <r>
    <x v="1"/>
    <x v="15"/>
    <x v="0"/>
    <s v="122306"/>
    <x v="8"/>
    <x v="2"/>
    <x v="5"/>
    <n v="10"/>
    <s v=""/>
    <s v=""/>
    <s v="Eldrivna rullstolar med elektronisk styrning"/>
  </r>
  <r>
    <x v="1"/>
    <x v="15"/>
    <x v="0"/>
    <s v="123603"/>
    <x v="9"/>
    <x v="1"/>
    <x v="1"/>
    <n v="15"/>
    <s v=""/>
    <s v=""/>
    <s v="Mobila lyftar för överflyttning av en sittande person med hjälp av slingsäten"/>
  </r>
  <r>
    <x v="1"/>
    <x v="15"/>
    <x v="0"/>
    <s v="123603"/>
    <x v="9"/>
    <x v="1"/>
    <x v="2"/>
    <n v="70"/>
    <s v=""/>
    <s v=""/>
    <s v="Mobila lyftar för överflyttning av en sittande person med hjälp av slingsäten"/>
  </r>
  <r>
    <x v="1"/>
    <x v="15"/>
    <x v="0"/>
    <s v="123603"/>
    <x v="9"/>
    <x v="1"/>
    <x v="3"/>
    <n v="26"/>
    <s v=""/>
    <s v=""/>
    <s v="Mobila lyftar för överflyttning av en sittande person med hjälp av slingsäten"/>
  </r>
  <r>
    <x v="1"/>
    <x v="15"/>
    <x v="0"/>
    <s v="123603"/>
    <x v="9"/>
    <x v="1"/>
    <x v="4"/>
    <n v="45"/>
    <s v=""/>
    <s v=""/>
    <s v="Mobila lyftar för överflyttning av en sittande person med hjälp av slingsäten"/>
  </r>
  <r>
    <x v="1"/>
    <x v="15"/>
    <x v="0"/>
    <s v="123603"/>
    <x v="9"/>
    <x v="1"/>
    <x v="5"/>
    <n v="47"/>
    <s v=""/>
    <s v=""/>
    <s v="Mobila lyftar för överflyttning av en sittande person med hjälp av slingsäten"/>
  </r>
  <r>
    <x v="1"/>
    <x v="15"/>
    <x v="0"/>
    <s v="123603"/>
    <x v="9"/>
    <x v="2"/>
    <x v="1"/>
    <n v="14"/>
    <s v=""/>
    <s v=""/>
    <s v="Mobila lyftar för överflyttning av en sittande person med hjälp av slingsäten"/>
  </r>
  <r>
    <x v="1"/>
    <x v="15"/>
    <x v="0"/>
    <s v="123603"/>
    <x v="9"/>
    <x v="2"/>
    <x v="2"/>
    <n v="67"/>
    <s v=""/>
    <s v=""/>
    <s v="Mobila lyftar för överflyttning av en sittande person med hjälp av slingsäten"/>
  </r>
  <r>
    <x v="1"/>
    <x v="15"/>
    <x v="0"/>
    <s v="123603"/>
    <x v="9"/>
    <x v="2"/>
    <x v="3"/>
    <n v="35"/>
    <s v=""/>
    <s v=""/>
    <s v="Mobila lyftar för överflyttning av en sittande person med hjälp av slingsäten"/>
  </r>
  <r>
    <x v="1"/>
    <x v="15"/>
    <x v="0"/>
    <s v="123603"/>
    <x v="9"/>
    <x v="2"/>
    <x v="4"/>
    <n v="51"/>
    <s v=""/>
    <s v=""/>
    <s v="Mobila lyftar för överflyttning av en sittande person med hjälp av slingsäten"/>
  </r>
  <r>
    <x v="1"/>
    <x v="15"/>
    <x v="0"/>
    <s v="123603"/>
    <x v="9"/>
    <x v="2"/>
    <x v="5"/>
    <n v="23"/>
    <s v=""/>
    <s v=""/>
    <s v="Mobila lyftar för överflyttning av en sittande person med hjälp av slingsäten"/>
  </r>
  <r>
    <x v="1"/>
    <x v="15"/>
    <x v="0"/>
    <s v="123604"/>
    <x v="10"/>
    <x v="1"/>
    <x v="1"/>
    <n v="1"/>
    <s v=""/>
    <s v=""/>
    <s v="Mobila lyftar för överflyttning av en stående person"/>
  </r>
  <r>
    <x v="1"/>
    <x v="15"/>
    <x v="0"/>
    <s v="123604"/>
    <x v="10"/>
    <x v="1"/>
    <x v="2"/>
    <n v="9"/>
    <s v=""/>
    <s v=""/>
    <s v="Mobila lyftar för överflyttning av en stående person"/>
  </r>
  <r>
    <x v="1"/>
    <x v="15"/>
    <x v="0"/>
    <s v="123604"/>
    <x v="10"/>
    <x v="1"/>
    <x v="3"/>
    <n v="3"/>
    <s v=""/>
    <s v=""/>
    <s v="Mobila lyftar för överflyttning av en stående person"/>
  </r>
  <r>
    <x v="1"/>
    <x v="15"/>
    <x v="0"/>
    <s v="123604"/>
    <x v="10"/>
    <x v="1"/>
    <x v="4"/>
    <n v="11"/>
    <s v=""/>
    <s v=""/>
    <s v="Mobila lyftar för överflyttning av en stående person"/>
  </r>
  <r>
    <x v="1"/>
    <x v="15"/>
    <x v="0"/>
    <s v="123604"/>
    <x v="10"/>
    <x v="1"/>
    <x v="5"/>
    <n v="8"/>
    <s v=""/>
    <s v=""/>
    <s v="Mobila lyftar för överflyttning av en stående person"/>
  </r>
  <r>
    <x v="1"/>
    <x v="15"/>
    <x v="0"/>
    <s v="123604"/>
    <x v="10"/>
    <x v="2"/>
    <x v="1"/>
    <n v="2"/>
    <s v=""/>
    <s v=""/>
    <s v="Mobila lyftar för överflyttning av en stående person"/>
  </r>
  <r>
    <x v="1"/>
    <x v="15"/>
    <x v="0"/>
    <s v="123604"/>
    <x v="10"/>
    <x v="2"/>
    <x v="2"/>
    <n v="7"/>
    <s v=""/>
    <s v=""/>
    <s v="Mobila lyftar för överflyttning av en stående person"/>
  </r>
  <r>
    <x v="1"/>
    <x v="15"/>
    <x v="0"/>
    <s v="123604"/>
    <x v="10"/>
    <x v="2"/>
    <x v="3"/>
    <n v="8"/>
    <s v=""/>
    <s v=""/>
    <s v="Mobila lyftar för överflyttning av en stående person"/>
  </r>
  <r>
    <x v="1"/>
    <x v="15"/>
    <x v="0"/>
    <s v="123604"/>
    <x v="10"/>
    <x v="2"/>
    <x v="4"/>
    <n v="9"/>
    <s v=""/>
    <s v=""/>
    <s v="Mobila lyftar för överflyttning av en stående person"/>
  </r>
  <r>
    <x v="1"/>
    <x v="15"/>
    <x v="0"/>
    <s v="123604"/>
    <x v="10"/>
    <x v="2"/>
    <x v="5"/>
    <n v="5"/>
    <s v=""/>
    <s v=""/>
    <s v="Mobila lyftar för överflyttning av en stående person"/>
  </r>
  <r>
    <x v="1"/>
    <x v="15"/>
    <x v="0"/>
    <s v="123612"/>
    <x v="11"/>
    <x v="1"/>
    <x v="1"/>
    <n v="14"/>
    <s v=""/>
    <s v=""/>
    <s v="Stationära lyftar monterade på väggar, golv eller i tak"/>
  </r>
  <r>
    <x v="1"/>
    <x v="15"/>
    <x v="0"/>
    <s v="123612"/>
    <x v="11"/>
    <x v="1"/>
    <x v="2"/>
    <n v="38"/>
    <s v=""/>
    <s v=""/>
    <s v="Stationära lyftar monterade på väggar, golv eller i tak"/>
  </r>
  <r>
    <x v="1"/>
    <x v="15"/>
    <x v="0"/>
    <s v="123612"/>
    <x v="11"/>
    <x v="1"/>
    <x v="3"/>
    <n v="6"/>
    <s v=""/>
    <s v=""/>
    <s v="Stationära lyftar monterade på väggar, golv eller i tak"/>
  </r>
  <r>
    <x v="1"/>
    <x v="15"/>
    <x v="0"/>
    <s v="123612"/>
    <x v="11"/>
    <x v="1"/>
    <x v="4"/>
    <n v="11"/>
    <s v=""/>
    <s v=""/>
    <s v="Stationära lyftar monterade på väggar, golv eller i tak"/>
  </r>
  <r>
    <x v="1"/>
    <x v="15"/>
    <x v="0"/>
    <s v="123612"/>
    <x v="11"/>
    <x v="1"/>
    <x v="5"/>
    <n v="8"/>
    <s v=""/>
    <s v=""/>
    <s v="Stationära lyftar monterade på väggar, golv eller i tak"/>
  </r>
  <r>
    <x v="1"/>
    <x v="15"/>
    <x v="0"/>
    <s v="123612"/>
    <x v="11"/>
    <x v="2"/>
    <x v="1"/>
    <n v="16"/>
    <s v=""/>
    <s v=""/>
    <s v="Stationära lyftar monterade på väggar, golv eller i tak"/>
  </r>
  <r>
    <x v="1"/>
    <x v="15"/>
    <x v="0"/>
    <s v="123612"/>
    <x v="11"/>
    <x v="2"/>
    <x v="2"/>
    <n v="31"/>
    <s v=""/>
    <s v=""/>
    <s v="Stationära lyftar monterade på väggar, golv eller i tak"/>
  </r>
  <r>
    <x v="1"/>
    <x v="15"/>
    <x v="0"/>
    <s v="123612"/>
    <x v="11"/>
    <x v="2"/>
    <x v="3"/>
    <n v="7"/>
    <s v=""/>
    <s v=""/>
    <s v="Stationära lyftar monterade på väggar, golv eller i tak"/>
  </r>
  <r>
    <x v="1"/>
    <x v="15"/>
    <x v="0"/>
    <s v="123612"/>
    <x v="11"/>
    <x v="2"/>
    <x v="4"/>
    <n v="7"/>
    <s v=""/>
    <s v=""/>
    <s v="Stationära lyftar monterade på väggar, golv eller i tak"/>
  </r>
  <r>
    <x v="1"/>
    <x v="15"/>
    <x v="0"/>
    <s v="123612"/>
    <x v="11"/>
    <x v="2"/>
    <x v="5"/>
    <n v="5"/>
    <s v=""/>
    <s v=""/>
    <s v="Stationära lyftar monterade på väggar, golv eller i tak"/>
  </r>
  <r>
    <x v="1"/>
    <x v="15"/>
    <x v="0"/>
    <s v="181210"/>
    <x v="12"/>
    <x v="1"/>
    <x v="1"/>
    <n v="23"/>
    <s v=""/>
    <s v=""/>
    <s v="Sängar och lösa sängbottnar, elektiskt reglerbara"/>
  </r>
  <r>
    <x v="1"/>
    <x v="15"/>
    <x v="0"/>
    <s v="181210"/>
    <x v="12"/>
    <x v="1"/>
    <x v="2"/>
    <n v="167"/>
    <s v=""/>
    <s v=""/>
    <s v="Sängar och lösa sängbottnar, elektiskt reglerbara"/>
  </r>
  <r>
    <x v="1"/>
    <x v="15"/>
    <x v="0"/>
    <s v="181210"/>
    <x v="12"/>
    <x v="1"/>
    <x v="3"/>
    <n v="101"/>
    <s v=""/>
    <s v=""/>
    <s v="Sängar och lösa sängbottnar, elektiskt reglerbara"/>
  </r>
  <r>
    <x v="1"/>
    <x v="15"/>
    <x v="0"/>
    <s v="181210"/>
    <x v="12"/>
    <x v="1"/>
    <x v="4"/>
    <n v="134"/>
    <s v=""/>
    <s v=""/>
    <s v="Sängar och lösa sängbottnar, elektiskt reglerbara"/>
  </r>
  <r>
    <x v="1"/>
    <x v="15"/>
    <x v="0"/>
    <s v="181210"/>
    <x v="12"/>
    <x v="1"/>
    <x v="5"/>
    <n v="124"/>
    <s v=""/>
    <s v=""/>
    <s v="Sängar och lösa sängbottnar, elektiskt reglerbara"/>
  </r>
  <r>
    <x v="1"/>
    <x v="15"/>
    <x v="0"/>
    <s v="181210"/>
    <x v="12"/>
    <x v="2"/>
    <x v="1"/>
    <n v="25"/>
    <s v=""/>
    <s v=""/>
    <s v="Sängar och lösa sängbottnar, elektiskt reglerbara"/>
  </r>
  <r>
    <x v="1"/>
    <x v="15"/>
    <x v="0"/>
    <s v="181210"/>
    <x v="12"/>
    <x v="2"/>
    <x v="2"/>
    <n v="171"/>
    <s v=""/>
    <s v=""/>
    <s v="Sängar och lösa sängbottnar, elektiskt reglerbara"/>
  </r>
  <r>
    <x v="1"/>
    <x v="15"/>
    <x v="0"/>
    <s v="181210"/>
    <x v="12"/>
    <x v="2"/>
    <x v="3"/>
    <n v="126"/>
    <s v=""/>
    <s v=""/>
    <s v="Sängar och lösa sängbottnar, elektiskt reglerbara"/>
  </r>
  <r>
    <x v="1"/>
    <x v="15"/>
    <x v="0"/>
    <s v="181210"/>
    <x v="12"/>
    <x v="2"/>
    <x v="4"/>
    <n v="148"/>
    <s v=""/>
    <s v=""/>
    <s v="Sängar och lösa sängbottnar, elektiskt reglerbara"/>
  </r>
  <r>
    <x v="1"/>
    <x v="15"/>
    <x v="0"/>
    <s v="181210"/>
    <x v="12"/>
    <x v="2"/>
    <x v="5"/>
    <n v="94"/>
    <s v=""/>
    <s v=""/>
    <s v="Sängar och lösa sängbottnar, elektiskt reglerbara"/>
  </r>
  <r>
    <x v="1"/>
    <x v="15"/>
    <x v="0"/>
    <s v="181224"/>
    <x v="13"/>
    <x v="1"/>
    <x v="1"/>
    <n v="2"/>
    <s v=""/>
    <s v=""/>
    <s v="Separata ställbara rygg- och benstöd för sängar"/>
  </r>
  <r>
    <x v="1"/>
    <x v="15"/>
    <x v="0"/>
    <s v="181224"/>
    <x v="13"/>
    <x v="1"/>
    <x v="2"/>
    <n v="108"/>
    <s v=""/>
    <s v=""/>
    <s v="Separata ställbara rygg- och benstöd för sängar"/>
  </r>
  <r>
    <x v="1"/>
    <x v="15"/>
    <x v="0"/>
    <s v="181224"/>
    <x v="13"/>
    <x v="1"/>
    <x v="3"/>
    <n v="77"/>
    <s v=""/>
    <s v=""/>
    <s v="Separata ställbara rygg- och benstöd för sängar"/>
  </r>
  <r>
    <x v="1"/>
    <x v="15"/>
    <x v="0"/>
    <s v="181224"/>
    <x v="13"/>
    <x v="1"/>
    <x v="4"/>
    <n v="159"/>
    <s v=""/>
    <s v=""/>
    <s v="Separata ställbara rygg- och benstöd för sängar"/>
  </r>
  <r>
    <x v="1"/>
    <x v="15"/>
    <x v="0"/>
    <s v="181224"/>
    <x v="13"/>
    <x v="1"/>
    <x v="5"/>
    <n v="156"/>
    <s v=""/>
    <s v=""/>
    <s v="Separata ställbara rygg- och benstöd för sängar"/>
  </r>
  <r>
    <x v="1"/>
    <x v="15"/>
    <x v="0"/>
    <s v="181224"/>
    <x v="13"/>
    <x v="2"/>
    <x v="1"/>
    <n v="4"/>
    <s v=""/>
    <s v=""/>
    <s v="Separata ställbara rygg- och benstöd för sängar"/>
  </r>
  <r>
    <x v="1"/>
    <x v="15"/>
    <x v="0"/>
    <s v="181224"/>
    <x v="13"/>
    <x v="2"/>
    <x v="2"/>
    <n v="52"/>
    <s v=""/>
    <s v=""/>
    <s v="Separata ställbara rygg- och benstöd för sängar"/>
  </r>
  <r>
    <x v="1"/>
    <x v="15"/>
    <x v="0"/>
    <s v="181224"/>
    <x v="13"/>
    <x v="2"/>
    <x v="3"/>
    <n v="56"/>
    <s v=""/>
    <s v=""/>
    <s v="Separata ställbara rygg- och benstöd för sängar"/>
  </r>
  <r>
    <x v="1"/>
    <x v="15"/>
    <x v="0"/>
    <s v="181224"/>
    <x v="13"/>
    <x v="2"/>
    <x v="4"/>
    <n v="108"/>
    <s v=""/>
    <s v=""/>
    <s v="Separata ställbara rygg- och benstöd för sängar"/>
  </r>
  <r>
    <x v="1"/>
    <x v="15"/>
    <x v="0"/>
    <s v="181224"/>
    <x v="13"/>
    <x v="2"/>
    <x v="5"/>
    <n v="70"/>
    <s v=""/>
    <s v=""/>
    <s v="Separata ställbara rygg- och benstöd för sängar"/>
  </r>
  <r>
    <x v="1"/>
    <x v="15"/>
    <x v="0"/>
    <s v="220906"/>
    <x v="14"/>
    <x v="1"/>
    <x v="1"/>
    <n v="1"/>
    <s v=""/>
    <s v=""/>
    <s v="Röstförstärkare för personligt bruk"/>
  </r>
  <r>
    <x v="1"/>
    <x v="15"/>
    <x v="0"/>
    <s v="220906"/>
    <x v="14"/>
    <x v="1"/>
    <x v="2"/>
    <n v="27"/>
    <s v=""/>
    <s v=""/>
    <s v="Röstförstärkare för personligt bruk"/>
  </r>
  <r>
    <x v="1"/>
    <x v="15"/>
    <x v="0"/>
    <s v="220906"/>
    <x v="14"/>
    <x v="1"/>
    <x v="3"/>
    <n v="15"/>
    <s v=""/>
    <s v=""/>
    <s v="Röstförstärkare för personligt bruk"/>
  </r>
  <r>
    <x v="1"/>
    <x v="15"/>
    <x v="0"/>
    <s v="220906"/>
    <x v="14"/>
    <x v="1"/>
    <x v="4"/>
    <n v="13"/>
    <s v=""/>
    <s v=""/>
    <s v="Röstförstärkare för personligt bruk"/>
  </r>
  <r>
    <x v="1"/>
    <x v="15"/>
    <x v="0"/>
    <s v="220906"/>
    <x v="14"/>
    <x v="1"/>
    <x v="5"/>
    <n v="7"/>
    <s v=""/>
    <s v=""/>
    <s v="Röstförstärkare för personligt bruk"/>
  </r>
  <r>
    <x v="1"/>
    <x v="15"/>
    <x v="0"/>
    <s v="220906"/>
    <x v="14"/>
    <x v="2"/>
    <x v="1"/>
    <n v="0"/>
    <s v=""/>
    <s v=""/>
    <s v="Röstförstärkare för personligt bruk"/>
  </r>
  <r>
    <x v="1"/>
    <x v="15"/>
    <x v="0"/>
    <s v="220906"/>
    <x v="14"/>
    <x v="2"/>
    <x v="2"/>
    <n v="6"/>
    <s v=""/>
    <s v=""/>
    <s v="Röstförstärkare för personligt bruk"/>
  </r>
  <r>
    <x v="1"/>
    <x v="15"/>
    <x v="0"/>
    <s v="220906"/>
    <x v="14"/>
    <x v="2"/>
    <x v="3"/>
    <n v="13"/>
    <s v=""/>
    <s v=""/>
    <s v="Röstförstärkare för personligt bruk"/>
  </r>
  <r>
    <x v="1"/>
    <x v="15"/>
    <x v="0"/>
    <s v="220906"/>
    <x v="14"/>
    <x v="2"/>
    <x v="4"/>
    <n v="19"/>
    <s v=""/>
    <s v=""/>
    <s v="Röstförstärkare för personligt bruk"/>
  </r>
  <r>
    <x v="1"/>
    <x v="15"/>
    <x v="0"/>
    <s v="220906"/>
    <x v="14"/>
    <x v="2"/>
    <x v="5"/>
    <n v="1"/>
    <s v=""/>
    <s v=""/>
    <s v="Röstförstärkare för personligt bruk"/>
  </r>
  <r>
    <x v="1"/>
    <x v="15"/>
    <x v="0"/>
    <s v="222109"/>
    <x v="15"/>
    <x v="1"/>
    <x v="1"/>
    <n v="33"/>
    <s v=""/>
    <s v=""/>
    <s v="Samtalsapparater"/>
  </r>
  <r>
    <x v="1"/>
    <x v="15"/>
    <x v="0"/>
    <s v="222109"/>
    <x v="15"/>
    <x v="1"/>
    <x v="2"/>
    <n v="24"/>
    <s v=""/>
    <s v=""/>
    <s v="Samtalsapparater"/>
  </r>
  <r>
    <x v="1"/>
    <x v="15"/>
    <x v="0"/>
    <s v="222109"/>
    <x v="15"/>
    <x v="1"/>
    <x v="3"/>
    <n v="6"/>
    <s v=""/>
    <s v=""/>
    <s v="Samtalsapparater"/>
  </r>
  <r>
    <x v="1"/>
    <x v="15"/>
    <x v="0"/>
    <s v="222109"/>
    <x v="15"/>
    <x v="1"/>
    <x v="4"/>
    <n v="1"/>
    <s v=""/>
    <s v=""/>
    <s v="Samtalsapparater"/>
  </r>
  <r>
    <x v="1"/>
    <x v="15"/>
    <x v="0"/>
    <s v="222109"/>
    <x v="15"/>
    <x v="1"/>
    <x v="5"/>
    <n v="0"/>
    <s v=""/>
    <s v=""/>
    <s v="Samtalsapparater"/>
  </r>
  <r>
    <x v="1"/>
    <x v="15"/>
    <x v="0"/>
    <s v="222109"/>
    <x v="15"/>
    <x v="2"/>
    <x v="1"/>
    <n v="59"/>
    <s v=""/>
    <s v=""/>
    <s v="Samtalsapparater"/>
  </r>
  <r>
    <x v="1"/>
    <x v="15"/>
    <x v="0"/>
    <s v="222109"/>
    <x v="15"/>
    <x v="2"/>
    <x v="2"/>
    <n v="33"/>
    <s v=""/>
    <s v=""/>
    <s v="Samtalsapparater"/>
  </r>
  <r>
    <x v="1"/>
    <x v="15"/>
    <x v="0"/>
    <s v="222109"/>
    <x v="15"/>
    <x v="2"/>
    <x v="3"/>
    <n v="10"/>
    <s v=""/>
    <s v=""/>
    <s v="Samtalsapparater"/>
  </r>
  <r>
    <x v="1"/>
    <x v="15"/>
    <x v="0"/>
    <s v="222109"/>
    <x v="15"/>
    <x v="2"/>
    <x v="4"/>
    <n v="8"/>
    <s v=""/>
    <s v=""/>
    <s v="Samtalsapparater"/>
  </r>
  <r>
    <x v="1"/>
    <x v="15"/>
    <x v="0"/>
    <s v="222109"/>
    <x v="15"/>
    <x v="2"/>
    <x v="5"/>
    <n v="3"/>
    <s v=""/>
    <s v=""/>
    <s v="Samtalsapparater"/>
  </r>
  <r>
    <x v="1"/>
    <x v="15"/>
    <x v="0"/>
    <s v="222112"/>
    <x v="16"/>
    <x v="1"/>
    <x v="1"/>
    <n v="9"/>
    <s v=""/>
    <s v=""/>
    <s v="Programvara för närkommunikation"/>
  </r>
  <r>
    <x v="1"/>
    <x v="15"/>
    <x v="0"/>
    <s v="222112"/>
    <x v="16"/>
    <x v="1"/>
    <x v="2"/>
    <n v="15"/>
    <s v=""/>
    <s v=""/>
    <s v="Programvara för närkommunikation"/>
  </r>
  <r>
    <x v="1"/>
    <x v="15"/>
    <x v="0"/>
    <s v="222112"/>
    <x v="16"/>
    <x v="1"/>
    <x v="3"/>
    <n v="3"/>
    <s v=""/>
    <s v=""/>
    <s v="Programvara för närkommunikation"/>
  </r>
  <r>
    <x v="1"/>
    <x v="15"/>
    <x v="0"/>
    <s v="222112"/>
    <x v="16"/>
    <x v="1"/>
    <x v="4"/>
    <n v="1"/>
    <s v=""/>
    <s v=""/>
    <s v="Programvara för närkommunikation"/>
  </r>
  <r>
    <x v="1"/>
    <x v="15"/>
    <x v="0"/>
    <s v="222112"/>
    <x v="16"/>
    <x v="1"/>
    <x v="5"/>
    <n v="1"/>
    <s v=""/>
    <s v=""/>
    <s v="Programvara för närkommunikation"/>
  </r>
  <r>
    <x v="1"/>
    <x v="15"/>
    <x v="0"/>
    <s v="222112"/>
    <x v="16"/>
    <x v="2"/>
    <x v="1"/>
    <n v="16"/>
    <s v=""/>
    <s v=""/>
    <s v="Programvara för närkommunikation"/>
  </r>
  <r>
    <x v="1"/>
    <x v="15"/>
    <x v="0"/>
    <s v="222112"/>
    <x v="16"/>
    <x v="2"/>
    <x v="2"/>
    <n v="21"/>
    <s v=""/>
    <s v=""/>
    <s v="Programvara för närkommunikation"/>
  </r>
  <r>
    <x v="1"/>
    <x v="15"/>
    <x v="0"/>
    <s v="222112"/>
    <x v="16"/>
    <x v="2"/>
    <x v="3"/>
    <n v="3"/>
    <s v=""/>
    <s v=""/>
    <s v="Programvara för närkommunikation"/>
  </r>
  <r>
    <x v="1"/>
    <x v="15"/>
    <x v="0"/>
    <s v="222112"/>
    <x v="16"/>
    <x v="2"/>
    <x v="4"/>
    <n v="0"/>
    <s v=""/>
    <s v=""/>
    <s v="Programvara för närkommunikation"/>
  </r>
  <r>
    <x v="1"/>
    <x v="15"/>
    <x v="0"/>
    <s v="222112"/>
    <x v="16"/>
    <x v="2"/>
    <x v="5"/>
    <n v="0"/>
    <s v=""/>
    <s v=""/>
    <s v="Programvara för närkommunikation"/>
  </r>
  <r>
    <x v="1"/>
    <x v="15"/>
    <x v="0"/>
    <s v="222712"/>
    <x v="17"/>
    <x v="1"/>
    <x v="1"/>
    <n v="194"/>
    <s v=""/>
    <s v=""/>
    <s v="Ur och klockor"/>
  </r>
  <r>
    <x v="1"/>
    <x v="15"/>
    <x v="0"/>
    <s v="222712"/>
    <x v="17"/>
    <x v="1"/>
    <x v="2"/>
    <n v="587"/>
    <s v=""/>
    <s v=""/>
    <s v="Ur och klockor"/>
  </r>
  <r>
    <x v="1"/>
    <x v="15"/>
    <x v="0"/>
    <s v="222712"/>
    <x v="17"/>
    <x v="1"/>
    <x v="3"/>
    <n v="27"/>
    <s v=""/>
    <s v=""/>
    <s v="Ur och klockor"/>
  </r>
  <r>
    <x v="1"/>
    <x v="15"/>
    <x v="0"/>
    <s v="222712"/>
    <x v="17"/>
    <x v="1"/>
    <x v="4"/>
    <n v="46"/>
    <s v=""/>
    <s v=""/>
    <s v="Ur och klockor"/>
  </r>
  <r>
    <x v="1"/>
    <x v="15"/>
    <x v="0"/>
    <s v="222712"/>
    <x v="17"/>
    <x v="1"/>
    <x v="5"/>
    <n v="100"/>
    <s v=""/>
    <s v=""/>
    <s v="Ur och klockor"/>
  </r>
  <r>
    <x v="1"/>
    <x v="15"/>
    <x v="0"/>
    <s v="222712"/>
    <x v="17"/>
    <x v="2"/>
    <x v="1"/>
    <n v="408"/>
    <s v=""/>
    <s v=""/>
    <s v="Ur och klockor"/>
  </r>
  <r>
    <x v="1"/>
    <x v="15"/>
    <x v="0"/>
    <s v="222712"/>
    <x v="17"/>
    <x v="2"/>
    <x v="2"/>
    <n v="354"/>
    <s v=""/>
    <s v=""/>
    <s v="Ur och klockor"/>
  </r>
  <r>
    <x v="1"/>
    <x v="15"/>
    <x v="0"/>
    <s v="222712"/>
    <x v="17"/>
    <x v="2"/>
    <x v="3"/>
    <n v="34"/>
    <s v=""/>
    <s v=""/>
    <s v="Ur och klockor"/>
  </r>
  <r>
    <x v="1"/>
    <x v="15"/>
    <x v="0"/>
    <s v="222712"/>
    <x v="17"/>
    <x v="2"/>
    <x v="4"/>
    <n v="38"/>
    <s v=""/>
    <s v=""/>
    <s v="Ur och klockor"/>
  </r>
  <r>
    <x v="1"/>
    <x v="15"/>
    <x v="0"/>
    <s v="222712"/>
    <x v="17"/>
    <x v="2"/>
    <x v="5"/>
    <n v="41"/>
    <s v=""/>
    <s v=""/>
    <s v="Ur och klockor"/>
  </r>
  <r>
    <x v="1"/>
    <x v="15"/>
    <x v="0"/>
    <s v="222715"/>
    <x v="18"/>
    <x v="1"/>
    <x v="1"/>
    <n v="102"/>
    <s v=""/>
    <s v=""/>
    <s v="Kalendrar och tidtabeller"/>
  </r>
  <r>
    <x v="1"/>
    <x v="15"/>
    <x v="0"/>
    <s v="222715"/>
    <x v="18"/>
    <x v="1"/>
    <x v="2"/>
    <n v="647"/>
    <s v=""/>
    <s v=""/>
    <s v="Kalendrar och tidtabeller"/>
  </r>
  <r>
    <x v="1"/>
    <x v="15"/>
    <x v="0"/>
    <s v="222715"/>
    <x v="18"/>
    <x v="1"/>
    <x v="3"/>
    <n v="82"/>
    <s v=""/>
    <s v=""/>
    <s v="Kalendrar och tidtabeller"/>
  </r>
  <r>
    <x v="1"/>
    <x v="15"/>
    <x v="0"/>
    <s v="222715"/>
    <x v="18"/>
    <x v="1"/>
    <x v="4"/>
    <n v="295"/>
    <s v=""/>
    <s v=""/>
    <s v="Kalendrar och tidtabeller"/>
  </r>
  <r>
    <x v="1"/>
    <x v="15"/>
    <x v="0"/>
    <s v="222715"/>
    <x v="18"/>
    <x v="1"/>
    <x v="5"/>
    <n v="404"/>
    <s v=""/>
    <s v=""/>
    <s v="Kalendrar och tidtabeller"/>
  </r>
  <r>
    <x v="1"/>
    <x v="15"/>
    <x v="0"/>
    <s v="222715"/>
    <x v="18"/>
    <x v="2"/>
    <x v="1"/>
    <n v="211"/>
    <s v=""/>
    <s v=""/>
    <s v="Kalendrar och tidtabeller"/>
  </r>
  <r>
    <x v="1"/>
    <x v="15"/>
    <x v="0"/>
    <s v="222715"/>
    <x v="18"/>
    <x v="2"/>
    <x v="2"/>
    <n v="428"/>
    <s v=""/>
    <s v=""/>
    <s v="Kalendrar och tidtabeller"/>
  </r>
  <r>
    <x v="1"/>
    <x v="15"/>
    <x v="0"/>
    <s v="222715"/>
    <x v="18"/>
    <x v="2"/>
    <x v="3"/>
    <n v="96"/>
    <s v=""/>
    <s v=""/>
    <s v="Kalendrar och tidtabeller"/>
  </r>
  <r>
    <x v="1"/>
    <x v="15"/>
    <x v="0"/>
    <s v="222715"/>
    <x v="18"/>
    <x v="2"/>
    <x v="4"/>
    <n v="168"/>
    <s v=""/>
    <s v=""/>
    <s v="Kalendrar och tidtabeller"/>
  </r>
  <r>
    <x v="1"/>
    <x v="15"/>
    <x v="0"/>
    <s v="222715"/>
    <x v="18"/>
    <x v="2"/>
    <x v="5"/>
    <n v="163"/>
    <s v=""/>
    <s v=""/>
    <s v="Kalendrar och tidtabeller"/>
  </r>
  <r>
    <x v="1"/>
    <x v="15"/>
    <x v="1"/>
    <s v="220318"/>
    <x v="19"/>
    <x v="1"/>
    <x v="1"/>
    <n v="7"/>
    <s v=""/>
    <s v=""/>
    <s v="Förstorande videosystem"/>
  </r>
  <r>
    <x v="1"/>
    <x v="15"/>
    <x v="1"/>
    <s v="220318"/>
    <x v="19"/>
    <x v="1"/>
    <x v="2"/>
    <n v="50"/>
    <s v=""/>
    <s v=""/>
    <s v="Förstorande videosystem"/>
  </r>
  <r>
    <x v="1"/>
    <x v="15"/>
    <x v="1"/>
    <s v="220318"/>
    <x v="19"/>
    <x v="1"/>
    <x v="3"/>
    <n v="21"/>
    <s v=""/>
    <s v=""/>
    <s v="Förstorande videosystem"/>
  </r>
  <r>
    <x v="1"/>
    <x v="15"/>
    <x v="1"/>
    <s v="220318"/>
    <x v="19"/>
    <x v="1"/>
    <x v="4"/>
    <n v="80"/>
    <s v=""/>
    <s v=""/>
    <s v="Förstorande videosystem"/>
  </r>
  <r>
    <x v="1"/>
    <x v="15"/>
    <x v="1"/>
    <s v="220318"/>
    <x v="19"/>
    <x v="1"/>
    <x v="5"/>
    <n v="169"/>
    <s v=""/>
    <s v=""/>
    <s v="Förstorande videosystem"/>
  </r>
  <r>
    <x v="1"/>
    <x v="15"/>
    <x v="1"/>
    <s v="220318"/>
    <x v="19"/>
    <x v="2"/>
    <x v="1"/>
    <n v="10"/>
    <s v=""/>
    <s v=""/>
    <s v="Förstorande videosystem"/>
  </r>
  <r>
    <x v="1"/>
    <x v="15"/>
    <x v="1"/>
    <s v="220318"/>
    <x v="19"/>
    <x v="2"/>
    <x v="2"/>
    <n v="46"/>
    <s v=""/>
    <s v=""/>
    <s v="Förstorande videosystem"/>
  </r>
  <r>
    <x v="1"/>
    <x v="15"/>
    <x v="1"/>
    <s v="220318"/>
    <x v="19"/>
    <x v="2"/>
    <x v="3"/>
    <n v="28"/>
    <s v=""/>
    <s v=""/>
    <s v="Förstorande videosystem"/>
  </r>
  <r>
    <x v="1"/>
    <x v="15"/>
    <x v="1"/>
    <s v="220318"/>
    <x v="19"/>
    <x v="2"/>
    <x v="4"/>
    <n v="52"/>
    <s v=""/>
    <s v=""/>
    <s v="Förstorande videosystem"/>
  </r>
  <r>
    <x v="1"/>
    <x v="15"/>
    <x v="1"/>
    <s v="220318"/>
    <x v="19"/>
    <x v="2"/>
    <x v="5"/>
    <n v="82"/>
    <s v=""/>
    <s v=""/>
    <s v="Förstorande videosystem"/>
  </r>
  <r>
    <x v="1"/>
    <x v="15"/>
    <x v="1"/>
    <s v="221803"/>
    <x v="20"/>
    <x v="1"/>
    <x v="1"/>
    <n v="0"/>
    <s v=""/>
    <s v=""/>
    <s v="Utrustning för att spela in och återge ljud"/>
  </r>
  <r>
    <x v="1"/>
    <x v="15"/>
    <x v="1"/>
    <s v="221803"/>
    <x v="20"/>
    <x v="1"/>
    <x v="2"/>
    <n v="46"/>
    <s v=""/>
    <s v=""/>
    <s v="Utrustning för att spela in och återge ljud"/>
  </r>
  <r>
    <x v="1"/>
    <x v="15"/>
    <x v="1"/>
    <s v="221803"/>
    <x v="20"/>
    <x v="1"/>
    <x v="3"/>
    <n v="19"/>
    <s v=""/>
    <s v=""/>
    <s v="Utrustning för att spela in och återge ljud"/>
  </r>
  <r>
    <x v="1"/>
    <x v="15"/>
    <x v="1"/>
    <s v="221803"/>
    <x v="20"/>
    <x v="1"/>
    <x v="4"/>
    <n v="48"/>
    <s v=""/>
    <s v=""/>
    <s v="Utrustning för att spela in och återge ljud"/>
  </r>
  <r>
    <x v="1"/>
    <x v="15"/>
    <x v="1"/>
    <s v="221803"/>
    <x v="20"/>
    <x v="1"/>
    <x v="5"/>
    <n v="94"/>
    <s v=""/>
    <s v=""/>
    <s v="Utrustning för att spela in och återge ljud"/>
  </r>
  <r>
    <x v="1"/>
    <x v="15"/>
    <x v="1"/>
    <s v="221803"/>
    <x v="20"/>
    <x v="2"/>
    <x v="1"/>
    <n v="4"/>
    <s v=""/>
    <s v=""/>
    <s v="Utrustning för att spela in och återge ljud"/>
  </r>
  <r>
    <x v="1"/>
    <x v="15"/>
    <x v="1"/>
    <s v="221803"/>
    <x v="20"/>
    <x v="2"/>
    <x v="2"/>
    <n v="39"/>
    <s v=""/>
    <s v=""/>
    <s v="Utrustning för att spela in och återge ljud"/>
  </r>
  <r>
    <x v="1"/>
    <x v="15"/>
    <x v="1"/>
    <s v="221803"/>
    <x v="20"/>
    <x v="2"/>
    <x v="3"/>
    <n v="16"/>
    <s v=""/>
    <s v=""/>
    <s v="Utrustning för att spela in och återge ljud"/>
  </r>
  <r>
    <x v="1"/>
    <x v="15"/>
    <x v="1"/>
    <s v="221803"/>
    <x v="20"/>
    <x v="2"/>
    <x v="4"/>
    <n v="30"/>
    <s v=""/>
    <s v=""/>
    <s v="Utrustning för att spela in och återge ljud"/>
  </r>
  <r>
    <x v="1"/>
    <x v="15"/>
    <x v="1"/>
    <s v="221803"/>
    <x v="20"/>
    <x v="2"/>
    <x v="5"/>
    <n v="24"/>
    <s v=""/>
    <s v=""/>
    <s v="Utrustning för att spela in och återge ljud"/>
  </r>
  <r>
    <x v="1"/>
    <x v="15"/>
    <x v="1"/>
    <s v="223021"/>
    <x v="21"/>
    <x v="1"/>
    <x v="1"/>
    <n v="0"/>
    <s v=""/>
    <s v=""/>
    <s v="Läsmaskiner"/>
  </r>
  <r>
    <x v="1"/>
    <x v="15"/>
    <x v="1"/>
    <s v="223021"/>
    <x v="21"/>
    <x v="1"/>
    <x v="2"/>
    <n v="7"/>
    <s v=""/>
    <s v=""/>
    <s v="Läsmaskiner"/>
  </r>
  <r>
    <x v="1"/>
    <x v="15"/>
    <x v="1"/>
    <s v="223021"/>
    <x v="21"/>
    <x v="1"/>
    <x v="3"/>
    <n v="4"/>
    <s v=""/>
    <s v=""/>
    <s v="Läsmaskiner"/>
  </r>
  <r>
    <x v="1"/>
    <x v="15"/>
    <x v="1"/>
    <s v="223021"/>
    <x v="21"/>
    <x v="1"/>
    <x v="4"/>
    <n v="3"/>
    <s v=""/>
    <s v=""/>
    <s v="Läsmaskiner"/>
  </r>
  <r>
    <x v="1"/>
    <x v="15"/>
    <x v="1"/>
    <s v="223021"/>
    <x v="21"/>
    <x v="1"/>
    <x v="5"/>
    <n v="8"/>
    <s v=""/>
    <s v=""/>
    <s v="Läsmaskiner"/>
  </r>
  <r>
    <x v="1"/>
    <x v="15"/>
    <x v="1"/>
    <s v="223021"/>
    <x v="21"/>
    <x v="2"/>
    <x v="1"/>
    <n v="0"/>
    <s v=""/>
    <s v=""/>
    <s v="Läsmaskiner"/>
  </r>
  <r>
    <x v="1"/>
    <x v="15"/>
    <x v="1"/>
    <s v="223021"/>
    <x v="21"/>
    <x v="2"/>
    <x v="2"/>
    <n v="9"/>
    <s v=""/>
    <s v=""/>
    <s v="Läsmaskiner"/>
  </r>
  <r>
    <x v="1"/>
    <x v="15"/>
    <x v="1"/>
    <s v="223021"/>
    <x v="21"/>
    <x v="2"/>
    <x v="3"/>
    <n v="3"/>
    <s v=""/>
    <s v=""/>
    <s v="Läsmaskiner"/>
  </r>
  <r>
    <x v="1"/>
    <x v="15"/>
    <x v="1"/>
    <s v="223021"/>
    <x v="21"/>
    <x v="2"/>
    <x v="4"/>
    <n v="14"/>
    <s v=""/>
    <s v=""/>
    <s v="Läsmaskiner"/>
  </r>
  <r>
    <x v="1"/>
    <x v="15"/>
    <x v="1"/>
    <s v="223021"/>
    <x v="21"/>
    <x v="2"/>
    <x v="5"/>
    <n v="5"/>
    <s v=""/>
    <s v=""/>
    <s v="Läsmaskiner"/>
  </r>
  <r>
    <x v="2"/>
    <x v="15"/>
    <x v="2"/>
    <s v=""/>
    <x v="22"/>
    <x v="0"/>
    <x v="0"/>
    <m/>
    <s v=""/>
    <s v=""/>
    <s v=""/>
  </r>
  <r>
    <x v="0"/>
    <x v="15"/>
    <x v="3"/>
    <s v="220612&amp;15"/>
    <x v="23"/>
    <x v="1"/>
    <x v="1"/>
    <n v="18"/>
    <s v=""/>
    <s v=""/>
    <s v="Hörapparater (i eller bakom örat)"/>
  </r>
  <r>
    <x v="0"/>
    <x v="15"/>
    <x v="3"/>
    <s v="220612&amp;15"/>
    <x v="23"/>
    <x v="1"/>
    <x v="2"/>
    <n v="192"/>
    <s v=""/>
    <s v=""/>
    <s v="Hörapparater (i eller bakom örat)"/>
  </r>
  <r>
    <x v="0"/>
    <x v="15"/>
    <x v="3"/>
    <s v="220612&amp;15"/>
    <x v="23"/>
    <x v="1"/>
    <x v="3"/>
    <n v="265"/>
    <s v=""/>
    <s v=""/>
    <s v="Hörapparater (i eller bakom örat)"/>
  </r>
  <r>
    <x v="0"/>
    <x v="15"/>
    <x v="3"/>
    <s v="220612&amp;15"/>
    <x v="23"/>
    <x v="1"/>
    <x v="4"/>
    <n v="401"/>
    <s v=""/>
    <s v=""/>
    <s v="Hörapparater (i eller bakom örat)"/>
  </r>
  <r>
    <x v="0"/>
    <x v="15"/>
    <x v="3"/>
    <s v="220612&amp;15"/>
    <x v="23"/>
    <x v="1"/>
    <x v="5"/>
    <n v="286"/>
    <s v=""/>
    <s v=""/>
    <s v="Hörapparater (i eller bakom örat)"/>
  </r>
  <r>
    <x v="0"/>
    <x v="15"/>
    <x v="3"/>
    <s v="220612&amp;15"/>
    <x v="23"/>
    <x v="2"/>
    <x v="1"/>
    <n v="30"/>
    <s v=""/>
    <s v=""/>
    <s v="Hörapparater (i eller bakom örat)"/>
  </r>
  <r>
    <x v="0"/>
    <x v="15"/>
    <x v="3"/>
    <s v="220612&amp;15"/>
    <x v="23"/>
    <x v="2"/>
    <x v="2"/>
    <n v="263"/>
    <s v=""/>
    <s v=""/>
    <s v="Hörapparater (i eller bakom örat)"/>
  </r>
  <r>
    <x v="0"/>
    <x v="15"/>
    <x v="3"/>
    <s v="220612&amp;15"/>
    <x v="23"/>
    <x v="2"/>
    <x v="3"/>
    <n v="370"/>
    <s v=""/>
    <s v=""/>
    <s v="Hörapparater (i eller bakom örat)"/>
  </r>
  <r>
    <x v="0"/>
    <x v="15"/>
    <x v="3"/>
    <s v="220612&amp;15"/>
    <x v="23"/>
    <x v="2"/>
    <x v="4"/>
    <n v="554"/>
    <s v=""/>
    <s v=""/>
    <s v="Hörapparater (i eller bakom örat)"/>
  </r>
  <r>
    <x v="0"/>
    <x v="15"/>
    <x v="3"/>
    <s v="220612&amp;15"/>
    <x v="23"/>
    <x v="2"/>
    <x v="5"/>
    <n v="252"/>
    <s v=""/>
    <s v=""/>
    <s v="Hörapparater (i eller bakom örat)"/>
  </r>
  <r>
    <x v="0"/>
    <x v="16"/>
    <x v="0"/>
    <s v="042718"/>
    <x v="0"/>
    <x v="0"/>
    <x v="0"/>
    <n v="0"/>
    <s v=""/>
    <s v=""/>
    <s v="Hjälpmedel för stimulering av sinnen och känslighet (tyngdtäcken)"/>
  </r>
  <r>
    <x v="0"/>
    <x v="16"/>
    <x v="0"/>
    <s v="120603"/>
    <x v="1"/>
    <x v="0"/>
    <x v="0"/>
    <n v="0"/>
    <s v=""/>
    <s v=""/>
    <s v="Gåstativ"/>
  </r>
  <r>
    <x v="0"/>
    <x v="16"/>
    <x v="0"/>
    <s v="120606"/>
    <x v="2"/>
    <x v="0"/>
    <x v="0"/>
    <n v="6347"/>
    <s v=""/>
    <s v=""/>
    <s v="Rollatorer"/>
  </r>
  <r>
    <x v="0"/>
    <x v="16"/>
    <x v="0"/>
    <s v="120609"/>
    <x v="3"/>
    <x v="0"/>
    <x v="0"/>
    <n v="49"/>
    <s v=""/>
    <s v=""/>
    <s v="Gåstolar"/>
  </r>
  <r>
    <x v="0"/>
    <x v="16"/>
    <x v="0"/>
    <s v="120612"/>
    <x v="4"/>
    <x v="0"/>
    <x v="0"/>
    <n v="508"/>
    <s v=""/>
    <s v=""/>
    <s v="Gåbord"/>
  </r>
  <r>
    <x v="0"/>
    <x v="16"/>
    <x v="0"/>
    <s v="122203"/>
    <x v="5"/>
    <x v="0"/>
    <x v="0"/>
    <n v="2533"/>
    <s v=""/>
    <s v=""/>
    <s v="Manuella tvåhjulsdrivna rullstolar"/>
  </r>
  <r>
    <x v="0"/>
    <x v="16"/>
    <x v="0"/>
    <s v="122218"/>
    <x v="6"/>
    <x v="0"/>
    <x v="0"/>
    <n v="1703"/>
    <s v=""/>
    <s v=""/>
    <s v="Manuella vårdarmanövrerade rullstolar"/>
  </r>
  <r>
    <x v="0"/>
    <x v="16"/>
    <x v="0"/>
    <s v="122303"/>
    <x v="7"/>
    <x v="0"/>
    <x v="0"/>
    <n v="47"/>
    <s v=""/>
    <s v=""/>
    <s v="Eldrivna rullstolar med manuell direktstyrning"/>
  </r>
  <r>
    <x v="0"/>
    <x v="16"/>
    <x v="0"/>
    <s v="122306"/>
    <x v="8"/>
    <x v="0"/>
    <x v="0"/>
    <n v="143"/>
    <s v=""/>
    <s v=""/>
    <s v="Eldrivna rullstolar med elektronisk styrning"/>
  </r>
  <r>
    <x v="0"/>
    <x v="16"/>
    <x v="0"/>
    <s v="123603"/>
    <x v="9"/>
    <x v="0"/>
    <x v="0"/>
    <n v="411"/>
    <s v=""/>
    <s v=""/>
    <s v="Mobila lyftar för överflyttning av en sittande person med hjälp av slingsäten"/>
  </r>
  <r>
    <x v="0"/>
    <x v="16"/>
    <x v="0"/>
    <s v="123604"/>
    <x v="10"/>
    <x v="0"/>
    <x v="0"/>
    <n v="93"/>
    <s v=""/>
    <s v=""/>
    <s v="Mobila lyftar för överflyttning av en stående person"/>
  </r>
  <r>
    <x v="0"/>
    <x v="16"/>
    <x v="0"/>
    <s v="123612"/>
    <x v="11"/>
    <x v="0"/>
    <x v="0"/>
    <n v="8"/>
    <s v=""/>
    <s v=""/>
    <s v="Stationära lyftar monterade på väggar, golv eller i tak"/>
  </r>
  <r>
    <x v="0"/>
    <x v="16"/>
    <x v="0"/>
    <s v="181210"/>
    <x v="12"/>
    <x v="0"/>
    <x v="0"/>
    <n v="687"/>
    <s v=""/>
    <s v=""/>
    <s v="Sängar och lösa sängbottnar, elektiskt reglerbara"/>
  </r>
  <r>
    <x v="0"/>
    <x v="16"/>
    <x v="0"/>
    <s v="181224"/>
    <x v="13"/>
    <x v="0"/>
    <x v="0"/>
    <n v="348"/>
    <s v=""/>
    <s v=""/>
    <s v="Separata ställbara rygg- och benstöd för sängar"/>
  </r>
  <r>
    <x v="0"/>
    <x v="16"/>
    <x v="0"/>
    <s v="220906"/>
    <x v="14"/>
    <x v="0"/>
    <x v="0"/>
    <n v="9"/>
    <s v=""/>
    <s v=""/>
    <s v="Röstförstärkare för personligt bruk"/>
  </r>
  <r>
    <x v="0"/>
    <x v="16"/>
    <x v="0"/>
    <s v="222109"/>
    <x v="15"/>
    <x v="0"/>
    <x v="0"/>
    <n v="80"/>
    <s v=""/>
    <s v=""/>
    <s v="Samtalsapparater"/>
  </r>
  <r>
    <x v="0"/>
    <x v="16"/>
    <x v="0"/>
    <s v="222112"/>
    <x v="16"/>
    <x v="0"/>
    <x v="0"/>
    <n v="12"/>
    <s v=""/>
    <s v=""/>
    <s v="Programvara för närkommunikation"/>
  </r>
  <r>
    <x v="0"/>
    <x v="16"/>
    <x v="0"/>
    <s v="222712"/>
    <x v="17"/>
    <x v="0"/>
    <x v="0"/>
    <n v="331"/>
    <s v=""/>
    <s v=""/>
    <s v="Ur och klockor"/>
  </r>
  <r>
    <x v="0"/>
    <x v="16"/>
    <x v="0"/>
    <s v="222715"/>
    <x v="18"/>
    <x v="0"/>
    <x v="0"/>
    <n v="504"/>
    <s v=""/>
    <s v=""/>
    <s v="Kalendrar och tidtabeller"/>
  </r>
  <r>
    <x v="0"/>
    <x v="16"/>
    <x v="1"/>
    <s v="220318"/>
    <x v="19"/>
    <x v="0"/>
    <x v="0"/>
    <n v="115"/>
    <s v=""/>
    <s v=""/>
    <s v="Förstorande videosystem"/>
  </r>
  <r>
    <x v="0"/>
    <x v="16"/>
    <x v="1"/>
    <s v="221803"/>
    <x v="20"/>
    <x v="0"/>
    <x v="0"/>
    <n v="58"/>
    <s v=""/>
    <s v=""/>
    <s v="Utrustning för att spela in och återge ljud"/>
  </r>
  <r>
    <x v="0"/>
    <x v="16"/>
    <x v="1"/>
    <s v="223021"/>
    <x v="21"/>
    <x v="0"/>
    <x v="0"/>
    <n v="15"/>
    <s v=""/>
    <s v=""/>
    <s v="Läsmaskiner"/>
  </r>
  <r>
    <x v="1"/>
    <x v="16"/>
    <x v="0"/>
    <s v="042718"/>
    <x v="0"/>
    <x v="1"/>
    <x v="1"/>
    <n v="229"/>
    <s v=""/>
    <s v=""/>
    <s v="Hjälpmedel för stimulering av sinnen och känslighet (tyngdtäcken)"/>
  </r>
  <r>
    <x v="1"/>
    <x v="16"/>
    <x v="0"/>
    <s v="042718"/>
    <x v="0"/>
    <x v="1"/>
    <x v="2"/>
    <n v="1215"/>
    <s v=""/>
    <s v=""/>
    <s v="Hjälpmedel för stimulering av sinnen och känslighet (tyngdtäcken)"/>
  </r>
  <r>
    <x v="1"/>
    <x v="16"/>
    <x v="0"/>
    <s v="042718"/>
    <x v="0"/>
    <x v="1"/>
    <x v="3"/>
    <n v="51"/>
    <s v=""/>
    <s v=""/>
    <s v="Hjälpmedel för stimulering av sinnen och känslighet (tyngdtäcken)"/>
  </r>
  <r>
    <x v="1"/>
    <x v="16"/>
    <x v="0"/>
    <s v="042718"/>
    <x v="0"/>
    <x v="1"/>
    <x v="4"/>
    <n v="10"/>
    <s v=""/>
    <s v=""/>
    <s v="Hjälpmedel för stimulering av sinnen och känslighet (tyngdtäcken)"/>
  </r>
  <r>
    <x v="1"/>
    <x v="16"/>
    <x v="0"/>
    <s v="042718"/>
    <x v="0"/>
    <x v="1"/>
    <x v="5"/>
    <n v="10"/>
    <s v=""/>
    <s v=""/>
    <s v="Hjälpmedel för stimulering av sinnen och känslighet (tyngdtäcken)"/>
  </r>
  <r>
    <x v="1"/>
    <x v="16"/>
    <x v="0"/>
    <s v="042718"/>
    <x v="0"/>
    <x v="2"/>
    <x v="1"/>
    <n v="411"/>
    <s v=""/>
    <s v=""/>
    <s v="Hjälpmedel för stimulering av sinnen och känslighet (tyngdtäcken)"/>
  </r>
  <r>
    <x v="1"/>
    <x v="16"/>
    <x v="0"/>
    <s v="042718"/>
    <x v="0"/>
    <x v="2"/>
    <x v="2"/>
    <n v="684"/>
    <s v=""/>
    <s v=""/>
    <s v="Hjälpmedel för stimulering av sinnen och känslighet (tyngdtäcken)"/>
  </r>
  <r>
    <x v="1"/>
    <x v="16"/>
    <x v="0"/>
    <s v="042718"/>
    <x v="0"/>
    <x v="2"/>
    <x v="3"/>
    <n v="8"/>
    <s v=""/>
    <s v=""/>
    <s v="Hjälpmedel för stimulering av sinnen och känslighet (tyngdtäcken)"/>
  </r>
  <r>
    <x v="1"/>
    <x v="16"/>
    <x v="0"/>
    <s v="042718"/>
    <x v="0"/>
    <x v="2"/>
    <x v="4"/>
    <n v="8"/>
    <s v=""/>
    <s v=""/>
    <s v="Hjälpmedel för stimulering av sinnen och känslighet (tyngdtäcken)"/>
  </r>
  <r>
    <x v="1"/>
    <x v="16"/>
    <x v="0"/>
    <s v="042718"/>
    <x v="0"/>
    <x v="2"/>
    <x v="5"/>
    <n v="3"/>
    <s v=""/>
    <s v=""/>
    <s v="Hjälpmedel för stimulering av sinnen och känslighet (tyngdtäcken)"/>
  </r>
  <r>
    <x v="1"/>
    <x v="16"/>
    <x v="0"/>
    <s v="120606"/>
    <x v="2"/>
    <x v="1"/>
    <x v="1"/>
    <n v="26"/>
    <s v=""/>
    <s v=""/>
    <s v="Rollatorer"/>
  </r>
  <r>
    <x v="1"/>
    <x v="16"/>
    <x v="0"/>
    <s v="120606"/>
    <x v="2"/>
    <x v="1"/>
    <x v="2"/>
    <n v="822"/>
    <s v=""/>
    <s v=""/>
    <s v="Rollatorer"/>
  </r>
  <r>
    <x v="1"/>
    <x v="16"/>
    <x v="0"/>
    <s v="120606"/>
    <x v="2"/>
    <x v="1"/>
    <x v="3"/>
    <n v="1239"/>
    <s v=""/>
    <s v=""/>
    <s v="Rollatorer"/>
  </r>
  <r>
    <x v="1"/>
    <x v="16"/>
    <x v="0"/>
    <s v="120606"/>
    <x v="2"/>
    <x v="1"/>
    <x v="4"/>
    <n v="3205"/>
    <s v=""/>
    <s v=""/>
    <s v="Rollatorer"/>
  </r>
  <r>
    <x v="1"/>
    <x v="16"/>
    <x v="0"/>
    <s v="120606"/>
    <x v="2"/>
    <x v="1"/>
    <x v="5"/>
    <n v="3672"/>
    <s v=""/>
    <s v=""/>
    <s v="Rollatorer"/>
  </r>
  <r>
    <x v="1"/>
    <x v="16"/>
    <x v="0"/>
    <s v="120606"/>
    <x v="2"/>
    <x v="2"/>
    <x v="1"/>
    <n v="27"/>
    <s v=""/>
    <s v=""/>
    <s v="Rollatorer"/>
  </r>
  <r>
    <x v="1"/>
    <x v="16"/>
    <x v="0"/>
    <s v="120606"/>
    <x v="2"/>
    <x v="2"/>
    <x v="2"/>
    <n v="501"/>
    <s v=""/>
    <s v=""/>
    <s v="Rollatorer"/>
  </r>
  <r>
    <x v="1"/>
    <x v="16"/>
    <x v="0"/>
    <s v="120606"/>
    <x v="2"/>
    <x v="2"/>
    <x v="3"/>
    <n v="873"/>
    <s v=""/>
    <s v=""/>
    <s v="Rollatorer"/>
  </r>
  <r>
    <x v="1"/>
    <x v="16"/>
    <x v="0"/>
    <s v="120606"/>
    <x v="2"/>
    <x v="2"/>
    <x v="4"/>
    <n v="1990"/>
    <s v=""/>
    <s v=""/>
    <s v="Rollatorer"/>
  </r>
  <r>
    <x v="1"/>
    <x v="16"/>
    <x v="0"/>
    <s v="120606"/>
    <x v="2"/>
    <x v="2"/>
    <x v="5"/>
    <n v="1561"/>
    <s v=""/>
    <s v=""/>
    <s v="Rollatorer"/>
  </r>
  <r>
    <x v="1"/>
    <x v="16"/>
    <x v="0"/>
    <s v="120609"/>
    <x v="3"/>
    <x v="1"/>
    <x v="1"/>
    <n v="27"/>
    <s v=""/>
    <s v=""/>
    <s v="Gåstolar"/>
  </r>
  <r>
    <x v="1"/>
    <x v="16"/>
    <x v="0"/>
    <s v="120609"/>
    <x v="3"/>
    <x v="1"/>
    <x v="2"/>
    <n v="18"/>
    <s v=""/>
    <s v=""/>
    <s v="Gåstolar"/>
  </r>
  <r>
    <x v="1"/>
    <x v="16"/>
    <x v="0"/>
    <s v="120609"/>
    <x v="3"/>
    <x v="1"/>
    <x v="3"/>
    <n v="0"/>
    <s v=""/>
    <s v=""/>
    <s v="Gåstolar"/>
  </r>
  <r>
    <x v="1"/>
    <x v="16"/>
    <x v="0"/>
    <s v="120609"/>
    <x v="3"/>
    <x v="1"/>
    <x v="4"/>
    <n v="0"/>
    <s v=""/>
    <s v=""/>
    <s v="Gåstolar"/>
  </r>
  <r>
    <x v="1"/>
    <x v="16"/>
    <x v="0"/>
    <s v="120609"/>
    <x v="3"/>
    <x v="1"/>
    <x v="5"/>
    <n v="0"/>
    <s v=""/>
    <s v=""/>
    <s v="Gåstolar"/>
  </r>
  <r>
    <x v="1"/>
    <x v="16"/>
    <x v="0"/>
    <s v="120609"/>
    <x v="3"/>
    <x v="2"/>
    <x v="1"/>
    <n v="19"/>
    <s v=""/>
    <s v=""/>
    <s v="Gåstolar"/>
  </r>
  <r>
    <x v="1"/>
    <x v="16"/>
    <x v="0"/>
    <s v="120609"/>
    <x v="3"/>
    <x v="2"/>
    <x v="2"/>
    <n v="17"/>
    <s v=""/>
    <s v=""/>
    <s v="Gåstolar"/>
  </r>
  <r>
    <x v="1"/>
    <x v="16"/>
    <x v="0"/>
    <s v="120609"/>
    <x v="3"/>
    <x v="2"/>
    <x v="3"/>
    <n v="0"/>
    <s v=""/>
    <s v=""/>
    <s v="Gåstolar"/>
  </r>
  <r>
    <x v="1"/>
    <x v="16"/>
    <x v="0"/>
    <s v="120609"/>
    <x v="3"/>
    <x v="2"/>
    <x v="4"/>
    <n v="0"/>
    <s v=""/>
    <s v=""/>
    <s v="Gåstolar"/>
  </r>
  <r>
    <x v="1"/>
    <x v="16"/>
    <x v="0"/>
    <s v="120609"/>
    <x v="3"/>
    <x v="2"/>
    <x v="5"/>
    <n v="0"/>
    <s v=""/>
    <s v=""/>
    <s v="Gåstolar"/>
  </r>
  <r>
    <x v="1"/>
    <x v="16"/>
    <x v="0"/>
    <s v="120612"/>
    <x v="4"/>
    <x v="1"/>
    <x v="1"/>
    <n v="1"/>
    <s v=""/>
    <s v=""/>
    <s v="Gåbord"/>
  </r>
  <r>
    <x v="1"/>
    <x v="16"/>
    <x v="0"/>
    <s v="120612"/>
    <x v="4"/>
    <x v="1"/>
    <x v="2"/>
    <n v="85"/>
    <s v=""/>
    <s v=""/>
    <s v="Gåbord"/>
  </r>
  <r>
    <x v="1"/>
    <x v="16"/>
    <x v="0"/>
    <s v="120612"/>
    <x v="4"/>
    <x v="1"/>
    <x v="3"/>
    <n v="59"/>
    <s v=""/>
    <s v=""/>
    <s v="Gåbord"/>
  </r>
  <r>
    <x v="1"/>
    <x v="16"/>
    <x v="0"/>
    <s v="120612"/>
    <x v="4"/>
    <x v="1"/>
    <x v="4"/>
    <n v="91"/>
    <s v=""/>
    <s v=""/>
    <s v="Gåbord"/>
  </r>
  <r>
    <x v="1"/>
    <x v="16"/>
    <x v="0"/>
    <s v="120612"/>
    <x v="4"/>
    <x v="1"/>
    <x v="5"/>
    <n v="95"/>
    <s v=""/>
    <s v=""/>
    <s v="Gåbord"/>
  </r>
  <r>
    <x v="1"/>
    <x v="16"/>
    <x v="0"/>
    <s v="120612"/>
    <x v="4"/>
    <x v="2"/>
    <x v="1"/>
    <n v="0"/>
    <s v=""/>
    <s v=""/>
    <s v="Gåbord"/>
  </r>
  <r>
    <x v="1"/>
    <x v="16"/>
    <x v="0"/>
    <s v="120612"/>
    <x v="4"/>
    <x v="2"/>
    <x v="2"/>
    <n v="38"/>
    <s v=""/>
    <s v=""/>
    <s v="Gåbord"/>
  </r>
  <r>
    <x v="1"/>
    <x v="16"/>
    <x v="0"/>
    <s v="120612"/>
    <x v="4"/>
    <x v="2"/>
    <x v="3"/>
    <n v="44"/>
    <s v=""/>
    <s v=""/>
    <s v="Gåbord"/>
  </r>
  <r>
    <x v="1"/>
    <x v="16"/>
    <x v="0"/>
    <s v="120612"/>
    <x v="4"/>
    <x v="2"/>
    <x v="4"/>
    <n v="55"/>
    <s v=""/>
    <s v=""/>
    <s v="Gåbord"/>
  </r>
  <r>
    <x v="1"/>
    <x v="16"/>
    <x v="0"/>
    <s v="120612"/>
    <x v="4"/>
    <x v="2"/>
    <x v="5"/>
    <n v="29"/>
    <s v=""/>
    <s v=""/>
    <s v="Gåbord"/>
  </r>
  <r>
    <x v="1"/>
    <x v="16"/>
    <x v="0"/>
    <s v="122203"/>
    <x v="5"/>
    <x v="1"/>
    <x v="1"/>
    <n v="57"/>
    <s v=""/>
    <s v=""/>
    <s v="Manuella tvåhjulsdrivna rullstolar"/>
  </r>
  <r>
    <x v="1"/>
    <x v="16"/>
    <x v="0"/>
    <s v="122203"/>
    <x v="5"/>
    <x v="1"/>
    <x v="2"/>
    <n v="488"/>
    <s v=""/>
    <s v=""/>
    <s v="Manuella tvåhjulsdrivna rullstolar"/>
  </r>
  <r>
    <x v="1"/>
    <x v="16"/>
    <x v="0"/>
    <s v="122203"/>
    <x v="5"/>
    <x v="1"/>
    <x v="3"/>
    <n v="277"/>
    <s v=""/>
    <s v=""/>
    <s v="Manuella tvåhjulsdrivna rullstolar"/>
  </r>
  <r>
    <x v="1"/>
    <x v="16"/>
    <x v="0"/>
    <s v="122203"/>
    <x v="5"/>
    <x v="1"/>
    <x v="4"/>
    <n v="490"/>
    <s v=""/>
    <s v=""/>
    <s v="Manuella tvåhjulsdrivna rullstolar"/>
  </r>
  <r>
    <x v="1"/>
    <x v="16"/>
    <x v="0"/>
    <s v="122203"/>
    <x v="5"/>
    <x v="1"/>
    <x v="5"/>
    <n v="606"/>
    <s v=""/>
    <s v=""/>
    <s v="Manuella tvåhjulsdrivna rullstolar"/>
  </r>
  <r>
    <x v="1"/>
    <x v="16"/>
    <x v="0"/>
    <s v="122203"/>
    <x v="5"/>
    <x v="2"/>
    <x v="1"/>
    <n v="81"/>
    <s v=""/>
    <s v=""/>
    <s v="Manuella tvåhjulsdrivna rullstolar"/>
  </r>
  <r>
    <x v="1"/>
    <x v="16"/>
    <x v="0"/>
    <s v="122203"/>
    <x v="5"/>
    <x v="2"/>
    <x v="2"/>
    <n v="429"/>
    <s v=""/>
    <s v=""/>
    <s v="Manuella tvåhjulsdrivna rullstolar"/>
  </r>
  <r>
    <x v="1"/>
    <x v="16"/>
    <x v="0"/>
    <s v="122203"/>
    <x v="5"/>
    <x v="2"/>
    <x v="3"/>
    <n v="277"/>
    <s v=""/>
    <s v=""/>
    <s v="Manuella tvåhjulsdrivna rullstolar"/>
  </r>
  <r>
    <x v="1"/>
    <x v="16"/>
    <x v="0"/>
    <s v="122203"/>
    <x v="5"/>
    <x v="2"/>
    <x v="4"/>
    <n v="441"/>
    <s v=""/>
    <s v=""/>
    <s v="Manuella tvåhjulsdrivna rullstolar"/>
  </r>
  <r>
    <x v="1"/>
    <x v="16"/>
    <x v="0"/>
    <s v="122203"/>
    <x v="5"/>
    <x v="2"/>
    <x v="5"/>
    <n v="276"/>
    <s v=""/>
    <s v=""/>
    <s v="Manuella tvåhjulsdrivna rullstolar"/>
  </r>
  <r>
    <x v="1"/>
    <x v="16"/>
    <x v="0"/>
    <s v="122218"/>
    <x v="6"/>
    <x v="1"/>
    <x v="1"/>
    <n v="17"/>
    <s v=""/>
    <s v=""/>
    <s v="Manuella vårdarmanövrerade rullstolar"/>
  </r>
  <r>
    <x v="1"/>
    <x v="16"/>
    <x v="0"/>
    <s v="122218"/>
    <x v="6"/>
    <x v="1"/>
    <x v="2"/>
    <n v="169"/>
    <s v=""/>
    <s v=""/>
    <s v="Manuella vårdarmanövrerade rullstolar"/>
  </r>
  <r>
    <x v="1"/>
    <x v="16"/>
    <x v="0"/>
    <s v="122218"/>
    <x v="6"/>
    <x v="1"/>
    <x v="3"/>
    <n v="184"/>
    <s v=""/>
    <s v=""/>
    <s v="Manuella vårdarmanövrerade rullstolar"/>
  </r>
  <r>
    <x v="1"/>
    <x v="16"/>
    <x v="0"/>
    <s v="122218"/>
    <x v="6"/>
    <x v="1"/>
    <x v="4"/>
    <n v="457"/>
    <s v=""/>
    <s v=""/>
    <s v="Manuella vårdarmanövrerade rullstolar"/>
  </r>
  <r>
    <x v="1"/>
    <x v="16"/>
    <x v="0"/>
    <s v="122218"/>
    <x v="6"/>
    <x v="1"/>
    <x v="5"/>
    <n v="759"/>
    <s v=""/>
    <s v=""/>
    <s v="Manuella vårdarmanövrerade rullstolar"/>
  </r>
  <r>
    <x v="1"/>
    <x v="16"/>
    <x v="0"/>
    <s v="122218"/>
    <x v="6"/>
    <x v="2"/>
    <x v="1"/>
    <n v="17"/>
    <s v=""/>
    <s v=""/>
    <s v="Manuella vårdarmanövrerade rullstolar"/>
  </r>
  <r>
    <x v="1"/>
    <x v="16"/>
    <x v="0"/>
    <s v="122218"/>
    <x v="6"/>
    <x v="2"/>
    <x v="2"/>
    <n v="112"/>
    <s v=""/>
    <s v=""/>
    <s v="Manuella vårdarmanövrerade rullstolar"/>
  </r>
  <r>
    <x v="1"/>
    <x v="16"/>
    <x v="0"/>
    <s v="122218"/>
    <x v="6"/>
    <x v="2"/>
    <x v="3"/>
    <n v="116"/>
    <s v=""/>
    <s v=""/>
    <s v="Manuella vårdarmanövrerade rullstolar"/>
  </r>
  <r>
    <x v="1"/>
    <x v="16"/>
    <x v="0"/>
    <s v="122218"/>
    <x v="6"/>
    <x v="2"/>
    <x v="4"/>
    <n v="270"/>
    <s v=""/>
    <s v=""/>
    <s v="Manuella vårdarmanövrerade rullstolar"/>
  </r>
  <r>
    <x v="1"/>
    <x v="16"/>
    <x v="0"/>
    <s v="122218"/>
    <x v="6"/>
    <x v="2"/>
    <x v="5"/>
    <n v="226"/>
    <s v=""/>
    <s v=""/>
    <s v="Manuella vårdarmanövrerade rullstolar"/>
  </r>
  <r>
    <x v="1"/>
    <x v="16"/>
    <x v="0"/>
    <s v="122303"/>
    <x v="7"/>
    <x v="1"/>
    <x v="1"/>
    <n v="0"/>
    <s v=""/>
    <s v=""/>
    <s v="Eldrivna rullstolar med manuell direktstyrning"/>
  </r>
  <r>
    <x v="1"/>
    <x v="16"/>
    <x v="0"/>
    <s v="122303"/>
    <x v="7"/>
    <x v="1"/>
    <x v="2"/>
    <n v="83"/>
    <s v=""/>
    <s v=""/>
    <s v="Eldrivna rullstolar med manuell direktstyrning"/>
  </r>
  <r>
    <x v="1"/>
    <x v="16"/>
    <x v="0"/>
    <s v="122303"/>
    <x v="7"/>
    <x v="1"/>
    <x v="3"/>
    <n v="40"/>
    <s v=""/>
    <s v=""/>
    <s v="Eldrivna rullstolar med manuell direktstyrning"/>
  </r>
  <r>
    <x v="1"/>
    <x v="16"/>
    <x v="0"/>
    <s v="122303"/>
    <x v="7"/>
    <x v="1"/>
    <x v="4"/>
    <n v="23"/>
    <s v=""/>
    <s v=""/>
    <s v="Eldrivna rullstolar med manuell direktstyrning"/>
  </r>
  <r>
    <x v="1"/>
    <x v="16"/>
    <x v="0"/>
    <s v="122303"/>
    <x v="7"/>
    <x v="1"/>
    <x v="5"/>
    <n v="8"/>
    <s v=""/>
    <s v=""/>
    <s v="Eldrivna rullstolar med manuell direktstyrning"/>
  </r>
  <r>
    <x v="1"/>
    <x v="16"/>
    <x v="0"/>
    <s v="122303"/>
    <x v="7"/>
    <x v="2"/>
    <x v="1"/>
    <n v="1"/>
    <s v=""/>
    <s v=""/>
    <s v="Eldrivna rullstolar med manuell direktstyrning"/>
  </r>
  <r>
    <x v="1"/>
    <x v="16"/>
    <x v="0"/>
    <s v="122303"/>
    <x v="7"/>
    <x v="2"/>
    <x v="2"/>
    <n v="55"/>
    <s v=""/>
    <s v=""/>
    <s v="Eldrivna rullstolar med manuell direktstyrning"/>
  </r>
  <r>
    <x v="1"/>
    <x v="16"/>
    <x v="0"/>
    <s v="122303"/>
    <x v="7"/>
    <x v="2"/>
    <x v="3"/>
    <n v="53"/>
    <s v=""/>
    <s v=""/>
    <s v="Eldrivna rullstolar med manuell direktstyrning"/>
  </r>
  <r>
    <x v="1"/>
    <x v="16"/>
    <x v="0"/>
    <s v="122303"/>
    <x v="7"/>
    <x v="2"/>
    <x v="4"/>
    <n v="43"/>
    <s v=""/>
    <s v=""/>
    <s v="Eldrivna rullstolar med manuell direktstyrning"/>
  </r>
  <r>
    <x v="1"/>
    <x v="16"/>
    <x v="0"/>
    <s v="122303"/>
    <x v="7"/>
    <x v="2"/>
    <x v="5"/>
    <n v="12"/>
    <s v=""/>
    <s v=""/>
    <s v="Eldrivna rullstolar med manuell direktstyrning"/>
  </r>
  <r>
    <x v="1"/>
    <x v="16"/>
    <x v="0"/>
    <s v="122306"/>
    <x v="8"/>
    <x v="1"/>
    <x v="1"/>
    <n v="32"/>
    <s v=""/>
    <s v=""/>
    <s v="Eldrivna rullstolar med elektronisk styrning"/>
  </r>
  <r>
    <x v="1"/>
    <x v="16"/>
    <x v="0"/>
    <s v="122306"/>
    <x v="8"/>
    <x v="1"/>
    <x v="2"/>
    <n v="193"/>
    <s v=""/>
    <s v=""/>
    <s v="Eldrivna rullstolar med elektronisk styrning"/>
  </r>
  <r>
    <x v="1"/>
    <x v="16"/>
    <x v="0"/>
    <s v="122306"/>
    <x v="8"/>
    <x v="1"/>
    <x v="3"/>
    <n v="51"/>
    <s v=""/>
    <s v=""/>
    <s v="Eldrivna rullstolar med elektronisk styrning"/>
  </r>
  <r>
    <x v="1"/>
    <x v="16"/>
    <x v="0"/>
    <s v="122306"/>
    <x v="8"/>
    <x v="1"/>
    <x v="4"/>
    <n v="68"/>
    <s v=""/>
    <s v=""/>
    <s v="Eldrivna rullstolar med elektronisk styrning"/>
  </r>
  <r>
    <x v="1"/>
    <x v="16"/>
    <x v="0"/>
    <s v="122306"/>
    <x v="8"/>
    <x v="1"/>
    <x v="5"/>
    <n v="13"/>
    <s v=""/>
    <s v=""/>
    <s v="Eldrivna rullstolar med elektronisk styrning"/>
  </r>
  <r>
    <x v="1"/>
    <x v="16"/>
    <x v="0"/>
    <s v="122306"/>
    <x v="8"/>
    <x v="2"/>
    <x v="1"/>
    <n v="32"/>
    <s v=""/>
    <s v=""/>
    <s v="Eldrivna rullstolar med elektronisk styrning"/>
  </r>
  <r>
    <x v="1"/>
    <x v="16"/>
    <x v="0"/>
    <s v="122306"/>
    <x v="8"/>
    <x v="2"/>
    <x v="2"/>
    <n v="145"/>
    <s v=""/>
    <s v=""/>
    <s v="Eldrivna rullstolar med elektronisk styrning"/>
  </r>
  <r>
    <x v="1"/>
    <x v="16"/>
    <x v="0"/>
    <s v="122306"/>
    <x v="8"/>
    <x v="2"/>
    <x v="3"/>
    <n v="55"/>
    <s v=""/>
    <s v=""/>
    <s v="Eldrivna rullstolar med elektronisk styrning"/>
  </r>
  <r>
    <x v="1"/>
    <x v="16"/>
    <x v="0"/>
    <s v="122306"/>
    <x v="8"/>
    <x v="2"/>
    <x v="4"/>
    <n v="48"/>
    <s v=""/>
    <s v=""/>
    <s v="Eldrivna rullstolar med elektronisk styrning"/>
  </r>
  <r>
    <x v="1"/>
    <x v="16"/>
    <x v="0"/>
    <s v="122306"/>
    <x v="8"/>
    <x v="2"/>
    <x v="5"/>
    <n v="31"/>
    <s v=""/>
    <s v=""/>
    <s v="Eldrivna rullstolar med elektronisk styrning"/>
  </r>
  <r>
    <x v="1"/>
    <x v="16"/>
    <x v="0"/>
    <s v="123603"/>
    <x v="9"/>
    <x v="1"/>
    <x v="1"/>
    <n v="13"/>
    <s v=""/>
    <s v=""/>
    <s v="Mobila lyftar för överflyttning av en sittande person med hjälp av slingsäten"/>
  </r>
  <r>
    <x v="1"/>
    <x v="16"/>
    <x v="0"/>
    <s v="123603"/>
    <x v="9"/>
    <x v="1"/>
    <x v="2"/>
    <n v="60"/>
    <s v=""/>
    <s v=""/>
    <s v="Mobila lyftar för överflyttning av en sittande person med hjälp av slingsäten"/>
  </r>
  <r>
    <x v="1"/>
    <x v="16"/>
    <x v="0"/>
    <s v="123603"/>
    <x v="9"/>
    <x v="1"/>
    <x v="3"/>
    <n v="32"/>
    <s v=""/>
    <s v=""/>
    <s v="Mobila lyftar för överflyttning av en sittande person med hjälp av slingsäten"/>
  </r>
  <r>
    <x v="1"/>
    <x v="16"/>
    <x v="0"/>
    <s v="123603"/>
    <x v="9"/>
    <x v="1"/>
    <x v="4"/>
    <n v="68"/>
    <s v=""/>
    <s v=""/>
    <s v="Mobila lyftar för överflyttning av en sittande person med hjälp av slingsäten"/>
  </r>
  <r>
    <x v="1"/>
    <x v="16"/>
    <x v="0"/>
    <s v="123603"/>
    <x v="9"/>
    <x v="1"/>
    <x v="5"/>
    <n v="72"/>
    <s v=""/>
    <s v=""/>
    <s v="Mobila lyftar för överflyttning av en sittande person med hjälp av slingsäten"/>
  </r>
  <r>
    <x v="1"/>
    <x v="16"/>
    <x v="0"/>
    <s v="123603"/>
    <x v="9"/>
    <x v="2"/>
    <x v="1"/>
    <n v="12"/>
    <s v=""/>
    <s v=""/>
    <s v="Mobila lyftar för överflyttning av en sittande person med hjälp av slingsäten"/>
  </r>
  <r>
    <x v="1"/>
    <x v="16"/>
    <x v="0"/>
    <s v="123603"/>
    <x v="9"/>
    <x v="2"/>
    <x v="2"/>
    <n v="71"/>
    <s v=""/>
    <s v=""/>
    <s v="Mobila lyftar för överflyttning av en sittande person med hjälp av slingsäten"/>
  </r>
  <r>
    <x v="1"/>
    <x v="16"/>
    <x v="0"/>
    <s v="123603"/>
    <x v="9"/>
    <x v="2"/>
    <x v="3"/>
    <n v="39"/>
    <s v=""/>
    <s v=""/>
    <s v="Mobila lyftar för överflyttning av en sittande person med hjälp av slingsäten"/>
  </r>
  <r>
    <x v="1"/>
    <x v="16"/>
    <x v="0"/>
    <s v="123603"/>
    <x v="9"/>
    <x v="2"/>
    <x v="4"/>
    <n v="60"/>
    <s v=""/>
    <s v=""/>
    <s v="Mobila lyftar för överflyttning av en sittande person med hjälp av slingsäten"/>
  </r>
  <r>
    <x v="1"/>
    <x v="16"/>
    <x v="0"/>
    <s v="123603"/>
    <x v="9"/>
    <x v="2"/>
    <x v="5"/>
    <n v="32"/>
    <s v=""/>
    <s v=""/>
    <s v="Mobila lyftar för överflyttning av en sittande person med hjälp av slingsäten"/>
  </r>
  <r>
    <x v="1"/>
    <x v="16"/>
    <x v="0"/>
    <s v="123604"/>
    <x v="10"/>
    <x v="1"/>
    <x v="1"/>
    <n v="0"/>
    <s v=""/>
    <s v=""/>
    <s v="Mobila lyftar för överflyttning av en stående person"/>
  </r>
  <r>
    <x v="1"/>
    <x v="16"/>
    <x v="0"/>
    <s v="123604"/>
    <x v="10"/>
    <x v="1"/>
    <x v="2"/>
    <n v="4"/>
    <s v=""/>
    <s v=""/>
    <s v="Mobila lyftar för överflyttning av en stående person"/>
  </r>
  <r>
    <x v="1"/>
    <x v="16"/>
    <x v="0"/>
    <s v="123604"/>
    <x v="10"/>
    <x v="1"/>
    <x v="3"/>
    <n v="6"/>
    <s v=""/>
    <s v=""/>
    <s v="Mobila lyftar för överflyttning av en stående person"/>
  </r>
  <r>
    <x v="1"/>
    <x v="16"/>
    <x v="0"/>
    <s v="123604"/>
    <x v="10"/>
    <x v="1"/>
    <x v="4"/>
    <n v="10"/>
    <s v=""/>
    <s v=""/>
    <s v="Mobila lyftar för överflyttning av en stående person"/>
  </r>
  <r>
    <x v="1"/>
    <x v="16"/>
    <x v="0"/>
    <s v="123604"/>
    <x v="10"/>
    <x v="1"/>
    <x v="5"/>
    <n v="4"/>
    <s v=""/>
    <s v=""/>
    <s v="Mobila lyftar för överflyttning av en stående person"/>
  </r>
  <r>
    <x v="1"/>
    <x v="16"/>
    <x v="0"/>
    <s v="123604"/>
    <x v="10"/>
    <x v="2"/>
    <x v="1"/>
    <n v="0"/>
    <s v=""/>
    <s v=""/>
    <s v="Mobila lyftar för överflyttning av en stående person"/>
  </r>
  <r>
    <x v="1"/>
    <x v="16"/>
    <x v="0"/>
    <s v="123604"/>
    <x v="10"/>
    <x v="2"/>
    <x v="2"/>
    <n v="6"/>
    <s v=""/>
    <s v=""/>
    <s v="Mobila lyftar för överflyttning av en stående person"/>
  </r>
  <r>
    <x v="1"/>
    <x v="16"/>
    <x v="0"/>
    <s v="123604"/>
    <x v="10"/>
    <x v="2"/>
    <x v="3"/>
    <n v="2"/>
    <s v=""/>
    <s v=""/>
    <s v="Mobila lyftar för överflyttning av en stående person"/>
  </r>
  <r>
    <x v="1"/>
    <x v="16"/>
    <x v="0"/>
    <s v="123604"/>
    <x v="10"/>
    <x v="2"/>
    <x v="4"/>
    <n v="5"/>
    <s v=""/>
    <s v=""/>
    <s v="Mobila lyftar för överflyttning av en stående person"/>
  </r>
  <r>
    <x v="1"/>
    <x v="16"/>
    <x v="0"/>
    <s v="123604"/>
    <x v="10"/>
    <x v="2"/>
    <x v="5"/>
    <n v="3"/>
    <s v=""/>
    <s v=""/>
    <s v="Mobila lyftar för överflyttning av en stående person"/>
  </r>
  <r>
    <x v="1"/>
    <x v="16"/>
    <x v="0"/>
    <s v="123612"/>
    <x v="11"/>
    <x v="1"/>
    <x v="1"/>
    <n v="8"/>
    <s v=""/>
    <s v=""/>
    <s v="Stationära lyftar monterade på väggar, golv eller i tak"/>
  </r>
  <r>
    <x v="1"/>
    <x v="16"/>
    <x v="0"/>
    <s v="123612"/>
    <x v="11"/>
    <x v="1"/>
    <x v="2"/>
    <n v="33"/>
    <s v=""/>
    <s v=""/>
    <s v="Stationära lyftar monterade på väggar, golv eller i tak"/>
  </r>
  <r>
    <x v="1"/>
    <x v="16"/>
    <x v="0"/>
    <s v="123612"/>
    <x v="11"/>
    <x v="1"/>
    <x v="3"/>
    <n v="3"/>
    <s v=""/>
    <s v=""/>
    <s v="Stationära lyftar monterade på väggar, golv eller i tak"/>
  </r>
  <r>
    <x v="1"/>
    <x v="16"/>
    <x v="0"/>
    <s v="123612"/>
    <x v="11"/>
    <x v="1"/>
    <x v="4"/>
    <n v="4"/>
    <s v=""/>
    <s v=""/>
    <s v="Stationära lyftar monterade på väggar, golv eller i tak"/>
  </r>
  <r>
    <x v="1"/>
    <x v="16"/>
    <x v="0"/>
    <s v="123612"/>
    <x v="11"/>
    <x v="1"/>
    <x v="5"/>
    <n v="0"/>
    <s v=""/>
    <s v=""/>
    <s v="Stationära lyftar monterade på väggar, golv eller i tak"/>
  </r>
  <r>
    <x v="1"/>
    <x v="16"/>
    <x v="0"/>
    <s v="123612"/>
    <x v="11"/>
    <x v="2"/>
    <x v="1"/>
    <n v="7"/>
    <s v=""/>
    <s v=""/>
    <s v="Stationära lyftar monterade på väggar, golv eller i tak"/>
  </r>
  <r>
    <x v="1"/>
    <x v="16"/>
    <x v="0"/>
    <s v="123612"/>
    <x v="11"/>
    <x v="2"/>
    <x v="2"/>
    <n v="25"/>
    <s v=""/>
    <s v=""/>
    <s v="Stationära lyftar monterade på väggar, golv eller i tak"/>
  </r>
  <r>
    <x v="1"/>
    <x v="16"/>
    <x v="0"/>
    <s v="123612"/>
    <x v="11"/>
    <x v="2"/>
    <x v="3"/>
    <n v="6"/>
    <s v=""/>
    <s v=""/>
    <s v="Stationära lyftar monterade på väggar, golv eller i tak"/>
  </r>
  <r>
    <x v="1"/>
    <x v="16"/>
    <x v="0"/>
    <s v="123612"/>
    <x v="11"/>
    <x v="2"/>
    <x v="4"/>
    <n v="2"/>
    <s v=""/>
    <s v=""/>
    <s v="Stationära lyftar monterade på väggar, golv eller i tak"/>
  </r>
  <r>
    <x v="1"/>
    <x v="16"/>
    <x v="0"/>
    <s v="123612"/>
    <x v="11"/>
    <x v="2"/>
    <x v="5"/>
    <n v="1"/>
    <s v=""/>
    <s v=""/>
    <s v="Stationära lyftar monterade på väggar, golv eller i tak"/>
  </r>
  <r>
    <x v="1"/>
    <x v="16"/>
    <x v="0"/>
    <s v="181210"/>
    <x v="12"/>
    <x v="1"/>
    <x v="1"/>
    <n v="32"/>
    <s v=""/>
    <s v=""/>
    <s v="Sängar och lösa sängbottnar, elektiskt reglerbara"/>
  </r>
  <r>
    <x v="1"/>
    <x v="16"/>
    <x v="0"/>
    <s v="181210"/>
    <x v="12"/>
    <x v="1"/>
    <x v="2"/>
    <n v="175"/>
    <s v=""/>
    <s v=""/>
    <s v="Sängar och lösa sängbottnar, elektiskt reglerbara"/>
  </r>
  <r>
    <x v="1"/>
    <x v="16"/>
    <x v="0"/>
    <s v="181210"/>
    <x v="12"/>
    <x v="1"/>
    <x v="3"/>
    <n v="96"/>
    <s v=""/>
    <s v=""/>
    <s v="Sängar och lösa sängbottnar, elektiskt reglerbara"/>
  </r>
  <r>
    <x v="1"/>
    <x v="16"/>
    <x v="0"/>
    <s v="181210"/>
    <x v="12"/>
    <x v="1"/>
    <x v="4"/>
    <n v="184"/>
    <s v=""/>
    <s v=""/>
    <s v="Sängar och lösa sängbottnar, elektiskt reglerbara"/>
  </r>
  <r>
    <x v="1"/>
    <x v="16"/>
    <x v="0"/>
    <s v="181210"/>
    <x v="12"/>
    <x v="1"/>
    <x v="5"/>
    <n v="235"/>
    <s v=""/>
    <s v=""/>
    <s v="Sängar och lösa sängbottnar, elektiskt reglerbara"/>
  </r>
  <r>
    <x v="1"/>
    <x v="16"/>
    <x v="0"/>
    <s v="181210"/>
    <x v="12"/>
    <x v="2"/>
    <x v="1"/>
    <n v="27"/>
    <s v=""/>
    <s v=""/>
    <s v="Sängar och lösa sängbottnar, elektiskt reglerbara"/>
  </r>
  <r>
    <x v="1"/>
    <x v="16"/>
    <x v="0"/>
    <s v="181210"/>
    <x v="12"/>
    <x v="2"/>
    <x v="2"/>
    <n v="166"/>
    <s v=""/>
    <s v=""/>
    <s v="Sängar och lösa sängbottnar, elektiskt reglerbara"/>
  </r>
  <r>
    <x v="1"/>
    <x v="16"/>
    <x v="0"/>
    <s v="181210"/>
    <x v="12"/>
    <x v="2"/>
    <x v="3"/>
    <n v="122"/>
    <s v=""/>
    <s v=""/>
    <s v="Sängar och lösa sängbottnar, elektiskt reglerbara"/>
  </r>
  <r>
    <x v="1"/>
    <x v="16"/>
    <x v="0"/>
    <s v="181210"/>
    <x v="12"/>
    <x v="2"/>
    <x v="4"/>
    <n v="184"/>
    <s v=""/>
    <s v=""/>
    <s v="Sängar och lösa sängbottnar, elektiskt reglerbara"/>
  </r>
  <r>
    <x v="1"/>
    <x v="16"/>
    <x v="0"/>
    <s v="181210"/>
    <x v="12"/>
    <x v="2"/>
    <x v="5"/>
    <n v="101"/>
    <s v=""/>
    <s v=""/>
    <s v="Sängar och lösa sängbottnar, elektiskt reglerbara"/>
  </r>
  <r>
    <x v="1"/>
    <x v="16"/>
    <x v="0"/>
    <s v="181224"/>
    <x v="13"/>
    <x v="1"/>
    <x v="1"/>
    <n v="0"/>
    <s v=""/>
    <s v=""/>
    <s v="Separata ställbara rygg- och benstöd för sängar"/>
  </r>
  <r>
    <x v="1"/>
    <x v="16"/>
    <x v="0"/>
    <s v="181224"/>
    <x v="13"/>
    <x v="1"/>
    <x v="2"/>
    <n v="63"/>
    <s v=""/>
    <s v=""/>
    <s v="Separata ställbara rygg- och benstöd för sängar"/>
  </r>
  <r>
    <x v="1"/>
    <x v="16"/>
    <x v="0"/>
    <s v="181224"/>
    <x v="13"/>
    <x v="1"/>
    <x v="3"/>
    <n v="59"/>
    <s v=""/>
    <s v=""/>
    <s v="Separata ställbara rygg- och benstöd för sängar"/>
  </r>
  <r>
    <x v="1"/>
    <x v="16"/>
    <x v="0"/>
    <s v="181224"/>
    <x v="13"/>
    <x v="1"/>
    <x v="4"/>
    <n v="119"/>
    <s v=""/>
    <s v=""/>
    <s v="Separata ställbara rygg- och benstöd för sängar"/>
  </r>
  <r>
    <x v="1"/>
    <x v="16"/>
    <x v="0"/>
    <s v="181224"/>
    <x v="13"/>
    <x v="1"/>
    <x v="5"/>
    <n v="133"/>
    <s v=""/>
    <s v=""/>
    <s v="Separata ställbara rygg- och benstöd för sängar"/>
  </r>
  <r>
    <x v="1"/>
    <x v="16"/>
    <x v="0"/>
    <s v="181224"/>
    <x v="13"/>
    <x v="2"/>
    <x v="1"/>
    <n v="2"/>
    <s v=""/>
    <s v=""/>
    <s v="Separata ställbara rygg- och benstöd för sängar"/>
  </r>
  <r>
    <x v="1"/>
    <x v="16"/>
    <x v="0"/>
    <s v="181224"/>
    <x v="13"/>
    <x v="2"/>
    <x v="2"/>
    <n v="46"/>
    <s v=""/>
    <s v=""/>
    <s v="Separata ställbara rygg- och benstöd för sängar"/>
  </r>
  <r>
    <x v="1"/>
    <x v="16"/>
    <x v="0"/>
    <s v="181224"/>
    <x v="13"/>
    <x v="2"/>
    <x v="3"/>
    <n v="40"/>
    <s v=""/>
    <s v=""/>
    <s v="Separata ställbara rygg- och benstöd för sängar"/>
  </r>
  <r>
    <x v="1"/>
    <x v="16"/>
    <x v="0"/>
    <s v="181224"/>
    <x v="13"/>
    <x v="2"/>
    <x v="4"/>
    <n v="71"/>
    <s v=""/>
    <s v=""/>
    <s v="Separata ställbara rygg- och benstöd för sängar"/>
  </r>
  <r>
    <x v="1"/>
    <x v="16"/>
    <x v="0"/>
    <s v="181224"/>
    <x v="13"/>
    <x v="2"/>
    <x v="5"/>
    <n v="65"/>
    <s v=""/>
    <s v=""/>
    <s v="Separata ställbara rygg- och benstöd för sängar"/>
  </r>
  <r>
    <x v="1"/>
    <x v="16"/>
    <x v="0"/>
    <s v="220906"/>
    <x v="14"/>
    <x v="1"/>
    <x v="1"/>
    <n v="0"/>
    <s v=""/>
    <s v=""/>
    <s v="Röstförstärkare för personligt bruk"/>
  </r>
  <r>
    <x v="1"/>
    <x v="16"/>
    <x v="0"/>
    <s v="220906"/>
    <x v="14"/>
    <x v="1"/>
    <x v="2"/>
    <n v="6"/>
    <s v=""/>
    <s v=""/>
    <s v="Röstförstärkare för personligt bruk"/>
  </r>
  <r>
    <x v="1"/>
    <x v="16"/>
    <x v="0"/>
    <s v="220906"/>
    <x v="14"/>
    <x v="1"/>
    <x v="3"/>
    <n v="1"/>
    <s v=""/>
    <s v=""/>
    <s v="Röstförstärkare för personligt bruk"/>
  </r>
  <r>
    <x v="1"/>
    <x v="16"/>
    <x v="0"/>
    <s v="220906"/>
    <x v="14"/>
    <x v="1"/>
    <x v="4"/>
    <n v="2"/>
    <s v=""/>
    <s v=""/>
    <s v="Röstförstärkare för personligt bruk"/>
  </r>
  <r>
    <x v="1"/>
    <x v="16"/>
    <x v="0"/>
    <s v="220906"/>
    <x v="14"/>
    <x v="1"/>
    <x v="5"/>
    <n v="1"/>
    <s v=""/>
    <s v=""/>
    <s v="Röstförstärkare för personligt bruk"/>
  </r>
  <r>
    <x v="1"/>
    <x v="16"/>
    <x v="0"/>
    <s v="220906"/>
    <x v="14"/>
    <x v="2"/>
    <x v="1"/>
    <n v="0"/>
    <s v=""/>
    <s v=""/>
    <s v="Röstförstärkare för personligt bruk"/>
  </r>
  <r>
    <x v="1"/>
    <x v="16"/>
    <x v="0"/>
    <s v="220906"/>
    <x v="14"/>
    <x v="2"/>
    <x v="2"/>
    <n v="6"/>
    <s v=""/>
    <s v=""/>
    <s v="Röstförstärkare för personligt bruk"/>
  </r>
  <r>
    <x v="1"/>
    <x v="16"/>
    <x v="0"/>
    <s v="220906"/>
    <x v="14"/>
    <x v="2"/>
    <x v="3"/>
    <n v="6"/>
    <s v=""/>
    <s v=""/>
    <s v="Röstförstärkare för personligt bruk"/>
  </r>
  <r>
    <x v="1"/>
    <x v="16"/>
    <x v="0"/>
    <s v="220906"/>
    <x v="14"/>
    <x v="2"/>
    <x v="4"/>
    <n v="2"/>
    <s v=""/>
    <s v=""/>
    <s v="Röstförstärkare för personligt bruk"/>
  </r>
  <r>
    <x v="1"/>
    <x v="16"/>
    <x v="0"/>
    <s v="220906"/>
    <x v="14"/>
    <x v="2"/>
    <x v="5"/>
    <n v="2"/>
    <s v=""/>
    <s v=""/>
    <s v="Röstförstärkare för personligt bruk"/>
  </r>
  <r>
    <x v="1"/>
    <x v="16"/>
    <x v="0"/>
    <s v="222109"/>
    <x v="15"/>
    <x v="1"/>
    <x v="1"/>
    <n v="50"/>
    <s v=""/>
    <s v=""/>
    <s v="Samtalsapparater"/>
  </r>
  <r>
    <x v="1"/>
    <x v="16"/>
    <x v="0"/>
    <s v="222109"/>
    <x v="15"/>
    <x v="1"/>
    <x v="2"/>
    <n v="39"/>
    <s v=""/>
    <s v=""/>
    <s v="Samtalsapparater"/>
  </r>
  <r>
    <x v="1"/>
    <x v="16"/>
    <x v="0"/>
    <s v="222109"/>
    <x v="15"/>
    <x v="1"/>
    <x v="3"/>
    <n v="7"/>
    <s v=""/>
    <s v=""/>
    <s v="Samtalsapparater"/>
  </r>
  <r>
    <x v="1"/>
    <x v="16"/>
    <x v="0"/>
    <s v="222109"/>
    <x v="15"/>
    <x v="1"/>
    <x v="4"/>
    <n v="7"/>
    <s v=""/>
    <s v=""/>
    <s v="Samtalsapparater"/>
  </r>
  <r>
    <x v="1"/>
    <x v="16"/>
    <x v="0"/>
    <s v="222109"/>
    <x v="15"/>
    <x v="1"/>
    <x v="5"/>
    <n v="4"/>
    <s v=""/>
    <s v=""/>
    <s v="Samtalsapparater"/>
  </r>
  <r>
    <x v="1"/>
    <x v="16"/>
    <x v="0"/>
    <s v="222109"/>
    <x v="15"/>
    <x v="2"/>
    <x v="1"/>
    <n v="51"/>
    <s v=""/>
    <s v=""/>
    <s v="Samtalsapparater"/>
  </r>
  <r>
    <x v="1"/>
    <x v="16"/>
    <x v="0"/>
    <s v="222109"/>
    <x v="15"/>
    <x v="2"/>
    <x v="2"/>
    <n v="47"/>
    <s v=""/>
    <s v=""/>
    <s v="Samtalsapparater"/>
  </r>
  <r>
    <x v="1"/>
    <x v="16"/>
    <x v="0"/>
    <s v="222109"/>
    <x v="15"/>
    <x v="2"/>
    <x v="3"/>
    <n v="13"/>
    <s v=""/>
    <s v=""/>
    <s v="Samtalsapparater"/>
  </r>
  <r>
    <x v="1"/>
    <x v="16"/>
    <x v="0"/>
    <s v="222109"/>
    <x v="15"/>
    <x v="2"/>
    <x v="4"/>
    <n v="8"/>
    <s v=""/>
    <s v=""/>
    <s v="Samtalsapparater"/>
  </r>
  <r>
    <x v="1"/>
    <x v="16"/>
    <x v="0"/>
    <s v="222109"/>
    <x v="15"/>
    <x v="2"/>
    <x v="5"/>
    <n v="0"/>
    <s v=""/>
    <s v=""/>
    <s v="Samtalsapparater"/>
  </r>
  <r>
    <x v="1"/>
    <x v="16"/>
    <x v="0"/>
    <s v="222112"/>
    <x v="16"/>
    <x v="1"/>
    <x v="1"/>
    <n v="21"/>
    <s v=""/>
    <s v=""/>
    <s v="Programvara för närkommunikation"/>
  </r>
  <r>
    <x v="1"/>
    <x v="16"/>
    <x v="0"/>
    <s v="222112"/>
    <x v="16"/>
    <x v="1"/>
    <x v="2"/>
    <n v="7"/>
    <s v=""/>
    <s v=""/>
    <s v="Programvara för närkommunikation"/>
  </r>
  <r>
    <x v="1"/>
    <x v="16"/>
    <x v="0"/>
    <s v="222112"/>
    <x v="16"/>
    <x v="1"/>
    <x v="3"/>
    <n v="0"/>
    <s v=""/>
    <s v=""/>
    <s v="Programvara för närkommunikation"/>
  </r>
  <r>
    <x v="1"/>
    <x v="16"/>
    <x v="0"/>
    <s v="222112"/>
    <x v="16"/>
    <x v="1"/>
    <x v="4"/>
    <n v="0"/>
    <s v=""/>
    <s v=""/>
    <s v="Programvara för närkommunikation"/>
  </r>
  <r>
    <x v="1"/>
    <x v="16"/>
    <x v="0"/>
    <s v="222112"/>
    <x v="16"/>
    <x v="1"/>
    <x v="5"/>
    <n v="0"/>
    <s v=""/>
    <s v=""/>
    <s v="Programvara för närkommunikation"/>
  </r>
  <r>
    <x v="1"/>
    <x v="16"/>
    <x v="0"/>
    <s v="222112"/>
    <x v="16"/>
    <x v="2"/>
    <x v="1"/>
    <n v="32"/>
    <s v=""/>
    <s v=""/>
    <s v="Programvara för närkommunikation"/>
  </r>
  <r>
    <x v="1"/>
    <x v="16"/>
    <x v="0"/>
    <s v="222112"/>
    <x v="16"/>
    <x v="2"/>
    <x v="2"/>
    <n v="8"/>
    <s v=""/>
    <s v=""/>
    <s v="Programvara för närkommunikation"/>
  </r>
  <r>
    <x v="1"/>
    <x v="16"/>
    <x v="0"/>
    <s v="222112"/>
    <x v="16"/>
    <x v="2"/>
    <x v="3"/>
    <n v="0"/>
    <s v=""/>
    <s v=""/>
    <s v="Programvara för närkommunikation"/>
  </r>
  <r>
    <x v="1"/>
    <x v="16"/>
    <x v="0"/>
    <s v="222112"/>
    <x v="16"/>
    <x v="2"/>
    <x v="4"/>
    <n v="0"/>
    <s v=""/>
    <s v=""/>
    <s v="Programvara för närkommunikation"/>
  </r>
  <r>
    <x v="1"/>
    <x v="16"/>
    <x v="0"/>
    <s v="222112"/>
    <x v="16"/>
    <x v="2"/>
    <x v="5"/>
    <n v="0"/>
    <s v=""/>
    <s v=""/>
    <s v="Programvara för närkommunikation"/>
  </r>
  <r>
    <x v="1"/>
    <x v="16"/>
    <x v="0"/>
    <s v="222712"/>
    <x v="17"/>
    <x v="1"/>
    <x v="1"/>
    <n v="91"/>
    <s v=""/>
    <s v=""/>
    <s v="Ur och klockor"/>
  </r>
  <r>
    <x v="1"/>
    <x v="16"/>
    <x v="0"/>
    <s v="222712"/>
    <x v="17"/>
    <x v="1"/>
    <x v="2"/>
    <n v="203"/>
    <s v=""/>
    <s v=""/>
    <s v="Ur och klockor"/>
  </r>
  <r>
    <x v="1"/>
    <x v="16"/>
    <x v="0"/>
    <s v="222712"/>
    <x v="17"/>
    <x v="1"/>
    <x v="3"/>
    <n v="22"/>
    <s v=""/>
    <s v=""/>
    <s v="Ur och klockor"/>
  </r>
  <r>
    <x v="1"/>
    <x v="16"/>
    <x v="0"/>
    <s v="222712"/>
    <x v="17"/>
    <x v="1"/>
    <x v="4"/>
    <n v="35"/>
    <s v=""/>
    <s v=""/>
    <s v="Ur och klockor"/>
  </r>
  <r>
    <x v="1"/>
    <x v="16"/>
    <x v="0"/>
    <s v="222712"/>
    <x v="17"/>
    <x v="1"/>
    <x v="5"/>
    <n v="76"/>
    <s v=""/>
    <s v=""/>
    <s v="Ur och klockor"/>
  </r>
  <r>
    <x v="1"/>
    <x v="16"/>
    <x v="0"/>
    <s v="222712"/>
    <x v="17"/>
    <x v="2"/>
    <x v="1"/>
    <n v="206"/>
    <s v=""/>
    <s v=""/>
    <s v="Ur och klockor"/>
  </r>
  <r>
    <x v="1"/>
    <x v="16"/>
    <x v="0"/>
    <s v="222712"/>
    <x v="17"/>
    <x v="2"/>
    <x v="2"/>
    <n v="208"/>
    <s v=""/>
    <s v=""/>
    <s v="Ur och klockor"/>
  </r>
  <r>
    <x v="1"/>
    <x v="16"/>
    <x v="0"/>
    <s v="222712"/>
    <x v="17"/>
    <x v="2"/>
    <x v="3"/>
    <n v="19"/>
    <s v=""/>
    <s v=""/>
    <s v="Ur och klockor"/>
  </r>
  <r>
    <x v="1"/>
    <x v="16"/>
    <x v="0"/>
    <s v="222712"/>
    <x v="17"/>
    <x v="2"/>
    <x v="4"/>
    <n v="32"/>
    <s v=""/>
    <s v=""/>
    <s v="Ur och klockor"/>
  </r>
  <r>
    <x v="1"/>
    <x v="16"/>
    <x v="0"/>
    <s v="222712"/>
    <x v="17"/>
    <x v="2"/>
    <x v="5"/>
    <n v="20"/>
    <s v=""/>
    <s v=""/>
    <s v="Ur och klockor"/>
  </r>
  <r>
    <x v="1"/>
    <x v="16"/>
    <x v="0"/>
    <s v="222715"/>
    <x v="18"/>
    <x v="1"/>
    <x v="1"/>
    <n v="203"/>
    <s v=""/>
    <s v=""/>
    <s v="Kalendrar och tidtabeller"/>
  </r>
  <r>
    <x v="1"/>
    <x v="16"/>
    <x v="0"/>
    <s v="222715"/>
    <x v="18"/>
    <x v="1"/>
    <x v="2"/>
    <n v="401"/>
    <s v=""/>
    <s v=""/>
    <s v="Kalendrar och tidtabeller"/>
  </r>
  <r>
    <x v="1"/>
    <x v="16"/>
    <x v="0"/>
    <s v="222715"/>
    <x v="18"/>
    <x v="1"/>
    <x v="3"/>
    <n v="38"/>
    <s v=""/>
    <s v=""/>
    <s v="Kalendrar och tidtabeller"/>
  </r>
  <r>
    <x v="1"/>
    <x v="16"/>
    <x v="0"/>
    <s v="222715"/>
    <x v="18"/>
    <x v="1"/>
    <x v="4"/>
    <n v="117"/>
    <s v=""/>
    <s v=""/>
    <s v="Kalendrar och tidtabeller"/>
  </r>
  <r>
    <x v="1"/>
    <x v="16"/>
    <x v="0"/>
    <s v="222715"/>
    <x v="18"/>
    <x v="1"/>
    <x v="5"/>
    <n v="216"/>
    <s v=""/>
    <s v=""/>
    <s v="Kalendrar och tidtabeller"/>
  </r>
  <r>
    <x v="1"/>
    <x v="16"/>
    <x v="0"/>
    <s v="222715"/>
    <x v="18"/>
    <x v="2"/>
    <x v="1"/>
    <n v="507"/>
    <s v=""/>
    <s v=""/>
    <s v="Kalendrar och tidtabeller"/>
  </r>
  <r>
    <x v="1"/>
    <x v="16"/>
    <x v="0"/>
    <s v="222715"/>
    <x v="18"/>
    <x v="2"/>
    <x v="2"/>
    <n v="408"/>
    <s v=""/>
    <s v=""/>
    <s v="Kalendrar och tidtabeller"/>
  </r>
  <r>
    <x v="1"/>
    <x v="16"/>
    <x v="0"/>
    <s v="222715"/>
    <x v="18"/>
    <x v="2"/>
    <x v="3"/>
    <n v="47"/>
    <s v=""/>
    <s v=""/>
    <s v="Kalendrar och tidtabeller"/>
  </r>
  <r>
    <x v="1"/>
    <x v="16"/>
    <x v="0"/>
    <s v="222715"/>
    <x v="18"/>
    <x v="2"/>
    <x v="4"/>
    <n v="78"/>
    <s v=""/>
    <s v=""/>
    <s v="Kalendrar och tidtabeller"/>
  </r>
  <r>
    <x v="1"/>
    <x v="16"/>
    <x v="0"/>
    <s v="222715"/>
    <x v="18"/>
    <x v="2"/>
    <x v="5"/>
    <n v="88"/>
    <s v=""/>
    <s v=""/>
    <s v="Kalendrar och tidtabeller"/>
  </r>
  <r>
    <x v="1"/>
    <x v="16"/>
    <x v="1"/>
    <s v="220318"/>
    <x v="19"/>
    <x v="1"/>
    <x v="1"/>
    <n v="0"/>
    <s v=""/>
    <s v=""/>
    <s v="Förstorande videosystem"/>
  </r>
  <r>
    <x v="1"/>
    <x v="16"/>
    <x v="1"/>
    <s v="220318"/>
    <x v="19"/>
    <x v="1"/>
    <x v="2"/>
    <n v="31"/>
    <s v=""/>
    <s v=""/>
    <s v="Förstorande videosystem"/>
  </r>
  <r>
    <x v="1"/>
    <x v="16"/>
    <x v="1"/>
    <s v="220318"/>
    <x v="19"/>
    <x v="1"/>
    <x v="3"/>
    <n v="15"/>
    <s v=""/>
    <s v=""/>
    <s v="Förstorande videosystem"/>
  </r>
  <r>
    <x v="1"/>
    <x v="16"/>
    <x v="1"/>
    <s v="220318"/>
    <x v="19"/>
    <x v="1"/>
    <x v="4"/>
    <n v="62"/>
    <s v=""/>
    <s v=""/>
    <s v="Förstorande videosystem"/>
  </r>
  <r>
    <x v="1"/>
    <x v="16"/>
    <x v="1"/>
    <s v="220318"/>
    <x v="19"/>
    <x v="1"/>
    <x v="5"/>
    <n v="117"/>
    <s v=""/>
    <s v=""/>
    <s v="Förstorande videosystem"/>
  </r>
  <r>
    <x v="1"/>
    <x v="16"/>
    <x v="1"/>
    <s v="220318"/>
    <x v="19"/>
    <x v="2"/>
    <x v="1"/>
    <n v="3"/>
    <s v=""/>
    <s v=""/>
    <s v="Förstorande videosystem"/>
  </r>
  <r>
    <x v="1"/>
    <x v="16"/>
    <x v="1"/>
    <s v="220318"/>
    <x v="19"/>
    <x v="2"/>
    <x v="2"/>
    <n v="27"/>
    <s v=""/>
    <s v=""/>
    <s v="Förstorande videosystem"/>
  </r>
  <r>
    <x v="1"/>
    <x v="16"/>
    <x v="1"/>
    <s v="220318"/>
    <x v="19"/>
    <x v="2"/>
    <x v="3"/>
    <n v="16"/>
    <s v=""/>
    <s v=""/>
    <s v="Förstorande videosystem"/>
  </r>
  <r>
    <x v="1"/>
    <x v="16"/>
    <x v="1"/>
    <s v="220318"/>
    <x v="19"/>
    <x v="2"/>
    <x v="4"/>
    <n v="40"/>
    <s v=""/>
    <s v=""/>
    <s v="Förstorande videosystem"/>
  </r>
  <r>
    <x v="1"/>
    <x v="16"/>
    <x v="1"/>
    <s v="220318"/>
    <x v="19"/>
    <x v="2"/>
    <x v="5"/>
    <n v="48"/>
    <s v=""/>
    <s v=""/>
    <s v="Förstorande videosystem"/>
  </r>
  <r>
    <x v="1"/>
    <x v="16"/>
    <x v="1"/>
    <s v="221803"/>
    <x v="20"/>
    <x v="1"/>
    <x v="1"/>
    <n v="0"/>
    <s v=""/>
    <s v=""/>
    <s v="Utrustning för att spela in och återge ljud"/>
  </r>
  <r>
    <x v="1"/>
    <x v="16"/>
    <x v="1"/>
    <s v="221803"/>
    <x v="20"/>
    <x v="1"/>
    <x v="2"/>
    <n v="100"/>
    <s v=""/>
    <s v=""/>
    <s v="Utrustning för att spela in och återge ljud"/>
  </r>
  <r>
    <x v="1"/>
    <x v="16"/>
    <x v="1"/>
    <s v="221803"/>
    <x v="20"/>
    <x v="1"/>
    <x v="3"/>
    <n v="37"/>
    <s v=""/>
    <s v=""/>
    <s v="Utrustning för att spela in och återge ljud"/>
  </r>
  <r>
    <x v="1"/>
    <x v="16"/>
    <x v="1"/>
    <s v="221803"/>
    <x v="20"/>
    <x v="1"/>
    <x v="4"/>
    <n v="98"/>
    <s v=""/>
    <s v=""/>
    <s v="Utrustning för att spela in och återge ljud"/>
  </r>
  <r>
    <x v="1"/>
    <x v="16"/>
    <x v="1"/>
    <s v="221803"/>
    <x v="20"/>
    <x v="1"/>
    <x v="5"/>
    <n v="135"/>
    <s v=""/>
    <s v=""/>
    <s v="Utrustning för att spela in och återge ljud"/>
  </r>
  <r>
    <x v="1"/>
    <x v="16"/>
    <x v="1"/>
    <s v="221803"/>
    <x v="20"/>
    <x v="2"/>
    <x v="1"/>
    <n v="4"/>
    <s v=""/>
    <s v=""/>
    <s v="Utrustning för att spela in och återge ljud"/>
  </r>
  <r>
    <x v="1"/>
    <x v="16"/>
    <x v="1"/>
    <s v="221803"/>
    <x v="20"/>
    <x v="2"/>
    <x v="2"/>
    <n v="91"/>
    <s v=""/>
    <s v=""/>
    <s v="Utrustning för att spela in och återge ljud"/>
  </r>
  <r>
    <x v="1"/>
    <x v="16"/>
    <x v="1"/>
    <s v="221803"/>
    <x v="20"/>
    <x v="2"/>
    <x v="3"/>
    <n v="21"/>
    <s v=""/>
    <s v=""/>
    <s v="Utrustning för att spela in och återge ljud"/>
  </r>
  <r>
    <x v="1"/>
    <x v="16"/>
    <x v="1"/>
    <s v="221803"/>
    <x v="20"/>
    <x v="2"/>
    <x v="4"/>
    <n v="35"/>
    <s v=""/>
    <s v=""/>
    <s v="Utrustning för att spela in och återge ljud"/>
  </r>
  <r>
    <x v="1"/>
    <x v="16"/>
    <x v="1"/>
    <s v="221803"/>
    <x v="20"/>
    <x v="2"/>
    <x v="5"/>
    <n v="34"/>
    <s v=""/>
    <s v=""/>
    <s v="Utrustning för att spela in och återge ljud"/>
  </r>
  <r>
    <x v="1"/>
    <x v="16"/>
    <x v="1"/>
    <s v="223021"/>
    <x v="21"/>
    <x v="1"/>
    <x v="1"/>
    <n v="0"/>
    <s v=""/>
    <s v=""/>
    <s v="Läsmaskiner"/>
  </r>
  <r>
    <x v="1"/>
    <x v="16"/>
    <x v="1"/>
    <s v="223021"/>
    <x v="21"/>
    <x v="1"/>
    <x v="2"/>
    <n v="13"/>
    <s v=""/>
    <s v=""/>
    <s v="Läsmaskiner"/>
  </r>
  <r>
    <x v="1"/>
    <x v="16"/>
    <x v="1"/>
    <s v="223021"/>
    <x v="21"/>
    <x v="1"/>
    <x v="3"/>
    <n v="7"/>
    <s v=""/>
    <s v=""/>
    <s v="Läsmaskiner"/>
  </r>
  <r>
    <x v="1"/>
    <x v="16"/>
    <x v="1"/>
    <s v="223021"/>
    <x v="21"/>
    <x v="1"/>
    <x v="4"/>
    <n v="6"/>
    <s v=""/>
    <s v=""/>
    <s v="Läsmaskiner"/>
  </r>
  <r>
    <x v="1"/>
    <x v="16"/>
    <x v="1"/>
    <s v="223021"/>
    <x v="21"/>
    <x v="1"/>
    <x v="5"/>
    <n v="7"/>
    <s v=""/>
    <s v=""/>
    <s v="Läsmaskiner"/>
  </r>
  <r>
    <x v="1"/>
    <x v="16"/>
    <x v="1"/>
    <s v="223021"/>
    <x v="21"/>
    <x v="2"/>
    <x v="1"/>
    <n v="0"/>
    <s v=""/>
    <s v=""/>
    <s v="Läsmaskiner"/>
  </r>
  <r>
    <x v="1"/>
    <x v="16"/>
    <x v="1"/>
    <s v="223021"/>
    <x v="21"/>
    <x v="2"/>
    <x v="2"/>
    <n v="8"/>
    <s v=""/>
    <s v=""/>
    <s v="Läsmaskiner"/>
  </r>
  <r>
    <x v="1"/>
    <x v="16"/>
    <x v="1"/>
    <s v="223021"/>
    <x v="21"/>
    <x v="2"/>
    <x v="3"/>
    <n v="3"/>
    <s v=""/>
    <s v=""/>
    <s v="Läsmaskiner"/>
  </r>
  <r>
    <x v="1"/>
    <x v="16"/>
    <x v="1"/>
    <s v="223021"/>
    <x v="21"/>
    <x v="2"/>
    <x v="4"/>
    <n v="5"/>
    <s v=""/>
    <s v=""/>
    <s v="Läsmaskiner"/>
  </r>
  <r>
    <x v="1"/>
    <x v="16"/>
    <x v="1"/>
    <s v="223021"/>
    <x v="21"/>
    <x v="2"/>
    <x v="5"/>
    <n v="5"/>
    <s v=""/>
    <s v=""/>
    <s v="Läsmaskiner"/>
  </r>
  <r>
    <x v="2"/>
    <x v="16"/>
    <x v="2"/>
    <s v=""/>
    <x v="22"/>
    <x v="0"/>
    <x v="0"/>
    <m/>
    <s v=""/>
    <s v=""/>
    <s v=""/>
  </r>
  <r>
    <x v="0"/>
    <x v="16"/>
    <x v="3"/>
    <s v="220612&amp;15"/>
    <x v="23"/>
    <x v="1"/>
    <x v="1"/>
    <n v="39"/>
    <s v=""/>
    <s v=""/>
    <s v="Hörapparater (i eller bakom örat)"/>
  </r>
  <r>
    <x v="0"/>
    <x v="16"/>
    <x v="3"/>
    <s v="220612&amp;15"/>
    <x v="23"/>
    <x v="1"/>
    <x v="2"/>
    <n v="182"/>
    <s v=""/>
    <s v=""/>
    <s v="Hörapparater (i eller bakom örat)"/>
  </r>
  <r>
    <x v="0"/>
    <x v="16"/>
    <x v="3"/>
    <s v="220612&amp;15"/>
    <x v="23"/>
    <x v="1"/>
    <x v="3"/>
    <n v="236"/>
    <s v=""/>
    <s v=""/>
    <s v="Hörapparater (i eller bakom örat)"/>
  </r>
  <r>
    <x v="0"/>
    <x v="16"/>
    <x v="3"/>
    <s v="220612&amp;15"/>
    <x v="23"/>
    <x v="1"/>
    <x v="4"/>
    <n v="610"/>
    <s v=""/>
    <s v=""/>
    <s v="Hörapparater (i eller bakom örat)"/>
  </r>
  <r>
    <x v="0"/>
    <x v="16"/>
    <x v="3"/>
    <s v="220612&amp;15"/>
    <x v="23"/>
    <x v="1"/>
    <x v="5"/>
    <n v="966"/>
    <s v=""/>
    <s v=""/>
    <s v="Hörapparater (i eller bakom örat)"/>
  </r>
  <r>
    <x v="0"/>
    <x v="16"/>
    <x v="3"/>
    <s v="220612&amp;15"/>
    <x v="23"/>
    <x v="2"/>
    <x v="1"/>
    <n v="37"/>
    <s v=""/>
    <s v=""/>
    <s v="Hörapparater (i eller bakom örat)"/>
  </r>
  <r>
    <x v="0"/>
    <x v="16"/>
    <x v="3"/>
    <s v="220612&amp;15"/>
    <x v="23"/>
    <x v="2"/>
    <x v="2"/>
    <n v="214"/>
    <s v=""/>
    <s v=""/>
    <s v="Hörapparater (i eller bakom örat)"/>
  </r>
  <r>
    <x v="0"/>
    <x v="16"/>
    <x v="3"/>
    <s v="220612&amp;15"/>
    <x v="23"/>
    <x v="2"/>
    <x v="3"/>
    <n v="320"/>
    <s v=""/>
    <s v=""/>
    <s v="Hörapparater (i eller bakom örat)"/>
  </r>
  <r>
    <x v="0"/>
    <x v="16"/>
    <x v="3"/>
    <s v="220612&amp;15"/>
    <x v="23"/>
    <x v="2"/>
    <x v="4"/>
    <n v="822"/>
    <s v=""/>
    <s v=""/>
    <s v="Hörapparater (i eller bakom örat)"/>
  </r>
  <r>
    <x v="0"/>
    <x v="16"/>
    <x v="3"/>
    <s v="220612&amp;15"/>
    <x v="23"/>
    <x v="2"/>
    <x v="5"/>
    <n v="1040"/>
    <s v=""/>
    <s v=""/>
    <s v="Hörapparater (i eller bakom örat)"/>
  </r>
  <r>
    <x v="0"/>
    <x v="16"/>
    <x v="4"/>
    <s v="061206"/>
    <x v="24"/>
    <x v="1"/>
    <x v="1"/>
    <n v="30"/>
    <s v=""/>
    <s v=""/>
    <s v="Ankelortoser"/>
  </r>
  <r>
    <x v="0"/>
    <x v="16"/>
    <x v="4"/>
    <s v="061206"/>
    <x v="24"/>
    <x v="1"/>
    <x v="2"/>
    <n v="161"/>
    <s v=""/>
    <s v=""/>
    <s v="Ankelortoser"/>
  </r>
  <r>
    <x v="0"/>
    <x v="16"/>
    <x v="4"/>
    <s v="061206"/>
    <x v="24"/>
    <x v="1"/>
    <x v="3"/>
    <n v="39"/>
    <s v=""/>
    <s v=""/>
    <s v="Ankelortoser"/>
  </r>
  <r>
    <x v="0"/>
    <x v="16"/>
    <x v="4"/>
    <s v="061206"/>
    <x v="24"/>
    <x v="1"/>
    <x v="4"/>
    <n v="36"/>
    <s v=""/>
    <s v=""/>
    <s v="Ankelortoser"/>
  </r>
  <r>
    <x v="0"/>
    <x v="16"/>
    <x v="4"/>
    <s v="061206"/>
    <x v="24"/>
    <x v="1"/>
    <x v="5"/>
    <n v="12"/>
    <s v=""/>
    <s v=""/>
    <s v="Ankelortoser"/>
  </r>
  <r>
    <x v="0"/>
    <x v="16"/>
    <x v="4"/>
    <s v="061206"/>
    <x v="24"/>
    <x v="2"/>
    <x v="1"/>
    <n v="41"/>
    <s v=""/>
    <s v=""/>
    <s v="Ankelortoser"/>
  </r>
  <r>
    <x v="0"/>
    <x v="16"/>
    <x v="4"/>
    <s v="061206"/>
    <x v="24"/>
    <x v="2"/>
    <x v="2"/>
    <n v="170"/>
    <s v=""/>
    <s v=""/>
    <s v="Ankelortoser"/>
  </r>
  <r>
    <x v="0"/>
    <x v="16"/>
    <x v="4"/>
    <s v="061206"/>
    <x v="24"/>
    <x v="2"/>
    <x v="3"/>
    <n v="63"/>
    <s v=""/>
    <s v=""/>
    <s v="Ankelortoser"/>
  </r>
  <r>
    <x v="0"/>
    <x v="16"/>
    <x v="4"/>
    <s v="061206"/>
    <x v="24"/>
    <x v="2"/>
    <x v="4"/>
    <n v="57"/>
    <s v=""/>
    <s v=""/>
    <s v="Ankelortoser"/>
  </r>
  <r>
    <x v="0"/>
    <x v="16"/>
    <x v="4"/>
    <s v="061206"/>
    <x v="24"/>
    <x v="2"/>
    <x v="5"/>
    <n v="17"/>
    <s v=""/>
    <s v=""/>
    <s v="Ankelortoser"/>
  </r>
  <r>
    <x v="0"/>
    <x v="16"/>
    <x v="4"/>
    <s v="061209"/>
    <x v="25"/>
    <x v="1"/>
    <x v="1"/>
    <n v="28"/>
    <s v=""/>
    <s v=""/>
    <s v="Knäortoser"/>
  </r>
  <r>
    <x v="0"/>
    <x v="16"/>
    <x v="4"/>
    <s v="061209"/>
    <x v="25"/>
    <x v="1"/>
    <x v="2"/>
    <n v="105"/>
    <s v=""/>
    <s v=""/>
    <s v="Knäortoser"/>
  </r>
  <r>
    <x v="0"/>
    <x v="16"/>
    <x v="4"/>
    <s v="061209"/>
    <x v="25"/>
    <x v="1"/>
    <x v="3"/>
    <n v="45"/>
    <s v=""/>
    <s v=""/>
    <s v="Knäortoser"/>
  </r>
  <r>
    <x v="0"/>
    <x v="16"/>
    <x v="4"/>
    <s v="061209"/>
    <x v="25"/>
    <x v="1"/>
    <x v="4"/>
    <n v="25"/>
    <s v=""/>
    <s v=""/>
    <s v="Knäortoser"/>
  </r>
  <r>
    <x v="0"/>
    <x v="16"/>
    <x v="4"/>
    <s v="061209"/>
    <x v="25"/>
    <x v="1"/>
    <x v="5"/>
    <n v="21"/>
    <s v=""/>
    <s v=""/>
    <s v="Knäortoser"/>
  </r>
  <r>
    <x v="0"/>
    <x v="16"/>
    <x v="4"/>
    <s v="061209"/>
    <x v="25"/>
    <x v="2"/>
    <x v="1"/>
    <n v="31"/>
    <s v=""/>
    <s v=""/>
    <s v="Knäortoser"/>
  </r>
  <r>
    <x v="0"/>
    <x v="16"/>
    <x v="4"/>
    <s v="061209"/>
    <x v="25"/>
    <x v="2"/>
    <x v="2"/>
    <n v="98"/>
    <s v=""/>
    <s v=""/>
    <s v="Knäortoser"/>
  </r>
  <r>
    <x v="0"/>
    <x v="16"/>
    <x v="4"/>
    <s v="061209"/>
    <x v="25"/>
    <x v="2"/>
    <x v="3"/>
    <n v="28"/>
    <s v=""/>
    <s v=""/>
    <s v="Knäortoser"/>
  </r>
  <r>
    <x v="0"/>
    <x v="16"/>
    <x v="4"/>
    <s v="061209"/>
    <x v="25"/>
    <x v="2"/>
    <x v="4"/>
    <n v="23"/>
    <s v=""/>
    <s v=""/>
    <s v="Knäortoser"/>
  </r>
  <r>
    <x v="0"/>
    <x v="16"/>
    <x v="4"/>
    <s v="061209"/>
    <x v="25"/>
    <x v="2"/>
    <x v="5"/>
    <n v="7"/>
    <s v=""/>
    <s v=""/>
    <s v="Knäortoser"/>
  </r>
  <r>
    <x v="0"/>
    <x v="16"/>
    <x v="4"/>
    <s v="061212"/>
    <x v="26"/>
    <x v="1"/>
    <x v="1"/>
    <n v="0"/>
    <s v=""/>
    <s v=""/>
    <s v="Helbensortoser"/>
  </r>
  <r>
    <x v="0"/>
    <x v="16"/>
    <x v="4"/>
    <s v="061212"/>
    <x v="26"/>
    <x v="1"/>
    <x v="2"/>
    <n v="2"/>
    <s v=""/>
    <s v=""/>
    <s v="Helbensortoser"/>
  </r>
  <r>
    <x v="0"/>
    <x v="16"/>
    <x v="4"/>
    <s v="061212"/>
    <x v="26"/>
    <x v="1"/>
    <x v="3"/>
    <n v="0"/>
    <s v=""/>
    <s v=""/>
    <s v="Helbensortoser"/>
  </r>
  <r>
    <x v="0"/>
    <x v="16"/>
    <x v="4"/>
    <s v="061212"/>
    <x v="26"/>
    <x v="1"/>
    <x v="4"/>
    <n v="0"/>
    <s v=""/>
    <s v=""/>
    <s v="Helbensortoser"/>
  </r>
  <r>
    <x v="0"/>
    <x v="16"/>
    <x v="4"/>
    <s v="061212"/>
    <x v="26"/>
    <x v="1"/>
    <x v="5"/>
    <n v="0"/>
    <s v=""/>
    <s v=""/>
    <s v="Helbensortoser"/>
  </r>
  <r>
    <x v="0"/>
    <x v="16"/>
    <x v="4"/>
    <s v="061212"/>
    <x v="26"/>
    <x v="2"/>
    <x v="1"/>
    <n v="0"/>
    <s v=""/>
    <s v=""/>
    <s v="Helbensortoser"/>
  </r>
  <r>
    <x v="0"/>
    <x v="16"/>
    <x v="4"/>
    <s v="061212"/>
    <x v="26"/>
    <x v="2"/>
    <x v="2"/>
    <n v="0"/>
    <s v=""/>
    <s v=""/>
    <s v="Helbensortoser"/>
  </r>
  <r>
    <x v="0"/>
    <x v="16"/>
    <x v="4"/>
    <s v="061212"/>
    <x v="26"/>
    <x v="2"/>
    <x v="3"/>
    <n v="0"/>
    <s v=""/>
    <s v=""/>
    <s v="Helbensortoser"/>
  </r>
  <r>
    <x v="0"/>
    <x v="16"/>
    <x v="4"/>
    <s v="061212"/>
    <x v="26"/>
    <x v="2"/>
    <x v="4"/>
    <n v="0"/>
    <s v=""/>
    <s v=""/>
    <s v="Helbensortoser"/>
  </r>
  <r>
    <x v="0"/>
    <x v="16"/>
    <x v="4"/>
    <s v="061212"/>
    <x v="26"/>
    <x v="2"/>
    <x v="5"/>
    <n v="0"/>
    <s v=""/>
    <s v=""/>
    <s v="Helbensortoser"/>
  </r>
  <r>
    <x v="0"/>
    <x v="16"/>
    <x v="4"/>
    <s v="062409"/>
    <x v="27"/>
    <x v="1"/>
    <x v="1"/>
    <n v="0"/>
    <s v=""/>
    <s v=""/>
    <s v="Transtibiella proteser"/>
  </r>
  <r>
    <x v="0"/>
    <x v="16"/>
    <x v="4"/>
    <s v="062409"/>
    <x v="27"/>
    <x v="1"/>
    <x v="2"/>
    <n v="6"/>
    <s v=""/>
    <s v=""/>
    <s v="Transtibiella proteser"/>
  </r>
  <r>
    <x v="0"/>
    <x v="16"/>
    <x v="4"/>
    <s v="062409"/>
    <x v="27"/>
    <x v="1"/>
    <x v="3"/>
    <n v="3"/>
    <s v=""/>
    <s v=""/>
    <s v="Transtibiella proteser"/>
  </r>
  <r>
    <x v="0"/>
    <x v="16"/>
    <x v="4"/>
    <s v="062409"/>
    <x v="27"/>
    <x v="1"/>
    <x v="4"/>
    <n v="1"/>
    <s v=""/>
    <s v=""/>
    <s v="Transtibiella proteser"/>
  </r>
  <r>
    <x v="0"/>
    <x v="16"/>
    <x v="4"/>
    <s v="062409"/>
    <x v="27"/>
    <x v="1"/>
    <x v="5"/>
    <n v="5"/>
    <s v=""/>
    <s v=""/>
    <s v="Transtibiella proteser"/>
  </r>
  <r>
    <x v="0"/>
    <x v="16"/>
    <x v="4"/>
    <s v="062409"/>
    <x v="27"/>
    <x v="2"/>
    <x v="1"/>
    <n v="0"/>
    <s v=""/>
    <s v=""/>
    <s v="Transtibiella proteser"/>
  </r>
  <r>
    <x v="0"/>
    <x v="16"/>
    <x v="4"/>
    <s v="062409"/>
    <x v="27"/>
    <x v="2"/>
    <x v="2"/>
    <n v="13"/>
    <s v=""/>
    <s v=""/>
    <s v="Transtibiella proteser"/>
  </r>
  <r>
    <x v="0"/>
    <x v="16"/>
    <x v="4"/>
    <s v="062409"/>
    <x v="27"/>
    <x v="2"/>
    <x v="3"/>
    <n v="13"/>
    <s v=""/>
    <s v=""/>
    <s v="Transtibiella proteser"/>
  </r>
  <r>
    <x v="0"/>
    <x v="16"/>
    <x v="4"/>
    <s v="062409"/>
    <x v="27"/>
    <x v="2"/>
    <x v="4"/>
    <n v="16"/>
    <s v=""/>
    <s v=""/>
    <s v="Transtibiella proteser"/>
  </r>
  <r>
    <x v="0"/>
    <x v="16"/>
    <x v="4"/>
    <s v="062409"/>
    <x v="27"/>
    <x v="2"/>
    <x v="5"/>
    <n v="1"/>
    <s v=""/>
    <s v=""/>
    <s v="Transtibiella proteser"/>
  </r>
  <r>
    <x v="2"/>
    <x v="17"/>
    <x v="2"/>
    <s v=""/>
    <x v="22"/>
    <x v="0"/>
    <x v="0"/>
    <m/>
    <s v=""/>
    <s v=""/>
    <s v=""/>
  </r>
  <r>
    <x v="0"/>
    <x v="17"/>
    <x v="0"/>
    <s v="042718"/>
    <x v="0"/>
    <x v="0"/>
    <x v="0"/>
    <n v="961"/>
    <s v=""/>
    <s v=""/>
    <s v="Hjälpmedel för stimulering av sinnen och känslighet (tyngdtäcken)"/>
  </r>
  <r>
    <x v="0"/>
    <x v="17"/>
    <x v="0"/>
    <s v="120603"/>
    <x v="1"/>
    <x v="0"/>
    <x v="0"/>
    <n v="455"/>
    <s v=""/>
    <s v=""/>
    <s v="Gåstativ"/>
  </r>
  <r>
    <x v="0"/>
    <x v="17"/>
    <x v="0"/>
    <s v="120606"/>
    <x v="2"/>
    <x v="0"/>
    <x v="0"/>
    <n v="5293"/>
    <s v=""/>
    <s v=""/>
    <s v="Rollatorer"/>
  </r>
  <r>
    <x v="0"/>
    <x v="17"/>
    <x v="0"/>
    <s v="120609"/>
    <x v="3"/>
    <x v="0"/>
    <x v="0"/>
    <n v="30"/>
    <s v=""/>
    <s v=""/>
    <s v="Gåstolar"/>
  </r>
  <r>
    <x v="0"/>
    <x v="17"/>
    <x v="0"/>
    <s v="120612"/>
    <x v="4"/>
    <x v="0"/>
    <x v="0"/>
    <n v="988"/>
    <s v=""/>
    <s v=""/>
    <s v="Gåbord"/>
  </r>
  <r>
    <x v="0"/>
    <x v="17"/>
    <x v="0"/>
    <s v="122203"/>
    <x v="5"/>
    <x v="0"/>
    <x v="0"/>
    <n v="2509"/>
    <s v=""/>
    <s v=""/>
    <s v="Manuella tvåhjulsdrivna rullstolar"/>
  </r>
  <r>
    <x v="0"/>
    <x v="17"/>
    <x v="0"/>
    <s v="122218"/>
    <x v="6"/>
    <x v="0"/>
    <x v="0"/>
    <n v="1390"/>
    <s v=""/>
    <s v=""/>
    <s v="Manuella vårdarmanövrerade rullstolar"/>
  </r>
  <r>
    <x v="0"/>
    <x v="17"/>
    <x v="0"/>
    <s v="122303"/>
    <x v="7"/>
    <x v="0"/>
    <x v="0"/>
    <n v="123"/>
    <s v=""/>
    <s v=""/>
    <s v="Eldrivna rullstolar med manuell direktstyrning"/>
  </r>
  <r>
    <x v="0"/>
    <x v="17"/>
    <x v="0"/>
    <s v="122306"/>
    <x v="8"/>
    <x v="0"/>
    <x v="0"/>
    <n v="76"/>
    <s v=""/>
    <s v=""/>
    <s v="Eldrivna rullstolar med elektronisk styrning"/>
  </r>
  <r>
    <x v="0"/>
    <x v="17"/>
    <x v="0"/>
    <s v="123603"/>
    <x v="9"/>
    <x v="0"/>
    <x v="0"/>
    <n v="257"/>
    <s v=""/>
    <s v=""/>
    <s v="Mobila lyftar för överflyttning av en sittande person med hjälp av slingsäten"/>
  </r>
  <r>
    <x v="0"/>
    <x v="17"/>
    <x v="0"/>
    <s v="123604"/>
    <x v="10"/>
    <x v="0"/>
    <x v="0"/>
    <n v="99"/>
    <s v=""/>
    <s v=""/>
    <s v="Mobila lyftar för överflyttning av en stående person"/>
  </r>
  <r>
    <x v="0"/>
    <x v="17"/>
    <x v="0"/>
    <s v="123612"/>
    <x v="11"/>
    <x v="0"/>
    <x v="0"/>
    <n v="51"/>
    <s v=""/>
    <s v=""/>
    <s v="Stationära lyftar monterade på väggar, golv eller i tak"/>
  </r>
  <r>
    <x v="0"/>
    <x v="17"/>
    <x v="0"/>
    <s v="181210"/>
    <x v="12"/>
    <x v="0"/>
    <x v="0"/>
    <n v="510"/>
    <s v=""/>
    <s v=""/>
    <s v="Sängar och lösa sängbottnar, elektiskt reglerbara"/>
  </r>
  <r>
    <x v="0"/>
    <x v="17"/>
    <x v="0"/>
    <s v="181224"/>
    <x v="13"/>
    <x v="0"/>
    <x v="0"/>
    <n v="343"/>
    <s v=""/>
    <s v=""/>
    <s v="Separata ställbara rygg- och benstöd för sängar"/>
  </r>
  <r>
    <x v="0"/>
    <x v="17"/>
    <x v="0"/>
    <s v="220906"/>
    <x v="14"/>
    <x v="0"/>
    <x v="0"/>
    <n v="24"/>
    <s v=""/>
    <s v=""/>
    <s v="Röstförstärkare för personligt bruk"/>
  </r>
  <r>
    <x v="0"/>
    <x v="17"/>
    <x v="0"/>
    <s v="222109"/>
    <x v="15"/>
    <x v="0"/>
    <x v="0"/>
    <n v="105"/>
    <s v=""/>
    <s v=""/>
    <s v="Samtalsapparater"/>
  </r>
  <r>
    <x v="0"/>
    <x v="17"/>
    <x v="0"/>
    <s v="222112"/>
    <x v="16"/>
    <x v="0"/>
    <x v="0"/>
    <n v="8"/>
    <s v=""/>
    <s v=""/>
    <s v="Programvara för närkommunikation"/>
  </r>
  <r>
    <x v="0"/>
    <x v="17"/>
    <x v="0"/>
    <s v="222712"/>
    <x v="17"/>
    <x v="0"/>
    <x v="0"/>
    <n v="658"/>
    <s v=""/>
    <s v=""/>
    <s v="Ur och klockor"/>
  </r>
  <r>
    <x v="0"/>
    <x v="17"/>
    <x v="0"/>
    <s v="222715"/>
    <x v="18"/>
    <x v="0"/>
    <x v="0"/>
    <n v="910"/>
    <s v=""/>
    <s v=""/>
    <s v="Kalendrar och tidtabeller"/>
  </r>
  <r>
    <x v="0"/>
    <x v="17"/>
    <x v="1"/>
    <s v="220318"/>
    <x v="19"/>
    <x v="0"/>
    <x v="0"/>
    <n v="120"/>
    <s v=""/>
    <s v=""/>
    <s v="Förstorande videosystem"/>
  </r>
  <r>
    <x v="0"/>
    <x v="17"/>
    <x v="1"/>
    <s v="221803"/>
    <x v="20"/>
    <x v="0"/>
    <x v="0"/>
    <n v="40"/>
    <s v=""/>
    <s v=""/>
    <s v="Utrustning för att spela in och återge ljud"/>
  </r>
  <r>
    <x v="0"/>
    <x v="17"/>
    <x v="1"/>
    <s v="223021"/>
    <x v="21"/>
    <x v="0"/>
    <x v="0"/>
    <n v="4"/>
    <s v=""/>
    <s v=""/>
    <s v="Läsmaskiner"/>
  </r>
  <r>
    <x v="1"/>
    <x v="17"/>
    <x v="0"/>
    <s v="042718"/>
    <x v="0"/>
    <x v="1"/>
    <x v="1"/>
    <n v="664"/>
    <s v=""/>
    <s v=""/>
    <s v="Hjälpmedel för stimulering av sinnen och känslighet (tyngdtäcken)"/>
  </r>
  <r>
    <x v="1"/>
    <x v="17"/>
    <x v="0"/>
    <s v="042718"/>
    <x v="0"/>
    <x v="1"/>
    <x v="2"/>
    <n v="2421"/>
    <s v=""/>
    <s v=""/>
    <s v="Hjälpmedel för stimulering av sinnen och känslighet (tyngdtäcken)"/>
  </r>
  <r>
    <x v="1"/>
    <x v="17"/>
    <x v="0"/>
    <s v="042718"/>
    <x v="0"/>
    <x v="1"/>
    <x v="3"/>
    <n v="122"/>
    <s v=""/>
    <s v=""/>
    <s v="Hjälpmedel för stimulering av sinnen och känslighet (tyngdtäcken)"/>
  </r>
  <r>
    <x v="1"/>
    <x v="17"/>
    <x v="0"/>
    <s v="042718"/>
    <x v="0"/>
    <x v="1"/>
    <x v="4"/>
    <n v="51"/>
    <s v=""/>
    <s v=""/>
    <s v="Hjälpmedel för stimulering av sinnen och känslighet (tyngdtäcken)"/>
  </r>
  <r>
    <x v="1"/>
    <x v="17"/>
    <x v="0"/>
    <s v="042718"/>
    <x v="0"/>
    <x v="1"/>
    <x v="5"/>
    <n v="22"/>
    <s v=""/>
    <s v=""/>
    <s v="Hjälpmedel för stimulering av sinnen och känslighet (tyngdtäcken)"/>
  </r>
  <r>
    <x v="1"/>
    <x v="17"/>
    <x v="0"/>
    <s v="042718"/>
    <x v="0"/>
    <x v="2"/>
    <x v="1"/>
    <n v="1020"/>
    <s v=""/>
    <s v=""/>
    <s v="Hjälpmedel för stimulering av sinnen och känslighet (tyngdtäcken)"/>
  </r>
  <r>
    <x v="1"/>
    <x v="17"/>
    <x v="0"/>
    <s v="042718"/>
    <x v="0"/>
    <x v="2"/>
    <x v="2"/>
    <n v="1303"/>
    <s v=""/>
    <s v=""/>
    <s v="Hjälpmedel för stimulering av sinnen och känslighet (tyngdtäcken)"/>
  </r>
  <r>
    <x v="1"/>
    <x v="17"/>
    <x v="0"/>
    <s v="042718"/>
    <x v="0"/>
    <x v="2"/>
    <x v="3"/>
    <n v="32"/>
    <s v=""/>
    <s v=""/>
    <s v="Hjälpmedel för stimulering av sinnen och känslighet (tyngdtäcken)"/>
  </r>
  <r>
    <x v="1"/>
    <x v="17"/>
    <x v="0"/>
    <s v="042718"/>
    <x v="0"/>
    <x v="2"/>
    <x v="4"/>
    <n v="13"/>
    <s v=""/>
    <s v=""/>
    <s v="Hjälpmedel för stimulering av sinnen och känslighet (tyngdtäcken)"/>
  </r>
  <r>
    <x v="1"/>
    <x v="17"/>
    <x v="0"/>
    <s v="042718"/>
    <x v="0"/>
    <x v="2"/>
    <x v="5"/>
    <n v="6"/>
    <s v=""/>
    <s v=""/>
    <s v="Hjälpmedel för stimulering av sinnen och känslighet (tyngdtäcken)"/>
  </r>
  <r>
    <x v="1"/>
    <x v="17"/>
    <x v="0"/>
    <s v="120603"/>
    <x v="1"/>
    <x v="1"/>
    <x v="1"/>
    <n v="13"/>
    <s v=""/>
    <s v=""/>
    <s v="Gåstativ"/>
  </r>
  <r>
    <x v="1"/>
    <x v="17"/>
    <x v="0"/>
    <s v="120603"/>
    <x v="1"/>
    <x v="1"/>
    <x v="2"/>
    <n v="204"/>
    <s v=""/>
    <s v=""/>
    <s v="Gåstativ"/>
  </r>
  <r>
    <x v="1"/>
    <x v="17"/>
    <x v="0"/>
    <s v="120603"/>
    <x v="1"/>
    <x v="1"/>
    <x v="3"/>
    <n v="130"/>
    <s v=""/>
    <s v=""/>
    <s v="Gåstativ"/>
  </r>
  <r>
    <x v="1"/>
    <x v="17"/>
    <x v="0"/>
    <s v="120603"/>
    <x v="1"/>
    <x v="1"/>
    <x v="4"/>
    <n v="217"/>
    <s v=""/>
    <s v=""/>
    <s v="Gåstativ"/>
  </r>
  <r>
    <x v="1"/>
    <x v="17"/>
    <x v="0"/>
    <s v="120603"/>
    <x v="1"/>
    <x v="1"/>
    <x v="5"/>
    <n v="230"/>
    <s v=""/>
    <s v=""/>
    <s v="Gåstativ"/>
  </r>
  <r>
    <x v="1"/>
    <x v="17"/>
    <x v="0"/>
    <s v="120603"/>
    <x v="1"/>
    <x v="2"/>
    <x v="1"/>
    <n v="17"/>
    <s v=""/>
    <s v=""/>
    <s v="Gåstativ"/>
  </r>
  <r>
    <x v="1"/>
    <x v="17"/>
    <x v="0"/>
    <s v="120603"/>
    <x v="1"/>
    <x v="2"/>
    <x v="2"/>
    <n v="125"/>
    <s v=""/>
    <s v=""/>
    <s v="Gåstativ"/>
  </r>
  <r>
    <x v="1"/>
    <x v="17"/>
    <x v="0"/>
    <s v="120603"/>
    <x v="1"/>
    <x v="2"/>
    <x v="3"/>
    <n v="85"/>
    <s v=""/>
    <s v=""/>
    <s v="Gåstativ"/>
  </r>
  <r>
    <x v="1"/>
    <x v="17"/>
    <x v="0"/>
    <s v="120603"/>
    <x v="1"/>
    <x v="2"/>
    <x v="4"/>
    <n v="151"/>
    <s v=""/>
    <s v=""/>
    <s v="Gåstativ"/>
  </r>
  <r>
    <x v="1"/>
    <x v="17"/>
    <x v="0"/>
    <s v="120603"/>
    <x v="1"/>
    <x v="2"/>
    <x v="5"/>
    <n v="94"/>
    <s v=""/>
    <s v=""/>
    <s v="Gåstativ"/>
  </r>
  <r>
    <x v="1"/>
    <x v="17"/>
    <x v="0"/>
    <s v="120606"/>
    <x v="2"/>
    <x v="1"/>
    <x v="1"/>
    <n v="24"/>
    <s v=""/>
    <s v=""/>
    <s v="Rollatorer"/>
  </r>
  <r>
    <x v="1"/>
    <x v="17"/>
    <x v="0"/>
    <s v="120606"/>
    <x v="2"/>
    <x v="1"/>
    <x v="2"/>
    <n v="907"/>
    <s v=""/>
    <s v=""/>
    <s v="Rollatorer"/>
  </r>
  <r>
    <x v="1"/>
    <x v="17"/>
    <x v="0"/>
    <s v="120606"/>
    <x v="2"/>
    <x v="1"/>
    <x v="3"/>
    <n v="1338"/>
    <s v=""/>
    <s v=""/>
    <s v="Rollatorer"/>
  </r>
  <r>
    <x v="1"/>
    <x v="17"/>
    <x v="0"/>
    <s v="120606"/>
    <x v="2"/>
    <x v="1"/>
    <x v="4"/>
    <n v="3777"/>
    <s v=""/>
    <s v=""/>
    <s v="Rollatorer"/>
  </r>
  <r>
    <x v="1"/>
    <x v="17"/>
    <x v="0"/>
    <s v="120606"/>
    <x v="2"/>
    <x v="1"/>
    <x v="5"/>
    <n v="4676"/>
    <s v=""/>
    <s v=""/>
    <s v="Rollatorer"/>
  </r>
  <r>
    <x v="1"/>
    <x v="17"/>
    <x v="0"/>
    <s v="120606"/>
    <x v="2"/>
    <x v="2"/>
    <x v="1"/>
    <n v="24"/>
    <s v=""/>
    <s v=""/>
    <s v="Rollatorer"/>
  </r>
  <r>
    <x v="1"/>
    <x v="17"/>
    <x v="0"/>
    <s v="120606"/>
    <x v="2"/>
    <x v="2"/>
    <x v="2"/>
    <n v="467"/>
    <s v=""/>
    <s v=""/>
    <s v="Rollatorer"/>
  </r>
  <r>
    <x v="1"/>
    <x v="17"/>
    <x v="0"/>
    <s v="120606"/>
    <x v="2"/>
    <x v="2"/>
    <x v="3"/>
    <n v="866"/>
    <s v=""/>
    <s v=""/>
    <s v="Rollatorer"/>
  </r>
  <r>
    <x v="1"/>
    <x v="17"/>
    <x v="0"/>
    <s v="120606"/>
    <x v="2"/>
    <x v="2"/>
    <x v="4"/>
    <n v="2182"/>
    <s v=""/>
    <s v=""/>
    <s v="Rollatorer"/>
  </r>
  <r>
    <x v="1"/>
    <x v="17"/>
    <x v="0"/>
    <s v="120606"/>
    <x v="2"/>
    <x v="2"/>
    <x v="5"/>
    <n v="2167"/>
    <s v=""/>
    <s v=""/>
    <s v="Rollatorer"/>
  </r>
  <r>
    <x v="1"/>
    <x v="17"/>
    <x v="0"/>
    <s v="120609"/>
    <x v="3"/>
    <x v="1"/>
    <x v="1"/>
    <n v="21"/>
    <s v=""/>
    <s v=""/>
    <s v="Gåstolar"/>
  </r>
  <r>
    <x v="1"/>
    <x v="17"/>
    <x v="0"/>
    <s v="120609"/>
    <x v="3"/>
    <x v="1"/>
    <x v="2"/>
    <n v="12"/>
    <s v=""/>
    <s v=""/>
    <s v="Gåstolar"/>
  </r>
  <r>
    <x v="1"/>
    <x v="17"/>
    <x v="0"/>
    <s v="120609"/>
    <x v="3"/>
    <x v="1"/>
    <x v="3"/>
    <n v="0"/>
    <s v=""/>
    <s v=""/>
    <s v="Gåstolar"/>
  </r>
  <r>
    <x v="1"/>
    <x v="17"/>
    <x v="0"/>
    <s v="120609"/>
    <x v="3"/>
    <x v="1"/>
    <x v="4"/>
    <n v="1"/>
    <s v=""/>
    <s v=""/>
    <s v="Gåstolar"/>
  </r>
  <r>
    <x v="1"/>
    <x v="17"/>
    <x v="0"/>
    <s v="120609"/>
    <x v="3"/>
    <x v="1"/>
    <x v="5"/>
    <n v="1"/>
    <s v=""/>
    <s v=""/>
    <s v="Gåstolar"/>
  </r>
  <r>
    <x v="1"/>
    <x v="17"/>
    <x v="0"/>
    <s v="120609"/>
    <x v="3"/>
    <x v="2"/>
    <x v="1"/>
    <n v="28"/>
    <s v=""/>
    <s v=""/>
    <s v="Gåstolar"/>
  </r>
  <r>
    <x v="1"/>
    <x v="17"/>
    <x v="0"/>
    <s v="120609"/>
    <x v="3"/>
    <x v="2"/>
    <x v="2"/>
    <n v="10"/>
    <s v=""/>
    <s v=""/>
    <s v="Gåstolar"/>
  </r>
  <r>
    <x v="1"/>
    <x v="17"/>
    <x v="0"/>
    <s v="120609"/>
    <x v="3"/>
    <x v="2"/>
    <x v="3"/>
    <n v="0"/>
    <s v=""/>
    <s v=""/>
    <s v="Gåstolar"/>
  </r>
  <r>
    <x v="1"/>
    <x v="17"/>
    <x v="0"/>
    <s v="120609"/>
    <x v="3"/>
    <x v="2"/>
    <x v="4"/>
    <n v="1"/>
    <s v=""/>
    <s v=""/>
    <s v="Gåstolar"/>
  </r>
  <r>
    <x v="1"/>
    <x v="17"/>
    <x v="0"/>
    <s v="120609"/>
    <x v="3"/>
    <x v="2"/>
    <x v="5"/>
    <n v="0"/>
    <s v=""/>
    <s v=""/>
    <s v="Gåstolar"/>
  </r>
  <r>
    <x v="1"/>
    <x v="17"/>
    <x v="0"/>
    <s v="120612"/>
    <x v="4"/>
    <x v="1"/>
    <x v="1"/>
    <n v="2"/>
    <s v=""/>
    <s v=""/>
    <s v="Gåbord"/>
  </r>
  <r>
    <x v="1"/>
    <x v="17"/>
    <x v="0"/>
    <s v="120612"/>
    <x v="4"/>
    <x v="1"/>
    <x v="2"/>
    <n v="90"/>
    <s v=""/>
    <s v=""/>
    <s v="Gåbord"/>
  </r>
  <r>
    <x v="1"/>
    <x v="17"/>
    <x v="0"/>
    <s v="120612"/>
    <x v="4"/>
    <x v="1"/>
    <x v="3"/>
    <n v="80"/>
    <s v=""/>
    <s v=""/>
    <s v="Gåbord"/>
  </r>
  <r>
    <x v="1"/>
    <x v="17"/>
    <x v="0"/>
    <s v="120612"/>
    <x v="4"/>
    <x v="1"/>
    <x v="4"/>
    <n v="139"/>
    <s v=""/>
    <s v=""/>
    <s v="Gåbord"/>
  </r>
  <r>
    <x v="1"/>
    <x v="17"/>
    <x v="0"/>
    <s v="120612"/>
    <x v="4"/>
    <x v="1"/>
    <x v="5"/>
    <n v="194"/>
    <s v=""/>
    <s v=""/>
    <s v="Gåbord"/>
  </r>
  <r>
    <x v="1"/>
    <x v="17"/>
    <x v="0"/>
    <s v="120612"/>
    <x v="4"/>
    <x v="2"/>
    <x v="1"/>
    <n v="3"/>
    <s v=""/>
    <s v=""/>
    <s v="Gåbord"/>
  </r>
  <r>
    <x v="1"/>
    <x v="17"/>
    <x v="0"/>
    <s v="120612"/>
    <x v="4"/>
    <x v="2"/>
    <x v="2"/>
    <n v="90"/>
    <s v=""/>
    <s v=""/>
    <s v="Gåbord"/>
  </r>
  <r>
    <x v="1"/>
    <x v="17"/>
    <x v="0"/>
    <s v="120612"/>
    <x v="4"/>
    <x v="2"/>
    <x v="3"/>
    <n v="56"/>
    <s v=""/>
    <s v=""/>
    <s v="Gåbord"/>
  </r>
  <r>
    <x v="1"/>
    <x v="17"/>
    <x v="0"/>
    <s v="120612"/>
    <x v="4"/>
    <x v="2"/>
    <x v="4"/>
    <n v="112"/>
    <s v=""/>
    <s v=""/>
    <s v="Gåbord"/>
  </r>
  <r>
    <x v="1"/>
    <x v="17"/>
    <x v="0"/>
    <s v="120612"/>
    <x v="4"/>
    <x v="2"/>
    <x v="5"/>
    <n v="90"/>
    <s v=""/>
    <s v=""/>
    <s v="Gåbord"/>
  </r>
  <r>
    <x v="1"/>
    <x v="17"/>
    <x v="0"/>
    <s v="122203"/>
    <x v="5"/>
    <x v="1"/>
    <x v="1"/>
    <n v="76"/>
    <s v=""/>
    <s v=""/>
    <s v="Manuella tvåhjulsdrivna rullstolar"/>
  </r>
  <r>
    <x v="1"/>
    <x v="17"/>
    <x v="0"/>
    <s v="122203"/>
    <x v="5"/>
    <x v="1"/>
    <x v="2"/>
    <n v="627"/>
    <s v=""/>
    <s v=""/>
    <s v="Manuella tvåhjulsdrivna rullstolar"/>
  </r>
  <r>
    <x v="1"/>
    <x v="17"/>
    <x v="0"/>
    <s v="122203"/>
    <x v="5"/>
    <x v="1"/>
    <x v="3"/>
    <n v="306"/>
    <s v=""/>
    <s v=""/>
    <s v="Manuella tvåhjulsdrivna rullstolar"/>
  </r>
  <r>
    <x v="1"/>
    <x v="17"/>
    <x v="0"/>
    <s v="122203"/>
    <x v="5"/>
    <x v="1"/>
    <x v="4"/>
    <n v="645"/>
    <s v=""/>
    <s v=""/>
    <s v="Manuella tvåhjulsdrivna rullstolar"/>
  </r>
  <r>
    <x v="1"/>
    <x v="17"/>
    <x v="0"/>
    <s v="122203"/>
    <x v="5"/>
    <x v="1"/>
    <x v="5"/>
    <n v="912"/>
    <s v=""/>
    <s v=""/>
    <s v="Manuella tvåhjulsdrivna rullstolar"/>
  </r>
  <r>
    <x v="1"/>
    <x v="17"/>
    <x v="0"/>
    <s v="122203"/>
    <x v="5"/>
    <x v="2"/>
    <x v="1"/>
    <n v="104"/>
    <s v=""/>
    <s v=""/>
    <s v="Manuella tvåhjulsdrivna rullstolar"/>
  </r>
  <r>
    <x v="1"/>
    <x v="17"/>
    <x v="0"/>
    <s v="122203"/>
    <x v="5"/>
    <x v="2"/>
    <x v="2"/>
    <n v="533"/>
    <s v=""/>
    <s v=""/>
    <s v="Manuella tvåhjulsdrivna rullstolar"/>
  </r>
  <r>
    <x v="1"/>
    <x v="17"/>
    <x v="0"/>
    <s v="122203"/>
    <x v="5"/>
    <x v="2"/>
    <x v="3"/>
    <n v="304"/>
    <s v=""/>
    <s v=""/>
    <s v="Manuella tvåhjulsdrivna rullstolar"/>
  </r>
  <r>
    <x v="1"/>
    <x v="17"/>
    <x v="0"/>
    <s v="122203"/>
    <x v="5"/>
    <x v="2"/>
    <x v="4"/>
    <n v="541"/>
    <s v=""/>
    <s v=""/>
    <s v="Manuella tvåhjulsdrivna rullstolar"/>
  </r>
  <r>
    <x v="1"/>
    <x v="17"/>
    <x v="0"/>
    <s v="122203"/>
    <x v="5"/>
    <x v="2"/>
    <x v="5"/>
    <n v="484"/>
    <s v=""/>
    <s v=""/>
    <s v="Manuella tvåhjulsdrivna rullstolar"/>
  </r>
  <r>
    <x v="1"/>
    <x v="17"/>
    <x v="0"/>
    <s v="122218"/>
    <x v="6"/>
    <x v="1"/>
    <x v="1"/>
    <n v="18"/>
    <s v=""/>
    <s v=""/>
    <s v="Manuella vårdarmanövrerade rullstolar"/>
  </r>
  <r>
    <x v="1"/>
    <x v="17"/>
    <x v="0"/>
    <s v="122218"/>
    <x v="6"/>
    <x v="1"/>
    <x v="2"/>
    <n v="146"/>
    <s v=""/>
    <s v=""/>
    <s v="Manuella vårdarmanövrerade rullstolar"/>
  </r>
  <r>
    <x v="1"/>
    <x v="17"/>
    <x v="0"/>
    <s v="122218"/>
    <x v="6"/>
    <x v="1"/>
    <x v="3"/>
    <n v="116"/>
    <s v=""/>
    <s v=""/>
    <s v="Manuella vårdarmanövrerade rullstolar"/>
  </r>
  <r>
    <x v="1"/>
    <x v="17"/>
    <x v="0"/>
    <s v="122218"/>
    <x v="6"/>
    <x v="1"/>
    <x v="4"/>
    <n v="335"/>
    <s v=""/>
    <s v=""/>
    <s v="Manuella vårdarmanövrerade rullstolar"/>
  </r>
  <r>
    <x v="1"/>
    <x v="17"/>
    <x v="0"/>
    <s v="122218"/>
    <x v="6"/>
    <x v="1"/>
    <x v="5"/>
    <n v="631"/>
    <s v=""/>
    <s v=""/>
    <s v="Manuella vårdarmanövrerade rullstolar"/>
  </r>
  <r>
    <x v="1"/>
    <x v="17"/>
    <x v="0"/>
    <s v="122218"/>
    <x v="6"/>
    <x v="2"/>
    <x v="1"/>
    <n v="25"/>
    <s v=""/>
    <s v=""/>
    <s v="Manuella vårdarmanövrerade rullstolar"/>
  </r>
  <r>
    <x v="1"/>
    <x v="17"/>
    <x v="0"/>
    <s v="122218"/>
    <x v="6"/>
    <x v="2"/>
    <x v="2"/>
    <n v="127"/>
    <s v=""/>
    <s v=""/>
    <s v="Manuella vårdarmanövrerade rullstolar"/>
  </r>
  <r>
    <x v="1"/>
    <x v="17"/>
    <x v="0"/>
    <s v="122218"/>
    <x v="6"/>
    <x v="2"/>
    <x v="3"/>
    <n v="88"/>
    <s v=""/>
    <s v=""/>
    <s v="Manuella vårdarmanövrerade rullstolar"/>
  </r>
  <r>
    <x v="1"/>
    <x v="17"/>
    <x v="0"/>
    <s v="122218"/>
    <x v="6"/>
    <x v="2"/>
    <x v="4"/>
    <n v="201"/>
    <s v=""/>
    <s v=""/>
    <s v="Manuella vårdarmanövrerade rullstolar"/>
  </r>
  <r>
    <x v="1"/>
    <x v="17"/>
    <x v="0"/>
    <s v="122218"/>
    <x v="6"/>
    <x v="2"/>
    <x v="5"/>
    <n v="224"/>
    <s v=""/>
    <s v=""/>
    <s v="Manuella vårdarmanövrerade rullstolar"/>
  </r>
  <r>
    <x v="1"/>
    <x v="17"/>
    <x v="0"/>
    <s v="122303"/>
    <x v="7"/>
    <x v="1"/>
    <x v="1"/>
    <n v="3"/>
    <s v=""/>
    <s v=""/>
    <s v="Eldrivna rullstolar med manuell direktstyrning"/>
  </r>
  <r>
    <x v="1"/>
    <x v="17"/>
    <x v="0"/>
    <s v="122303"/>
    <x v="7"/>
    <x v="1"/>
    <x v="2"/>
    <n v="111"/>
    <s v=""/>
    <s v=""/>
    <s v="Eldrivna rullstolar med manuell direktstyrning"/>
  </r>
  <r>
    <x v="1"/>
    <x v="17"/>
    <x v="0"/>
    <s v="122303"/>
    <x v="7"/>
    <x v="1"/>
    <x v="3"/>
    <n v="79"/>
    <s v=""/>
    <s v=""/>
    <s v="Eldrivna rullstolar med manuell direktstyrning"/>
  </r>
  <r>
    <x v="1"/>
    <x v="17"/>
    <x v="0"/>
    <s v="122303"/>
    <x v="7"/>
    <x v="1"/>
    <x v="4"/>
    <n v="75"/>
    <s v=""/>
    <s v=""/>
    <s v="Eldrivna rullstolar med manuell direktstyrning"/>
  </r>
  <r>
    <x v="1"/>
    <x v="17"/>
    <x v="0"/>
    <s v="122303"/>
    <x v="7"/>
    <x v="1"/>
    <x v="5"/>
    <n v="42"/>
    <s v=""/>
    <s v=""/>
    <s v="Eldrivna rullstolar med manuell direktstyrning"/>
  </r>
  <r>
    <x v="1"/>
    <x v="17"/>
    <x v="0"/>
    <s v="122303"/>
    <x v="7"/>
    <x v="2"/>
    <x v="1"/>
    <n v="1"/>
    <s v=""/>
    <s v=""/>
    <s v="Eldrivna rullstolar med manuell direktstyrning"/>
  </r>
  <r>
    <x v="1"/>
    <x v="17"/>
    <x v="0"/>
    <s v="122303"/>
    <x v="7"/>
    <x v="2"/>
    <x v="2"/>
    <n v="72"/>
    <s v=""/>
    <s v=""/>
    <s v="Eldrivna rullstolar med manuell direktstyrning"/>
  </r>
  <r>
    <x v="1"/>
    <x v="17"/>
    <x v="0"/>
    <s v="122303"/>
    <x v="7"/>
    <x v="2"/>
    <x v="3"/>
    <n v="73"/>
    <s v=""/>
    <s v=""/>
    <s v="Eldrivna rullstolar med manuell direktstyrning"/>
  </r>
  <r>
    <x v="1"/>
    <x v="17"/>
    <x v="0"/>
    <s v="122303"/>
    <x v="7"/>
    <x v="2"/>
    <x v="4"/>
    <n v="109"/>
    <s v=""/>
    <s v=""/>
    <s v="Eldrivna rullstolar med manuell direktstyrning"/>
  </r>
  <r>
    <x v="1"/>
    <x v="17"/>
    <x v="0"/>
    <s v="122303"/>
    <x v="7"/>
    <x v="2"/>
    <x v="5"/>
    <n v="48"/>
    <s v=""/>
    <s v=""/>
    <s v="Eldrivna rullstolar med manuell direktstyrning"/>
  </r>
  <r>
    <x v="1"/>
    <x v="17"/>
    <x v="0"/>
    <s v="122306"/>
    <x v="8"/>
    <x v="1"/>
    <x v="1"/>
    <n v="2"/>
    <s v=""/>
    <s v=""/>
    <s v="Eldrivna rullstolar med elektronisk styrning"/>
  </r>
  <r>
    <x v="1"/>
    <x v="17"/>
    <x v="0"/>
    <s v="122306"/>
    <x v="8"/>
    <x v="1"/>
    <x v="2"/>
    <n v="90"/>
    <s v=""/>
    <s v=""/>
    <s v="Eldrivna rullstolar med elektronisk styrning"/>
  </r>
  <r>
    <x v="1"/>
    <x v="17"/>
    <x v="0"/>
    <s v="122306"/>
    <x v="8"/>
    <x v="1"/>
    <x v="3"/>
    <n v="34"/>
    <s v=""/>
    <s v=""/>
    <s v="Eldrivna rullstolar med elektronisk styrning"/>
  </r>
  <r>
    <x v="1"/>
    <x v="17"/>
    <x v="0"/>
    <s v="122306"/>
    <x v="8"/>
    <x v="1"/>
    <x v="4"/>
    <n v="39"/>
    <s v=""/>
    <s v=""/>
    <s v="Eldrivna rullstolar med elektronisk styrning"/>
  </r>
  <r>
    <x v="1"/>
    <x v="17"/>
    <x v="0"/>
    <s v="122306"/>
    <x v="8"/>
    <x v="1"/>
    <x v="5"/>
    <n v="18"/>
    <s v=""/>
    <s v=""/>
    <s v="Eldrivna rullstolar med elektronisk styrning"/>
  </r>
  <r>
    <x v="1"/>
    <x v="17"/>
    <x v="0"/>
    <s v="122306"/>
    <x v="8"/>
    <x v="2"/>
    <x v="1"/>
    <n v="7"/>
    <s v=""/>
    <s v=""/>
    <s v="Eldrivna rullstolar med elektronisk styrning"/>
  </r>
  <r>
    <x v="1"/>
    <x v="17"/>
    <x v="0"/>
    <s v="122306"/>
    <x v="8"/>
    <x v="2"/>
    <x v="2"/>
    <n v="90"/>
    <s v=""/>
    <s v=""/>
    <s v="Eldrivna rullstolar med elektronisk styrning"/>
  </r>
  <r>
    <x v="1"/>
    <x v="17"/>
    <x v="0"/>
    <s v="122306"/>
    <x v="8"/>
    <x v="2"/>
    <x v="3"/>
    <n v="34"/>
    <s v=""/>
    <s v=""/>
    <s v="Eldrivna rullstolar med elektronisk styrning"/>
  </r>
  <r>
    <x v="1"/>
    <x v="17"/>
    <x v="0"/>
    <s v="122306"/>
    <x v="8"/>
    <x v="2"/>
    <x v="4"/>
    <n v="41"/>
    <s v=""/>
    <s v=""/>
    <s v="Eldrivna rullstolar med elektronisk styrning"/>
  </r>
  <r>
    <x v="1"/>
    <x v="17"/>
    <x v="0"/>
    <s v="122306"/>
    <x v="8"/>
    <x v="2"/>
    <x v="5"/>
    <n v="23"/>
    <s v=""/>
    <s v=""/>
    <s v="Eldrivna rullstolar med elektronisk styrning"/>
  </r>
  <r>
    <x v="1"/>
    <x v="17"/>
    <x v="0"/>
    <s v="123603"/>
    <x v="9"/>
    <x v="1"/>
    <x v="1"/>
    <n v="2"/>
    <s v=""/>
    <s v=""/>
    <s v="Mobila lyftar för överflyttning av en sittande person med hjälp av slingsäten"/>
  </r>
  <r>
    <x v="1"/>
    <x v="17"/>
    <x v="0"/>
    <s v="123603"/>
    <x v="9"/>
    <x v="1"/>
    <x v="2"/>
    <n v="53"/>
    <s v=""/>
    <s v=""/>
    <s v="Mobila lyftar för överflyttning av en sittande person med hjälp av slingsäten"/>
  </r>
  <r>
    <x v="1"/>
    <x v="17"/>
    <x v="0"/>
    <s v="123603"/>
    <x v="9"/>
    <x v="1"/>
    <x v="3"/>
    <n v="31"/>
    <s v=""/>
    <s v=""/>
    <s v="Mobila lyftar för överflyttning av en sittande person med hjälp av slingsäten"/>
  </r>
  <r>
    <x v="1"/>
    <x v="17"/>
    <x v="0"/>
    <s v="123603"/>
    <x v="9"/>
    <x v="1"/>
    <x v="4"/>
    <n v="38"/>
    <s v=""/>
    <s v=""/>
    <s v="Mobila lyftar för överflyttning av en sittande person med hjälp av slingsäten"/>
  </r>
  <r>
    <x v="1"/>
    <x v="17"/>
    <x v="0"/>
    <s v="123603"/>
    <x v="9"/>
    <x v="1"/>
    <x v="5"/>
    <n v="41"/>
    <s v=""/>
    <s v=""/>
    <s v="Mobila lyftar för överflyttning av en sittande person med hjälp av slingsäten"/>
  </r>
  <r>
    <x v="1"/>
    <x v="17"/>
    <x v="0"/>
    <s v="123603"/>
    <x v="9"/>
    <x v="2"/>
    <x v="1"/>
    <n v="7"/>
    <s v=""/>
    <s v=""/>
    <s v="Mobila lyftar för överflyttning av en sittande person med hjälp av slingsäten"/>
  </r>
  <r>
    <x v="1"/>
    <x v="17"/>
    <x v="0"/>
    <s v="123603"/>
    <x v="9"/>
    <x v="2"/>
    <x v="2"/>
    <n v="70"/>
    <s v=""/>
    <s v=""/>
    <s v="Mobila lyftar för överflyttning av en sittande person med hjälp av slingsäten"/>
  </r>
  <r>
    <x v="1"/>
    <x v="17"/>
    <x v="0"/>
    <s v="123603"/>
    <x v="9"/>
    <x v="2"/>
    <x v="3"/>
    <n v="21"/>
    <s v=""/>
    <s v=""/>
    <s v="Mobila lyftar för överflyttning av en sittande person med hjälp av slingsäten"/>
  </r>
  <r>
    <x v="1"/>
    <x v="17"/>
    <x v="0"/>
    <s v="123603"/>
    <x v="9"/>
    <x v="2"/>
    <x v="4"/>
    <n v="29"/>
    <s v=""/>
    <s v=""/>
    <s v="Mobila lyftar för överflyttning av en sittande person med hjälp av slingsäten"/>
  </r>
  <r>
    <x v="1"/>
    <x v="17"/>
    <x v="0"/>
    <s v="123603"/>
    <x v="9"/>
    <x v="2"/>
    <x v="5"/>
    <n v="21"/>
    <s v=""/>
    <s v=""/>
    <s v="Mobila lyftar för överflyttning av en sittande person med hjälp av slingsäten"/>
  </r>
  <r>
    <x v="1"/>
    <x v="17"/>
    <x v="0"/>
    <s v="123604"/>
    <x v="10"/>
    <x v="1"/>
    <x v="1"/>
    <n v="0"/>
    <s v=""/>
    <s v=""/>
    <s v="Mobila lyftar för överflyttning av en stående person"/>
  </r>
  <r>
    <x v="1"/>
    <x v="17"/>
    <x v="0"/>
    <s v="123604"/>
    <x v="10"/>
    <x v="1"/>
    <x v="2"/>
    <n v="9"/>
    <s v=""/>
    <s v=""/>
    <s v="Mobila lyftar för överflyttning av en stående person"/>
  </r>
  <r>
    <x v="1"/>
    <x v="17"/>
    <x v="0"/>
    <s v="123604"/>
    <x v="10"/>
    <x v="1"/>
    <x v="3"/>
    <n v="5"/>
    <s v=""/>
    <s v=""/>
    <s v="Mobila lyftar för överflyttning av en stående person"/>
  </r>
  <r>
    <x v="1"/>
    <x v="17"/>
    <x v="0"/>
    <s v="123604"/>
    <x v="10"/>
    <x v="1"/>
    <x v="4"/>
    <n v="9"/>
    <s v=""/>
    <s v=""/>
    <s v="Mobila lyftar för överflyttning av en stående person"/>
  </r>
  <r>
    <x v="1"/>
    <x v="17"/>
    <x v="0"/>
    <s v="123604"/>
    <x v="10"/>
    <x v="1"/>
    <x v="5"/>
    <n v="20"/>
    <s v=""/>
    <s v=""/>
    <s v="Mobila lyftar för överflyttning av en stående person"/>
  </r>
  <r>
    <x v="1"/>
    <x v="17"/>
    <x v="0"/>
    <s v="123604"/>
    <x v="10"/>
    <x v="2"/>
    <x v="1"/>
    <n v="0"/>
    <s v=""/>
    <s v=""/>
    <s v="Mobila lyftar för överflyttning av en stående person"/>
  </r>
  <r>
    <x v="1"/>
    <x v="17"/>
    <x v="0"/>
    <s v="123604"/>
    <x v="10"/>
    <x v="2"/>
    <x v="2"/>
    <n v="6"/>
    <s v=""/>
    <s v=""/>
    <s v="Mobila lyftar för överflyttning av en stående person"/>
  </r>
  <r>
    <x v="1"/>
    <x v="17"/>
    <x v="0"/>
    <s v="123604"/>
    <x v="10"/>
    <x v="2"/>
    <x v="3"/>
    <n v="4"/>
    <s v=""/>
    <s v=""/>
    <s v="Mobila lyftar för överflyttning av en stående person"/>
  </r>
  <r>
    <x v="1"/>
    <x v="17"/>
    <x v="0"/>
    <s v="123604"/>
    <x v="10"/>
    <x v="2"/>
    <x v="4"/>
    <n v="10"/>
    <s v=""/>
    <s v=""/>
    <s v="Mobila lyftar för överflyttning av en stående person"/>
  </r>
  <r>
    <x v="1"/>
    <x v="17"/>
    <x v="0"/>
    <s v="123604"/>
    <x v="10"/>
    <x v="2"/>
    <x v="5"/>
    <n v="16"/>
    <s v=""/>
    <s v=""/>
    <s v="Mobila lyftar för överflyttning av en stående person"/>
  </r>
  <r>
    <x v="1"/>
    <x v="17"/>
    <x v="0"/>
    <s v="123612"/>
    <x v="11"/>
    <x v="1"/>
    <x v="1"/>
    <n v="7"/>
    <s v=""/>
    <s v=""/>
    <s v="Stationära lyftar monterade på väggar, golv eller i tak"/>
  </r>
  <r>
    <x v="1"/>
    <x v="17"/>
    <x v="0"/>
    <s v="123612"/>
    <x v="11"/>
    <x v="1"/>
    <x v="2"/>
    <n v="48"/>
    <s v=""/>
    <s v=""/>
    <s v="Stationära lyftar monterade på väggar, golv eller i tak"/>
  </r>
  <r>
    <x v="1"/>
    <x v="17"/>
    <x v="0"/>
    <s v="123612"/>
    <x v="11"/>
    <x v="1"/>
    <x v="3"/>
    <n v="18"/>
    <s v=""/>
    <s v=""/>
    <s v="Stationära lyftar monterade på väggar, golv eller i tak"/>
  </r>
  <r>
    <x v="1"/>
    <x v="17"/>
    <x v="0"/>
    <s v="123612"/>
    <x v="11"/>
    <x v="1"/>
    <x v="4"/>
    <n v="19"/>
    <s v=""/>
    <s v=""/>
    <s v="Stationära lyftar monterade på väggar, golv eller i tak"/>
  </r>
  <r>
    <x v="1"/>
    <x v="17"/>
    <x v="0"/>
    <s v="123612"/>
    <x v="11"/>
    <x v="1"/>
    <x v="5"/>
    <n v="16"/>
    <s v=""/>
    <s v=""/>
    <s v="Stationära lyftar monterade på väggar, golv eller i tak"/>
  </r>
  <r>
    <x v="1"/>
    <x v="17"/>
    <x v="0"/>
    <s v="123612"/>
    <x v="11"/>
    <x v="2"/>
    <x v="1"/>
    <n v="10"/>
    <s v=""/>
    <s v=""/>
    <s v="Stationära lyftar monterade på väggar, golv eller i tak"/>
  </r>
  <r>
    <x v="1"/>
    <x v="17"/>
    <x v="0"/>
    <s v="123612"/>
    <x v="11"/>
    <x v="2"/>
    <x v="2"/>
    <n v="59"/>
    <s v=""/>
    <s v=""/>
    <s v="Stationära lyftar monterade på väggar, golv eller i tak"/>
  </r>
  <r>
    <x v="1"/>
    <x v="17"/>
    <x v="0"/>
    <s v="123612"/>
    <x v="11"/>
    <x v="2"/>
    <x v="3"/>
    <n v="12"/>
    <s v=""/>
    <s v=""/>
    <s v="Stationära lyftar monterade på väggar, golv eller i tak"/>
  </r>
  <r>
    <x v="1"/>
    <x v="17"/>
    <x v="0"/>
    <s v="123612"/>
    <x v="11"/>
    <x v="2"/>
    <x v="4"/>
    <n v="15"/>
    <s v=""/>
    <s v=""/>
    <s v="Stationära lyftar monterade på väggar, golv eller i tak"/>
  </r>
  <r>
    <x v="1"/>
    <x v="17"/>
    <x v="0"/>
    <s v="123612"/>
    <x v="11"/>
    <x v="2"/>
    <x v="5"/>
    <n v="11"/>
    <s v=""/>
    <s v=""/>
    <s v="Stationära lyftar monterade på väggar, golv eller i tak"/>
  </r>
  <r>
    <x v="1"/>
    <x v="17"/>
    <x v="0"/>
    <s v="181210"/>
    <x v="12"/>
    <x v="1"/>
    <x v="1"/>
    <n v="20"/>
    <s v=""/>
    <s v=""/>
    <s v="Sängar och lösa sängbottnar, elektiskt reglerbara"/>
  </r>
  <r>
    <x v="1"/>
    <x v="17"/>
    <x v="0"/>
    <s v="181210"/>
    <x v="12"/>
    <x v="1"/>
    <x v="2"/>
    <n v="132"/>
    <s v=""/>
    <s v=""/>
    <s v="Sängar och lösa sängbottnar, elektiskt reglerbara"/>
  </r>
  <r>
    <x v="1"/>
    <x v="17"/>
    <x v="0"/>
    <s v="181210"/>
    <x v="12"/>
    <x v="1"/>
    <x v="3"/>
    <n v="99"/>
    <s v=""/>
    <s v=""/>
    <s v="Sängar och lösa sängbottnar, elektiskt reglerbara"/>
  </r>
  <r>
    <x v="1"/>
    <x v="17"/>
    <x v="0"/>
    <s v="181210"/>
    <x v="12"/>
    <x v="1"/>
    <x v="4"/>
    <n v="167"/>
    <s v=""/>
    <s v=""/>
    <s v="Sängar och lösa sängbottnar, elektiskt reglerbara"/>
  </r>
  <r>
    <x v="1"/>
    <x v="17"/>
    <x v="0"/>
    <s v="181210"/>
    <x v="12"/>
    <x v="1"/>
    <x v="5"/>
    <n v="175"/>
    <s v=""/>
    <s v=""/>
    <s v="Sängar och lösa sängbottnar, elektiskt reglerbara"/>
  </r>
  <r>
    <x v="1"/>
    <x v="17"/>
    <x v="0"/>
    <s v="181210"/>
    <x v="12"/>
    <x v="2"/>
    <x v="1"/>
    <n v="19"/>
    <s v=""/>
    <s v=""/>
    <s v="Sängar och lösa sängbottnar, elektiskt reglerbara"/>
  </r>
  <r>
    <x v="1"/>
    <x v="17"/>
    <x v="0"/>
    <s v="181210"/>
    <x v="12"/>
    <x v="2"/>
    <x v="2"/>
    <n v="175"/>
    <s v=""/>
    <s v=""/>
    <s v="Sängar och lösa sängbottnar, elektiskt reglerbara"/>
  </r>
  <r>
    <x v="1"/>
    <x v="17"/>
    <x v="0"/>
    <s v="181210"/>
    <x v="12"/>
    <x v="2"/>
    <x v="3"/>
    <n v="93"/>
    <s v=""/>
    <s v=""/>
    <s v="Sängar och lösa sängbottnar, elektiskt reglerbara"/>
  </r>
  <r>
    <x v="1"/>
    <x v="17"/>
    <x v="0"/>
    <s v="181210"/>
    <x v="12"/>
    <x v="2"/>
    <x v="4"/>
    <n v="147"/>
    <s v=""/>
    <s v=""/>
    <s v="Sängar och lösa sängbottnar, elektiskt reglerbara"/>
  </r>
  <r>
    <x v="1"/>
    <x v="17"/>
    <x v="0"/>
    <s v="181210"/>
    <x v="12"/>
    <x v="2"/>
    <x v="5"/>
    <n v="113"/>
    <s v=""/>
    <s v=""/>
    <s v="Sängar och lösa sängbottnar, elektiskt reglerbara"/>
  </r>
  <r>
    <x v="1"/>
    <x v="17"/>
    <x v="0"/>
    <s v="181224"/>
    <x v="13"/>
    <x v="1"/>
    <x v="1"/>
    <n v="0"/>
    <s v=""/>
    <s v=""/>
    <s v="Separata ställbara rygg- och benstöd för sängar"/>
  </r>
  <r>
    <x v="1"/>
    <x v="17"/>
    <x v="0"/>
    <s v="181224"/>
    <x v="13"/>
    <x v="1"/>
    <x v="2"/>
    <n v="98"/>
    <s v=""/>
    <s v=""/>
    <s v="Separata ställbara rygg- och benstöd för sängar"/>
  </r>
  <r>
    <x v="1"/>
    <x v="17"/>
    <x v="0"/>
    <s v="181224"/>
    <x v="13"/>
    <x v="1"/>
    <x v="3"/>
    <n v="87"/>
    <s v=""/>
    <s v=""/>
    <s v="Separata ställbara rygg- och benstöd för sängar"/>
  </r>
  <r>
    <x v="1"/>
    <x v="17"/>
    <x v="0"/>
    <s v="181224"/>
    <x v="13"/>
    <x v="1"/>
    <x v="4"/>
    <n v="128"/>
    <s v=""/>
    <s v=""/>
    <s v="Separata ställbara rygg- och benstöd för sängar"/>
  </r>
  <r>
    <x v="1"/>
    <x v="17"/>
    <x v="0"/>
    <s v="181224"/>
    <x v="13"/>
    <x v="1"/>
    <x v="5"/>
    <n v="186"/>
    <s v=""/>
    <s v=""/>
    <s v="Separata ställbara rygg- och benstöd för sängar"/>
  </r>
  <r>
    <x v="1"/>
    <x v="17"/>
    <x v="0"/>
    <s v="181224"/>
    <x v="13"/>
    <x v="2"/>
    <x v="2"/>
    <n v="56"/>
    <s v=""/>
    <s v=""/>
    <s v="Separata ställbara rygg- och benstöd för sängar"/>
  </r>
  <r>
    <x v="1"/>
    <x v="17"/>
    <x v="0"/>
    <s v="181224"/>
    <x v="13"/>
    <x v="2"/>
    <x v="3"/>
    <n v="50"/>
    <s v=""/>
    <s v=""/>
    <s v="Separata ställbara rygg- och benstöd för sängar"/>
  </r>
  <r>
    <x v="1"/>
    <x v="17"/>
    <x v="0"/>
    <s v="181224"/>
    <x v="13"/>
    <x v="2"/>
    <x v="4"/>
    <n v="82"/>
    <s v=""/>
    <s v=""/>
    <s v="Separata ställbara rygg- och benstöd för sängar"/>
  </r>
  <r>
    <x v="1"/>
    <x v="17"/>
    <x v="0"/>
    <s v="181224"/>
    <x v="13"/>
    <x v="2"/>
    <x v="5"/>
    <n v="98"/>
    <s v=""/>
    <s v=""/>
    <s v="Separata ställbara rygg- och benstöd för sängar"/>
  </r>
  <r>
    <x v="1"/>
    <x v="17"/>
    <x v="0"/>
    <s v="220906"/>
    <x v="14"/>
    <x v="1"/>
    <x v="1"/>
    <n v="0"/>
    <s v=""/>
    <s v=""/>
    <s v="Röstförstärkare för personligt bruk"/>
  </r>
  <r>
    <x v="1"/>
    <x v="17"/>
    <x v="0"/>
    <s v="220906"/>
    <x v="14"/>
    <x v="1"/>
    <x v="2"/>
    <n v="17"/>
    <s v=""/>
    <s v=""/>
    <s v="Röstförstärkare för personligt bruk"/>
  </r>
  <r>
    <x v="1"/>
    <x v="17"/>
    <x v="0"/>
    <s v="220906"/>
    <x v="14"/>
    <x v="1"/>
    <x v="3"/>
    <n v="12"/>
    <s v=""/>
    <s v=""/>
    <s v="Röstförstärkare för personligt bruk"/>
  </r>
  <r>
    <x v="1"/>
    <x v="17"/>
    <x v="0"/>
    <s v="220906"/>
    <x v="14"/>
    <x v="1"/>
    <x v="4"/>
    <n v="17"/>
    <s v=""/>
    <s v=""/>
    <s v="Röstförstärkare för personligt bruk"/>
  </r>
  <r>
    <x v="1"/>
    <x v="17"/>
    <x v="0"/>
    <s v="220906"/>
    <x v="14"/>
    <x v="1"/>
    <x v="5"/>
    <n v="5"/>
    <s v=""/>
    <s v=""/>
    <s v="Röstförstärkare för personligt bruk"/>
  </r>
  <r>
    <x v="1"/>
    <x v="17"/>
    <x v="0"/>
    <s v="220906"/>
    <x v="14"/>
    <x v="2"/>
    <x v="1"/>
    <n v="0"/>
    <s v=""/>
    <s v=""/>
    <s v="Röstförstärkare för personligt bruk"/>
  </r>
  <r>
    <x v="1"/>
    <x v="17"/>
    <x v="0"/>
    <s v="220906"/>
    <x v="14"/>
    <x v="2"/>
    <x v="2"/>
    <n v="8"/>
    <s v=""/>
    <s v=""/>
    <s v="Röstförstärkare för personligt bruk"/>
  </r>
  <r>
    <x v="1"/>
    <x v="17"/>
    <x v="0"/>
    <s v="220906"/>
    <x v="14"/>
    <x v="2"/>
    <x v="3"/>
    <n v="3"/>
    <s v=""/>
    <s v=""/>
    <s v="Röstförstärkare för personligt bruk"/>
  </r>
  <r>
    <x v="1"/>
    <x v="17"/>
    <x v="0"/>
    <s v="220906"/>
    <x v="14"/>
    <x v="2"/>
    <x v="4"/>
    <n v="10"/>
    <s v=""/>
    <s v=""/>
    <s v="Röstförstärkare för personligt bruk"/>
  </r>
  <r>
    <x v="1"/>
    <x v="17"/>
    <x v="0"/>
    <s v="220906"/>
    <x v="14"/>
    <x v="2"/>
    <x v="5"/>
    <n v="3"/>
    <s v=""/>
    <s v=""/>
    <s v="Röstförstärkare för personligt bruk"/>
  </r>
  <r>
    <x v="1"/>
    <x v="17"/>
    <x v="0"/>
    <s v="222109"/>
    <x v="15"/>
    <x v="1"/>
    <x v="1"/>
    <n v="36"/>
    <s v=""/>
    <s v=""/>
    <s v="Samtalsapparater"/>
  </r>
  <r>
    <x v="1"/>
    <x v="17"/>
    <x v="0"/>
    <s v="222109"/>
    <x v="15"/>
    <x v="1"/>
    <x v="2"/>
    <n v="72"/>
    <s v=""/>
    <s v=""/>
    <s v="Samtalsapparater"/>
  </r>
  <r>
    <x v="1"/>
    <x v="17"/>
    <x v="0"/>
    <s v="222109"/>
    <x v="15"/>
    <x v="1"/>
    <x v="3"/>
    <n v="12"/>
    <s v=""/>
    <s v=""/>
    <s v="Samtalsapparater"/>
  </r>
  <r>
    <x v="1"/>
    <x v="17"/>
    <x v="0"/>
    <s v="222109"/>
    <x v="15"/>
    <x v="1"/>
    <x v="4"/>
    <n v="9"/>
    <s v=""/>
    <s v=""/>
    <s v="Samtalsapparater"/>
  </r>
  <r>
    <x v="1"/>
    <x v="17"/>
    <x v="0"/>
    <s v="222109"/>
    <x v="15"/>
    <x v="1"/>
    <x v="5"/>
    <n v="17"/>
    <s v=""/>
    <s v=""/>
    <s v="Samtalsapparater"/>
  </r>
  <r>
    <x v="1"/>
    <x v="17"/>
    <x v="0"/>
    <s v="222109"/>
    <x v="15"/>
    <x v="2"/>
    <x v="1"/>
    <n v="83"/>
    <s v=""/>
    <s v=""/>
    <s v="Samtalsapparater"/>
  </r>
  <r>
    <x v="1"/>
    <x v="17"/>
    <x v="0"/>
    <s v="222109"/>
    <x v="15"/>
    <x v="2"/>
    <x v="2"/>
    <n v="79"/>
    <s v=""/>
    <s v=""/>
    <s v="Samtalsapparater"/>
  </r>
  <r>
    <x v="1"/>
    <x v="17"/>
    <x v="0"/>
    <s v="222109"/>
    <x v="15"/>
    <x v="2"/>
    <x v="3"/>
    <n v="8"/>
    <s v=""/>
    <s v=""/>
    <s v="Samtalsapparater"/>
  </r>
  <r>
    <x v="1"/>
    <x v="17"/>
    <x v="0"/>
    <s v="222109"/>
    <x v="15"/>
    <x v="2"/>
    <x v="4"/>
    <n v="11"/>
    <s v=""/>
    <s v=""/>
    <s v="Samtalsapparater"/>
  </r>
  <r>
    <x v="1"/>
    <x v="17"/>
    <x v="0"/>
    <s v="222109"/>
    <x v="15"/>
    <x v="2"/>
    <x v="5"/>
    <n v="8"/>
    <s v=""/>
    <s v=""/>
    <s v="Samtalsapparater"/>
  </r>
  <r>
    <x v="1"/>
    <x v="17"/>
    <x v="0"/>
    <s v="222112"/>
    <x v="16"/>
    <x v="1"/>
    <x v="1"/>
    <n v="41"/>
    <s v=""/>
    <s v=""/>
    <s v="Programvara för närkommunikation"/>
  </r>
  <r>
    <x v="1"/>
    <x v="17"/>
    <x v="0"/>
    <s v="222112"/>
    <x v="16"/>
    <x v="1"/>
    <x v="2"/>
    <n v="66"/>
    <s v=""/>
    <s v=""/>
    <s v="Programvara för närkommunikation"/>
  </r>
  <r>
    <x v="1"/>
    <x v="17"/>
    <x v="0"/>
    <s v="222112"/>
    <x v="16"/>
    <x v="1"/>
    <x v="3"/>
    <n v="14"/>
    <s v=""/>
    <s v=""/>
    <s v="Programvara för närkommunikation"/>
  </r>
  <r>
    <x v="1"/>
    <x v="17"/>
    <x v="0"/>
    <s v="222112"/>
    <x v="16"/>
    <x v="1"/>
    <x v="4"/>
    <n v="13"/>
    <s v=""/>
    <s v=""/>
    <s v="Programvara för närkommunikation"/>
  </r>
  <r>
    <x v="1"/>
    <x v="17"/>
    <x v="0"/>
    <s v="222112"/>
    <x v="16"/>
    <x v="1"/>
    <x v="5"/>
    <n v="5"/>
    <s v=""/>
    <s v=""/>
    <s v="Programvara för närkommunikation"/>
  </r>
  <r>
    <x v="1"/>
    <x v="17"/>
    <x v="0"/>
    <s v="222112"/>
    <x v="16"/>
    <x v="2"/>
    <x v="1"/>
    <n v="77"/>
    <s v=""/>
    <s v=""/>
    <s v="Programvara för närkommunikation"/>
  </r>
  <r>
    <x v="1"/>
    <x v="17"/>
    <x v="0"/>
    <s v="222112"/>
    <x v="16"/>
    <x v="2"/>
    <x v="2"/>
    <n v="92"/>
    <s v=""/>
    <s v=""/>
    <s v="Programvara för närkommunikation"/>
  </r>
  <r>
    <x v="1"/>
    <x v="17"/>
    <x v="0"/>
    <s v="222112"/>
    <x v="16"/>
    <x v="2"/>
    <x v="3"/>
    <n v="17"/>
    <s v=""/>
    <s v=""/>
    <s v="Programvara för närkommunikation"/>
  </r>
  <r>
    <x v="1"/>
    <x v="17"/>
    <x v="0"/>
    <s v="222112"/>
    <x v="16"/>
    <x v="2"/>
    <x v="4"/>
    <n v="13"/>
    <s v=""/>
    <s v=""/>
    <s v="Programvara för närkommunikation"/>
  </r>
  <r>
    <x v="1"/>
    <x v="17"/>
    <x v="0"/>
    <s v="222112"/>
    <x v="16"/>
    <x v="2"/>
    <x v="5"/>
    <n v="6"/>
    <s v=""/>
    <s v=""/>
    <s v="Programvara för närkommunikation"/>
  </r>
  <r>
    <x v="1"/>
    <x v="17"/>
    <x v="0"/>
    <s v="222712"/>
    <x v="17"/>
    <x v="1"/>
    <x v="1"/>
    <n v="467"/>
    <s v=""/>
    <s v=""/>
    <s v="Ur och klockor"/>
  </r>
  <r>
    <x v="1"/>
    <x v="17"/>
    <x v="0"/>
    <s v="222712"/>
    <x v="17"/>
    <x v="1"/>
    <x v="2"/>
    <n v="839"/>
    <s v=""/>
    <s v=""/>
    <s v="Ur och klockor"/>
  </r>
  <r>
    <x v="1"/>
    <x v="17"/>
    <x v="0"/>
    <s v="222712"/>
    <x v="17"/>
    <x v="1"/>
    <x v="3"/>
    <n v="30"/>
    <s v=""/>
    <s v=""/>
    <s v="Ur och klockor"/>
  </r>
  <r>
    <x v="1"/>
    <x v="17"/>
    <x v="0"/>
    <s v="222712"/>
    <x v="17"/>
    <x v="1"/>
    <x v="4"/>
    <n v="31"/>
    <s v=""/>
    <s v=""/>
    <s v="Ur och klockor"/>
  </r>
  <r>
    <x v="1"/>
    <x v="17"/>
    <x v="0"/>
    <s v="222712"/>
    <x v="17"/>
    <x v="1"/>
    <x v="5"/>
    <n v="33"/>
    <s v=""/>
    <s v=""/>
    <s v="Ur och klockor"/>
  </r>
  <r>
    <x v="1"/>
    <x v="17"/>
    <x v="0"/>
    <s v="222712"/>
    <x v="17"/>
    <x v="2"/>
    <x v="1"/>
    <n v="1043"/>
    <s v=""/>
    <s v=""/>
    <s v="Ur och klockor"/>
  </r>
  <r>
    <x v="1"/>
    <x v="17"/>
    <x v="0"/>
    <s v="222712"/>
    <x v="17"/>
    <x v="2"/>
    <x v="2"/>
    <n v="773"/>
    <s v=""/>
    <s v=""/>
    <s v="Ur och klockor"/>
  </r>
  <r>
    <x v="1"/>
    <x v="17"/>
    <x v="0"/>
    <s v="222712"/>
    <x v="17"/>
    <x v="2"/>
    <x v="3"/>
    <n v="27"/>
    <s v=""/>
    <s v=""/>
    <s v="Ur och klockor"/>
  </r>
  <r>
    <x v="1"/>
    <x v="17"/>
    <x v="0"/>
    <s v="222712"/>
    <x v="17"/>
    <x v="2"/>
    <x v="4"/>
    <n v="22"/>
    <s v=""/>
    <s v=""/>
    <s v="Ur och klockor"/>
  </r>
  <r>
    <x v="1"/>
    <x v="17"/>
    <x v="0"/>
    <s v="222712"/>
    <x v="17"/>
    <x v="2"/>
    <x v="5"/>
    <n v="20"/>
    <s v=""/>
    <s v=""/>
    <s v="Ur och klockor"/>
  </r>
  <r>
    <x v="1"/>
    <x v="17"/>
    <x v="0"/>
    <s v="222715"/>
    <x v="18"/>
    <x v="1"/>
    <x v="1"/>
    <n v="238"/>
    <s v=""/>
    <s v=""/>
    <s v="Kalendrar och tidtabeller"/>
  </r>
  <r>
    <x v="1"/>
    <x v="17"/>
    <x v="0"/>
    <s v="222715"/>
    <x v="18"/>
    <x v="1"/>
    <x v="2"/>
    <n v="1187"/>
    <s v=""/>
    <s v=""/>
    <s v="Kalendrar och tidtabeller"/>
  </r>
  <r>
    <x v="1"/>
    <x v="17"/>
    <x v="0"/>
    <s v="222715"/>
    <x v="18"/>
    <x v="1"/>
    <x v="3"/>
    <n v="119"/>
    <s v=""/>
    <s v=""/>
    <s v="Kalendrar och tidtabeller"/>
  </r>
  <r>
    <x v="1"/>
    <x v="17"/>
    <x v="0"/>
    <s v="222715"/>
    <x v="18"/>
    <x v="1"/>
    <x v="4"/>
    <n v="302"/>
    <s v=""/>
    <s v=""/>
    <s v="Kalendrar och tidtabeller"/>
  </r>
  <r>
    <x v="1"/>
    <x v="17"/>
    <x v="0"/>
    <s v="222715"/>
    <x v="18"/>
    <x v="1"/>
    <x v="5"/>
    <n v="558"/>
    <s v=""/>
    <s v=""/>
    <s v="Kalendrar och tidtabeller"/>
  </r>
  <r>
    <x v="1"/>
    <x v="17"/>
    <x v="0"/>
    <s v="222715"/>
    <x v="18"/>
    <x v="2"/>
    <x v="1"/>
    <n v="476"/>
    <s v=""/>
    <s v=""/>
    <s v="Kalendrar och tidtabeller"/>
  </r>
  <r>
    <x v="1"/>
    <x v="17"/>
    <x v="0"/>
    <s v="222715"/>
    <x v="18"/>
    <x v="2"/>
    <x v="2"/>
    <n v="1003"/>
    <s v=""/>
    <s v=""/>
    <s v="Kalendrar och tidtabeller"/>
  </r>
  <r>
    <x v="1"/>
    <x v="17"/>
    <x v="0"/>
    <s v="222715"/>
    <x v="18"/>
    <x v="2"/>
    <x v="3"/>
    <n v="122"/>
    <s v=""/>
    <s v=""/>
    <s v="Kalendrar och tidtabeller"/>
  </r>
  <r>
    <x v="1"/>
    <x v="17"/>
    <x v="0"/>
    <s v="222715"/>
    <x v="18"/>
    <x v="2"/>
    <x v="4"/>
    <n v="220"/>
    <s v=""/>
    <s v=""/>
    <s v="Kalendrar och tidtabeller"/>
  </r>
  <r>
    <x v="1"/>
    <x v="17"/>
    <x v="0"/>
    <s v="222715"/>
    <x v="18"/>
    <x v="2"/>
    <x v="5"/>
    <n v="207"/>
    <s v=""/>
    <s v=""/>
    <s v="Kalendrar och tidtabeller"/>
  </r>
  <r>
    <x v="1"/>
    <x v="17"/>
    <x v="1"/>
    <s v="220318"/>
    <x v="19"/>
    <x v="1"/>
    <x v="1"/>
    <n v="8"/>
    <s v=""/>
    <s v=""/>
    <s v="Förstorande videosystem"/>
  </r>
  <r>
    <x v="1"/>
    <x v="17"/>
    <x v="1"/>
    <s v="220318"/>
    <x v="19"/>
    <x v="1"/>
    <x v="2"/>
    <n v="40"/>
    <s v=""/>
    <s v=""/>
    <s v="Förstorande videosystem"/>
  </r>
  <r>
    <x v="1"/>
    <x v="17"/>
    <x v="1"/>
    <s v="220318"/>
    <x v="19"/>
    <x v="1"/>
    <x v="3"/>
    <n v="18"/>
    <s v=""/>
    <s v=""/>
    <s v="Förstorande videosystem"/>
  </r>
  <r>
    <x v="1"/>
    <x v="17"/>
    <x v="1"/>
    <s v="220318"/>
    <x v="19"/>
    <x v="1"/>
    <x v="4"/>
    <n v="63"/>
    <s v=""/>
    <s v=""/>
    <s v="Förstorande videosystem"/>
  </r>
  <r>
    <x v="1"/>
    <x v="17"/>
    <x v="1"/>
    <s v="220318"/>
    <x v="19"/>
    <x v="1"/>
    <x v="5"/>
    <n v="145"/>
    <s v=""/>
    <s v=""/>
    <s v="Förstorande videosystem"/>
  </r>
  <r>
    <x v="1"/>
    <x v="17"/>
    <x v="1"/>
    <s v="220318"/>
    <x v="19"/>
    <x v="2"/>
    <x v="1"/>
    <n v="11"/>
    <s v=""/>
    <s v=""/>
    <s v="Förstorande videosystem"/>
  </r>
  <r>
    <x v="1"/>
    <x v="17"/>
    <x v="1"/>
    <s v="220318"/>
    <x v="19"/>
    <x v="2"/>
    <x v="2"/>
    <n v="35"/>
    <s v=""/>
    <s v=""/>
    <s v="Förstorande videosystem"/>
  </r>
  <r>
    <x v="1"/>
    <x v="17"/>
    <x v="1"/>
    <s v="220318"/>
    <x v="19"/>
    <x v="2"/>
    <x v="3"/>
    <n v="12"/>
    <s v=""/>
    <s v=""/>
    <s v="Förstorande videosystem"/>
  </r>
  <r>
    <x v="1"/>
    <x v="17"/>
    <x v="1"/>
    <s v="220318"/>
    <x v="19"/>
    <x v="2"/>
    <x v="4"/>
    <n v="44"/>
    <s v=""/>
    <s v=""/>
    <s v="Förstorande videosystem"/>
  </r>
  <r>
    <x v="1"/>
    <x v="17"/>
    <x v="1"/>
    <s v="220318"/>
    <x v="19"/>
    <x v="2"/>
    <x v="5"/>
    <n v="76"/>
    <s v=""/>
    <s v=""/>
    <s v="Förstorande videosystem"/>
  </r>
  <r>
    <x v="1"/>
    <x v="17"/>
    <x v="1"/>
    <s v="221803"/>
    <x v="20"/>
    <x v="1"/>
    <x v="1"/>
    <n v="0"/>
    <s v=""/>
    <s v=""/>
    <s v="Utrustning för att spela in och återge ljud"/>
  </r>
  <r>
    <x v="1"/>
    <x v="17"/>
    <x v="1"/>
    <s v="221803"/>
    <x v="20"/>
    <x v="1"/>
    <x v="2"/>
    <n v="26"/>
    <s v=""/>
    <s v=""/>
    <s v="Utrustning för att spela in och återge ljud"/>
  </r>
  <r>
    <x v="1"/>
    <x v="17"/>
    <x v="1"/>
    <s v="221803"/>
    <x v="20"/>
    <x v="1"/>
    <x v="3"/>
    <n v="9"/>
    <s v=""/>
    <s v=""/>
    <s v="Utrustning för att spela in och återge ljud"/>
  </r>
  <r>
    <x v="1"/>
    <x v="17"/>
    <x v="1"/>
    <s v="221803"/>
    <x v="20"/>
    <x v="1"/>
    <x v="4"/>
    <n v="41"/>
    <s v=""/>
    <s v=""/>
    <s v="Utrustning för att spela in och återge ljud"/>
  </r>
  <r>
    <x v="1"/>
    <x v="17"/>
    <x v="1"/>
    <s v="221803"/>
    <x v="20"/>
    <x v="1"/>
    <x v="5"/>
    <n v="107"/>
    <s v=""/>
    <s v=""/>
    <s v="Utrustning för att spela in och återge ljud"/>
  </r>
  <r>
    <x v="1"/>
    <x v="17"/>
    <x v="1"/>
    <s v="221803"/>
    <x v="20"/>
    <x v="2"/>
    <x v="1"/>
    <n v="3"/>
    <s v=""/>
    <s v=""/>
    <s v="Utrustning för att spela in och återge ljud"/>
  </r>
  <r>
    <x v="1"/>
    <x v="17"/>
    <x v="1"/>
    <s v="221803"/>
    <x v="20"/>
    <x v="2"/>
    <x v="2"/>
    <n v="29"/>
    <s v=""/>
    <s v=""/>
    <s v="Utrustning för att spela in och återge ljud"/>
  </r>
  <r>
    <x v="1"/>
    <x v="17"/>
    <x v="1"/>
    <s v="221803"/>
    <x v="20"/>
    <x v="2"/>
    <x v="3"/>
    <n v="9"/>
    <s v=""/>
    <s v=""/>
    <s v="Utrustning för att spela in och återge ljud"/>
  </r>
  <r>
    <x v="1"/>
    <x v="17"/>
    <x v="1"/>
    <s v="221803"/>
    <x v="20"/>
    <x v="2"/>
    <x v="4"/>
    <n v="23"/>
    <s v=""/>
    <s v=""/>
    <s v="Utrustning för att spela in och återge ljud"/>
  </r>
  <r>
    <x v="1"/>
    <x v="17"/>
    <x v="1"/>
    <s v="221803"/>
    <x v="20"/>
    <x v="2"/>
    <x v="5"/>
    <n v="32"/>
    <s v=""/>
    <s v=""/>
    <s v="Utrustning för att spela in och återge ljud"/>
  </r>
  <r>
    <x v="1"/>
    <x v="17"/>
    <x v="1"/>
    <s v="223021"/>
    <x v="21"/>
    <x v="1"/>
    <x v="1"/>
    <n v="0"/>
    <s v=""/>
    <s v=""/>
    <s v="Läsmaskiner"/>
  </r>
  <r>
    <x v="1"/>
    <x v="17"/>
    <x v="1"/>
    <s v="223021"/>
    <x v="21"/>
    <x v="1"/>
    <x v="2"/>
    <n v="4"/>
    <s v=""/>
    <s v=""/>
    <s v="Läsmaskiner"/>
  </r>
  <r>
    <x v="1"/>
    <x v="17"/>
    <x v="1"/>
    <s v="223021"/>
    <x v="21"/>
    <x v="1"/>
    <x v="3"/>
    <n v="2"/>
    <s v=""/>
    <s v=""/>
    <s v="Läsmaskiner"/>
  </r>
  <r>
    <x v="1"/>
    <x v="17"/>
    <x v="1"/>
    <s v="223021"/>
    <x v="21"/>
    <x v="1"/>
    <x v="4"/>
    <n v="4"/>
    <s v=""/>
    <s v=""/>
    <s v="Läsmaskiner"/>
  </r>
  <r>
    <x v="1"/>
    <x v="17"/>
    <x v="1"/>
    <s v="223021"/>
    <x v="21"/>
    <x v="1"/>
    <x v="5"/>
    <n v="9"/>
    <s v=""/>
    <s v=""/>
    <s v="Läsmaskiner"/>
  </r>
  <r>
    <x v="1"/>
    <x v="17"/>
    <x v="1"/>
    <s v="223021"/>
    <x v="21"/>
    <x v="2"/>
    <x v="1"/>
    <n v="0"/>
    <s v=""/>
    <s v=""/>
    <s v="Läsmaskiner"/>
  </r>
  <r>
    <x v="1"/>
    <x v="17"/>
    <x v="1"/>
    <s v="223021"/>
    <x v="21"/>
    <x v="2"/>
    <x v="2"/>
    <n v="1"/>
    <s v=""/>
    <s v=""/>
    <s v="Läsmaskiner"/>
  </r>
  <r>
    <x v="1"/>
    <x v="17"/>
    <x v="1"/>
    <s v="223021"/>
    <x v="21"/>
    <x v="2"/>
    <x v="3"/>
    <n v="2"/>
    <s v=""/>
    <s v=""/>
    <s v="Läsmaskiner"/>
  </r>
  <r>
    <x v="1"/>
    <x v="17"/>
    <x v="1"/>
    <s v="223021"/>
    <x v="21"/>
    <x v="2"/>
    <x v="4"/>
    <n v="2"/>
    <s v=""/>
    <s v=""/>
    <s v="Läsmaskiner"/>
  </r>
  <r>
    <x v="1"/>
    <x v="17"/>
    <x v="1"/>
    <s v="223021"/>
    <x v="21"/>
    <x v="2"/>
    <x v="5"/>
    <n v="4"/>
    <s v=""/>
    <s v=""/>
    <s v="Läsmaskiner"/>
  </r>
  <r>
    <x v="0"/>
    <x v="17"/>
    <x v="3"/>
    <s v="220612&amp;15"/>
    <x v="23"/>
    <x v="1"/>
    <x v="1"/>
    <n v="23"/>
    <s v=""/>
    <s v=""/>
    <s v="Hörapparater (i eller bakom örat)"/>
  </r>
  <r>
    <x v="0"/>
    <x v="17"/>
    <x v="3"/>
    <s v="220612&amp;15"/>
    <x v="23"/>
    <x v="1"/>
    <x v="2"/>
    <n v="189"/>
    <s v=""/>
    <s v=""/>
    <s v="Hörapparater (i eller bakom örat)"/>
  </r>
  <r>
    <x v="0"/>
    <x v="17"/>
    <x v="3"/>
    <s v="220612&amp;15"/>
    <x v="23"/>
    <x v="1"/>
    <x v="3"/>
    <n v="244"/>
    <s v=""/>
    <s v=""/>
    <s v="Hörapparater (i eller bakom örat)"/>
  </r>
  <r>
    <x v="0"/>
    <x v="17"/>
    <x v="3"/>
    <s v="220612&amp;15"/>
    <x v="23"/>
    <x v="1"/>
    <x v="4"/>
    <n v="384"/>
    <s v=""/>
    <s v=""/>
    <s v="Hörapparater (i eller bakom örat)"/>
  </r>
  <r>
    <x v="0"/>
    <x v="17"/>
    <x v="3"/>
    <s v="220612&amp;15"/>
    <x v="23"/>
    <x v="1"/>
    <x v="5"/>
    <n v="267"/>
    <s v=""/>
    <s v=""/>
    <s v="Hörapparater (i eller bakom örat)"/>
  </r>
  <r>
    <x v="0"/>
    <x v="17"/>
    <x v="3"/>
    <s v="220612&amp;15"/>
    <x v="23"/>
    <x v="2"/>
    <x v="1"/>
    <n v="27"/>
    <s v=""/>
    <s v=""/>
    <s v="Hörapparater (i eller bakom örat)"/>
  </r>
  <r>
    <x v="0"/>
    <x v="17"/>
    <x v="3"/>
    <s v="220612&amp;15"/>
    <x v="23"/>
    <x v="2"/>
    <x v="2"/>
    <n v="165"/>
    <s v=""/>
    <s v=""/>
    <s v="Hörapparater (i eller bakom örat)"/>
  </r>
  <r>
    <x v="0"/>
    <x v="17"/>
    <x v="3"/>
    <s v="220612&amp;15"/>
    <x v="23"/>
    <x v="2"/>
    <x v="3"/>
    <n v="295"/>
    <s v=""/>
    <s v=""/>
    <s v="Hörapparater (i eller bakom örat)"/>
  </r>
  <r>
    <x v="0"/>
    <x v="17"/>
    <x v="3"/>
    <s v="220612&amp;15"/>
    <x v="23"/>
    <x v="2"/>
    <x v="4"/>
    <n v="514"/>
    <s v=""/>
    <s v=""/>
    <s v="Hörapparater (i eller bakom örat)"/>
  </r>
  <r>
    <x v="0"/>
    <x v="17"/>
    <x v="3"/>
    <s v="220612&amp;15"/>
    <x v="23"/>
    <x v="2"/>
    <x v="5"/>
    <n v="191"/>
    <s v=""/>
    <s v=""/>
    <s v="Hörapparater (i eller bakom örat)"/>
  </r>
  <r>
    <x v="0"/>
    <x v="17"/>
    <x v="4"/>
    <s v="061206"/>
    <x v="24"/>
    <x v="1"/>
    <x v="1"/>
    <n v="47"/>
    <s v=""/>
    <s v=""/>
    <s v="Ankelortoser"/>
  </r>
  <r>
    <x v="0"/>
    <x v="17"/>
    <x v="4"/>
    <s v="061206"/>
    <x v="24"/>
    <x v="1"/>
    <x v="2"/>
    <n v="78"/>
    <s v=""/>
    <s v=""/>
    <s v="Ankelortoser"/>
  </r>
  <r>
    <x v="0"/>
    <x v="17"/>
    <x v="4"/>
    <s v="061206"/>
    <x v="24"/>
    <x v="1"/>
    <x v="3"/>
    <n v="28"/>
    <s v=""/>
    <s v=""/>
    <s v="Ankelortoser"/>
  </r>
  <r>
    <x v="0"/>
    <x v="17"/>
    <x v="4"/>
    <s v="061206"/>
    <x v="24"/>
    <x v="1"/>
    <x v="4"/>
    <n v="13"/>
    <s v=""/>
    <s v=""/>
    <s v="Ankelortoser"/>
  </r>
  <r>
    <x v="0"/>
    <x v="17"/>
    <x v="4"/>
    <s v="061206"/>
    <x v="24"/>
    <x v="1"/>
    <x v="5"/>
    <n v="10"/>
    <s v=""/>
    <s v=""/>
    <s v="Ankelortoser"/>
  </r>
  <r>
    <x v="0"/>
    <x v="17"/>
    <x v="4"/>
    <s v="061206"/>
    <x v="24"/>
    <x v="2"/>
    <x v="1"/>
    <n v="72"/>
    <s v=""/>
    <s v=""/>
    <s v="Ankelortoser"/>
  </r>
  <r>
    <x v="0"/>
    <x v="17"/>
    <x v="4"/>
    <s v="061206"/>
    <x v="24"/>
    <x v="2"/>
    <x v="2"/>
    <n v="86"/>
    <s v=""/>
    <s v=""/>
    <s v="Ankelortoser"/>
  </r>
  <r>
    <x v="0"/>
    <x v="17"/>
    <x v="4"/>
    <s v="061206"/>
    <x v="24"/>
    <x v="2"/>
    <x v="3"/>
    <n v="32"/>
    <s v=""/>
    <s v=""/>
    <s v="Ankelortoser"/>
  </r>
  <r>
    <x v="0"/>
    <x v="17"/>
    <x v="4"/>
    <s v="061206"/>
    <x v="24"/>
    <x v="2"/>
    <x v="4"/>
    <n v="36"/>
    <s v=""/>
    <s v=""/>
    <s v="Ankelortoser"/>
  </r>
  <r>
    <x v="0"/>
    <x v="17"/>
    <x v="4"/>
    <s v="061206"/>
    <x v="24"/>
    <x v="2"/>
    <x v="5"/>
    <n v="4"/>
    <s v=""/>
    <s v=""/>
    <s v="Ankelortoser"/>
  </r>
  <r>
    <x v="0"/>
    <x v="17"/>
    <x v="4"/>
    <s v="061209"/>
    <x v="25"/>
    <x v="1"/>
    <x v="1"/>
    <n v="24"/>
    <s v=""/>
    <s v=""/>
    <s v="Knäortoser"/>
  </r>
  <r>
    <x v="0"/>
    <x v="17"/>
    <x v="4"/>
    <s v="061209"/>
    <x v="25"/>
    <x v="1"/>
    <x v="2"/>
    <n v="158"/>
    <s v=""/>
    <s v=""/>
    <s v="Knäortoser"/>
  </r>
  <r>
    <x v="0"/>
    <x v="17"/>
    <x v="4"/>
    <s v="061209"/>
    <x v="25"/>
    <x v="1"/>
    <x v="3"/>
    <n v="37"/>
    <s v=""/>
    <s v=""/>
    <s v="Knäortoser"/>
  </r>
  <r>
    <x v="0"/>
    <x v="17"/>
    <x v="4"/>
    <s v="061209"/>
    <x v="25"/>
    <x v="1"/>
    <x v="4"/>
    <n v="32"/>
    <s v=""/>
    <s v=""/>
    <s v="Knäortoser"/>
  </r>
  <r>
    <x v="0"/>
    <x v="17"/>
    <x v="4"/>
    <s v="061209"/>
    <x v="25"/>
    <x v="1"/>
    <x v="5"/>
    <n v="13"/>
    <s v=""/>
    <s v=""/>
    <s v="Knäortoser"/>
  </r>
  <r>
    <x v="0"/>
    <x v="17"/>
    <x v="4"/>
    <s v="061209"/>
    <x v="25"/>
    <x v="2"/>
    <x v="1"/>
    <n v="16"/>
    <s v=""/>
    <s v=""/>
    <s v="Knäortoser"/>
  </r>
  <r>
    <x v="0"/>
    <x v="17"/>
    <x v="4"/>
    <s v="061209"/>
    <x v="25"/>
    <x v="2"/>
    <x v="2"/>
    <n v="113"/>
    <s v=""/>
    <s v=""/>
    <s v="Knäortoser"/>
  </r>
  <r>
    <x v="0"/>
    <x v="17"/>
    <x v="4"/>
    <s v="061209"/>
    <x v="25"/>
    <x v="2"/>
    <x v="3"/>
    <n v="38"/>
    <s v=""/>
    <s v=""/>
    <s v="Knäortoser"/>
  </r>
  <r>
    <x v="0"/>
    <x v="17"/>
    <x v="4"/>
    <s v="061209"/>
    <x v="25"/>
    <x v="2"/>
    <x v="4"/>
    <n v="22"/>
    <s v=""/>
    <s v=""/>
    <s v="Knäortoser"/>
  </r>
  <r>
    <x v="0"/>
    <x v="17"/>
    <x v="4"/>
    <s v="061209"/>
    <x v="25"/>
    <x v="2"/>
    <x v="5"/>
    <n v="16"/>
    <s v=""/>
    <s v=""/>
    <s v="Knäortoser"/>
  </r>
  <r>
    <x v="0"/>
    <x v="17"/>
    <x v="4"/>
    <s v="061212"/>
    <x v="26"/>
    <x v="1"/>
    <x v="1"/>
    <n v="3"/>
    <s v=""/>
    <s v=""/>
    <s v="Helbensortoser"/>
  </r>
  <r>
    <x v="0"/>
    <x v="17"/>
    <x v="4"/>
    <s v="061212"/>
    <x v="26"/>
    <x v="1"/>
    <x v="2"/>
    <n v="0"/>
    <s v=""/>
    <s v=""/>
    <s v="Helbensortoser"/>
  </r>
  <r>
    <x v="0"/>
    <x v="17"/>
    <x v="4"/>
    <s v="061212"/>
    <x v="26"/>
    <x v="1"/>
    <x v="3"/>
    <n v="0"/>
    <s v=""/>
    <s v=""/>
    <s v="Helbensortoser"/>
  </r>
  <r>
    <x v="0"/>
    <x v="17"/>
    <x v="4"/>
    <s v="061212"/>
    <x v="26"/>
    <x v="1"/>
    <x v="4"/>
    <n v="0"/>
    <s v=""/>
    <s v=""/>
    <s v="Helbensortoser"/>
  </r>
  <r>
    <x v="0"/>
    <x v="17"/>
    <x v="4"/>
    <s v="061212"/>
    <x v="26"/>
    <x v="1"/>
    <x v="5"/>
    <n v="0"/>
    <s v=""/>
    <s v=""/>
    <s v="Helbensortoser"/>
  </r>
  <r>
    <x v="0"/>
    <x v="17"/>
    <x v="4"/>
    <s v="061212"/>
    <x v="26"/>
    <x v="2"/>
    <x v="1"/>
    <n v="6"/>
    <s v=""/>
    <s v=""/>
    <s v="Helbensortoser"/>
  </r>
  <r>
    <x v="0"/>
    <x v="17"/>
    <x v="4"/>
    <s v="061212"/>
    <x v="26"/>
    <x v="2"/>
    <x v="2"/>
    <n v="0"/>
    <s v=""/>
    <s v=""/>
    <s v="Helbensortoser"/>
  </r>
  <r>
    <x v="0"/>
    <x v="17"/>
    <x v="4"/>
    <s v="061212"/>
    <x v="26"/>
    <x v="2"/>
    <x v="3"/>
    <n v="0"/>
    <s v=""/>
    <s v=""/>
    <s v="Helbensortoser"/>
  </r>
  <r>
    <x v="0"/>
    <x v="17"/>
    <x v="4"/>
    <s v="061212"/>
    <x v="26"/>
    <x v="2"/>
    <x v="4"/>
    <n v="2"/>
    <s v=""/>
    <s v=""/>
    <s v="Helbensortoser"/>
  </r>
  <r>
    <x v="0"/>
    <x v="17"/>
    <x v="4"/>
    <s v="061212"/>
    <x v="26"/>
    <x v="2"/>
    <x v="5"/>
    <n v="0"/>
    <s v=""/>
    <s v=""/>
    <s v="Helbensortoser"/>
  </r>
  <r>
    <x v="0"/>
    <x v="17"/>
    <x v="4"/>
    <s v="062409"/>
    <x v="27"/>
    <x v="1"/>
    <x v="1"/>
    <n v="0"/>
    <s v=""/>
    <s v=""/>
    <s v="Transtibiella proteser"/>
  </r>
  <r>
    <x v="0"/>
    <x v="17"/>
    <x v="4"/>
    <s v="062409"/>
    <x v="27"/>
    <x v="1"/>
    <x v="2"/>
    <n v="2"/>
    <s v=""/>
    <s v=""/>
    <s v="Transtibiella proteser"/>
  </r>
  <r>
    <x v="0"/>
    <x v="17"/>
    <x v="4"/>
    <s v="062409"/>
    <x v="27"/>
    <x v="1"/>
    <x v="3"/>
    <n v="0"/>
    <s v=""/>
    <s v=""/>
    <s v="Transtibiella proteser"/>
  </r>
  <r>
    <x v="0"/>
    <x v="17"/>
    <x v="4"/>
    <s v="062409"/>
    <x v="27"/>
    <x v="1"/>
    <x v="4"/>
    <n v="0"/>
    <s v=""/>
    <s v=""/>
    <s v="Transtibiella proteser"/>
  </r>
  <r>
    <x v="0"/>
    <x v="17"/>
    <x v="4"/>
    <s v="062409"/>
    <x v="27"/>
    <x v="1"/>
    <x v="5"/>
    <n v="0"/>
    <s v=""/>
    <s v=""/>
    <s v="Transtibiella proteser"/>
  </r>
  <r>
    <x v="0"/>
    <x v="17"/>
    <x v="4"/>
    <s v="062409"/>
    <x v="27"/>
    <x v="2"/>
    <x v="1"/>
    <n v="1"/>
    <s v=""/>
    <s v=""/>
    <s v="Transtibiella proteser"/>
  </r>
  <r>
    <x v="0"/>
    <x v="17"/>
    <x v="4"/>
    <s v="062409"/>
    <x v="27"/>
    <x v="2"/>
    <x v="2"/>
    <n v="8"/>
    <s v=""/>
    <s v=""/>
    <s v="Transtibiella proteser"/>
  </r>
  <r>
    <x v="0"/>
    <x v="17"/>
    <x v="4"/>
    <s v="062409"/>
    <x v="27"/>
    <x v="2"/>
    <x v="3"/>
    <n v="3"/>
    <s v=""/>
    <s v=""/>
    <s v="Transtibiella proteser"/>
  </r>
  <r>
    <x v="0"/>
    <x v="17"/>
    <x v="4"/>
    <s v="062409"/>
    <x v="27"/>
    <x v="2"/>
    <x v="4"/>
    <n v="3"/>
    <s v=""/>
    <s v=""/>
    <s v="Transtibiella proteser"/>
  </r>
  <r>
    <x v="0"/>
    <x v="17"/>
    <x v="4"/>
    <s v="062409"/>
    <x v="27"/>
    <x v="2"/>
    <x v="5"/>
    <n v="0"/>
    <s v=""/>
    <s v=""/>
    <s v="Transtibiella proteser"/>
  </r>
  <r>
    <x v="2"/>
    <x v="17"/>
    <x v="2"/>
    <s v=""/>
    <x v="22"/>
    <x v="0"/>
    <x v="0"/>
    <m/>
    <s v="Aktiv Ortopedteknik"/>
    <s v="HMV - Västmanland"/>
    <s v=""/>
  </r>
  <r>
    <x v="0"/>
    <x v="18"/>
    <x v="0"/>
    <s v="042718"/>
    <x v="0"/>
    <x v="0"/>
    <x v="0"/>
    <n v="0"/>
    <s v=""/>
    <s v=""/>
    <s v="Hjälpmedel för stimulering av sinnen och känslighet (tyngdtäcken)"/>
  </r>
  <r>
    <x v="0"/>
    <x v="18"/>
    <x v="0"/>
    <s v="120603"/>
    <x v="1"/>
    <x v="0"/>
    <x v="0"/>
    <n v="164"/>
    <s v=""/>
    <s v=""/>
    <s v="Gåstativ"/>
  </r>
  <r>
    <x v="0"/>
    <x v="18"/>
    <x v="0"/>
    <s v="120606"/>
    <x v="2"/>
    <x v="0"/>
    <x v="0"/>
    <n v="4829"/>
    <s v=""/>
    <s v=""/>
    <s v="Rollatorer"/>
  </r>
  <r>
    <x v="0"/>
    <x v="18"/>
    <x v="0"/>
    <s v="120609"/>
    <x v="3"/>
    <x v="0"/>
    <x v="0"/>
    <n v="43"/>
    <s v=""/>
    <s v=""/>
    <s v="Gåstolar"/>
  </r>
  <r>
    <x v="0"/>
    <x v="18"/>
    <x v="0"/>
    <s v="120612"/>
    <x v="4"/>
    <x v="0"/>
    <x v="0"/>
    <n v="684"/>
    <s v=""/>
    <s v=""/>
    <s v="Gåbord"/>
  </r>
  <r>
    <x v="0"/>
    <x v="18"/>
    <x v="0"/>
    <s v="122203"/>
    <x v="5"/>
    <x v="0"/>
    <x v="0"/>
    <n v="3316"/>
    <s v=""/>
    <s v=""/>
    <s v="Manuella tvåhjulsdrivna rullstolar"/>
  </r>
  <r>
    <x v="0"/>
    <x v="18"/>
    <x v="0"/>
    <s v="122218"/>
    <x v="6"/>
    <x v="0"/>
    <x v="0"/>
    <n v="1553"/>
    <s v=""/>
    <s v=""/>
    <s v="Manuella vårdarmanövrerade rullstolar"/>
  </r>
  <r>
    <x v="0"/>
    <x v="18"/>
    <x v="0"/>
    <s v="122303"/>
    <x v="7"/>
    <x v="0"/>
    <x v="0"/>
    <n v="168"/>
    <s v=""/>
    <s v=""/>
    <s v="Eldrivna rullstolar med manuell direktstyrning"/>
  </r>
  <r>
    <x v="0"/>
    <x v="18"/>
    <x v="0"/>
    <s v="122306"/>
    <x v="8"/>
    <x v="0"/>
    <x v="0"/>
    <n v="103"/>
    <s v=""/>
    <s v=""/>
    <s v="Eldrivna rullstolar med elektronisk styrning"/>
  </r>
  <r>
    <x v="0"/>
    <x v="18"/>
    <x v="0"/>
    <s v="123603"/>
    <x v="9"/>
    <x v="0"/>
    <x v="0"/>
    <n v="0"/>
    <s v=""/>
    <s v=""/>
    <s v="Mobila lyftar för överflyttning av en sittande person med hjälp av slingsäten"/>
  </r>
  <r>
    <x v="0"/>
    <x v="18"/>
    <x v="0"/>
    <s v="123604"/>
    <x v="10"/>
    <x v="0"/>
    <x v="0"/>
    <n v="0"/>
    <s v=""/>
    <s v=""/>
    <s v="Mobila lyftar för överflyttning av en stående person"/>
  </r>
  <r>
    <x v="0"/>
    <x v="18"/>
    <x v="0"/>
    <s v="123612"/>
    <x v="11"/>
    <x v="0"/>
    <x v="0"/>
    <n v="0"/>
    <s v=""/>
    <s v=""/>
    <s v="Stationära lyftar monterade på väggar, golv eller i tak"/>
  </r>
  <r>
    <x v="0"/>
    <x v="18"/>
    <x v="0"/>
    <s v="181210"/>
    <x v="12"/>
    <x v="0"/>
    <x v="0"/>
    <n v="0"/>
    <s v=""/>
    <s v=""/>
    <s v="Sängar och lösa sängbottnar, elektiskt reglerbara"/>
  </r>
  <r>
    <x v="0"/>
    <x v="18"/>
    <x v="0"/>
    <s v="181224"/>
    <x v="13"/>
    <x v="0"/>
    <x v="0"/>
    <n v="317"/>
    <s v=""/>
    <s v=""/>
    <s v="Separata ställbara rygg- och benstöd för sängar"/>
  </r>
  <r>
    <x v="0"/>
    <x v="18"/>
    <x v="0"/>
    <s v="220906"/>
    <x v="14"/>
    <x v="0"/>
    <x v="0"/>
    <n v="13"/>
    <s v=""/>
    <s v=""/>
    <s v="Röstförstärkare för personligt bruk"/>
  </r>
  <r>
    <x v="0"/>
    <x v="18"/>
    <x v="0"/>
    <s v="222109"/>
    <x v="15"/>
    <x v="0"/>
    <x v="0"/>
    <n v="67"/>
    <s v=""/>
    <s v=""/>
    <s v="Samtalsapparater"/>
  </r>
  <r>
    <x v="0"/>
    <x v="18"/>
    <x v="0"/>
    <s v="222112"/>
    <x v="16"/>
    <x v="0"/>
    <x v="0"/>
    <n v="13"/>
    <s v=""/>
    <s v=""/>
    <s v="Programvara för närkommunikation"/>
  </r>
  <r>
    <x v="0"/>
    <x v="18"/>
    <x v="0"/>
    <s v="222712"/>
    <x v="17"/>
    <x v="0"/>
    <x v="0"/>
    <n v="447"/>
    <s v=""/>
    <s v=""/>
    <s v="Ur och klockor"/>
  </r>
  <r>
    <x v="0"/>
    <x v="18"/>
    <x v="0"/>
    <s v="222715"/>
    <x v="18"/>
    <x v="0"/>
    <x v="0"/>
    <n v="508"/>
    <s v=""/>
    <s v=""/>
    <s v="Kalendrar och tidtabeller"/>
  </r>
  <r>
    <x v="0"/>
    <x v="18"/>
    <x v="1"/>
    <s v="220318"/>
    <x v="19"/>
    <x v="0"/>
    <x v="0"/>
    <n v="118"/>
    <s v=""/>
    <s v=""/>
    <s v="Förstorande videosystem"/>
  </r>
  <r>
    <x v="0"/>
    <x v="18"/>
    <x v="1"/>
    <s v="221803"/>
    <x v="20"/>
    <x v="0"/>
    <x v="0"/>
    <n v="68"/>
    <s v=""/>
    <s v=""/>
    <s v="Utrustning för att spela in och återge ljud"/>
  </r>
  <r>
    <x v="0"/>
    <x v="18"/>
    <x v="1"/>
    <s v="223021"/>
    <x v="21"/>
    <x v="0"/>
    <x v="0"/>
    <n v="7"/>
    <s v=""/>
    <s v=""/>
    <s v="Läsmaskiner"/>
  </r>
  <r>
    <x v="1"/>
    <x v="18"/>
    <x v="0"/>
    <s v="042718"/>
    <x v="0"/>
    <x v="1"/>
    <x v="1"/>
    <n v="0"/>
    <s v=""/>
    <s v=""/>
    <s v="Hjälpmedel för stimulering av sinnen och känslighet (tyngdtäcken)"/>
  </r>
  <r>
    <x v="1"/>
    <x v="18"/>
    <x v="0"/>
    <s v="042718"/>
    <x v="0"/>
    <x v="1"/>
    <x v="2"/>
    <n v="0"/>
    <s v=""/>
    <s v=""/>
    <s v="Hjälpmedel för stimulering av sinnen och känslighet (tyngdtäcken)"/>
  </r>
  <r>
    <x v="1"/>
    <x v="18"/>
    <x v="0"/>
    <s v="042718"/>
    <x v="0"/>
    <x v="1"/>
    <x v="3"/>
    <n v="0"/>
    <s v=""/>
    <s v=""/>
    <s v="Hjälpmedel för stimulering av sinnen och känslighet (tyngdtäcken)"/>
  </r>
  <r>
    <x v="1"/>
    <x v="18"/>
    <x v="0"/>
    <s v="042718"/>
    <x v="0"/>
    <x v="1"/>
    <x v="4"/>
    <n v="0"/>
    <s v=""/>
    <s v=""/>
    <s v="Hjälpmedel för stimulering av sinnen och känslighet (tyngdtäcken)"/>
  </r>
  <r>
    <x v="1"/>
    <x v="18"/>
    <x v="0"/>
    <s v="042718"/>
    <x v="0"/>
    <x v="1"/>
    <x v="5"/>
    <n v="0"/>
    <s v=""/>
    <s v=""/>
    <s v="Hjälpmedel för stimulering av sinnen och känslighet (tyngdtäcken)"/>
  </r>
  <r>
    <x v="1"/>
    <x v="18"/>
    <x v="0"/>
    <s v="042718"/>
    <x v="0"/>
    <x v="2"/>
    <x v="1"/>
    <n v="0"/>
    <s v=""/>
    <s v=""/>
    <s v="Hjälpmedel för stimulering av sinnen och känslighet (tyngdtäcken)"/>
  </r>
  <r>
    <x v="1"/>
    <x v="18"/>
    <x v="0"/>
    <s v="042718"/>
    <x v="0"/>
    <x v="2"/>
    <x v="2"/>
    <n v="0"/>
    <s v=""/>
    <s v=""/>
    <s v="Hjälpmedel för stimulering av sinnen och känslighet (tyngdtäcken)"/>
  </r>
  <r>
    <x v="1"/>
    <x v="18"/>
    <x v="0"/>
    <s v="042718"/>
    <x v="0"/>
    <x v="2"/>
    <x v="3"/>
    <n v="0"/>
    <s v=""/>
    <s v=""/>
    <s v="Hjälpmedel för stimulering av sinnen och känslighet (tyngdtäcken)"/>
  </r>
  <r>
    <x v="1"/>
    <x v="18"/>
    <x v="0"/>
    <s v="042718"/>
    <x v="0"/>
    <x v="2"/>
    <x v="4"/>
    <n v="0"/>
    <s v=""/>
    <s v=""/>
    <s v="Hjälpmedel för stimulering av sinnen och känslighet (tyngdtäcken)"/>
  </r>
  <r>
    <x v="1"/>
    <x v="18"/>
    <x v="0"/>
    <s v="042718"/>
    <x v="0"/>
    <x v="2"/>
    <x v="5"/>
    <n v="0"/>
    <s v=""/>
    <s v=""/>
    <s v="Hjälpmedel för stimulering av sinnen och känslighet (tyngdtäcken)"/>
  </r>
  <r>
    <x v="1"/>
    <x v="18"/>
    <x v="0"/>
    <s v="120603"/>
    <x v="1"/>
    <x v="1"/>
    <x v="1"/>
    <n v="0"/>
    <s v=""/>
    <s v=""/>
    <s v="Gåstativ"/>
  </r>
  <r>
    <x v="1"/>
    <x v="18"/>
    <x v="0"/>
    <s v="120603"/>
    <x v="1"/>
    <x v="1"/>
    <x v="2"/>
    <n v="2"/>
    <s v=""/>
    <s v=""/>
    <s v="Gåstativ"/>
  </r>
  <r>
    <x v="1"/>
    <x v="18"/>
    <x v="0"/>
    <s v="120603"/>
    <x v="1"/>
    <x v="1"/>
    <x v="3"/>
    <n v="1"/>
    <s v=""/>
    <s v=""/>
    <s v="Gåstativ"/>
  </r>
  <r>
    <x v="1"/>
    <x v="18"/>
    <x v="0"/>
    <s v="120603"/>
    <x v="1"/>
    <x v="1"/>
    <x v="4"/>
    <n v="0"/>
    <s v=""/>
    <s v=""/>
    <s v="Gåstativ"/>
  </r>
  <r>
    <x v="1"/>
    <x v="18"/>
    <x v="0"/>
    <s v="120603"/>
    <x v="1"/>
    <x v="1"/>
    <x v="5"/>
    <n v="5"/>
    <s v=""/>
    <s v=""/>
    <s v="Gåstativ"/>
  </r>
  <r>
    <x v="1"/>
    <x v="18"/>
    <x v="0"/>
    <s v="120603"/>
    <x v="1"/>
    <x v="2"/>
    <x v="1"/>
    <n v="0"/>
    <s v=""/>
    <s v=""/>
    <s v="Gåstativ"/>
  </r>
  <r>
    <x v="1"/>
    <x v="18"/>
    <x v="0"/>
    <s v="120603"/>
    <x v="1"/>
    <x v="2"/>
    <x v="2"/>
    <n v="0"/>
    <s v=""/>
    <s v=""/>
    <s v="Gåstativ"/>
  </r>
  <r>
    <x v="1"/>
    <x v="18"/>
    <x v="0"/>
    <s v="120603"/>
    <x v="1"/>
    <x v="2"/>
    <x v="3"/>
    <n v="2"/>
    <s v=""/>
    <s v=""/>
    <s v="Gåstativ"/>
  </r>
  <r>
    <x v="1"/>
    <x v="18"/>
    <x v="0"/>
    <s v="120603"/>
    <x v="1"/>
    <x v="2"/>
    <x v="4"/>
    <n v="3"/>
    <s v=""/>
    <s v=""/>
    <s v="Gåstativ"/>
  </r>
  <r>
    <x v="1"/>
    <x v="18"/>
    <x v="0"/>
    <s v="120603"/>
    <x v="1"/>
    <x v="2"/>
    <x v="5"/>
    <n v="0"/>
    <s v=""/>
    <s v=""/>
    <s v="Gåstativ"/>
  </r>
  <r>
    <x v="1"/>
    <x v="18"/>
    <x v="0"/>
    <s v="120606"/>
    <x v="2"/>
    <x v="1"/>
    <x v="1"/>
    <n v="3"/>
    <s v=""/>
    <s v=""/>
    <s v="Rollatorer"/>
  </r>
  <r>
    <x v="1"/>
    <x v="18"/>
    <x v="0"/>
    <s v="120606"/>
    <x v="2"/>
    <x v="1"/>
    <x v="2"/>
    <n v="34"/>
    <s v=""/>
    <s v=""/>
    <s v="Rollatorer"/>
  </r>
  <r>
    <x v="1"/>
    <x v="18"/>
    <x v="0"/>
    <s v="120606"/>
    <x v="2"/>
    <x v="1"/>
    <x v="3"/>
    <n v="39"/>
    <s v=""/>
    <s v=""/>
    <s v="Rollatorer"/>
  </r>
  <r>
    <x v="1"/>
    <x v="18"/>
    <x v="0"/>
    <s v="120606"/>
    <x v="2"/>
    <x v="1"/>
    <x v="4"/>
    <n v="100"/>
    <s v=""/>
    <s v=""/>
    <s v="Rollatorer"/>
  </r>
  <r>
    <x v="1"/>
    <x v="18"/>
    <x v="0"/>
    <s v="120606"/>
    <x v="2"/>
    <x v="1"/>
    <x v="5"/>
    <n v="78"/>
    <s v=""/>
    <s v=""/>
    <s v="Rollatorer"/>
  </r>
  <r>
    <x v="1"/>
    <x v="18"/>
    <x v="0"/>
    <s v="120606"/>
    <x v="2"/>
    <x v="2"/>
    <x v="1"/>
    <n v="2"/>
    <s v=""/>
    <s v=""/>
    <s v="Rollatorer"/>
  </r>
  <r>
    <x v="1"/>
    <x v="18"/>
    <x v="0"/>
    <s v="120606"/>
    <x v="2"/>
    <x v="2"/>
    <x v="2"/>
    <n v="13"/>
    <s v=""/>
    <s v=""/>
    <s v="Rollatorer"/>
  </r>
  <r>
    <x v="1"/>
    <x v="18"/>
    <x v="0"/>
    <s v="120606"/>
    <x v="2"/>
    <x v="2"/>
    <x v="3"/>
    <n v="43"/>
    <s v=""/>
    <s v=""/>
    <s v="Rollatorer"/>
  </r>
  <r>
    <x v="1"/>
    <x v="18"/>
    <x v="0"/>
    <s v="120606"/>
    <x v="2"/>
    <x v="2"/>
    <x v="4"/>
    <n v="94"/>
    <s v=""/>
    <s v=""/>
    <s v="Rollatorer"/>
  </r>
  <r>
    <x v="1"/>
    <x v="18"/>
    <x v="0"/>
    <s v="120606"/>
    <x v="2"/>
    <x v="2"/>
    <x v="5"/>
    <n v="61"/>
    <s v=""/>
    <s v=""/>
    <s v="Rollatorer"/>
  </r>
  <r>
    <x v="1"/>
    <x v="18"/>
    <x v="0"/>
    <s v="120609"/>
    <x v="3"/>
    <x v="1"/>
    <x v="1"/>
    <n v="0"/>
    <s v=""/>
    <s v=""/>
    <s v="Gåstolar"/>
  </r>
  <r>
    <x v="1"/>
    <x v="18"/>
    <x v="0"/>
    <s v="120609"/>
    <x v="3"/>
    <x v="1"/>
    <x v="2"/>
    <n v="0"/>
    <s v=""/>
    <s v=""/>
    <s v="Gåstolar"/>
  </r>
  <r>
    <x v="1"/>
    <x v="18"/>
    <x v="0"/>
    <s v="120609"/>
    <x v="3"/>
    <x v="1"/>
    <x v="3"/>
    <n v="0"/>
    <s v=""/>
    <s v=""/>
    <s v="Gåstolar"/>
  </r>
  <r>
    <x v="1"/>
    <x v="18"/>
    <x v="0"/>
    <s v="120609"/>
    <x v="3"/>
    <x v="1"/>
    <x v="4"/>
    <n v="0"/>
    <s v=""/>
    <s v=""/>
    <s v="Gåstolar"/>
  </r>
  <r>
    <x v="1"/>
    <x v="18"/>
    <x v="0"/>
    <s v="120609"/>
    <x v="3"/>
    <x v="1"/>
    <x v="5"/>
    <n v="0"/>
    <s v=""/>
    <s v=""/>
    <s v="Gåstolar"/>
  </r>
  <r>
    <x v="1"/>
    <x v="18"/>
    <x v="0"/>
    <s v="120609"/>
    <x v="3"/>
    <x v="2"/>
    <x v="1"/>
    <n v="4"/>
    <s v=""/>
    <s v=""/>
    <s v="Gåstolar"/>
  </r>
  <r>
    <x v="1"/>
    <x v="18"/>
    <x v="0"/>
    <s v="120609"/>
    <x v="3"/>
    <x v="2"/>
    <x v="2"/>
    <n v="0"/>
    <s v=""/>
    <s v=""/>
    <s v="Gåstolar"/>
  </r>
  <r>
    <x v="1"/>
    <x v="18"/>
    <x v="0"/>
    <s v="120609"/>
    <x v="3"/>
    <x v="2"/>
    <x v="3"/>
    <n v="0"/>
    <s v=""/>
    <s v=""/>
    <s v="Gåstolar"/>
  </r>
  <r>
    <x v="1"/>
    <x v="18"/>
    <x v="0"/>
    <s v="120609"/>
    <x v="3"/>
    <x v="2"/>
    <x v="4"/>
    <n v="0"/>
    <s v=""/>
    <s v=""/>
    <s v="Gåstolar"/>
  </r>
  <r>
    <x v="1"/>
    <x v="18"/>
    <x v="0"/>
    <s v="120609"/>
    <x v="3"/>
    <x v="2"/>
    <x v="5"/>
    <n v="0"/>
    <s v=""/>
    <s v=""/>
    <s v="Gåstolar"/>
  </r>
  <r>
    <x v="1"/>
    <x v="18"/>
    <x v="0"/>
    <s v="120612"/>
    <x v="4"/>
    <x v="1"/>
    <x v="1"/>
    <n v="1"/>
    <s v=""/>
    <s v=""/>
    <s v="Gåbord"/>
  </r>
  <r>
    <x v="1"/>
    <x v="18"/>
    <x v="0"/>
    <s v="120612"/>
    <x v="4"/>
    <x v="1"/>
    <x v="2"/>
    <n v="2"/>
    <s v=""/>
    <s v=""/>
    <s v="Gåbord"/>
  </r>
  <r>
    <x v="1"/>
    <x v="18"/>
    <x v="0"/>
    <s v="120612"/>
    <x v="4"/>
    <x v="1"/>
    <x v="3"/>
    <n v="4"/>
    <s v=""/>
    <s v=""/>
    <s v="Gåbord"/>
  </r>
  <r>
    <x v="1"/>
    <x v="18"/>
    <x v="0"/>
    <s v="120612"/>
    <x v="4"/>
    <x v="1"/>
    <x v="4"/>
    <n v="20"/>
    <s v=""/>
    <s v=""/>
    <s v="Gåbord"/>
  </r>
  <r>
    <x v="1"/>
    <x v="18"/>
    <x v="0"/>
    <s v="120612"/>
    <x v="4"/>
    <x v="1"/>
    <x v="5"/>
    <n v="19"/>
    <s v=""/>
    <s v=""/>
    <s v="Gåbord"/>
  </r>
  <r>
    <x v="1"/>
    <x v="18"/>
    <x v="0"/>
    <s v="120612"/>
    <x v="4"/>
    <x v="2"/>
    <x v="1"/>
    <n v="0"/>
    <s v=""/>
    <s v=""/>
    <s v="Gåbord"/>
  </r>
  <r>
    <x v="1"/>
    <x v="18"/>
    <x v="0"/>
    <s v="120612"/>
    <x v="4"/>
    <x v="2"/>
    <x v="2"/>
    <n v="7"/>
    <s v=""/>
    <s v=""/>
    <s v="Gåbord"/>
  </r>
  <r>
    <x v="1"/>
    <x v="18"/>
    <x v="0"/>
    <s v="120612"/>
    <x v="4"/>
    <x v="2"/>
    <x v="3"/>
    <n v="2"/>
    <s v=""/>
    <s v=""/>
    <s v="Gåbord"/>
  </r>
  <r>
    <x v="1"/>
    <x v="18"/>
    <x v="0"/>
    <s v="120612"/>
    <x v="4"/>
    <x v="2"/>
    <x v="4"/>
    <n v="9"/>
    <s v=""/>
    <s v=""/>
    <s v="Gåbord"/>
  </r>
  <r>
    <x v="1"/>
    <x v="18"/>
    <x v="0"/>
    <s v="120612"/>
    <x v="4"/>
    <x v="2"/>
    <x v="5"/>
    <n v="11"/>
    <s v=""/>
    <s v=""/>
    <s v="Gåbord"/>
  </r>
  <r>
    <x v="1"/>
    <x v="18"/>
    <x v="0"/>
    <s v="122203"/>
    <x v="5"/>
    <x v="1"/>
    <x v="1"/>
    <n v="5"/>
    <s v=""/>
    <s v=""/>
    <s v="Manuella tvåhjulsdrivna rullstolar"/>
  </r>
  <r>
    <x v="1"/>
    <x v="18"/>
    <x v="0"/>
    <s v="122203"/>
    <x v="5"/>
    <x v="1"/>
    <x v="2"/>
    <n v="28"/>
    <s v=""/>
    <s v=""/>
    <s v="Manuella tvåhjulsdrivna rullstolar"/>
  </r>
  <r>
    <x v="1"/>
    <x v="18"/>
    <x v="0"/>
    <s v="122203"/>
    <x v="5"/>
    <x v="1"/>
    <x v="3"/>
    <n v="21"/>
    <s v=""/>
    <s v=""/>
    <s v="Manuella tvåhjulsdrivna rullstolar"/>
  </r>
  <r>
    <x v="1"/>
    <x v="18"/>
    <x v="0"/>
    <s v="122203"/>
    <x v="5"/>
    <x v="1"/>
    <x v="4"/>
    <n v="43"/>
    <s v=""/>
    <s v=""/>
    <s v="Manuella tvåhjulsdrivna rullstolar"/>
  </r>
  <r>
    <x v="1"/>
    <x v="18"/>
    <x v="0"/>
    <s v="122203"/>
    <x v="5"/>
    <x v="1"/>
    <x v="5"/>
    <n v="103"/>
    <s v=""/>
    <s v=""/>
    <s v="Manuella tvåhjulsdrivna rullstolar"/>
  </r>
  <r>
    <x v="1"/>
    <x v="18"/>
    <x v="0"/>
    <s v="122203"/>
    <x v="5"/>
    <x v="2"/>
    <x v="1"/>
    <n v="8"/>
    <s v=""/>
    <s v=""/>
    <s v="Manuella tvåhjulsdrivna rullstolar"/>
  </r>
  <r>
    <x v="1"/>
    <x v="18"/>
    <x v="0"/>
    <s v="122203"/>
    <x v="5"/>
    <x v="2"/>
    <x v="2"/>
    <n v="16"/>
    <s v=""/>
    <s v=""/>
    <s v="Manuella tvåhjulsdrivna rullstolar"/>
  </r>
  <r>
    <x v="1"/>
    <x v="18"/>
    <x v="0"/>
    <s v="122203"/>
    <x v="5"/>
    <x v="2"/>
    <x v="3"/>
    <n v="19"/>
    <s v=""/>
    <s v=""/>
    <s v="Manuella tvåhjulsdrivna rullstolar"/>
  </r>
  <r>
    <x v="1"/>
    <x v="18"/>
    <x v="0"/>
    <s v="122203"/>
    <x v="5"/>
    <x v="2"/>
    <x v="4"/>
    <n v="54"/>
    <s v=""/>
    <s v=""/>
    <s v="Manuella tvåhjulsdrivna rullstolar"/>
  </r>
  <r>
    <x v="1"/>
    <x v="18"/>
    <x v="0"/>
    <s v="122203"/>
    <x v="5"/>
    <x v="2"/>
    <x v="5"/>
    <n v="41"/>
    <s v=""/>
    <s v=""/>
    <s v="Manuella tvåhjulsdrivna rullstolar"/>
  </r>
  <r>
    <x v="1"/>
    <x v="18"/>
    <x v="0"/>
    <s v="122218"/>
    <x v="6"/>
    <x v="1"/>
    <x v="1"/>
    <n v="3"/>
    <s v=""/>
    <s v=""/>
    <s v="Manuella vårdarmanövrerade rullstolar"/>
  </r>
  <r>
    <x v="1"/>
    <x v="18"/>
    <x v="0"/>
    <s v="122218"/>
    <x v="6"/>
    <x v="1"/>
    <x v="2"/>
    <n v="7"/>
    <s v=""/>
    <s v=""/>
    <s v="Manuella vårdarmanövrerade rullstolar"/>
  </r>
  <r>
    <x v="1"/>
    <x v="18"/>
    <x v="0"/>
    <s v="122218"/>
    <x v="6"/>
    <x v="1"/>
    <x v="3"/>
    <n v="2"/>
    <s v=""/>
    <s v=""/>
    <s v="Manuella vårdarmanövrerade rullstolar"/>
  </r>
  <r>
    <x v="1"/>
    <x v="18"/>
    <x v="0"/>
    <s v="122218"/>
    <x v="6"/>
    <x v="1"/>
    <x v="4"/>
    <n v="19"/>
    <s v=""/>
    <s v=""/>
    <s v="Manuella vårdarmanövrerade rullstolar"/>
  </r>
  <r>
    <x v="1"/>
    <x v="18"/>
    <x v="0"/>
    <s v="122218"/>
    <x v="6"/>
    <x v="1"/>
    <x v="5"/>
    <n v="27"/>
    <s v=""/>
    <s v=""/>
    <s v="Manuella vårdarmanövrerade rullstolar"/>
  </r>
  <r>
    <x v="1"/>
    <x v="18"/>
    <x v="0"/>
    <s v="122218"/>
    <x v="6"/>
    <x v="2"/>
    <x v="1"/>
    <n v="1"/>
    <s v=""/>
    <s v=""/>
    <s v="Manuella vårdarmanövrerade rullstolar"/>
  </r>
  <r>
    <x v="1"/>
    <x v="18"/>
    <x v="0"/>
    <s v="122218"/>
    <x v="6"/>
    <x v="2"/>
    <x v="2"/>
    <n v="6"/>
    <s v=""/>
    <s v=""/>
    <s v="Manuella vårdarmanövrerade rullstolar"/>
  </r>
  <r>
    <x v="1"/>
    <x v="18"/>
    <x v="0"/>
    <s v="122218"/>
    <x v="6"/>
    <x v="2"/>
    <x v="3"/>
    <n v="6"/>
    <s v=""/>
    <s v=""/>
    <s v="Manuella vårdarmanövrerade rullstolar"/>
  </r>
  <r>
    <x v="1"/>
    <x v="18"/>
    <x v="0"/>
    <s v="122218"/>
    <x v="6"/>
    <x v="2"/>
    <x v="4"/>
    <n v="24"/>
    <s v=""/>
    <s v=""/>
    <s v="Manuella vårdarmanövrerade rullstolar"/>
  </r>
  <r>
    <x v="1"/>
    <x v="18"/>
    <x v="0"/>
    <s v="122218"/>
    <x v="6"/>
    <x v="2"/>
    <x v="5"/>
    <n v="3"/>
    <s v=""/>
    <s v=""/>
    <s v="Manuella vårdarmanövrerade rullstolar"/>
  </r>
  <r>
    <x v="1"/>
    <x v="18"/>
    <x v="0"/>
    <s v="122303"/>
    <x v="7"/>
    <x v="1"/>
    <x v="1"/>
    <n v="0"/>
    <s v=""/>
    <s v=""/>
    <s v="Eldrivna rullstolar med manuell direktstyrning"/>
  </r>
  <r>
    <x v="1"/>
    <x v="18"/>
    <x v="0"/>
    <s v="122303"/>
    <x v="7"/>
    <x v="1"/>
    <x v="2"/>
    <n v="2"/>
    <s v=""/>
    <s v=""/>
    <s v="Eldrivna rullstolar med manuell direktstyrning"/>
  </r>
  <r>
    <x v="1"/>
    <x v="18"/>
    <x v="0"/>
    <s v="122303"/>
    <x v="7"/>
    <x v="1"/>
    <x v="3"/>
    <n v="1"/>
    <s v=""/>
    <s v=""/>
    <s v="Eldrivna rullstolar med manuell direktstyrning"/>
  </r>
  <r>
    <x v="1"/>
    <x v="18"/>
    <x v="0"/>
    <s v="122303"/>
    <x v="7"/>
    <x v="1"/>
    <x v="4"/>
    <n v="0"/>
    <s v=""/>
    <s v=""/>
    <s v="Eldrivna rullstolar med manuell direktstyrning"/>
  </r>
  <r>
    <x v="1"/>
    <x v="18"/>
    <x v="0"/>
    <s v="122303"/>
    <x v="7"/>
    <x v="1"/>
    <x v="5"/>
    <n v="0"/>
    <s v=""/>
    <s v=""/>
    <s v="Eldrivna rullstolar med manuell direktstyrning"/>
  </r>
  <r>
    <x v="1"/>
    <x v="18"/>
    <x v="0"/>
    <s v="122303"/>
    <x v="7"/>
    <x v="2"/>
    <x v="1"/>
    <n v="0"/>
    <s v=""/>
    <s v=""/>
    <s v="Eldrivna rullstolar med manuell direktstyrning"/>
  </r>
  <r>
    <x v="1"/>
    <x v="18"/>
    <x v="0"/>
    <s v="122303"/>
    <x v="7"/>
    <x v="2"/>
    <x v="2"/>
    <n v="0"/>
    <s v=""/>
    <s v=""/>
    <s v="Eldrivna rullstolar med manuell direktstyrning"/>
  </r>
  <r>
    <x v="1"/>
    <x v="18"/>
    <x v="0"/>
    <s v="122303"/>
    <x v="7"/>
    <x v="2"/>
    <x v="3"/>
    <n v="1"/>
    <s v=""/>
    <s v=""/>
    <s v="Eldrivna rullstolar med manuell direktstyrning"/>
  </r>
  <r>
    <x v="1"/>
    <x v="18"/>
    <x v="0"/>
    <s v="122303"/>
    <x v="7"/>
    <x v="2"/>
    <x v="4"/>
    <n v="0"/>
    <s v=""/>
    <s v=""/>
    <s v="Eldrivna rullstolar med manuell direktstyrning"/>
  </r>
  <r>
    <x v="1"/>
    <x v="18"/>
    <x v="0"/>
    <s v="122303"/>
    <x v="7"/>
    <x v="2"/>
    <x v="5"/>
    <n v="4"/>
    <s v=""/>
    <s v=""/>
    <s v="Eldrivna rullstolar med manuell direktstyrning"/>
  </r>
  <r>
    <x v="1"/>
    <x v="18"/>
    <x v="0"/>
    <s v="122306"/>
    <x v="8"/>
    <x v="1"/>
    <x v="1"/>
    <n v="0"/>
    <s v=""/>
    <s v=""/>
    <s v="Eldrivna rullstolar med elektronisk styrning"/>
  </r>
  <r>
    <x v="1"/>
    <x v="18"/>
    <x v="0"/>
    <s v="122306"/>
    <x v="8"/>
    <x v="1"/>
    <x v="2"/>
    <n v="4"/>
    <s v=""/>
    <s v=""/>
    <s v="Eldrivna rullstolar med elektronisk styrning"/>
  </r>
  <r>
    <x v="1"/>
    <x v="18"/>
    <x v="0"/>
    <s v="122306"/>
    <x v="8"/>
    <x v="1"/>
    <x v="3"/>
    <n v="0"/>
    <s v=""/>
    <s v=""/>
    <s v="Eldrivna rullstolar med elektronisk styrning"/>
  </r>
  <r>
    <x v="1"/>
    <x v="18"/>
    <x v="0"/>
    <s v="122306"/>
    <x v="8"/>
    <x v="1"/>
    <x v="4"/>
    <n v="1"/>
    <s v=""/>
    <s v=""/>
    <s v="Eldrivna rullstolar med elektronisk styrning"/>
  </r>
  <r>
    <x v="1"/>
    <x v="18"/>
    <x v="0"/>
    <s v="122306"/>
    <x v="8"/>
    <x v="1"/>
    <x v="5"/>
    <n v="1"/>
    <s v=""/>
    <s v=""/>
    <s v="Eldrivna rullstolar med elektronisk styrning"/>
  </r>
  <r>
    <x v="1"/>
    <x v="18"/>
    <x v="0"/>
    <s v="122306"/>
    <x v="8"/>
    <x v="2"/>
    <x v="1"/>
    <n v="0"/>
    <s v=""/>
    <s v=""/>
    <s v="Eldrivna rullstolar med elektronisk styrning"/>
  </r>
  <r>
    <x v="1"/>
    <x v="18"/>
    <x v="0"/>
    <s v="122306"/>
    <x v="8"/>
    <x v="2"/>
    <x v="2"/>
    <n v="0"/>
    <s v=""/>
    <s v=""/>
    <s v="Eldrivna rullstolar med elektronisk styrning"/>
  </r>
  <r>
    <x v="1"/>
    <x v="18"/>
    <x v="0"/>
    <s v="122306"/>
    <x v="8"/>
    <x v="2"/>
    <x v="3"/>
    <n v="1"/>
    <s v=""/>
    <s v=""/>
    <s v="Eldrivna rullstolar med elektronisk styrning"/>
  </r>
  <r>
    <x v="1"/>
    <x v="18"/>
    <x v="0"/>
    <s v="122306"/>
    <x v="8"/>
    <x v="2"/>
    <x v="4"/>
    <n v="0"/>
    <s v=""/>
    <s v=""/>
    <s v="Eldrivna rullstolar med elektronisk styrning"/>
  </r>
  <r>
    <x v="1"/>
    <x v="18"/>
    <x v="0"/>
    <s v="122306"/>
    <x v="8"/>
    <x v="2"/>
    <x v="5"/>
    <n v="0"/>
    <s v=""/>
    <s v=""/>
    <s v="Eldrivna rullstolar med elektronisk styrning"/>
  </r>
  <r>
    <x v="1"/>
    <x v="18"/>
    <x v="0"/>
    <s v="123603"/>
    <x v="9"/>
    <x v="1"/>
    <x v="1"/>
    <n v="0"/>
    <s v=""/>
    <s v=""/>
    <s v="Mobila lyftar för överflyttning av en sittande person med hjälp av slingsäten"/>
  </r>
  <r>
    <x v="1"/>
    <x v="18"/>
    <x v="0"/>
    <s v="123603"/>
    <x v="9"/>
    <x v="1"/>
    <x v="2"/>
    <n v="0"/>
    <s v=""/>
    <s v=""/>
    <s v="Mobila lyftar för överflyttning av en sittande person med hjälp av slingsäten"/>
  </r>
  <r>
    <x v="1"/>
    <x v="18"/>
    <x v="0"/>
    <s v="123603"/>
    <x v="9"/>
    <x v="1"/>
    <x v="3"/>
    <n v="0"/>
    <s v=""/>
    <s v=""/>
    <s v="Mobila lyftar för överflyttning av en sittande person med hjälp av slingsäten"/>
  </r>
  <r>
    <x v="1"/>
    <x v="18"/>
    <x v="0"/>
    <s v="123603"/>
    <x v="9"/>
    <x v="1"/>
    <x v="4"/>
    <n v="0"/>
    <s v=""/>
    <s v=""/>
    <s v="Mobila lyftar för överflyttning av en sittande person med hjälp av slingsäten"/>
  </r>
  <r>
    <x v="1"/>
    <x v="18"/>
    <x v="0"/>
    <s v="123603"/>
    <x v="9"/>
    <x v="1"/>
    <x v="5"/>
    <n v="0"/>
    <s v=""/>
    <s v=""/>
    <s v="Mobila lyftar för överflyttning av en sittande person med hjälp av slingsäten"/>
  </r>
  <r>
    <x v="1"/>
    <x v="18"/>
    <x v="0"/>
    <s v="123603"/>
    <x v="9"/>
    <x v="2"/>
    <x v="1"/>
    <n v="0"/>
    <s v=""/>
    <s v=""/>
    <s v="Mobila lyftar för överflyttning av en sittande person med hjälp av slingsäten"/>
  </r>
  <r>
    <x v="1"/>
    <x v="18"/>
    <x v="0"/>
    <s v="123603"/>
    <x v="9"/>
    <x v="2"/>
    <x v="2"/>
    <n v="0"/>
    <s v=""/>
    <s v=""/>
    <s v="Mobila lyftar för överflyttning av en sittande person med hjälp av slingsäten"/>
  </r>
  <r>
    <x v="1"/>
    <x v="18"/>
    <x v="0"/>
    <s v="123603"/>
    <x v="9"/>
    <x v="2"/>
    <x v="3"/>
    <n v="0"/>
    <s v=""/>
    <s v=""/>
    <s v="Mobila lyftar för överflyttning av en sittande person med hjälp av slingsäten"/>
  </r>
  <r>
    <x v="1"/>
    <x v="18"/>
    <x v="0"/>
    <s v="123603"/>
    <x v="9"/>
    <x v="2"/>
    <x v="4"/>
    <n v="0"/>
    <s v=""/>
    <s v=""/>
    <s v="Mobila lyftar för överflyttning av en sittande person med hjälp av slingsäten"/>
  </r>
  <r>
    <x v="1"/>
    <x v="18"/>
    <x v="0"/>
    <s v="123603"/>
    <x v="9"/>
    <x v="2"/>
    <x v="5"/>
    <n v="0"/>
    <s v=""/>
    <s v=""/>
    <s v="Mobila lyftar för överflyttning av en sittande person med hjälp av slingsäten"/>
  </r>
  <r>
    <x v="1"/>
    <x v="18"/>
    <x v="0"/>
    <s v="123604"/>
    <x v="10"/>
    <x v="1"/>
    <x v="1"/>
    <n v="0"/>
    <s v=""/>
    <s v=""/>
    <s v="Mobila lyftar för överflyttning av en stående person"/>
  </r>
  <r>
    <x v="1"/>
    <x v="18"/>
    <x v="0"/>
    <s v="123604"/>
    <x v="10"/>
    <x v="1"/>
    <x v="2"/>
    <n v="0"/>
    <s v=""/>
    <s v=""/>
    <s v="Mobila lyftar för överflyttning av en stående person"/>
  </r>
  <r>
    <x v="1"/>
    <x v="18"/>
    <x v="0"/>
    <s v="123604"/>
    <x v="10"/>
    <x v="1"/>
    <x v="3"/>
    <n v="0"/>
    <s v=""/>
    <s v=""/>
    <s v="Mobila lyftar för överflyttning av en stående person"/>
  </r>
  <r>
    <x v="1"/>
    <x v="18"/>
    <x v="0"/>
    <s v="123604"/>
    <x v="10"/>
    <x v="1"/>
    <x v="4"/>
    <n v="0"/>
    <s v=""/>
    <s v=""/>
    <s v="Mobila lyftar för överflyttning av en stående person"/>
  </r>
  <r>
    <x v="1"/>
    <x v="18"/>
    <x v="0"/>
    <s v="123604"/>
    <x v="10"/>
    <x v="1"/>
    <x v="5"/>
    <n v="0"/>
    <s v=""/>
    <s v=""/>
    <s v="Mobila lyftar för överflyttning av en stående person"/>
  </r>
  <r>
    <x v="1"/>
    <x v="18"/>
    <x v="0"/>
    <s v="123604"/>
    <x v="10"/>
    <x v="2"/>
    <x v="1"/>
    <n v="0"/>
    <s v=""/>
    <s v=""/>
    <s v="Mobila lyftar för överflyttning av en stående person"/>
  </r>
  <r>
    <x v="1"/>
    <x v="18"/>
    <x v="0"/>
    <s v="123604"/>
    <x v="10"/>
    <x v="2"/>
    <x v="2"/>
    <n v="0"/>
    <s v=""/>
    <s v=""/>
    <s v="Mobila lyftar för överflyttning av en stående person"/>
  </r>
  <r>
    <x v="1"/>
    <x v="18"/>
    <x v="0"/>
    <s v="123604"/>
    <x v="10"/>
    <x v="2"/>
    <x v="3"/>
    <n v="0"/>
    <s v=""/>
    <s v=""/>
    <s v="Mobila lyftar för överflyttning av en stående person"/>
  </r>
  <r>
    <x v="1"/>
    <x v="18"/>
    <x v="0"/>
    <s v="123604"/>
    <x v="10"/>
    <x v="2"/>
    <x v="4"/>
    <n v="0"/>
    <s v=""/>
    <s v=""/>
    <s v="Mobila lyftar för överflyttning av en stående person"/>
  </r>
  <r>
    <x v="1"/>
    <x v="18"/>
    <x v="0"/>
    <s v="123604"/>
    <x v="10"/>
    <x v="2"/>
    <x v="5"/>
    <n v="0"/>
    <s v=""/>
    <s v=""/>
    <s v="Mobila lyftar för överflyttning av en stående person"/>
  </r>
  <r>
    <x v="1"/>
    <x v="18"/>
    <x v="0"/>
    <s v="123612"/>
    <x v="11"/>
    <x v="1"/>
    <x v="1"/>
    <n v="0"/>
    <s v=""/>
    <s v=""/>
    <s v="Stationära lyftar monterade på väggar, golv eller i tak"/>
  </r>
  <r>
    <x v="1"/>
    <x v="18"/>
    <x v="0"/>
    <s v="123612"/>
    <x v="11"/>
    <x v="1"/>
    <x v="2"/>
    <n v="0"/>
    <s v=""/>
    <s v=""/>
    <s v="Stationära lyftar monterade på väggar, golv eller i tak"/>
  </r>
  <r>
    <x v="1"/>
    <x v="18"/>
    <x v="0"/>
    <s v="123612"/>
    <x v="11"/>
    <x v="1"/>
    <x v="3"/>
    <n v="0"/>
    <s v=""/>
    <s v=""/>
    <s v="Stationära lyftar monterade på väggar, golv eller i tak"/>
  </r>
  <r>
    <x v="1"/>
    <x v="18"/>
    <x v="0"/>
    <s v="123612"/>
    <x v="11"/>
    <x v="1"/>
    <x v="4"/>
    <n v="0"/>
    <s v=""/>
    <s v=""/>
    <s v="Stationära lyftar monterade på väggar, golv eller i tak"/>
  </r>
  <r>
    <x v="1"/>
    <x v="18"/>
    <x v="0"/>
    <s v="123612"/>
    <x v="11"/>
    <x v="1"/>
    <x v="5"/>
    <n v="0"/>
    <s v=""/>
    <s v=""/>
    <s v="Stationära lyftar monterade på väggar, golv eller i tak"/>
  </r>
  <r>
    <x v="1"/>
    <x v="18"/>
    <x v="0"/>
    <s v="123612"/>
    <x v="11"/>
    <x v="2"/>
    <x v="1"/>
    <n v="0"/>
    <s v=""/>
    <s v=""/>
    <s v="Stationära lyftar monterade på väggar, golv eller i tak"/>
  </r>
  <r>
    <x v="1"/>
    <x v="18"/>
    <x v="0"/>
    <s v="123612"/>
    <x v="11"/>
    <x v="2"/>
    <x v="2"/>
    <n v="0"/>
    <s v=""/>
    <s v=""/>
    <s v="Stationära lyftar monterade på väggar, golv eller i tak"/>
  </r>
  <r>
    <x v="1"/>
    <x v="18"/>
    <x v="0"/>
    <s v="123612"/>
    <x v="11"/>
    <x v="2"/>
    <x v="3"/>
    <n v="0"/>
    <s v=""/>
    <s v=""/>
    <s v="Stationära lyftar monterade på väggar, golv eller i tak"/>
  </r>
  <r>
    <x v="1"/>
    <x v="18"/>
    <x v="0"/>
    <s v="123612"/>
    <x v="11"/>
    <x v="2"/>
    <x v="4"/>
    <n v="0"/>
    <s v=""/>
    <s v=""/>
    <s v="Stationära lyftar monterade på väggar, golv eller i tak"/>
  </r>
  <r>
    <x v="1"/>
    <x v="18"/>
    <x v="0"/>
    <s v="123612"/>
    <x v="11"/>
    <x v="2"/>
    <x v="5"/>
    <n v="0"/>
    <s v=""/>
    <s v=""/>
    <s v="Stationära lyftar monterade på väggar, golv eller i tak"/>
  </r>
  <r>
    <x v="1"/>
    <x v="18"/>
    <x v="0"/>
    <s v="181210"/>
    <x v="12"/>
    <x v="1"/>
    <x v="1"/>
    <n v="0"/>
    <s v=""/>
    <s v=""/>
    <s v="Sängar och lösa sängbottnar, elektiskt reglerbara"/>
  </r>
  <r>
    <x v="1"/>
    <x v="18"/>
    <x v="0"/>
    <s v="181210"/>
    <x v="12"/>
    <x v="1"/>
    <x v="2"/>
    <n v="0"/>
    <s v=""/>
    <s v=""/>
    <s v="Sängar och lösa sängbottnar, elektiskt reglerbara"/>
  </r>
  <r>
    <x v="1"/>
    <x v="18"/>
    <x v="0"/>
    <s v="181210"/>
    <x v="12"/>
    <x v="1"/>
    <x v="3"/>
    <n v="0"/>
    <s v=""/>
    <s v=""/>
    <s v="Sängar och lösa sängbottnar, elektiskt reglerbara"/>
  </r>
  <r>
    <x v="1"/>
    <x v="18"/>
    <x v="0"/>
    <s v="181210"/>
    <x v="12"/>
    <x v="1"/>
    <x v="4"/>
    <n v="0"/>
    <s v=""/>
    <s v=""/>
    <s v="Sängar och lösa sängbottnar, elektiskt reglerbara"/>
  </r>
  <r>
    <x v="1"/>
    <x v="18"/>
    <x v="0"/>
    <s v="181210"/>
    <x v="12"/>
    <x v="1"/>
    <x v="5"/>
    <n v="0"/>
    <s v=""/>
    <s v=""/>
    <s v="Sängar och lösa sängbottnar, elektiskt reglerbara"/>
  </r>
  <r>
    <x v="1"/>
    <x v="18"/>
    <x v="0"/>
    <s v="181210"/>
    <x v="12"/>
    <x v="2"/>
    <x v="1"/>
    <n v="0"/>
    <s v=""/>
    <s v=""/>
    <s v="Sängar och lösa sängbottnar, elektiskt reglerbara"/>
  </r>
  <r>
    <x v="1"/>
    <x v="18"/>
    <x v="0"/>
    <s v="181210"/>
    <x v="12"/>
    <x v="2"/>
    <x v="2"/>
    <n v="0"/>
    <s v=""/>
    <s v=""/>
    <s v="Sängar och lösa sängbottnar, elektiskt reglerbara"/>
  </r>
  <r>
    <x v="1"/>
    <x v="18"/>
    <x v="0"/>
    <s v="181210"/>
    <x v="12"/>
    <x v="2"/>
    <x v="3"/>
    <n v="0"/>
    <s v=""/>
    <s v=""/>
    <s v="Sängar och lösa sängbottnar, elektiskt reglerbara"/>
  </r>
  <r>
    <x v="1"/>
    <x v="18"/>
    <x v="0"/>
    <s v="181210"/>
    <x v="12"/>
    <x v="2"/>
    <x v="4"/>
    <n v="0"/>
    <s v=""/>
    <s v=""/>
    <s v="Sängar och lösa sängbottnar, elektiskt reglerbara"/>
  </r>
  <r>
    <x v="1"/>
    <x v="18"/>
    <x v="0"/>
    <s v="181210"/>
    <x v="12"/>
    <x v="2"/>
    <x v="5"/>
    <n v="0"/>
    <s v=""/>
    <s v=""/>
    <s v="Sängar och lösa sängbottnar, elektiskt reglerbara"/>
  </r>
  <r>
    <x v="1"/>
    <x v="18"/>
    <x v="0"/>
    <s v="181224"/>
    <x v="13"/>
    <x v="1"/>
    <x v="1"/>
    <n v="0"/>
    <s v=""/>
    <s v=""/>
    <s v="Separata ställbara rygg- och benstöd för sängar"/>
  </r>
  <r>
    <x v="1"/>
    <x v="18"/>
    <x v="0"/>
    <s v="181224"/>
    <x v="13"/>
    <x v="1"/>
    <x v="2"/>
    <n v="1"/>
    <s v=""/>
    <s v=""/>
    <s v="Separata ställbara rygg- och benstöd för sängar"/>
  </r>
  <r>
    <x v="1"/>
    <x v="18"/>
    <x v="0"/>
    <s v="181224"/>
    <x v="13"/>
    <x v="1"/>
    <x v="3"/>
    <n v="4"/>
    <s v=""/>
    <s v=""/>
    <s v="Separata ställbara rygg- och benstöd för sängar"/>
  </r>
  <r>
    <x v="1"/>
    <x v="18"/>
    <x v="0"/>
    <s v="181224"/>
    <x v="13"/>
    <x v="1"/>
    <x v="4"/>
    <n v="5"/>
    <s v=""/>
    <s v=""/>
    <s v="Separata ställbara rygg- och benstöd för sängar"/>
  </r>
  <r>
    <x v="1"/>
    <x v="18"/>
    <x v="0"/>
    <s v="181224"/>
    <x v="13"/>
    <x v="1"/>
    <x v="5"/>
    <n v="2"/>
    <s v=""/>
    <s v=""/>
    <s v="Separata ställbara rygg- och benstöd för sängar"/>
  </r>
  <r>
    <x v="1"/>
    <x v="18"/>
    <x v="0"/>
    <s v="181224"/>
    <x v="13"/>
    <x v="2"/>
    <x v="1"/>
    <n v="1"/>
    <s v=""/>
    <s v=""/>
    <s v="Separata ställbara rygg- och benstöd för sängar"/>
  </r>
  <r>
    <x v="1"/>
    <x v="18"/>
    <x v="0"/>
    <s v="181224"/>
    <x v="13"/>
    <x v="2"/>
    <x v="2"/>
    <n v="2"/>
    <s v=""/>
    <s v=""/>
    <s v="Separata ställbara rygg- och benstöd för sängar"/>
  </r>
  <r>
    <x v="1"/>
    <x v="18"/>
    <x v="0"/>
    <s v="181224"/>
    <x v="13"/>
    <x v="2"/>
    <x v="3"/>
    <n v="4"/>
    <s v=""/>
    <s v=""/>
    <s v="Separata ställbara rygg- och benstöd för sängar"/>
  </r>
  <r>
    <x v="1"/>
    <x v="18"/>
    <x v="0"/>
    <s v="181224"/>
    <x v="13"/>
    <x v="2"/>
    <x v="4"/>
    <n v="2"/>
    <s v=""/>
    <s v=""/>
    <s v="Separata ställbara rygg- och benstöd för sängar"/>
  </r>
  <r>
    <x v="1"/>
    <x v="18"/>
    <x v="0"/>
    <s v="181224"/>
    <x v="13"/>
    <x v="2"/>
    <x v="5"/>
    <n v="7"/>
    <s v=""/>
    <s v=""/>
    <s v="Separata ställbara rygg- och benstöd för sängar"/>
  </r>
  <r>
    <x v="1"/>
    <x v="18"/>
    <x v="0"/>
    <s v="220906"/>
    <x v="14"/>
    <x v="1"/>
    <x v="1"/>
    <n v="0"/>
    <s v=""/>
    <s v=""/>
    <s v="Röstförstärkare för personligt bruk"/>
  </r>
  <r>
    <x v="1"/>
    <x v="18"/>
    <x v="0"/>
    <s v="220906"/>
    <x v="14"/>
    <x v="1"/>
    <x v="2"/>
    <n v="0"/>
    <s v=""/>
    <s v=""/>
    <s v="Röstförstärkare för personligt bruk"/>
  </r>
  <r>
    <x v="1"/>
    <x v="18"/>
    <x v="0"/>
    <s v="220906"/>
    <x v="14"/>
    <x v="1"/>
    <x v="3"/>
    <n v="0"/>
    <s v=""/>
    <s v=""/>
    <s v="Röstförstärkare för personligt bruk"/>
  </r>
  <r>
    <x v="1"/>
    <x v="18"/>
    <x v="0"/>
    <s v="220906"/>
    <x v="14"/>
    <x v="1"/>
    <x v="4"/>
    <n v="0"/>
    <s v=""/>
    <s v=""/>
    <s v="Röstförstärkare för personligt bruk"/>
  </r>
  <r>
    <x v="1"/>
    <x v="18"/>
    <x v="0"/>
    <s v="220906"/>
    <x v="14"/>
    <x v="1"/>
    <x v="5"/>
    <n v="0"/>
    <s v=""/>
    <s v=""/>
    <s v="Röstförstärkare för personligt bruk"/>
  </r>
  <r>
    <x v="1"/>
    <x v="18"/>
    <x v="0"/>
    <s v="220906"/>
    <x v="14"/>
    <x v="2"/>
    <x v="1"/>
    <n v="0"/>
    <s v=""/>
    <s v=""/>
    <s v="Röstförstärkare för personligt bruk"/>
  </r>
  <r>
    <x v="1"/>
    <x v="18"/>
    <x v="0"/>
    <s v="220906"/>
    <x v="14"/>
    <x v="2"/>
    <x v="2"/>
    <n v="0"/>
    <s v=""/>
    <s v=""/>
    <s v="Röstförstärkare för personligt bruk"/>
  </r>
  <r>
    <x v="1"/>
    <x v="18"/>
    <x v="0"/>
    <s v="220906"/>
    <x v="14"/>
    <x v="2"/>
    <x v="3"/>
    <n v="0"/>
    <s v=""/>
    <s v=""/>
    <s v="Röstförstärkare för personligt bruk"/>
  </r>
  <r>
    <x v="1"/>
    <x v="18"/>
    <x v="0"/>
    <s v="220906"/>
    <x v="14"/>
    <x v="2"/>
    <x v="4"/>
    <n v="0"/>
    <s v=""/>
    <s v=""/>
    <s v="Röstförstärkare för personligt bruk"/>
  </r>
  <r>
    <x v="1"/>
    <x v="18"/>
    <x v="0"/>
    <s v="220906"/>
    <x v="14"/>
    <x v="2"/>
    <x v="5"/>
    <n v="0"/>
    <s v=""/>
    <s v=""/>
    <s v="Röstförstärkare för personligt bruk"/>
  </r>
  <r>
    <x v="1"/>
    <x v="18"/>
    <x v="0"/>
    <s v="222109"/>
    <x v="15"/>
    <x v="1"/>
    <x v="1"/>
    <n v="2"/>
    <s v=""/>
    <s v=""/>
    <s v="Samtalsapparater"/>
  </r>
  <r>
    <x v="1"/>
    <x v="18"/>
    <x v="0"/>
    <s v="222109"/>
    <x v="15"/>
    <x v="1"/>
    <x v="2"/>
    <n v="2"/>
    <s v=""/>
    <s v=""/>
    <s v="Samtalsapparater"/>
  </r>
  <r>
    <x v="1"/>
    <x v="18"/>
    <x v="0"/>
    <s v="222109"/>
    <x v="15"/>
    <x v="1"/>
    <x v="3"/>
    <n v="0"/>
    <s v=""/>
    <s v=""/>
    <s v="Samtalsapparater"/>
  </r>
  <r>
    <x v="1"/>
    <x v="18"/>
    <x v="0"/>
    <s v="222109"/>
    <x v="15"/>
    <x v="1"/>
    <x v="4"/>
    <n v="0"/>
    <s v=""/>
    <s v=""/>
    <s v="Samtalsapparater"/>
  </r>
  <r>
    <x v="1"/>
    <x v="18"/>
    <x v="0"/>
    <s v="222109"/>
    <x v="15"/>
    <x v="1"/>
    <x v="5"/>
    <n v="0"/>
    <s v=""/>
    <s v=""/>
    <s v="Samtalsapparater"/>
  </r>
  <r>
    <x v="1"/>
    <x v="18"/>
    <x v="0"/>
    <s v="222109"/>
    <x v="15"/>
    <x v="2"/>
    <x v="1"/>
    <n v="3"/>
    <s v=""/>
    <s v=""/>
    <s v="Samtalsapparater"/>
  </r>
  <r>
    <x v="1"/>
    <x v="18"/>
    <x v="0"/>
    <s v="222109"/>
    <x v="15"/>
    <x v="2"/>
    <x v="2"/>
    <n v="1"/>
    <s v=""/>
    <s v=""/>
    <s v="Samtalsapparater"/>
  </r>
  <r>
    <x v="1"/>
    <x v="18"/>
    <x v="0"/>
    <s v="222109"/>
    <x v="15"/>
    <x v="2"/>
    <x v="3"/>
    <n v="0"/>
    <s v=""/>
    <s v=""/>
    <s v="Samtalsapparater"/>
  </r>
  <r>
    <x v="1"/>
    <x v="18"/>
    <x v="0"/>
    <s v="222109"/>
    <x v="15"/>
    <x v="2"/>
    <x v="4"/>
    <n v="0"/>
    <s v=""/>
    <s v=""/>
    <s v="Samtalsapparater"/>
  </r>
  <r>
    <x v="1"/>
    <x v="18"/>
    <x v="0"/>
    <s v="222109"/>
    <x v="15"/>
    <x v="2"/>
    <x v="5"/>
    <n v="0"/>
    <s v=""/>
    <s v=""/>
    <s v="Samtalsapparater"/>
  </r>
  <r>
    <x v="1"/>
    <x v="18"/>
    <x v="0"/>
    <s v="222112"/>
    <x v="16"/>
    <x v="1"/>
    <x v="1"/>
    <n v="1"/>
    <s v=""/>
    <s v=""/>
    <s v="Programvara för närkommunikation"/>
  </r>
  <r>
    <x v="1"/>
    <x v="18"/>
    <x v="0"/>
    <s v="222112"/>
    <x v="16"/>
    <x v="1"/>
    <x v="2"/>
    <n v="0"/>
    <s v=""/>
    <s v=""/>
    <s v="Programvara för närkommunikation"/>
  </r>
  <r>
    <x v="1"/>
    <x v="18"/>
    <x v="0"/>
    <s v="222112"/>
    <x v="16"/>
    <x v="1"/>
    <x v="3"/>
    <n v="0"/>
    <s v=""/>
    <s v=""/>
    <s v="Programvara för närkommunikation"/>
  </r>
  <r>
    <x v="1"/>
    <x v="18"/>
    <x v="0"/>
    <s v="222112"/>
    <x v="16"/>
    <x v="1"/>
    <x v="4"/>
    <n v="1"/>
    <s v=""/>
    <s v=""/>
    <s v="Programvara för närkommunikation"/>
  </r>
  <r>
    <x v="1"/>
    <x v="18"/>
    <x v="0"/>
    <s v="222112"/>
    <x v="16"/>
    <x v="1"/>
    <x v="5"/>
    <n v="0"/>
    <s v=""/>
    <s v=""/>
    <s v="Programvara för närkommunikation"/>
  </r>
  <r>
    <x v="1"/>
    <x v="18"/>
    <x v="0"/>
    <s v="222112"/>
    <x v="16"/>
    <x v="2"/>
    <x v="1"/>
    <n v="2"/>
    <s v=""/>
    <s v=""/>
    <s v="Programvara för närkommunikation"/>
  </r>
  <r>
    <x v="1"/>
    <x v="18"/>
    <x v="0"/>
    <s v="222112"/>
    <x v="16"/>
    <x v="2"/>
    <x v="2"/>
    <n v="0"/>
    <s v=""/>
    <s v=""/>
    <s v="Programvara för närkommunikation"/>
  </r>
  <r>
    <x v="1"/>
    <x v="18"/>
    <x v="0"/>
    <s v="222112"/>
    <x v="16"/>
    <x v="2"/>
    <x v="3"/>
    <n v="0"/>
    <s v=""/>
    <s v=""/>
    <s v="Programvara för närkommunikation"/>
  </r>
  <r>
    <x v="1"/>
    <x v="18"/>
    <x v="0"/>
    <s v="222112"/>
    <x v="16"/>
    <x v="2"/>
    <x v="4"/>
    <n v="0"/>
    <s v=""/>
    <s v=""/>
    <s v="Programvara för närkommunikation"/>
  </r>
  <r>
    <x v="1"/>
    <x v="18"/>
    <x v="0"/>
    <s v="222112"/>
    <x v="16"/>
    <x v="2"/>
    <x v="5"/>
    <n v="0"/>
    <s v=""/>
    <s v=""/>
    <s v="Programvara för närkommunikation"/>
  </r>
  <r>
    <x v="1"/>
    <x v="18"/>
    <x v="0"/>
    <s v="222712"/>
    <x v="17"/>
    <x v="1"/>
    <x v="1"/>
    <n v="5"/>
    <s v=""/>
    <s v=""/>
    <s v="Ur och klockor"/>
  </r>
  <r>
    <x v="1"/>
    <x v="18"/>
    <x v="0"/>
    <s v="222712"/>
    <x v="17"/>
    <x v="1"/>
    <x v="2"/>
    <n v="5"/>
    <s v=""/>
    <s v=""/>
    <s v="Ur och klockor"/>
  </r>
  <r>
    <x v="1"/>
    <x v="18"/>
    <x v="0"/>
    <s v="222712"/>
    <x v="17"/>
    <x v="1"/>
    <x v="3"/>
    <n v="0"/>
    <s v=""/>
    <s v=""/>
    <s v="Ur och klockor"/>
  </r>
  <r>
    <x v="1"/>
    <x v="18"/>
    <x v="0"/>
    <s v="222712"/>
    <x v="17"/>
    <x v="1"/>
    <x v="4"/>
    <n v="1"/>
    <s v=""/>
    <s v=""/>
    <s v="Ur och klockor"/>
  </r>
  <r>
    <x v="1"/>
    <x v="18"/>
    <x v="0"/>
    <s v="222712"/>
    <x v="17"/>
    <x v="1"/>
    <x v="5"/>
    <n v="1"/>
    <s v=""/>
    <s v=""/>
    <s v="Ur och klockor"/>
  </r>
  <r>
    <x v="1"/>
    <x v="18"/>
    <x v="0"/>
    <s v="222712"/>
    <x v="17"/>
    <x v="2"/>
    <x v="1"/>
    <n v="16"/>
    <s v=""/>
    <s v=""/>
    <s v="Ur och klockor"/>
  </r>
  <r>
    <x v="1"/>
    <x v="18"/>
    <x v="0"/>
    <s v="222712"/>
    <x v="17"/>
    <x v="2"/>
    <x v="2"/>
    <n v="6"/>
    <s v=""/>
    <s v=""/>
    <s v="Ur och klockor"/>
  </r>
  <r>
    <x v="1"/>
    <x v="18"/>
    <x v="0"/>
    <s v="222712"/>
    <x v="17"/>
    <x v="2"/>
    <x v="3"/>
    <n v="1"/>
    <s v=""/>
    <s v=""/>
    <s v="Ur och klockor"/>
  </r>
  <r>
    <x v="1"/>
    <x v="18"/>
    <x v="0"/>
    <s v="222712"/>
    <x v="17"/>
    <x v="2"/>
    <x v="4"/>
    <n v="0"/>
    <s v=""/>
    <s v=""/>
    <s v="Ur och klockor"/>
  </r>
  <r>
    <x v="1"/>
    <x v="18"/>
    <x v="0"/>
    <s v="222712"/>
    <x v="17"/>
    <x v="2"/>
    <x v="5"/>
    <n v="0"/>
    <s v=""/>
    <s v=""/>
    <s v="Ur och klockor"/>
  </r>
  <r>
    <x v="1"/>
    <x v="18"/>
    <x v="0"/>
    <s v="222715"/>
    <x v="18"/>
    <x v="1"/>
    <x v="1"/>
    <n v="1"/>
    <s v=""/>
    <s v=""/>
    <s v="Kalendrar och tidtabeller"/>
  </r>
  <r>
    <x v="1"/>
    <x v="18"/>
    <x v="0"/>
    <s v="222715"/>
    <x v="18"/>
    <x v="1"/>
    <x v="2"/>
    <n v="7"/>
    <s v=""/>
    <s v=""/>
    <s v="Kalendrar och tidtabeller"/>
  </r>
  <r>
    <x v="1"/>
    <x v="18"/>
    <x v="0"/>
    <s v="222715"/>
    <x v="18"/>
    <x v="1"/>
    <x v="3"/>
    <n v="2"/>
    <s v=""/>
    <s v=""/>
    <s v="Kalendrar och tidtabeller"/>
  </r>
  <r>
    <x v="1"/>
    <x v="18"/>
    <x v="0"/>
    <s v="222715"/>
    <x v="18"/>
    <x v="1"/>
    <x v="4"/>
    <n v="6"/>
    <s v=""/>
    <s v=""/>
    <s v="Kalendrar och tidtabeller"/>
  </r>
  <r>
    <x v="1"/>
    <x v="18"/>
    <x v="0"/>
    <s v="222715"/>
    <x v="18"/>
    <x v="1"/>
    <x v="5"/>
    <n v="14"/>
    <s v=""/>
    <s v=""/>
    <s v="Kalendrar och tidtabeller"/>
  </r>
  <r>
    <x v="1"/>
    <x v="18"/>
    <x v="0"/>
    <s v="222715"/>
    <x v="18"/>
    <x v="2"/>
    <x v="1"/>
    <n v="7"/>
    <s v=""/>
    <s v=""/>
    <s v="Kalendrar och tidtabeller"/>
  </r>
  <r>
    <x v="1"/>
    <x v="18"/>
    <x v="0"/>
    <s v="222715"/>
    <x v="18"/>
    <x v="2"/>
    <x v="2"/>
    <n v="8"/>
    <s v=""/>
    <s v=""/>
    <s v="Kalendrar och tidtabeller"/>
  </r>
  <r>
    <x v="1"/>
    <x v="18"/>
    <x v="0"/>
    <s v="222715"/>
    <x v="18"/>
    <x v="2"/>
    <x v="3"/>
    <n v="3"/>
    <s v=""/>
    <s v=""/>
    <s v="Kalendrar och tidtabeller"/>
  </r>
  <r>
    <x v="1"/>
    <x v="18"/>
    <x v="0"/>
    <s v="222715"/>
    <x v="18"/>
    <x v="2"/>
    <x v="4"/>
    <n v="1"/>
    <s v=""/>
    <s v=""/>
    <s v="Kalendrar och tidtabeller"/>
  </r>
  <r>
    <x v="1"/>
    <x v="18"/>
    <x v="0"/>
    <s v="222715"/>
    <x v="18"/>
    <x v="2"/>
    <x v="5"/>
    <n v="7"/>
    <s v=""/>
    <s v=""/>
    <s v="Kalendrar och tidtabeller"/>
  </r>
  <r>
    <x v="1"/>
    <x v="18"/>
    <x v="1"/>
    <s v="220318"/>
    <x v="19"/>
    <x v="1"/>
    <x v="1"/>
    <n v="0"/>
    <s v=""/>
    <s v=""/>
    <s v="Förstorande videosystem"/>
  </r>
  <r>
    <x v="1"/>
    <x v="18"/>
    <x v="1"/>
    <s v="220318"/>
    <x v="19"/>
    <x v="1"/>
    <x v="2"/>
    <n v="0"/>
    <s v=""/>
    <s v=""/>
    <s v="Förstorande videosystem"/>
  </r>
  <r>
    <x v="1"/>
    <x v="18"/>
    <x v="1"/>
    <s v="220318"/>
    <x v="19"/>
    <x v="1"/>
    <x v="3"/>
    <n v="0"/>
    <s v=""/>
    <s v=""/>
    <s v="Förstorande videosystem"/>
  </r>
  <r>
    <x v="1"/>
    <x v="18"/>
    <x v="1"/>
    <s v="220318"/>
    <x v="19"/>
    <x v="1"/>
    <x v="4"/>
    <n v="0"/>
    <s v=""/>
    <s v=""/>
    <s v="Förstorande videosystem"/>
  </r>
  <r>
    <x v="1"/>
    <x v="18"/>
    <x v="1"/>
    <s v="220318"/>
    <x v="19"/>
    <x v="1"/>
    <x v="5"/>
    <n v="0"/>
    <s v=""/>
    <s v=""/>
    <s v="Förstorande videosystem"/>
  </r>
  <r>
    <x v="1"/>
    <x v="18"/>
    <x v="1"/>
    <s v="220318"/>
    <x v="19"/>
    <x v="2"/>
    <x v="1"/>
    <n v="0"/>
    <s v=""/>
    <s v=""/>
    <s v="Förstorande videosystem"/>
  </r>
  <r>
    <x v="1"/>
    <x v="18"/>
    <x v="1"/>
    <s v="220318"/>
    <x v="19"/>
    <x v="2"/>
    <x v="2"/>
    <n v="0"/>
    <s v=""/>
    <s v=""/>
    <s v="Förstorande videosystem"/>
  </r>
  <r>
    <x v="1"/>
    <x v="18"/>
    <x v="1"/>
    <s v="220318"/>
    <x v="19"/>
    <x v="2"/>
    <x v="3"/>
    <n v="0"/>
    <s v=""/>
    <s v=""/>
    <s v="Förstorande videosystem"/>
  </r>
  <r>
    <x v="1"/>
    <x v="18"/>
    <x v="1"/>
    <s v="220318"/>
    <x v="19"/>
    <x v="2"/>
    <x v="4"/>
    <n v="0"/>
    <s v=""/>
    <s v=""/>
    <s v="Förstorande videosystem"/>
  </r>
  <r>
    <x v="1"/>
    <x v="18"/>
    <x v="1"/>
    <s v="220318"/>
    <x v="19"/>
    <x v="2"/>
    <x v="5"/>
    <n v="3"/>
    <s v=""/>
    <s v=""/>
    <s v="Förstorande videosystem"/>
  </r>
  <r>
    <x v="1"/>
    <x v="18"/>
    <x v="1"/>
    <s v="221803"/>
    <x v="20"/>
    <x v="1"/>
    <x v="1"/>
    <n v="0"/>
    <s v=""/>
    <s v=""/>
    <s v="Utrustning för att spela in och återge ljud"/>
  </r>
  <r>
    <x v="1"/>
    <x v="18"/>
    <x v="1"/>
    <s v="221803"/>
    <x v="20"/>
    <x v="1"/>
    <x v="2"/>
    <n v="0"/>
    <s v=""/>
    <s v=""/>
    <s v="Utrustning för att spela in och återge ljud"/>
  </r>
  <r>
    <x v="1"/>
    <x v="18"/>
    <x v="1"/>
    <s v="221803"/>
    <x v="20"/>
    <x v="1"/>
    <x v="3"/>
    <n v="0"/>
    <s v=""/>
    <s v=""/>
    <s v="Utrustning för att spela in och återge ljud"/>
  </r>
  <r>
    <x v="1"/>
    <x v="18"/>
    <x v="1"/>
    <s v="221803"/>
    <x v="20"/>
    <x v="1"/>
    <x v="4"/>
    <n v="0"/>
    <s v=""/>
    <s v=""/>
    <s v="Utrustning för att spela in och återge ljud"/>
  </r>
  <r>
    <x v="1"/>
    <x v="18"/>
    <x v="1"/>
    <s v="221803"/>
    <x v="20"/>
    <x v="1"/>
    <x v="5"/>
    <n v="0"/>
    <s v=""/>
    <s v=""/>
    <s v="Utrustning för att spela in och återge ljud"/>
  </r>
  <r>
    <x v="1"/>
    <x v="18"/>
    <x v="1"/>
    <s v="221803"/>
    <x v="20"/>
    <x v="2"/>
    <x v="1"/>
    <n v="0"/>
    <s v=""/>
    <s v=""/>
    <s v="Utrustning för att spela in och återge ljud"/>
  </r>
  <r>
    <x v="1"/>
    <x v="18"/>
    <x v="1"/>
    <s v="221803"/>
    <x v="20"/>
    <x v="2"/>
    <x v="2"/>
    <n v="0"/>
    <s v=""/>
    <s v=""/>
    <s v="Utrustning för att spela in och återge ljud"/>
  </r>
  <r>
    <x v="1"/>
    <x v="18"/>
    <x v="1"/>
    <s v="221803"/>
    <x v="20"/>
    <x v="2"/>
    <x v="3"/>
    <n v="0"/>
    <s v=""/>
    <s v=""/>
    <s v="Utrustning för att spela in och återge ljud"/>
  </r>
  <r>
    <x v="1"/>
    <x v="18"/>
    <x v="1"/>
    <s v="221803"/>
    <x v="20"/>
    <x v="2"/>
    <x v="4"/>
    <n v="0"/>
    <s v=""/>
    <s v=""/>
    <s v="Utrustning för att spela in och återge ljud"/>
  </r>
  <r>
    <x v="1"/>
    <x v="18"/>
    <x v="1"/>
    <s v="221803"/>
    <x v="20"/>
    <x v="2"/>
    <x v="5"/>
    <n v="1"/>
    <s v=""/>
    <s v=""/>
    <s v="Utrustning för att spela in och återge ljud"/>
  </r>
  <r>
    <x v="1"/>
    <x v="18"/>
    <x v="1"/>
    <s v="223021"/>
    <x v="21"/>
    <x v="1"/>
    <x v="1"/>
    <n v="0"/>
    <s v=""/>
    <s v=""/>
    <s v="Läsmaskiner"/>
  </r>
  <r>
    <x v="1"/>
    <x v="18"/>
    <x v="1"/>
    <s v="223021"/>
    <x v="21"/>
    <x v="1"/>
    <x v="2"/>
    <n v="0"/>
    <s v=""/>
    <s v=""/>
    <s v="Läsmaskiner"/>
  </r>
  <r>
    <x v="1"/>
    <x v="18"/>
    <x v="1"/>
    <s v="223021"/>
    <x v="21"/>
    <x v="1"/>
    <x v="3"/>
    <n v="0"/>
    <s v=""/>
    <s v=""/>
    <s v="Läsmaskiner"/>
  </r>
  <r>
    <x v="1"/>
    <x v="18"/>
    <x v="1"/>
    <s v="223021"/>
    <x v="21"/>
    <x v="1"/>
    <x v="4"/>
    <n v="0"/>
    <s v=""/>
    <s v=""/>
    <s v="Läsmaskiner"/>
  </r>
  <r>
    <x v="1"/>
    <x v="18"/>
    <x v="1"/>
    <s v="223021"/>
    <x v="21"/>
    <x v="1"/>
    <x v="5"/>
    <n v="0"/>
    <s v=""/>
    <s v=""/>
    <s v="Läsmaskiner"/>
  </r>
  <r>
    <x v="1"/>
    <x v="18"/>
    <x v="1"/>
    <s v="223021"/>
    <x v="21"/>
    <x v="2"/>
    <x v="1"/>
    <n v="0"/>
    <s v=""/>
    <s v=""/>
    <s v="Läsmaskiner"/>
  </r>
  <r>
    <x v="1"/>
    <x v="18"/>
    <x v="1"/>
    <s v="223021"/>
    <x v="21"/>
    <x v="2"/>
    <x v="2"/>
    <n v="0"/>
    <s v=""/>
    <s v=""/>
    <s v="Läsmaskiner"/>
  </r>
  <r>
    <x v="1"/>
    <x v="18"/>
    <x v="1"/>
    <s v="223021"/>
    <x v="21"/>
    <x v="2"/>
    <x v="3"/>
    <n v="0"/>
    <s v=""/>
    <s v=""/>
    <s v="Läsmaskiner"/>
  </r>
  <r>
    <x v="1"/>
    <x v="18"/>
    <x v="1"/>
    <s v="223021"/>
    <x v="21"/>
    <x v="2"/>
    <x v="4"/>
    <n v="0"/>
    <s v=""/>
    <s v=""/>
    <s v="Läsmaskiner"/>
  </r>
  <r>
    <x v="1"/>
    <x v="18"/>
    <x v="1"/>
    <s v="223021"/>
    <x v="21"/>
    <x v="2"/>
    <x v="5"/>
    <n v="0"/>
    <s v=""/>
    <s v=""/>
    <s v="Läsmaskiner"/>
  </r>
  <r>
    <x v="2"/>
    <x v="18"/>
    <x v="2"/>
    <s v=""/>
    <x v="22"/>
    <x v="0"/>
    <x v="0"/>
    <m/>
    <s v=""/>
    <s v=""/>
    <s v=""/>
  </r>
  <r>
    <x v="0"/>
    <x v="18"/>
    <x v="3"/>
    <s v="220612&amp;15"/>
    <x v="23"/>
    <x v="1"/>
    <x v="1"/>
    <n v="31"/>
    <s v=""/>
    <s v=""/>
    <s v="Hörapparater (i eller bakom örat)"/>
  </r>
  <r>
    <x v="0"/>
    <x v="18"/>
    <x v="3"/>
    <s v="220612&amp;15"/>
    <x v="23"/>
    <x v="1"/>
    <x v="2"/>
    <n v="313"/>
    <s v=""/>
    <s v=""/>
    <s v="Hörapparater (i eller bakom örat)"/>
  </r>
  <r>
    <x v="0"/>
    <x v="18"/>
    <x v="3"/>
    <s v="220612&amp;15"/>
    <x v="23"/>
    <x v="1"/>
    <x v="3"/>
    <n v="262"/>
    <s v=""/>
    <s v=""/>
    <s v="Hörapparater (i eller bakom örat)"/>
  </r>
  <r>
    <x v="0"/>
    <x v="18"/>
    <x v="3"/>
    <s v="220612&amp;15"/>
    <x v="23"/>
    <x v="1"/>
    <x v="4"/>
    <n v="504"/>
    <s v=""/>
    <s v=""/>
    <s v="Hörapparater (i eller bakom örat)"/>
  </r>
  <r>
    <x v="0"/>
    <x v="18"/>
    <x v="3"/>
    <s v="220612&amp;15"/>
    <x v="23"/>
    <x v="1"/>
    <x v="5"/>
    <n v="391"/>
    <s v=""/>
    <s v=""/>
    <s v="Hörapparater (i eller bakom örat)"/>
  </r>
  <r>
    <x v="0"/>
    <x v="18"/>
    <x v="3"/>
    <s v="220612&amp;15"/>
    <x v="23"/>
    <x v="2"/>
    <x v="1"/>
    <n v="52"/>
    <s v=""/>
    <s v=""/>
    <s v="Hörapparater (i eller bakom örat)"/>
  </r>
  <r>
    <x v="0"/>
    <x v="18"/>
    <x v="3"/>
    <s v="220612&amp;15"/>
    <x v="23"/>
    <x v="2"/>
    <x v="2"/>
    <n v="315"/>
    <s v=""/>
    <s v=""/>
    <s v="Hörapparater (i eller bakom örat)"/>
  </r>
  <r>
    <x v="0"/>
    <x v="18"/>
    <x v="3"/>
    <s v="220612&amp;15"/>
    <x v="23"/>
    <x v="2"/>
    <x v="3"/>
    <n v="355"/>
    <s v=""/>
    <s v=""/>
    <s v="Hörapparater (i eller bakom örat)"/>
  </r>
  <r>
    <x v="0"/>
    <x v="18"/>
    <x v="3"/>
    <s v="220612&amp;15"/>
    <x v="23"/>
    <x v="2"/>
    <x v="4"/>
    <n v="600"/>
    <s v=""/>
    <s v=""/>
    <s v="Hörapparater (i eller bakom örat)"/>
  </r>
  <r>
    <x v="0"/>
    <x v="18"/>
    <x v="3"/>
    <s v="220612&amp;15"/>
    <x v="23"/>
    <x v="2"/>
    <x v="5"/>
    <n v="246"/>
    <s v=""/>
    <s v=""/>
    <s v="Hörapparater (i eller bakom örat)"/>
  </r>
  <r>
    <x v="0"/>
    <x v="18"/>
    <x v="4"/>
    <s v="061206"/>
    <x v="24"/>
    <x v="1"/>
    <x v="1"/>
    <n v="5"/>
    <s v=""/>
    <s v=""/>
    <s v="Ankelortoser"/>
  </r>
  <r>
    <x v="0"/>
    <x v="18"/>
    <x v="4"/>
    <s v="061206"/>
    <x v="24"/>
    <x v="1"/>
    <x v="2"/>
    <n v="50"/>
    <s v=""/>
    <s v=""/>
    <s v="Ankelortoser"/>
  </r>
  <r>
    <x v="0"/>
    <x v="18"/>
    <x v="4"/>
    <s v="061206"/>
    <x v="24"/>
    <x v="1"/>
    <x v="3"/>
    <n v="24"/>
    <s v=""/>
    <s v=""/>
    <s v="Ankelortoser"/>
  </r>
  <r>
    <x v="0"/>
    <x v="18"/>
    <x v="4"/>
    <s v="061206"/>
    <x v="24"/>
    <x v="1"/>
    <x v="4"/>
    <n v="19"/>
    <s v=""/>
    <s v=""/>
    <s v="Ankelortoser"/>
  </r>
  <r>
    <x v="0"/>
    <x v="18"/>
    <x v="4"/>
    <s v="061206"/>
    <x v="24"/>
    <x v="1"/>
    <x v="5"/>
    <n v="5"/>
    <s v=""/>
    <s v=""/>
    <s v="Ankelortoser"/>
  </r>
  <r>
    <x v="0"/>
    <x v="18"/>
    <x v="4"/>
    <s v="061206"/>
    <x v="24"/>
    <x v="2"/>
    <x v="1"/>
    <n v="16"/>
    <s v=""/>
    <s v=""/>
    <s v="Ankelortoser"/>
  </r>
  <r>
    <x v="0"/>
    <x v="18"/>
    <x v="4"/>
    <s v="061206"/>
    <x v="24"/>
    <x v="2"/>
    <x v="2"/>
    <n v="59"/>
    <s v=""/>
    <s v=""/>
    <s v="Ankelortoser"/>
  </r>
  <r>
    <x v="0"/>
    <x v="18"/>
    <x v="4"/>
    <s v="061206"/>
    <x v="24"/>
    <x v="2"/>
    <x v="3"/>
    <n v="17"/>
    <s v=""/>
    <s v=""/>
    <s v="Ankelortoser"/>
  </r>
  <r>
    <x v="0"/>
    <x v="18"/>
    <x v="4"/>
    <s v="061206"/>
    <x v="24"/>
    <x v="2"/>
    <x v="4"/>
    <n v="14"/>
    <s v=""/>
    <s v=""/>
    <s v="Ankelortoser"/>
  </r>
  <r>
    <x v="0"/>
    <x v="18"/>
    <x v="4"/>
    <s v="061206"/>
    <x v="24"/>
    <x v="2"/>
    <x v="5"/>
    <n v="4"/>
    <s v=""/>
    <s v=""/>
    <s v="Ankelortoser"/>
  </r>
  <r>
    <x v="0"/>
    <x v="18"/>
    <x v="4"/>
    <s v="061209"/>
    <x v="25"/>
    <x v="1"/>
    <x v="1"/>
    <n v="0"/>
    <s v=""/>
    <s v=""/>
    <s v="Knäortoser"/>
  </r>
  <r>
    <x v="0"/>
    <x v="18"/>
    <x v="4"/>
    <s v="061209"/>
    <x v="25"/>
    <x v="1"/>
    <x v="2"/>
    <n v="52"/>
    <s v=""/>
    <s v=""/>
    <s v="Knäortoser"/>
  </r>
  <r>
    <x v="0"/>
    <x v="18"/>
    <x v="4"/>
    <s v="061209"/>
    <x v="25"/>
    <x v="1"/>
    <x v="3"/>
    <n v="18"/>
    <s v=""/>
    <s v=""/>
    <s v="Knäortoser"/>
  </r>
  <r>
    <x v="0"/>
    <x v="18"/>
    <x v="4"/>
    <s v="061209"/>
    <x v="25"/>
    <x v="1"/>
    <x v="4"/>
    <n v="19"/>
    <s v=""/>
    <s v=""/>
    <s v="Knäortoser"/>
  </r>
  <r>
    <x v="0"/>
    <x v="18"/>
    <x v="4"/>
    <s v="061209"/>
    <x v="25"/>
    <x v="1"/>
    <x v="5"/>
    <n v="4"/>
    <s v=""/>
    <s v=""/>
    <s v="Knäortoser"/>
  </r>
  <r>
    <x v="0"/>
    <x v="18"/>
    <x v="4"/>
    <s v="061209"/>
    <x v="25"/>
    <x v="2"/>
    <x v="1"/>
    <n v="0"/>
    <s v=""/>
    <s v=""/>
    <s v="Knäortoser"/>
  </r>
  <r>
    <x v="0"/>
    <x v="18"/>
    <x v="4"/>
    <s v="061209"/>
    <x v="25"/>
    <x v="2"/>
    <x v="2"/>
    <n v="49"/>
    <s v=""/>
    <s v=""/>
    <s v="Knäortoser"/>
  </r>
  <r>
    <x v="0"/>
    <x v="18"/>
    <x v="4"/>
    <s v="061209"/>
    <x v="25"/>
    <x v="2"/>
    <x v="3"/>
    <n v="17"/>
    <s v=""/>
    <s v=""/>
    <s v="Knäortoser"/>
  </r>
  <r>
    <x v="0"/>
    <x v="18"/>
    <x v="4"/>
    <s v="061209"/>
    <x v="25"/>
    <x v="2"/>
    <x v="4"/>
    <n v="13"/>
    <s v=""/>
    <s v=""/>
    <s v="Knäortoser"/>
  </r>
  <r>
    <x v="0"/>
    <x v="18"/>
    <x v="4"/>
    <s v="061209"/>
    <x v="25"/>
    <x v="2"/>
    <x v="5"/>
    <n v="1"/>
    <s v=""/>
    <s v=""/>
    <s v="Knäortoser"/>
  </r>
  <r>
    <x v="0"/>
    <x v="18"/>
    <x v="4"/>
    <s v="061212"/>
    <x v="26"/>
    <x v="1"/>
    <x v="1"/>
    <n v="0"/>
    <s v=""/>
    <s v=""/>
    <s v="Helbensortoser"/>
  </r>
  <r>
    <x v="0"/>
    <x v="18"/>
    <x v="4"/>
    <s v="061212"/>
    <x v="26"/>
    <x v="1"/>
    <x v="2"/>
    <n v="1"/>
    <s v=""/>
    <s v=""/>
    <s v="Helbensortoser"/>
  </r>
  <r>
    <x v="0"/>
    <x v="18"/>
    <x v="4"/>
    <s v="061212"/>
    <x v="26"/>
    <x v="1"/>
    <x v="3"/>
    <n v="0"/>
    <s v=""/>
    <s v=""/>
    <s v="Helbensortoser"/>
  </r>
  <r>
    <x v="0"/>
    <x v="18"/>
    <x v="4"/>
    <s v="061212"/>
    <x v="26"/>
    <x v="1"/>
    <x v="4"/>
    <n v="0"/>
    <s v=""/>
    <s v=""/>
    <s v="Helbensortoser"/>
  </r>
  <r>
    <x v="0"/>
    <x v="18"/>
    <x v="4"/>
    <s v="061212"/>
    <x v="26"/>
    <x v="1"/>
    <x v="5"/>
    <n v="0"/>
    <s v=""/>
    <s v=""/>
    <s v="Helbensortoser"/>
  </r>
  <r>
    <x v="0"/>
    <x v="18"/>
    <x v="4"/>
    <s v="061212"/>
    <x v="26"/>
    <x v="2"/>
    <x v="1"/>
    <n v="0"/>
    <s v=""/>
    <s v=""/>
    <s v="Helbensortoser"/>
  </r>
  <r>
    <x v="0"/>
    <x v="18"/>
    <x v="4"/>
    <s v="061212"/>
    <x v="26"/>
    <x v="2"/>
    <x v="2"/>
    <n v="2"/>
    <s v=""/>
    <s v=""/>
    <s v="Helbensortoser"/>
  </r>
  <r>
    <x v="0"/>
    <x v="18"/>
    <x v="4"/>
    <s v="061212"/>
    <x v="26"/>
    <x v="2"/>
    <x v="3"/>
    <n v="0"/>
    <s v=""/>
    <s v=""/>
    <s v="Helbensortoser"/>
  </r>
  <r>
    <x v="0"/>
    <x v="18"/>
    <x v="4"/>
    <s v="061212"/>
    <x v="26"/>
    <x v="2"/>
    <x v="4"/>
    <n v="2"/>
    <s v=""/>
    <s v=""/>
    <s v="Helbensortoser"/>
  </r>
  <r>
    <x v="0"/>
    <x v="18"/>
    <x v="4"/>
    <s v="061212"/>
    <x v="26"/>
    <x v="2"/>
    <x v="5"/>
    <n v="0"/>
    <s v=""/>
    <s v=""/>
    <s v="Helbensortoser"/>
  </r>
  <r>
    <x v="0"/>
    <x v="18"/>
    <x v="4"/>
    <s v="062409"/>
    <x v="27"/>
    <x v="1"/>
    <x v="1"/>
    <n v="0"/>
    <s v=""/>
    <s v=""/>
    <s v="Transtibiella proteser"/>
  </r>
  <r>
    <x v="0"/>
    <x v="18"/>
    <x v="4"/>
    <s v="062409"/>
    <x v="27"/>
    <x v="1"/>
    <x v="2"/>
    <n v="3"/>
    <s v=""/>
    <s v=""/>
    <s v="Transtibiella proteser"/>
  </r>
  <r>
    <x v="0"/>
    <x v="18"/>
    <x v="4"/>
    <s v="062409"/>
    <x v="27"/>
    <x v="1"/>
    <x v="3"/>
    <n v="1"/>
    <s v=""/>
    <s v=""/>
    <s v="Transtibiella proteser"/>
  </r>
  <r>
    <x v="0"/>
    <x v="18"/>
    <x v="4"/>
    <s v="062409"/>
    <x v="27"/>
    <x v="1"/>
    <x v="4"/>
    <n v="1"/>
    <s v=""/>
    <s v=""/>
    <s v="Transtibiella proteser"/>
  </r>
  <r>
    <x v="0"/>
    <x v="18"/>
    <x v="4"/>
    <s v="062409"/>
    <x v="27"/>
    <x v="1"/>
    <x v="5"/>
    <n v="0"/>
    <s v=""/>
    <s v=""/>
    <s v="Transtibiella proteser"/>
  </r>
  <r>
    <x v="0"/>
    <x v="18"/>
    <x v="4"/>
    <s v="062409"/>
    <x v="27"/>
    <x v="2"/>
    <x v="1"/>
    <n v="1"/>
    <s v=""/>
    <s v=""/>
    <s v="Transtibiella proteser"/>
  </r>
  <r>
    <x v="0"/>
    <x v="18"/>
    <x v="4"/>
    <s v="062409"/>
    <x v="27"/>
    <x v="2"/>
    <x v="2"/>
    <n v="10"/>
    <s v=""/>
    <s v=""/>
    <s v="Transtibiella proteser"/>
  </r>
  <r>
    <x v="0"/>
    <x v="18"/>
    <x v="4"/>
    <s v="062409"/>
    <x v="27"/>
    <x v="2"/>
    <x v="3"/>
    <n v="3"/>
    <s v=""/>
    <s v=""/>
    <s v="Transtibiella proteser"/>
  </r>
  <r>
    <x v="0"/>
    <x v="18"/>
    <x v="4"/>
    <s v="062409"/>
    <x v="27"/>
    <x v="2"/>
    <x v="4"/>
    <n v="5"/>
    <s v=""/>
    <s v=""/>
    <s v="Transtibiella proteser"/>
  </r>
  <r>
    <x v="0"/>
    <x v="18"/>
    <x v="4"/>
    <s v="062409"/>
    <x v="27"/>
    <x v="2"/>
    <x v="5"/>
    <n v="2"/>
    <s v=""/>
    <s v=""/>
    <s v="Transtibiella proteser"/>
  </r>
  <r>
    <x v="2"/>
    <x v="19"/>
    <x v="2"/>
    <s v=""/>
    <x v="22"/>
    <x v="0"/>
    <x v="0"/>
    <m/>
    <s v=""/>
    <s v=""/>
    <s v=""/>
  </r>
  <r>
    <x v="0"/>
    <x v="19"/>
    <x v="1"/>
    <s v="220318"/>
    <x v="19"/>
    <x v="0"/>
    <x v="0"/>
    <n v="59"/>
    <s v=""/>
    <s v=""/>
    <s v="Förstorande videosystem"/>
  </r>
  <r>
    <x v="0"/>
    <x v="19"/>
    <x v="1"/>
    <s v="221803"/>
    <x v="20"/>
    <x v="0"/>
    <x v="0"/>
    <n v="44"/>
    <s v=""/>
    <s v=""/>
    <s v="Utrustning för att spela in och återge ljud"/>
  </r>
  <r>
    <x v="0"/>
    <x v="19"/>
    <x v="1"/>
    <s v="223021"/>
    <x v="21"/>
    <x v="0"/>
    <x v="0"/>
    <n v="8"/>
    <s v=""/>
    <s v=""/>
    <s v="Läsmaskiner"/>
  </r>
  <r>
    <x v="1"/>
    <x v="19"/>
    <x v="0"/>
    <s v="042718"/>
    <x v="0"/>
    <x v="1"/>
    <x v="1"/>
    <n v="276"/>
    <s v=""/>
    <s v=""/>
    <s v="Hjälpmedel för stimulering av sinnen och känslighet (tyngdtäcken)"/>
  </r>
  <r>
    <x v="1"/>
    <x v="19"/>
    <x v="0"/>
    <s v="042718"/>
    <x v="0"/>
    <x v="1"/>
    <x v="2"/>
    <n v="1775"/>
    <s v=""/>
    <s v=""/>
    <s v="Hjälpmedel för stimulering av sinnen och känslighet (tyngdtäcken)"/>
  </r>
  <r>
    <x v="1"/>
    <x v="19"/>
    <x v="0"/>
    <s v="042718"/>
    <x v="0"/>
    <x v="1"/>
    <x v="3"/>
    <n v="38"/>
    <s v=""/>
    <s v=""/>
    <s v="Hjälpmedel för stimulering av sinnen och känslighet (tyngdtäcken)"/>
  </r>
  <r>
    <x v="1"/>
    <x v="19"/>
    <x v="0"/>
    <s v="042718"/>
    <x v="0"/>
    <x v="1"/>
    <x v="4"/>
    <n v="25"/>
    <s v=""/>
    <s v=""/>
    <s v="Hjälpmedel för stimulering av sinnen och känslighet (tyngdtäcken)"/>
  </r>
  <r>
    <x v="1"/>
    <x v="19"/>
    <x v="0"/>
    <s v="042718"/>
    <x v="0"/>
    <x v="1"/>
    <x v="5"/>
    <n v="59"/>
    <s v=""/>
    <s v=""/>
    <s v="Hjälpmedel för stimulering av sinnen och känslighet (tyngdtäcken)"/>
  </r>
  <r>
    <x v="1"/>
    <x v="19"/>
    <x v="0"/>
    <s v="042718"/>
    <x v="0"/>
    <x v="2"/>
    <x v="1"/>
    <n v="615"/>
    <s v=""/>
    <s v=""/>
    <s v="Hjälpmedel för stimulering av sinnen och känslighet (tyngdtäcken)"/>
  </r>
  <r>
    <x v="1"/>
    <x v="19"/>
    <x v="0"/>
    <s v="042718"/>
    <x v="0"/>
    <x v="2"/>
    <x v="2"/>
    <n v="1109"/>
    <s v=""/>
    <s v=""/>
    <s v="Hjälpmedel för stimulering av sinnen och känslighet (tyngdtäcken)"/>
  </r>
  <r>
    <x v="1"/>
    <x v="19"/>
    <x v="0"/>
    <s v="042718"/>
    <x v="0"/>
    <x v="2"/>
    <x v="3"/>
    <n v="18"/>
    <s v=""/>
    <s v=""/>
    <s v="Hjälpmedel för stimulering av sinnen och känslighet (tyngdtäcken)"/>
  </r>
  <r>
    <x v="1"/>
    <x v="19"/>
    <x v="0"/>
    <s v="042718"/>
    <x v="0"/>
    <x v="2"/>
    <x v="4"/>
    <n v="13"/>
    <s v=""/>
    <s v=""/>
    <s v="Hjälpmedel för stimulering av sinnen och känslighet (tyngdtäcken)"/>
  </r>
  <r>
    <x v="1"/>
    <x v="19"/>
    <x v="0"/>
    <s v="042718"/>
    <x v="0"/>
    <x v="2"/>
    <x v="5"/>
    <n v="25"/>
    <s v=""/>
    <s v=""/>
    <s v="Hjälpmedel för stimulering av sinnen och känslighet (tyngdtäcken)"/>
  </r>
  <r>
    <x v="1"/>
    <x v="19"/>
    <x v="0"/>
    <s v="120603"/>
    <x v="1"/>
    <x v="1"/>
    <x v="1"/>
    <n v="14"/>
    <s v=""/>
    <s v=""/>
    <s v="Gåstativ"/>
  </r>
  <r>
    <x v="1"/>
    <x v="19"/>
    <x v="0"/>
    <s v="120603"/>
    <x v="1"/>
    <x v="1"/>
    <x v="2"/>
    <n v="167"/>
    <s v=""/>
    <s v=""/>
    <s v="Gåstativ"/>
  </r>
  <r>
    <x v="1"/>
    <x v="19"/>
    <x v="0"/>
    <s v="120603"/>
    <x v="1"/>
    <x v="1"/>
    <x v="3"/>
    <n v="167"/>
    <s v=""/>
    <s v=""/>
    <s v="Gåstativ"/>
  </r>
  <r>
    <x v="1"/>
    <x v="19"/>
    <x v="0"/>
    <s v="120603"/>
    <x v="1"/>
    <x v="1"/>
    <x v="4"/>
    <n v="333"/>
    <s v=""/>
    <s v=""/>
    <s v="Gåstativ"/>
  </r>
  <r>
    <x v="1"/>
    <x v="19"/>
    <x v="0"/>
    <s v="120603"/>
    <x v="1"/>
    <x v="1"/>
    <x v="5"/>
    <n v="454"/>
    <s v=""/>
    <s v=""/>
    <s v="Gåstativ"/>
  </r>
  <r>
    <x v="1"/>
    <x v="19"/>
    <x v="0"/>
    <s v="120603"/>
    <x v="1"/>
    <x v="2"/>
    <x v="1"/>
    <n v="29"/>
    <s v=""/>
    <s v=""/>
    <s v="Gåstativ"/>
  </r>
  <r>
    <x v="1"/>
    <x v="19"/>
    <x v="0"/>
    <s v="120603"/>
    <x v="1"/>
    <x v="2"/>
    <x v="2"/>
    <n v="122"/>
    <s v=""/>
    <s v=""/>
    <s v="Gåstativ"/>
  </r>
  <r>
    <x v="1"/>
    <x v="19"/>
    <x v="0"/>
    <s v="120603"/>
    <x v="1"/>
    <x v="2"/>
    <x v="3"/>
    <n v="139"/>
    <s v=""/>
    <s v=""/>
    <s v="Gåstativ"/>
  </r>
  <r>
    <x v="1"/>
    <x v="19"/>
    <x v="0"/>
    <s v="120603"/>
    <x v="1"/>
    <x v="2"/>
    <x v="4"/>
    <n v="267"/>
    <s v=""/>
    <s v=""/>
    <s v="Gåstativ"/>
  </r>
  <r>
    <x v="1"/>
    <x v="19"/>
    <x v="0"/>
    <s v="120603"/>
    <x v="1"/>
    <x v="2"/>
    <x v="5"/>
    <n v="249"/>
    <s v=""/>
    <s v=""/>
    <s v="Gåstativ"/>
  </r>
  <r>
    <x v="1"/>
    <x v="19"/>
    <x v="0"/>
    <s v="120606"/>
    <x v="2"/>
    <x v="1"/>
    <x v="1"/>
    <n v="52"/>
    <s v=""/>
    <s v=""/>
    <s v="Rollatorer"/>
  </r>
  <r>
    <x v="1"/>
    <x v="19"/>
    <x v="0"/>
    <s v="120606"/>
    <x v="2"/>
    <x v="1"/>
    <x v="2"/>
    <n v="962"/>
    <s v=""/>
    <s v=""/>
    <s v="Rollatorer"/>
  </r>
  <r>
    <x v="1"/>
    <x v="19"/>
    <x v="0"/>
    <s v="120606"/>
    <x v="2"/>
    <x v="1"/>
    <x v="3"/>
    <n v="1401"/>
    <s v=""/>
    <s v=""/>
    <s v="Rollatorer"/>
  </r>
  <r>
    <x v="1"/>
    <x v="19"/>
    <x v="0"/>
    <s v="120606"/>
    <x v="2"/>
    <x v="1"/>
    <x v="4"/>
    <n v="3770"/>
    <s v=""/>
    <s v=""/>
    <s v="Rollatorer"/>
  </r>
  <r>
    <x v="1"/>
    <x v="19"/>
    <x v="0"/>
    <s v="120606"/>
    <x v="2"/>
    <x v="1"/>
    <x v="5"/>
    <n v="5884"/>
    <s v=""/>
    <s v=""/>
    <s v="Rollatorer"/>
  </r>
  <r>
    <x v="1"/>
    <x v="19"/>
    <x v="0"/>
    <s v="120606"/>
    <x v="2"/>
    <x v="2"/>
    <x v="1"/>
    <n v="52"/>
    <s v=""/>
    <s v=""/>
    <s v="Rollatorer"/>
  </r>
  <r>
    <x v="1"/>
    <x v="19"/>
    <x v="0"/>
    <s v="120606"/>
    <x v="2"/>
    <x v="2"/>
    <x v="2"/>
    <n v="646"/>
    <s v=""/>
    <s v=""/>
    <s v="Rollatorer"/>
  </r>
  <r>
    <x v="1"/>
    <x v="19"/>
    <x v="0"/>
    <s v="120606"/>
    <x v="2"/>
    <x v="2"/>
    <x v="3"/>
    <n v="1135"/>
    <s v=""/>
    <s v=""/>
    <s v="Rollatorer"/>
  </r>
  <r>
    <x v="1"/>
    <x v="19"/>
    <x v="0"/>
    <s v="120606"/>
    <x v="2"/>
    <x v="2"/>
    <x v="4"/>
    <n v="2676"/>
    <s v=""/>
    <s v=""/>
    <s v="Rollatorer"/>
  </r>
  <r>
    <x v="1"/>
    <x v="19"/>
    <x v="0"/>
    <s v="120606"/>
    <x v="2"/>
    <x v="2"/>
    <x v="5"/>
    <n v="2842"/>
    <s v=""/>
    <s v=""/>
    <s v="Rollatorer"/>
  </r>
  <r>
    <x v="1"/>
    <x v="19"/>
    <x v="0"/>
    <s v="120609"/>
    <x v="3"/>
    <x v="1"/>
    <x v="1"/>
    <n v="53"/>
    <s v=""/>
    <s v=""/>
    <s v="Gåstolar"/>
  </r>
  <r>
    <x v="1"/>
    <x v="19"/>
    <x v="0"/>
    <s v="120609"/>
    <x v="3"/>
    <x v="1"/>
    <x v="2"/>
    <n v="19"/>
    <s v=""/>
    <s v=""/>
    <s v="Gåstolar"/>
  </r>
  <r>
    <x v="1"/>
    <x v="19"/>
    <x v="0"/>
    <s v="120609"/>
    <x v="3"/>
    <x v="1"/>
    <x v="3"/>
    <n v="0"/>
    <s v=""/>
    <s v=""/>
    <s v="Gåstolar"/>
  </r>
  <r>
    <x v="1"/>
    <x v="19"/>
    <x v="0"/>
    <s v="120609"/>
    <x v="3"/>
    <x v="1"/>
    <x v="4"/>
    <n v="0"/>
    <s v=""/>
    <s v=""/>
    <s v="Gåstolar"/>
  </r>
  <r>
    <x v="1"/>
    <x v="19"/>
    <x v="0"/>
    <s v="120609"/>
    <x v="3"/>
    <x v="1"/>
    <x v="5"/>
    <n v="0"/>
    <s v=""/>
    <s v=""/>
    <s v="Gåstolar"/>
  </r>
  <r>
    <x v="1"/>
    <x v="19"/>
    <x v="0"/>
    <s v="120609"/>
    <x v="3"/>
    <x v="2"/>
    <x v="1"/>
    <n v="119"/>
    <s v=""/>
    <s v=""/>
    <s v="Gåstolar"/>
  </r>
  <r>
    <x v="1"/>
    <x v="19"/>
    <x v="0"/>
    <s v="120609"/>
    <x v="3"/>
    <x v="2"/>
    <x v="2"/>
    <n v="21"/>
    <s v=""/>
    <s v=""/>
    <s v="Gåstolar"/>
  </r>
  <r>
    <x v="1"/>
    <x v="19"/>
    <x v="0"/>
    <s v="120609"/>
    <x v="3"/>
    <x v="2"/>
    <x v="3"/>
    <n v="0"/>
    <s v=""/>
    <s v=""/>
    <s v="Gåstolar"/>
  </r>
  <r>
    <x v="1"/>
    <x v="19"/>
    <x v="0"/>
    <s v="120609"/>
    <x v="3"/>
    <x v="2"/>
    <x v="4"/>
    <n v="0"/>
    <s v=""/>
    <s v=""/>
    <s v="Gåstolar"/>
  </r>
  <r>
    <x v="1"/>
    <x v="19"/>
    <x v="0"/>
    <s v="120609"/>
    <x v="3"/>
    <x v="2"/>
    <x v="5"/>
    <n v="0"/>
    <s v=""/>
    <s v=""/>
    <s v="Gåstolar"/>
  </r>
  <r>
    <x v="1"/>
    <x v="19"/>
    <x v="0"/>
    <s v="120612"/>
    <x v="4"/>
    <x v="1"/>
    <x v="1"/>
    <n v="0"/>
    <s v=""/>
    <s v=""/>
    <s v="Gåbord"/>
  </r>
  <r>
    <x v="1"/>
    <x v="19"/>
    <x v="0"/>
    <s v="120612"/>
    <x v="4"/>
    <x v="1"/>
    <x v="2"/>
    <n v="56"/>
    <s v=""/>
    <s v=""/>
    <s v="Gåbord"/>
  </r>
  <r>
    <x v="1"/>
    <x v="19"/>
    <x v="0"/>
    <s v="120612"/>
    <x v="4"/>
    <x v="1"/>
    <x v="3"/>
    <n v="50"/>
    <s v=""/>
    <s v=""/>
    <s v="Gåbord"/>
  </r>
  <r>
    <x v="1"/>
    <x v="19"/>
    <x v="0"/>
    <s v="120612"/>
    <x v="4"/>
    <x v="1"/>
    <x v="4"/>
    <n v="62"/>
    <s v=""/>
    <s v=""/>
    <s v="Gåbord"/>
  </r>
  <r>
    <x v="1"/>
    <x v="19"/>
    <x v="0"/>
    <s v="120612"/>
    <x v="4"/>
    <x v="1"/>
    <x v="5"/>
    <n v="98"/>
    <s v=""/>
    <s v=""/>
    <s v="Gåbord"/>
  </r>
  <r>
    <x v="1"/>
    <x v="19"/>
    <x v="0"/>
    <s v="120612"/>
    <x v="4"/>
    <x v="2"/>
    <x v="1"/>
    <n v="5"/>
    <s v=""/>
    <s v=""/>
    <s v="Gåbord"/>
  </r>
  <r>
    <x v="1"/>
    <x v="19"/>
    <x v="0"/>
    <s v="120612"/>
    <x v="4"/>
    <x v="2"/>
    <x v="2"/>
    <n v="53"/>
    <s v=""/>
    <s v=""/>
    <s v="Gåbord"/>
  </r>
  <r>
    <x v="1"/>
    <x v="19"/>
    <x v="0"/>
    <s v="120612"/>
    <x v="4"/>
    <x v="2"/>
    <x v="3"/>
    <n v="36"/>
    <s v=""/>
    <s v=""/>
    <s v="Gåbord"/>
  </r>
  <r>
    <x v="1"/>
    <x v="19"/>
    <x v="0"/>
    <s v="120612"/>
    <x v="4"/>
    <x v="2"/>
    <x v="4"/>
    <n v="66"/>
    <s v=""/>
    <s v=""/>
    <s v="Gåbord"/>
  </r>
  <r>
    <x v="1"/>
    <x v="19"/>
    <x v="0"/>
    <s v="120612"/>
    <x v="4"/>
    <x v="2"/>
    <x v="5"/>
    <n v="36"/>
    <s v=""/>
    <s v=""/>
    <s v="Gåbord"/>
  </r>
  <r>
    <x v="1"/>
    <x v="19"/>
    <x v="0"/>
    <s v="122203"/>
    <x v="5"/>
    <x v="1"/>
    <x v="1"/>
    <n v="168"/>
    <s v=""/>
    <s v=""/>
    <s v="Manuella tvåhjulsdrivna rullstolar"/>
  </r>
  <r>
    <x v="1"/>
    <x v="19"/>
    <x v="0"/>
    <s v="122203"/>
    <x v="5"/>
    <x v="1"/>
    <x v="2"/>
    <n v="945"/>
    <s v=""/>
    <s v=""/>
    <s v="Manuella tvåhjulsdrivna rullstolar"/>
  </r>
  <r>
    <x v="1"/>
    <x v="19"/>
    <x v="0"/>
    <s v="122203"/>
    <x v="5"/>
    <x v="1"/>
    <x v="3"/>
    <n v="587"/>
    <s v=""/>
    <s v=""/>
    <s v="Manuella tvåhjulsdrivna rullstolar"/>
  </r>
  <r>
    <x v="1"/>
    <x v="19"/>
    <x v="0"/>
    <s v="122203"/>
    <x v="5"/>
    <x v="1"/>
    <x v="4"/>
    <n v="1222"/>
    <s v=""/>
    <s v=""/>
    <s v="Manuella tvåhjulsdrivna rullstolar"/>
  </r>
  <r>
    <x v="1"/>
    <x v="19"/>
    <x v="0"/>
    <s v="122203"/>
    <x v="5"/>
    <x v="1"/>
    <x v="5"/>
    <n v="1881"/>
    <s v=""/>
    <s v=""/>
    <s v="Manuella tvåhjulsdrivna rullstolar"/>
  </r>
  <r>
    <x v="1"/>
    <x v="19"/>
    <x v="0"/>
    <s v="122203"/>
    <x v="5"/>
    <x v="2"/>
    <x v="1"/>
    <n v="261"/>
    <s v=""/>
    <s v=""/>
    <s v="Manuella tvåhjulsdrivna rullstolar"/>
  </r>
  <r>
    <x v="1"/>
    <x v="19"/>
    <x v="0"/>
    <s v="122203"/>
    <x v="5"/>
    <x v="2"/>
    <x v="2"/>
    <n v="835"/>
    <s v=""/>
    <s v=""/>
    <s v="Manuella tvåhjulsdrivna rullstolar"/>
  </r>
  <r>
    <x v="1"/>
    <x v="19"/>
    <x v="0"/>
    <s v="122203"/>
    <x v="5"/>
    <x v="2"/>
    <x v="3"/>
    <n v="604"/>
    <s v=""/>
    <s v=""/>
    <s v="Manuella tvåhjulsdrivna rullstolar"/>
  </r>
  <r>
    <x v="1"/>
    <x v="19"/>
    <x v="0"/>
    <s v="122203"/>
    <x v="5"/>
    <x v="2"/>
    <x v="4"/>
    <n v="1045"/>
    <s v=""/>
    <s v=""/>
    <s v="Manuella tvåhjulsdrivna rullstolar"/>
  </r>
  <r>
    <x v="1"/>
    <x v="19"/>
    <x v="0"/>
    <s v="122203"/>
    <x v="5"/>
    <x v="2"/>
    <x v="5"/>
    <n v="1017"/>
    <s v=""/>
    <s v=""/>
    <s v="Manuella tvåhjulsdrivna rullstolar"/>
  </r>
  <r>
    <x v="1"/>
    <x v="19"/>
    <x v="0"/>
    <s v="122218"/>
    <x v="6"/>
    <x v="1"/>
    <x v="1"/>
    <n v="46"/>
    <s v=""/>
    <s v=""/>
    <s v="Manuella vårdarmanövrerade rullstolar"/>
  </r>
  <r>
    <x v="1"/>
    <x v="19"/>
    <x v="0"/>
    <s v="122218"/>
    <x v="6"/>
    <x v="1"/>
    <x v="2"/>
    <n v="339"/>
    <s v=""/>
    <s v=""/>
    <s v="Manuella vårdarmanövrerade rullstolar"/>
  </r>
  <r>
    <x v="1"/>
    <x v="19"/>
    <x v="0"/>
    <s v="122218"/>
    <x v="6"/>
    <x v="1"/>
    <x v="3"/>
    <n v="432"/>
    <s v=""/>
    <s v=""/>
    <s v="Manuella vårdarmanövrerade rullstolar"/>
  </r>
  <r>
    <x v="1"/>
    <x v="19"/>
    <x v="0"/>
    <s v="122218"/>
    <x v="6"/>
    <x v="1"/>
    <x v="4"/>
    <n v="1127"/>
    <s v=""/>
    <s v=""/>
    <s v="Manuella vårdarmanövrerade rullstolar"/>
  </r>
  <r>
    <x v="1"/>
    <x v="19"/>
    <x v="0"/>
    <s v="122218"/>
    <x v="6"/>
    <x v="1"/>
    <x v="5"/>
    <n v="2300"/>
    <s v=""/>
    <s v=""/>
    <s v="Manuella vårdarmanövrerade rullstolar"/>
  </r>
  <r>
    <x v="1"/>
    <x v="19"/>
    <x v="0"/>
    <s v="122218"/>
    <x v="6"/>
    <x v="2"/>
    <x v="1"/>
    <n v="50"/>
    <s v=""/>
    <s v=""/>
    <s v="Manuella vårdarmanövrerade rullstolar"/>
  </r>
  <r>
    <x v="1"/>
    <x v="19"/>
    <x v="0"/>
    <s v="122218"/>
    <x v="6"/>
    <x v="2"/>
    <x v="2"/>
    <n v="307"/>
    <s v=""/>
    <s v=""/>
    <s v="Manuella vårdarmanövrerade rullstolar"/>
  </r>
  <r>
    <x v="1"/>
    <x v="19"/>
    <x v="0"/>
    <s v="122218"/>
    <x v="6"/>
    <x v="2"/>
    <x v="3"/>
    <n v="351"/>
    <s v=""/>
    <s v=""/>
    <s v="Manuella vårdarmanövrerade rullstolar"/>
  </r>
  <r>
    <x v="1"/>
    <x v="19"/>
    <x v="0"/>
    <s v="122218"/>
    <x v="6"/>
    <x v="2"/>
    <x v="4"/>
    <n v="866"/>
    <s v=""/>
    <s v=""/>
    <s v="Manuella vårdarmanövrerade rullstolar"/>
  </r>
  <r>
    <x v="1"/>
    <x v="19"/>
    <x v="0"/>
    <s v="122218"/>
    <x v="6"/>
    <x v="2"/>
    <x v="5"/>
    <n v="1021"/>
    <s v=""/>
    <s v=""/>
    <s v="Manuella vårdarmanövrerade rullstolar"/>
  </r>
  <r>
    <x v="1"/>
    <x v="19"/>
    <x v="0"/>
    <s v="122303"/>
    <x v="7"/>
    <x v="1"/>
    <x v="1"/>
    <n v="0"/>
    <s v=""/>
    <s v=""/>
    <s v="Eldrivna rullstolar med manuell direktstyrning"/>
  </r>
  <r>
    <x v="1"/>
    <x v="19"/>
    <x v="0"/>
    <s v="122303"/>
    <x v="7"/>
    <x v="1"/>
    <x v="2"/>
    <n v="8"/>
    <s v=""/>
    <s v=""/>
    <s v="Eldrivna rullstolar med manuell direktstyrning"/>
  </r>
  <r>
    <x v="1"/>
    <x v="19"/>
    <x v="0"/>
    <s v="122303"/>
    <x v="7"/>
    <x v="1"/>
    <x v="3"/>
    <n v="1"/>
    <s v=""/>
    <s v=""/>
    <s v="Eldrivna rullstolar med manuell direktstyrning"/>
  </r>
  <r>
    <x v="1"/>
    <x v="19"/>
    <x v="0"/>
    <s v="122303"/>
    <x v="7"/>
    <x v="1"/>
    <x v="4"/>
    <n v="5"/>
    <s v=""/>
    <s v=""/>
    <s v="Eldrivna rullstolar med manuell direktstyrning"/>
  </r>
  <r>
    <x v="1"/>
    <x v="19"/>
    <x v="0"/>
    <s v="122303"/>
    <x v="7"/>
    <x v="1"/>
    <x v="5"/>
    <n v="1"/>
    <s v=""/>
    <s v=""/>
    <s v="Eldrivna rullstolar med manuell direktstyrning"/>
  </r>
  <r>
    <x v="1"/>
    <x v="19"/>
    <x v="0"/>
    <s v="122303"/>
    <x v="7"/>
    <x v="2"/>
    <x v="1"/>
    <n v="0"/>
    <s v=""/>
    <s v=""/>
    <s v="Eldrivna rullstolar med manuell direktstyrning"/>
  </r>
  <r>
    <x v="1"/>
    <x v="19"/>
    <x v="0"/>
    <s v="122303"/>
    <x v="7"/>
    <x v="2"/>
    <x v="2"/>
    <n v="4"/>
    <s v=""/>
    <s v=""/>
    <s v="Eldrivna rullstolar med manuell direktstyrning"/>
  </r>
  <r>
    <x v="1"/>
    <x v="19"/>
    <x v="0"/>
    <s v="122303"/>
    <x v="7"/>
    <x v="2"/>
    <x v="3"/>
    <n v="1"/>
    <s v=""/>
    <s v=""/>
    <s v="Eldrivna rullstolar med manuell direktstyrning"/>
  </r>
  <r>
    <x v="1"/>
    <x v="19"/>
    <x v="0"/>
    <s v="122303"/>
    <x v="7"/>
    <x v="2"/>
    <x v="4"/>
    <n v="1"/>
    <s v=""/>
    <s v=""/>
    <s v="Eldrivna rullstolar med manuell direktstyrning"/>
  </r>
  <r>
    <x v="1"/>
    <x v="19"/>
    <x v="0"/>
    <s v="122303"/>
    <x v="7"/>
    <x v="2"/>
    <x v="5"/>
    <n v="0"/>
    <s v=""/>
    <s v=""/>
    <s v="Eldrivna rullstolar med manuell direktstyrning"/>
  </r>
  <r>
    <x v="1"/>
    <x v="19"/>
    <x v="0"/>
    <s v="122306"/>
    <x v="8"/>
    <x v="1"/>
    <x v="1"/>
    <n v="0"/>
    <s v=""/>
    <s v=""/>
    <s v="Eldrivna rullstolar med elektronisk styrning"/>
  </r>
  <r>
    <x v="1"/>
    <x v="19"/>
    <x v="0"/>
    <s v="122306"/>
    <x v="8"/>
    <x v="1"/>
    <x v="2"/>
    <n v="50"/>
    <s v=""/>
    <s v=""/>
    <s v="Eldrivna rullstolar med elektronisk styrning"/>
  </r>
  <r>
    <x v="1"/>
    <x v="19"/>
    <x v="0"/>
    <s v="122306"/>
    <x v="8"/>
    <x v="1"/>
    <x v="3"/>
    <n v="19"/>
    <s v=""/>
    <s v=""/>
    <s v="Eldrivna rullstolar med elektronisk styrning"/>
  </r>
  <r>
    <x v="1"/>
    <x v="19"/>
    <x v="0"/>
    <s v="122306"/>
    <x v="8"/>
    <x v="1"/>
    <x v="4"/>
    <n v="22"/>
    <s v=""/>
    <s v=""/>
    <s v="Eldrivna rullstolar med elektronisk styrning"/>
  </r>
  <r>
    <x v="1"/>
    <x v="19"/>
    <x v="0"/>
    <s v="122306"/>
    <x v="8"/>
    <x v="1"/>
    <x v="5"/>
    <n v="9"/>
    <s v=""/>
    <s v=""/>
    <s v="Eldrivna rullstolar med elektronisk styrning"/>
  </r>
  <r>
    <x v="1"/>
    <x v="19"/>
    <x v="0"/>
    <s v="122306"/>
    <x v="8"/>
    <x v="2"/>
    <x v="1"/>
    <n v="0"/>
    <s v=""/>
    <s v=""/>
    <s v="Eldrivna rullstolar med elektronisk styrning"/>
  </r>
  <r>
    <x v="1"/>
    <x v="19"/>
    <x v="0"/>
    <s v="122306"/>
    <x v="8"/>
    <x v="2"/>
    <x v="2"/>
    <n v="31"/>
    <s v=""/>
    <s v=""/>
    <s v="Eldrivna rullstolar med elektronisk styrning"/>
  </r>
  <r>
    <x v="1"/>
    <x v="19"/>
    <x v="0"/>
    <s v="122306"/>
    <x v="8"/>
    <x v="2"/>
    <x v="3"/>
    <n v="30"/>
    <s v=""/>
    <s v=""/>
    <s v="Eldrivna rullstolar med elektronisk styrning"/>
  </r>
  <r>
    <x v="1"/>
    <x v="19"/>
    <x v="0"/>
    <s v="122306"/>
    <x v="8"/>
    <x v="2"/>
    <x v="4"/>
    <n v="37"/>
    <s v=""/>
    <s v=""/>
    <s v="Eldrivna rullstolar med elektronisk styrning"/>
  </r>
  <r>
    <x v="1"/>
    <x v="19"/>
    <x v="0"/>
    <s v="122306"/>
    <x v="8"/>
    <x v="2"/>
    <x v="5"/>
    <n v="14"/>
    <s v=""/>
    <s v=""/>
    <s v="Eldrivna rullstolar med elektronisk styrning"/>
  </r>
  <r>
    <x v="1"/>
    <x v="19"/>
    <x v="0"/>
    <s v="123603"/>
    <x v="9"/>
    <x v="1"/>
    <x v="1"/>
    <n v="16"/>
    <s v=""/>
    <s v=""/>
    <s v="Mobila lyftar för överflyttning av en sittande person med hjälp av slingsäten"/>
  </r>
  <r>
    <x v="1"/>
    <x v="19"/>
    <x v="0"/>
    <s v="123603"/>
    <x v="9"/>
    <x v="1"/>
    <x v="2"/>
    <n v="69"/>
    <s v=""/>
    <s v=""/>
    <s v="Mobila lyftar för överflyttning av en sittande person med hjälp av slingsäten"/>
  </r>
  <r>
    <x v="1"/>
    <x v="19"/>
    <x v="0"/>
    <s v="123603"/>
    <x v="9"/>
    <x v="1"/>
    <x v="3"/>
    <n v="29"/>
    <s v=""/>
    <s v=""/>
    <s v="Mobila lyftar för överflyttning av en sittande person med hjälp av slingsäten"/>
  </r>
  <r>
    <x v="1"/>
    <x v="19"/>
    <x v="0"/>
    <s v="123603"/>
    <x v="9"/>
    <x v="1"/>
    <x v="4"/>
    <n v="19"/>
    <s v=""/>
    <s v=""/>
    <s v="Mobila lyftar för överflyttning av en sittande person med hjälp av slingsäten"/>
  </r>
  <r>
    <x v="1"/>
    <x v="19"/>
    <x v="0"/>
    <s v="123603"/>
    <x v="9"/>
    <x v="1"/>
    <x v="5"/>
    <n v="6"/>
    <s v=""/>
    <s v=""/>
    <s v="Mobila lyftar för överflyttning av en sittande person med hjälp av slingsäten"/>
  </r>
  <r>
    <x v="1"/>
    <x v="19"/>
    <x v="0"/>
    <s v="123603"/>
    <x v="9"/>
    <x v="2"/>
    <x v="1"/>
    <n v="29"/>
    <s v=""/>
    <s v=""/>
    <s v="Mobila lyftar för överflyttning av en sittande person med hjälp av slingsäten"/>
  </r>
  <r>
    <x v="1"/>
    <x v="19"/>
    <x v="0"/>
    <s v="123603"/>
    <x v="9"/>
    <x v="2"/>
    <x v="2"/>
    <n v="85"/>
    <s v=""/>
    <s v=""/>
    <s v="Mobila lyftar för överflyttning av en sittande person med hjälp av slingsäten"/>
  </r>
  <r>
    <x v="1"/>
    <x v="19"/>
    <x v="0"/>
    <s v="123603"/>
    <x v="9"/>
    <x v="2"/>
    <x v="3"/>
    <n v="33"/>
    <s v=""/>
    <s v=""/>
    <s v="Mobila lyftar för överflyttning av en sittande person med hjälp av slingsäten"/>
  </r>
  <r>
    <x v="1"/>
    <x v="19"/>
    <x v="0"/>
    <s v="123603"/>
    <x v="9"/>
    <x v="2"/>
    <x v="4"/>
    <n v="17"/>
    <s v=""/>
    <s v=""/>
    <s v="Mobila lyftar för överflyttning av en sittande person med hjälp av slingsäten"/>
  </r>
  <r>
    <x v="1"/>
    <x v="19"/>
    <x v="0"/>
    <s v="123603"/>
    <x v="9"/>
    <x v="2"/>
    <x v="5"/>
    <n v="5"/>
    <s v=""/>
    <s v=""/>
    <s v="Mobila lyftar för överflyttning av en sittande person med hjälp av slingsäten"/>
  </r>
  <r>
    <x v="1"/>
    <x v="19"/>
    <x v="0"/>
    <s v="123604"/>
    <x v="10"/>
    <x v="1"/>
    <x v="1"/>
    <n v="0"/>
    <s v=""/>
    <s v=""/>
    <s v="Mobila lyftar för överflyttning av en stående person"/>
  </r>
  <r>
    <x v="1"/>
    <x v="19"/>
    <x v="0"/>
    <s v="123604"/>
    <x v="10"/>
    <x v="1"/>
    <x v="2"/>
    <n v="5"/>
    <s v=""/>
    <s v=""/>
    <s v="Mobila lyftar för överflyttning av en stående person"/>
  </r>
  <r>
    <x v="1"/>
    <x v="19"/>
    <x v="0"/>
    <s v="123604"/>
    <x v="10"/>
    <x v="1"/>
    <x v="3"/>
    <n v="5"/>
    <s v=""/>
    <s v=""/>
    <s v="Mobila lyftar för överflyttning av en stående person"/>
  </r>
  <r>
    <x v="1"/>
    <x v="19"/>
    <x v="0"/>
    <s v="123604"/>
    <x v="10"/>
    <x v="1"/>
    <x v="4"/>
    <n v="2"/>
    <s v=""/>
    <s v=""/>
    <s v="Mobila lyftar för överflyttning av en stående person"/>
  </r>
  <r>
    <x v="1"/>
    <x v="19"/>
    <x v="0"/>
    <s v="123604"/>
    <x v="10"/>
    <x v="1"/>
    <x v="5"/>
    <n v="4"/>
    <s v=""/>
    <s v=""/>
    <s v="Mobila lyftar för överflyttning av en stående person"/>
  </r>
  <r>
    <x v="1"/>
    <x v="19"/>
    <x v="0"/>
    <s v="123604"/>
    <x v="10"/>
    <x v="2"/>
    <x v="1"/>
    <n v="0"/>
    <s v=""/>
    <s v=""/>
    <s v="Mobila lyftar för överflyttning av en stående person"/>
  </r>
  <r>
    <x v="1"/>
    <x v="19"/>
    <x v="0"/>
    <s v="123604"/>
    <x v="10"/>
    <x v="2"/>
    <x v="2"/>
    <n v="2"/>
    <s v=""/>
    <s v=""/>
    <s v="Mobila lyftar för överflyttning av en stående person"/>
  </r>
  <r>
    <x v="1"/>
    <x v="19"/>
    <x v="0"/>
    <s v="123604"/>
    <x v="10"/>
    <x v="2"/>
    <x v="3"/>
    <n v="0"/>
    <s v=""/>
    <s v=""/>
    <s v="Mobila lyftar för överflyttning av en stående person"/>
  </r>
  <r>
    <x v="1"/>
    <x v="19"/>
    <x v="0"/>
    <s v="123604"/>
    <x v="10"/>
    <x v="2"/>
    <x v="4"/>
    <n v="3"/>
    <s v=""/>
    <s v=""/>
    <s v="Mobila lyftar för överflyttning av en stående person"/>
  </r>
  <r>
    <x v="1"/>
    <x v="19"/>
    <x v="0"/>
    <s v="123604"/>
    <x v="10"/>
    <x v="2"/>
    <x v="5"/>
    <n v="1"/>
    <s v=""/>
    <s v=""/>
    <s v="Mobila lyftar för överflyttning av en stående person"/>
  </r>
  <r>
    <x v="1"/>
    <x v="19"/>
    <x v="0"/>
    <s v="123612"/>
    <x v="11"/>
    <x v="1"/>
    <x v="1"/>
    <n v="13"/>
    <s v=""/>
    <s v=""/>
    <s v="Stationära lyftar monterade på väggar, golv eller i tak"/>
  </r>
  <r>
    <x v="1"/>
    <x v="19"/>
    <x v="0"/>
    <s v="123612"/>
    <x v="11"/>
    <x v="1"/>
    <x v="2"/>
    <n v="111"/>
    <s v=""/>
    <s v=""/>
    <s v="Stationära lyftar monterade på väggar, golv eller i tak"/>
  </r>
  <r>
    <x v="1"/>
    <x v="19"/>
    <x v="0"/>
    <s v="123612"/>
    <x v="11"/>
    <x v="1"/>
    <x v="3"/>
    <n v="6"/>
    <s v=""/>
    <s v=""/>
    <s v="Stationära lyftar monterade på väggar, golv eller i tak"/>
  </r>
  <r>
    <x v="1"/>
    <x v="19"/>
    <x v="0"/>
    <s v="123612"/>
    <x v="11"/>
    <x v="1"/>
    <x v="4"/>
    <n v="7"/>
    <s v=""/>
    <s v=""/>
    <s v="Stationära lyftar monterade på väggar, golv eller i tak"/>
  </r>
  <r>
    <x v="1"/>
    <x v="19"/>
    <x v="0"/>
    <s v="123612"/>
    <x v="11"/>
    <x v="1"/>
    <x v="5"/>
    <n v="1"/>
    <s v=""/>
    <s v=""/>
    <s v="Stationära lyftar monterade på väggar, golv eller i tak"/>
  </r>
  <r>
    <x v="1"/>
    <x v="19"/>
    <x v="0"/>
    <s v="123612"/>
    <x v="11"/>
    <x v="2"/>
    <x v="1"/>
    <n v="45"/>
    <s v=""/>
    <s v=""/>
    <s v="Stationära lyftar monterade på väggar, golv eller i tak"/>
  </r>
  <r>
    <x v="1"/>
    <x v="19"/>
    <x v="0"/>
    <s v="123612"/>
    <x v="11"/>
    <x v="2"/>
    <x v="2"/>
    <n v="133"/>
    <s v=""/>
    <s v=""/>
    <s v="Stationära lyftar monterade på väggar, golv eller i tak"/>
  </r>
  <r>
    <x v="1"/>
    <x v="19"/>
    <x v="0"/>
    <s v="123612"/>
    <x v="11"/>
    <x v="2"/>
    <x v="3"/>
    <n v="9"/>
    <s v=""/>
    <s v=""/>
    <s v="Stationära lyftar monterade på väggar, golv eller i tak"/>
  </r>
  <r>
    <x v="1"/>
    <x v="19"/>
    <x v="0"/>
    <s v="123612"/>
    <x v="11"/>
    <x v="2"/>
    <x v="4"/>
    <n v="1"/>
    <s v=""/>
    <s v=""/>
    <s v="Stationära lyftar monterade på väggar, golv eller i tak"/>
  </r>
  <r>
    <x v="1"/>
    <x v="19"/>
    <x v="0"/>
    <s v="123612"/>
    <x v="11"/>
    <x v="2"/>
    <x v="5"/>
    <n v="0"/>
    <s v=""/>
    <s v=""/>
    <s v="Stationära lyftar monterade på väggar, golv eller i tak"/>
  </r>
  <r>
    <x v="1"/>
    <x v="19"/>
    <x v="0"/>
    <s v="181210"/>
    <x v="12"/>
    <x v="1"/>
    <x v="1"/>
    <n v="19"/>
    <s v=""/>
    <s v=""/>
    <s v="Sängar och lösa sängbottnar, elektiskt reglerbara"/>
  </r>
  <r>
    <x v="1"/>
    <x v="19"/>
    <x v="0"/>
    <s v="181210"/>
    <x v="12"/>
    <x v="1"/>
    <x v="2"/>
    <n v="188"/>
    <s v=""/>
    <s v=""/>
    <s v="Sängar och lösa sängbottnar, elektiskt reglerbara"/>
  </r>
  <r>
    <x v="1"/>
    <x v="19"/>
    <x v="0"/>
    <s v="181210"/>
    <x v="12"/>
    <x v="1"/>
    <x v="3"/>
    <n v="103"/>
    <s v=""/>
    <s v=""/>
    <s v="Sängar och lösa sängbottnar, elektiskt reglerbara"/>
  </r>
  <r>
    <x v="1"/>
    <x v="19"/>
    <x v="0"/>
    <s v="181210"/>
    <x v="12"/>
    <x v="1"/>
    <x v="4"/>
    <n v="121"/>
    <s v=""/>
    <s v=""/>
    <s v="Sängar och lösa sängbottnar, elektiskt reglerbara"/>
  </r>
  <r>
    <x v="1"/>
    <x v="19"/>
    <x v="0"/>
    <s v="181210"/>
    <x v="12"/>
    <x v="1"/>
    <x v="5"/>
    <n v="96"/>
    <s v=""/>
    <s v=""/>
    <s v="Sängar och lösa sängbottnar, elektiskt reglerbara"/>
  </r>
  <r>
    <x v="1"/>
    <x v="19"/>
    <x v="0"/>
    <s v="181210"/>
    <x v="12"/>
    <x v="2"/>
    <x v="1"/>
    <n v="25"/>
    <s v=""/>
    <s v=""/>
    <s v="Sängar och lösa sängbottnar, elektiskt reglerbara"/>
  </r>
  <r>
    <x v="1"/>
    <x v="19"/>
    <x v="0"/>
    <s v="181210"/>
    <x v="12"/>
    <x v="2"/>
    <x v="2"/>
    <n v="195"/>
    <s v=""/>
    <s v=""/>
    <s v="Sängar och lösa sängbottnar, elektiskt reglerbara"/>
  </r>
  <r>
    <x v="1"/>
    <x v="19"/>
    <x v="0"/>
    <s v="181210"/>
    <x v="12"/>
    <x v="2"/>
    <x v="3"/>
    <n v="143"/>
    <s v=""/>
    <s v=""/>
    <s v="Sängar och lösa sängbottnar, elektiskt reglerbara"/>
  </r>
  <r>
    <x v="1"/>
    <x v="19"/>
    <x v="0"/>
    <s v="181210"/>
    <x v="12"/>
    <x v="2"/>
    <x v="4"/>
    <n v="143"/>
    <s v=""/>
    <s v=""/>
    <s v="Sängar och lösa sängbottnar, elektiskt reglerbara"/>
  </r>
  <r>
    <x v="1"/>
    <x v="19"/>
    <x v="0"/>
    <s v="181210"/>
    <x v="12"/>
    <x v="2"/>
    <x v="5"/>
    <n v="116"/>
    <s v=""/>
    <s v=""/>
    <s v="Sängar och lösa sängbottnar, elektiskt reglerbara"/>
  </r>
  <r>
    <x v="1"/>
    <x v="19"/>
    <x v="0"/>
    <s v="181224"/>
    <x v="13"/>
    <x v="1"/>
    <x v="1"/>
    <n v="6"/>
    <s v=""/>
    <s v=""/>
    <s v="Separata ställbara rygg- och benstöd för sängar"/>
  </r>
  <r>
    <x v="1"/>
    <x v="19"/>
    <x v="0"/>
    <s v="181224"/>
    <x v="13"/>
    <x v="1"/>
    <x v="2"/>
    <n v="163"/>
    <s v=""/>
    <s v=""/>
    <s v="Separata ställbara rygg- och benstöd för sängar"/>
  </r>
  <r>
    <x v="1"/>
    <x v="19"/>
    <x v="0"/>
    <s v="181224"/>
    <x v="13"/>
    <x v="1"/>
    <x v="3"/>
    <n v="182"/>
    <s v=""/>
    <s v=""/>
    <s v="Separata ställbara rygg- och benstöd för sängar"/>
  </r>
  <r>
    <x v="1"/>
    <x v="19"/>
    <x v="0"/>
    <s v="181224"/>
    <x v="13"/>
    <x v="1"/>
    <x v="4"/>
    <n v="306"/>
    <s v=""/>
    <s v=""/>
    <s v="Separata ställbara rygg- och benstöd för sängar"/>
  </r>
  <r>
    <x v="1"/>
    <x v="19"/>
    <x v="0"/>
    <s v="181224"/>
    <x v="13"/>
    <x v="1"/>
    <x v="5"/>
    <n v="369"/>
    <s v=""/>
    <s v=""/>
    <s v="Separata ställbara rygg- och benstöd för sängar"/>
  </r>
  <r>
    <x v="1"/>
    <x v="19"/>
    <x v="0"/>
    <s v="181224"/>
    <x v="13"/>
    <x v="2"/>
    <x v="1"/>
    <n v="2"/>
    <s v=""/>
    <s v=""/>
    <s v="Separata ställbara rygg- och benstöd för sängar"/>
  </r>
  <r>
    <x v="1"/>
    <x v="19"/>
    <x v="0"/>
    <s v="181224"/>
    <x v="13"/>
    <x v="2"/>
    <x v="2"/>
    <n v="119"/>
    <s v=""/>
    <s v=""/>
    <s v="Separata ställbara rygg- och benstöd för sängar"/>
  </r>
  <r>
    <x v="1"/>
    <x v="19"/>
    <x v="0"/>
    <s v="181224"/>
    <x v="13"/>
    <x v="2"/>
    <x v="3"/>
    <n v="120"/>
    <s v=""/>
    <s v=""/>
    <s v="Separata ställbara rygg- och benstöd för sängar"/>
  </r>
  <r>
    <x v="1"/>
    <x v="19"/>
    <x v="0"/>
    <s v="181224"/>
    <x v="13"/>
    <x v="2"/>
    <x v="4"/>
    <n v="256"/>
    <s v=""/>
    <s v=""/>
    <s v="Separata ställbara rygg- och benstöd för sängar"/>
  </r>
  <r>
    <x v="1"/>
    <x v="19"/>
    <x v="0"/>
    <s v="181224"/>
    <x v="13"/>
    <x v="2"/>
    <x v="5"/>
    <n v="220"/>
    <s v=""/>
    <s v=""/>
    <s v="Separata ställbara rygg- och benstöd för sängar"/>
  </r>
  <r>
    <x v="1"/>
    <x v="19"/>
    <x v="0"/>
    <s v="222109"/>
    <x v="15"/>
    <x v="1"/>
    <x v="1"/>
    <n v="65"/>
    <s v=""/>
    <s v=""/>
    <s v="Samtalsapparater"/>
  </r>
  <r>
    <x v="1"/>
    <x v="19"/>
    <x v="0"/>
    <s v="222109"/>
    <x v="15"/>
    <x v="1"/>
    <x v="2"/>
    <n v="68"/>
    <s v=""/>
    <s v=""/>
    <s v="Samtalsapparater"/>
  </r>
  <r>
    <x v="1"/>
    <x v="19"/>
    <x v="0"/>
    <s v="222109"/>
    <x v="15"/>
    <x v="1"/>
    <x v="3"/>
    <n v="15"/>
    <s v=""/>
    <s v=""/>
    <s v="Samtalsapparater"/>
  </r>
  <r>
    <x v="1"/>
    <x v="19"/>
    <x v="0"/>
    <s v="222109"/>
    <x v="15"/>
    <x v="1"/>
    <x v="4"/>
    <n v="5"/>
    <s v=""/>
    <s v=""/>
    <s v="Samtalsapparater"/>
  </r>
  <r>
    <x v="1"/>
    <x v="19"/>
    <x v="0"/>
    <s v="222109"/>
    <x v="15"/>
    <x v="1"/>
    <x v="5"/>
    <n v="3"/>
    <s v=""/>
    <s v=""/>
    <s v="Samtalsapparater"/>
  </r>
  <r>
    <x v="1"/>
    <x v="19"/>
    <x v="0"/>
    <s v="222109"/>
    <x v="15"/>
    <x v="2"/>
    <x v="1"/>
    <n v="109"/>
    <s v=""/>
    <s v=""/>
    <s v="Samtalsapparater"/>
  </r>
  <r>
    <x v="1"/>
    <x v="19"/>
    <x v="0"/>
    <s v="222109"/>
    <x v="15"/>
    <x v="2"/>
    <x v="2"/>
    <n v="80"/>
    <s v=""/>
    <s v=""/>
    <s v="Samtalsapparater"/>
  </r>
  <r>
    <x v="1"/>
    <x v="19"/>
    <x v="0"/>
    <s v="222109"/>
    <x v="15"/>
    <x v="2"/>
    <x v="3"/>
    <n v="3"/>
    <s v=""/>
    <s v=""/>
    <s v="Samtalsapparater"/>
  </r>
  <r>
    <x v="1"/>
    <x v="19"/>
    <x v="0"/>
    <s v="222109"/>
    <x v="15"/>
    <x v="2"/>
    <x v="4"/>
    <n v="7"/>
    <s v=""/>
    <s v=""/>
    <s v="Samtalsapparater"/>
  </r>
  <r>
    <x v="1"/>
    <x v="19"/>
    <x v="0"/>
    <s v="222109"/>
    <x v="15"/>
    <x v="2"/>
    <x v="5"/>
    <n v="3"/>
    <s v=""/>
    <s v=""/>
    <s v="Samtalsapparater"/>
  </r>
  <r>
    <x v="1"/>
    <x v="19"/>
    <x v="0"/>
    <s v="222112"/>
    <x v="16"/>
    <x v="1"/>
    <x v="1"/>
    <n v="3"/>
    <s v=""/>
    <s v=""/>
    <s v="Programvara för närkommunikation"/>
  </r>
  <r>
    <x v="1"/>
    <x v="19"/>
    <x v="0"/>
    <s v="222112"/>
    <x v="16"/>
    <x v="1"/>
    <x v="2"/>
    <n v="83"/>
    <s v=""/>
    <s v=""/>
    <s v="Programvara för närkommunikation"/>
  </r>
  <r>
    <x v="1"/>
    <x v="19"/>
    <x v="0"/>
    <s v="222112"/>
    <x v="16"/>
    <x v="1"/>
    <x v="3"/>
    <n v="77"/>
    <s v=""/>
    <s v=""/>
    <s v="Programvara för närkommunikation"/>
  </r>
  <r>
    <x v="1"/>
    <x v="19"/>
    <x v="0"/>
    <s v="222112"/>
    <x v="16"/>
    <x v="1"/>
    <x v="4"/>
    <n v="3"/>
    <s v=""/>
    <s v=""/>
    <s v="Programvara för närkommunikation"/>
  </r>
  <r>
    <x v="1"/>
    <x v="19"/>
    <x v="0"/>
    <s v="222112"/>
    <x v="16"/>
    <x v="1"/>
    <x v="5"/>
    <n v="0"/>
    <s v=""/>
    <s v=""/>
    <s v="Programvara för närkommunikation"/>
  </r>
  <r>
    <x v="1"/>
    <x v="19"/>
    <x v="0"/>
    <s v="222112"/>
    <x v="16"/>
    <x v="2"/>
    <x v="1"/>
    <n v="14"/>
    <s v=""/>
    <s v=""/>
    <s v="Programvara för närkommunikation"/>
  </r>
  <r>
    <x v="1"/>
    <x v="19"/>
    <x v="0"/>
    <s v="222112"/>
    <x v="16"/>
    <x v="2"/>
    <x v="2"/>
    <n v="346"/>
    <s v=""/>
    <s v=""/>
    <s v="Programvara för närkommunikation"/>
  </r>
  <r>
    <x v="1"/>
    <x v="19"/>
    <x v="0"/>
    <s v="222112"/>
    <x v="16"/>
    <x v="2"/>
    <x v="3"/>
    <n v="36"/>
    <s v=""/>
    <s v=""/>
    <s v="Programvara för närkommunikation"/>
  </r>
  <r>
    <x v="1"/>
    <x v="19"/>
    <x v="0"/>
    <s v="222112"/>
    <x v="16"/>
    <x v="2"/>
    <x v="4"/>
    <n v="20"/>
    <s v=""/>
    <s v=""/>
    <s v="Programvara för närkommunikation"/>
  </r>
  <r>
    <x v="1"/>
    <x v="19"/>
    <x v="0"/>
    <s v="222112"/>
    <x v="16"/>
    <x v="2"/>
    <x v="5"/>
    <n v="2"/>
    <s v=""/>
    <s v=""/>
    <s v="Programvara för närkommunikation"/>
  </r>
  <r>
    <x v="1"/>
    <x v="19"/>
    <x v="0"/>
    <s v="222712"/>
    <x v="17"/>
    <x v="1"/>
    <x v="1"/>
    <n v="5"/>
    <s v=""/>
    <s v=""/>
    <s v="Ur och klockor"/>
  </r>
  <r>
    <x v="1"/>
    <x v="19"/>
    <x v="0"/>
    <s v="222712"/>
    <x v="17"/>
    <x v="1"/>
    <x v="2"/>
    <n v="145"/>
    <s v=""/>
    <s v=""/>
    <s v="Ur och klockor"/>
  </r>
  <r>
    <x v="1"/>
    <x v="19"/>
    <x v="0"/>
    <s v="222712"/>
    <x v="17"/>
    <x v="1"/>
    <x v="3"/>
    <n v="47"/>
    <s v=""/>
    <s v=""/>
    <s v="Ur och klockor"/>
  </r>
  <r>
    <x v="1"/>
    <x v="19"/>
    <x v="0"/>
    <s v="222712"/>
    <x v="17"/>
    <x v="1"/>
    <x v="4"/>
    <n v="225"/>
    <s v=""/>
    <s v=""/>
    <s v="Ur och klockor"/>
  </r>
  <r>
    <x v="1"/>
    <x v="19"/>
    <x v="0"/>
    <s v="222712"/>
    <x v="17"/>
    <x v="1"/>
    <x v="5"/>
    <n v="463"/>
    <s v=""/>
    <s v=""/>
    <s v="Ur och klockor"/>
  </r>
  <r>
    <x v="1"/>
    <x v="19"/>
    <x v="0"/>
    <s v="222712"/>
    <x v="17"/>
    <x v="2"/>
    <x v="1"/>
    <n v="12"/>
    <s v=""/>
    <s v=""/>
    <s v="Ur och klockor"/>
  </r>
  <r>
    <x v="1"/>
    <x v="19"/>
    <x v="0"/>
    <s v="222712"/>
    <x v="17"/>
    <x v="2"/>
    <x v="2"/>
    <n v="110"/>
    <s v=""/>
    <s v=""/>
    <s v="Ur och klockor"/>
  </r>
  <r>
    <x v="1"/>
    <x v="19"/>
    <x v="0"/>
    <s v="222712"/>
    <x v="17"/>
    <x v="2"/>
    <x v="3"/>
    <n v="63"/>
    <s v=""/>
    <s v=""/>
    <s v="Ur och klockor"/>
  </r>
  <r>
    <x v="1"/>
    <x v="19"/>
    <x v="0"/>
    <s v="222712"/>
    <x v="17"/>
    <x v="2"/>
    <x v="4"/>
    <n v="120"/>
    <s v=""/>
    <s v=""/>
    <s v="Ur och klockor"/>
  </r>
  <r>
    <x v="1"/>
    <x v="19"/>
    <x v="0"/>
    <s v="222712"/>
    <x v="17"/>
    <x v="2"/>
    <x v="5"/>
    <n v="208"/>
    <s v=""/>
    <s v=""/>
    <s v="Ur och klockor"/>
  </r>
  <r>
    <x v="1"/>
    <x v="19"/>
    <x v="0"/>
    <s v="222715"/>
    <x v="18"/>
    <x v="1"/>
    <x v="1"/>
    <n v="381"/>
    <s v=""/>
    <s v=""/>
    <s v="Kalendrar och tidtabeller"/>
  </r>
  <r>
    <x v="1"/>
    <x v="19"/>
    <x v="0"/>
    <s v="222715"/>
    <x v="18"/>
    <x v="1"/>
    <x v="2"/>
    <n v="952"/>
    <s v=""/>
    <s v=""/>
    <s v="Kalendrar och tidtabeller"/>
  </r>
  <r>
    <x v="1"/>
    <x v="19"/>
    <x v="0"/>
    <s v="222715"/>
    <x v="18"/>
    <x v="1"/>
    <x v="3"/>
    <n v="41"/>
    <s v=""/>
    <s v=""/>
    <s v="Kalendrar och tidtabeller"/>
  </r>
  <r>
    <x v="1"/>
    <x v="19"/>
    <x v="0"/>
    <s v="222715"/>
    <x v="18"/>
    <x v="1"/>
    <x v="4"/>
    <n v="15"/>
    <s v=""/>
    <s v=""/>
    <s v="Kalendrar och tidtabeller"/>
  </r>
  <r>
    <x v="1"/>
    <x v="19"/>
    <x v="0"/>
    <s v="222715"/>
    <x v="18"/>
    <x v="1"/>
    <x v="5"/>
    <n v="8"/>
    <s v=""/>
    <s v=""/>
    <s v="Kalendrar och tidtabeller"/>
  </r>
  <r>
    <x v="1"/>
    <x v="19"/>
    <x v="0"/>
    <s v="222715"/>
    <x v="18"/>
    <x v="2"/>
    <x v="1"/>
    <n v="927"/>
    <s v=""/>
    <s v=""/>
    <s v="Kalendrar och tidtabeller"/>
  </r>
  <r>
    <x v="1"/>
    <x v="19"/>
    <x v="0"/>
    <s v="222715"/>
    <x v="18"/>
    <x v="2"/>
    <x v="2"/>
    <n v="797"/>
    <s v=""/>
    <s v=""/>
    <s v="Kalendrar och tidtabeller"/>
  </r>
  <r>
    <x v="1"/>
    <x v="19"/>
    <x v="0"/>
    <s v="222715"/>
    <x v="18"/>
    <x v="2"/>
    <x v="3"/>
    <n v="21"/>
    <s v=""/>
    <s v=""/>
    <s v="Kalendrar och tidtabeller"/>
  </r>
  <r>
    <x v="1"/>
    <x v="19"/>
    <x v="0"/>
    <s v="222715"/>
    <x v="18"/>
    <x v="2"/>
    <x v="4"/>
    <n v="13"/>
    <s v=""/>
    <s v=""/>
    <s v="Kalendrar och tidtabeller"/>
  </r>
  <r>
    <x v="1"/>
    <x v="19"/>
    <x v="0"/>
    <s v="222715"/>
    <x v="18"/>
    <x v="2"/>
    <x v="5"/>
    <n v="5"/>
    <s v=""/>
    <s v=""/>
    <s v="Kalendrar och tidtabeller"/>
  </r>
  <r>
    <x v="0"/>
    <x v="19"/>
    <x v="3"/>
    <s v="220612&amp;15"/>
    <x v="23"/>
    <x v="1"/>
    <x v="1"/>
    <n v="36"/>
    <s v=""/>
    <s v=""/>
    <s v="Hörapparater (i eller bakom örat)"/>
  </r>
  <r>
    <x v="0"/>
    <x v="19"/>
    <x v="3"/>
    <s v="220612&amp;15"/>
    <x v="23"/>
    <x v="1"/>
    <x v="2"/>
    <n v="263"/>
    <s v=""/>
    <s v=""/>
    <s v="Hörapparater (i eller bakom örat)"/>
  </r>
  <r>
    <x v="0"/>
    <x v="19"/>
    <x v="3"/>
    <s v="220612&amp;15"/>
    <x v="23"/>
    <x v="1"/>
    <x v="3"/>
    <n v="388"/>
    <s v=""/>
    <s v=""/>
    <s v="Hörapparater (i eller bakom örat)"/>
  </r>
  <r>
    <x v="0"/>
    <x v="19"/>
    <x v="3"/>
    <s v="220612&amp;15"/>
    <x v="23"/>
    <x v="1"/>
    <x v="4"/>
    <n v="668"/>
    <s v=""/>
    <s v=""/>
    <s v="Hörapparater (i eller bakom örat)"/>
  </r>
  <r>
    <x v="0"/>
    <x v="19"/>
    <x v="3"/>
    <s v="220612&amp;15"/>
    <x v="23"/>
    <x v="1"/>
    <x v="5"/>
    <n v="461"/>
    <s v=""/>
    <s v=""/>
    <s v="Hörapparater (i eller bakom örat)"/>
  </r>
  <r>
    <x v="0"/>
    <x v="19"/>
    <x v="3"/>
    <s v="220612&amp;15"/>
    <x v="23"/>
    <x v="2"/>
    <x v="1"/>
    <n v="47"/>
    <s v=""/>
    <s v=""/>
    <s v="Hörapparater (i eller bakom örat)"/>
  </r>
  <r>
    <x v="0"/>
    <x v="19"/>
    <x v="3"/>
    <s v="220612&amp;15"/>
    <x v="23"/>
    <x v="2"/>
    <x v="2"/>
    <n v="321"/>
    <s v=""/>
    <s v=""/>
    <s v="Hörapparater (i eller bakom örat)"/>
  </r>
  <r>
    <x v="0"/>
    <x v="19"/>
    <x v="3"/>
    <s v="220612&amp;15"/>
    <x v="23"/>
    <x v="2"/>
    <x v="3"/>
    <n v="490"/>
    <s v=""/>
    <s v=""/>
    <s v="Hörapparater (i eller bakom örat)"/>
  </r>
  <r>
    <x v="0"/>
    <x v="19"/>
    <x v="3"/>
    <s v="220612&amp;15"/>
    <x v="23"/>
    <x v="2"/>
    <x v="4"/>
    <n v="837"/>
    <s v=""/>
    <s v=""/>
    <s v="Hörapparater (i eller bakom örat)"/>
  </r>
  <r>
    <x v="0"/>
    <x v="19"/>
    <x v="3"/>
    <s v="220612&amp;15"/>
    <x v="23"/>
    <x v="2"/>
    <x v="5"/>
    <n v="388"/>
    <s v=""/>
    <s v=""/>
    <s v="Hörapparater (i eller bakom örat)"/>
  </r>
  <r>
    <x v="0"/>
    <x v="19"/>
    <x v="4"/>
    <s v="061206"/>
    <x v="24"/>
    <x v="1"/>
    <x v="1"/>
    <n v="61"/>
    <s v=""/>
    <s v=""/>
    <s v="Ankelortoser"/>
  </r>
  <r>
    <x v="0"/>
    <x v="19"/>
    <x v="4"/>
    <s v="061206"/>
    <x v="24"/>
    <x v="1"/>
    <x v="2"/>
    <n v="142"/>
    <s v=""/>
    <s v=""/>
    <s v="Ankelortoser"/>
  </r>
  <r>
    <x v="0"/>
    <x v="19"/>
    <x v="4"/>
    <s v="061206"/>
    <x v="24"/>
    <x v="1"/>
    <x v="3"/>
    <n v="49"/>
    <s v=""/>
    <s v=""/>
    <s v="Ankelortoser"/>
  </r>
  <r>
    <x v="0"/>
    <x v="19"/>
    <x v="4"/>
    <s v="061206"/>
    <x v="24"/>
    <x v="1"/>
    <x v="4"/>
    <n v="44"/>
    <s v=""/>
    <s v=""/>
    <s v="Ankelortoser"/>
  </r>
  <r>
    <x v="0"/>
    <x v="19"/>
    <x v="4"/>
    <s v="061206"/>
    <x v="24"/>
    <x v="1"/>
    <x v="5"/>
    <n v="21"/>
    <s v=""/>
    <s v=""/>
    <s v="Ankelortoser"/>
  </r>
  <r>
    <x v="0"/>
    <x v="19"/>
    <x v="4"/>
    <s v="061206"/>
    <x v="24"/>
    <x v="2"/>
    <x v="1"/>
    <n v="106"/>
    <s v=""/>
    <s v=""/>
    <s v="Ankelortoser"/>
  </r>
  <r>
    <x v="0"/>
    <x v="19"/>
    <x v="4"/>
    <s v="061206"/>
    <x v="24"/>
    <x v="2"/>
    <x v="2"/>
    <n v="126"/>
    <s v=""/>
    <s v=""/>
    <s v="Ankelortoser"/>
  </r>
  <r>
    <x v="0"/>
    <x v="19"/>
    <x v="4"/>
    <s v="061206"/>
    <x v="24"/>
    <x v="2"/>
    <x v="3"/>
    <n v="58"/>
    <s v=""/>
    <s v=""/>
    <s v="Ankelortoser"/>
  </r>
  <r>
    <x v="0"/>
    <x v="19"/>
    <x v="4"/>
    <s v="061206"/>
    <x v="24"/>
    <x v="2"/>
    <x v="4"/>
    <n v="44"/>
    <s v=""/>
    <s v=""/>
    <s v="Ankelortoser"/>
  </r>
  <r>
    <x v="0"/>
    <x v="19"/>
    <x v="4"/>
    <s v="061206"/>
    <x v="24"/>
    <x v="2"/>
    <x v="5"/>
    <n v="17"/>
    <s v=""/>
    <s v=""/>
    <s v="Ankelortoser"/>
  </r>
  <r>
    <x v="0"/>
    <x v="19"/>
    <x v="4"/>
    <s v="061209"/>
    <x v="25"/>
    <x v="1"/>
    <x v="1"/>
    <n v="6"/>
    <s v=""/>
    <s v=""/>
    <s v="Knäortoser"/>
  </r>
  <r>
    <x v="0"/>
    <x v="19"/>
    <x v="4"/>
    <s v="061209"/>
    <x v="25"/>
    <x v="1"/>
    <x v="2"/>
    <n v="25"/>
    <s v=""/>
    <s v=""/>
    <s v="Knäortoser"/>
  </r>
  <r>
    <x v="0"/>
    <x v="19"/>
    <x v="4"/>
    <s v="061209"/>
    <x v="25"/>
    <x v="1"/>
    <x v="3"/>
    <n v="7"/>
    <s v=""/>
    <s v=""/>
    <s v="Knäortoser"/>
  </r>
  <r>
    <x v="0"/>
    <x v="19"/>
    <x v="4"/>
    <s v="061209"/>
    <x v="25"/>
    <x v="1"/>
    <x v="4"/>
    <n v="13"/>
    <s v=""/>
    <s v=""/>
    <s v="Knäortoser"/>
  </r>
  <r>
    <x v="0"/>
    <x v="19"/>
    <x v="4"/>
    <s v="061209"/>
    <x v="25"/>
    <x v="1"/>
    <x v="5"/>
    <n v="6"/>
    <s v=""/>
    <s v=""/>
    <s v="Knäortoser"/>
  </r>
  <r>
    <x v="0"/>
    <x v="19"/>
    <x v="4"/>
    <s v="061209"/>
    <x v="25"/>
    <x v="2"/>
    <x v="1"/>
    <n v="6"/>
    <s v=""/>
    <s v=""/>
    <s v="Knäortoser"/>
  </r>
  <r>
    <x v="0"/>
    <x v="19"/>
    <x v="4"/>
    <s v="061209"/>
    <x v="25"/>
    <x v="2"/>
    <x v="2"/>
    <n v="24"/>
    <s v=""/>
    <s v=""/>
    <s v="Knäortoser"/>
  </r>
  <r>
    <x v="0"/>
    <x v="19"/>
    <x v="4"/>
    <s v="061209"/>
    <x v="25"/>
    <x v="2"/>
    <x v="3"/>
    <n v="11"/>
    <s v=""/>
    <s v=""/>
    <s v="Knäortoser"/>
  </r>
  <r>
    <x v="0"/>
    <x v="19"/>
    <x v="4"/>
    <s v="061209"/>
    <x v="25"/>
    <x v="2"/>
    <x v="4"/>
    <n v="9"/>
    <s v=""/>
    <s v=""/>
    <s v="Knäortoser"/>
  </r>
  <r>
    <x v="0"/>
    <x v="19"/>
    <x v="4"/>
    <s v="061209"/>
    <x v="25"/>
    <x v="2"/>
    <x v="5"/>
    <n v="1"/>
    <s v=""/>
    <s v=""/>
    <s v="Knäortoser"/>
  </r>
  <r>
    <x v="0"/>
    <x v="19"/>
    <x v="4"/>
    <s v="061212"/>
    <x v="26"/>
    <x v="1"/>
    <x v="1"/>
    <n v="4"/>
    <s v=""/>
    <s v=""/>
    <s v="Helbensortoser"/>
  </r>
  <r>
    <x v="0"/>
    <x v="19"/>
    <x v="4"/>
    <s v="061212"/>
    <x v="26"/>
    <x v="1"/>
    <x v="2"/>
    <n v="3"/>
    <s v=""/>
    <s v=""/>
    <s v="Helbensortoser"/>
  </r>
  <r>
    <x v="0"/>
    <x v="19"/>
    <x v="4"/>
    <s v="061212"/>
    <x v="26"/>
    <x v="1"/>
    <x v="3"/>
    <n v="1"/>
    <s v=""/>
    <s v=""/>
    <s v="Helbensortoser"/>
  </r>
  <r>
    <x v="0"/>
    <x v="19"/>
    <x v="4"/>
    <s v="061212"/>
    <x v="26"/>
    <x v="1"/>
    <x v="4"/>
    <n v="2"/>
    <s v=""/>
    <s v=""/>
    <s v="Helbensortoser"/>
  </r>
  <r>
    <x v="0"/>
    <x v="19"/>
    <x v="4"/>
    <s v="061212"/>
    <x v="26"/>
    <x v="1"/>
    <x v="5"/>
    <n v="0"/>
    <s v=""/>
    <s v=""/>
    <s v="Helbensortoser"/>
  </r>
  <r>
    <x v="0"/>
    <x v="19"/>
    <x v="4"/>
    <s v="061212"/>
    <x v="26"/>
    <x v="2"/>
    <x v="1"/>
    <n v="10"/>
    <s v=""/>
    <s v=""/>
    <s v="Helbensortoser"/>
  </r>
  <r>
    <x v="0"/>
    <x v="19"/>
    <x v="4"/>
    <s v="061212"/>
    <x v="26"/>
    <x v="2"/>
    <x v="2"/>
    <n v="2"/>
    <s v=""/>
    <s v=""/>
    <s v="Helbensortoser"/>
  </r>
  <r>
    <x v="0"/>
    <x v="19"/>
    <x v="4"/>
    <s v="061212"/>
    <x v="26"/>
    <x v="2"/>
    <x v="3"/>
    <n v="1"/>
    <s v=""/>
    <s v=""/>
    <s v="Helbensortoser"/>
  </r>
  <r>
    <x v="0"/>
    <x v="19"/>
    <x v="4"/>
    <s v="061212"/>
    <x v="26"/>
    <x v="2"/>
    <x v="4"/>
    <n v="1"/>
    <s v=""/>
    <s v=""/>
    <s v="Helbensortoser"/>
  </r>
  <r>
    <x v="0"/>
    <x v="19"/>
    <x v="4"/>
    <s v="061212"/>
    <x v="26"/>
    <x v="2"/>
    <x v="5"/>
    <n v="0"/>
    <s v=""/>
    <s v=""/>
    <s v="Helbensortoser"/>
  </r>
  <r>
    <x v="0"/>
    <x v="19"/>
    <x v="4"/>
    <s v="062409"/>
    <x v="27"/>
    <x v="1"/>
    <x v="1"/>
    <n v="1"/>
    <s v=""/>
    <s v=""/>
    <s v="Transtibiella proteser"/>
  </r>
  <r>
    <x v="0"/>
    <x v="19"/>
    <x v="4"/>
    <s v="062409"/>
    <x v="27"/>
    <x v="1"/>
    <x v="2"/>
    <n v="2"/>
    <s v=""/>
    <s v=""/>
    <s v="Transtibiella proteser"/>
  </r>
  <r>
    <x v="0"/>
    <x v="19"/>
    <x v="4"/>
    <s v="062409"/>
    <x v="27"/>
    <x v="1"/>
    <x v="3"/>
    <n v="4"/>
    <s v=""/>
    <s v=""/>
    <s v="Transtibiella proteser"/>
  </r>
  <r>
    <x v="0"/>
    <x v="19"/>
    <x v="4"/>
    <s v="062409"/>
    <x v="27"/>
    <x v="1"/>
    <x v="4"/>
    <n v="4"/>
    <s v=""/>
    <s v=""/>
    <s v="Transtibiella proteser"/>
  </r>
  <r>
    <x v="0"/>
    <x v="19"/>
    <x v="4"/>
    <s v="062409"/>
    <x v="27"/>
    <x v="1"/>
    <x v="5"/>
    <n v="2"/>
    <s v=""/>
    <s v=""/>
    <s v="Transtibiella proteser"/>
  </r>
  <r>
    <x v="0"/>
    <x v="19"/>
    <x v="4"/>
    <s v="062409"/>
    <x v="27"/>
    <x v="2"/>
    <x v="1"/>
    <n v="1"/>
    <s v=""/>
    <s v=""/>
    <s v="Transtibiella proteser"/>
  </r>
  <r>
    <x v="0"/>
    <x v="19"/>
    <x v="4"/>
    <s v="062409"/>
    <x v="27"/>
    <x v="2"/>
    <x v="2"/>
    <n v="22"/>
    <s v=""/>
    <s v=""/>
    <s v="Transtibiella proteser"/>
  </r>
  <r>
    <x v="0"/>
    <x v="19"/>
    <x v="4"/>
    <s v="062409"/>
    <x v="27"/>
    <x v="2"/>
    <x v="3"/>
    <n v="7"/>
    <s v=""/>
    <s v=""/>
    <s v="Transtibiella proteser"/>
  </r>
  <r>
    <x v="0"/>
    <x v="19"/>
    <x v="4"/>
    <s v="062409"/>
    <x v="27"/>
    <x v="2"/>
    <x v="4"/>
    <n v="9"/>
    <s v=""/>
    <s v=""/>
    <s v="Transtibiella proteser"/>
  </r>
  <r>
    <x v="0"/>
    <x v="19"/>
    <x v="4"/>
    <s v="062409"/>
    <x v="27"/>
    <x v="2"/>
    <x v="5"/>
    <n v="0"/>
    <s v=""/>
    <s v=""/>
    <s v="Transtibiella proteser"/>
  </r>
  <r>
    <x v="0"/>
    <x v="19"/>
    <x v="0"/>
    <s v="042718"/>
    <x v="0"/>
    <x v="0"/>
    <x v="0"/>
    <n v="767"/>
    <s v="Sodexo AB"/>
    <s v="HMV - Sodexo hjälpmedelsservice Östergötland"/>
    <s v="Hjälpmedel för stimulering av sinnen och känslighet (tyngdtäcken)"/>
  </r>
  <r>
    <x v="0"/>
    <x v="19"/>
    <x v="0"/>
    <s v="120603"/>
    <x v="1"/>
    <x v="0"/>
    <x v="0"/>
    <n v="661"/>
    <s v="Sodexo AB"/>
    <s v="HMV - Sodexo hjälpmedelsservice Östergötland"/>
    <s v="Gåstativ"/>
  </r>
  <r>
    <x v="0"/>
    <x v="19"/>
    <x v="0"/>
    <s v="120606"/>
    <x v="2"/>
    <x v="0"/>
    <x v="0"/>
    <n v="10675"/>
    <s v="Sodexo AB"/>
    <s v="HMV - Sodexo hjälpmedelsservice Östergötland"/>
    <s v="Rollatorer"/>
  </r>
  <r>
    <x v="0"/>
    <x v="19"/>
    <x v="0"/>
    <s v="120609"/>
    <x v="3"/>
    <x v="0"/>
    <x v="0"/>
    <n v="118"/>
    <s v="Sodexo AB"/>
    <s v="HMV - Sodexo hjälpmedelsservice Östergötland"/>
    <s v="Gåstolar"/>
  </r>
  <r>
    <x v="0"/>
    <x v="19"/>
    <x v="0"/>
    <s v="120612"/>
    <x v="4"/>
    <x v="0"/>
    <x v="0"/>
    <n v="480"/>
    <s v="Sodexo AB"/>
    <s v="HMV - Sodexo hjälpmedelsservice Östergötland"/>
    <s v="Gåbord"/>
  </r>
  <r>
    <x v="0"/>
    <x v="19"/>
    <x v="0"/>
    <s v="122203"/>
    <x v="5"/>
    <x v="0"/>
    <x v="0"/>
    <n v="7446"/>
    <s v="Sodexo AB"/>
    <s v="HMV - Sodexo hjälpmedelsservice Östergötland"/>
    <s v="Manuella tvåhjulsdrivna rullstolar"/>
  </r>
  <r>
    <x v="0"/>
    <x v="19"/>
    <x v="0"/>
    <s v="122218"/>
    <x v="6"/>
    <x v="0"/>
    <x v="0"/>
    <n v="6741"/>
    <s v="Sodexo AB"/>
    <s v="HMV - Sodexo hjälpmedelsservice Östergötland"/>
    <s v="Manuella vårdarmanövrerade rullstolar"/>
  </r>
  <r>
    <x v="0"/>
    <x v="19"/>
    <x v="0"/>
    <s v="122303"/>
    <x v="7"/>
    <x v="0"/>
    <x v="0"/>
    <n v="7446"/>
    <s v="Sodexo AB"/>
    <s v="HMV - Sodexo hjälpmedelsservice Östergötland"/>
    <s v="Eldrivna rullstolar med manuell direktstyrning"/>
  </r>
  <r>
    <x v="0"/>
    <x v="19"/>
    <x v="0"/>
    <s v="122306"/>
    <x v="8"/>
    <x v="0"/>
    <x v="0"/>
    <n v="107"/>
    <s v="Sodexo AB"/>
    <s v="HMV - Sodexo hjälpmedelsservice Östergötland"/>
    <s v="Eldrivna rullstolar med elektronisk styrning"/>
  </r>
  <r>
    <x v="0"/>
    <x v="19"/>
    <x v="0"/>
    <s v="123603"/>
    <x v="9"/>
    <x v="0"/>
    <x v="0"/>
    <n v="177"/>
    <s v="Sodexo AB"/>
    <s v="HMV - Sodexo hjälpmedelsservice Östergötland"/>
    <s v="Mobila lyftar för överflyttning av en sittande person med hjälp av slingsäten"/>
  </r>
  <r>
    <x v="0"/>
    <x v="19"/>
    <x v="0"/>
    <s v="123604"/>
    <x v="10"/>
    <x v="0"/>
    <x v="0"/>
    <n v="20"/>
    <s v="Sodexo AB"/>
    <s v="HMV - Sodexo hjälpmedelsservice Östergötland"/>
    <s v="Mobila lyftar för överflyttning av en stående person"/>
  </r>
  <r>
    <x v="0"/>
    <x v="19"/>
    <x v="0"/>
    <s v="123612"/>
    <x v="11"/>
    <x v="0"/>
    <x v="0"/>
    <n v="78"/>
    <s v="Sodexo AB"/>
    <s v="HMV - Sodexo hjälpmedelsservice Östergötland"/>
    <s v="Stationära lyftar monterade på väggar, golv eller i tak"/>
  </r>
  <r>
    <x v="0"/>
    <x v="19"/>
    <x v="0"/>
    <s v="181210"/>
    <x v="12"/>
    <x v="0"/>
    <x v="0"/>
    <n v="824"/>
    <s v="Sodexo AB"/>
    <s v="HMV - Sodexo hjälpmedelsservice Östergötland"/>
    <s v="Sängar och lösa sängbottnar, elektiskt reglerbara"/>
  </r>
  <r>
    <x v="0"/>
    <x v="19"/>
    <x v="0"/>
    <s v="181224"/>
    <x v="13"/>
    <x v="0"/>
    <x v="0"/>
    <n v="1186"/>
    <s v="Sodexo AB"/>
    <s v="HMV - Sodexo hjälpmedelsservice Östergötland"/>
    <s v="Separata ställbara rygg- och benstöd för sängar"/>
  </r>
  <r>
    <x v="0"/>
    <x v="19"/>
    <x v="0"/>
    <s v="220906"/>
    <x v="14"/>
    <x v="0"/>
    <x v="0"/>
    <n v="0"/>
    <s v="Sodexo AB"/>
    <s v="HMV - Sodexo hjälpmedelsservice Östergötland"/>
    <s v="Röstförstärkare för personligt bruk"/>
  </r>
  <r>
    <x v="0"/>
    <x v="19"/>
    <x v="0"/>
    <s v="222109"/>
    <x v="15"/>
    <x v="0"/>
    <x v="0"/>
    <n v="129"/>
    <s v="Sodexo AB"/>
    <s v="HMV - Sodexo hjälpmedelsservice Östergötland"/>
    <s v="Samtalsapparater"/>
  </r>
  <r>
    <x v="0"/>
    <x v="19"/>
    <x v="0"/>
    <s v="222112"/>
    <x v="16"/>
    <x v="0"/>
    <x v="0"/>
    <n v="120"/>
    <s v="Sodexo AB"/>
    <s v="HMV - Sodexo hjälpmedelsservice Östergötland"/>
    <s v="Programvara för närkommunikation"/>
  </r>
  <r>
    <x v="0"/>
    <x v="19"/>
    <x v="0"/>
    <s v="222712"/>
    <x v="17"/>
    <x v="0"/>
    <x v="0"/>
    <n v="832"/>
    <s v="Sodexo AB"/>
    <s v="HMV - Sodexo hjälpmedelsservice Östergötland"/>
    <s v="Ur och klockor"/>
  </r>
  <r>
    <x v="0"/>
    <x v="19"/>
    <x v="0"/>
    <s v="222715"/>
    <x v="18"/>
    <x v="0"/>
    <x v="0"/>
    <n v="905"/>
    <s v="Sodexo AB"/>
    <s v="HMV - Sodexo hjälpmedelsservice Östergötland"/>
    <s v="Kalendrar och tidtabeller"/>
  </r>
  <r>
    <x v="2"/>
    <x v="19"/>
    <x v="2"/>
    <s v=""/>
    <x v="22"/>
    <x v="0"/>
    <x v="0"/>
    <m/>
    <s v="TeamOlmed"/>
    <s v="HMV - Östergötland"/>
    <s v=""/>
  </r>
  <r>
    <x v="2"/>
    <x v="20"/>
    <x v="2"/>
    <s v=""/>
    <x v="22"/>
    <x v="0"/>
    <x v="0"/>
    <m/>
    <s v=""/>
    <s v=""/>
    <s v=""/>
  </r>
  <r>
    <x v="0"/>
    <x v="20"/>
    <x v="0"/>
    <s v="042718"/>
    <x v="0"/>
    <x v="0"/>
    <x v="0"/>
    <n v="0"/>
    <s v=""/>
    <s v=""/>
    <s v="Hjälpmedel för stimulering av sinnen och känslighet (tyngdtäcken)"/>
  </r>
  <r>
    <x v="0"/>
    <x v="20"/>
    <x v="0"/>
    <s v="120603"/>
    <x v="1"/>
    <x v="0"/>
    <x v="0"/>
    <n v="4616"/>
    <s v=""/>
    <s v=""/>
    <s v="Gåstativ"/>
  </r>
  <r>
    <x v="0"/>
    <x v="20"/>
    <x v="0"/>
    <s v="120606"/>
    <x v="2"/>
    <x v="0"/>
    <x v="0"/>
    <n v="33352"/>
    <s v=""/>
    <s v=""/>
    <s v="Rollatorer"/>
  </r>
  <r>
    <x v="0"/>
    <x v="20"/>
    <x v="0"/>
    <s v="120609"/>
    <x v="3"/>
    <x v="0"/>
    <x v="0"/>
    <n v="220"/>
    <s v=""/>
    <s v=""/>
    <s v="Gåstolar"/>
  </r>
  <r>
    <x v="0"/>
    <x v="20"/>
    <x v="0"/>
    <s v="120612"/>
    <x v="4"/>
    <x v="0"/>
    <x v="0"/>
    <n v="3634"/>
    <s v=""/>
    <s v=""/>
    <s v="Gåbord"/>
  </r>
  <r>
    <x v="0"/>
    <x v="20"/>
    <x v="0"/>
    <s v="122203"/>
    <x v="5"/>
    <x v="0"/>
    <x v="0"/>
    <n v="14638"/>
    <s v=""/>
    <s v=""/>
    <s v="Manuella tvåhjulsdrivna rullstolar"/>
  </r>
  <r>
    <x v="0"/>
    <x v="20"/>
    <x v="0"/>
    <s v="122218"/>
    <x v="6"/>
    <x v="0"/>
    <x v="0"/>
    <n v="8088"/>
    <s v=""/>
    <s v=""/>
    <s v="Manuella vårdarmanövrerade rullstolar"/>
  </r>
  <r>
    <x v="0"/>
    <x v="20"/>
    <x v="0"/>
    <s v="122303"/>
    <x v="7"/>
    <x v="0"/>
    <x v="0"/>
    <n v="305"/>
    <s v=""/>
    <s v=""/>
    <s v="Eldrivna rullstolar med manuell direktstyrning"/>
  </r>
  <r>
    <x v="0"/>
    <x v="20"/>
    <x v="0"/>
    <s v="122306"/>
    <x v="8"/>
    <x v="0"/>
    <x v="0"/>
    <n v="312"/>
    <s v=""/>
    <s v=""/>
    <s v="Eldrivna rullstolar med elektronisk styrning"/>
  </r>
  <r>
    <x v="0"/>
    <x v="20"/>
    <x v="0"/>
    <s v="123603"/>
    <x v="9"/>
    <x v="0"/>
    <x v="0"/>
    <n v="1272"/>
    <s v=""/>
    <s v=""/>
    <s v="Mobila lyftar för överflyttning av en sittande person med hjälp av slingsäten"/>
  </r>
  <r>
    <x v="0"/>
    <x v="20"/>
    <x v="0"/>
    <s v="123604"/>
    <x v="10"/>
    <x v="0"/>
    <x v="0"/>
    <n v="296"/>
    <s v=""/>
    <s v=""/>
    <s v="Mobila lyftar för överflyttning av en stående person"/>
  </r>
  <r>
    <x v="0"/>
    <x v="20"/>
    <x v="0"/>
    <s v="123612"/>
    <x v="11"/>
    <x v="0"/>
    <x v="0"/>
    <n v="475"/>
    <s v=""/>
    <s v=""/>
    <s v="Stationära lyftar monterade på väggar, golv eller i tak"/>
  </r>
  <r>
    <x v="0"/>
    <x v="20"/>
    <x v="0"/>
    <s v="181210"/>
    <x v="12"/>
    <x v="0"/>
    <x v="0"/>
    <n v="2905"/>
    <s v=""/>
    <s v=""/>
    <s v="Sängar och lösa sängbottnar, elektiskt reglerbara"/>
  </r>
  <r>
    <x v="0"/>
    <x v="20"/>
    <x v="0"/>
    <s v="181224"/>
    <x v="13"/>
    <x v="0"/>
    <x v="0"/>
    <n v="2372"/>
    <s v=""/>
    <s v=""/>
    <s v="Separata ställbara rygg- och benstöd för sängar"/>
  </r>
  <r>
    <x v="0"/>
    <x v="20"/>
    <x v="0"/>
    <s v="220906"/>
    <x v="14"/>
    <x v="0"/>
    <x v="0"/>
    <n v="75"/>
    <s v=""/>
    <s v=""/>
    <s v="Röstförstärkare för personligt bruk"/>
  </r>
  <r>
    <x v="0"/>
    <x v="20"/>
    <x v="0"/>
    <s v="222109"/>
    <x v="15"/>
    <x v="0"/>
    <x v="0"/>
    <n v="455"/>
    <s v=""/>
    <s v=""/>
    <s v="Samtalsapparater"/>
  </r>
  <r>
    <x v="0"/>
    <x v="20"/>
    <x v="0"/>
    <s v="222112"/>
    <x v="16"/>
    <x v="0"/>
    <x v="0"/>
    <n v="72"/>
    <s v=""/>
    <s v=""/>
    <s v="Programvara för närkommunikation"/>
  </r>
  <r>
    <x v="0"/>
    <x v="20"/>
    <x v="0"/>
    <s v="222712"/>
    <x v="17"/>
    <x v="0"/>
    <x v="0"/>
    <n v="1947"/>
    <s v=""/>
    <s v=""/>
    <s v="Ur och klockor"/>
  </r>
  <r>
    <x v="0"/>
    <x v="20"/>
    <x v="0"/>
    <s v="222715"/>
    <x v="18"/>
    <x v="0"/>
    <x v="0"/>
    <n v="2519"/>
    <s v=""/>
    <s v=""/>
    <s v="Kalendrar och tidtabeller"/>
  </r>
  <r>
    <x v="0"/>
    <x v="20"/>
    <x v="1"/>
    <s v="220318"/>
    <x v="19"/>
    <x v="0"/>
    <x v="0"/>
    <n v="500"/>
    <s v=""/>
    <s v=""/>
    <s v="Förstorande videosystem"/>
  </r>
  <r>
    <x v="0"/>
    <x v="20"/>
    <x v="1"/>
    <s v="221803"/>
    <x v="20"/>
    <x v="0"/>
    <x v="0"/>
    <n v="309"/>
    <s v=""/>
    <s v=""/>
    <s v="Utrustning för att spela in och återge ljud"/>
  </r>
  <r>
    <x v="0"/>
    <x v="20"/>
    <x v="1"/>
    <s v="223021"/>
    <x v="21"/>
    <x v="0"/>
    <x v="0"/>
    <n v="27"/>
    <s v=""/>
    <s v=""/>
    <s v="Läsmaskiner"/>
  </r>
  <r>
    <x v="1"/>
    <x v="20"/>
    <x v="0"/>
    <s v="042718"/>
    <x v="0"/>
    <x v="1"/>
    <x v="1"/>
    <n v="0"/>
    <s v=""/>
    <s v=""/>
    <s v="Hjälpmedel för stimulering av sinnen och känslighet (tyngdtäcken)"/>
  </r>
  <r>
    <x v="1"/>
    <x v="20"/>
    <x v="0"/>
    <s v="042718"/>
    <x v="0"/>
    <x v="1"/>
    <x v="2"/>
    <n v="0"/>
    <s v=""/>
    <s v=""/>
    <s v="Hjälpmedel för stimulering av sinnen och känslighet (tyngdtäcken)"/>
  </r>
  <r>
    <x v="1"/>
    <x v="20"/>
    <x v="0"/>
    <s v="042718"/>
    <x v="0"/>
    <x v="1"/>
    <x v="3"/>
    <n v="0"/>
    <s v=""/>
    <s v=""/>
    <s v="Hjälpmedel för stimulering av sinnen och känslighet (tyngdtäcken)"/>
  </r>
  <r>
    <x v="1"/>
    <x v="20"/>
    <x v="0"/>
    <s v="042718"/>
    <x v="0"/>
    <x v="1"/>
    <x v="4"/>
    <n v="0"/>
    <s v=""/>
    <s v=""/>
    <s v="Hjälpmedel för stimulering av sinnen och känslighet (tyngdtäcken)"/>
  </r>
  <r>
    <x v="1"/>
    <x v="20"/>
    <x v="0"/>
    <s v="042718"/>
    <x v="0"/>
    <x v="1"/>
    <x v="5"/>
    <n v="0"/>
    <s v=""/>
    <s v=""/>
    <s v="Hjälpmedel för stimulering av sinnen och känslighet (tyngdtäcken)"/>
  </r>
  <r>
    <x v="1"/>
    <x v="20"/>
    <x v="0"/>
    <s v="042718"/>
    <x v="0"/>
    <x v="2"/>
    <x v="1"/>
    <n v="0"/>
    <s v=""/>
    <s v=""/>
    <s v="Hjälpmedel för stimulering av sinnen och känslighet (tyngdtäcken)"/>
  </r>
  <r>
    <x v="1"/>
    <x v="20"/>
    <x v="0"/>
    <s v="042718"/>
    <x v="0"/>
    <x v="2"/>
    <x v="2"/>
    <n v="0"/>
    <s v=""/>
    <s v=""/>
    <s v="Hjälpmedel för stimulering av sinnen och känslighet (tyngdtäcken)"/>
  </r>
  <r>
    <x v="1"/>
    <x v="20"/>
    <x v="0"/>
    <s v="042718"/>
    <x v="0"/>
    <x v="2"/>
    <x v="3"/>
    <n v="0"/>
    <s v=""/>
    <s v=""/>
    <s v="Hjälpmedel för stimulering av sinnen och känslighet (tyngdtäcken)"/>
  </r>
  <r>
    <x v="1"/>
    <x v="20"/>
    <x v="0"/>
    <s v="042718"/>
    <x v="0"/>
    <x v="2"/>
    <x v="4"/>
    <n v="0"/>
    <s v=""/>
    <s v=""/>
    <s v="Hjälpmedel för stimulering av sinnen och känslighet (tyngdtäcken)"/>
  </r>
  <r>
    <x v="1"/>
    <x v="20"/>
    <x v="0"/>
    <s v="042718"/>
    <x v="0"/>
    <x v="2"/>
    <x v="5"/>
    <n v="0"/>
    <s v=""/>
    <s v=""/>
    <s v="Hjälpmedel för stimulering av sinnen och känslighet (tyngdtäcken)"/>
  </r>
  <r>
    <x v="1"/>
    <x v="20"/>
    <x v="0"/>
    <s v="120603"/>
    <x v="1"/>
    <x v="1"/>
    <x v="1"/>
    <n v="71"/>
    <s v=""/>
    <s v=""/>
    <s v="Gåstativ"/>
  </r>
  <r>
    <x v="1"/>
    <x v="20"/>
    <x v="0"/>
    <s v="120603"/>
    <x v="1"/>
    <x v="1"/>
    <x v="2"/>
    <n v="947"/>
    <s v=""/>
    <s v=""/>
    <s v="Gåstativ"/>
  </r>
  <r>
    <x v="1"/>
    <x v="20"/>
    <x v="0"/>
    <s v="120603"/>
    <x v="1"/>
    <x v="1"/>
    <x v="3"/>
    <n v="812"/>
    <s v=""/>
    <s v=""/>
    <s v="Gåstativ"/>
  </r>
  <r>
    <x v="1"/>
    <x v="20"/>
    <x v="0"/>
    <s v="120603"/>
    <x v="1"/>
    <x v="1"/>
    <x v="4"/>
    <n v="1493"/>
    <s v=""/>
    <s v=""/>
    <s v="Gåstativ"/>
  </r>
  <r>
    <x v="1"/>
    <x v="20"/>
    <x v="0"/>
    <s v="120603"/>
    <x v="1"/>
    <x v="1"/>
    <x v="5"/>
    <n v="1545"/>
    <s v=""/>
    <s v=""/>
    <s v="Gåstativ"/>
  </r>
  <r>
    <x v="1"/>
    <x v="20"/>
    <x v="0"/>
    <s v="120603"/>
    <x v="1"/>
    <x v="2"/>
    <x v="1"/>
    <n v="102"/>
    <s v=""/>
    <s v=""/>
    <s v="Gåstativ"/>
  </r>
  <r>
    <x v="1"/>
    <x v="20"/>
    <x v="0"/>
    <s v="120603"/>
    <x v="1"/>
    <x v="2"/>
    <x v="2"/>
    <n v="594"/>
    <s v=""/>
    <s v=""/>
    <s v="Gåstativ"/>
  </r>
  <r>
    <x v="1"/>
    <x v="20"/>
    <x v="0"/>
    <s v="120603"/>
    <x v="1"/>
    <x v="2"/>
    <x v="3"/>
    <n v="540"/>
    <s v=""/>
    <s v=""/>
    <s v="Gåstativ"/>
  </r>
  <r>
    <x v="1"/>
    <x v="20"/>
    <x v="0"/>
    <s v="120603"/>
    <x v="1"/>
    <x v="2"/>
    <x v="4"/>
    <n v="861"/>
    <s v=""/>
    <s v=""/>
    <s v="Gåstativ"/>
  </r>
  <r>
    <x v="1"/>
    <x v="20"/>
    <x v="0"/>
    <s v="120603"/>
    <x v="1"/>
    <x v="2"/>
    <x v="5"/>
    <n v="663"/>
    <s v=""/>
    <s v=""/>
    <s v="Gåstativ"/>
  </r>
  <r>
    <x v="1"/>
    <x v="20"/>
    <x v="0"/>
    <s v="120606"/>
    <x v="2"/>
    <x v="1"/>
    <x v="1"/>
    <n v="91"/>
    <s v=""/>
    <s v=""/>
    <s v="Rollatorer"/>
  </r>
  <r>
    <x v="1"/>
    <x v="20"/>
    <x v="0"/>
    <s v="120606"/>
    <x v="2"/>
    <x v="1"/>
    <x v="2"/>
    <n v="3669"/>
    <s v=""/>
    <s v=""/>
    <s v="Rollatorer"/>
  </r>
  <r>
    <x v="1"/>
    <x v="20"/>
    <x v="0"/>
    <s v="120606"/>
    <x v="2"/>
    <x v="1"/>
    <x v="3"/>
    <n v="5992"/>
    <s v=""/>
    <s v=""/>
    <s v="Rollatorer"/>
  </r>
  <r>
    <x v="1"/>
    <x v="20"/>
    <x v="0"/>
    <s v="120606"/>
    <x v="2"/>
    <x v="1"/>
    <x v="4"/>
    <n v="15960"/>
    <s v=""/>
    <s v=""/>
    <s v="Rollatorer"/>
  </r>
  <r>
    <x v="1"/>
    <x v="20"/>
    <x v="0"/>
    <s v="120606"/>
    <x v="2"/>
    <x v="1"/>
    <x v="5"/>
    <n v="17976"/>
    <s v=""/>
    <s v=""/>
    <s v="Rollatorer"/>
  </r>
  <r>
    <x v="1"/>
    <x v="20"/>
    <x v="0"/>
    <s v="120606"/>
    <x v="2"/>
    <x v="2"/>
    <x v="1"/>
    <n v="99"/>
    <s v=""/>
    <s v=""/>
    <s v="Rollatorer"/>
  </r>
  <r>
    <x v="1"/>
    <x v="20"/>
    <x v="0"/>
    <s v="120606"/>
    <x v="2"/>
    <x v="2"/>
    <x v="2"/>
    <n v="2173"/>
    <s v=""/>
    <s v=""/>
    <s v="Rollatorer"/>
  </r>
  <r>
    <x v="1"/>
    <x v="20"/>
    <x v="0"/>
    <s v="120606"/>
    <x v="2"/>
    <x v="2"/>
    <x v="3"/>
    <n v="4065"/>
    <s v=""/>
    <s v=""/>
    <s v="Rollatorer"/>
  </r>
  <r>
    <x v="1"/>
    <x v="20"/>
    <x v="0"/>
    <s v="120606"/>
    <x v="2"/>
    <x v="2"/>
    <x v="4"/>
    <n v="9046"/>
    <s v=""/>
    <s v=""/>
    <s v="Rollatorer"/>
  </r>
  <r>
    <x v="1"/>
    <x v="20"/>
    <x v="0"/>
    <s v="120606"/>
    <x v="2"/>
    <x v="2"/>
    <x v="5"/>
    <n v="7483"/>
    <s v=""/>
    <s v=""/>
    <s v="Rollatorer"/>
  </r>
  <r>
    <x v="1"/>
    <x v="20"/>
    <x v="0"/>
    <s v="120609"/>
    <x v="3"/>
    <x v="1"/>
    <x v="1"/>
    <n v="125"/>
    <s v=""/>
    <s v=""/>
    <s v="Gåstolar"/>
  </r>
  <r>
    <x v="1"/>
    <x v="20"/>
    <x v="0"/>
    <s v="120609"/>
    <x v="3"/>
    <x v="1"/>
    <x v="2"/>
    <n v="58"/>
    <s v=""/>
    <s v=""/>
    <s v="Gåstolar"/>
  </r>
  <r>
    <x v="1"/>
    <x v="20"/>
    <x v="0"/>
    <s v="120609"/>
    <x v="3"/>
    <x v="1"/>
    <x v="3"/>
    <n v="1"/>
    <s v=""/>
    <s v=""/>
    <s v="Gåstolar"/>
  </r>
  <r>
    <x v="1"/>
    <x v="20"/>
    <x v="0"/>
    <s v="120609"/>
    <x v="3"/>
    <x v="1"/>
    <x v="4"/>
    <n v="0"/>
    <s v=""/>
    <s v=""/>
    <s v="Gåstolar"/>
  </r>
  <r>
    <x v="1"/>
    <x v="20"/>
    <x v="0"/>
    <s v="120609"/>
    <x v="3"/>
    <x v="1"/>
    <x v="5"/>
    <n v="1"/>
    <s v=""/>
    <s v=""/>
    <s v="Gåstolar"/>
  </r>
  <r>
    <x v="1"/>
    <x v="20"/>
    <x v="0"/>
    <s v="120609"/>
    <x v="3"/>
    <x v="2"/>
    <x v="1"/>
    <n v="149"/>
    <s v=""/>
    <s v=""/>
    <s v="Gåstolar"/>
  </r>
  <r>
    <x v="1"/>
    <x v="20"/>
    <x v="0"/>
    <s v="120609"/>
    <x v="3"/>
    <x v="2"/>
    <x v="2"/>
    <n v="63"/>
    <s v=""/>
    <s v=""/>
    <s v="Gåstolar"/>
  </r>
  <r>
    <x v="1"/>
    <x v="20"/>
    <x v="0"/>
    <s v="120609"/>
    <x v="3"/>
    <x v="2"/>
    <x v="3"/>
    <n v="1"/>
    <s v=""/>
    <s v=""/>
    <s v="Gåstolar"/>
  </r>
  <r>
    <x v="1"/>
    <x v="20"/>
    <x v="0"/>
    <s v="120609"/>
    <x v="3"/>
    <x v="2"/>
    <x v="4"/>
    <n v="1"/>
    <s v=""/>
    <s v=""/>
    <s v="Gåstolar"/>
  </r>
  <r>
    <x v="1"/>
    <x v="20"/>
    <x v="0"/>
    <s v="120609"/>
    <x v="3"/>
    <x v="2"/>
    <x v="5"/>
    <n v="1"/>
    <s v=""/>
    <s v=""/>
    <s v="Gåstolar"/>
  </r>
  <r>
    <x v="1"/>
    <x v="20"/>
    <x v="0"/>
    <s v="120612"/>
    <x v="4"/>
    <x v="1"/>
    <x v="1"/>
    <n v="5"/>
    <s v=""/>
    <s v=""/>
    <s v="Gåbord"/>
  </r>
  <r>
    <x v="1"/>
    <x v="20"/>
    <x v="0"/>
    <s v="120612"/>
    <x v="4"/>
    <x v="1"/>
    <x v="2"/>
    <n v="322"/>
    <s v=""/>
    <s v=""/>
    <s v="Gåbord"/>
  </r>
  <r>
    <x v="1"/>
    <x v="20"/>
    <x v="0"/>
    <s v="120612"/>
    <x v="4"/>
    <x v="1"/>
    <x v="3"/>
    <n v="223"/>
    <s v=""/>
    <s v=""/>
    <s v="Gåbord"/>
  </r>
  <r>
    <x v="1"/>
    <x v="20"/>
    <x v="0"/>
    <s v="120612"/>
    <x v="4"/>
    <x v="1"/>
    <x v="4"/>
    <n v="372"/>
    <s v=""/>
    <s v=""/>
    <s v="Gåbord"/>
  </r>
  <r>
    <x v="1"/>
    <x v="20"/>
    <x v="0"/>
    <s v="120612"/>
    <x v="4"/>
    <x v="1"/>
    <x v="5"/>
    <n v="459"/>
    <s v=""/>
    <s v=""/>
    <s v="Gåbord"/>
  </r>
  <r>
    <x v="1"/>
    <x v="20"/>
    <x v="0"/>
    <s v="120612"/>
    <x v="4"/>
    <x v="2"/>
    <x v="1"/>
    <n v="4"/>
    <s v=""/>
    <s v=""/>
    <s v="Gåbord"/>
  </r>
  <r>
    <x v="1"/>
    <x v="20"/>
    <x v="0"/>
    <s v="120612"/>
    <x v="4"/>
    <x v="2"/>
    <x v="2"/>
    <n v="231"/>
    <s v=""/>
    <s v=""/>
    <s v="Gåbord"/>
  </r>
  <r>
    <x v="1"/>
    <x v="20"/>
    <x v="0"/>
    <s v="120612"/>
    <x v="4"/>
    <x v="2"/>
    <x v="3"/>
    <n v="195"/>
    <s v=""/>
    <s v=""/>
    <s v="Gåbord"/>
  </r>
  <r>
    <x v="1"/>
    <x v="20"/>
    <x v="0"/>
    <s v="120612"/>
    <x v="4"/>
    <x v="2"/>
    <x v="4"/>
    <n v="270"/>
    <s v=""/>
    <s v=""/>
    <s v="Gåbord"/>
  </r>
  <r>
    <x v="1"/>
    <x v="20"/>
    <x v="0"/>
    <s v="120612"/>
    <x v="4"/>
    <x v="2"/>
    <x v="5"/>
    <n v="198"/>
    <s v=""/>
    <s v=""/>
    <s v="Gåbord"/>
  </r>
  <r>
    <x v="1"/>
    <x v="20"/>
    <x v="0"/>
    <s v="122203"/>
    <x v="5"/>
    <x v="1"/>
    <x v="1"/>
    <n v="395"/>
    <s v=""/>
    <s v=""/>
    <s v="Manuella tvåhjulsdrivna rullstolar"/>
  </r>
  <r>
    <x v="1"/>
    <x v="20"/>
    <x v="0"/>
    <s v="122203"/>
    <x v="5"/>
    <x v="1"/>
    <x v="2"/>
    <n v="2220"/>
    <s v=""/>
    <s v=""/>
    <s v="Manuella tvåhjulsdrivna rullstolar"/>
  </r>
  <r>
    <x v="1"/>
    <x v="20"/>
    <x v="0"/>
    <s v="122203"/>
    <x v="5"/>
    <x v="1"/>
    <x v="3"/>
    <n v="1354"/>
    <s v=""/>
    <s v=""/>
    <s v="Manuella tvåhjulsdrivna rullstolar"/>
  </r>
  <r>
    <x v="1"/>
    <x v="20"/>
    <x v="0"/>
    <s v="122203"/>
    <x v="5"/>
    <x v="1"/>
    <x v="4"/>
    <n v="2288"/>
    <s v=""/>
    <s v=""/>
    <s v="Manuella tvåhjulsdrivna rullstolar"/>
  </r>
  <r>
    <x v="1"/>
    <x v="20"/>
    <x v="0"/>
    <s v="122203"/>
    <x v="5"/>
    <x v="1"/>
    <x v="5"/>
    <n v="2902"/>
    <s v=""/>
    <s v=""/>
    <s v="Manuella tvåhjulsdrivna rullstolar"/>
  </r>
  <r>
    <x v="1"/>
    <x v="20"/>
    <x v="0"/>
    <s v="122203"/>
    <x v="5"/>
    <x v="2"/>
    <x v="1"/>
    <n v="491"/>
    <s v=""/>
    <s v=""/>
    <s v="Manuella tvåhjulsdrivna rullstolar"/>
  </r>
  <r>
    <x v="1"/>
    <x v="20"/>
    <x v="0"/>
    <s v="122203"/>
    <x v="5"/>
    <x v="2"/>
    <x v="2"/>
    <n v="2087"/>
    <s v=""/>
    <s v=""/>
    <s v="Manuella tvåhjulsdrivna rullstolar"/>
  </r>
  <r>
    <x v="1"/>
    <x v="20"/>
    <x v="0"/>
    <s v="122203"/>
    <x v="5"/>
    <x v="2"/>
    <x v="3"/>
    <n v="1324"/>
    <s v=""/>
    <s v=""/>
    <s v="Manuella tvåhjulsdrivna rullstolar"/>
  </r>
  <r>
    <x v="1"/>
    <x v="20"/>
    <x v="0"/>
    <s v="122203"/>
    <x v="5"/>
    <x v="2"/>
    <x v="4"/>
    <n v="1985"/>
    <s v=""/>
    <s v=""/>
    <s v="Manuella tvåhjulsdrivna rullstolar"/>
  </r>
  <r>
    <x v="1"/>
    <x v="20"/>
    <x v="0"/>
    <s v="122203"/>
    <x v="5"/>
    <x v="2"/>
    <x v="5"/>
    <n v="1358"/>
    <s v=""/>
    <s v=""/>
    <s v="Manuella tvåhjulsdrivna rullstolar"/>
  </r>
  <r>
    <x v="1"/>
    <x v="20"/>
    <x v="0"/>
    <s v="122218"/>
    <x v="6"/>
    <x v="1"/>
    <x v="1"/>
    <n v="85"/>
    <s v=""/>
    <s v=""/>
    <s v="Manuella vårdarmanövrerade rullstolar"/>
  </r>
  <r>
    <x v="1"/>
    <x v="20"/>
    <x v="0"/>
    <s v="122218"/>
    <x v="6"/>
    <x v="1"/>
    <x v="2"/>
    <n v="627"/>
    <s v=""/>
    <s v=""/>
    <s v="Manuella vårdarmanövrerade rullstolar"/>
  </r>
  <r>
    <x v="1"/>
    <x v="20"/>
    <x v="0"/>
    <s v="122218"/>
    <x v="6"/>
    <x v="1"/>
    <x v="3"/>
    <n v="615"/>
    <s v=""/>
    <s v=""/>
    <s v="Manuella vårdarmanövrerade rullstolar"/>
  </r>
  <r>
    <x v="1"/>
    <x v="20"/>
    <x v="0"/>
    <s v="122218"/>
    <x v="6"/>
    <x v="1"/>
    <x v="4"/>
    <n v="1460"/>
    <s v=""/>
    <s v=""/>
    <s v="Manuella vårdarmanövrerade rullstolar"/>
  </r>
  <r>
    <x v="1"/>
    <x v="20"/>
    <x v="0"/>
    <s v="122218"/>
    <x v="6"/>
    <x v="1"/>
    <x v="5"/>
    <n v="2475"/>
    <s v=""/>
    <s v=""/>
    <s v="Manuella vårdarmanövrerade rullstolar"/>
  </r>
  <r>
    <x v="1"/>
    <x v="20"/>
    <x v="0"/>
    <s v="122218"/>
    <x v="6"/>
    <x v="2"/>
    <x v="1"/>
    <n v="109"/>
    <s v=""/>
    <s v=""/>
    <s v="Manuella vårdarmanövrerade rullstolar"/>
  </r>
  <r>
    <x v="1"/>
    <x v="20"/>
    <x v="0"/>
    <s v="122218"/>
    <x v="6"/>
    <x v="2"/>
    <x v="2"/>
    <n v="422"/>
    <s v=""/>
    <s v=""/>
    <s v="Manuella vårdarmanövrerade rullstolar"/>
  </r>
  <r>
    <x v="1"/>
    <x v="20"/>
    <x v="0"/>
    <s v="122218"/>
    <x v="6"/>
    <x v="2"/>
    <x v="3"/>
    <n v="346"/>
    <s v=""/>
    <s v=""/>
    <s v="Manuella vårdarmanövrerade rullstolar"/>
  </r>
  <r>
    <x v="1"/>
    <x v="20"/>
    <x v="0"/>
    <s v="122218"/>
    <x v="6"/>
    <x v="2"/>
    <x v="4"/>
    <n v="769"/>
    <s v=""/>
    <s v=""/>
    <s v="Manuella vårdarmanövrerade rullstolar"/>
  </r>
  <r>
    <x v="1"/>
    <x v="20"/>
    <x v="0"/>
    <s v="122218"/>
    <x v="6"/>
    <x v="2"/>
    <x v="5"/>
    <n v="672"/>
    <s v=""/>
    <s v=""/>
    <s v="Manuella vårdarmanövrerade rullstolar"/>
  </r>
  <r>
    <x v="1"/>
    <x v="20"/>
    <x v="0"/>
    <s v="122303"/>
    <x v="7"/>
    <x v="1"/>
    <x v="1"/>
    <n v="7"/>
    <s v=""/>
    <s v=""/>
    <s v="Eldrivna rullstolar med manuell direktstyrning"/>
  </r>
  <r>
    <x v="1"/>
    <x v="20"/>
    <x v="0"/>
    <s v="122303"/>
    <x v="7"/>
    <x v="1"/>
    <x v="2"/>
    <n v="398"/>
    <s v=""/>
    <s v=""/>
    <s v="Eldrivna rullstolar med manuell direktstyrning"/>
  </r>
  <r>
    <x v="1"/>
    <x v="20"/>
    <x v="0"/>
    <s v="122303"/>
    <x v="7"/>
    <x v="1"/>
    <x v="3"/>
    <n v="211"/>
    <s v=""/>
    <s v=""/>
    <s v="Eldrivna rullstolar med manuell direktstyrning"/>
  </r>
  <r>
    <x v="1"/>
    <x v="20"/>
    <x v="0"/>
    <s v="122303"/>
    <x v="7"/>
    <x v="1"/>
    <x v="4"/>
    <n v="263"/>
    <s v=""/>
    <s v=""/>
    <s v="Eldrivna rullstolar med manuell direktstyrning"/>
  </r>
  <r>
    <x v="1"/>
    <x v="20"/>
    <x v="0"/>
    <s v="122303"/>
    <x v="7"/>
    <x v="1"/>
    <x v="5"/>
    <n v="92"/>
    <s v=""/>
    <s v=""/>
    <s v="Eldrivna rullstolar med manuell direktstyrning"/>
  </r>
  <r>
    <x v="1"/>
    <x v="20"/>
    <x v="0"/>
    <s v="122303"/>
    <x v="7"/>
    <x v="2"/>
    <x v="1"/>
    <n v="9"/>
    <s v=""/>
    <s v=""/>
    <s v="Eldrivna rullstolar med manuell direktstyrning"/>
  </r>
  <r>
    <x v="1"/>
    <x v="20"/>
    <x v="0"/>
    <s v="122303"/>
    <x v="7"/>
    <x v="2"/>
    <x v="2"/>
    <n v="324"/>
    <s v=""/>
    <s v=""/>
    <s v="Eldrivna rullstolar med manuell direktstyrning"/>
  </r>
  <r>
    <x v="1"/>
    <x v="20"/>
    <x v="0"/>
    <s v="122303"/>
    <x v="7"/>
    <x v="2"/>
    <x v="3"/>
    <n v="226"/>
    <s v=""/>
    <s v=""/>
    <s v="Eldrivna rullstolar med manuell direktstyrning"/>
  </r>
  <r>
    <x v="1"/>
    <x v="20"/>
    <x v="0"/>
    <s v="122303"/>
    <x v="7"/>
    <x v="2"/>
    <x v="4"/>
    <n v="266"/>
    <s v=""/>
    <s v=""/>
    <s v="Eldrivna rullstolar med manuell direktstyrning"/>
  </r>
  <r>
    <x v="1"/>
    <x v="20"/>
    <x v="0"/>
    <s v="122303"/>
    <x v="7"/>
    <x v="2"/>
    <x v="5"/>
    <n v="136"/>
    <s v=""/>
    <s v=""/>
    <s v="Eldrivna rullstolar med manuell direktstyrning"/>
  </r>
  <r>
    <x v="1"/>
    <x v="20"/>
    <x v="0"/>
    <s v="122306"/>
    <x v="8"/>
    <x v="1"/>
    <x v="1"/>
    <n v="45"/>
    <s v=""/>
    <s v=""/>
    <s v="Eldrivna rullstolar med elektronisk styrning"/>
  </r>
  <r>
    <x v="1"/>
    <x v="20"/>
    <x v="0"/>
    <s v="122306"/>
    <x v="8"/>
    <x v="1"/>
    <x v="2"/>
    <n v="369"/>
    <s v=""/>
    <s v=""/>
    <s v="Eldrivna rullstolar med elektronisk styrning"/>
  </r>
  <r>
    <x v="1"/>
    <x v="20"/>
    <x v="0"/>
    <s v="122306"/>
    <x v="8"/>
    <x v="1"/>
    <x v="3"/>
    <n v="148"/>
    <s v=""/>
    <s v=""/>
    <s v="Eldrivna rullstolar med elektronisk styrning"/>
  </r>
  <r>
    <x v="1"/>
    <x v="20"/>
    <x v="0"/>
    <s v="122306"/>
    <x v="8"/>
    <x v="1"/>
    <x v="4"/>
    <n v="117"/>
    <s v=""/>
    <s v=""/>
    <s v="Eldrivna rullstolar med elektronisk styrning"/>
  </r>
  <r>
    <x v="1"/>
    <x v="20"/>
    <x v="0"/>
    <s v="122306"/>
    <x v="8"/>
    <x v="1"/>
    <x v="5"/>
    <n v="50"/>
    <s v=""/>
    <s v=""/>
    <s v="Eldrivna rullstolar med elektronisk styrning"/>
  </r>
  <r>
    <x v="1"/>
    <x v="20"/>
    <x v="0"/>
    <s v="122306"/>
    <x v="8"/>
    <x v="2"/>
    <x v="1"/>
    <n v="73"/>
    <s v=""/>
    <s v=""/>
    <s v="Eldrivna rullstolar med elektronisk styrning"/>
  </r>
  <r>
    <x v="1"/>
    <x v="20"/>
    <x v="0"/>
    <s v="122306"/>
    <x v="8"/>
    <x v="2"/>
    <x v="2"/>
    <n v="384"/>
    <s v=""/>
    <s v=""/>
    <s v="Eldrivna rullstolar med elektronisk styrning"/>
  </r>
  <r>
    <x v="1"/>
    <x v="20"/>
    <x v="0"/>
    <s v="122306"/>
    <x v="8"/>
    <x v="2"/>
    <x v="3"/>
    <n v="134"/>
    <s v=""/>
    <s v=""/>
    <s v="Eldrivna rullstolar med elektronisk styrning"/>
  </r>
  <r>
    <x v="1"/>
    <x v="20"/>
    <x v="0"/>
    <s v="122306"/>
    <x v="8"/>
    <x v="2"/>
    <x v="4"/>
    <n v="105"/>
    <s v=""/>
    <s v=""/>
    <s v="Eldrivna rullstolar med elektronisk styrning"/>
  </r>
  <r>
    <x v="1"/>
    <x v="20"/>
    <x v="0"/>
    <s v="122306"/>
    <x v="8"/>
    <x v="2"/>
    <x v="5"/>
    <n v="25"/>
    <s v=""/>
    <s v=""/>
    <s v="Eldrivna rullstolar med elektronisk styrning"/>
  </r>
  <r>
    <x v="1"/>
    <x v="20"/>
    <x v="0"/>
    <s v="123603"/>
    <x v="9"/>
    <x v="1"/>
    <x v="1"/>
    <n v="38"/>
    <s v=""/>
    <s v=""/>
    <s v="Mobila lyftar för överflyttning av en sittande person med hjälp av slingsäten"/>
  </r>
  <r>
    <x v="1"/>
    <x v="20"/>
    <x v="0"/>
    <s v="123603"/>
    <x v="9"/>
    <x v="1"/>
    <x v="2"/>
    <n v="142"/>
    <s v=""/>
    <s v=""/>
    <s v="Mobila lyftar för överflyttning av en sittande person med hjälp av slingsäten"/>
  </r>
  <r>
    <x v="1"/>
    <x v="20"/>
    <x v="0"/>
    <s v="123603"/>
    <x v="9"/>
    <x v="1"/>
    <x v="3"/>
    <n v="113"/>
    <s v=""/>
    <s v=""/>
    <s v="Mobila lyftar för överflyttning av en sittande person med hjälp av slingsäten"/>
  </r>
  <r>
    <x v="1"/>
    <x v="20"/>
    <x v="0"/>
    <s v="123603"/>
    <x v="9"/>
    <x v="1"/>
    <x v="4"/>
    <n v="146"/>
    <s v=""/>
    <s v=""/>
    <s v="Mobila lyftar för överflyttning av en sittande person med hjälp av slingsäten"/>
  </r>
  <r>
    <x v="1"/>
    <x v="20"/>
    <x v="0"/>
    <s v="123603"/>
    <x v="9"/>
    <x v="1"/>
    <x v="5"/>
    <n v="141"/>
    <s v=""/>
    <s v=""/>
    <s v="Mobila lyftar för överflyttning av en sittande person med hjälp av slingsäten"/>
  </r>
  <r>
    <x v="1"/>
    <x v="20"/>
    <x v="0"/>
    <s v="123603"/>
    <x v="9"/>
    <x v="2"/>
    <x v="1"/>
    <n v="37"/>
    <s v=""/>
    <s v=""/>
    <s v="Mobila lyftar för överflyttning av en sittande person med hjälp av slingsäten"/>
  </r>
  <r>
    <x v="1"/>
    <x v="20"/>
    <x v="0"/>
    <s v="123603"/>
    <x v="9"/>
    <x v="2"/>
    <x v="2"/>
    <n v="198"/>
    <s v=""/>
    <s v=""/>
    <s v="Mobila lyftar för överflyttning av en sittande person med hjälp av slingsäten"/>
  </r>
  <r>
    <x v="1"/>
    <x v="20"/>
    <x v="0"/>
    <s v="123603"/>
    <x v="9"/>
    <x v="2"/>
    <x v="3"/>
    <n v="100"/>
    <s v=""/>
    <s v=""/>
    <s v="Mobila lyftar för överflyttning av en sittande person med hjälp av slingsäten"/>
  </r>
  <r>
    <x v="1"/>
    <x v="20"/>
    <x v="0"/>
    <s v="123603"/>
    <x v="9"/>
    <x v="2"/>
    <x v="4"/>
    <n v="132"/>
    <s v=""/>
    <s v=""/>
    <s v="Mobila lyftar för överflyttning av en sittande person med hjälp av slingsäten"/>
  </r>
  <r>
    <x v="1"/>
    <x v="20"/>
    <x v="0"/>
    <s v="123603"/>
    <x v="9"/>
    <x v="2"/>
    <x v="5"/>
    <n v="85"/>
    <s v=""/>
    <s v=""/>
    <s v="Mobila lyftar för överflyttning av en sittande person med hjälp av slingsäten"/>
  </r>
  <r>
    <x v="1"/>
    <x v="20"/>
    <x v="0"/>
    <s v="123604"/>
    <x v="10"/>
    <x v="1"/>
    <x v="1"/>
    <n v="0"/>
    <s v=""/>
    <s v=""/>
    <s v="Mobila lyftar för överflyttning av en stående person"/>
  </r>
  <r>
    <x v="1"/>
    <x v="20"/>
    <x v="0"/>
    <s v="123604"/>
    <x v="10"/>
    <x v="1"/>
    <x v="2"/>
    <n v="17"/>
    <s v=""/>
    <s v=""/>
    <s v="Mobila lyftar för överflyttning av en stående person"/>
  </r>
  <r>
    <x v="1"/>
    <x v="20"/>
    <x v="0"/>
    <s v="123604"/>
    <x v="10"/>
    <x v="1"/>
    <x v="3"/>
    <n v="11"/>
    <s v=""/>
    <s v=""/>
    <s v="Mobila lyftar för överflyttning av en stående person"/>
  </r>
  <r>
    <x v="1"/>
    <x v="20"/>
    <x v="0"/>
    <s v="123604"/>
    <x v="10"/>
    <x v="1"/>
    <x v="4"/>
    <n v="25"/>
    <s v=""/>
    <s v=""/>
    <s v="Mobila lyftar för överflyttning av en stående person"/>
  </r>
  <r>
    <x v="1"/>
    <x v="20"/>
    <x v="0"/>
    <s v="123604"/>
    <x v="10"/>
    <x v="1"/>
    <x v="5"/>
    <n v="21"/>
    <s v=""/>
    <s v=""/>
    <s v="Mobila lyftar för överflyttning av en stående person"/>
  </r>
  <r>
    <x v="1"/>
    <x v="20"/>
    <x v="0"/>
    <s v="123604"/>
    <x v="10"/>
    <x v="2"/>
    <x v="1"/>
    <n v="0"/>
    <s v=""/>
    <s v=""/>
    <s v="Mobila lyftar för överflyttning av en stående person"/>
  </r>
  <r>
    <x v="1"/>
    <x v="20"/>
    <x v="0"/>
    <s v="123604"/>
    <x v="10"/>
    <x v="2"/>
    <x v="2"/>
    <n v="18"/>
    <s v=""/>
    <s v=""/>
    <s v="Mobila lyftar för överflyttning av en stående person"/>
  </r>
  <r>
    <x v="1"/>
    <x v="20"/>
    <x v="0"/>
    <s v="123604"/>
    <x v="10"/>
    <x v="2"/>
    <x v="3"/>
    <n v="20"/>
    <s v=""/>
    <s v=""/>
    <s v="Mobila lyftar för överflyttning av en stående person"/>
  </r>
  <r>
    <x v="1"/>
    <x v="20"/>
    <x v="0"/>
    <s v="123604"/>
    <x v="10"/>
    <x v="2"/>
    <x v="4"/>
    <n v="26"/>
    <s v=""/>
    <s v=""/>
    <s v="Mobila lyftar för överflyttning av en stående person"/>
  </r>
  <r>
    <x v="1"/>
    <x v="20"/>
    <x v="0"/>
    <s v="123604"/>
    <x v="10"/>
    <x v="2"/>
    <x v="5"/>
    <n v="12"/>
    <s v=""/>
    <s v=""/>
    <s v="Mobila lyftar för överflyttning av en stående person"/>
  </r>
  <r>
    <x v="1"/>
    <x v="20"/>
    <x v="0"/>
    <s v="123612"/>
    <x v="11"/>
    <x v="1"/>
    <x v="1"/>
    <n v="65"/>
    <s v=""/>
    <s v=""/>
    <s v="Stationära lyftar monterade på väggar, golv eller i tak"/>
  </r>
  <r>
    <x v="1"/>
    <x v="20"/>
    <x v="0"/>
    <s v="123612"/>
    <x v="11"/>
    <x v="1"/>
    <x v="2"/>
    <n v="244"/>
    <s v=""/>
    <s v=""/>
    <s v="Stationära lyftar monterade på väggar, golv eller i tak"/>
  </r>
  <r>
    <x v="1"/>
    <x v="20"/>
    <x v="0"/>
    <s v="123612"/>
    <x v="11"/>
    <x v="1"/>
    <x v="3"/>
    <n v="78"/>
    <s v=""/>
    <s v=""/>
    <s v="Stationära lyftar monterade på väggar, golv eller i tak"/>
  </r>
  <r>
    <x v="1"/>
    <x v="20"/>
    <x v="0"/>
    <s v="123612"/>
    <x v="11"/>
    <x v="1"/>
    <x v="4"/>
    <n v="45"/>
    <s v=""/>
    <s v=""/>
    <s v="Stationära lyftar monterade på väggar, golv eller i tak"/>
  </r>
  <r>
    <x v="1"/>
    <x v="20"/>
    <x v="0"/>
    <s v="123612"/>
    <x v="11"/>
    <x v="1"/>
    <x v="5"/>
    <n v="20"/>
    <s v=""/>
    <s v=""/>
    <s v="Stationära lyftar monterade på väggar, golv eller i tak"/>
  </r>
  <r>
    <x v="1"/>
    <x v="20"/>
    <x v="0"/>
    <s v="123612"/>
    <x v="11"/>
    <x v="2"/>
    <x v="1"/>
    <n v="86"/>
    <s v=""/>
    <s v=""/>
    <s v="Stationära lyftar monterade på väggar, golv eller i tak"/>
  </r>
  <r>
    <x v="1"/>
    <x v="20"/>
    <x v="0"/>
    <s v="123612"/>
    <x v="11"/>
    <x v="2"/>
    <x v="2"/>
    <n v="306"/>
    <s v=""/>
    <s v=""/>
    <s v="Stationära lyftar monterade på väggar, golv eller i tak"/>
  </r>
  <r>
    <x v="1"/>
    <x v="20"/>
    <x v="0"/>
    <s v="123612"/>
    <x v="11"/>
    <x v="2"/>
    <x v="3"/>
    <n v="65"/>
    <s v=""/>
    <s v=""/>
    <s v="Stationära lyftar monterade på väggar, golv eller i tak"/>
  </r>
  <r>
    <x v="1"/>
    <x v="20"/>
    <x v="0"/>
    <s v="123612"/>
    <x v="11"/>
    <x v="2"/>
    <x v="4"/>
    <n v="41"/>
    <s v=""/>
    <s v=""/>
    <s v="Stationära lyftar monterade på väggar, golv eller i tak"/>
  </r>
  <r>
    <x v="1"/>
    <x v="20"/>
    <x v="0"/>
    <s v="123612"/>
    <x v="11"/>
    <x v="2"/>
    <x v="5"/>
    <n v="13"/>
    <s v=""/>
    <s v=""/>
    <s v="Stationära lyftar monterade på väggar, golv eller i tak"/>
  </r>
  <r>
    <x v="1"/>
    <x v="20"/>
    <x v="0"/>
    <s v="181210"/>
    <x v="12"/>
    <x v="1"/>
    <x v="1"/>
    <n v="126"/>
    <s v=""/>
    <s v=""/>
    <s v="Sängar och lösa sängbottnar, elektiskt reglerbara"/>
  </r>
  <r>
    <x v="1"/>
    <x v="20"/>
    <x v="0"/>
    <s v="181210"/>
    <x v="12"/>
    <x v="1"/>
    <x v="2"/>
    <n v="584"/>
    <s v=""/>
    <s v=""/>
    <s v="Sängar och lösa sängbottnar, elektiskt reglerbara"/>
  </r>
  <r>
    <x v="1"/>
    <x v="20"/>
    <x v="0"/>
    <s v="181210"/>
    <x v="12"/>
    <x v="1"/>
    <x v="3"/>
    <n v="424"/>
    <s v=""/>
    <s v=""/>
    <s v="Sängar och lösa sängbottnar, elektiskt reglerbara"/>
  </r>
  <r>
    <x v="1"/>
    <x v="20"/>
    <x v="0"/>
    <s v="181210"/>
    <x v="12"/>
    <x v="1"/>
    <x v="4"/>
    <n v="571"/>
    <s v=""/>
    <s v=""/>
    <s v="Sängar och lösa sängbottnar, elektiskt reglerbara"/>
  </r>
  <r>
    <x v="1"/>
    <x v="20"/>
    <x v="0"/>
    <s v="181210"/>
    <x v="12"/>
    <x v="1"/>
    <x v="5"/>
    <n v="555"/>
    <s v=""/>
    <s v=""/>
    <s v="Sängar och lösa sängbottnar, elektiskt reglerbara"/>
  </r>
  <r>
    <x v="1"/>
    <x v="20"/>
    <x v="0"/>
    <s v="181210"/>
    <x v="12"/>
    <x v="2"/>
    <x v="1"/>
    <n v="128"/>
    <s v=""/>
    <s v=""/>
    <s v="Sängar och lösa sängbottnar, elektiskt reglerbara"/>
  </r>
  <r>
    <x v="1"/>
    <x v="20"/>
    <x v="0"/>
    <s v="181210"/>
    <x v="12"/>
    <x v="2"/>
    <x v="2"/>
    <n v="768"/>
    <s v=""/>
    <s v=""/>
    <s v="Sängar och lösa sängbottnar, elektiskt reglerbara"/>
  </r>
  <r>
    <x v="1"/>
    <x v="20"/>
    <x v="0"/>
    <s v="181210"/>
    <x v="12"/>
    <x v="2"/>
    <x v="3"/>
    <n v="407"/>
    <s v=""/>
    <s v=""/>
    <s v="Sängar och lösa sängbottnar, elektiskt reglerbara"/>
  </r>
  <r>
    <x v="1"/>
    <x v="20"/>
    <x v="0"/>
    <s v="181210"/>
    <x v="12"/>
    <x v="2"/>
    <x v="4"/>
    <n v="544"/>
    <s v=""/>
    <s v=""/>
    <s v="Sängar och lösa sängbottnar, elektiskt reglerbara"/>
  </r>
  <r>
    <x v="1"/>
    <x v="20"/>
    <x v="0"/>
    <s v="181210"/>
    <x v="12"/>
    <x v="2"/>
    <x v="5"/>
    <n v="346"/>
    <s v=""/>
    <s v=""/>
    <s v="Sängar och lösa sängbottnar, elektiskt reglerbara"/>
  </r>
  <r>
    <x v="1"/>
    <x v="20"/>
    <x v="0"/>
    <s v="181224"/>
    <x v="13"/>
    <x v="1"/>
    <x v="1"/>
    <n v="9"/>
    <s v=""/>
    <s v=""/>
    <s v="Separata ställbara rygg- och benstöd för sängar"/>
  </r>
  <r>
    <x v="1"/>
    <x v="20"/>
    <x v="0"/>
    <s v="181224"/>
    <x v="13"/>
    <x v="1"/>
    <x v="2"/>
    <n v="434"/>
    <s v=""/>
    <s v=""/>
    <s v="Separata ställbara rygg- och benstöd för sängar"/>
  </r>
  <r>
    <x v="1"/>
    <x v="20"/>
    <x v="0"/>
    <s v="181224"/>
    <x v="13"/>
    <x v="1"/>
    <x v="3"/>
    <n v="352"/>
    <s v=""/>
    <s v=""/>
    <s v="Separata ställbara rygg- och benstöd för sängar"/>
  </r>
  <r>
    <x v="1"/>
    <x v="20"/>
    <x v="0"/>
    <s v="181224"/>
    <x v="13"/>
    <x v="1"/>
    <x v="4"/>
    <n v="654"/>
    <s v=""/>
    <s v=""/>
    <s v="Separata ställbara rygg- och benstöd för sängar"/>
  </r>
  <r>
    <x v="1"/>
    <x v="20"/>
    <x v="0"/>
    <s v="181224"/>
    <x v="13"/>
    <x v="1"/>
    <x v="5"/>
    <n v="763"/>
    <s v=""/>
    <s v=""/>
    <s v="Separata ställbara rygg- och benstöd för sängar"/>
  </r>
  <r>
    <x v="1"/>
    <x v="20"/>
    <x v="0"/>
    <s v="181224"/>
    <x v="13"/>
    <x v="2"/>
    <x v="1"/>
    <n v="7"/>
    <s v=""/>
    <s v=""/>
    <s v="Separata ställbara rygg- och benstöd för sängar"/>
  </r>
  <r>
    <x v="1"/>
    <x v="20"/>
    <x v="0"/>
    <s v="181224"/>
    <x v="13"/>
    <x v="2"/>
    <x v="2"/>
    <n v="266"/>
    <s v=""/>
    <s v=""/>
    <s v="Separata ställbara rygg- och benstöd för sängar"/>
  </r>
  <r>
    <x v="1"/>
    <x v="20"/>
    <x v="0"/>
    <s v="181224"/>
    <x v="13"/>
    <x v="2"/>
    <x v="3"/>
    <n v="236"/>
    <s v=""/>
    <s v=""/>
    <s v="Separata ställbara rygg- och benstöd för sängar"/>
  </r>
  <r>
    <x v="1"/>
    <x v="20"/>
    <x v="0"/>
    <s v="181224"/>
    <x v="13"/>
    <x v="2"/>
    <x v="4"/>
    <n v="423"/>
    <s v=""/>
    <s v=""/>
    <s v="Separata ställbara rygg- och benstöd för sängar"/>
  </r>
  <r>
    <x v="1"/>
    <x v="20"/>
    <x v="0"/>
    <s v="181224"/>
    <x v="13"/>
    <x v="2"/>
    <x v="5"/>
    <n v="317"/>
    <s v=""/>
    <s v=""/>
    <s v="Separata ställbara rygg- och benstöd för sängar"/>
  </r>
  <r>
    <x v="1"/>
    <x v="20"/>
    <x v="0"/>
    <s v="220906"/>
    <x v="14"/>
    <x v="1"/>
    <x v="1"/>
    <n v="2"/>
    <s v=""/>
    <s v=""/>
    <s v="Röstförstärkare för personligt bruk"/>
  </r>
  <r>
    <x v="1"/>
    <x v="20"/>
    <x v="0"/>
    <s v="220906"/>
    <x v="14"/>
    <x v="1"/>
    <x v="2"/>
    <n v="39"/>
    <s v=""/>
    <s v=""/>
    <s v="Röstförstärkare för personligt bruk"/>
  </r>
  <r>
    <x v="1"/>
    <x v="20"/>
    <x v="0"/>
    <s v="220906"/>
    <x v="14"/>
    <x v="1"/>
    <x v="3"/>
    <n v="38"/>
    <s v=""/>
    <s v=""/>
    <s v="Röstförstärkare för personligt bruk"/>
  </r>
  <r>
    <x v="1"/>
    <x v="20"/>
    <x v="0"/>
    <s v="220906"/>
    <x v="14"/>
    <x v="1"/>
    <x v="4"/>
    <n v="13"/>
    <s v=""/>
    <s v=""/>
    <s v="Röstförstärkare för personligt bruk"/>
  </r>
  <r>
    <x v="1"/>
    <x v="20"/>
    <x v="0"/>
    <s v="220906"/>
    <x v="14"/>
    <x v="1"/>
    <x v="5"/>
    <n v="7"/>
    <s v=""/>
    <s v=""/>
    <s v="Röstförstärkare för personligt bruk"/>
  </r>
  <r>
    <x v="1"/>
    <x v="20"/>
    <x v="0"/>
    <s v="220906"/>
    <x v="14"/>
    <x v="2"/>
    <x v="1"/>
    <n v="1"/>
    <s v=""/>
    <s v=""/>
    <s v="Röstförstärkare för personligt bruk"/>
  </r>
  <r>
    <x v="1"/>
    <x v="20"/>
    <x v="0"/>
    <s v="220906"/>
    <x v="14"/>
    <x v="2"/>
    <x v="2"/>
    <n v="22"/>
    <s v=""/>
    <s v=""/>
    <s v="Röstförstärkare för personligt bruk"/>
  </r>
  <r>
    <x v="1"/>
    <x v="20"/>
    <x v="0"/>
    <s v="220906"/>
    <x v="14"/>
    <x v="2"/>
    <x v="3"/>
    <n v="22"/>
    <s v=""/>
    <s v=""/>
    <s v="Röstförstärkare för personligt bruk"/>
  </r>
  <r>
    <x v="1"/>
    <x v="20"/>
    <x v="0"/>
    <s v="220906"/>
    <x v="14"/>
    <x v="2"/>
    <x v="4"/>
    <n v="22"/>
    <s v=""/>
    <s v=""/>
    <s v="Röstförstärkare för personligt bruk"/>
  </r>
  <r>
    <x v="1"/>
    <x v="20"/>
    <x v="0"/>
    <s v="220906"/>
    <x v="14"/>
    <x v="2"/>
    <x v="5"/>
    <n v="5"/>
    <s v=""/>
    <s v=""/>
    <s v="Röstförstärkare för personligt bruk"/>
  </r>
  <r>
    <x v="1"/>
    <x v="20"/>
    <x v="0"/>
    <s v="222109"/>
    <x v="15"/>
    <x v="1"/>
    <x v="1"/>
    <n v="290"/>
    <s v=""/>
    <s v=""/>
    <s v="Samtalsapparater"/>
  </r>
  <r>
    <x v="1"/>
    <x v="20"/>
    <x v="0"/>
    <s v="222109"/>
    <x v="15"/>
    <x v="1"/>
    <x v="2"/>
    <n v="195"/>
    <s v=""/>
    <s v=""/>
    <s v="Samtalsapparater"/>
  </r>
  <r>
    <x v="1"/>
    <x v="20"/>
    <x v="0"/>
    <s v="222109"/>
    <x v="15"/>
    <x v="1"/>
    <x v="3"/>
    <n v="19"/>
    <s v=""/>
    <s v=""/>
    <s v="Samtalsapparater"/>
  </r>
  <r>
    <x v="1"/>
    <x v="20"/>
    <x v="0"/>
    <s v="222109"/>
    <x v="15"/>
    <x v="1"/>
    <x v="4"/>
    <n v="16"/>
    <s v=""/>
    <s v=""/>
    <s v="Samtalsapparater"/>
  </r>
  <r>
    <x v="1"/>
    <x v="20"/>
    <x v="0"/>
    <s v="222109"/>
    <x v="15"/>
    <x v="1"/>
    <x v="5"/>
    <n v="3"/>
    <s v=""/>
    <s v=""/>
    <s v="Samtalsapparater"/>
  </r>
  <r>
    <x v="1"/>
    <x v="20"/>
    <x v="0"/>
    <s v="222109"/>
    <x v="15"/>
    <x v="2"/>
    <x v="1"/>
    <n v="564"/>
    <s v=""/>
    <s v=""/>
    <s v="Samtalsapparater"/>
  </r>
  <r>
    <x v="1"/>
    <x v="20"/>
    <x v="0"/>
    <s v="222109"/>
    <x v="15"/>
    <x v="2"/>
    <x v="2"/>
    <n v="270"/>
    <s v=""/>
    <s v=""/>
    <s v="Samtalsapparater"/>
  </r>
  <r>
    <x v="1"/>
    <x v="20"/>
    <x v="0"/>
    <s v="222109"/>
    <x v="15"/>
    <x v="2"/>
    <x v="3"/>
    <n v="36"/>
    <s v=""/>
    <s v=""/>
    <s v="Samtalsapparater"/>
  </r>
  <r>
    <x v="1"/>
    <x v="20"/>
    <x v="0"/>
    <s v="222109"/>
    <x v="15"/>
    <x v="2"/>
    <x v="4"/>
    <n v="14"/>
    <s v=""/>
    <s v=""/>
    <s v="Samtalsapparater"/>
  </r>
  <r>
    <x v="1"/>
    <x v="20"/>
    <x v="0"/>
    <s v="222109"/>
    <x v="15"/>
    <x v="2"/>
    <x v="5"/>
    <n v="1"/>
    <s v=""/>
    <s v=""/>
    <s v="Samtalsapparater"/>
  </r>
  <r>
    <x v="1"/>
    <x v="20"/>
    <x v="0"/>
    <s v="222112"/>
    <x v="16"/>
    <x v="1"/>
    <x v="1"/>
    <n v="194"/>
    <s v=""/>
    <s v=""/>
    <s v="Programvara för närkommunikation"/>
  </r>
  <r>
    <x v="1"/>
    <x v="20"/>
    <x v="0"/>
    <s v="222112"/>
    <x v="16"/>
    <x v="1"/>
    <x v="2"/>
    <n v="237"/>
    <s v=""/>
    <s v=""/>
    <s v="Programvara för närkommunikation"/>
  </r>
  <r>
    <x v="1"/>
    <x v="20"/>
    <x v="0"/>
    <s v="222112"/>
    <x v="16"/>
    <x v="1"/>
    <x v="3"/>
    <n v="7"/>
    <s v=""/>
    <s v=""/>
    <s v="Programvara för närkommunikation"/>
  </r>
  <r>
    <x v="1"/>
    <x v="20"/>
    <x v="0"/>
    <s v="222112"/>
    <x v="16"/>
    <x v="1"/>
    <x v="4"/>
    <n v="5"/>
    <s v=""/>
    <s v=""/>
    <s v="Programvara för närkommunikation"/>
  </r>
  <r>
    <x v="1"/>
    <x v="20"/>
    <x v="0"/>
    <s v="222112"/>
    <x v="16"/>
    <x v="1"/>
    <x v="5"/>
    <n v="0"/>
    <s v=""/>
    <s v=""/>
    <s v="Programvara för närkommunikation"/>
  </r>
  <r>
    <x v="1"/>
    <x v="20"/>
    <x v="0"/>
    <s v="222112"/>
    <x v="16"/>
    <x v="2"/>
    <x v="1"/>
    <n v="439"/>
    <s v=""/>
    <s v=""/>
    <s v="Programvara för närkommunikation"/>
  </r>
  <r>
    <x v="1"/>
    <x v="20"/>
    <x v="0"/>
    <s v="222112"/>
    <x v="16"/>
    <x v="2"/>
    <x v="2"/>
    <n v="355"/>
    <s v=""/>
    <s v=""/>
    <s v="Programvara för närkommunikation"/>
  </r>
  <r>
    <x v="1"/>
    <x v="20"/>
    <x v="0"/>
    <s v="222112"/>
    <x v="16"/>
    <x v="2"/>
    <x v="3"/>
    <n v="10"/>
    <s v=""/>
    <s v=""/>
    <s v="Programvara för närkommunikation"/>
  </r>
  <r>
    <x v="1"/>
    <x v="20"/>
    <x v="0"/>
    <s v="222112"/>
    <x v="16"/>
    <x v="2"/>
    <x v="4"/>
    <n v="2"/>
    <s v=""/>
    <s v=""/>
    <s v="Programvara för närkommunikation"/>
  </r>
  <r>
    <x v="1"/>
    <x v="20"/>
    <x v="0"/>
    <s v="222112"/>
    <x v="16"/>
    <x v="2"/>
    <x v="5"/>
    <n v="0"/>
    <s v=""/>
    <s v=""/>
    <s v="Programvara för närkommunikation"/>
  </r>
  <r>
    <x v="1"/>
    <x v="20"/>
    <x v="0"/>
    <s v="222712"/>
    <x v="17"/>
    <x v="1"/>
    <x v="1"/>
    <n v="1147"/>
    <s v=""/>
    <s v=""/>
    <s v="Ur och klockor"/>
  </r>
  <r>
    <x v="1"/>
    <x v="20"/>
    <x v="0"/>
    <s v="222712"/>
    <x v="17"/>
    <x v="1"/>
    <x v="2"/>
    <n v="1825"/>
    <s v=""/>
    <s v=""/>
    <s v="Ur och klockor"/>
  </r>
  <r>
    <x v="1"/>
    <x v="20"/>
    <x v="0"/>
    <s v="222712"/>
    <x v="17"/>
    <x v="1"/>
    <x v="3"/>
    <n v="90"/>
    <s v=""/>
    <s v=""/>
    <s v="Ur och klockor"/>
  </r>
  <r>
    <x v="1"/>
    <x v="20"/>
    <x v="0"/>
    <s v="222712"/>
    <x v="17"/>
    <x v="1"/>
    <x v="4"/>
    <n v="60"/>
    <s v=""/>
    <s v=""/>
    <s v="Ur och klockor"/>
  </r>
  <r>
    <x v="1"/>
    <x v="20"/>
    <x v="0"/>
    <s v="222712"/>
    <x v="17"/>
    <x v="1"/>
    <x v="5"/>
    <n v="88"/>
    <s v=""/>
    <s v=""/>
    <s v="Ur och klockor"/>
  </r>
  <r>
    <x v="1"/>
    <x v="20"/>
    <x v="0"/>
    <s v="222712"/>
    <x v="17"/>
    <x v="2"/>
    <x v="1"/>
    <n v="2742"/>
    <s v=""/>
    <s v=""/>
    <s v="Ur och klockor"/>
  </r>
  <r>
    <x v="1"/>
    <x v="20"/>
    <x v="0"/>
    <s v="222712"/>
    <x v="17"/>
    <x v="2"/>
    <x v="2"/>
    <n v="1870"/>
    <s v=""/>
    <s v=""/>
    <s v="Ur och klockor"/>
  </r>
  <r>
    <x v="1"/>
    <x v="20"/>
    <x v="0"/>
    <s v="222712"/>
    <x v="17"/>
    <x v="2"/>
    <x v="3"/>
    <n v="98"/>
    <s v=""/>
    <s v=""/>
    <s v="Ur och klockor"/>
  </r>
  <r>
    <x v="1"/>
    <x v="20"/>
    <x v="0"/>
    <s v="222712"/>
    <x v="17"/>
    <x v="2"/>
    <x v="4"/>
    <n v="60"/>
    <s v=""/>
    <s v=""/>
    <s v="Ur och klockor"/>
  </r>
  <r>
    <x v="1"/>
    <x v="20"/>
    <x v="0"/>
    <s v="222712"/>
    <x v="17"/>
    <x v="2"/>
    <x v="5"/>
    <n v="22"/>
    <s v=""/>
    <s v=""/>
    <s v="Ur och klockor"/>
  </r>
  <r>
    <x v="1"/>
    <x v="20"/>
    <x v="0"/>
    <s v="222715"/>
    <x v="18"/>
    <x v="1"/>
    <x v="1"/>
    <n v="233"/>
    <s v=""/>
    <s v=""/>
    <s v="Kalendrar och tidtabeller"/>
  </r>
  <r>
    <x v="1"/>
    <x v="20"/>
    <x v="0"/>
    <s v="222715"/>
    <x v="18"/>
    <x v="1"/>
    <x v="2"/>
    <n v="936"/>
    <s v=""/>
    <s v=""/>
    <s v="Kalendrar och tidtabeller"/>
  </r>
  <r>
    <x v="1"/>
    <x v="20"/>
    <x v="0"/>
    <s v="222715"/>
    <x v="18"/>
    <x v="1"/>
    <x v="3"/>
    <n v="272"/>
    <s v=""/>
    <s v=""/>
    <s v="Kalendrar och tidtabeller"/>
  </r>
  <r>
    <x v="1"/>
    <x v="20"/>
    <x v="0"/>
    <s v="222715"/>
    <x v="18"/>
    <x v="1"/>
    <x v="4"/>
    <n v="872"/>
    <s v=""/>
    <s v=""/>
    <s v="Kalendrar och tidtabeller"/>
  </r>
  <r>
    <x v="1"/>
    <x v="20"/>
    <x v="0"/>
    <s v="222715"/>
    <x v="18"/>
    <x v="1"/>
    <x v="5"/>
    <n v="1504"/>
    <s v=""/>
    <s v=""/>
    <s v="Kalendrar och tidtabeller"/>
  </r>
  <r>
    <x v="1"/>
    <x v="20"/>
    <x v="0"/>
    <s v="222715"/>
    <x v="18"/>
    <x v="2"/>
    <x v="1"/>
    <n v="409"/>
    <s v=""/>
    <s v=""/>
    <s v="Kalendrar och tidtabeller"/>
  </r>
  <r>
    <x v="1"/>
    <x v="20"/>
    <x v="0"/>
    <s v="222715"/>
    <x v="18"/>
    <x v="2"/>
    <x v="2"/>
    <n v="911"/>
    <s v=""/>
    <s v=""/>
    <s v="Kalendrar och tidtabeller"/>
  </r>
  <r>
    <x v="1"/>
    <x v="20"/>
    <x v="0"/>
    <s v="222715"/>
    <x v="18"/>
    <x v="2"/>
    <x v="3"/>
    <n v="205"/>
    <s v=""/>
    <s v=""/>
    <s v="Kalendrar och tidtabeller"/>
  </r>
  <r>
    <x v="1"/>
    <x v="20"/>
    <x v="0"/>
    <s v="222715"/>
    <x v="18"/>
    <x v="2"/>
    <x v="4"/>
    <n v="505"/>
    <s v=""/>
    <s v=""/>
    <s v="Kalendrar och tidtabeller"/>
  </r>
  <r>
    <x v="1"/>
    <x v="20"/>
    <x v="0"/>
    <s v="222715"/>
    <x v="18"/>
    <x v="2"/>
    <x v="5"/>
    <n v="465"/>
    <s v=""/>
    <s v=""/>
    <s v="Kalendrar och tidtabeller"/>
  </r>
  <r>
    <x v="1"/>
    <x v="20"/>
    <x v="1"/>
    <s v="220318"/>
    <x v="19"/>
    <x v="1"/>
    <x v="1"/>
    <n v="22"/>
    <s v=""/>
    <s v=""/>
    <s v="Förstorande videosystem"/>
  </r>
  <r>
    <x v="1"/>
    <x v="20"/>
    <x v="1"/>
    <s v="220318"/>
    <x v="19"/>
    <x v="1"/>
    <x v="2"/>
    <n v="119"/>
    <s v=""/>
    <s v=""/>
    <s v="Förstorande videosystem"/>
  </r>
  <r>
    <x v="1"/>
    <x v="20"/>
    <x v="1"/>
    <s v="220318"/>
    <x v="19"/>
    <x v="1"/>
    <x v="3"/>
    <n v="72"/>
    <s v=""/>
    <s v=""/>
    <s v="Förstorande videosystem"/>
  </r>
  <r>
    <x v="1"/>
    <x v="20"/>
    <x v="1"/>
    <s v="220318"/>
    <x v="19"/>
    <x v="1"/>
    <x v="4"/>
    <n v="287"/>
    <s v=""/>
    <s v=""/>
    <s v="Förstorande videosystem"/>
  </r>
  <r>
    <x v="1"/>
    <x v="20"/>
    <x v="1"/>
    <s v="220318"/>
    <x v="19"/>
    <x v="1"/>
    <x v="5"/>
    <n v="653"/>
    <s v=""/>
    <s v=""/>
    <s v="Förstorande videosystem"/>
  </r>
  <r>
    <x v="1"/>
    <x v="20"/>
    <x v="1"/>
    <s v="220318"/>
    <x v="19"/>
    <x v="2"/>
    <x v="1"/>
    <n v="61"/>
    <s v=""/>
    <s v=""/>
    <s v="Förstorande videosystem"/>
  </r>
  <r>
    <x v="1"/>
    <x v="20"/>
    <x v="1"/>
    <s v="220318"/>
    <x v="19"/>
    <x v="2"/>
    <x v="2"/>
    <n v="132"/>
    <s v=""/>
    <s v=""/>
    <s v="Förstorande videosystem"/>
  </r>
  <r>
    <x v="1"/>
    <x v="20"/>
    <x v="1"/>
    <s v="220318"/>
    <x v="19"/>
    <x v="2"/>
    <x v="3"/>
    <n v="65"/>
    <s v=""/>
    <s v=""/>
    <s v="Förstorande videosystem"/>
  </r>
  <r>
    <x v="1"/>
    <x v="20"/>
    <x v="1"/>
    <s v="220318"/>
    <x v="19"/>
    <x v="2"/>
    <x v="4"/>
    <n v="185"/>
    <s v=""/>
    <s v=""/>
    <s v="Förstorande videosystem"/>
  </r>
  <r>
    <x v="1"/>
    <x v="20"/>
    <x v="1"/>
    <s v="220318"/>
    <x v="19"/>
    <x v="2"/>
    <x v="5"/>
    <n v="286"/>
    <s v=""/>
    <s v=""/>
    <s v="Förstorande videosystem"/>
  </r>
  <r>
    <x v="1"/>
    <x v="20"/>
    <x v="1"/>
    <s v="221803"/>
    <x v="20"/>
    <x v="1"/>
    <x v="1"/>
    <n v="6"/>
    <s v=""/>
    <s v=""/>
    <s v="Utrustning för att spela in och återge ljud"/>
  </r>
  <r>
    <x v="1"/>
    <x v="20"/>
    <x v="1"/>
    <s v="221803"/>
    <x v="20"/>
    <x v="1"/>
    <x v="2"/>
    <n v="114"/>
    <s v=""/>
    <s v=""/>
    <s v="Utrustning för att spela in och återge ljud"/>
  </r>
  <r>
    <x v="1"/>
    <x v="20"/>
    <x v="1"/>
    <s v="221803"/>
    <x v="20"/>
    <x v="1"/>
    <x v="3"/>
    <n v="86"/>
    <s v=""/>
    <s v=""/>
    <s v="Utrustning för att spela in och återge ljud"/>
  </r>
  <r>
    <x v="1"/>
    <x v="20"/>
    <x v="1"/>
    <s v="221803"/>
    <x v="20"/>
    <x v="1"/>
    <x v="4"/>
    <n v="249"/>
    <s v=""/>
    <s v=""/>
    <s v="Utrustning för att spela in och återge ljud"/>
  </r>
  <r>
    <x v="1"/>
    <x v="20"/>
    <x v="1"/>
    <s v="221803"/>
    <x v="20"/>
    <x v="1"/>
    <x v="5"/>
    <n v="599"/>
    <s v=""/>
    <s v=""/>
    <s v="Utrustning för att spela in och återge ljud"/>
  </r>
  <r>
    <x v="1"/>
    <x v="20"/>
    <x v="1"/>
    <s v="221803"/>
    <x v="20"/>
    <x v="2"/>
    <x v="1"/>
    <n v="8"/>
    <s v=""/>
    <s v=""/>
    <s v="Utrustning för att spela in och återge ljud"/>
  </r>
  <r>
    <x v="1"/>
    <x v="20"/>
    <x v="1"/>
    <s v="221803"/>
    <x v="20"/>
    <x v="2"/>
    <x v="2"/>
    <n v="110"/>
    <s v=""/>
    <s v=""/>
    <s v="Utrustning för att spela in och återge ljud"/>
  </r>
  <r>
    <x v="1"/>
    <x v="20"/>
    <x v="1"/>
    <s v="221803"/>
    <x v="20"/>
    <x v="2"/>
    <x v="3"/>
    <n v="69"/>
    <s v=""/>
    <s v=""/>
    <s v="Utrustning för att spela in och återge ljud"/>
  </r>
  <r>
    <x v="1"/>
    <x v="20"/>
    <x v="1"/>
    <s v="221803"/>
    <x v="20"/>
    <x v="2"/>
    <x v="4"/>
    <n v="141"/>
    <s v=""/>
    <s v=""/>
    <s v="Utrustning för att spela in och återge ljud"/>
  </r>
  <r>
    <x v="1"/>
    <x v="20"/>
    <x v="1"/>
    <s v="221803"/>
    <x v="20"/>
    <x v="2"/>
    <x v="5"/>
    <n v="200"/>
    <s v=""/>
    <s v=""/>
    <s v="Utrustning för att spela in och återge ljud"/>
  </r>
  <r>
    <x v="1"/>
    <x v="20"/>
    <x v="1"/>
    <s v="223021"/>
    <x v="21"/>
    <x v="1"/>
    <x v="1"/>
    <n v="1"/>
    <s v=""/>
    <s v=""/>
    <s v="Läsmaskiner"/>
  </r>
  <r>
    <x v="1"/>
    <x v="20"/>
    <x v="1"/>
    <s v="223021"/>
    <x v="21"/>
    <x v="1"/>
    <x v="2"/>
    <n v="10"/>
    <s v=""/>
    <s v=""/>
    <s v="Läsmaskiner"/>
  </r>
  <r>
    <x v="1"/>
    <x v="20"/>
    <x v="1"/>
    <s v="223021"/>
    <x v="21"/>
    <x v="1"/>
    <x v="3"/>
    <n v="9"/>
    <s v=""/>
    <s v=""/>
    <s v="Läsmaskiner"/>
  </r>
  <r>
    <x v="1"/>
    <x v="20"/>
    <x v="1"/>
    <s v="223021"/>
    <x v="21"/>
    <x v="1"/>
    <x v="4"/>
    <n v="20"/>
    <s v=""/>
    <s v=""/>
    <s v="Läsmaskiner"/>
  </r>
  <r>
    <x v="1"/>
    <x v="20"/>
    <x v="1"/>
    <s v="223021"/>
    <x v="21"/>
    <x v="1"/>
    <x v="5"/>
    <n v="3"/>
    <s v=""/>
    <s v=""/>
    <s v="Läsmaskiner"/>
  </r>
  <r>
    <x v="1"/>
    <x v="20"/>
    <x v="1"/>
    <s v="223021"/>
    <x v="21"/>
    <x v="2"/>
    <x v="1"/>
    <n v="0"/>
    <s v=""/>
    <s v=""/>
    <s v="Läsmaskiner"/>
  </r>
  <r>
    <x v="1"/>
    <x v="20"/>
    <x v="1"/>
    <s v="223021"/>
    <x v="21"/>
    <x v="2"/>
    <x v="2"/>
    <n v="15"/>
    <s v=""/>
    <s v=""/>
    <s v="Läsmaskiner"/>
  </r>
  <r>
    <x v="1"/>
    <x v="20"/>
    <x v="1"/>
    <s v="223021"/>
    <x v="21"/>
    <x v="2"/>
    <x v="3"/>
    <n v="9"/>
    <s v=""/>
    <s v=""/>
    <s v="Läsmaskiner"/>
  </r>
  <r>
    <x v="1"/>
    <x v="20"/>
    <x v="1"/>
    <s v="223021"/>
    <x v="21"/>
    <x v="2"/>
    <x v="4"/>
    <n v="12"/>
    <s v=""/>
    <s v=""/>
    <s v="Läsmaskiner"/>
  </r>
  <r>
    <x v="1"/>
    <x v="20"/>
    <x v="1"/>
    <s v="223021"/>
    <x v="21"/>
    <x v="2"/>
    <x v="5"/>
    <n v="9"/>
    <s v=""/>
    <s v=""/>
    <s v="Läsmaskiner"/>
  </r>
  <r>
    <x v="0"/>
    <x v="20"/>
    <x v="3"/>
    <s v="220612&amp;15"/>
    <x v="23"/>
    <x v="1"/>
    <x v="1"/>
    <n v="125"/>
    <s v=""/>
    <s v=""/>
    <s v="Hörapparater (i eller bakom örat)"/>
  </r>
  <r>
    <x v="0"/>
    <x v="20"/>
    <x v="3"/>
    <s v="220612&amp;15"/>
    <x v="23"/>
    <x v="1"/>
    <x v="2"/>
    <n v="1283"/>
    <s v=""/>
    <s v=""/>
    <s v="Hörapparater (i eller bakom örat)"/>
  </r>
  <r>
    <x v="0"/>
    <x v="20"/>
    <x v="3"/>
    <s v="220612&amp;15"/>
    <x v="23"/>
    <x v="1"/>
    <x v="3"/>
    <n v="1541"/>
    <s v=""/>
    <s v=""/>
    <s v="Hörapparater (i eller bakom örat)"/>
  </r>
  <r>
    <x v="0"/>
    <x v="20"/>
    <x v="3"/>
    <s v="220612&amp;15"/>
    <x v="23"/>
    <x v="1"/>
    <x v="4"/>
    <n v="2557"/>
    <s v=""/>
    <s v=""/>
    <s v="Hörapparater (i eller bakom örat)"/>
  </r>
  <r>
    <x v="0"/>
    <x v="20"/>
    <x v="3"/>
    <s v="220612&amp;15"/>
    <x v="23"/>
    <x v="1"/>
    <x v="5"/>
    <n v="1788"/>
    <s v=""/>
    <s v=""/>
    <s v="Hörapparater (i eller bakom örat)"/>
  </r>
  <r>
    <x v="0"/>
    <x v="20"/>
    <x v="3"/>
    <s v="220612&amp;15"/>
    <x v="23"/>
    <x v="2"/>
    <x v="1"/>
    <n v="169"/>
    <s v=""/>
    <s v=""/>
    <s v="Hörapparater (i eller bakom örat)"/>
  </r>
  <r>
    <x v="0"/>
    <x v="20"/>
    <x v="3"/>
    <s v="220612&amp;15"/>
    <x v="23"/>
    <x v="2"/>
    <x v="2"/>
    <n v="1445"/>
    <s v=""/>
    <s v=""/>
    <s v="Hörapparater (i eller bakom örat)"/>
  </r>
  <r>
    <x v="0"/>
    <x v="20"/>
    <x v="3"/>
    <s v="220612&amp;15"/>
    <x v="23"/>
    <x v="2"/>
    <x v="3"/>
    <n v="1980"/>
    <s v=""/>
    <s v=""/>
    <s v="Hörapparater (i eller bakom örat)"/>
  </r>
  <r>
    <x v="0"/>
    <x v="20"/>
    <x v="3"/>
    <s v="220612&amp;15"/>
    <x v="23"/>
    <x v="2"/>
    <x v="4"/>
    <n v="2980"/>
    <s v=""/>
    <s v=""/>
    <s v="Hörapparater (i eller bakom örat)"/>
  </r>
  <r>
    <x v="0"/>
    <x v="20"/>
    <x v="3"/>
    <s v="220612&amp;15"/>
    <x v="23"/>
    <x v="2"/>
    <x v="5"/>
    <n v="1323"/>
    <s v=""/>
    <s v=""/>
    <s v="Hörapparater (i eller bakom örat)"/>
  </r>
  <r>
    <x v="0"/>
    <x v="20"/>
    <x v="4"/>
    <s v="061206"/>
    <x v="24"/>
    <x v="1"/>
    <x v="1"/>
    <n v="41"/>
    <s v=""/>
    <s v=""/>
    <s v="Ankelortoser"/>
  </r>
  <r>
    <x v="0"/>
    <x v="20"/>
    <x v="4"/>
    <s v="061206"/>
    <x v="24"/>
    <x v="1"/>
    <x v="2"/>
    <n v="116"/>
    <s v=""/>
    <s v=""/>
    <s v="Ankelortoser"/>
  </r>
  <r>
    <x v="0"/>
    <x v="20"/>
    <x v="4"/>
    <s v="061206"/>
    <x v="24"/>
    <x v="1"/>
    <x v="3"/>
    <n v="29"/>
    <s v=""/>
    <s v=""/>
    <s v="Ankelortoser"/>
  </r>
  <r>
    <x v="0"/>
    <x v="20"/>
    <x v="4"/>
    <s v="061206"/>
    <x v="24"/>
    <x v="1"/>
    <x v="4"/>
    <n v="26"/>
    <s v=""/>
    <s v=""/>
    <s v="Ankelortoser"/>
  </r>
  <r>
    <x v="0"/>
    <x v="20"/>
    <x v="4"/>
    <s v="061206"/>
    <x v="24"/>
    <x v="1"/>
    <x v="5"/>
    <n v="10"/>
    <s v=""/>
    <s v=""/>
    <s v="Ankelortoser"/>
  </r>
  <r>
    <x v="0"/>
    <x v="20"/>
    <x v="4"/>
    <s v="061206"/>
    <x v="24"/>
    <x v="2"/>
    <x v="1"/>
    <n v="75"/>
    <s v=""/>
    <s v=""/>
    <s v="Ankelortoser"/>
  </r>
  <r>
    <x v="0"/>
    <x v="20"/>
    <x v="4"/>
    <s v="061206"/>
    <x v="24"/>
    <x v="2"/>
    <x v="2"/>
    <n v="110"/>
    <s v=""/>
    <s v=""/>
    <s v="Ankelortoser"/>
  </r>
  <r>
    <x v="0"/>
    <x v="20"/>
    <x v="4"/>
    <s v="061206"/>
    <x v="24"/>
    <x v="2"/>
    <x v="3"/>
    <n v="37"/>
    <s v=""/>
    <s v=""/>
    <s v="Ankelortoser"/>
  </r>
  <r>
    <x v="0"/>
    <x v="20"/>
    <x v="4"/>
    <s v="061206"/>
    <x v="24"/>
    <x v="2"/>
    <x v="4"/>
    <n v="33"/>
    <s v=""/>
    <s v=""/>
    <s v="Ankelortoser"/>
  </r>
  <r>
    <x v="0"/>
    <x v="20"/>
    <x v="4"/>
    <s v="061206"/>
    <x v="24"/>
    <x v="2"/>
    <x v="5"/>
    <n v="9"/>
    <s v=""/>
    <s v=""/>
    <s v="Ankelortoser"/>
  </r>
  <r>
    <x v="0"/>
    <x v="20"/>
    <x v="4"/>
    <s v="061209"/>
    <x v="25"/>
    <x v="1"/>
    <x v="1"/>
    <n v="20"/>
    <s v=""/>
    <s v=""/>
    <s v="Knäortoser"/>
  </r>
  <r>
    <x v="0"/>
    <x v="20"/>
    <x v="4"/>
    <s v="061209"/>
    <x v="25"/>
    <x v="1"/>
    <x v="2"/>
    <n v="77"/>
    <s v=""/>
    <s v=""/>
    <s v="Knäortoser"/>
  </r>
  <r>
    <x v="0"/>
    <x v="20"/>
    <x v="4"/>
    <s v="061209"/>
    <x v="25"/>
    <x v="1"/>
    <x v="3"/>
    <n v="28"/>
    <s v=""/>
    <s v=""/>
    <s v="Knäortoser"/>
  </r>
  <r>
    <x v="0"/>
    <x v="20"/>
    <x v="4"/>
    <s v="061209"/>
    <x v="25"/>
    <x v="1"/>
    <x v="4"/>
    <n v="22"/>
    <s v=""/>
    <s v=""/>
    <s v="Knäortoser"/>
  </r>
  <r>
    <x v="0"/>
    <x v="20"/>
    <x v="4"/>
    <s v="061209"/>
    <x v="25"/>
    <x v="1"/>
    <x v="5"/>
    <n v="26"/>
    <s v=""/>
    <s v=""/>
    <s v="Knäortoser"/>
  </r>
  <r>
    <x v="0"/>
    <x v="20"/>
    <x v="4"/>
    <s v="061209"/>
    <x v="25"/>
    <x v="2"/>
    <x v="1"/>
    <n v="20"/>
    <s v=""/>
    <s v=""/>
    <s v="Knäortoser"/>
  </r>
  <r>
    <x v="0"/>
    <x v="20"/>
    <x v="4"/>
    <s v="061209"/>
    <x v="25"/>
    <x v="2"/>
    <x v="2"/>
    <n v="71"/>
    <s v=""/>
    <s v=""/>
    <s v="Knäortoser"/>
  </r>
  <r>
    <x v="0"/>
    <x v="20"/>
    <x v="4"/>
    <s v="061209"/>
    <x v="25"/>
    <x v="2"/>
    <x v="3"/>
    <n v="14"/>
    <s v=""/>
    <s v=""/>
    <s v="Knäortoser"/>
  </r>
  <r>
    <x v="0"/>
    <x v="20"/>
    <x v="4"/>
    <s v="061209"/>
    <x v="25"/>
    <x v="2"/>
    <x v="4"/>
    <n v="15"/>
    <s v=""/>
    <s v=""/>
    <s v="Knäortoser"/>
  </r>
  <r>
    <x v="0"/>
    <x v="20"/>
    <x v="4"/>
    <s v="061209"/>
    <x v="25"/>
    <x v="2"/>
    <x v="5"/>
    <n v="5"/>
    <s v=""/>
    <s v=""/>
    <s v="Knäortoser"/>
  </r>
  <r>
    <x v="0"/>
    <x v="20"/>
    <x v="4"/>
    <s v="061212"/>
    <x v="26"/>
    <x v="1"/>
    <x v="1"/>
    <n v="0"/>
    <s v=""/>
    <s v=""/>
    <s v="Helbensortoser"/>
  </r>
  <r>
    <x v="0"/>
    <x v="20"/>
    <x v="4"/>
    <s v="061212"/>
    <x v="26"/>
    <x v="1"/>
    <x v="2"/>
    <n v="0"/>
    <s v=""/>
    <s v=""/>
    <s v="Helbensortoser"/>
  </r>
  <r>
    <x v="0"/>
    <x v="20"/>
    <x v="4"/>
    <s v="061212"/>
    <x v="26"/>
    <x v="1"/>
    <x v="3"/>
    <n v="0"/>
    <s v=""/>
    <s v=""/>
    <s v="Helbensortoser"/>
  </r>
  <r>
    <x v="0"/>
    <x v="20"/>
    <x v="4"/>
    <s v="061212"/>
    <x v="26"/>
    <x v="1"/>
    <x v="4"/>
    <n v="1"/>
    <s v=""/>
    <s v=""/>
    <s v="Helbensortoser"/>
  </r>
  <r>
    <x v="0"/>
    <x v="20"/>
    <x v="4"/>
    <s v="061212"/>
    <x v="26"/>
    <x v="1"/>
    <x v="5"/>
    <n v="0"/>
    <s v=""/>
    <s v=""/>
    <s v="Helbensortoser"/>
  </r>
  <r>
    <x v="0"/>
    <x v="20"/>
    <x v="4"/>
    <s v="061212"/>
    <x v="26"/>
    <x v="2"/>
    <x v="1"/>
    <n v="2"/>
    <s v=""/>
    <s v=""/>
    <s v="Helbensortoser"/>
  </r>
  <r>
    <x v="0"/>
    <x v="20"/>
    <x v="4"/>
    <s v="061212"/>
    <x v="26"/>
    <x v="2"/>
    <x v="2"/>
    <n v="2"/>
    <s v=""/>
    <s v=""/>
    <s v="Helbensortoser"/>
  </r>
  <r>
    <x v="0"/>
    <x v="20"/>
    <x v="4"/>
    <s v="061212"/>
    <x v="26"/>
    <x v="2"/>
    <x v="3"/>
    <n v="2"/>
    <s v=""/>
    <s v=""/>
    <s v="Helbensortoser"/>
  </r>
  <r>
    <x v="0"/>
    <x v="20"/>
    <x v="4"/>
    <s v="061212"/>
    <x v="26"/>
    <x v="2"/>
    <x v="4"/>
    <n v="1"/>
    <s v=""/>
    <s v=""/>
    <s v="Helbensortoser"/>
  </r>
  <r>
    <x v="0"/>
    <x v="20"/>
    <x v="4"/>
    <s v="061212"/>
    <x v="26"/>
    <x v="2"/>
    <x v="5"/>
    <n v="0"/>
    <s v=""/>
    <s v=""/>
    <s v="Helbensortoser"/>
  </r>
  <r>
    <x v="0"/>
    <x v="20"/>
    <x v="4"/>
    <s v="062409"/>
    <x v="27"/>
    <x v="1"/>
    <x v="1"/>
    <n v="0"/>
    <s v=""/>
    <s v=""/>
    <s v="Transtibiella proteser"/>
  </r>
  <r>
    <x v="0"/>
    <x v="20"/>
    <x v="4"/>
    <s v="062409"/>
    <x v="27"/>
    <x v="1"/>
    <x v="1"/>
    <n v="0"/>
    <s v=""/>
    <s v=""/>
    <s v="Transtibiella proteser"/>
  </r>
  <r>
    <x v="0"/>
    <x v="20"/>
    <x v="4"/>
    <s v="062409"/>
    <x v="27"/>
    <x v="1"/>
    <x v="2"/>
    <n v="0"/>
    <s v=""/>
    <s v=""/>
    <s v="Transtibiella proteser"/>
  </r>
  <r>
    <x v="0"/>
    <x v="20"/>
    <x v="4"/>
    <s v="062409"/>
    <x v="27"/>
    <x v="1"/>
    <x v="2"/>
    <n v="6"/>
    <s v=""/>
    <s v=""/>
    <s v="Transtibiella proteser"/>
  </r>
  <r>
    <x v="0"/>
    <x v="20"/>
    <x v="4"/>
    <s v="062409"/>
    <x v="27"/>
    <x v="1"/>
    <x v="3"/>
    <n v="2"/>
    <s v=""/>
    <s v=""/>
    <s v="Transtibiella proteser"/>
  </r>
  <r>
    <x v="0"/>
    <x v="20"/>
    <x v="4"/>
    <s v="062409"/>
    <x v="27"/>
    <x v="1"/>
    <x v="3"/>
    <n v="1"/>
    <s v=""/>
    <s v=""/>
    <s v="Transtibiella proteser"/>
  </r>
  <r>
    <x v="0"/>
    <x v="20"/>
    <x v="4"/>
    <s v="062409"/>
    <x v="27"/>
    <x v="1"/>
    <x v="4"/>
    <n v="0"/>
    <s v=""/>
    <s v=""/>
    <s v="Transtibiella proteser"/>
  </r>
  <r>
    <x v="0"/>
    <x v="20"/>
    <x v="4"/>
    <s v="062409"/>
    <x v="27"/>
    <x v="1"/>
    <x v="4"/>
    <n v="2"/>
    <s v=""/>
    <s v=""/>
    <s v="Transtibiella proteser"/>
  </r>
  <r>
    <x v="0"/>
    <x v="20"/>
    <x v="4"/>
    <s v="062409"/>
    <x v="27"/>
    <x v="1"/>
    <x v="5"/>
    <n v="1"/>
    <s v=""/>
    <s v=""/>
    <s v="Transtibiella proteser"/>
  </r>
  <r>
    <x v="0"/>
    <x v="20"/>
    <x v="4"/>
    <s v="062409"/>
    <x v="27"/>
    <x v="1"/>
    <x v="5"/>
    <n v="0"/>
    <s v=""/>
    <s v=""/>
    <s v="Transtibiella proteser"/>
  </r>
  <r>
    <x v="0"/>
    <x v="20"/>
    <x v="4"/>
    <s v="062409"/>
    <x v="27"/>
    <x v="2"/>
    <x v="1"/>
    <n v="0"/>
    <s v=""/>
    <s v=""/>
    <s v="Transtibiella proteser"/>
  </r>
  <r>
    <x v="0"/>
    <x v="20"/>
    <x v="4"/>
    <s v="062409"/>
    <x v="27"/>
    <x v="2"/>
    <x v="1"/>
    <n v="1"/>
    <s v=""/>
    <s v=""/>
    <s v="Transtibiella proteser"/>
  </r>
  <r>
    <x v="0"/>
    <x v="20"/>
    <x v="4"/>
    <s v="062409"/>
    <x v="27"/>
    <x v="2"/>
    <x v="2"/>
    <n v="13"/>
    <s v=""/>
    <s v=""/>
    <s v="Transtibiella proteser"/>
  </r>
  <r>
    <x v="0"/>
    <x v="20"/>
    <x v="4"/>
    <s v="062409"/>
    <x v="27"/>
    <x v="2"/>
    <x v="2"/>
    <n v="3"/>
    <s v=""/>
    <s v=""/>
    <s v="Transtibiella proteser"/>
  </r>
  <r>
    <x v="0"/>
    <x v="20"/>
    <x v="4"/>
    <s v="062409"/>
    <x v="27"/>
    <x v="2"/>
    <x v="3"/>
    <n v="0"/>
    <s v=""/>
    <s v=""/>
    <s v="Transtibiella proteser"/>
  </r>
  <r>
    <x v="0"/>
    <x v="20"/>
    <x v="4"/>
    <s v="062409"/>
    <x v="27"/>
    <x v="2"/>
    <x v="3"/>
    <n v="8"/>
    <s v=""/>
    <s v=""/>
    <s v="Transtibiella proteser"/>
  </r>
  <r>
    <x v="0"/>
    <x v="20"/>
    <x v="4"/>
    <s v="062409"/>
    <x v="27"/>
    <x v="2"/>
    <x v="4"/>
    <n v="5"/>
    <s v=""/>
    <s v=""/>
    <s v="Transtibiella proteser"/>
  </r>
  <r>
    <x v="0"/>
    <x v="20"/>
    <x v="4"/>
    <s v="062409"/>
    <x v="27"/>
    <x v="2"/>
    <x v="4"/>
    <n v="7"/>
    <s v=""/>
    <s v=""/>
    <s v="Transtibiella proteser"/>
  </r>
  <r>
    <x v="0"/>
    <x v="20"/>
    <x v="4"/>
    <s v="062409"/>
    <x v="27"/>
    <x v="2"/>
    <x v="5"/>
    <n v="0"/>
    <s v=""/>
    <s v=""/>
    <s v="Transtibiella proteser"/>
  </r>
  <r>
    <x v="0"/>
    <x v="20"/>
    <x v="4"/>
    <s v="062409"/>
    <x v="27"/>
    <x v="2"/>
    <x v="5"/>
    <n v="0"/>
    <s v=""/>
    <s v=""/>
    <s v="Transtibiella proteser"/>
  </r>
  <r>
    <x v="2"/>
    <x v="20"/>
    <x v="2"/>
    <s v=""/>
    <x v="22"/>
    <x v="0"/>
    <x v="0"/>
    <m/>
    <s v="Västra Götalandsregionen"/>
    <s v="HMV - Ortopedteknik NU-sjukvården"/>
    <s v=""/>
  </r>
  <r>
    <x v="2"/>
    <x v="20"/>
    <x v="2"/>
    <s v=""/>
    <x v="22"/>
    <x v="0"/>
    <x v="0"/>
    <m/>
    <s v="Västra Götalandsregionen"/>
    <s v="HMV - Ortopedteknik Sahlgrenska"/>
    <s v=""/>
  </r>
  <r>
    <x v="2"/>
    <x v="20"/>
    <x v="2"/>
    <s v=""/>
    <x v="22"/>
    <x v="0"/>
    <x v="0"/>
    <m/>
    <s v="Västra Götalandsregionen"/>
    <s v="HMV - Ortopedteknik Södra Älvsborg"/>
    <s v=""/>
  </r>
  <r>
    <x v="2"/>
    <x v="20"/>
    <x v="2"/>
    <s v=""/>
    <x v="22"/>
    <x v="0"/>
    <x v="0"/>
    <m/>
    <s v="Skaraborgs Ortopedservice AB"/>
    <s v="HMV - Skaraborgs Ortopedservice AB"/>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54E2DAA-EA77-405D-B756-8BC0F6D058A6}" name="Pivottabell6" cacheId="0" applyNumberFormats="0" applyBorderFormats="0" applyFontFormats="0" applyPatternFormats="0" applyAlignmentFormats="0" applyWidthHeightFormats="1" dataCaption="Värden" updatedVersion="6" minRefreshableVersion="3" useAutoFormatting="1" colGrandTotals="0" itemPrintTitles="1" createdVersion="6" indent="0" outline="1" outlineData="1" multipleFieldFilters="0" chartFormat="7">
  <location ref="A3:C33" firstHeaderRow="1" firstDataRow="2" firstDataCol="1" rowPageCount="1" colPageCount="1"/>
  <pivotFields count="24">
    <pivotField axis="axisCol" showAll="0">
      <items count="3">
        <item x="1"/>
        <item x="0"/>
        <item t="default"/>
      </items>
    </pivotField>
    <pivotField showAll="0"/>
    <pivotField axis="axisPage" multipleItemSelectionAllowed="1" showAll="0">
      <items count="22">
        <item h="1" x="8"/>
        <item h="1" x="15"/>
        <item h="1" x="7"/>
        <item h="1" x="16"/>
        <item h="1" x="10"/>
        <item h="1" x="18"/>
        <item h="1" x="4"/>
        <item h="1" x="6"/>
        <item h="1" x="5"/>
        <item h="1" x="20"/>
        <item h="1" x="9"/>
        <item h="1" x="0"/>
        <item h="1" x="2"/>
        <item h="1" x="1"/>
        <item h="1" x="12"/>
        <item h="1" x="19"/>
        <item h="1" x="17"/>
        <item h="1" x="14"/>
        <item h="1" x="13"/>
        <item h="1" x="3"/>
        <item x="11"/>
        <item t="default"/>
      </items>
    </pivotField>
    <pivotField axis="axisRow" showAll="0" defaultSubtotal="0">
      <items count="4">
        <item x="0"/>
        <item x="1"/>
        <item x="2"/>
        <item x="3"/>
      </items>
    </pivotField>
    <pivotField showAll="0"/>
    <pivotField showAll="0"/>
    <pivotField showAll="0"/>
    <pivotField axis="axisRow" showAll="0" sortType="descending">
      <items count="28">
        <item h="1" x="20"/>
        <item x="8"/>
        <item x="7"/>
        <item x="24"/>
        <item x="4"/>
        <item x="1"/>
        <item x="3"/>
        <item h="1" x="22"/>
        <item x="19"/>
        <item x="18"/>
        <item h="1" x="21"/>
        <item x="25"/>
        <item x="26"/>
        <item x="5"/>
        <item x="6"/>
        <item x="9"/>
        <item x="10"/>
        <item x="16"/>
        <item x="2"/>
        <item x="14"/>
        <item x="15"/>
        <item x="11"/>
        <item x="13"/>
        <item x="12"/>
        <item x="23"/>
        <item x="0"/>
        <item x="17"/>
        <item t="default"/>
      </items>
      <autoSortScope>
        <pivotArea dataOnly="0" outline="0" fieldPosition="0">
          <references count="2">
            <reference field="4294967294" count="1" selected="0">
              <x v="0"/>
            </reference>
            <reference field="0" count="1" selected="0">
              <x v="1"/>
            </reference>
          </references>
        </pivotArea>
      </autoSortScope>
    </pivotField>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dragToRow="0" dragToCol="0" dragToPage="0" showAll="0" defaultSubtotal="0"/>
    <pivotField dragToRow="0" dragToCol="0" dragToPage="0" showAll="0" defaultSubtotal="0"/>
  </pivotFields>
  <rowFields count="2">
    <field x="3"/>
    <field x="7"/>
  </rowFields>
  <rowItems count="29">
    <i>
      <x/>
    </i>
    <i r="1">
      <x v="14"/>
    </i>
    <i r="1">
      <x v="5"/>
    </i>
    <i r="1">
      <x v="4"/>
    </i>
    <i r="1">
      <x v="18"/>
    </i>
    <i r="1">
      <x v="23"/>
    </i>
    <i r="1">
      <x v="22"/>
    </i>
    <i r="1">
      <x v="9"/>
    </i>
    <i r="1">
      <x v="26"/>
    </i>
    <i r="1">
      <x v="13"/>
    </i>
    <i r="1">
      <x v="15"/>
    </i>
    <i r="1">
      <x v="25"/>
    </i>
    <i r="1">
      <x v="20"/>
    </i>
    <i r="1">
      <x v="21"/>
    </i>
    <i r="1">
      <x v="1"/>
    </i>
    <i r="1">
      <x v="16"/>
    </i>
    <i r="1">
      <x v="2"/>
    </i>
    <i r="1">
      <x v="6"/>
    </i>
    <i r="1">
      <x v="19"/>
    </i>
    <i r="1">
      <x v="17"/>
    </i>
    <i>
      <x v="1"/>
    </i>
    <i r="1">
      <x v="8"/>
    </i>
    <i>
      <x v="2"/>
    </i>
    <i r="1">
      <x v="24"/>
    </i>
    <i>
      <x v="3"/>
    </i>
    <i r="1">
      <x v="3"/>
    </i>
    <i r="1">
      <x v="11"/>
    </i>
    <i r="1">
      <x v="12"/>
    </i>
    <i t="grand">
      <x/>
    </i>
  </rowItems>
  <colFields count="1">
    <field x="0"/>
  </colFields>
  <colItems count="2">
    <i>
      <x/>
    </i>
    <i>
      <x v="1"/>
    </i>
  </colItems>
  <pageFields count="1">
    <pageField fld="2" hier="-1"/>
  </pageFields>
  <dataFields count="1">
    <dataField name="Summa av alla_aldrar" fld="13" baseField="3" baseItem="0"/>
  </dataFields>
  <formats count="10">
    <format dxfId="58">
      <pivotArea collapsedLevelsAreSubtotals="1" fieldPosition="0">
        <references count="1">
          <reference field="2" count="1">
            <x v="11"/>
          </reference>
        </references>
      </pivotArea>
    </format>
    <format dxfId="57">
      <pivotArea dataOnly="0" labelOnly="1" fieldPosition="0">
        <references count="1">
          <reference field="2" count="1">
            <x v="11"/>
          </reference>
        </references>
      </pivotArea>
    </format>
    <format dxfId="56">
      <pivotArea collapsedLevelsAreSubtotals="1" fieldPosition="0">
        <references count="1">
          <reference field="2" count="1">
            <x v="10"/>
          </reference>
        </references>
      </pivotArea>
    </format>
    <format dxfId="55">
      <pivotArea dataOnly="0" labelOnly="1" fieldPosition="0">
        <references count="1">
          <reference field="2" count="1">
            <x v="10"/>
          </reference>
        </references>
      </pivotArea>
    </format>
    <format dxfId="54">
      <pivotArea collapsedLevelsAreSubtotals="1" fieldPosition="0">
        <references count="1">
          <reference field="2" count="1">
            <x v="20"/>
          </reference>
        </references>
      </pivotArea>
    </format>
    <format dxfId="53">
      <pivotArea dataOnly="0" labelOnly="1" fieldPosition="0">
        <references count="1">
          <reference field="2" count="1">
            <x v="20"/>
          </reference>
        </references>
      </pivotArea>
    </format>
    <format dxfId="52">
      <pivotArea collapsedLevelsAreSubtotals="1" fieldPosition="0">
        <references count="1">
          <reference field="2" count="1">
            <x v="19"/>
          </reference>
        </references>
      </pivotArea>
    </format>
    <format dxfId="51">
      <pivotArea dataOnly="0" labelOnly="1" fieldPosition="0">
        <references count="1">
          <reference field="2" count="1">
            <x v="19"/>
          </reference>
        </references>
      </pivotArea>
    </format>
    <format dxfId="50">
      <pivotArea collapsedLevelsAreSubtotals="1" fieldPosition="0">
        <references count="1">
          <reference field="2" count="1">
            <x v="9"/>
          </reference>
        </references>
      </pivotArea>
    </format>
    <format dxfId="49">
      <pivotArea dataOnly="0" labelOnly="1" fieldPosition="0">
        <references count="1">
          <reference field="2" count="1">
            <x v="9"/>
          </reference>
        </references>
      </pivotArea>
    </format>
  </formats>
  <chartFormats count="14">
    <chartFormat chart="0" format="0" series="1">
      <pivotArea type="data" outline="0" fieldPosition="0">
        <references count="2">
          <reference field="4294967294" count="1" selected="0">
            <x v="0"/>
          </reference>
          <reference field="0"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1" format="2" series="1">
      <pivotArea type="data" outline="0" fieldPosition="0">
        <references count="2">
          <reference field="4294967294" count="1" selected="0">
            <x v="0"/>
          </reference>
          <reference field="0" count="1" selected="0">
            <x v="0"/>
          </reference>
        </references>
      </pivotArea>
    </chartFormat>
    <chartFormat chart="1" format="3" series="1">
      <pivotArea type="data" outline="0" fieldPosition="0">
        <references count="2">
          <reference field="4294967294" count="1" selected="0">
            <x v="0"/>
          </reference>
          <reference field="0" count="1" selected="0">
            <x v="1"/>
          </reference>
        </references>
      </pivotArea>
    </chartFormat>
    <chartFormat chart="2" format="4" series="1">
      <pivotArea type="data" outline="0" fieldPosition="0">
        <references count="2">
          <reference field="4294967294" count="1" selected="0">
            <x v="0"/>
          </reference>
          <reference field="0" count="1" selected="0">
            <x v="0"/>
          </reference>
        </references>
      </pivotArea>
    </chartFormat>
    <chartFormat chart="2" format="5" series="1">
      <pivotArea type="data" outline="0" fieldPosition="0">
        <references count="2">
          <reference field="4294967294" count="1" selected="0">
            <x v="0"/>
          </reference>
          <reference field="0" count="1" selected="0">
            <x v="1"/>
          </reference>
        </references>
      </pivotArea>
    </chartFormat>
    <chartFormat chart="3" format="6" series="1">
      <pivotArea type="data" outline="0" fieldPosition="0">
        <references count="2">
          <reference field="4294967294" count="1" selected="0">
            <x v="0"/>
          </reference>
          <reference field="0" count="1" selected="0">
            <x v="0"/>
          </reference>
        </references>
      </pivotArea>
    </chartFormat>
    <chartFormat chart="3" format="7" series="1">
      <pivotArea type="data" outline="0" fieldPosition="0">
        <references count="2">
          <reference field="4294967294" count="1" selected="0">
            <x v="0"/>
          </reference>
          <reference field="0" count="1" selected="0">
            <x v="1"/>
          </reference>
        </references>
      </pivotArea>
    </chartFormat>
    <chartFormat chart="4" format="8" series="1">
      <pivotArea type="data" outline="0" fieldPosition="0">
        <references count="2">
          <reference field="4294967294" count="1" selected="0">
            <x v="0"/>
          </reference>
          <reference field="0" count="1" selected="0">
            <x v="0"/>
          </reference>
        </references>
      </pivotArea>
    </chartFormat>
    <chartFormat chart="4" format="9" series="1">
      <pivotArea type="data" outline="0" fieldPosition="0">
        <references count="2">
          <reference field="4294967294" count="1" selected="0">
            <x v="0"/>
          </reference>
          <reference field="0" count="1" selected="0">
            <x v="1"/>
          </reference>
        </references>
      </pivotArea>
    </chartFormat>
    <chartFormat chart="5" format="10" series="1">
      <pivotArea type="data" outline="0" fieldPosition="0">
        <references count="2">
          <reference field="4294967294" count="1" selected="0">
            <x v="0"/>
          </reference>
          <reference field="0" count="1" selected="0">
            <x v="0"/>
          </reference>
        </references>
      </pivotArea>
    </chartFormat>
    <chartFormat chart="5" format="11" series="1">
      <pivotArea type="data" outline="0" fieldPosition="0">
        <references count="2">
          <reference field="4294967294" count="1" selected="0">
            <x v="0"/>
          </reference>
          <reference field="0" count="1" selected="0">
            <x v="1"/>
          </reference>
        </references>
      </pivotArea>
    </chartFormat>
    <chartFormat chart="6" format="12" series="1">
      <pivotArea type="data" outline="0" fieldPosition="0">
        <references count="2">
          <reference field="4294967294" count="1" selected="0">
            <x v="0"/>
          </reference>
          <reference field="0" count="1" selected="0">
            <x v="0"/>
          </reference>
        </references>
      </pivotArea>
    </chartFormat>
    <chartFormat chart="6" format="13" series="1">
      <pivotArea type="data" outline="0" fieldPosition="0">
        <references count="2">
          <reference field="4294967294" count="1" selected="0">
            <x v="0"/>
          </reference>
          <reference field="0"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A78A00CC-A156-45E3-8676-1F3898DE2656}" name="Pivottabell2" cacheId="2" applyNumberFormats="0" applyBorderFormats="0" applyFontFormats="0" applyPatternFormats="0" applyAlignmentFormats="0" applyWidthHeightFormats="1" dataCaption="Värden" updatedVersion="6" minRefreshableVersion="3" useAutoFormatting="1" itemPrintTitles="1" createdVersion="6" indent="0" outline="1" outlineData="1" multipleFieldFilters="0">
  <location ref="A3:W36" firstHeaderRow="1" firstDataRow="2" firstDataCol="1" rowPageCount="1" colPageCount="1"/>
  <pivotFields count="11">
    <pivotField axis="axisPage" multipleItemSelectionAllowed="1" showAll="0">
      <items count="4">
        <item x="0"/>
        <item h="1" x="1"/>
        <item h="1" x="2"/>
        <item t="default"/>
      </items>
    </pivotField>
    <pivotField axis="axisCol" showAll="0">
      <items count="22">
        <item x="0"/>
        <item x="1"/>
        <item x="2"/>
        <item x="3"/>
        <item x="4"/>
        <item x="5"/>
        <item x="6"/>
        <item x="7"/>
        <item x="8"/>
        <item x="9"/>
        <item x="10"/>
        <item x="11"/>
        <item x="12"/>
        <item x="13"/>
        <item x="14"/>
        <item x="15"/>
        <item x="16"/>
        <item x="17"/>
        <item x="18"/>
        <item x="19"/>
        <item x="20"/>
        <item t="default"/>
      </items>
    </pivotField>
    <pivotField axis="axisRow" showAll="0">
      <items count="6">
        <item x="2"/>
        <item x="0"/>
        <item x="3"/>
        <item x="4"/>
        <item x="1"/>
        <item t="default"/>
      </items>
    </pivotField>
    <pivotField showAll="0"/>
    <pivotField axis="axisRow" showAll="0">
      <items count="29">
        <item x="22"/>
        <item x="24"/>
        <item x="8"/>
        <item x="7"/>
        <item x="19"/>
        <item x="4"/>
        <item x="1"/>
        <item x="3"/>
        <item x="26"/>
        <item x="23"/>
        <item x="18"/>
        <item x="25"/>
        <item x="20"/>
        <item x="21"/>
        <item x="5"/>
        <item x="6"/>
        <item x="9"/>
        <item x="10"/>
        <item x="16"/>
        <item x="2"/>
        <item x="14"/>
        <item x="15"/>
        <item x="11"/>
        <item x="13"/>
        <item x="12"/>
        <item x="27"/>
        <item x="0"/>
        <item x="17"/>
        <item t="default"/>
      </items>
    </pivotField>
    <pivotField showAll="0"/>
    <pivotField showAll="0"/>
    <pivotField dataField="1" showAll="0"/>
    <pivotField showAll="0"/>
    <pivotField showAll="0"/>
    <pivotField showAll="0"/>
  </pivotFields>
  <rowFields count="2">
    <field x="2"/>
    <field x="4"/>
  </rowFields>
  <rowItems count="32">
    <i>
      <x v="1"/>
    </i>
    <i r="1">
      <x v="2"/>
    </i>
    <i r="1">
      <x v="3"/>
    </i>
    <i r="1">
      <x v="5"/>
    </i>
    <i r="1">
      <x v="6"/>
    </i>
    <i r="1">
      <x v="7"/>
    </i>
    <i r="1">
      <x v="10"/>
    </i>
    <i r="1">
      <x v="14"/>
    </i>
    <i r="1">
      <x v="15"/>
    </i>
    <i r="1">
      <x v="16"/>
    </i>
    <i r="1">
      <x v="17"/>
    </i>
    <i r="1">
      <x v="18"/>
    </i>
    <i r="1">
      <x v="19"/>
    </i>
    <i r="1">
      <x v="20"/>
    </i>
    <i r="1">
      <x v="21"/>
    </i>
    <i r="1">
      <x v="22"/>
    </i>
    <i r="1">
      <x v="23"/>
    </i>
    <i r="1">
      <x v="24"/>
    </i>
    <i r="1">
      <x v="26"/>
    </i>
    <i r="1">
      <x v="27"/>
    </i>
    <i>
      <x v="2"/>
    </i>
    <i r="1">
      <x v="9"/>
    </i>
    <i>
      <x v="3"/>
    </i>
    <i r="1">
      <x v="1"/>
    </i>
    <i r="1">
      <x v="8"/>
    </i>
    <i r="1">
      <x v="11"/>
    </i>
    <i r="1">
      <x v="25"/>
    </i>
    <i>
      <x v="4"/>
    </i>
    <i r="1">
      <x v="4"/>
    </i>
    <i r="1">
      <x v="12"/>
    </i>
    <i r="1">
      <x v="13"/>
    </i>
    <i t="grand">
      <x/>
    </i>
  </rowItems>
  <colFields count="1">
    <field x="1"/>
  </colFields>
  <colItems count="22">
    <i>
      <x/>
    </i>
    <i>
      <x v="1"/>
    </i>
    <i>
      <x v="2"/>
    </i>
    <i>
      <x v="3"/>
    </i>
    <i>
      <x v="4"/>
    </i>
    <i>
      <x v="5"/>
    </i>
    <i>
      <x v="6"/>
    </i>
    <i>
      <x v="7"/>
    </i>
    <i>
      <x v="8"/>
    </i>
    <i>
      <x v="9"/>
    </i>
    <i>
      <x v="10"/>
    </i>
    <i>
      <x v="11"/>
    </i>
    <i>
      <x v="12"/>
    </i>
    <i>
      <x v="13"/>
    </i>
    <i>
      <x v="14"/>
    </i>
    <i>
      <x v="15"/>
    </i>
    <i>
      <x v="16"/>
    </i>
    <i>
      <x v="17"/>
    </i>
    <i>
      <x v="18"/>
    </i>
    <i>
      <x v="19"/>
    </i>
    <i>
      <x v="20"/>
    </i>
    <i t="grand">
      <x/>
    </i>
  </colItems>
  <pageFields count="1">
    <pageField fld="0" hier="-1"/>
  </pageFields>
  <dataFields count="1">
    <dataField name="Summa av Antal" fld="7" baseField="0" baseItem="0"/>
  </dataFields>
  <formats count="4">
    <format dxfId="3">
      <pivotArea dataOnly="0" labelOnly="1" fieldPosition="0">
        <references count="1">
          <reference field="1" count="0"/>
        </references>
      </pivotArea>
    </format>
    <format dxfId="2">
      <pivotArea dataOnly="0" labelOnly="1" grandCol="1" outline="0" fieldPosition="0"/>
    </format>
    <format dxfId="1">
      <pivotArea dataOnly="0" labelOnly="1" fieldPosition="0">
        <references count="1">
          <reference field="1" count="0"/>
        </references>
      </pivotArea>
    </format>
    <format dxfId="0">
      <pivotArea dataOnly="0" labelOnly="1" grandCol="1" outline="0" fieldPosition="0"/>
    </format>
  </formats>
  <conditionalFormats count="1">
    <conditionalFormat priority="1">
      <pivotAreas count="1">
        <pivotArea type="data" collapsedLevelsAreSubtotals="1" fieldPosition="0">
          <references count="4">
            <reference field="4294967294" count="1" selected="0">
              <x v="0"/>
            </reference>
            <reference field="1" count="21" selected="0">
              <x v="0"/>
              <x v="1"/>
              <x v="2"/>
              <x v="3"/>
              <x v="4"/>
              <x v="5"/>
              <x v="6"/>
              <x v="7"/>
              <x v="8"/>
              <x v="9"/>
              <x v="10"/>
              <x v="11"/>
              <x v="12"/>
              <x v="13"/>
              <x v="14"/>
              <x v="15"/>
              <x v="16"/>
              <x v="17"/>
              <x v="18"/>
              <x v="19"/>
              <x v="20"/>
            </reference>
            <reference field="2" count="1" selected="0">
              <x v="1"/>
            </reference>
            <reference field="4" count="19">
              <x v="2"/>
              <x v="3"/>
              <x v="5"/>
              <x v="6"/>
              <x v="7"/>
              <x v="10"/>
              <x v="14"/>
              <x v="15"/>
              <x v="16"/>
              <x v="17"/>
              <x v="18"/>
              <x v="19"/>
              <x v="20"/>
              <x v="21"/>
              <x v="22"/>
              <x v="23"/>
              <x v="24"/>
              <x v="26"/>
              <x v="27"/>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BDB3118-77E5-4125-BBAE-E3FC0F187D87}" name="Pivottabell6" cacheId="0" applyNumberFormats="0" applyBorderFormats="0" applyFontFormats="0" applyPatternFormats="0" applyAlignmentFormats="0" applyWidthHeightFormats="1" dataCaption="Värden" updatedVersion="6" minRefreshableVersion="3" useAutoFormatting="1" colGrandTotals="0" itemPrintTitles="1" createdVersion="6" indent="0" outline="1" outlineData="1" multipleFieldFilters="0" chartFormat="6">
  <location ref="A3:C33" firstHeaderRow="1" firstDataRow="2" firstDataCol="1" rowPageCount="1" colPageCount="1"/>
  <pivotFields count="24">
    <pivotField axis="axisCol" showAll="0">
      <items count="3">
        <item x="1"/>
        <item x="0"/>
        <item t="default"/>
      </items>
    </pivotField>
    <pivotField showAll="0"/>
    <pivotField axis="axisPage" multipleItemSelectionAllowed="1" showAll="0">
      <items count="22">
        <item h="1" x="8"/>
        <item h="1" x="15"/>
        <item h="1" x="7"/>
        <item h="1" x="16"/>
        <item h="1" x="10"/>
        <item h="1" x="18"/>
        <item h="1" x="4"/>
        <item h="1" x="6"/>
        <item h="1" x="5"/>
        <item h="1" x="20"/>
        <item h="1" x="9"/>
        <item h="1" x="0"/>
        <item h="1" x="2"/>
        <item h="1" x="1"/>
        <item h="1" x="12"/>
        <item h="1" x="19"/>
        <item h="1" x="17"/>
        <item h="1" x="14"/>
        <item h="1" x="13"/>
        <item x="3"/>
        <item h="1" x="11"/>
        <item t="default"/>
      </items>
    </pivotField>
    <pivotField axis="axisRow" showAll="0" defaultSubtotal="0">
      <items count="4">
        <item x="0"/>
        <item x="1"/>
        <item x="2"/>
        <item x="3"/>
      </items>
    </pivotField>
    <pivotField showAll="0"/>
    <pivotField showAll="0"/>
    <pivotField showAll="0"/>
    <pivotField axis="axisRow" showAll="0" sortType="descending">
      <items count="28">
        <item h="1" x="20"/>
        <item x="8"/>
        <item x="7"/>
        <item x="24"/>
        <item x="4"/>
        <item x="1"/>
        <item x="3"/>
        <item h="1" x="22"/>
        <item x="19"/>
        <item x="18"/>
        <item h="1" x="21"/>
        <item x="25"/>
        <item x="26"/>
        <item x="5"/>
        <item x="6"/>
        <item x="9"/>
        <item x="10"/>
        <item x="16"/>
        <item x="2"/>
        <item x="14"/>
        <item x="15"/>
        <item x="11"/>
        <item x="13"/>
        <item x="12"/>
        <item x="23"/>
        <item x="0"/>
        <item x="17"/>
        <item t="default"/>
      </items>
      <autoSortScope>
        <pivotArea dataOnly="0" outline="0" fieldPosition="0">
          <references count="2">
            <reference field="4294967294" count="1" selected="0">
              <x v="0"/>
            </reference>
            <reference field="0" count="1" selected="0">
              <x v="1"/>
            </reference>
          </references>
        </pivotArea>
      </autoSortScope>
    </pivotField>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dragToRow="0" dragToCol="0" dragToPage="0" showAll="0" defaultSubtotal="0"/>
    <pivotField dragToRow="0" dragToCol="0" dragToPage="0" showAll="0" defaultSubtotal="0"/>
  </pivotFields>
  <rowFields count="2">
    <field x="3"/>
    <field x="7"/>
  </rowFields>
  <rowItems count="29">
    <i>
      <x/>
    </i>
    <i r="1">
      <x v="18"/>
    </i>
    <i r="1">
      <x v="13"/>
    </i>
    <i r="1">
      <x v="14"/>
    </i>
    <i r="1">
      <x v="22"/>
    </i>
    <i r="1">
      <x v="25"/>
    </i>
    <i r="1">
      <x v="9"/>
    </i>
    <i r="1">
      <x v="23"/>
    </i>
    <i r="1">
      <x v="26"/>
    </i>
    <i r="1">
      <x v="5"/>
    </i>
    <i r="1">
      <x v="4"/>
    </i>
    <i r="1">
      <x v="15"/>
    </i>
    <i r="1">
      <x v="6"/>
    </i>
    <i r="1">
      <x v="20"/>
    </i>
    <i r="1">
      <x v="17"/>
    </i>
    <i r="1">
      <x v="1"/>
    </i>
    <i r="1">
      <x v="21"/>
    </i>
    <i r="1">
      <x v="16"/>
    </i>
    <i r="1">
      <x v="2"/>
    </i>
    <i r="1">
      <x v="19"/>
    </i>
    <i>
      <x v="1"/>
    </i>
    <i r="1">
      <x v="8"/>
    </i>
    <i>
      <x v="2"/>
    </i>
    <i r="1">
      <x v="24"/>
    </i>
    <i>
      <x v="3"/>
    </i>
    <i r="1">
      <x v="3"/>
    </i>
    <i r="1">
      <x v="11"/>
    </i>
    <i r="1">
      <x v="12"/>
    </i>
    <i t="grand">
      <x/>
    </i>
  </rowItems>
  <colFields count="1">
    <field x="0"/>
  </colFields>
  <colItems count="2">
    <i>
      <x/>
    </i>
    <i>
      <x v="1"/>
    </i>
  </colItems>
  <pageFields count="1">
    <pageField fld="2" hier="-1"/>
  </pageFields>
  <dataFields count="1">
    <dataField name="Summa av alla_aldrar" fld="13" baseField="3" baseItem="0"/>
  </dataFields>
  <formats count="10">
    <format dxfId="48">
      <pivotArea collapsedLevelsAreSubtotals="1" fieldPosition="0">
        <references count="1">
          <reference field="2" count="1">
            <x v="11"/>
          </reference>
        </references>
      </pivotArea>
    </format>
    <format dxfId="47">
      <pivotArea dataOnly="0" labelOnly="1" fieldPosition="0">
        <references count="1">
          <reference field="2" count="1">
            <x v="11"/>
          </reference>
        </references>
      </pivotArea>
    </format>
    <format dxfId="46">
      <pivotArea collapsedLevelsAreSubtotals="1" fieldPosition="0">
        <references count="1">
          <reference field="2" count="1">
            <x v="10"/>
          </reference>
        </references>
      </pivotArea>
    </format>
    <format dxfId="45">
      <pivotArea dataOnly="0" labelOnly="1" fieldPosition="0">
        <references count="1">
          <reference field="2" count="1">
            <x v="10"/>
          </reference>
        </references>
      </pivotArea>
    </format>
    <format dxfId="44">
      <pivotArea collapsedLevelsAreSubtotals="1" fieldPosition="0">
        <references count="1">
          <reference field="2" count="1">
            <x v="20"/>
          </reference>
        </references>
      </pivotArea>
    </format>
    <format dxfId="43">
      <pivotArea dataOnly="0" labelOnly="1" fieldPosition="0">
        <references count="1">
          <reference field="2" count="1">
            <x v="20"/>
          </reference>
        </references>
      </pivotArea>
    </format>
    <format dxfId="42">
      <pivotArea collapsedLevelsAreSubtotals="1" fieldPosition="0">
        <references count="1">
          <reference field="2" count="1">
            <x v="19"/>
          </reference>
        </references>
      </pivotArea>
    </format>
    <format dxfId="41">
      <pivotArea dataOnly="0" labelOnly="1" fieldPosition="0">
        <references count="1">
          <reference field="2" count="1">
            <x v="19"/>
          </reference>
        </references>
      </pivotArea>
    </format>
    <format dxfId="40">
      <pivotArea collapsedLevelsAreSubtotals="1" fieldPosition="0">
        <references count="1">
          <reference field="2" count="1">
            <x v="9"/>
          </reference>
        </references>
      </pivotArea>
    </format>
    <format dxfId="39">
      <pivotArea dataOnly="0" labelOnly="1" fieldPosition="0">
        <references count="1">
          <reference field="2" count="1">
            <x v="9"/>
          </reference>
        </references>
      </pivotArea>
    </format>
  </formats>
  <chartFormats count="12">
    <chartFormat chart="0" format="0" series="1">
      <pivotArea type="data" outline="0" fieldPosition="0">
        <references count="2">
          <reference field="4294967294" count="1" selected="0">
            <x v="0"/>
          </reference>
          <reference field="0"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1" format="2" series="1">
      <pivotArea type="data" outline="0" fieldPosition="0">
        <references count="2">
          <reference field="4294967294" count="1" selected="0">
            <x v="0"/>
          </reference>
          <reference field="0" count="1" selected="0">
            <x v="0"/>
          </reference>
        </references>
      </pivotArea>
    </chartFormat>
    <chartFormat chart="1" format="3" series="1">
      <pivotArea type="data" outline="0" fieldPosition="0">
        <references count="2">
          <reference field="4294967294" count="1" selected="0">
            <x v="0"/>
          </reference>
          <reference field="0" count="1" selected="0">
            <x v="1"/>
          </reference>
        </references>
      </pivotArea>
    </chartFormat>
    <chartFormat chart="2" format="4" series="1">
      <pivotArea type="data" outline="0" fieldPosition="0">
        <references count="2">
          <reference field="4294967294" count="1" selected="0">
            <x v="0"/>
          </reference>
          <reference field="0" count="1" selected="0">
            <x v="0"/>
          </reference>
        </references>
      </pivotArea>
    </chartFormat>
    <chartFormat chart="2" format="5" series="1">
      <pivotArea type="data" outline="0" fieldPosition="0">
        <references count="2">
          <reference field="4294967294" count="1" selected="0">
            <x v="0"/>
          </reference>
          <reference field="0" count="1" selected="0">
            <x v="1"/>
          </reference>
        </references>
      </pivotArea>
    </chartFormat>
    <chartFormat chart="3" format="6" series="1">
      <pivotArea type="data" outline="0" fieldPosition="0">
        <references count="2">
          <reference field="4294967294" count="1" selected="0">
            <x v="0"/>
          </reference>
          <reference field="0" count="1" selected="0">
            <x v="0"/>
          </reference>
        </references>
      </pivotArea>
    </chartFormat>
    <chartFormat chart="3" format="7" series="1">
      <pivotArea type="data" outline="0" fieldPosition="0">
        <references count="2">
          <reference field="4294967294" count="1" selected="0">
            <x v="0"/>
          </reference>
          <reference field="0" count="1" selected="0">
            <x v="1"/>
          </reference>
        </references>
      </pivotArea>
    </chartFormat>
    <chartFormat chart="4" format="8" series="1">
      <pivotArea type="data" outline="0" fieldPosition="0">
        <references count="2">
          <reference field="4294967294" count="1" selected="0">
            <x v="0"/>
          </reference>
          <reference field="0" count="1" selected="0">
            <x v="0"/>
          </reference>
        </references>
      </pivotArea>
    </chartFormat>
    <chartFormat chart="4" format="9" series="1">
      <pivotArea type="data" outline="0" fieldPosition="0">
        <references count="2">
          <reference field="4294967294" count="1" selected="0">
            <x v="0"/>
          </reference>
          <reference field="0" count="1" selected="0">
            <x v="1"/>
          </reference>
        </references>
      </pivotArea>
    </chartFormat>
    <chartFormat chart="5" format="10" series="1">
      <pivotArea type="data" outline="0" fieldPosition="0">
        <references count="2">
          <reference field="4294967294" count="1" selected="0">
            <x v="0"/>
          </reference>
          <reference field="0" count="1" selected="0">
            <x v="0"/>
          </reference>
        </references>
      </pivotArea>
    </chartFormat>
    <chartFormat chart="5" format="11" series="1">
      <pivotArea type="data" outline="0" fieldPosition="0">
        <references count="2">
          <reference field="4294967294" count="1" selected="0">
            <x v="0"/>
          </reference>
          <reference field="0"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770757E8-0A7F-4B83-8837-291C4FB40CB7}" name="Pivottabell6" cacheId="0" applyNumberFormats="0" applyBorderFormats="0" applyFontFormats="0" applyPatternFormats="0" applyAlignmentFormats="0" applyWidthHeightFormats="1" dataCaption="Värden" updatedVersion="6" minRefreshableVersion="3" useAutoFormatting="1" colGrandTotals="0" itemPrintTitles="1" createdVersion="6" indent="0" outline="1" outlineData="1" multipleFieldFilters="0" chartFormat="5">
  <location ref="A3:C33" firstHeaderRow="1" firstDataRow="2" firstDataCol="1" rowPageCount="1" colPageCount="1"/>
  <pivotFields count="24">
    <pivotField axis="axisCol" showAll="0">
      <items count="3">
        <item x="1"/>
        <item x="0"/>
        <item t="default"/>
      </items>
    </pivotField>
    <pivotField showAll="0"/>
    <pivotField axis="axisPage" multipleItemSelectionAllowed="1" showAll="0">
      <items count="22">
        <item h="1" x="8"/>
        <item h="1" x="15"/>
        <item h="1" x="7"/>
        <item h="1" x="16"/>
        <item h="1" x="10"/>
        <item h="1" x="18"/>
        <item h="1" x="4"/>
        <item h="1" x="6"/>
        <item h="1" x="5"/>
        <item h="1" x="20"/>
        <item h="1" x="9"/>
        <item x="0"/>
        <item h="1" x="2"/>
        <item h="1" x="1"/>
        <item h="1" x="12"/>
        <item h="1" x="19"/>
        <item h="1" x="17"/>
        <item h="1" x="14"/>
        <item h="1" x="13"/>
        <item h="1" x="3"/>
        <item h="1" x="11"/>
        <item t="default"/>
      </items>
    </pivotField>
    <pivotField axis="axisRow" showAll="0" defaultSubtotal="0">
      <items count="4">
        <item x="0"/>
        <item x="1"/>
        <item x="2"/>
        <item x="3"/>
      </items>
    </pivotField>
    <pivotField showAll="0"/>
    <pivotField showAll="0"/>
    <pivotField showAll="0"/>
    <pivotField axis="axisRow" showAll="0" sortType="descending">
      <items count="28">
        <item h="1" x="20"/>
        <item x="8"/>
        <item x="7"/>
        <item x="24"/>
        <item x="4"/>
        <item x="1"/>
        <item x="3"/>
        <item h="1" x="22"/>
        <item x="19"/>
        <item x="18"/>
        <item h="1" x="21"/>
        <item x="25"/>
        <item x="26"/>
        <item x="5"/>
        <item x="6"/>
        <item x="9"/>
        <item x="10"/>
        <item x="16"/>
        <item x="2"/>
        <item x="14"/>
        <item x="15"/>
        <item x="11"/>
        <item x="13"/>
        <item x="12"/>
        <item x="23"/>
        <item x="0"/>
        <item x="17"/>
        <item t="default"/>
      </items>
      <autoSortScope>
        <pivotArea dataOnly="0" outline="0" fieldPosition="0">
          <references count="2">
            <reference field="4294967294" count="1" selected="0">
              <x v="0"/>
            </reference>
            <reference field="0" count="1" selected="0">
              <x v="1"/>
            </reference>
          </references>
        </pivotArea>
      </autoSortScope>
    </pivotField>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dragToRow="0" dragToCol="0" dragToPage="0" showAll="0" defaultSubtotal="0"/>
    <pivotField dragToRow="0" dragToCol="0" dragToPage="0" showAll="0" defaultSubtotal="0"/>
  </pivotFields>
  <rowFields count="2">
    <field x="3"/>
    <field x="7"/>
  </rowFields>
  <rowItems count="29">
    <i>
      <x/>
    </i>
    <i r="1">
      <x v="14"/>
    </i>
    <i r="1">
      <x v="9"/>
    </i>
    <i r="1">
      <x v="5"/>
    </i>
    <i r="1">
      <x v="23"/>
    </i>
    <i r="1">
      <x v="18"/>
    </i>
    <i r="1">
      <x v="4"/>
    </i>
    <i r="1">
      <x v="22"/>
    </i>
    <i r="1">
      <x v="26"/>
    </i>
    <i r="1">
      <x v="15"/>
    </i>
    <i r="1">
      <x v="13"/>
    </i>
    <i r="1">
      <x v="1"/>
    </i>
    <i r="1">
      <x v="2"/>
    </i>
    <i r="1">
      <x v="20"/>
    </i>
    <i r="1">
      <x v="6"/>
    </i>
    <i r="1">
      <x v="21"/>
    </i>
    <i r="1">
      <x v="16"/>
    </i>
    <i r="1">
      <x v="19"/>
    </i>
    <i r="1">
      <x v="17"/>
    </i>
    <i r="1">
      <x v="25"/>
    </i>
    <i>
      <x v="1"/>
    </i>
    <i r="1">
      <x v="8"/>
    </i>
    <i>
      <x v="2"/>
    </i>
    <i r="1">
      <x v="24"/>
    </i>
    <i>
      <x v="3"/>
    </i>
    <i r="1">
      <x v="11"/>
    </i>
    <i r="1">
      <x v="3"/>
    </i>
    <i r="1">
      <x v="12"/>
    </i>
    <i t="grand">
      <x/>
    </i>
  </rowItems>
  <colFields count="1">
    <field x="0"/>
  </colFields>
  <colItems count="2">
    <i>
      <x/>
    </i>
    <i>
      <x v="1"/>
    </i>
  </colItems>
  <pageFields count="1">
    <pageField fld="2" hier="-1"/>
  </pageFields>
  <dataFields count="1">
    <dataField name="Summa av alla_aldrar" fld="13" baseField="3" baseItem="0"/>
  </dataFields>
  <formats count="10">
    <format dxfId="38">
      <pivotArea collapsedLevelsAreSubtotals="1" fieldPosition="0">
        <references count="1">
          <reference field="2" count="1">
            <x v="11"/>
          </reference>
        </references>
      </pivotArea>
    </format>
    <format dxfId="37">
      <pivotArea dataOnly="0" labelOnly="1" fieldPosition="0">
        <references count="1">
          <reference field="2" count="1">
            <x v="11"/>
          </reference>
        </references>
      </pivotArea>
    </format>
    <format dxfId="36">
      <pivotArea collapsedLevelsAreSubtotals="1" fieldPosition="0">
        <references count="1">
          <reference field="2" count="1">
            <x v="10"/>
          </reference>
        </references>
      </pivotArea>
    </format>
    <format dxfId="35">
      <pivotArea dataOnly="0" labelOnly="1" fieldPosition="0">
        <references count="1">
          <reference field="2" count="1">
            <x v="10"/>
          </reference>
        </references>
      </pivotArea>
    </format>
    <format dxfId="34">
      <pivotArea collapsedLevelsAreSubtotals="1" fieldPosition="0">
        <references count="1">
          <reference field="2" count="1">
            <x v="20"/>
          </reference>
        </references>
      </pivotArea>
    </format>
    <format dxfId="33">
      <pivotArea dataOnly="0" labelOnly="1" fieldPosition="0">
        <references count="1">
          <reference field="2" count="1">
            <x v="20"/>
          </reference>
        </references>
      </pivotArea>
    </format>
    <format dxfId="32">
      <pivotArea collapsedLevelsAreSubtotals="1" fieldPosition="0">
        <references count="1">
          <reference field="2" count="1">
            <x v="19"/>
          </reference>
        </references>
      </pivotArea>
    </format>
    <format dxfId="31">
      <pivotArea dataOnly="0" labelOnly="1" fieldPosition="0">
        <references count="1">
          <reference field="2" count="1">
            <x v="19"/>
          </reference>
        </references>
      </pivotArea>
    </format>
    <format dxfId="30">
      <pivotArea collapsedLevelsAreSubtotals="1" fieldPosition="0">
        <references count="1">
          <reference field="2" count="1">
            <x v="9"/>
          </reference>
        </references>
      </pivotArea>
    </format>
    <format dxfId="29">
      <pivotArea dataOnly="0" labelOnly="1" fieldPosition="0">
        <references count="1">
          <reference field="2" count="1">
            <x v="9"/>
          </reference>
        </references>
      </pivotArea>
    </format>
  </formats>
  <chartFormats count="10">
    <chartFormat chart="0" format="0" series="1">
      <pivotArea type="data" outline="0" fieldPosition="0">
        <references count="2">
          <reference field="4294967294" count="1" selected="0">
            <x v="0"/>
          </reference>
          <reference field="0"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1" format="2" series="1">
      <pivotArea type="data" outline="0" fieldPosition="0">
        <references count="2">
          <reference field="4294967294" count="1" selected="0">
            <x v="0"/>
          </reference>
          <reference field="0" count="1" selected="0">
            <x v="0"/>
          </reference>
        </references>
      </pivotArea>
    </chartFormat>
    <chartFormat chart="1" format="3" series="1">
      <pivotArea type="data" outline="0" fieldPosition="0">
        <references count="2">
          <reference field="4294967294" count="1" selected="0">
            <x v="0"/>
          </reference>
          <reference field="0" count="1" selected="0">
            <x v="1"/>
          </reference>
        </references>
      </pivotArea>
    </chartFormat>
    <chartFormat chart="2" format="4" series="1">
      <pivotArea type="data" outline="0" fieldPosition="0">
        <references count="2">
          <reference field="4294967294" count="1" selected="0">
            <x v="0"/>
          </reference>
          <reference field="0" count="1" selected="0">
            <x v="0"/>
          </reference>
        </references>
      </pivotArea>
    </chartFormat>
    <chartFormat chart="2" format="5" series="1">
      <pivotArea type="data" outline="0" fieldPosition="0">
        <references count="2">
          <reference field="4294967294" count="1" selected="0">
            <x v="0"/>
          </reference>
          <reference field="0" count="1" selected="0">
            <x v="1"/>
          </reference>
        </references>
      </pivotArea>
    </chartFormat>
    <chartFormat chart="3" format="6" series="1">
      <pivotArea type="data" outline="0" fieldPosition="0">
        <references count="2">
          <reference field="4294967294" count="1" selected="0">
            <x v="0"/>
          </reference>
          <reference field="0" count="1" selected="0">
            <x v="0"/>
          </reference>
        </references>
      </pivotArea>
    </chartFormat>
    <chartFormat chart="3" format="7" series="1">
      <pivotArea type="data" outline="0" fieldPosition="0">
        <references count="2">
          <reference field="4294967294" count="1" selected="0">
            <x v="0"/>
          </reference>
          <reference field="0" count="1" selected="0">
            <x v="1"/>
          </reference>
        </references>
      </pivotArea>
    </chartFormat>
    <chartFormat chart="4" format="8" series="1">
      <pivotArea type="data" outline="0" fieldPosition="0">
        <references count="2">
          <reference field="4294967294" count="1" selected="0">
            <x v="0"/>
          </reference>
          <reference field="0" count="1" selected="0">
            <x v="0"/>
          </reference>
        </references>
      </pivotArea>
    </chartFormat>
    <chartFormat chart="4" format="9" series="1">
      <pivotArea type="data" outline="0" fieldPosition="0">
        <references count="2">
          <reference field="4294967294" count="1" selected="0">
            <x v="0"/>
          </reference>
          <reference field="0"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D122528F-841D-42EE-8F4E-4EC2D4804457}" name="Pivottabell6" cacheId="0" applyNumberFormats="0" applyBorderFormats="0" applyFontFormats="0" applyPatternFormats="0" applyAlignmentFormats="0" applyWidthHeightFormats="1" dataCaption="Värden" updatedVersion="6" minRefreshableVersion="3" useAutoFormatting="1" colGrandTotals="0" itemPrintTitles="1" createdVersion="6" indent="0" outline="1" outlineData="1" multipleFieldFilters="0" chartFormat="4">
  <location ref="A3:C33" firstHeaderRow="1" firstDataRow="2" firstDataCol="1" rowPageCount="1" colPageCount="1"/>
  <pivotFields count="24">
    <pivotField axis="axisCol" showAll="0">
      <items count="3">
        <item x="1"/>
        <item x="0"/>
        <item t="default"/>
      </items>
    </pivotField>
    <pivotField showAll="0"/>
    <pivotField axis="axisPage" multipleItemSelectionAllowed="1" showAll="0">
      <items count="22">
        <item h="1" x="8"/>
        <item h="1" x="15"/>
        <item h="1" x="7"/>
        <item h="1" x="16"/>
        <item h="1" x="10"/>
        <item h="1" x="18"/>
        <item h="1" x="4"/>
        <item h="1" x="6"/>
        <item h="1" x="5"/>
        <item h="1" x="20"/>
        <item x="9"/>
        <item h="1" x="0"/>
        <item h="1" x="2"/>
        <item h="1" x="1"/>
        <item h="1" x="12"/>
        <item h="1" x="19"/>
        <item h="1" x="17"/>
        <item h="1" x="14"/>
        <item h="1" x="13"/>
        <item h="1" x="3"/>
        <item h="1" x="11"/>
        <item t="default"/>
      </items>
    </pivotField>
    <pivotField axis="axisRow" showAll="0" defaultSubtotal="0">
      <items count="4">
        <item x="0"/>
        <item x="1"/>
        <item x="2"/>
        <item x="3"/>
      </items>
    </pivotField>
    <pivotField showAll="0"/>
    <pivotField showAll="0"/>
    <pivotField showAll="0"/>
    <pivotField axis="axisRow" showAll="0" sortType="descending">
      <items count="28">
        <item h="1" x="20"/>
        <item x="8"/>
        <item x="7"/>
        <item x="24"/>
        <item x="4"/>
        <item x="1"/>
        <item x="3"/>
        <item h="1" x="22"/>
        <item x="19"/>
        <item x="18"/>
        <item h="1" x="21"/>
        <item x="25"/>
        <item x="26"/>
        <item x="5"/>
        <item x="6"/>
        <item x="9"/>
        <item x="10"/>
        <item x="16"/>
        <item x="2"/>
        <item x="14"/>
        <item x="15"/>
        <item x="11"/>
        <item x="13"/>
        <item x="12"/>
        <item x="23"/>
        <item x="0"/>
        <item x="17"/>
        <item t="default"/>
      </items>
      <autoSortScope>
        <pivotArea dataOnly="0" outline="0" fieldPosition="0">
          <references count="2">
            <reference field="4294967294" count="1" selected="0">
              <x v="0"/>
            </reference>
            <reference field="0" count="1" selected="0">
              <x v="1"/>
            </reference>
          </references>
        </pivotArea>
      </autoSortScope>
    </pivotField>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dragToRow="0" dragToCol="0" dragToPage="0" showAll="0" defaultSubtotal="0"/>
    <pivotField dragToRow="0" dragToCol="0" dragToPage="0" showAll="0" defaultSubtotal="0"/>
  </pivotFields>
  <rowFields count="2">
    <field x="3"/>
    <field x="7"/>
  </rowFields>
  <rowItems count="29">
    <i>
      <x/>
    </i>
    <i r="1">
      <x v="18"/>
    </i>
    <i r="1">
      <x v="13"/>
    </i>
    <i r="1">
      <x v="23"/>
    </i>
    <i r="1">
      <x v="14"/>
    </i>
    <i r="1">
      <x v="26"/>
    </i>
    <i r="1">
      <x v="4"/>
    </i>
    <i r="1">
      <x v="9"/>
    </i>
    <i r="1">
      <x v="5"/>
    </i>
    <i r="1">
      <x v="15"/>
    </i>
    <i r="1">
      <x v="22"/>
    </i>
    <i r="1">
      <x v="25"/>
    </i>
    <i r="1">
      <x v="2"/>
    </i>
    <i r="1">
      <x v="1"/>
    </i>
    <i r="1">
      <x v="21"/>
    </i>
    <i r="1">
      <x v="20"/>
    </i>
    <i r="1">
      <x v="16"/>
    </i>
    <i r="1">
      <x v="6"/>
    </i>
    <i r="1">
      <x v="17"/>
    </i>
    <i r="1">
      <x v="19"/>
    </i>
    <i>
      <x v="1"/>
    </i>
    <i r="1">
      <x v="8"/>
    </i>
    <i>
      <x v="2"/>
    </i>
    <i r="1">
      <x v="24"/>
    </i>
    <i>
      <x v="3"/>
    </i>
    <i r="1">
      <x v="3"/>
    </i>
    <i r="1">
      <x v="11"/>
    </i>
    <i r="1">
      <x v="12"/>
    </i>
    <i t="grand">
      <x/>
    </i>
  </rowItems>
  <colFields count="1">
    <field x="0"/>
  </colFields>
  <colItems count="2">
    <i>
      <x/>
    </i>
    <i>
      <x v="1"/>
    </i>
  </colItems>
  <pageFields count="1">
    <pageField fld="2" hier="-1"/>
  </pageFields>
  <dataFields count="1">
    <dataField name="Summa av alla_aldrar" fld="13" baseField="3" baseItem="0"/>
  </dataFields>
  <formats count="10">
    <format dxfId="28">
      <pivotArea collapsedLevelsAreSubtotals="1" fieldPosition="0">
        <references count="1">
          <reference field="2" count="1">
            <x v="11"/>
          </reference>
        </references>
      </pivotArea>
    </format>
    <format dxfId="27">
      <pivotArea dataOnly="0" labelOnly="1" fieldPosition="0">
        <references count="1">
          <reference field="2" count="1">
            <x v="11"/>
          </reference>
        </references>
      </pivotArea>
    </format>
    <format dxfId="26">
      <pivotArea collapsedLevelsAreSubtotals="1" fieldPosition="0">
        <references count="1">
          <reference field="2" count="1">
            <x v="10"/>
          </reference>
        </references>
      </pivotArea>
    </format>
    <format dxfId="25">
      <pivotArea dataOnly="0" labelOnly="1" fieldPosition="0">
        <references count="1">
          <reference field="2" count="1">
            <x v="10"/>
          </reference>
        </references>
      </pivotArea>
    </format>
    <format dxfId="24">
      <pivotArea collapsedLevelsAreSubtotals="1" fieldPosition="0">
        <references count="1">
          <reference field="2" count="1">
            <x v="20"/>
          </reference>
        </references>
      </pivotArea>
    </format>
    <format dxfId="23">
      <pivotArea dataOnly="0" labelOnly="1" fieldPosition="0">
        <references count="1">
          <reference field="2" count="1">
            <x v="20"/>
          </reference>
        </references>
      </pivotArea>
    </format>
    <format dxfId="22">
      <pivotArea collapsedLevelsAreSubtotals="1" fieldPosition="0">
        <references count="1">
          <reference field="2" count="1">
            <x v="19"/>
          </reference>
        </references>
      </pivotArea>
    </format>
    <format dxfId="21">
      <pivotArea dataOnly="0" labelOnly="1" fieldPosition="0">
        <references count="1">
          <reference field="2" count="1">
            <x v="19"/>
          </reference>
        </references>
      </pivotArea>
    </format>
    <format dxfId="20">
      <pivotArea collapsedLevelsAreSubtotals="1" fieldPosition="0">
        <references count="1">
          <reference field="2" count="1">
            <x v="9"/>
          </reference>
        </references>
      </pivotArea>
    </format>
    <format dxfId="19">
      <pivotArea dataOnly="0" labelOnly="1" fieldPosition="0">
        <references count="1">
          <reference field="2" count="1">
            <x v="9"/>
          </reference>
        </references>
      </pivotArea>
    </format>
  </formats>
  <chartFormats count="8">
    <chartFormat chart="0" format="0" series="1">
      <pivotArea type="data" outline="0" fieldPosition="0">
        <references count="2">
          <reference field="4294967294" count="1" selected="0">
            <x v="0"/>
          </reference>
          <reference field="0"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1" format="2" series="1">
      <pivotArea type="data" outline="0" fieldPosition="0">
        <references count="2">
          <reference field="4294967294" count="1" selected="0">
            <x v="0"/>
          </reference>
          <reference field="0" count="1" selected="0">
            <x v="0"/>
          </reference>
        </references>
      </pivotArea>
    </chartFormat>
    <chartFormat chart="1" format="3" series="1">
      <pivotArea type="data" outline="0" fieldPosition="0">
        <references count="2">
          <reference field="4294967294" count="1" selected="0">
            <x v="0"/>
          </reference>
          <reference field="0" count="1" selected="0">
            <x v="1"/>
          </reference>
        </references>
      </pivotArea>
    </chartFormat>
    <chartFormat chart="2" format="4" series="1">
      <pivotArea type="data" outline="0" fieldPosition="0">
        <references count="2">
          <reference field="4294967294" count="1" selected="0">
            <x v="0"/>
          </reference>
          <reference field="0" count="1" selected="0">
            <x v="0"/>
          </reference>
        </references>
      </pivotArea>
    </chartFormat>
    <chartFormat chart="2" format="5" series="1">
      <pivotArea type="data" outline="0" fieldPosition="0">
        <references count="2">
          <reference field="4294967294" count="1" selected="0">
            <x v="0"/>
          </reference>
          <reference field="0" count="1" selected="0">
            <x v="1"/>
          </reference>
        </references>
      </pivotArea>
    </chartFormat>
    <chartFormat chart="3" format="6" series="1">
      <pivotArea type="data" outline="0" fieldPosition="0">
        <references count="2">
          <reference field="4294967294" count="1" selected="0">
            <x v="0"/>
          </reference>
          <reference field="0" count="1" selected="0">
            <x v="0"/>
          </reference>
        </references>
      </pivotArea>
    </chartFormat>
    <chartFormat chart="3" format="7" series="1">
      <pivotArea type="data" outline="0" fieldPosition="0">
        <references count="2">
          <reference field="4294967294" count="1" selected="0">
            <x v="0"/>
          </reference>
          <reference field="0"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97324CA2-0BE8-4405-8B43-1B545D858382}" name="Pivottabell6" cacheId="0" applyNumberFormats="0" applyBorderFormats="0" applyFontFormats="0" applyPatternFormats="0" applyAlignmentFormats="0" applyWidthHeightFormats="1" dataCaption="Värden" updatedVersion="6" minRefreshableVersion="3" useAutoFormatting="1" colGrandTotals="0" itemPrintTitles="1" createdVersion="6" indent="0" outline="1" outlineData="1" multipleFieldFilters="0" chartFormat="3">
  <location ref="A3:C33" firstHeaderRow="1" firstDataRow="2" firstDataCol="1" rowPageCount="1" colPageCount="1"/>
  <pivotFields count="24">
    <pivotField axis="axisCol" showAll="0">
      <items count="3">
        <item x="1"/>
        <item x="0"/>
        <item t="default"/>
      </items>
    </pivotField>
    <pivotField showAll="0"/>
    <pivotField axis="axisPage" multipleItemSelectionAllowed="1" showAll="0">
      <items count="22">
        <item h="1" x="8"/>
        <item h="1" x="15"/>
        <item h="1" x="7"/>
        <item h="1" x="16"/>
        <item h="1" x="10"/>
        <item h="1" x="18"/>
        <item h="1" x="4"/>
        <item h="1" x="6"/>
        <item h="1" x="5"/>
        <item x="20"/>
        <item h="1" x="9"/>
        <item h="1" x="0"/>
        <item h="1" x="2"/>
        <item h="1" x="1"/>
        <item h="1" x="12"/>
        <item h="1" x="19"/>
        <item h="1" x="17"/>
        <item h="1" x="14"/>
        <item h="1" x="13"/>
        <item h="1" x="3"/>
        <item h="1" x="11"/>
        <item t="default"/>
      </items>
    </pivotField>
    <pivotField axis="axisRow" showAll="0" defaultSubtotal="0">
      <items count="4">
        <item x="0"/>
        <item x="1"/>
        <item x="2"/>
        <item x="3"/>
      </items>
    </pivotField>
    <pivotField showAll="0"/>
    <pivotField showAll="0"/>
    <pivotField showAll="0"/>
    <pivotField axis="axisRow" showAll="0" sortType="descending">
      <items count="28">
        <item h="1" x="20"/>
        <item x="8"/>
        <item x="7"/>
        <item x="24"/>
        <item x="4"/>
        <item x="1"/>
        <item x="3"/>
        <item h="1" x="22"/>
        <item x="19"/>
        <item x="18"/>
        <item h="1" x="21"/>
        <item x="25"/>
        <item x="26"/>
        <item x="5"/>
        <item x="6"/>
        <item x="9"/>
        <item x="10"/>
        <item x="16"/>
        <item x="2"/>
        <item x="14"/>
        <item x="15"/>
        <item x="11"/>
        <item x="13"/>
        <item x="12"/>
        <item x="23"/>
        <item x="0"/>
        <item x="17"/>
        <item t="default"/>
      </items>
      <autoSortScope>
        <pivotArea dataOnly="0" outline="0" fieldPosition="0">
          <references count="2">
            <reference field="4294967294" count="1" selected="0">
              <x v="0"/>
            </reference>
            <reference field="0" count="1" selected="0">
              <x v="1"/>
            </reference>
          </references>
        </pivotArea>
      </autoSortScope>
    </pivotField>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dragToRow="0" dragToCol="0" dragToPage="0" showAll="0" defaultSubtotal="0"/>
    <pivotField dragToRow="0" dragToCol="0" dragToPage="0" showAll="0" defaultSubtotal="0"/>
  </pivotFields>
  <rowFields count="2">
    <field x="3"/>
    <field x="7"/>
  </rowFields>
  <rowItems count="29">
    <i>
      <x/>
    </i>
    <i r="1">
      <x v="18"/>
    </i>
    <i r="1">
      <x v="13"/>
    </i>
    <i r="1">
      <x v="14"/>
    </i>
    <i r="1">
      <x v="25"/>
    </i>
    <i r="1">
      <x v="23"/>
    </i>
    <i r="1">
      <x v="22"/>
    </i>
    <i r="1">
      <x v="4"/>
    </i>
    <i r="1">
      <x v="9"/>
    </i>
    <i r="1">
      <x v="15"/>
    </i>
    <i r="1">
      <x v="26"/>
    </i>
    <i r="1">
      <x v="1"/>
    </i>
    <i r="1">
      <x v="16"/>
    </i>
    <i r="1">
      <x v="21"/>
    </i>
    <i r="1">
      <x v="20"/>
    </i>
    <i r="1">
      <x v="2"/>
    </i>
    <i r="1">
      <x v="6"/>
    </i>
    <i r="1">
      <x v="19"/>
    </i>
    <i r="1">
      <x v="17"/>
    </i>
    <i r="1">
      <x v="5"/>
    </i>
    <i>
      <x v="1"/>
    </i>
    <i r="1">
      <x v="8"/>
    </i>
    <i>
      <x v="2"/>
    </i>
    <i r="1">
      <x v="24"/>
    </i>
    <i>
      <x v="3"/>
    </i>
    <i r="1">
      <x v="3"/>
    </i>
    <i r="1">
      <x v="11"/>
    </i>
    <i r="1">
      <x v="12"/>
    </i>
    <i t="grand">
      <x/>
    </i>
  </rowItems>
  <colFields count="1">
    <field x="0"/>
  </colFields>
  <colItems count="2">
    <i>
      <x/>
    </i>
    <i>
      <x v="1"/>
    </i>
  </colItems>
  <pageFields count="1">
    <pageField fld="2" hier="-1"/>
  </pageFields>
  <dataFields count="1">
    <dataField name="Summa av alla_aldrar" fld="13" baseField="3" baseItem="0"/>
  </dataFields>
  <formats count="10">
    <format dxfId="18">
      <pivotArea collapsedLevelsAreSubtotals="1" fieldPosition="0">
        <references count="1">
          <reference field="2" count="1">
            <x v="11"/>
          </reference>
        </references>
      </pivotArea>
    </format>
    <format dxfId="17">
      <pivotArea dataOnly="0" labelOnly="1" fieldPosition="0">
        <references count="1">
          <reference field="2" count="1">
            <x v="11"/>
          </reference>
        </references>
      </pivotArea>
    </format>
    <format dxfId="16">
      <pivotArea collapsedLevelsAreSubtotals="1" fieldPosition="0">
        <references count="1">
          <reference field="2" count="1">
            <x v="10"/>
          </reference>
        </references>
      </pivotArea>
    </format>
    <format dxfId="15">
      <pivotArea dataOnly="0" labelOnly="1" fieldPosition="0">
        <references count="1">
          <reference field="2" count="1">
            <x v="10"/>
          </reference>
        </references>
      </pivotArea>
    </format>
    <format dxfId="14">
      <pivotArea collapsedLevelsAreSubtotals="1" fieldPosition="0">
        <references count="1">
          <reference field="2" count="1">
            <x v="20"/>
          </reference>
        </references>
      </pivotArea>
    </format>
    <format dxfId="13">
      <pivotArea dataOnly="0" labelOnly="1" fieldPosition="0">
        <references count="1">
          <reference field="2" count="1">
            <x v="20"/>
          </reference>
        </references>
      </pivotArea>
    </format>
    <format dxfId="12">
      <pivotArea collapsedLevelsAreSubtotals="1" fieldPosition="0">
        <references count="1">
          <reference field="2" count="1">
            <x v="19"/>
          </reference>
        </references>
      </pivotArea>
    </format>
    <format dxfId="11">
      <pivotArea dataOnly="0" labelOnly="1" fieldPosition="0">
        <references count="1">
          <reference field="2" count="1">
            <x v="19"/>
          </reference>
        </references>
      </pivotArea>
    </format>
    <format dxfId="10">
      <pivotArea collapsedLevelsAreSubtotals="1" fieldPosition="0">
        <references count="1">
          <reference field="2" count="1">
            <x v="9"/>
          </reference>
        </references>
      </pivotArea>
    </format>
    <format dxfId="9">
      <pivotArea dataOnly="0" labelOnly="1" fieldPosition="0">
        <references count="1">
          <reference field="2" count="1">
            <x v="9"/>
          </reference>
        </references>
      </pivotArea>
    </format>
  </formats>
  <chartFormats count="6">
    <chartFormat chart="0" format="0" series="1">
      <pivotArea type="data" outline="0" fieldPosition="0">
        <references count="2">
          <reference field="4294967294" count="1" selected="0">
            <x v="0"/>
          </reference>
          <reference field="0"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1" format="2" series="1">
      <pivotArea type="data" outline="0" fieldPosition="0">
        <references count="2">
          <reference field="4294967294" count="1" selected="0">
            <x v="0"/>
          </reference>
          <reference field="0" count="1" selected="0">
            <x v="0"/>
          </reference>
        </references>
      </pivotArea>
    </chartFormat>
    <chartFormat chart="1" format="3" series="1">
      <pivotArea type="data" outline="0" fieldPosition="0">
        <references count="2">
          <reference field="4294967294" count="1" selected="0">
            <x v="0"/>
          </reference>
          <reference field="0" count="1" selected="0">
            <x v="1"/>
          </reference>
        </references>
      </pivotArea>
    </chartFormat>
    <chartFormat chart="2" format="4" series="1">
      <pivotArea type="data" outline="0" fieldPosition="0">
        <references count="2">
          <reference field="4294967294" count="1" selected="0">
            <x v="0"/>
          </reference>
          <reference field="0" count="1" selected="0">
            <x v="0"/>
          </reference>
        </references>
      </pivotArea>
    </chartFormat>
    <chartFormat chart="2" format="5" series="1">
      <pivotArea type="data" outline="0" fieldPosition="0">
        <references count="2">
          <reference field="4294967294" count="1" selected="0">
            <x v="0"/>
          </reference>
          <reference field="0"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6932C5BC-22B8-422C-AFCD-E442DC2238AE}" name="Pivottabell2" cacheId="1" applyNumberFormats="0" applyBorderFormats="0" applyFontFormats="0" applyPatternFormats="0" applyAlignmentFormats="0" applyWidthHeightFormats="1" dataCaption="Värden" updatedVersion="6" minRefreshableVersion="3" useAutoFormatting="1" itemPrintTitles="1" createdVersion="6" indent="0" outline="1" outlineData="1" multipleFieldFilters="0" chartFormat="6">
  <location ref="A3:C25" firstHeaderRow="0" firstDataRow="1" firstDataCol="1" rowPageCount="1" colPageCount="1"/>
  <pivotFields count="22">
    <pivotField axis="axisPage" multipleItemSelectionAllowed="1" showAll="0">
      <items count="3">
        <item h="1" x="1"/>
        <item x="0"/>
        <item t="default"/>
      </items>
    </pivotField>
    <pivotField showAll="0"/>
    <pivotField axis="axisRow" showAll="0">
      <items count="22">
        <item x="8"/>
        <item x="15"/>
        <item x="7"/>
        <item x="16"/>
        <item x="10"/>
        <item x="18"/>
        <item x="4"/>
        <item x="6"/>
        <item x="5"/>
        <item x="20"/>
        <item x="9"/>
        <item x="0"/>
        <item x="2"/>
        <item x="1"/>
        <item x="12"/>
        <item x="19"/>
        <item x="17"/>
        <item x="14"/>
        <item x="13"/>
        <item x="3"/>
        <item x="11"/>
        <item t="default"/>
      </items>
    </pivotField>
    <pivotField showAll="0"/>
    <pivotField showAll="0"/>
    <pivotField showAll="0"/>
    <pivotField showAll="0"/>
    <pivotField showAll="0"/>
    <pivotField showAll="0"/>
    <pivotField showAll="0"/>
    <pivotField showAll="0"/>
    <pivotField showAll="0"/>
    <pivotField showAll="0"/>
    <pivotField showAll="0"/>
    <pivotField numFmtId="3" showAll="0"/>
    <pivotField dataField="1" showAll="0"/>
    <pivotField dataField="1" numFmtId="3" showAll="0"/>
    <pivotField numFmtId="3" showAll="0"/>
    <pivotField numFmtId="3" showAll="0"/>
    <pivotField showAll="0"/>
    <pivotField showAll="0"/>
    <pivotField numFmtId="3" showAll="0"/>
  </pivotFields>
  <rowFields count="1">
    <field x="2"/>
  </rowFields>
  <rowItems count="22">
    <i>
      <x/>
    </i>
    <i>
      <x v="1"/>
    </i>
    <i>
      <x v="2"/>
    </i>
    <i>
      <x v="3"/>
    </i>
    <i>
      <x v="4"/>
    </i>
    <i>
      <x v="5"/>
    </i>
    <i>
      <x v="6"/>
    </i>
    <i>
      <x v="7"/>
    </i>
    <i>
      <x v="8"/>
    </i>
    <i>
      <x v="9"/>
    </i>
    <i>
      <x v="10"/>
    </i>
    <i>
      <x v="11"/>
    </i>
    <i>
      <x v="12"/>
    </i>
    <i>
      <x v="13"/>
    </i>
    <i>
      <x v="14"/>
    </i>
    <i>
      <x v="15"/>
    </i>
    <i>
      <x v="16"/>
    </i>
    <i>
      <x v="17"/>
    </i>
    <i>
      <x v="18"/>
    </i>
    <i>
      <x v="19"/>
    </i>
    <i>
      <x v="20"/>
    </i>
    <i t="grand">
      <x/>
    </i>
  </rowItems>
  <colFields count="1">
    <field x="-2"/>
  </colFields>
  <colItems count="2">
    <i>
      <x/>
    </i>
    <i i="1">
      <x v="1"/>
    </i>
  </colItems>
  <pageFields count="1">
    <pageField fld="0" hier="-1"/>
  </pageFields>
  <dataFields count="2">
    <dataField name="Summa av per_kap" fld="15" baseField="0" baseItem="0"/>
    <dataField name="Summa av median_per_kap_alla_reg" fld="16" baseField="0" baseItem="0"/>
  </dataFields>
  <chartFormats count="2">
    <chartFormat chart="0" format="11" series="1">
      <pivotArea type="data" outline="0" fieldPosition="0">
        <references count="1">
          <reference field="4294967294" count="1" selected="0">
            <x v="0"/>
          </reference>
        </references>
      </pivotArea>
    </chartFormat>
    <chartFormat chart="0" format="12"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91F7354D-3DC6-4C49-94B8-3B758823C4FF}" name="Pivottabell5" cacheId="1" applyNumberFormats="0" applyBorderFormats="0" applyFontFormats="0" applyPatternFormats="0" applyAlignmentFormats="0" applyWidthHeightFormats="1" dataCaption="Värden" updatedVersion="6" minRefreshableVersion="3" useAutoFormatting="1" itemPrintTitles="1" createdVersion="6" indent="0" outline="1" outlineData="1" multipleFieldFilters="0" chartFormat="6">
  <location ref="A37:C59" firstHeaderRow="0" firstDataRow="1" firstDataCol="1" rowPageCount="1" colPageCount="1"/>
  <pivotFields count="22">
    <pivotField axis="axisPage" multipleItemSelectionAllowed="1" showAll="0">
      <items count="3">
        <item h="1" x="1"/>
        <item x="0"/>
        <item t="default"/>
      </items>
    </pivotField>
    <pivotField showAll="0"/>
    <pivotField axis="axisRow" showAll="0">
      <items count="22">
        <item x="8"/>
        <item x="15"/>
        <item x="7"/>
        <item x="16"/>
        <item x="10"/>
        <item x="18"/>
        <item x="4"/>
        <item x="6"/>
        <item x="5"/>
        <item x="20"/>
        <item x="9"/>
        <item x="0"/>
        <item x="2"/>
        <item x="1"/>
        <item x="12"/>
        <item x="19"/>
        <item x="17"/>
        <item x="14"/>
        <item x="13"/>
        <item x="3"/>
        <item x="11"/>
        <item t="default"/>
      </items>
    </pivotField>
    <pivotField showAll="0"/>
    <pivotField showAll="0"/>
    <pivotField showAll="0"/>
    <pivotField showAll="0"/>
    <pivotField showAll="0"/>
    <pivotField showAll="0"/>
    <pivotField showAll="0"/>
    <pivotField showAll="0"/>
    <pivotField showAll="0"/>
    <pivotField showAll="0"/>
    <pivotField dataField="1" showAll="0"/>
    <pivotField numFmtId="3" showAll="0"/>
    <pivotField showAll="0"/>
    <pivotField numFmtId="3" showAll="0"/>
    <pivotField dataField="1" numFmtId="3" showAll="0"/>
    <pivotField numFmtId="3" showAll="0"/>
    <pivotField showAll="0"/>
    <pivotField showAll="0"/>
    <pivotField numFmtId="3" showAll="0"/>
  </pivotFields>
  <rowFields count="1">
    <field x="2"/>
  </rowFields>
  <rowItems count="22">
    <i>
      <x/>
    </i>
    <i>
      <x v="1"/>
    </i>
    <i>
      <x v="2"/>
    </i>
    <i>
      <x v="3"/>
    </i>
    <i>
      <x v="4"/>
    </i>
    <i>
      <x v="5"/>
    </i>
    <i>
      <x v="6"/>
    </i>
    <i>
      <x v="7"/>
    </i>
    <i>
      <x v="8"/>
    </i>
    <i>
      <x v="9"/>
    </i>
    <i>
      <x v="10"/>
    </i>
    <i>
      <x v="11"/>
    </i>
    <i>
      <x v="12"/>
    </i>
    <i>
      <x v="13"/>
    </i>
    <i>
      <x v="14"/>
    </i>
    <i>
      <x v="15"/>
    </i>
    <i>
      <x v="16"/>
    </i>
    <i>
      <x v="17"/>
    </i>
    <i>
      <x v="18"/>
    </i>
    <i>
      <x v="19"/>
    </i>
    <i>
      <x v="20"/>
    </i>
    <i t="grand">
      <x/>
    </i>
  </rowItems>
  <colFields count="1">
    <field x="-2"/>
  </colFields>
  <colItems count="2">
    <i>
      <x/>
    </i>
    <i i="1">
      <x v="1"/>
    </i>
  </colItems>
  <pageFields count="1">
    <pageField fld="0" hier="-1"/>
  </pageFields>
  <dataFields count="2">
    <dataField name="Summa av alla_aldrar" fld="13" baseField="0" baseItem="0"/>
    <dataField name="Summa av exp_total" fld="17" baseField="0" baseItem="0"/>
  </dataFields>
  <chartFormats count="2">
    <chartFormat chart="5" format="0" series="1">
      <pivotArea type="data" outline="0" fieldPosition="0">
        <references count="1">
          <reference field="4294967294" count="1" selected="0">
            <x v="0"/>
          </reference>
        </references>
      </pivotArea>
    </chartFormat>
    <chartFormat chart="5"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BA0CACB0-0ABC-48B5-ABD6-87597235D1BF}" name="Pivottabell1" cacheId="2" applyNumberFormats="0" applyBorderFormats="0" applyFontFormats="0" applyPatternFormats="0" applyAlignmentFormats="0" applyWidthHeightFormats="1" dataCaption="Värden" updatedVersion="6" minRefreshableVersion="3" useAutoFormatting="1" itemPrintTitles="1" createdVersion="6" indent="0" outline="1" outlineData="1" multipleFieldFilters="0">
  <location ref="A3:B35" firstHeaderRow="1" firstDataRow="1" firstDataCol="1" rowPageCount="1" colPageCount="1"/>
  <pivotFields count="11">
    <pivotField axis="axisPage" multipleItemSelectionAllowed="1" showAll="0">
      <items count="4">
        <item x="0"/>
        <item h="1" x="1"/>
        <item h="1" x="2"/>
        <item t="default"/>
      </items>
    </pivotField>
    <pivotField showAll="0"/>
    <pivotField axis="axisRow" showAll="0">
      <items count="6">
        <item x="2"/>
        <item x="0"/>
        <item x="3"/>
        <item x="4"/>
        <item x="1"/>
        <item t="default"/>
      </items>
    </pivotField>
    <pivotField showAll="0"/>
    <pivotField axis="axisRow" showAll="0" sortType="descending">
      <items count="29">
        <item x="22"/>
        <item x="24"/>
        <item x="8"/>
        <item x="7"/>
        <item x="19"/>
        <item x="4"/>
        <item x="1"/>
        <item x="3"/>
        <item x="26"/>
        <item x="23"/>
        <item x="18"/>
        <item x="25"/>
        <item x="20"/>
        <item x="21"/>
        <item x="5"/>
        <item x="6"/>
        <item x="9"/>
        <item x="10"/>
        <item x="16"/>
        <item x="2"/>
        <item x="14"/>
        <item x="15"/>
        <item x="11"/>
        <item x="13"/>
        <item x="12"/>
        <item x="27"/>
        <item x="0"/>
        <item x="17"/>
        <item t="default"/>
      </items>
      <autoSortScope>
        <pivotArea dataOnly="0" outline="0" fieldPosition="0">
          <references count="1">
            <reference field="4294967294" count="1" selected="0">
              <x v="0"/>
            </reference>
          </references>
        </pivotArea>
      </autoSortScope>
    </pivotField>
    <pivotField showAll="0"/>
    <pivotField showAll="0"/>
    <pivotField dataField="1" showAll="0"/>
    <pivotField showAll="0"/>
    <pivotField showAll="0"/>
    <pivotField showAll="0"/>
  </pivotFields>
  <rowFields count="2">
    <field x="2"/>
    <field x="4"/>
  </rowFields>
  <rowItems count="32">
    <i>
      <x v="1"/>
    </i>
    <i r="1">
      <x v="19"/>
    </i>
    <i r="1">
      <x v="14"/>
    </i>
    <i r="1">
      <x v="15"/>
    </i>
    <i r="1">
      <x v="10"/>
    </i>
    <i r="1">
      <x v="24"/>
    </i>
    <i r="1">
      <x v="5"/>
    </i>
    <i r="1">
      <x v="6"/>
    </i>
    <i r="1">
      <x v="27"/>
    </i>
    <i r="1">
      <x v="23"/>
    </i>
    <i r="1">
      <x v="3"/>
    </i>
    <i r="1">
      <x v="26"/>
    </i>
    <i r="1">
      <x v="16"/>
    </i>
    <i r="1">
      <x v="2"/>
    </i>
    <i r="1">
      <x v="22"/>
    </i>
    <i r="1">
      <x v="21"/>
    </i>
    <i r="1">
      <x v="17"/>
    </i>
    <i r="1">
      <x v="7"/>
    </i>
    <i r="1">
      <x v="18"/>
    </i>
    <i r="1">
      <x v="20"/>
    </i>
    <i>
      <x v="2"/>
    </i>
    <i r="1">
      <x v="9"/>
    </i>
    <i>
      <x v="3"/>
    </i>
    <i r="1">
      <x v="1"/>
    </i>
    <i r="1">
      <x v="11"/>
    </i>
    <i r="1">
      <x v="25"/>
    </i>
    <i r="1">
      <x v="8"/>
    </i>
    <i>
      <x v="4"/>
    </i>
    <i r="1">
      <x v="4"/>
    </i>
    <i r="1">
      <x v="12"/>
    </i>
    <i r="1">
      <x v="13"/>
    </i>
    <i t="grand">
      <x/>
    </i>
  </rowItems>
  <colItems count="1">
    <i/>
  </colItems>
  <pageFields count="1">
    <pageField fld="0" hier="-1"/>
  </pageFields>
  <dataFields count="1">
    <dataField name="Summa av Antal" fld="7" baseField="0" baseItem="0" numFmtId="3"/>
  </dataFields>
  <formats count="1">
    <format dxfId="8">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6F50C1D0-D2D9-469D-BD98-B0673419880D}" name="Pivottabell2" cacheId="2" applyNumberFormats="0" applyBorderFormats="0" applyFontFormats="0" applyPatternFormats="0" applyAlignmentFormats="0" applyWidthHeightFormats="1" dataCaption="Värden" updatedVersion="6" minRefreshableVersion="3" useAutoFormatting="1" itemPrintTitles="1" createdVersion="6" indent="0" outline="1" outlineData="1" multipleFieldFilters="0" chartFormat="1">
  <location ref="A3:W31" firstHeaderRow="1" firstDataRow="2" firstDataCol="1" rowPageCount="1" colPageCount="1"/>
  <pivotFields count="11">
    <pivotField axis="axisPage" multipleItemSelectionAllowed="1" showAll="0">
      <items count="4">
        <item h="1" x="0"/>
        <item x="1"/>
        <item x="2"/>
        <item t="default"/>
      </items>
    </pivotField>
    <pivotField axis="axisCol" showAll="0">
      <items count="22">
        <item x="0"/>
        <item x="1"/>
        <item x="2"/>
        <item x="3"/>
        <item x="4"/>
        <item x="5"/>
        <item x="6"/>
        <item x="7"/>
        <item x="8"/>
        <item x="9"/>
        <item x="10"/>
        <item x="11"/>
        <item x="12"/>
        <item x="13"/>
        <item x="14"/>
        <item x="15"/>
        <item x="16"/>
        <item x="17"/>
        <item x="18"/>
        <item x="19"/>
        <item x="20"/>
        <item t="default"/>
      </items>
    </pivotField>
    <pivotField axis="axisRow" showAll="0">
      <items count="6">
        <item x="2"/>
        <item x="0"/>
        <item x="3"/>
        <item x="4"/>
        <item x="1"/>
        <item t="default"/>
      </items>
    </pivotField>
    <pivotField showAll="0"/>
    <pivotField axis="axisRow" showAll="0">
      <items count="29">
        <item x="22"/>
        <item x="24"/>
        <item x="8"/>
        <item x="7"/>
        <item x="19"/>
        <item x="4"/>
        <item x="1"/>
        <item x="3"/>
        <item x="26"/>
        <item x="23"/>
        <item x="18"/>
        <item x="25"/>
        <item x="20"/>
        <item x="21"/>
        <item x="5"/>
        <item x="6"/>
        <item x="9"/>
        <item x="10"/>
        <item x="16"/>
        <item x="2"/>
        <item x="14"/>
        <item x="15"/>
        <item x="11"/>
        <item x="13"/>
        <item x="12"/>
        <item x="27"/>
        <item x="0"/>
        <item x="17"/>
        <item t="default"/>
      </items>
    </pivotField>
    <pivotField showAll="0">
      <items count="4">
        <item x="0"/>
        <item x="1"/>
        <item x="2"/>
        <item t="default"/>
      </items>
    </pivotField>
    <pivotField showAll="0"/>
    <pivotField dataField="1" showAll="0"/>
    <pivotField showAll="0"/>
    <pivotField showAll="0"/>
    <pivotField showAll="0"/>
  </pivotFields>
  <rowFields count="2">
    <field x="2"/>
    <field x="4"/>
  </rowFields>
  <rowItems count="27">
    <i>
      <x/>
    </i>
    <i r="1">
      <x/>
    </i>
    <i>
      <x v="1"/>
    </i>
    <i r="1">
      <x v="2"/>
    </i>
    <i r="1">
      <x v="3"/>
    </i>
    <i r="1">
      <x v="5"/>
    </i>
    <i r="1">
      <x v="6"/>
    </i>
    <i r="1">
      <x v="7"/>
    </i>
    <i r="1">
      <x v="10"/>
    </i>
    <i r="1">
      <x v="14"/>
    </i>
    <i r="1">
      <x v="15"/>
    </i>
    <i r="1">
      <x v="16"/>
    </i>
    <i r="1">
      <x v="17"/>
    </i>
    <i r="1">
      <x v="18"/>
    </i>
    <i r="1">
      <x v="19"/>
    </i>
    <i r="1">
      <x v="20"/>
    </i>
    <i r="1">
      <x v="21"/>
    </i>
    <i r="1">
      <x v="22"/>
    </i>
    <i r="1">
      <x v="23"/>
    </i>
    <i r="1">
      <x v="24"/>
    </i>
    <i r="1">
      <x v="26"/>
    </i>
    <i r="1">
      <x v="27"/>
    </i>
    <i>
      <x v="4"/>
    </i>
    <i r="1">
      <x v="4"/>
    </i>
    <i r="1">
      <x v="12"/>
    </i>
    <i r="1">
      <x v="13"/>
    </i>
    <i t="grand">
      <x/>
    </i>
  </rowItems>
  <colFields count="1">
    <field x="1"/>
  </colFields>
  <colItems count="22">
    <i>
      <x/>
    </i>
    <i>
      <x v="1"/>
    </i>
    <i>
      <x v="2"/>
    </i>
    <i>
      <x v="3"/>
    </i>
    <i>
      <x v="4"/>
    </i>
    <i>
      <x v="5"/>
    </i>
    <i>
      <x v="6"/>
    </i>
    <i>
      <x v="7"/>
    </i>
    <i>
      <x v="8"/>
    </i>
    <i>
      <x v="9"/>
    </i>
    <i>
      <x v="10"/>
    </i>
    <i>
      <x v="11"/>
    </i>
    <i>
      <x v="12"/>
    </i>
    <i>
      <x v="13"/>
    </i>
    <i>
      <x v="14"/>
    </i>
    <i>
      <x v="15"/>
    </i>
    <i>
      <x v="16"/>
    </i>
    <i>
      <x v="17"/>
    </i>
    <i>
      <x v="18"/>
    </i>
    <i>
      <x v="19"/>
    </i>
    <i>
      <x v="20"/>
    </i>
    <i t="grand">
      <x/>
    </i>
  </colItems>
  <pageFields count="1">
    <pageField fld="0" hier="-1"/>
  </pageFields>
  <dataFields count="1">
    <dataField name="Summa av Antal" fld="7" baseField="0" baseItem="0"/>
  </dataFields>
  <formats count="4">
    <format dxfId="7">
      <pivotArea dataOnly="0" labelOnly="1" fieldPosition="0">
        <references count="1">
          <reference field="1" count="0"/>
        </references>
      </pivotArea>
    </format>
    <format dxfId="6">
      <pivotArea dataOnly="0" labelOnly="1" grandCol="1" outline="0" fieldPosition="0"/>
    </format>
    <format dxfId="5">
      <pivotArea dataOnly="0" labelOnly="1" fieldPosition="0">
        <references count="1">
          <reference field="1" count="0"/>
        </references>
      </pivotArea>
    </format>
    <format dxfId="4">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Elisabeth.Lagerkrans@socialstyrelsen.se" TargetMode="External"/><Relationship Id="rId2" Type="http://schemas.openxmlformats.org/officeDocument/2006/relationships/hyperlink" Target="mailto:SOSTAT@socialstyrelsen.se" TargetMode="External"/><Relationship Id="rId1" Type="http://schemas.openxmlformats.org/officeDocument/2006/relationships/hyperlink" Target="mailto:SOSTAT@socialstyrelsen.s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ivotTable" Target="../pivotTables/pivotTable7.xml"/><Relationship Id="rId1" Type="http://schemas.openxmlformats.org/officeDocument/2006/relationships/pivotTable" Target="../pivotTables/pivotTable6.xm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ivotTable" Target="../pivotTables/pivotTable8.xml"/></Relationships>
</file>

<file path=xl/worksheets/_rels/sheet18.xml.rels><?xml version="1.0" encoding="UTF-8" standalone="yes"?>
<Relationships xmlns="http://schemas.openxmlformats.org/package/2006/relationships"><Relationship Id="rId1" Type="http://schemas.openxmlformats.org/officeDocument/2006/relationships/pivotTable" Target="../pivotTables/pivotTable9.xml"/></Relationships>
</file>

<file path=xl/worksheets/_rels/sheet19.xml.rels><?xml version="1.0" encoding="UTF-8" standalone="yes"?>
<Relationships xmlns="http://schemas.openxmlformats.org/package/2006/relationships"><Relationship Id="rId1" Type="http://schemas.openxmlformats.org/officeDocument/2006/relationships/pivotTable" Target="../pivotTables/pivotTable10.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ocialstyrelsen.se/statistik-och-data/statistik/alla-statistikamnen/hjalpmedel/"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socialstyrelsen.se/statistik-och-data/statistik/alla-statistikamnen/hjalpmede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ivotTable" Target="../pivotTables/pivotTable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ivotTable" Target="../pivotTables/pivotTable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ivotTable" Target="../pivotTables/pivotTable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ivotTable" Target="../pivotTables/pivot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1"/>
  <sheetViews>
    <sheetView zoomScaleNormal="100" zoomScalePageLayoutView="80" workbookViewId="0"/>
  </sheetViews>
  <sheetFormatPr defaultColWidth="9" defaultRowHeight="12"/>
  <cols>
    <col min="1" max="1" width="4.1640625" style="1" customWidth="1"/>
    <col min="2" max="2" width="9" style="1"/>
    <col min="3" max="3" width="16" style="1" customWidth="1"/>
    <col min="4" max="4" width="10.83203125" style="1" customWidth="1"/>
    <col min="5" max="16384" width="9" style="1"/>
  </cols>
  <sheetData>
    <row r="5" spans="1:10">
      <c r="J5" s="26"/>
    </row>
    <row r="9" spans="1:10" ht="12.75">
      <c r="B9" s="15"/>
    </row>
    <row r="10" spans="1:10" ht="12.75">
      <c r="B10" s="15"/>
    </row>
    <row r="11" spans="1:10" ht="12.75">
      <c r="B11" s="15" t="s">
        <v>371</v>
      </c>
    </row>
    <row r="12" spans="1:10" ht="13.5" hidden="1">
      <c r="B12" s="33" t="s">
        <v>14</v>
      </c>
    </row>
    <row r="13" spans="1:10" ht="13.5">
      <c r="B13" s="22"/>
    </row>
    <row r="14" spans="1:10" ht="15" customHeight="1">
      <c r="A14" s="22"/>
      <c r="B14" s="16" t="s">
        <v>3</v>
      </c>
      <c r="C14" s="22"/>
      <c r="D14" s="124" t="s">
        <v>1714</v>
      </c>
      <c r="E14" s="29"/>
      <c r="F14" s="22"/>
      <c r="G14" s="22"/>
      <c r="H14" s="22"/>
      <c r="I14" s="22"/>
      <c r="J14" s="22"/>
    </row>
    <row r="15" spans="1:10" ht="15" customHeight="1">
      <c r="A15" s="22"/>
      <c r="B15" s="16" t="s">
        <v>10</v>
      </c>
      <c r="C15" s="22"/>
      <c r="D15" s="114">
        <v>45098</v>
      </c>
      <c r="E15" s="29"/>
      <c r="F15" s="22"/>
      <c r="G15" s="22"/>
      <c r="H15" s="22"/>
      <c r="I15" s="22"/>
      <c r="J15" s="22"/>
    </row>
    <row r="16" spans="1:10" ht="15" customHeight="1">
      <c r="A16" s="22"/>
      <c r="B16" s="16"/>
      <c r="C16" s="22"/>
      <c r="E16" s="22"/>
      <c r="F16" s="22"/>
      <c r="G16" s="22"/>
      <c r="H16" s="22"/>
      <c r="I16" s="22"/>
      <c r="J16" s="22"/>
    </row>
    <row r="17" spans="1:12" ht="15" customHeight="1">
      <c r="A17" s="22"/>
      <c r="B17" s="16"/>
      <c r="C17" s="22"/>
      <c r="D17" s="22" t="s">
        <v>9</v>
      </c>
      <c r="E17" s="22"/>
      <c r="F17" s="22"/>
      <c r="G17" s="22"/>
      <c r="H17" s="22"/>
      <c r="I17" s="22"/>
      <c r="J17" s="22"/>
    </row>
    <row r="18" spans="1:12" ht="15" customHeight="1">
      <c r="A18" s="22"/>
      <c r="B18" s="16"/>
      <c r="C18" s="22"/>
      <c r="D18" s="22" t="s">
        <v>11</v>
      </c>
      <c r="E18" s="22"/>
      <c r="F18" s="22"/>
      <c r="G18" s="22"/>
      <c r="H18" s="22"/>
      <c r="I18" s="22"/>
      <c r="J18" s="22"/>
    </row>
    <row r="19" spans="1:12" ht="15" customHeight="1">
      <c r="A19" s="22"/>
      <c r="B19" s="16"/>
      <c r="C19" s="22"/>
      <c r="E19" s="22"/>
      <c r="F19" s="22"/>
      <c r="G19" s="22"/>
      <c r="H19" s="22"/>
      <c r="I19" s="22"/>
      <c r="J19" s="22"/>
    </row>
    <row r="20" spans="1:12" ht="15" customHeight="1">
      <c r="A20" s="22"/>
      <c r="B20" s="16"/>
      <c r="C20" s="22"/>
      <c r="D20" s="22"/>
      <c r="E20" s="22"/>
      <c r="F20" s="22"/>
      <c r="G20" s="22"/>
      <c r="H20" s="22"/>
      <c r="I20" s="22"/>
      <c r="J20" s="22"/>
    </row>
    <row r="21" spans="1:12" s="26" customFormat="1" ht="15" customHeight="1">
      <c r="A21" s="27"/>
      <c r="B21" s="28" t="s">
        <v>12</v>
      </c>
      <c r="C21" s="27"/>
      <c r="D21" s="93" t="s">
        <v>370</v>
      </c>
      <c r="E21" s="27"/>
      <c r="F21" s="27"/>
      <c r="H21" s="27"/>
      <c r="I21" s="27"/>
      <c r="J21" s="27"/>
      <c r="L21" s="29"/>
    </row>
    <row r="22" spans="1:12" s="26" customFormat="1" ht="15" customHeight="1">
      <c r="A22" s="27"/>
      <c r="B22" s="28"/>
      <c r="C22" s="27"/>
      <c r="D22" s="27"/>
      <c r="E22" s="27"/>
      <c r="F22" s="27"/>
      <c r="G22" s="29"/>
      <c r="H22" s="27"/>
      <c r="I22" s="27"/>
      <c r="J22" s="27"/>
    </row>
    <row r="23" spans="1:12" s="26" customFormat="1" ht="15" customHeight="1">
      <c r="A23" s="27"/>
      <c r="B23" s="28" t="s">
        <v>13</v>
      </c>
      <c r="C23" s="27"/>
      <c r="D23" t="s">
        <v>353</v>
      </c>
      <c r="E23" s="27"/>
      <c r="F23" s="27"/>
      <c r="G23" s="29"/>
      <c r="H23" s="27"/>
      <c r="I23" s="27"/>
      <c r="J23" s="27"/>
    </row>
    <row r="24" spans="1:12" ht="15" customHeight="1">
      <c r="A24" s="22"/>
      <c r="B24" s="16"/>
      <c r="C24" s="22"/>
      <c r="D24" s="22"/>
      <c r="E24" s="22"/>
      <c r="F24" s="22"/>
      <c r="G24" s="22"/>
      <c r="H24" s="22"/>
      <c r="I24" s="22"/>
      <c r="J24" s="22"/>
    </row>
    <row r="25" spans="1:12" ht="15" customHeight="1">
      <c r="A25" s="22"/>
      <c r="B25" s="16" t="s">
        <v>5</v>
      </c>
      <c r="C25" s="22"/>
      <c r="D25" s="22" t="s">
        <v>6</v>
      </c>
      <c r="E25" s="27" t="s">
        <v>304</v>
      </c>
      <c r="F25" s="29"/>
      <c r="G25" s="22"/>
      <c r="H25" s="22"/>
      <c r="I25" s="22"/>
      <c r="J25" s="22"/>
    </row>
    <row r="26" spans="1:12" ht="13.5" customHeight="1">
      <c r="A26" s="22"/>
      <c r="B26" s="22"/>
      <c r="C26" s="22"/>
      <c r="D26" s="22" t="s">
        <v>7</v>
      </c>
      <c r="E26" s="27" t="s">
        <v>302</v>
      </c>
      <c r="F26" s="22"/>
      <c r="G26" s="22"/>
      <c r="H26" s="22"/>
      <c r="I26" s="22"/>
      <c r="J26" s="22"/>
    </row>
    <row r="27" spans="1:12" ht="13.5" customHeight="1">
      <c r="A27" s="22"/>
      <c r="B27" s="22"/>
      <c r="C27" s="22"/>
      <c r="D27" s="22" t="s">
        <v>8</v>
      </c>
      <c r="E27" s="27" t="s">
        <v>303</v>
      </c>
      <c r="F27" s="22"/>
      <c r="G27" s="22"/>
      <c r="H27" s="22"/>
      <c r="I27" s="22"/>
      <c r="J27" s="22"/>
    </row>
    <row r="28" spans="1:12" ht="13.5" customHeight="1">
      <c r="A28" s="22"/>
      <c r="B28" s="22"/>
      <c r="C28" s="22"/>
      <c r="D28" s="22"/>
      <c r="E28" s="22"/>
      <c r="F28" s="22"/>
      <c r="G28" s="22"/>
      <c r="H28" s="22"/>
      <c r="I28" s="22"/>
      <c r="J28" s="22"/>
    </row>
    <row r="29" spans="1:12" ht="13.5" customHeight="1">
      <c r="A29" s="22"/>
      <c r="B29" s="22"/>
      <c r="C29" s="22"/>
      <c r="D29" s="22" t="s">
        <v>6</v>
      </c>
      <c r="E29" s="27" t="s">
        <v>301</v>
      </c>
      <c r="G29" s="22"/>
      <c r="H29" s="22"/>
      <c r="I29" s="22"/>
      <c r="J29" s="22"/>
    </row>
    <row r="30" spans="1:12" ht="13.5" customHeight="1">
      <c r="A30" s="22"/>
      <c r="B30" s="22"/>
      <c r="C30" s="22"/>
      <c r="D30" s="22" t="s">
        <v>7</v>
      </c>
      <c r="E30" s="27" t="s">
        <v>302</v>
      </c>
      <c r="G30" s="22"/>
      <c r="H30" s="22"/>
      <c r="I30" s="22"/>
      <c r="J30" s="22"/>
    </row>
    <row r="31" spans="1:12" ht="13.5">
      <c r="A31" s="22"/>
      <c r="B31" s="22"/>
      <c r="C31" s="22"/>
      <c r="D31" s="22" t="s">
        <v>8</v>
      </c>
      <c r="E31" s="27" t="s">
        <v>303</v>
      </c>
      <c r="G31" s="22"/>
      <c r="H31" s="22"/>
      <c r="I31" s="22"/>
      <c r="J31" s="22"/>
    </row>
    <row r="32" spans="1:12" ht="13.5">
      <c r="A32" s="22"/>
      <c r="B32" s="25"/>
      <c r="C32" s="22"/>
      <c r="F32" s="22"/>
      <c r="G32" s="22"/>
      <c r="H32" s="22"/>
      <c r="I32" s="22"/>
      <c r="J32" s="22"/>
    </row>
    <row r="33" spans="1:16" ht="13.5">
      <c r="A33" s="22"/>
      <c r="B33" s="22"/>
      <c r="C33" s="22"/>
      <c r="D33" s="30" t="s">
        <v>6</v>
      </c>
      <c r="E33" s="27" t="s">
        <v>333</v>
      </c>
      <c r="F33" s="22"/>
      <c r="G33" s="22"/>
      <c r="H33" s="22"/>
      <c r="I33" s="22"/>
      <c r="J33" s="22"/>
    </row>
    <row r="34" spans="1:16" ht="13.5">
      <c r="A34" s="22"/>
      <c r="B34" s="22"/>
      <c r="C34" s="22"/>
      <c r="D34" s="22" t="s">
        <v>7</v>
      </c>
      <c r="E34" s="27" t="s">
        <v>16</v>
      </c>
      <c r="F34" s="22"/>
      <c r="H34" s="22"/>
      <c r="I34" s="22"/>
      <c r="J34" s="22"/>
      <c r="K34" s="22"/>
      <c r="L34" s="22"/>
      <c r="M34" s="22"/>
      <c r="N34" s="22"/>
      <c r="O34" s="22"/>
      <c r="P34" s="22"/>
    </row>
    <row r="35" spans="1:16" ht="13.5">
      <c r="A35" s="22"/>
      <c r="B35" s="22"/>
      <c r="C35" s="22"/>
      <c r="D35" s="22" t="s">
        <v>8</v>
      </c>
      <c r="E35" s="27" t="s">
        <v>305</v>
      </c>
      <c r="F35" s="22"/>
      <c r="H35" s="22"/>
      <c r="I35" s="22"/>
      <c r="J35" s="22"/>
      <c r="K35" s="22"/>
      <c r="L35" s="22"/>
      <c r="M35" s="22"/>
      <c r="N35" s="22"/>
      <c r="O35" s="22"/>
      <c r="P35" s="22"/>
    </row>
    <row r="36" spans="1:16" ht="13.5">
      <c r="A36" s="22"/>
      <c r="B36" s="22"/>
      <c r="C36" s="22"/>
      <c r="D36" s="22"/>
      <c r="E36" s="22"/>
      <c r="F36" s="22"/>
      <c r="G36" s="22"/>
      <c r="H36" s="22"/>
      <c r="I36" s="22"/>
      <c r="J36" s="22"/>
      <c r="K36" s="22"/>
      <c r="L36" s="22"/>
      <c r="M36" s="22"/>
      <c r="N36" s="22"/>
      <c r="O36" s="22"/>
      <c r="P36" s="22"/>
    </row>
    <row r="37" spans="1:16" ht="13.5">
      <c r="A37" s="22"/>
      <c r="B37" s="22"/>
      <c r="C37" s="22"/>
      <c r="D37" s="22"/>
      <c r="E37" s="22"/>
      <c r="F37" s="22"/>
      <c r="H37" s="22"/>
      <c r="I37" s="22"/>
      <c r="J37" s="22"/>
      <c r="K37" s="22"/>
      <c r="L37" s="22"/>
      <c r="M37" s="22"/>
      <c r="N37" s="22"/>
      <c r="O37" s="22"/>
      <c r="P37" s="22"/>
    </row>
    <row r="38" spans="1:16" ht="13.5">
      <c r="A38" s="22"/>
      <c r="B38" s="22"/>
      <c r="C38" s="22"/>
      <c r="D38" s="22"/>
      <c r="E38" s="22"/>
      <c r="F38" s="22"/>
      <c r="G38" s="22"/>
      <c r="H38" s="22"/>
      <c r="I38" s="22"/>
      <c r="J38" s="22"/>
    </row>
    <row r="39" spans="1:16" ht="13.5">
      <c r="A39" s="22"/>
      <c r="B39" s="22"/>
      <c r="C39" s="22"/>
      <c r="D39" s="22"/>
      <c r="E39" s="22"/>
      <c r="F39" s="22"/>
      <c r="G39" s="22"/>
      <c r="H39" s="22"/>
      <c r="I39" s="22"/>
      <c r="J39" s="22"/>
    </row>
    <row r="40" spans="1:16" ht="13.5">
      <c r="A40" s="22"/>
      <c r="B40" s="22"/>
      <c r="C40" s="22"/>
      <c r="D40" s="22"/>
      <c r="E40" s="22"/>
      <c r="F40" s="22"/>
      <c r="G40" s="22"/>
      <c r="H40" s="22"/>
      <c r="I40" s="22"/>
      <c r="J40" s="22"/>
    </row>
    <row r="41" spans="1:16" ht="13.5">
      <c r="A41" s="22"/>
      <c r="B41" s="22"/>
      <c r="C41" s="22"/>
      <c r="D41" s="22"/>
      <c r="E41" s="22"/>
      <c r="F41" s="22"/>
      <c r="G41" s="22"/>
      <c r="H41" s="22"/>
      <c r="I41" s="22"/>
      <c r="J41" s="22"/>
    </row>
    <row r="42" spans="1:16" ht="13.5">
      <c r="A42" s="22"/>
      <c r="B42" s="22"/>
      <c r="C42" s="22"/>
      <c r="D42" s="22"/>
      <c r="E42" s="22"/>
      <c r="F42" s="22"/>
      <c r="G42" s="22"/>
      <c r="H42" s="22"/>
      <c r="I42" s="22"/>
      <c r="J42" s="22"/>
    </row>
    <row r="43" spans="1:16" ht="13.5">
      <c r="A43" s="22"/>
      <c r="B43" s="22"/>
      <c r="C43" s="22"/>
      <c r="D43" s="22"/>
      <c r="E43" s="22"/>
      <c r="F43" s="22"/>
      <c r="G43" s="22"/>
      <c r="H43" s="22"/>
      <c r="I43" s="22"/>
      <c r="J43" s="22"/>
    </row>
    <row r="44" spans="1:16" ht="13.5">
      <c r="A44" s="22"/>
      <c r="B44" s="22"/>
      <c r="C44" s="22"/>
      <c r="D44" s="22"/>
      <c r="E44" s="22"/>
      <c r="F44" s="22"/>
      <c r="G44" s="22"/>
      <c r="H44" s="22"/>
      <c r="I44" s="22"/>
      <c r="J44" s="22"/>
    </row>
    <row r="45" spans="1:16" ht="13.5">
      <c r="A45" s="22"/>
      <c r="B45" s="22"/>
      <c r="C45" s="22"/>
      <c r="D45" s="22"/>
      <c r="E45" s="22"/>
      <c r="F45" s="22"/>
      <c r="G45" s="22"/>
      <c r="H45" s="22"/>
      <c r="I45" s="22"/>
      <c r="J45" s="22"/>
    </row>
    <row r="46" spans="1:16" ht="13.5">
      <c r="A46" s="22"/>
      <c r="B46" s="22"/>
      <c r="C46" s="22"/>
      <c r="D46" s="22"/>
      <c r="E46" s="22"/>
      <c r="F46" s="22"/>
      <c r="G46" s="22"/>
      <c r="H46" s="22"/>
      <c r="I46" s="22"/>
      <c r="J46" s="22"/>
    </row>
    <row r="47" spans="1:16" ht="13.5">
      <c r="A47" s="22"/>
      <c r="B47" s="22"/>
      <c r="C47" s="22"/>
      <c r="D47" s="22"/>
      <c r="E47" s="22"/>
      <c r="F47" s="22"/>
      <c r="G47" s="22"/>
      <c r="H47" s="22"/>
      <c r="I47" s="22"/>
      <c r="J47" s="22"/>
    </row>
    <row r="48" spans="1:16" ht="13.5">
      <c r="A48" s="22"/>
      <c r="B48" s="22"/>
      <c r="C48" s="22"/>
      <c r="D48" s="22"/>
      <c r="E48" s="22"/>
      <c r="F48" s="22"/>
      <c r="G48" s="22"/>
      <c r="H48" s="22"/>
      <c r="I48" s="22"/>
      <c r="J48" s="22"/>
    </row>
    <row r="49" spans="1:10" ht="13.5">
      <c r="A49" s="22"/>
      <c r="B49" s="22"/>
      <c r="C49" s="22"/>
      <c r="D49" s="22"/>
      <c r="E49" s="22"/>
      <c r="F49" s="22"/>
      <c r="G49" s="22"/>
      <c r="H49" s="22"/>
      <c r="I49" s="22"/>
      <c r="J49" s="22"/>
    </row>
    <row r="50" spans="1:10" ht="13.5">
      <c r="A50" s="22"/>
      <c r="B50" s="22"/>
      <c r="C50" s="22"/>
      <c r="D50" s="22"/>
      <c r="E50" s="22"/>
      <c r="F50" s="22"/>
      <c r="G50" s="22"/>
      <c r="H50" s="22"/>
      <c r="I50" s="22"/>
      <c r="J50" s="22"/>
    </row>
    <row r="51" spans="1:10" ht="13.5">
      <c r="A51" s="22"/>
      <c r="B51" s="22"/>
      <c r="C51" s="22"/>
      <c r="D51" s="22"/>
      <c r="E51" s="22"/>
      <c r="F51" s="22"/>
      <c r="G51" s="22"/>
      <c r="H51" s="22"/>
      <c r="I51" s="22"/>
      <c r="J51" s="22"/>
    </row>
  </sheetData>
  <hyperlinks>
    <hyperlink ref="E27" r:id="rId1" xr:uid="{17D4702F-3E69-47F5-8704-5BA818E97049}"/>
    <hyperlink ref="E31" r:id="rId2" xr:uid="{A2848AC2-5C68-4472-9137-F15F2A46B426}"/>
    <hyperlink ref="E35" r:id="rId3" xr:uid="{832F4D57-8FC7-4151-91D0-086FE7B0036B}"/>
  </hyperlink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18735-AE1E-487F-B7C9-C03962CE6EC9}">
  <dimension ref="A1:R63"/>
  <sheetViews>
    <sheetView zoomScaleNormal="100" workbookViewId="0"/>
  </sheetViews>
  <sheetFormatPr defaultRowHeight="13.5" customHeight="1"/>
  <cols>
    <col min="1" max="1" width="29.5" customWidth="1"/>
    <col min="2" max="3" width="5.5" customWidth="1"/>
  </cols>
  <sheetData>
    <row r="1" spans="1:3" ht="13.5" customHeight="1">
      <c r="A1" s="13" t="s">
        <v>316</v>
      </c>
    </row>
    <row r="2" spans="1:3" ht="13.5" customHeight="1">
      <c r="A2" s="4" t="s">
        <v>270</v>
      </c>
    </row>
    <row r="3" spans="1:3" ht="13.5" customHeight="1" thickBot="1">
      <c r="A3" s="4" t="s">
        <v>271</v>
      </c>
    </row>
    <row r="4" spans="1:3" ht="13.5" customHeight="1">
      <c r="A4" s="61" t="s">
        <v>155</v>
      </c>
      <c r="B4" s="23">
        <v>2020</v>
      </c>
      <c r="C4" s="23">
        <v>2021</v>
      </c>
    </row>
    <row r="5" spans="1:3" ht="13.5" customHeight="1">
      <c r="A5" s="39" t="s">
        <v>57</v>
      </c>
      <c r="B5" s="40">
        <v>1</v>
      </c>
      <c r="C5" s="40">
        <v>0.8125</v>
      </c>
    </row>
    <row r="6" spans="1:3" ht="13.5" customHeight="1">
      <c r="A6" s="39" t="s">
        <v>58</v>
      </c>
      <c r="B6" s="40">
        <v>1</v>
      </c>
      <c r="C6" s="40">
        <v>1</v>
      </c>
    </row>
    <row r="7" spans="1:3" ht="13.5" customHeight="1">
      <c r="A7" s="39" t="s">
        <v>59</v>
      </c>
      <c r="B7" s="40">
        <v>0.61538461538461542</v>
      </c>
      <c r="C7" s="40">
        <v>0.9375</v>
      </c>
    </row>
    <row r="8" spans="1:3" ht="13.5" customHeight="1">
      <c r="A8" s="39" t="s">
        <v>60</v>
      </c>
      <c r="B8" s="40">
        <v>0.94230769230769229</v>
      </c>
      <c r="C8" s="40">
        <v>1</v>
      </c>
    </row>
    <row r="9" spans="1:3" ht="13.5" customHeight="1">
      <c r="A9" s="39" t="s">
        <v>61</v>
      </c>
      <c r="B9" s="40">
        <v>0.61538461538461542</v>
      </c>
      <c r="C9" s="40">
        <v>0.9375</v>
      </c>
    </row>
    <row r="10" spans="1:3" ht="13.5" customHeight="1">
      <c r="A10" s="39" t="s">
        <v>62</v>
      </c>
      <c r="B10" s="40">
        <v>0.63461538461538458</v>
      </c>
      <c r="C10" s="40">
        <v>1</v>
      </c>
    </row>
    <row r="11" spans="1:3" ht="13.5" customHeight="1">
      <c r="A11" s="39" t="s">
        <v>63</v>
      </c>
      <c r="B11" s="40">
        <v>0.59615384615384615</v>
      </c>
      <c r="C11" s="40">
        <v>1</v>
      </c>
    </row>
    <row r="12" spans="1:3" ht="13.5" customHeight="1">
      <c r="A12" s="39" t="s">
        <v>64</v>
      </c>
      <c r="B12" s="40">
        <v>0.89423076923076927</v>
      </c>
      <c r="C12" s="40">
        <v>0.56140350877192979</v>
      </c>
    </row>
    <row r="13" spans="1:3" ht="13.5" customHeight="1">
      <c r="A13" s="39" t="s">
        <v>65</v>
      </c>
      <c r="B13" s="40">
        <v>0.45619658119658124</v>
      </c>
      <c r="C13" s="40">
        <v>0.92934782608695654</v>
      </c>
    </row>
    <row r="14" spans="1:3" ht="13.5" customHeight="1">
      <c r="A14" s="39" t="s">
        <v>56</v>
      </c>
      <c r="B14" s="40">
        <v>0.80769230769230771</v>
      </c>
      <c r="C14" s="40">
        <v>0.75</v>
      </c>
    </row>
    <row r="15" spans="1:3" ht="13.5" customHeight="1">
      <c r="A15" s="39" t="s">
        <v>55</v>
      </c>
      <c r="B15" s="40">
        <v>0.97252747252747251</v>
      </c>
      <c r="C15" s="40">
        <v>1</v>
      </c>
    </row>
    <row r="16" spans="1:3" ht="13.5" customHeight="1">
      <c r="A16" s="39" t="s">
        <v>54</v>
      </c>
      <c r="B16" s="40">
        <v>1</v>
      </c>
      <c r="C16" s="40">
        <v>1</v>
      </c>
    </row>
    <row r="17" spans="1:18" ht="13.5" customHeight="1">
      <c r="A17" s="39" t="s">
        <v>66</v>
      </c>
      <c r="B17" s="40">
        <v>0.80769230769230771</v>
      </c>
      <c r="C17" s="40">
        <v>1</v>
      </c>
    </row>
    <row r="18" spans="1:18" ht="13.5" customHeight="1">
      <c r="A18" s="39" t="s">
        <v>67</v>
      </c>
      <c r="B18" s="40">
        <v>0.95192307692307687</v>
      </c>
      <c r="C18" s="40">
        <v>0.68604651162790697</v>
      </c>
    </row>
    <row r="19" spans="1:18" ht="13.5" customHeight="1">
      <c r="A19" s="39" t="s">
        <v>68</v>
      </c>
      <c r="B19" s="40">
        <v>1</v>
      </c>
      <c r="C19" s="40">
        <v>1</v>
      </c>
    </row>
    <row r="20" spans="1:18" ht="13.5" customHeight="1">
      <c r="A20" s="39" t="s">
        <v>69</v>
      </c>
      <c r="B20" s="40">
        <v>1</v>
      </c>
      <c r="C20" s="40">
        <v>0.75</v>
      </c>
    </row>
    <row r="21" spans="1:18" ht="13.5" customHeight="1">
      <c r="A21" s="39" t="s">
        <v>70</v>
      </c>
      <c r="B21" s="40">
        <v>1</v>
      </c>
      <c r="C21" s="40">
        <v>1</v>
      </c>
    </row>
    <row r="22" spans="1:18" ht="13.5" customHeight="1">
      <c r="A22" s="39" t="s">
        <v>71</v>
      </c>
      <c r="B22" s="40">
        <v>1</v>
      </c>
      <c r="C22" s="40">
        <v>1</v>
      </c>
    </row>
    <row r="23" spans="1:18" ht="13.5" customHeight="1">
      <c r="A23" s="39" t="s">
        <v>72</v>
      </c>
      <c r="B23" s="40">
        <v>0.80769230769230771</v>
      </c>
      <c r="C23" s="40">
        <v>1</v>
      </c>
    </row>
    <row r="24" spans="1:18" ht="13.5" customHeight="1">
      <c r="A24" s="39" t="s">
        <v>53</v>
      </c>
      <c r="B24" s="40">
        <v>0.98076923076923073</v>
      </c>
      <c r="C24" s="40">
        <v>1</v>
      </c>
    </row>
    <row r="25" spans="1:18" ht="13.5" customHeight="1">
      <c r="A25" s="39" t="s">
        <v>18</v>
      </c>
      <c r="B25" s="40">
        <v>0.98076923076923073</v>
      </c>
      <c r="C25" s="40">
        <v>0.6071428571428571</v>
      </c>
    </row>
    <row r="26" spans="1:18" ht="13.5" customHeight="1" thickBot="1">
      <c r="A26" s="59" t="s">
        <v>329</v>
      </c>
      <c r="B26" s="60">
        <v>0.86015902087330665</v>
      </c>
      <c r="C26" s="60">
        <v>0.88943248532289632</v>
      </c>
    </row>
    <row r="27" spans="1:18" ht="13.5" customHeight="1">
      <c r="A27" s="41" t="s">
        <v>272</v>
      </c>
      <c r="B27" s="42"/>
      <c r="C27" s="42"/>
      <c r="D27" s="42"/>
      <c r="E27" s="42"/>
      <c r="F27" s="42"/>
      <c r="G27" s="42"/>
      <c r="H27" s="42"/>
      <c r="I27" s="42"/>
      <c r="J27" s="42"/>
      <c r="K27" s="42"/>
      <c r="L27" s="42"/>
      <c r="M27" s="42"/>
      <c r="N27" s="42"/>
    </row>
    <row r="28" spans="1:18" ht="13.5" customHeight="1">
      <c r="A28" s="115" t="s">
        <v>280</v>
      </c>
      <c r="B28" s="115"/>
      <c r="C28" s="115"/>
      <c r="D28" s="115"/>
      <c r="E28" s="115"/>
      <c r="F28" s="115"/>
      <c r="G28" s="115"/>
      <c r="H28" s="115"/>
      <c r="I28" s="115"/>
      <c r="J28" s="115"/>
      <c r="K28" s="115"/>
      <c r="L28" s="115"/>
      <c r="M28" s="115"/>
      <c r="N28" s="115"/>
      <c r="O28" s="115"/>
      <c r="P28" s="115"/>
      <c r="Q28" s="115"/>
      <c r="R28" s="115"/>
    </row>
    <row r="29" spans="1:18" ht="13.5" customHeight="1">
      <c r="A29" s="115"/>
      <c r="B29" s="115"/>
      <c r="C29" s="115"/>
      <c r="D29" s="115"/>
      <c r="E29" s="115"/>
      <c r="F29" s="115"/>
      <c r="G29" s="115"/>
      <c r="H29" s="115"/>
      <c r="I29" s="115"/>
      <c r="J29" s="115"/>
      <c r="K29" s="115"/>
      <c r="L29" s="115"/>
      <c r="M29" s="115"/>
      <c r="N29" s="115"/>
      <c r="O29" s="115"/>
      <c r="P29" s="115"/>
      <c r="Q29" s="115"/>
      <c r="R29" s="115"/>
    </row>
    <row r="30" spans="1:18" ht="33.6" customHeight="1">
      <c r="A30" s="115"/>
      <c r="B30" s="115"/>
      <c r="C30" s="115"/>
      <c r="D30" s="115"/>
      <c r="E30" s="115"/>
      <c r="F30" s="115"/>
      <c r="G30" s="115"/>
      <c r="H30" s="115"/>
      <c r="I30" s="115"/>
      <c r="J30" s="115"/>
      <c r="K30" s="115"/>
      <c r="L30" s="115"/>
      <c r="M30" s="115"/>
      <c r="N30" s="115"/>
      <c r="O30" s="115"/>
      <c r="P30" s="115"/>
      <c r="Q30" s="115"/>
      <c r="R30" s="115"/>
    </row>
    <row r="31" spans="1:18" ht="13.5" customHeight="1">
      <c r="A31" s="41" t="s">
        <v>273</v>
      </c>
      <c r="B31" s="42"/>
      <c r="C31" s="42"/>
      <c r="D31" s="42"/>
      <c r="E31" s="42"/>
      <c r="F31" s="42"/>
      <c r="G31" s="42"/>
      <c r="H31" s="42"/>
      <c r="I31" s="42"/>
      <c r="J31" s="42"/>
      <c r="K31" s="42"/>
      <c r="L31" s="42"/>
      <c r="M31" s="42"/>
      <c r="N31" s="42"/>
    </row>
    <row r="32" spans="1:18" ht="13.5" customHeight="1">
      <c r="A32" s="41"/>
      <c r="B32" s="42"/>
      <c r="C32" s="42"/>
      <c r="D32" s="42"/>
      <c r="E32" s="42"/>
      <c r="F32" s="42"/>
      <c r="G32" s="42"/>
      <c r="H32" s="42"/>
      <c r="I32" s="42"/>
      <c r="J32" s="42"/>
      <c r="K32" s="42"/>
      <c r="L32" s="42"/>
      <c r="M32" s="42"/>
      <c r="N32" s="42"/>
    </row>
    <row r="33" spans="1:3" ht="13.5" customHeight="1">
      <c r="A33" s="13" t="s">
        <v>317</v>
      </c>
    </row>
    <row r="34" spans="1:3" ht="13.5" customHeight="1">
      <c r="A34" s="4" t="s">
        <v>281</v>
      </c>
    </row>
    <row r="35" spans="1:3" ht="13.5" customHeight="1" thickBot="1">
      <c r="A35" s="4" t="s">
        <v>271</v>
      </c>
    </row>
    <row r="36" spans="1:3" ht="13.5" customHeight="1">
      <c r="A36" s="61" t="s">
        <v>155</v>
      </c>
      <c r="B36" s="23">
        <v>2020</v>
      </c>
      <c r="C36" s="23">
        <v>2021</v>
      </c>
    </row>
    <row r="37" spans="1:3" ht="13.5" customHeight="1">
      <c r="A37" s="39" t="s">
        <v>57</v>
      </c>
      <c r="B37" s="40">
        <v>1</v>
      </c>
      <c r="C37" s="40">
        <v>1</v>
      </c>
    </row>
    <row r="38" spans="1:3" ht="13.5" customHeight="1">
      <c r="A38" s="39" t="s">
        <v>58</v>
      </c>
      <c r="B38" s="40">
        <v>1</v>
      </c>
      <c r="C38" s="40">
        <v>1</v>
      </c>
    </row>
    <row r="39" spans="1:3" ht="13.5" customHeight="1">
      <c r="A39" s="39" t="s">
        <v>59</v>
      </c>
      <c r="B39" s="40">
        <v>1</v>
      </c>
      <c r="C39" s="40">
        <v>1</v>
      </c>
    </row>
    <row r="40" spans="1:3" ht="13.5" customHeight="1">
      <c r="A40" s="39" t="s">
        <v>60</v>
      </c>
      <c r="B40" s="40">
        <v>0.86363636363636365</v>
      </c>
      <c r="C40" s="40">
        <v>1</v>
      </c>
    </row>
    <row r="41" spans="1:3" ht="13.5" customHeight="1">
      <c r="A41" s="39" t="s">
        <v>61</v>
      </c>
      <c r="B41" s="40">
        <v>1</v>
      </c>
      <c r="C41" s="40">
        <v>1</v>
      </c>
    </row>
    <row r="42" spans="1:3" ht="13.5" customHeight="1">
      <c r="A42" s="39" t="s">
        <v>62</v>
      </c>
      <c r="B42" s="40">
        <v>0.13636363636363635</v>
      </c>
      <c r="C42" s="40">
        <v>0.95454545454545459</v>
      </c>
    </row>
    <row r="43" spans="1:3" ht="13.5" customHeight="1">
      <c r="A43" s="39" t="s">
        <v>63</v>
      </c>
      <c r="B43" s="40">
        <v>0.95454545454545459</v>
      </c>
      <c r="C43" s="40">
        <v>0.95454545454545459</v>
      </c>
    </row>
    <row r="44" spans="1:3" ht="13.5" customHeight="1">
      <c r="A44" s="39" t="s">
        <v>64</v>
      </c>
      <c r="B44" s="40">
        <v>0.6045454545454545</v>
      </c>
      <c r="C44" s="40">
        <v>0.46808510638297873</v>
      </c>
    </row>
    <row r="45" spans="1:3" ht="13.5" customHeight="1">
      <c r="A45" s="39" t="s">
        <v>65</v>
      </c>
      <c r="B45" s="40">
        <v>0.61363636363636298</v>
      </c>
      <c r="C45" s="40">
        <v>0.7068965517241379</v>
      </c>
    </row>
    <row r="46" spans="1:3" ht="13.5" customHeight="1">
      <c r="A46" s="39" t="s">
        <v>56</v>
      </c>
      <c r="B46" s="40">
        <v>0.90909090909090906</v>
      </c>
      <c r="C46" s="40">
        <v>0.90909090909090906</v>
      </c>
    </row>
    <row r="47" spans="1:3" ht="13.5" customHeight="1">
      <c r="A47" s="39" t="s">
        <v>55</v>
      </c>
      <c r="B47" s="40">
        <v>0.57402597402597422</v>
      </c>
      <c r="C47" s="40">
        <v>0.9145299145299145</v>
      </c>
    </row>
    <row r="48" spans="1:3" ht="13.5" customHeight="1">
      <c r="A48" s="39" t="s">
        <v>54</v>
      </c>
      <c r="B48" s="40">
        <v>0.54545454545454541</v>
      </c>
      <c r="C48" s="40">
        <v>0</v>
      </c>
    </row>
    <row r="49" spans="1:18" ht="13.5" customHeight="1">
      <c r="A49" s="39" t="s">
        <v>66</v>
      </c>
      <c r="B49" s="40">
        <v>1</v>
      </c>
      <c r="C49" s="40">
        <v>1</v>
      </c>
    </row>
    <row r="50" spans="1:18" ht="13.5" customHeight="1">
      <c r="A50" s="39" t="s">
        <v>67</v>
      </c>
      <c r="B50" s="40">
        <v>0.82272727272727275</v>
      </c>
      <c r="C50" s="40">
        <v>0.36666666666666664</v>
      </c>
    </row>
    <row r="51" spans="1:18" ht="13.5" customHeight="1">
      <c r="A51" s="39" t="s">
        <v>68</v>
      </c>
      <c r="B51" s="40">
        <v>1</v>
      </c>
      <c r="C51" s="40">
        <v>1</v>
      </c>
    </row>
    <row r="52" spans="1:18" ht="13.5" customHeight="1">
      <c r="A52" s="39" t="s">
        <v>69</v>
      </c>
      <c r="B52" s="40">
        <v>1</v>
      </c>
      <c r="C52" s="40">
        <v>1</v>
      </c>
    </row>
    <row r="53" spans="1:18" ht="13.5" customHeight="1">
      <c r="A53" s="39" t="s">
        <v>70</v>
      </c>
      <c r="B53" s="40">
        <v>0.95454545454545459</v>
      </c>
      <c r="C53" s="40">
        <v>0.95454545454545459</v>
      </c>
    </row>
    <row r="54" spans="1:18" ht="13.5" customHeight="1">
      <c r="A54" s="39" t="s">
        <v>71</v>
      </c>
      <c r="B54" s="40">
        <v>1</v>
      </c>
      <c r="C54" s="40">
        <v>1</v>
      </c>
    </row>
    <row r="55" spans="1:18" ht="13.5" customHeight="1">
      <c r="A55" s="39" t="s">
        <v>72</v>
      </c>
      <c r="B55" s="40">
        <v>0</v>
      </c>
      <c r="C55" s="40">
        <v>0.86363636363636365</v>
      </c>
    </row>
    <row r="56" spans="1:18" ht="13.5" customHeight="1">
      <c r="A56" s="39" t="s">
        <v>53</v>
      </c>
      <c r="B56" s="40">
        <v>0.90909090909090906</v>
      </c>
      <c r="C56" s="40">
        <v>0.81818181818181823</v>
      </c>
    </row>
    <row r="57" spans="1:18" ht="13.5" customHeight="1">
      <c r="A57" s="39" t="s">
        <v>18</v>
      </c>
      <c r="B57" s="40">
        <v>1</v>
      </c>
      <c r="C57" s="40">
        <v>1</v>
      </c>
    </row>
    <row r="58" spans="1:18" ht="13.5" customHeight="1" thickBot="1">
      <c r="A58" s="59" t="s">
        <v>329</v>
      </c>
      <c r="B58" s="60">
        <v>0.80417439703153992</v>
      </c>
      <c r="C58" s="60">
        <v>0.79533678756476689</v>
      </c>
    </row>
    <row r="59" spans="1:18" ht="13.5" customHeight="1">
      <c r="A59" s="41" t="s">
        <v>272</v>
      </c>
      <c r="B59" s="42"/>
      <c r="C59" s="42"/>
      <c r="D59" s="42"/>
      <c r="E59" s="42"/>
      <c r="F59" s="42"/>
      <c r="G59" s="42"/>
      <c r="H59" s="42"/>
      <c r="I59" s="42"/>
      <c r="J59" s="42"/>
      <c r="K59" s="42"/>
      <c r="L59" s="42"/>
      <c r="M59" s="42"/>
      <c r="N59" s="42"/>
    </row>
    <row r="60" spans="1:18" ht="13.5" customHeight="1">
      <c r="A60" s="115" t="s">
        <v>280</v>
      </c>
      <c r="B60" s="115"/>
      <c r="C60" s="115"/>
      <c r="D60" s="115"/>
      <c r="E60" s="115"/>
      <c r="F60" s="115"/>
      <c r="G60" s="115"/>
      <c r="H60" s="115"/>
      <c r="I60" s="115"/>
      <c r="J60" s="115"/>
      <c r="K60" s="115"/>
      <c r="L60" s="115"/>
      <c r="M60" s="115"/>
      <c r="N60" s="115"/>
      <c r="O60" s="115"/>
      <c r="P60" s="115"/>
      <c r="Q60" s="115"/>
      <c r="R60" s="115"/>
    </row>
    <row r="61" spans="1:18">
      <c r="A61" s="115"/>
      <c r="B61" s="115"/>
      <c r="C61" s="115"/>
      <c r="D61" s="115"/>
      <c r="E61" s="115"/>
      <c r="F61" s="115"/>
      <c r="G61" s="115"/>
      <c r="H61" s="115"/>
      <c r="I61" s="115"/>
      <c r="J61" s="115"/>
      <c r="K61" s="115"/>
      <c r="L61" s="115"/>
      <c r="M61" s="115"/>
      <c r="N61" s="115"/>
      <c r="O61" s="115"/>
      <c r="P61" s="115"/>
      <c r="Q61" s="115"/>
      <c r="R61" s="115"/>
    </row>
    <row r="62" spans="1:18" ht="25.15" customHeight="1">
      <c r="A62" s="115"/>
      <c r="B62" s="115"/>
      <c r="C62" s="115"/>
      <c r="D62" s="115"/>
      <c r="E62" s="115"/>
      <c r="F62" s="115"/>
      <c r="G62" s="115"/>
      <c r="H62" s="115"/>
      <c r="I62" s="115"/>
      <c r="J62" s="115"/>
      <c r="K62" s="115"/>
      <c r="L62" s="115"/>
      <c r="M62" s="115"/>
      <c r="N62" s="115"/>
      <c r="O62" s="115"/>
      <c r="P62" s="115"/>
      <c r="Q62" s="115"/>
      <c r="R62" s="115"/>
    </row>
    <row r="63" spans="1:18" ht="13.5" customHeight="1">
      <c r="A63" s="41" t="s">
        <v>273</v>
      </c>
      <c r="B63" s="42"/>
      <c r="C63" s="42"/>
      <c r="D63" s="42"/>
      <c r="E63" s="42"/>
      <c r="F63" s="42"/>
      <c r="G63" s="42"/>
      <c r="H63" s="42"/>
      <c r="I63" s="42"/>
      <c r="J63" s="42"/>
      <c r="K63" s="42"/>
      <c r="L63" s="42"/>
      <c r="M63" s="42"/>
      <c r="N63" s="42"/>
    </row>
  </sheetData>
  <mergeCells count="2">
    <mergeCell ref="A28:R30"/>
    <mergeCell ref="A60:R62"/>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D1548-A553-49BB-A7E6-433BC369E7A8}">
  <dimension ref="A1:H37"/>
  <sheetViews>
    <sheetView zoomScaleNormal="100" workbookViewId="0"/>
  </sheetViews>
  <sheetFormatPr defaultRowHeight="13.5" customHeight="1"/>
  <cols>
    <col min="1" max="1" width="42" customWidth="1"/>
    <col min="2" max="4" width="7.5" bestFit="1" customWidth="1"/>
    <col min="7" max="7" width="31.33203125" bestFit="1" customWidth="1"/>
  </cols>
  <sheetData>
    <row r="1" spans="1:8" ht="13.5" customHeight="1">
      <c r="A1" s="13" t="s">
        <v>390</v>
      </c>
    </row>
    <row r="2" spans="1:8" ht="13.5" customHeight="1" thickBot="1">
      <c r="A2" s="4" t="s">
        <v>388</v>
      </c>
    </row>
    <row r="3" spans="1:8" ht="13.5" customHeight="1">
      <c r="A3" s="61" t="s">
        <v>285</v>
      </c>
      <c r="B3" s="23">
        <v>2020</v>
      </c>
      <c r="C3" s="23">
        <v>2021</v>
      </c>
      <c r="D3" s="23">
        <v>2022</v>
      </c>
    </row>
    <row r="4" spans="1:8" ht="13.5" customHeight="1">
      <c r="A4" s="62" t="s">
        <v>282</v>
      </c>
      <c r="B4" s="64">
        <v>484073</v>
      </c>
      <c r="C4" s="64">
        <v>415993</v>
      </c>
      <c r="D4" s="64">
        <v>495255</v>
      </c>
      <c r="G4" s="62" t="s">
        <v>24</v>
      </c>
      <c r="H4" s="64">
        <v>495255</v>
      </c>
    </row>
    <row r="5" spans="1:8" ht="13.5" customHeight="1">
      <c r="A5" s="63" t="s">
        <v>28</v>
      </c>
      <c r="B5" s="65">
        <v>183828</v>
      </c>
      <c r="C5" s="65">
        <v>150380</v>
      </c>
      <c r="D5" s="65">
        <v>203629</v>
      </c>
      <c r="G5" s="37" t="s">
        <v>28</v>
      </c>
      <c r="H5" s="108">
        <v>203629</v>
      </c>
    </row>
    <row r="6" spans="1:8" ht="13.5" customHeight="1">
      <c r="A6" s="63" t="s">
        <v>33</v>
      </c>
      <c r="B6" s="65">
        <v>95912</v>
      </c>
      <c r="C6" s="65">
        <v>79442</v>
      </c>
      <c r="D6" s="65">
        <v>93060</v>
      </c>
      <c r="G6" s="37" t="s">
        <v>33</v>
      </c>
      <c r="H6" s="108">
        <v>93060</v>
      </c>
    </row>
    <row r="7" spans="1:8" ht="13.5" customHeight="1">
      <c r="A7" s="63" t="s">
        <v>321</v>
      </c>
      <c r="B7" s="65">
        <v>49243</v>
      </c>
      <c r="C7" s="65">
        <v>49973</v>
      </c>
      <c r="D7" s="65">
        <v>51486</v>
      </c>
      <c r="G7" s="37" t="s">
        <v>25</v>
      </c>
      <c r="H7" s="108">
        <v>51486</v>
      </c>
    </row>
    <row r="8" spans="1:8" ht="13.5" customHeight="1">
      <c r="A8" s="63" t="s">
        <v>31</v>
      </c>
      <c r="B8" s="65">
        <v>18276</v>
      </c>
      <c r="C8" s="65">
        <v>20606</v>
      </c>
      <c r="D8" s="65">
        <v>23157</v>
      </c>
      <c r="G8" s="37" t="s">
        <v>31</v>
      </c>
      <c r="H8" s="108">
        <v>23157</v>
      </c>
    </row>
    <row r="9" spans="1:8" ht="13.5" customHeight="1">
      <c r="A9" s="63" t="s">
        <v>29</v>
      </c>
      <c r="B9" s="65">
        <v>21786</v>
      </c>
      <c r="C9" s="65">
        <v>19565</v>
      </c>
      <c r="D9" s="65">
        <v>19952</v>
      </c>
      <c r="G9" s="37" t="s">
        <v>29</v>
      </c>
      <c r="H9" s="108">
        <v>19952</v>
      </c>
    </row>
    <row r="10" spans="1:8" ht="13.5" customHeight="1">
      <c r="A10" s="63" t="s">
        <v>27</v>
      </c>
      <c r="B10" s="65">
        <v>19831</v>
      </c>
      <c r="C10" s="65">
        <v>18859</v>
      </c>
      <c r="D10" s="65">
        <v>17950</v>
      </c>
      <c r="G10" s="37" t="s">
        <v>27</v>
      </c>
      <c r="H10" s="108">
        <v>17950</v>
      </c>
    </row>
    <row r="11" spans="1:8" ht="13.5" customHeight="1">
      <c r="A11" s="63" t="s">
        <v>26</v>
      </c>
      <c r="B11" s="65">
        <v>13988</v>
      </c>
      <c r="C11" s="65">
        <v>14879</v>
      </c>
      <c r="D11" s="65">
        <v>15998</v>
      </c>
      <c r="G11" s="37" t="s">
        <v>26</v>
      </c>
      <c r="H11" s="108">
        <v>15998</v>
      </c>
    </row>
    <row r="12" spans="1:8" ht="13.5" customHeight="1">
      <c r="A12" s="63" t="s">
        <v>32</v>
      </c>
      <c r="B12" s="65">
        <v>11893</v>
      </c>
      <c r="C12" s="65">
        <v>12893</v>
      </c>
      <c r="D12" s="65">
        <v>13539</v>
      </c>
      <c r="G12" s="37" t="s">
        <v>32</v>
      </c>
      <c r="H12" s="108">
        <v>13539</v>
      </c>
    </row>
    <row r="13" spans="1:8" ht="13.5" customHeight="1">
      <c r="A13" s="63" t="s">
        <v>30</v>
      </c>
      <c r="B13" s="65">
        <v>14150</v>
      </c>
      <c r="C13" s="65">
        <v>12543</v>
      </c>
      <c r="D13" s="65">
        <v>12983</v>
      </c>
      <c r="G13" s="37" t="s">
        <v>30</v>
      </c>
      <c r="H13" s="108">
        <v>12983</v>
      </c>
    </row>
    <row r="14" spans="1:8" ht="13.5" customHeight="1">
      <c r="A14" s="63" t="s">
        <v>35</v>
      </c>
      <c r="B14" s="65">
        <v>26851</v>
      </c>
      <c r="C14" s="65">
        <v>11380</v>
      </c>
      <c r="D14" s="65">
        <v>9887</v>
      </c>
      <c r="G14" s="37" t="s">
        <v>40</v>
      </c>
      <c r="H14" s="108">
        <v>10305</v>
      </c>
    </row>
    <row r="15" spans="1:8" ht="13.5" customHeight="1">
      <c r="A15" s="63" t="s">
        <v>34</v>
      </c>
      <c r="B15" s="65">
        <v>11923</v>
      </c>
      <c r="C15" s="65">
        <v>9615</v>
      </c>
      <c r="D15" s="65">
        <v>9386</v>
      </c>
      <c r="G15" s="37" t="s">
        <v>35</v>
      </c>
      <c r="H15" s="108">
        <v>9887</v>
      </c>
    </row>
    <row r="16" spans="1:8" ht="13.5" customHeight="1">
      <c r="A16" s="63" t="s">
        <v>38</v>
      </c>
      <c r="B16" s="65">
        <v>2886</v>
      </c>
      <c r="C16" s="65">
        <v>3596</v>
      </c>
      <c r="D16" s="65">
        <v>3926</v>
      </c>
      <c r="G16" s="37" t="s">
        <v>34</v>
      </c>
      <c r="H16" s="108">
        <v>9386</v>
      </c>
    </row>
    <row r="17" spans="1:8" ht="13.5" customHeight="1">
      <c r="A17" s="110" t="s">
        <v>1699</v>
      </c>
      <c r="B17" s="65">
        <v>3000</v>
      </c>
      <c r="C17" s="65">
        <v>2941</v>
      </c>
      <c r="D17" s="111">
        <v>10305</v>
      </c>
      <c r="G17" s="37" t="s">
        <v>38</v>
      </c>
      <c r="H17" s="108">
        <v>3926</v>
      </c>
    </row>
    <row r="18" spans="1:8" ht="13.5" customHeight="1">
      <c r="A18" s="63" t="s">
        <v>37</v>
      </c>
      <c r="B18" s="65">
        <v>3279</v>
      </c>
      <c r="C18" s="65">
        <v>2237</v>
      </c>
      <c r="D18" s="65">
        <v>2633</v>
      </c>
      <c r="G18" s="37" t="s">
        <v>37</v>
      </c>
      <c r="H18" s="108">
        <v>2633</v>
      </c>
    </row>
    <row r="19" spans="1:8" ht="13.5" customHeight="1">
      <c r="A19" s="63" t="s">
        <v>36</v>
      </c>
      <c r="B19" s="65">
        <v>2015</v>
      </c>
      <c r="C19" s="65">
        <v>2232</v>
      </c>
      <c r="D19" s="65">
        <v>2590</v>
      </c>
      <c r="G19" s="37" t="s">
        <v>36</v>
      </c>
      <c r="H19" s="108">
        <v>2590</v>
      </c>
    </row>
    <row r="20" spans="1:8" ht="13.5" customHeight="1">
      <c r="A20" s="63" t="s">
        <v>39</v>
      </c>
      <c r="B20" s="65">
        <v>2290</v>
      </c>
      <c r="C20" s="65">
        <v>2110</v>
      </c>
      <c r="D20" s="65">
        <v>2131</v>
      </c>
      <c r="G20" s="37" t="s">
        <v>39</v>
      </c>
      <c r="H20" s="108">
        <v>2131</v>
      </c>
    </row>
    <row r="21" spans="1:8" ht="13.5" customHeight="1">
      <c r="A21" s="63" t="s">
        <v>41</v>
      </c>
      <c r="B21" s="65">
        <v>1592</v>
      </c>
      <c r="C21" s="65">
        <v>1471</v>
      </c>
      <c r="D21" s="65">
        <v>1493</v>
      </c>
      <c r="G21" s="37" t="s">
        <v>41</v>
      </c>
      <c r="H21" s="108">
        <v>1493</v>
      </c>
    </row>
    <row r="22" spans="1:8" ht="13.5" customHeight="1">
      <c r="A22" s="63" t="s">
        <v>43</v>
      </c>
      <c r="B22" s="65">
        <v>871</v>
      </c>
      <c r="C22" s="65">
        <v>777</v>
      </c>
      <c r="D22" s="65">
        <v>658</v>
      </c>
      <c r="G22" s="37" t="s">
        <v>43</v>
      </c>
      <c r="H22" s="108">
        <v>658</v>
      </c>
    </row>
    <row r="23" spans="1:8" ht="13.5" customHeight="1">
      <c r="A23" s="63" t="s">
        <v>42</v>
      </c>
      <c r="B23" s="65">
        <v>459</v>
      </c>
      <c r="C23" s="65">
        <v>494</v>
      </c>
      <c r="D23" s="65">
        <v>492</v>
      </c>
      <c r="G23" s="37" t="s">
        <v>42</v>
      </c>
      <c r="H23" s="108">
        <v>492</v>
      </c>
    </row>
    <row r="24" spans="1:8" ht="13.5" customHeight="1">
      <c r="A24" s="62" t="s">
        <v>283</v>
      </c>
      <c r="B24" s="64">
        <v>90496</v>
      </c>
      <c r="C24" s="64">
        <v>91453</v>
      </c>
      <c r="D24" s="64">
        <v>105070</v>
      </c>
      <c r="G24" s="62" t="s">
        <v>44</v>
      </c>
      <c r="H24" s="64">
        <v>105070</v>
      </c>
    </row>
    <row r="25" spans="1:8" ht="13.5" customHeight="1">
      <c r="A25" s="37" t="s">
        <v>381</v>
      </c>
      <c r="B25" s="65">
        <v>90496</v>
      </c>
      <c r="C25" s="65">
        <v>91453</v>
      </c>
      <c r="D25" s="65">
        <v>105070</v>
      </c>
      <c r="G25" s="37" t="s">
        <v>381</v>
      </c>
      <c r="H25" s="108">
        <v>105070</v>
      </c>
    </row>
    <row r="26" spans="1:8" ht="13.5" customHeight="1">
      <c r="A26" s="62" t="s">
        <v>318</v>
      </c>
      <c r="B26" s="64">
        <v>1282</v>
      </c>
      <c r="C26" s="64">
        <v>31466</v>
      </c>
      <c r="D26" s="64">
        <v>33074</v>
      </c>
      <c r="G26" s="62" t="s">
        <v>46</v>
      </c>
      <c r="H26" s="64">
        <v>33074</v>
      </c>
    </row>
    <row r="27" spans="1:8" ht="13.5" customHeight="1">
      <c r="A27" s="63" t="s">
        <v>101</v>
      </c>
      <c r="B27" s="65">
        <v>0</v>
      </c>
      <c r="C27" s="65">
        <v>17291</v>
      </c>
      <c r="D27" s="65">
        <v>19676</v>
      </c>
      <c r="G27" s="37" t="s">
        <v>101</v>
      </c>
      <c r="H27" s="108">
        <v>19676</v>
      </c>
    </row>
    <row r="28" spans="1:8" ht="13.5" customHeight="1">
      <c r="A28" s="63" t="s">
        <v>103</v>
      </c>
      <c r="B28" s="65">
        <v>0</v>
      </c>
      <c r="C28" s="65">
        <v>12470</v>
      </c>
      <c r="D28" s="65">
        <v>11867</v>
      </c>
      <c r="G28" s="37" t="s">
        <v>103</v>
      </c>
      <c r="H28" s="108">
        <v>11867</v>
      </c>
    </row>
    <row r="29" spans="1:8" ht="13.5" customHeight="1">
      <c r="A29" s="63" t="s">
        <v>47</v>
      </c>
      <c r="B29" s="65">
        <v>1282</v>
      </c>
      <c r="C29" s="65">
        <v>1205</v>
      </c>
      <c r="D29" s="65">
        <v>993</v>
      </c>
      <c r="G29" s="37" t="s">
        <v>47</v>
      </c>
      <c r="H29" s="108">
        <v>993</v>
      </c>
    </row>
    <row r="30" spans="1:8" ht="13.5" customHeight="1">
      <c r="A30" s="63" t="s">
        <v>105</v>
      </c>
      <c r="B30" s="65">
        <v>0</v>
      </c>
      <c r="C30" s="65">
        <v>500</v>
      </c>
      <c r="D30" s="65">
        <v>538</v>
      </c>
      <c r="G30" s="37" t="s">
        <v>105</v>
      </c>
      <c r="H30" s="108">
        <v>538</v>
      </c>
    </row>
    <row r="31" spans="1:8" ht="13.5" customHeight="1">
      <c r="A31" s="62" t="s">
        <v>284</v>
      </c>
      <c r="B31" s="64">
        <v>5504</v>
      </c>
      <c r="C31" s="64">
        <v>5356</v>
      </c>
      <c r="D31" s="64">
        <v>5448</v>
      </c>
      <c r="G31" s="62" t="s">
        <v>48</v>
      </c>
      <c r="H31" s="64">
        <v>5448</v>
      </c>
    </row>
    <row r="32" spans="1:8" ht="13.5" customHeight="1">
      <c r="A32" s="63" t="s">
        <v>49</v>
      </c>
      <c r="B32" s="65">
        <v>2525</v>
      </c>
      <c r="C32" s="65">
        <v>2735</v>
      </c>
      <c r="D32" s="65">
        <v>3013</v>
      </c>
      <c r="G32" s="37" t="s">
        <v>49</v>
      </c>
      <c r="H32" s="108">
        <v>3013</v>
      </c>
    </row>
    <row r="33" spans="1:8" ht="13.5" customHeight="1">
      <c r="A33" s="63" t="s">
        <v>50</v>
      </c>
      <c r="B33" s="65">
        <v>2778</v>
      </c>
      <c r="C33" s="65">
        <v>2430</v>
      </c>
      <c r="D33" s="65">
        <v>2122</v>
      </c>
      <c r="G33" s="37" t="s">
        <v>50</v>
      </c>
      <c r="H33" s="108">
        <v>2122</v>
      </c>
    </row>
    <row r="34" spans="1:8" ht="13.5" customHeight="1">
      <c r="A34" s="63" t="s">
        <v>51</v>
      </c>
      <c r="B34" s="65">
        <v>201</v>
      </c>
      <c r="C34" s="65">
        <v>191</v>
      </c>
      <c r="D34" s="65">
        <v>313</v>
      </c>
      <c r="G34" s="37" t="s">
        <v>51</v>
      </c>
      <c r="H34" s="108">
        <v>313</v>
      </c>
    </row>
    <row r="35" spans="1:8" ht="13.5" customHeight="1" thickBot="1">
      <c r="A35" s="66" t="s">
        <v>52</v>
      </c>
      <c r="B35" s="67">
        <v>581355</v>
      </c>
      <c r="C35" s="67">
        <v>544268</v>
      </c>
      <c r="D35" s="67">
        <v>638847</v>
      </c>
      <c r="G35" s="107" t="s">
        <v>52</v>
      </c>
      <c r="H35" s="109">
        <v>638847</v>
      </c>
    </row>
    <row r="36" spans="1:8" ht="13.5" customHeight="1" thickTop="1">
      <c r="A36" s="41" t="s">
        <v>272</v>
      </c>
    </row>
    <row r="37" spans="1:8" ht="13.5" customHeight="1">
      <c r="A37" s="41" t="s">
        <v>393</v>
      </c>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55A63-B5A8-4835-924D-ABD0F8475675}">
  <dimension ref="A1:W36"/>
  <sheetViews>
    <sheetView zoomScaleNormal="100" workbookViewId="0"/>
  </sheetViews>
  <sheetFormatPr defaultRowHeight="13.5" customHeight="1"/>
  <cols>
    <col min="1" max="1" width="31.6640625" customWidth="1"/>
    <col min="2" max="6" width="6.5" customWidth="1"/>
    <col min="7" max="7" width="7.33203125" customWidth="1"/>
    <col min="8" max="12" width="6.5" customWidth="1"/>
    <col min="13" max="13" width="8.5" customWidth="1"/>
    <col min="14" max="20" width="6.5" customWidth="1"/>
    <col min="21" max="21" width="6.5" bestFit="1" customWidth="1"/>
    <col min="22" max="22" width="8.1640625" bestFit="1" customWidth="1"/>
    <col min="23" max="23" width="7.5" bestFit="1" customWidth="1"/>
  </cols>
  <sheetData>
    <row r="1" spans="1:23" ht="13.5" customHeight="1" thickBot="1">
      <c r="A1" s="13" t="s">
        <v>1709</v>
      </c>
    </row>
    <row r="2" spans="1:23" ht="66" customHeight="1">
      <c r="A2" s="69" t="s">
        <v>285</v>
      </c>
      <c r="B2" s="102" t="s">
        <v>57</v>
      </c>
      <c r="C2" s="102" t="s">
        <v>58</v>
      </c>
      <c r="D2" s="102" t="s">
        <v>59</v>
      </c>
      <c r="E2" s="102" t="s">
        <v>60</v>
      </c>
      <c r="F2" s="102" t="s">
        <v>61</v>
      </c>
      <c r="G2" s="102" t="s">
        <v>62</v>
      </c>
      <c r="H2" s="102" t="s">
        <v>63</v>
      </c>
      <c r="I2" s="102" t="s">
        <v>64</v>
      </c>
      <c r="J2" s="102" t="s">
        <v>65</v>
      </c>
      <c r="K2" s="102" t="s">
        <v>56</v>
      </c>
      <c r="L2" s="102" t="s">
        <v>55</v>
      </c>
      <c r="M2" s="102" t="s">
        <v>54</v>
      </c>
      <c r="N2" s="102" t="s">
        <v>66</v>
      </c>
      <c r="O2" s="102" t="s">
        <v>67</v>
      </c>
      <c r="P2" s="102" t="s">
        <v>68</v>
      </c>
      <c r="Q2" s="102" t="s">
        <v>69</v>
      </c>
      <c r="R2" s="102" t="s">
        <v>70</v>
      </c>
      <c r="S2" s="102" t="s">
        <v>71</v>
      </c>
      <c r="T2" s="102" t="s">
        <v>72</v>
      </c>
      <c r="U2" s="102" t="s">
        <v>53</v>
      </c>
      <c r="V2" s="102" t="s">
        <v>18</v>
      </c>
      <c r="W2" s="102" t="s">
        <v>52</v>
      </c>
    </row>
    <row r="3" spans="1:23" ht="13.5" customHeight="1">
      <c r="A3" s="62" t="s">
        <v>361</v>
      </c>
      <c r="B3" s="64">
        <v>9537</v>
      </c>
      <c r="C3" s="64">
        <v>13758</v>
      </c>
      <c r="D3" s="64">
        <v>3572</v>
      </c>
      <c r="E3" s="64">
        <v>10734</v>
      </c>
      <c r="F3" s="64">
        <v>18779</v>
      </c>
      <c r="G3" s="64"/>
      <c r="H3" s="64">
        <v>19278</v>
      </c>
      <c r="I3" s="64">
        <v>15137</v>
      </c>
      <c r="J3" s="64">
        <v>7275</v>
      </c>
      <c r="K3" s="64">
        <v>30226</v>
      </c>
      <c r="L3" s="64">
        <v>65799</v>
      </c>
      <c r="M3" s="64">
        <v>78843</v>
      </c>
      <c r="N3" s="64">
        <v>20154</v>
      </c>
      <c r="O3" s="64">
        <v>10309</v>
      </c>
      <c r="P3" s="64">
        <v>16818</v>
      </c>
      <c r="Q3" s="64">
        <v>17943</v>
      </c>
      <c r="R3" s="64">
        <v>13813</v>
      </c>
      <c r="S3" s="64">
        <v>14790</v>
      </c>
      <c r="T3" s="64">
        <v>12225</v>
      </c>
      <c r="U3" s="64">
        <v>38712</v>
      </c>
      <c r="V3" s="64">
        <v>77553</v>
      </c>
      <c r="W3" s="64">
        <v>495255</v>
      </c>
    </row>
    <row r="4" spans="1:23" ht="13.5" customHeight="1">
      <c r="A4" s="63" t="s">
        <v>38</v>
      </c>
      <c r="B4" s="65">
        <v>75</v>
      </c>
      <c r="C4" s="65">
        <v>162</v>
      </c>
      <c r="D4" s="65">
        <v>22</v>
      </c>
      <c r="E4" s="65">
        <v>94</v>
      </c>
      <c r="F4" s="65">
        <v>285</v>
      </c>
      <c r="G4" s="65"/>
      <c r="H4" s="65">
        <v>74</v>
      </c>
      <c r="I4" s="65">
        <v>726</v>
      </c>
      <c r="J4" s="65">
        <v>50</v>
      </c>
      <c r="K4" s="65">
        <v>193</v>
      </c>
      <c r="L4" s="65">
        <v>272</v>
      </c>
      <c r="M4" s="65">
        <v>884</v>
      </c>
      <c r="N4" s="65">
        <v>70</v>
      </c>
      <c r="O4" s="65">
        <v>113</v>
      </c>
      <c r="P4" s="65">
        <v>66</v>
      </c>
      <c r="Q4" s="65">
        <v>99</v>
      </c>
      <c r="R4" s="65">
        <v>143</v>
      </c>
      <c r="S4" s="65">
        <v>76</v>
      </c>
      <c r="T4" s="65">
        <v>103</v>
      </c>
      <c r="U4" s="65">
        <v>107</v>
      </c>
      <c r="V4" s="65">
        <v>312</v>
      </c>
      <c r="W4" s="65">
        <v>3926</v>
      </c>
    </row>
    <row r="5" spans="1:23" ht="13.5" customHeight="1">
      <c r="A5" s="63" t="s">
        <v>40</v>
      </c>
      <c r="B5" s="65">
        <v>112</v>
      </c>
      <c r="C5" s="65">
        <v>80</v>
      </c>
      <c r="D5" s="65">
        <v>17</v>
      </c>
      <c r="E5" s="65">
        <v>17</v>
      </c>
      <c r="F5" s="65">
        <v>214</v>
      </c>
      <c r="G5" s="65"/>
      <c r="H5" s="65">
        <v>124</v>
      </c>
      <c r="I5" s="65">
        <v>61</v>
      </c>
      <c r="J5" s="65">
        <v>62</v>
      </c>
      <c r="K5" s="65">
        <v>75</v>
      </c>
      <c r="L5" s="65">
        <v>529</v>
      </c>
      <c r="M5" s="65">
        <v>644</v>
      </c>
      <c r="N5" s="65">
        <v>61</v>
      </c>
      <c r="O5" s="65">
        <v>70</v>
      </c>
      <c r="P5" s="65">
        <v>71</v>
      </c>
      <c r="Q5" s="65">
        <v>79</v>
      </c>
      <c r="R5" s="65">
        <v>47</v>
      </c>
      <c r="S5" s="65">
        <v>123</v>
      </c>
      <c r="T5" s="65">
        <v>168</v>
      </c>
      <c r="U5" s="65">
        <v>7446</v>
      </c>
      <c r="V5" s="65">
        <v>305</v>
      </c>
      <c r="W5" s="65">
        <v>10305</v>
      </c>
    </row>
    <row r="6" spans="1:23" ht="13.5" customHeight="1">
      <c r="A6" s="63" t="s">
        <v>27</v>
      </c>
      <c r="B6" s="65">
        <v>279</v>
      </c>
      <c r="C6" s="65">
        <v>703</v>
      </c>
      <c r="D6" s="65">
        <v>136</v>
      </c>
      <c r="E6" s="65">
        <v>645</v>
      </c>
      <c r="F6" s="65">
        <v>815</v>
      </c>
      <c r="G6" s="65"/>
      <c r="H6" s="65">
        <v>1084</v>
      </c>
      <c r="I6" s="65">
        <v>455</v>
      </c>
      <c r="J6" s="65">
        <v>203</v>
      </c>
      <c r="K6" s="65">
        <v>1633</v>
      </c>
      <c r="L6" s="65">
        <v>1608</v>
      </c>
      <c r="M6" s="65">
        <v>1942</v>
      </c>
      <c r="N6" s="65">
        <v>774</v>
      </c>
      <c r="O6" s="65">
        <v>188</v>
      </c>
      <c r="P6" s="65">
        <v>577</v>
      </c>
      <c r="Q6" s="65">
        <v>614</v>
      </c>
      <c r="R6" s="65">
        <v>508</v>
      </c>
      <c r="S6" s="65">
        <v>988</v>
      </c>
      <c r="T6" s="65">
        <v>684</v>
      </c>
      <c r="U6" s="65">
        <v>480</v>
      </c>
      <c r="V6" s="65">
        <v>3634</v>
      </c>
      <c r="W6" s="65">
        <v>17950</v>
      </c>
    </row>
    <row r="7" spans="1:23" ht="13.5" customHeight="1">
      <c r="A7" s="63" t="s">
        <v>26</v>
      </c>
      <c r="B7" s="65">
        <v>67</v>
      </c>
      <c r="C7" s="65">
        <v>34</v>
      </c>
      <c r="D7" s="65">
        <v>168</v>
      </c>
      <c r="E7" s="65">
        <v>378</v>
      </c>
      <c r="F7" s="65">
        <v>525</v>
      </c>
      <c r="G7" s="65"/>
      <c r="H7" s="65"/>
      <c r="I7" s="65">
        <v>643</v>
      </c>
      <c r="J7" s="65">
        <v>246</v>
      </c>
      <c r="K7" s="65">
        <v>0</v>
      </c>
      <c r="L7" s="65">
        <v>1954</v>
      </c>
      <c r="M7" s="65">
        <v>4700</v>
      </c>
      <c r="N7" s="65">
        <v>702</v>
      </c>
      <c r="O7" s="65">
        <v>200</v>
      </c>
      <c r="P7" s="65">
        <v>472</v>
      </c>
      <c r="Q7" s="65">
        <v>13</v>
      </c>
      <c r="R7" s="65">
        <v>0</v>
      </c>
      <c r="S7" s="65">
        <v>455</v>
      </c>
      <c r="T7" s="65">
        <v>164</v>
      </c>
      <c r="U7" s="65">
        <v>661</v>
      </c>
      <c r="V7" s="65">
        <v>4616</v>
      </c>
      <c r="W7" s="65">
        <v>15998</v>
      </c>
    </row>
    <row r="8" spans="1:23" ht="13.5" customHeight="1">
      <c r="A8" s="63" t="s">
        <v>41</v>
      </c>
      <c r="B8" s="65">
        <v>22</v>
      </c>
      <c r="C8" s="65">
        <v>32</v>
      </c>
      <c r="D8" s="65">
        <v>3</v>
      </c>
      <c r="E8" s="65">
        <v>23</v>
      </c>
      <c r="F8" s="65">
        <v>25</v>
      </c>
      <c r="G8" s="65"/>
      <c r="H8" s="65">
        <v>52</v>
      </c>
      <c r="I8" s="65">
        <v>46</v>
      </c>
      <c r="J8" s="65">
        <v>19</v>
      </c>
      <c r="K8" s="65">
        <v>138</v>
      </c>
      <c r="L8" s="65">
        <v>153</v>
      </c>
      <c r="M8" s="65">
        <v>307</v>
      </c>
      <c r="N8" s="65">
        <v>30</v>
      </c>
      <c r="O8" s="65">
        <v>96</v>
      </c>
      <c r="P8" s="65">
        <v>27</v>
      </c>
      <c r="Q8" s="65">
        <v>60</v>
      </c>
      <c r="R8" s="65">
        <v>49</v>
      </c>
      <c r="S8" s="65">
        <v>30</v>
      </c>
      <c r="T8" s="65">
        <v>43</v>
      </c>
      <c r="U8" s="65">
        <v>118</v>
      </c>
      <c r="V8" s="65">
        <v>220</v>
      </c>
      <c r="W8" s="65">
        <v>1493</v>
      </c>
    </row>
    <row r="9" spans="1:23" ht="13.5" customHeight="1">
      <c r="A9" s="63" t="s">
        <v>31</v>
      </c>
      <c r="B9" s="65">
        <v>388</v>
      </c>
      <c r="C9" s="65">
        <v>650</v>
      </c>
      <c r="D9" s="65">
        <v>106</v>
      </c>
      <c r="E9" s="65">
        <v>328</v>
      </c>
      <c r="F9" s="65">
        <v>907</v>
      </c>
      <c r="G9" s="65"/>
      <c r="H9" s="65">
        <v>425</v>
      </c>
      <c r="I9" s="65">
        <v>162</v>
      </c>
      <c r="J9" s="65">
        <v>347</v>
      </c>
      <c r="K9" s="65">
        <v>574</v>
      </c>
      <c r="L9" s="65">
        <v>2594</v>
      </c>
      <c r="M9" s="65">
        <v>8554</v>
      </c>
      <c r="N9" s="65">
        <v>799</v>
      </c>
      <c r="O9" s="65">
        <v>519</v>
      </c>
      <c r="P9" s="65">
        <v>438</v>
      </c>
      <c r="Q9" s="65">
        <v>1020</v>
      </c>
      <c r="R9" s="65">
        <v>504</v>
      </c>
      <c r="S9" s="65">
        <v>910</v>
      </c>
      <c r="T9" s="65">
        <v>508</v>
      </c>
      <c r="U9" s="65">
        <v>905</v>
      </c>
      <c r="V9" s="65">
        <v>2519</v>
      </c>
      <c r="W9" s="65">
        <v>23157</v>
      </c>
    </row>
    <row r="10" spans="1:23" ht="13.5" customHeight="1">
      <c r="A10" s="63" t="s">
        <v>33</v>
      </c>
      <c r="B10" s="65">
        <v>1813</v>
      </c>
      <c r="C10" s="65">
        <v>3283</v>
      </c>
      <c r="D10" s="65">
        <v>842</v>
      </c>
      <c r="E10" s="65">
        <v>3041</v>
      </c>
      <c r="F10" s="65">
        <v>4184</v>
      </c>
      <c r="G10" s="65"/>
      <c r="H10" s="65">
        <v>3609</v>
      </c>
      <c r="I10" s="65">
        <v>2713</v>
      </c>
      <c r="J10" s="65">
        <v>1211</v>
      </c>
      <c r="K10" s="65">
        <v>6010</v>
      </c>
      <c r="L10" s="65">
        <v>13277</v>
      </c>
      <c r="M10" s="65">
        <v>12272</v>
      </c>
      <c r="N10" s="65">
        <v>2820</v>
      </c>
      <c r="O10" s="65">
        <v>1751</v>
      </c>
      <c r="P10" s="65">
        <v>2858</v>
      </c>
      <c r="Q10" s="65">
        <v>2934</v>
      </c>
      <c r="R10" s="65">
        <v>2533</v>
      </c>
      <c r="S10" s="65">
        <v>2509</v>
      </c>
      <c r="T10" s="65">
        <v>3316</v>
      </c>
      <c r="U10" s="65">
        <v>7446</v>
      </c>
      <c r="V10" s="65">
        <v>14638</v>
      </c>
      <c r="W10" s="65">
        <v>93060</v>
      </c>
    </row>
    <row r="11" spans="1:23" ht="13.5" customHeight="1">
      <c r="A11" s="63" t="s">
        <v>25</v>
      </c>
      <c r="B11" s="65">
        <v>778</v>
      </c>
      <c r="C11" s="65">
        <v>760</v>
      </c>
      <c r="D11" s="65">
        <v>148</v>
      </c>
      <c r="E11" s="65">
        <v>1383</v>
      </c>
      <c r="F11" s="65">
        <v>1108</v>
      </c>
      <c r="G11" s="65"/>
      <c r="H11" s="65">
        <v>2160</v>
      </c>
      <c r="I11" s="65">
        <v>1744</v>
      </c>
      <c r="J11" s="65">
        <v>691</v>
      </c>
      <c r="K11" s="65">
        <v>5571</v>
      </c>
      <c r="L11" s="65">
        <v>2229</v>
      </c>
      <c r="M11" s="65">
        <v>7939</v>
      </c>
      <c r="N11" s="65">
        <v>2689</v>
      </c>
      <c r="O11" s="65">
        <v>751</v>
      </c>
      <c r="P11" s="65">
        <v>1624</v>
      </c>
      <c r="Q11" s="65">
        <v>2436</v>
      </c>
      <c r="R11" s="65">
        <v>1703</v>
      </c>
      <c r="S11" s="65">
        <v>1390</v>
      </c>
      <c r="T11" s="65">
        <v>1553</v>
      </c>
      <c r="U11" s="65">
        <v>6741</v>
      </c>
      <c r="V11" s="65">
        <v>8088</v>
      </c>
      <c r="W11" s="65">
        <v>51486</v>
      </c>
    </row>
    <row r="12" spans="1:23" ht="13.5" customHeight="1">
      <c r="A12" s="63" t="s">
        <v>34</v>
      </c>
      <c r="B12" s="65">
        <v>333</v>
      </c>
      <c r="C12" s="65">
        <v>264</v>
      </c>
      <c r="D12" s="65">
        <v>64</v>
      </c>
      <c r="E12" s="65">
        <v>444</v>
      </c>
      <c r="F12" s="65">
        <v>402</v>
      </c>
      <c r="G12" s="65"/>
      <c r="H12" s="65">
        <v>311</v>
      </c>
      <c r="I12" s="65">
        <v>568</v>
      </c>
      <c r="J12" s="65">
        <v>139</v>
      </c>
      <c r="K12" s="65">
        <v>866</v>
      </c>
      <c r="L12" s="65">
        <v>1051</v>
      </c>
      <c r="M12" s="65">
        <v>1193</v>
      </c>
      <c r="N12" s="65">
        <v>361</v>
      </c>
      <c r="O12" s="65">
        <v>110</v>
      </c>
      <c r="P12" s="65">
        <v>724</v>
      </c>
      <c r="Q12" s="65">
        <v>439</v>
      </c>
      <c r="R12" s="65">
        <v>411</v>
      </c>
      <c r="S12" s="65">
        <v>257</v>
      </c>
      <c r="T12" s="65">
        <v>0</v>
      </c>
      <c r="U12" s="65">
        <v>177</v>
      </c>
      <c r="V12" s="65">
        <v>1272</v>
      </c>
      <c r="W12" s="65">
        <v>9386</v>
      </c>
    </row>
    <row r="13" spans="1:23" ht="13.5" customHeight="1">
      <c r="A13" s="63" t="s">
        <v>39</v>
      </c>
      <c r="B13" s="65">
        <v>36</v>
      </c>
      <c r="C13" s="65">
        <v>35</v>
      </c>
      <c r="D13" s="65">
        <v>27</v>
      </c>
      <c r="E13" s="65">
        <v>157</v>
      </c>
      <c r="F13" s="65">
        <v>388</v>
      </c>
      <c r="G13" s="65"/>
      <c r="H13" s="65">
        <v>84</v>
      </c>
      <c r="I13" s="65">
        <v>176</v>
      </c>
      <c r="J13" s="65">
        <v>60</v>
      </c>
      <c r="K13" s="65">
        <v>198</v>
      </c>
      <c r="L13" s="65">
        <v>87</v>
      </c>
      <c r="M13" s="65">
        <v>86</v>
      </c>
      <c r="N13" s="65">
        <v>105</v>
      </c>
      <c r="O13" s="65">
        <v>14</v>
      </c>
      <c r="P13" s="65">
        <v>88</v>
      </c>
      <c r="Q13" s="65">
        <v>82</v>
      </c>
      <c r="R13" s="65">
        <v>93</v>
      </c>
      <c r="S13" s="65">
        <v>99</v>
      </c>
      <c r="T13" s="65">
        <v>0</v>
      </c>
      <c r="U13" s="65">
        <v>20</v>
      </c>
      <c r="V13" s="65">
        <v>296</v>
      </c>
      <c r="W13" s="65">
        <v>2131</v>
      </c>
    </row>
    <row r="14" spans="1:23" ht="13.5" customHeight="1">
      <c r="A14" s="63" t="s">
        <v>43</v>
      </c>
      <c r="B14" s="65">
        <v>3</v>
      </c>
      <c r="C14" s="65">
        <v>3</v>
      </c>
      <c r="D14" s="65">
        <v>2</v>
      </c>
      <c r="E14" s="65">
        <v>19</v>
      </c>
      <c r="F14" s="65">
        <v>33</v>
      </c>
      <c r="G14" s="65"/>
      <c r="H14" s="65"/>
      <c r="I14" s="65">
        <v>72</v>
      </c>
      <c r="J14" s="65">
        <v>4</v>
      </c>
      <c r="K14" s="65">
        <v>7</v>
      </c>
      <c r="L14" s="65">
        <v>97</v>
      </c>
      <c r="M14" s="65">
        <v>104</v>
      </c>
      <c r="N14" s="65">
        <v>24</v>
      </c>
      <c r="O14" s="65">
        <v>37</v>
      </c>
      <c r="P14" s="65">
        <v>22</v>
      </c>
      <c r="Q14" s="65">
        <v>6</v>
      </c>
      <c r="R14" s="65">
        <v>12</v>
      </c>
      <c r="S14" s="65">
        <v>8</v>
      </c>
      <c r="T14" s="65">
        <v>13</v>
      </c>
      <c r="U14" s="65">
        <v>120</v>
      </c>
      <c r="V14" s="65">
        <v>72</v>
      </c>
      <c r="W14" s="65">
        <v>658</v>
      </c>
    </row>
    <row r="15" spans="1:23" ht="13.5" customHeight="1">
      <c r="A15" s="63" t="s">
        <v>28</v>
      </c>
      <c r="B15" s="65">
        <v>4017</v>
      </c>
      <c r="C15" s="65">
        <v>5947</v>
      </c>
      <c r="D15" s="65">
        <v>1537</v>
      </c>
      <c r="E15" s="65">
        <v>2384</v>
      </c>
      <c r="F15" s="65">
        <v>7840</v>
      </c>
      <c r="G15" s="65"/>
      <c r="H15" s="65">
        <v>8608</v>
      </c>
      <c r="I15" s="65">
        <v>5557</v>
      </c>
      <c r="J15" s="65">
        <v>3230</v>
      </c>
      <c r="K15" s="65">
        <v>11560</v>
      </c>
      <c r="L15" s="65">
        <v>31529</v>
      </c>
      <c r="M15" s="65">
        <v>32580</v>
      </c>
      <c r="N15" s="65">
        <v>8103</v>
      </c>
      <c r="O15" s="65">
        <v>5288</v>
      </c>
      <c r="P15" s="65">
        <v>7136</v>
      </c>
      <c r="Q15" s="65">
        <v>7817</v>
      </c>
      <c r="R15" s="65">
        <v>6347</v>
      </c>
      <c r="S15" s="65">
        <v>5293</v>
      </c>
      <c r="T15" s="65">
        <v>4829</v>
      </c>
      <c r="U15" s="65">
        <v>10675</v>
      </c>
      <c r="V15" s="65">
        <v>33352</v>
      </c>
      <c r="W15" s="65">
        <v>203629</v>
      </c>
    </row>
    <row r="16" spans="1:23" ht="13.5" customHeight="1">
      <c r="A16" s="63" t="s">
        <v>42</v>
      </c>
      <c r="B16" s="65">
        <v>9</v>
      </c>
      <c r="C16" s="65">
        <v>11</v>
      </c>
      <c r="D16" s="65">
        <v>4</v>
      </c>
      <c r="E16" s="65">
        <v>15</v>
      </c>
      <c r="F16" s="65">
        <v>34</v>
      </c>
      <c r="G16" s="65"/>
      <c r="H16" s="65">
        <v>28</v>
      </c>
      <c r="I16" s="65">
        <v>18</v>
      </c>
      <c r="J16" s="65">
        <v>1</v>
      </c>
      <c r="K16" s="65">
        <v>10</v>
      </c>
      <c r="L16" s="65">
        <v>37</v>
      </c>
      <c r="M16" s="65">
        <v>120</v>
      </c>
      <c r="N16" s="65">
        <v>16</v>
      </c>
      <c r="O16" s="65">
        <v>13</v>
      </c>
      <c r="P16" s="65">
        <v>17</v>
      </c>
      <c r="Q16" s="65">
        <v>38</v>
      </c>
      <c r="R16" s="65">
        <v>9</v>
      </c>
      <c r="S16" s="65">
        <v>24</v>
      </c>
      <c r="T16" s="65">
        <v>13</v>
      </c>
      <c r="U16" s="65">
        <v>0</v>
      </c>
      <c r="V16" s="65">
        <v>75</v>
      </c>
      <c r="W16" s="65">
        <v>492</v>
      </c>
    </row>
    <row r="17" spans="1:23" ht="13.5" customHeight="1">
      <c r="A17" s="63" t="s">
        <v>36</v>
      </c>
      <c r="B17" s="65">
        <v>79</v>
      </c>
      <c r="C17" s="65">
        <v>78</v>
      </c>
      <c r="D17" s="65">
        <v>25</v>
      </c>
      <c r="E17" s="65">
        <v>124</v>
      </c>
      <c r="F17" s="65">
        <v>84</v>
      </c>
      <c r="G17" s="65"/>
      <c r="H17" s="65">
        <v>59</v>
      </c>
      <c r="I17" s="65">
        <v>122</v>
      </c>
      <c r="J17" s="65">
        <v>35</v>
      </c>
      <c r="K17" s="65">
        <v>68</v>
      </c>
      <c r="L17" s="65">
        <v>219</v>
      </c>
      <c r="M17" s="65">
        <v>475</v>
      </c>
      <c r="N17" s="65">
        <v>112</v>
      </c>
      <c r="O17" s="65">
        <v>65</v>
      </c>
      <c r="P17" s="65">
        <v>119</v>
      </c>
      <c r="Q17" s="65">
        <v>90</v>
      </c>
      <c r="R17" s="65">
        <v>80</v>
      </c>
      <c r="S17" s="65">
        <v>105</v>
      </c>
      <c r="T17" s="65">
        <v>67</v>
      </c>
      <c r="U17" s="65">
        <v>129</v>
      </c>
      <c r="V17" s="65">
        <v>455</v>
      </c>
      <c r="W17" s="65">
        <v>2590</v>
      </c>
    </row>
    <row r="18" spans="1:23" ht="13.5" customHeight="1">
      <c r="A18" s="63" t="s">
        <v>37</v>
      </c>
      <c r="B18" s="65">
        <v>253</v>
      </c>
      <c r="C18" s="65">
        <v>197</v>
      </c>
      <c r="D18" s="65">
        <v>11</v>
      </c>
      <c r="E18" s="65">
        <v>74</v>
      </c>
      <c r="F18" s="65">
        <v>39</v>
      </c>
      <c r="G18" s="65"/>
      <c r="H18" s="65">
        <v>57</v>
      </c>
      <c r="I18" s="65">
        <v>66</v>
      </c>
      <c r="J18" s="65">
        <v>78</v>
      </c>
      <c r="K18" s="65">
        <v>145</v>
      </c>
      <c r="L18" s="65">
        <v>395</v>
      </c>
      <c r="M18" s="65">
        <v>211</v>
      </c>
      <c r="N18" s="65">
        <v>80</v>
      </c>
      <c r="O18" s="65">
        <v>50</v>
      </c>
      <c r="P18" s="65">
        <v>247</v>
      </c>
      <c r="Q18" s="65">
        <v>118</v>
      </c>
      <c r="R18" s="65">
        <v>8</v>
      </c>
      <c r="S18" s="65">
        <v>51</v>
      </c>
      <c r="T18" s="65">
        <v>0</v>
      </c>
      <c r="U18" s="65">
        <v>78</v>
      </c>
      <c r="V18" s="65">
        <v>475</v>
      </c>
      <c r="W18" s="65">
        <v>2633</v>
      </c>
    </row>
    <row r="19" spans="1:23" ht="13.5" customHeight="1">
      <c r="A19" s="63" t="s">
        <v>30</v>
      </c>
      <c r="B19" s="65">
        <v>228</v>
      </c>
      <c r="C19" s="65">
        <v>302</v>
      </c>
      <c r="D19" s="65">
        <v>90</v>
      </c>
      <c r="E19" s="65">
        <v>298</v>
      </c>
      <c r="F19" s="65">
        <v>344</v>
      </c>
      <c r="G19" s="65"/>
      <c r="H19" s="65">
        <v>627</v>
      </c>
      <c r="I19" s="65">
        <v>441</v>
      </c>
      <c r="J19" s="65">
        <v>157</v>
      </c>
      <c r="K19" s="65">
        <v>1455</v>
      </c>
      <c r="L19" s="65">
        <v>1224</v>
      </c>
      <c r="M19" s="65">
        <v>1907</v>
      </c>
      <c r="N19" s="65">
        <v>433</v>
      </c>
      <c r="O19" s="65">
        <v>111</v>
      </c>
      <c r="P19" s="65">
        <v>283</v>
      </c>
      <c r="Q19" s="65">
        <v>517</v>
      </c>
      <c r="R19" s="65">
        <v>348</v>
      </c>
      <c r="S19" s="65">
        <v>343</v>
      </c>
      <c r="T19" s="65">
        <v>317</v>
      </c>
      <c r="U19" s="65">
        <v>1186</v>
      </c>
      <c r="V19" s="65">
        <v>2372</v>
      </c>
      <c r="W19" s="65">
        <v>12983</v>
      </c>
    </row>
    <row r="20" spans="1:23" ht="13.5" customHeight="1">
      <c r="A20" s="63" t="s">
        <v>29</v>
      </c>
      <c r="B20" s="65">
        <v>537</v>
      </c>
      <c r="C20" s="65">
        <v>702</v>
      </c>
      <c r="D20" s="65">
        <v>131</v>
      </c>
      <c r="E20" s="65">
        <v>1094</v>
      </c>
      <c r="F20" s="65">
        <v>812</v>
      </c>
      <c r="G20" s="65"/>
      <c r="H20" s="65">
        <v>604</v>
      </c>
      <c r="I20" s="65">
        <v>709</v>
      </c>
      <c r="J20" s="65">
        <v>221</v>
      </c>
      <c r="K20" s="65">
        <v>1567</v>
      </c>
      <c r="L20" s="65">
        <v>3016</v>
      </c>
      <c r="M20" s="65">
        <v>3357</v>
      </c>
      <c r="N20" s="65">
        <v>603</v>
      </c>
      <c r="O20" s="65">
        <v>310</v>
      </c>
      <c r="P20" s="65">
        <v>806</v>
      </c>
      <c r="Q20" s="65">
        <v>557</v>
      </c>
      <c r="R20" s="65">
        <v>687</v>
      </c>
      <c r="S20" s="65">
        <v>510</v>
      </c>
      <c r="T20" s="65">
        <v>0</v>
      </c>
      <c r="U20" s="65">
        <v>824</v>
      </c>
      <c r="V20" s="65">
        <v>2905</v>
      </c>
      <c r="W20" s="65">
        <v>19952</v>
      </c>
    </row>
    <row r="21" spans="1:23" ht="13.5" customHeight="1">
      <c r="A21" s="63" t="s">
        <v>35</v>
      </c>
      <c r="B21" s="65">
        <v>294</v>
      </c>
      <c r="C21" s="65">
        <v>64</v>
      </c>
      <c r="D21" s="65">
        <v>0</v>
      </c>
      <c r="E21" s="65">
        <v>9</v>
      </c>
      <c r="F21" s="65">
        <v>86</v>
      </c>
      <c r="G21" s="65"/>
      <c r="H21" s="65">
        <v>731</v>
      </c>
      <c r="I21" s="65">
        <v>505</v>
      </c>
      <c r="J21" s="65">
        <v>114</v>
      </c>
      <c r="K21" s="65">
        <v>0</v>
      </c>
      <c r="L21" s="65">
        <v>3008</v>
      </c>
      <c r="M21" s="65">
        <v>0</v>
      </c>
      <c r="N21" s="65">
        <v>1773</v>
      </c>
      <c r="O21" s="65">
        <v>290</v>
      </c>
      <c r="P21" s="65">
        <v>858</v>
      </c>
      <c r="Q21" s="65">
        <v>427</v>
      </c>
      <c r="R21" s="65">
        <v>0</v>
      </c>
      <c r="S21" s="65">
        <v>961</v>
      </c>
      <c r="T21" s="65">
        <v>0</v>
      </c>
      <c r="U21" s="65">
        <v>767</v>
      </c>
      <c r="V21" s="65">
        <v>0</v>
      </c>
      <c r="W21" s="65">
        <v>9887</v>
      </c>
    </row>
    <row r="22" spans="1:23" ht="13.5" customHeight="1">
      <c r="A22" s="63" t="s">
        <v>32</v>
      </c>
      <c r="B22" s="65">
        <v>214</v>
      </c>
      <c r="C22" s="65">
        <v>451</v>
      </c>
      <c r="D22" s="65">
        <v>239</v>
      </c>
      <c r="E22" s="65">
        <v>207</v>
      </c>
      <c r="F22" s="65">
        <v>654</v>
      </c>
      <c r="G22" s="65"/>
      <c r="H22" s="65">
        <v>641</v>
      </c>
      <c r="I22" s="65">
        <v>353</v>
      </c>
      <c r="J22" s="65">
        <v>407</v>
      </c>
      <c r="K22" s="65">
        <v>156</v>
      </c>
      <c r="L22" s="65">
        <v>2520</v>
      </c>
      <c r="M22" s="65">
        <v>1568</v>
      </c>
      <c r="N22" s="65">
        <v>599</v>
      </c>
      <c r="O22" s="65">
        <v>333</v>
      </c>
      <c r="P22" s="65">
        <v>385</v>
      </c>
      <c r="Q22" s="65">
        <v>597</v>
      </c>
      <c r="R22" s="65">
        <v>331</v>
      </c>
      <c r="S22" s="65">
        <v>658</v>
      </c>
      <c r="T22" s="65">
        <v>447</v>
      </c>
      <c r="U22" s="65">
        <v>832</v>
      </c>
      <c r="V22" s="65">
        <v>1947</v>
      </c>
      <c r="W22" s="65">
        <v>13539</v>
      </c>
    </row>
    <row r="23" spans="1:23" ht="13.5" customHeight="1">
      <c r="A23" s="62" t="s">
        <v>364</v>
      </c>
      <c r="B23" s="64">
        <v>1817</v>
      </c>
      <c r="C23" s="64">
        <v>3250</v>
      </c>
      <c r="D23" s="64"/>
      <c r="E23" s="64">
        <v>2775</v>
      </c>
      <c r="F23" s="64">
        <v>4588</v>
      </c>
      <c r="G23" s="64">
        <v>2459</v>
      </c>
      <c r="H23" s="64">
        <v>3206</v>
      </c>
      <c r="I23" s="64">
        <v>2498</v>
      </c>
      <c r="J23" s="64">
        <v>1461</v>
      </c>
      <c r="K23" s="64">
        <v>5162</v>
      </c>
      <c r="L23" s="64">
        <v>8393</v>
      </c>
      <c r="M23" s="64">
        <v>28577</v>
      </c>
      <c r="N23" s="64">
        <v>2008</v>
      </c>
      <c r="O23" s="64">
        <v>4574</v>
      </c>
      <c r="P23" s="64">
        <v>2747</v>
      </c>
      <c r="Q23" s="64">
        <v>2631</v>
      </c>
      <c r="R23" s="64">
        <v>4466</v>
      </c>
      <c r="S23" s="64">
        <v>2299</v>
      </c>
      <c r="T23" s="64">
        <v>3069</v>
      </c>
      <c r="U23" s="64">
        <v>3899</v>
      </c>
      <c r="V23" s="64">
        <v>15191</v>
      </c>
      <c r="W23" s="64">
        <v>105070</v>
      </c>
    </row>
    <row r="24" spans="1:23" ht="13.5" customHeight="1">
      <c r="A24" s="63" t="s">
        <v>381</v>
      </c>
      <c r="B24" s="65">
        <v>1817</v>
      </c>
      <c r="C24" s="65">
        <v>3250</v>
      </c>
      <c r="D24" s="65"/>
      <c r="E24" s="65">
        <v>2775</v>
      </c>
      <c r="F24" s="65">
        <v>4588</v>
      </c>
      <c r="G24" s="65">
        <v>2459</v>
      </c>
      <c r="H24" s="65">
        <v>3206</v>
      </c>
      <c r="I24" s="65">
        <v>2498</v>
      </c>
      <c r="J24" s="65">
        <v>1461</v>
      </c>
      <c r="K24" s="65">
        <v>5162</v>
      </c>
      <c r="L24" s="65">
        <v>8393</v>
      </c>
      <c r="M24" s="65">
        <v>28577</v>
      </c>
      <c r="N24" s="65">
        <v>2008</v>
      </c>
      <c r="O24" s="65">
        <v>4574</v>
      </c>
      <c r="P24" s="65">
        <v>2747</v>
      </c>
      <c r="Q24" s="65">
        <v>2631</v>
      </c>
      <c r="R24" s="65">
        <v>4466</v>
      </c>
      <c r="S24" s="65">
        <v>2299</v>
      </c>
      <c r="T24" s="65">
        <v>3069</v>
      </c>
      <c r="U24" s="65">
        <v>3899</v>
      </c>
      <c r="V24" s="65">
        <v>15191</v>
      </c>
      <c r="W24" s="65">
        <v>105070</v>
      </c>
    </row>
    <row r="25" spans="1:23" ht="13.5" customHeight="1">
      <c r="A25" s="62" t="s">
        <v>365</v>
      </c>
      <c r="B25" s="64">
        <v>506</v>
      </c>
      <c r="C25" s="64">
        <v>1311</v>
      </c>
      <c r="D25" s="64">
        <v>119</v>
      </c>
      <c r="E25" s="64">
        <v>672</v>
      </c>
      <c r="F25" s="64">
        <v>1072</v>
      </c>
      <c r="G25" s="64">
        <v>547</v>
      </c>
      <c r="H25" s="64">
        <v>1544</v>
      </c>
      <c r="I25" s="64">
        <v>415</v>
      </c>
      <c r="J25" s="64">
        <v>715</v>
      </c>
      <c r="K25" s="64">
        <v>53</v>
      </c>
      <c r="L25" s="64">
        <v>3683</v>
      </c>
      <c r="M25" s="64">
        <v>16071</v>
      </c>
      <c r="N25" s="64">
        <v>1305</v>
      </c>
      <c r="O25" s="64">
        <v>559</v>
      </c>
      <c r="P25" s="64">
        <v>392</v>
      </c>
      <c r="Q25" s="64"/>
      <c r="R25" s="64">
        <v>1097</v>
      </c>
      <c r="S25" s="64">
        <v>903</v>
      </c>
      <c r="T25" s="64">
        <v>417</v>
      </c>
      <c r="U25" s="64">
        <v>852</v>
      </c>
      <c r="V25" s="64">
        <v>841</v>
      </c>
      <c r="W25" s="64">
        <v>33074</v>
      </c>
    </row>
    <row r="26" spans="1:23" ht="13.5" customHeight="1">
      <c r="A26" s="37" t="s">
        <v>101</v>
      </c>
      <c r="B26" s="65">
        <v>187</v>
      </c>
      <c r="C26" s="65">
        <v>736</v>
      </c>
      <c r="D26" s="65">
        <v>86</v>
      </c>
      <c r="E26" s="65">
        <v>309</v>
      </c>
      <c r="F26" s="65">
        <v>821</v>
      </c>
      <c r="G26" s="65">
        <v>319</v>
      </c>
      <c r="H26" s="65">
        <v>1164</v>
      </c>
      <c r="I26" s="65">
        <v>300</v>
      </c>
      <c r="J26" s="65">
        <v>476</v>
      </c>
      <c r="K26" s="65"/>
      <c r="L26" s="65">
        <v>2208</v>
      </c>
      <c r="M26" s="65">
        <v>9201</v>
      </c>
      <c r="N26" s="65">
        <v>719</v>
      </c>
      <c r="O26" s="65">
        <v>420</v>
      </c>
      <c r="P26" s="65">
        <v>331</v>
      </c>
      <c r="Q26" s="65"/>
      <c r="R26" s="65">
        <v>626</v>
      </c>
      <c r="S26" s="65">
        <v>406</v>
      </c>
      <c r="T26" s="65">
        <v>213</v>
      </c>
      <c r="U26" s="65">
        <v>668</v>
      </c>
      <c r="V26" s="65">
        <v>486</v>
      </c>
      <c r="W26" s="65">
        <v>19676</v>
      </c>
    </row>
    <row r="27" spans="1:23" ht="13.5" customHeight="1">
      <c r="A27" s="37" t="s">
        <v>105</v>
      </c>
      <c r="B27" s="64">
        <v>1</v>
      </c>
      <c r="C27" s="64">
        <v>6</v>
      </c>
      <c r="D27" s="64">
        <v>5</v>
      </c>
      <c r="E27" s="64">
        <v>11</v>
      </c>
      <c r="F27" s="64">
        <v>11</v>
      </c>
      <c r="G27" s="64">
        <v>7</v>
      </c>
      <c r="H27" s="64">
        <v>8</v>
      </c>
      <c r="I27" s="64">
        <v>6</v>
      </c>
      <c r="J27" s="64">
        <v>10</v>
      </c>
      <c r="K27" s="64"/>
      <c r="L27" s="64">
        <v>105</v>
      </c>
      <c r="M27" s="64">
        <v>276</v>
      </c>
      <c r="N27" s="64">
        <v>15</v>
      </c>
      <c r="O27" s="64">
        <v>23</v>
      </c>
      <c r="P27" s="64">
        <v>4</v>
      </c>
      <c r="Q27" s="64"/>
      <c r="R27" s="64">
        <v>2</v>
      </c>
      <c r="S27" s="64">
        <v>11</v>
      </c>
      <c r="T27" s="64">
        <v>5</v>
      </c>
      <c r="U27" s="64">
        <v>24</v>
      </c>
      <c r="V27" s="64">
        <v>8</v>
      </c>
      <c r="W27" s="64">
        <v>538</v>
      </c>
    </row>
    <row r="28" spans="1:23" ht="13.5" customHeight="1">
      <c r="A28" s="37" t="s">
        <v>103</v>
      </c>
      <c r="B28" s="65">
        <v>314</v>
      </c>
      <c r="C28" s="65">
        <v>544</v>
      </c>
      <c r="D28" s="65">
        <v>19</v>
      </c>
      <c r="E28" s="65">
        <v>319</v>
      </c>
      <c r="F28" s="65">
        <v>164</v>
      </c>
      <c r="G28" s="65">
        <v>202</v>
      </c>
      <c r="H28" s="65">
        <v>348</v>
      </c>
      <c r="I28" s="65">
        <v>92</v>
      </c>
      <c r="J28" s="65">
        <v>207</v>
      </c>
      <c r="K28" s="65"/>
      <c r="L28" s="65">
        <v>1265</v>
      </c>
      <c r="M28" s="65">
        <v>6270</v>
      </c>
      <c r="N28" s="65">
        <v>540</v>
      </c>
      <c r="O28" s="65">
        <v>90</v>
      </c>
      <c r="P28" s="65">
        <v>34</v>
      </c>
      <c r="Q28" s="65"/>
      <c r="R28" s="65">
        <v>411</v>
      </c>
      <c r="S28" s="65">
        <v>469</v>
      </c>
      <c r="T28" s="65">
        <v>173</v>
      </c>
      <c r="U28" s="65">
        <v>108</v>
      </c>
      <c r="V28" s="65">
        <v>298</v>
      </c>
      <c r="W28" s="65">
        <v>11867</v>
      </c>
    </row>
    <row r="29" spans="1:23" ht="13.5" customHeight="1">
      <c r="A29" s="37" t="s">
        <v>47</v>
      </c>
      <c r="B29" s="65">
        <v>4</v>
      </c>
      <c r="C29" s="65">
        <v>25</v>
      </c>
      <c r="D29" s="65">
        <v>9</v>
      </c>
      <c r="E29" s="65">
        <v>33</v>
      </c>
      <c r="F29" s="65">
        <v>76</v>
      </c>
      <c r="G29" s="65">
        <v>19</v>
      </c>
      <c r="H29" s="65">
        <v>24</v>
      </c>
      <c r="I29" s="65">
        <v>17</v>
      </c>
      <c r="J29" s="65">
        <v>22</v>
      </c>
      <c r="K29" s="65">
        <v>53</v>
      </c>
      <c r="L29" s="65">
        <v>105</v>
      </c>
      <c r="M29" s="65">
        <v>324</v>
      </c>
      <c r="N29" s="65">
        <v>31</v>
      </c>
      <c r="O29" s="65">
        <v>26</v>
      </c>
      <c r="P29" s="65">
        <v>23</v>
      </c>
      <c r="Q29" s="65"/>
      <c r="R29" s="65">
        <v>58</v>
      </c>
      <c r="S29" s="65">
        <v>17</v>
      </c>
      <c r="T29" s="65">
        <v>26</v>
      </c>
      <c r="U29" s="65">
        <v>52</v>
      </c>
      <c r="V29" s="65">
        <v>49</v>
      </c>
      <c r="W29" s="65">
        <v>993</v>
      </c>
    </row>
    <row r="30" spans="1:23" ht="13.5" customHeight="1">
      <c r="A30" s="62" t="s">
        <v>362</v>
      </c>
      <c r="B30" s="99">
        <v>130</v>
      </c>
      <c r="C30" s="99">
        <v>169</v>
      </c>
      <c r="D30" s="99">
        <v>95</v>
      </c>
      <c r="E30" s="99">
        <v>92</v>
      </c>
      <c r="F30" s="99">
        <v>210</v>
      </c>
      <c r="G30" s="99"/>
      <c r="H30" s="99">
        <v>204</v>
      </c>
      <c r="I30" s="99">
        <v>74</v>
      </c>
      <c r="J30" s="99">
        <v>160</v>
      </c>
      <c r="K30" s="99">
        <v>139</v>
      </c>
      <c r="L30" s="99">
        <v>931</v>
      </c>
      <c r="M30" s="99">
        <v>1157</v>
      </c>
      <c r="N30" s="99">
        <v>214</v>
      </c>
      <c r="O30" s="99">
        <v>168</v>
      </c>
      <c r="P30" s="99">
        <v>107</v>
      </c>
      <c r="Q30" s="99">
        <v>106</v>
      </c>
      <c r="R30" s="99">
        <v>188</v>
      </c>
      <c r="S30" s="99">
        <v>164</v>
      </c>
      <c r="T30" s="99">
        <v>193</v>
      </c>
      <c r="U30" s="99">
        <v>111</v>
      </c>
      <c r="V30" s="99">
        <v>836</v>
      </c>
      <c r="W30" s="99">
        <v>5448</v>
      </c>
    </row>
    <row r="31" spans="1:23" ht="13.5" customHeight="1">
      <c r="A31" s="37" t="s">
        <v>49</v>
      </c>
      <c r="B31" s="65">
        <v>80</v>
      </c>
      <c r="C31" s="65">
        <v>121</v>
      </c>
      <c r="D31" s="65">
        <v>32</v>
      </c>
      <c r="E31" s="65">
        <v>82</v>
      </c>
      <c r="F31" s="65">
        <v>117</v>
      </c>
      <c r="G31" s="65"/>
      <c r="H31" s="65">
        <v>99</v>
      </c>
      <c r="I31" s="65">
        <v>55</v>
      </c>
      <c r="J31" s="65">
        <v>74</v>
      </c>
      <c r="K31" s="65">
        <v>108</v>
      </c>
      <c r="L31" s="65">
        <v>655</v>
      </c>
      <c r="M31" s="65">
        <v>362</v>
      </c>
      <c r="N31" s="65">
        <v>113</v>
      </c>
      <c r="O31" s="65">
        <v>73</v>
      </c>
      <c r="P31" s="65">
        <v>79</v>
      </c>
      <c r="Q31" s="65">
        <v>51</v>
      </c>
      <c r="R31" s="65">
        <v>115</v>
      </c>
      <c r="S31" s="65">
        <v>120</v>
      </c>
      <c r="T31" s="65">
        <v>118</v>
      </c>
      <c r="U31" s="65">
        <v>59</v>
      </c>
      <c r="V31" s="65">
        <v>500</v>
      </c>
      <c r="W31" s="65">
        <v>3013</v>
      </c>
    </row>
    <row r="32" spans="1:23" ht="13.5" customHeight="1">
      <c r="A32" s="37" t="s">
        <v>50</v>
      </c>
      <c r="B32" s="65">
        <v>40</v>
      </c>
      <c r="C32" s="65">
        <v>39</v>
      </c>
      <c r="D32" s="65">
        <v>61</v>
      </c>
      <c r="E32" s="65">
        <v>1</v>
      </c>
      <c r="F32" s="65">
        <v>90</v>
      </c>
      <c r="G32" s="65"/>
      <c r="H32" s="65">
        <v>95</v>
      </c>
      <c r="I32" s="65">
        <v>16</v>
      </c>
      <c r="J32" s="65">
        <v>69</v>
      </c>
      <c r="K32" s="65">
        <v>17</v>
      </c>
      <c r="L32" s="65">
        <v>250</v>
      </c>
      <c r="M32" s="65">
        <v>711</v>
      </c>
      <c r="N32" s="65">
        <v>77</v>
      </c>
      <c r="O32" s="65">
        <v>82</v>
      </c>
      <c r="P32" s="65">
        <v>25</v>
      </c>
      <c r="Q32" s="65">
        <v>30</v>
      </c>
      <c r="R32" s="65">
        <v>58</v>
      </c>
      <c r="S32" s="65">
        <v>40</v>
      </c>
      <c r="T32" s="65">
        <v>68</v>
      </c>
      <c r="U32" s="65">
        <v>44</v>
      </c>
      <c r="V32" s="65">
        <v>309</v>
      </c>
      <c r="W32" s="65">
        <v>2122</v>
      </c>
    </row>
    <row r="33" spans="1:23" ht="13.5" customHeight="1">
      <c r="A33" s="37" t="s">
        <v>51</v>
      </c>
      <c r="B33" s="65">
        <v>10</v>
      </c>
      <c r="C33" s="65">
        <v>9</v>
      </c>
      <c r="D33" s="65">
        <v>2</v>
      </c>
      <c r="E33" s="65">
        <v>9</v>
      </c>
      <c r="F33" s="65">
        <v>3</v>
      </c>
      <c r="G33" s="65"/>
      <c r="H33" s="65">
        <v>10</v>
      </c>
      <c r="I33" s="65">
        <v>3</v>
      </c>
      <c r="J33" s="65">
        <v>17</v>
      </c>
      <c r="K33" s="65">
        <v>14</v>
      </c>
      <c r="L33" s="65">
        <v>26</v>
      </c>
      <c r="M33" s="65">
        <v>84</v>
      </c>
      <c r="N33" s="65">
        <v>24</v>
      </c>
      <c r="O33" s="65">
        <v>13</v>
      </c>
      <c r="P33" s="65">
        <v>3</v>
      </c>
      <c r="Q33" s="65">
        <v>25</v>
      </c>
      <c r="R33" s="65">
        <v>15</v>
      </c>
      <c r="S33" s="65">
        <v>4</v>
      </c>
      <c r="T33" s="65">
        <v>7</v>
      </c>
      <c r="U33" s="65">
        <v>8</v>
      </c>
      <c r="V33" s="65">
        <v>27</v>
      </c>
      <c r="W33" s="65">
        <v>313</v>
      </c>
    </row>
    <row r="34" spans="1:23" ht="13.5" customHeight="1" thickBot="1">
      <c r="A34" s="66" t="s">
        <v>52</v>
      </c>
      <c r="B34" s="67">
        <v>11990</v>
      </c>
      <c r="C34" s="67">
        <v>18488</v>
      </c>
      <c r="D34" s="67">
        <v>3786</v>
      </c>
      <c r="E34" s="67">
        <v>14273</v>
      </c>
      <c r="F34" s="67">
        <v>24649</v>
      </c>
      <c r="G34" s="67">
        <v>3006</v>
      </c>
      <c r="H34" s="67">
        <v>24232</v>
      </c>
      <c r="I34" s="67">
        <v>18124</v>
      </c>
      <c r="J34" s="67">
        <v>9611</v>
      </c>
      <c r="K34" s="67">
        <v>35580</v>
      </c>
      <c r="L34" s="67">
        <v>78806</v>
      </c>
      <c r="M34" s="67">
        <v>124648</v>
      </c>
      <c r="N34" s="67">
        <v>23681</v>
      </c>
      <c r="O34" s="67">
        <v>15610</v>
      </c>
      <c r="P34" s="67">
        <v>20064</v>
      </c>
      <c r="Q34" s="67">
        <v>20680</v>
      </c>
      <c r="R34" s="67">
        <v>19564</v>
      </c>
      <c r="S34" s="67">
        <v>18156</v>
      </c>
      <c r="T34" s="67">
        <v>15904</v>
      </c>
      <c r="U34" s="67">
        <v>43574</v>
      </c>
      <c r="V34" s="67">
        <v>94421</v>
      </c>
      <c r="W34" s="67">
        <v>638847</v>
      </c>
    </row>
    <row r="35" spans="1:23" ht="13.5" customHeight="1" thickTop="1">
      <c r="A35" s="41" t="s">
        <v>272</v>
      </c>
    </row>
    <row r="36" spans="1:23" ht="13.5" customHeight="1">
      <c r="A36" s="41"/>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AFBF8-98AE-4F25-8550-10CB161F1988}">
  <dimension ref="A1:V36"/>
  <sheetViews>
    <sheetView zoomScaleNormal="100" workbookViewId="0">
      <selection activeCell="A30" sqref="A30"/>
    </sheetView>
  </sheetViews>
  <sheetFormatPr defaultRowHeight="13.5" customHeight="1"/>
  <cols>
    <col min="1" max="1" width="31.6640625" customWidth="1"/>
    <col min="2" max="12" width="6.5" customWidth="1"/>
    <col min="13" max="13" width="8.5" customWidth="1"/>
    <col min="14" max="22" width="6.5" customWidth="1"/>
  </cols>
  <sheetData>
    <row r="1" spans="1:22" ht="13.5" customHeight="1" thickBot="1">
      <c r="A1" s="13" t="s">
        <v>366</v>
      </c>
    </row>
    <row r="2" spans="1:22" ht="84.75">
      <c r="A2" s="69" t="s">
        <v>285</v>
      </c>
      <c r="B2" s="102" t="s">
        <v>57</v>
      </c>
      <c r="C2" s="102" t="s">
        <v>58</v>
      </c>
      <c r="D2" s="102" t="s">
        <v>59</v>
      </c>
      <c r="E2" s="102" t="s">
        <v>60</v>
      </c>
      <c r="F2" s="102" t="s">
        <v>61</v>
      </c>
      <c r="G2" s="102" t="s">
        <v>62</v>
      </c>
      <c r="H2" s="102" t="s">
        <v>63</v>
      </c>
      <c r="I2" s="102" t="s">
        <v>64</v>
      </c>
      <c r="J2" s="102" t="s">
        <v>65</v>
      </c>
      <c r="K2" s="102" t="s">
        <v>56</v>
      </c>
      <c r="L2" s="102" t="s">
        <v>55</v>
      </c>
      <c r="M2" s="102" t="s">
        <v>54</v>
      </c>
      <c r="N2" s="102" t="s">
        <v>66</v>
      </c>
      <c r="O2" s="102" t="s">
        <v>67</v>
      </c>
      <c r="P2" s="102" t="s">
        <v>68</v>
      </c>
      <c r="Q2" s="102" t="s">
        <v>69</v>
      </c>
      <c r="R2" s="102" t="s">
        <v>70</v>
      </c>
      <c r="S2" s="102" t="s">
        <v>71</v>
      </c>
      <c r="T2" s="102" t="s">
        <v>72</v>
      </c>
      <c r="U2" s="102" t="s">
        <v>53</v>
      </c>
      <c r="V2" s="102" t="s">
        <v>18</v>
      </c>
    </row>
    <row r="3" spans="1:22" ht="13.5" customHeight="1">
      <c r="A3" s="100" t="s">
        <v>361</v>
      </c>
      <c r="B3" s="101">
        <v>9674</v>
      </c>
      <c r="C3" s="101">
        <v>12945</v>
      </c>
      <c r="D3" s="101">
        <v>2896</v>
      </c>
      <c r="E3" s="101">
        <v>10591</v>
      </c>
      <c r="F3" s="101">
        <v>17892</v>
      </c>
      <c r="G3" s="101">
        <v>184</v>
      </c>
      <c r="H3" s="101">
        <v>18375</v>
      </c>
      <c r="I3" s="101">
        <v>13242</v>
      </c>
      <c r="J3" s="101">
        <v>7917</v>
      </c>
      <c r="K3" s="101">
        <v>15275</v>
      </c>
      <c r="L3" s="101">
        <v>60713</v>
      </c>
      <c r="M3" s="101">
        <v>81183</v>
      </c>
      <c r="N3" s="64">
        <v>19801</v>
      </c>
      <c r="O3" s="64">
        <v>7778</v>
      </c>
      <c r="P3" s="64">
        <v>15935</v>
      </c>
      <c r="Q3" s="64">
        <v>17385</v>
      </c>
      <c r="R3" s="64">
        <v>13459</v>
      </c>
      <c r="S3" s="64">
        <v>13672</v>
      </c>
      <c r="T3" s="64">
        <v>11689</v>
      </c>
      <c r="U3" s="64">
        <v>30295</v>
      </c>
      <c r="V3" s="64">
        <v>35092</v>
      </c>
    </row>
    <row r="4" spans="1:22" ht="13.5" customHeight="1">
      <c r="A4" s="63" t="s">
        <v>28</v>
      </c>
      <c r="B4" s="65">
        <v>3725</v>
      </c>
      <c r="C4" s="65">
        <v>5627</v>
      </c>
      <c r="D4" s="65">
        <v>1189</v>
      </c>
      <c r="E4" s="65">
        <v>2393</v>
      </c>
      <c r="F4" s="65">
        <v>7280</v>
      </c>
      <c r="G4" s="65">
        <v>84</v>
      </c>
      <c r="H4" s="65">
        <v>8274</v>
      </c>
      <c r="I4" s="65">
        <v>5088</v>
      </c>
      <c r="J4" s="65">
        <v>3301</v>
      </c>
      <c r="K4" s="65">
        <v>6055</v>
      </c>
      <c r="L4" s="65">
        <v>24272</v>
      </c>
      <c r="M4" s="65">
        <v>30634</v>
      </c>
      <c r="N4" s="65">
        <v>8045</v>
      </c>
      <c r="O4" s="65">
        <v>1991</v>
      </c>
      <c r="P4" s="65">
        <v>6650</v>
      </c>
      <c r="Q4" s="65">
        <v>7377</v>
      </c>
      <c r="R4" s="65">
        <v>5827</v>
      </c>
      <c r="S4" s="65">
        <v>4832</v>
      </c>
      <c r="T4" s="65">
        <v>4638</v>
      </c>
      <c r="U4" s="65">
        <v>9921</v>
      </c>
      <c r="V4" s="65">
        <v>3177</v>
      </c>
    </row>
    <row r="5" spans="1:22" ht="13.5" customHeight="1">
      <c r="A5" s="63" t="s">
        <v>33</v>
      </c>
      <c r="B5" s="65">
        <v>1999</v>
      </c>
      <c r="C5" s="65">
        <v>3057</v>
      </c>
      <c r="D5" s="65">
        <v>687</v>
      </c>
      <c r="E5" s="65">
        <v>2936</v>
      </c>
      <c r="F5" s="65">
        <v>3816</v>
      </c>
      <c r="G5" s="65">
        <v>23</v>
      </c>
      <c r="H5" s="65">
        <v>3155</v>
      </c>
      <c r="I5" s="65">
        <v>2595</v>
      </c>
      <c r="J5" s="65">
        <v>1194</v>
      </c>
      <c r="K5" s="65">
        <v>2609</v>
      </c>
      <c r="L5" s="65">
        <v>15949</v>
      </c>
      <c r="M5" s="65">
        <v>13930</v>
      </c>
      <c r="N5" s="65">
        <v>2626</v>
      </c>
      <c r="O5" s="65">
        <v>2311</v>
      </c>
      <c r="P5" s="65">
        <v>2813</v>
      </c>
      <c r="Q5" s="65">
        <v>2906</v>
      </c>
      <c r="R5" s="65">
        <v>2647</v>
      </c>
      <c r="S5" s="65">
        <v>2287</v>
      </c>
      <c r="T5" s="65">
        <v>3261</v>
      </c>
      <c r="U5" s="65">
        <v>7253</v>
      </c>
      <c r="V5" s="65">
        <v>1388</v>
      </c>
    </row>
    <row r="6" spans="1:22" ht="13.5" customHeight="1">
      <c r="A6" s="63" t="s">
        <v>25</v>
      </c>
      <c r="B6" s="65">
        <v>799</v>
      </c>
      <c r="C6" s="65">
        <v>802</v>
      </c>
      <c r="D6" s="65">
        <v>113</v>
      </c>
      <c r="E6" s="65">
        <v>1312</v>
      </c>
      <c r="F6" s="65">
        <v>1080</v>
      </c>
      <c r="G6" s="65">
        <v>26</v>
      </c>
      <c r="H6" s="65">
        <v>2292</v>
      </c>
      <c r="I6" s="65">
        <v>1731</v>
      </c>
      <c r="J6" s="65">
        <v>732</v>
      </c>
      <c r="K6" s="65">
        <v>2430</v>
      </c>
      <c r="L6" s="65">
        <v>2658</v>
      </c>
      <c r="M6" s="65">
        <v>9240</v>
      </c>
      <c r="N6" s="65">
        <v>2588</v>
      </c>
      <c r="O6" s="65">
        <v>1187</v>
      </c>
      <c r="P6" s="65">
        <v>1577</v>
      </c>
      <c r="Q6" s="65">
        <v>2471</v>
      </c>
      <c r="R6" s="65">
        <v>1748</v>
      </c>
      <c r="S6" s="65">
        <v>1333</v>
      </c>
      <c r="T6" s="65">
        <v>1410</v>
      </c>
      <c r="U6" s="65">
        <v>6444</v>
      </c>
      <c r="V6" s="65">
        <v>8000</v>
      </c>
    </row>
    <row r="7" spans="1:22" ht="13.5" customHeight="1">
      <c r="A7" s="63" t="s">
        <v>31</v>
      </c>
      <c r="B7" s="65">
        <v>372</v>
      </c>
      <c r="C7" s="65">
        <v>477</v>
      </c>
      <c r="D7" s="65">
        <v>89</v>
      </c>
      <c r="E7" s="65">
        <v>260</v>
      </c>
      <c r="F7" s="65">
        <v>692</v>
      </c>
      <c r="G7" s="65">
        <v>2</v>
      </c>
      <c r="H7" s="65">
        <v>314</v>
      </c>
      <c r="I7" s="65">
        <v>54</v>
      </c>
      <c r="J7" s="65">
        <v>294</v>
      </c>
      <c r="K7" s="65">
        <v>442</v>
      </c>
      <c r="L7" s="65">
        <v>2055</v>
      </c>
      <c r="M7" s="65">
        <v>7955</v>
      </c>
      <c r="N7" s="65">
        <v>705</v>
      </c>
      <c r="O7" s="65">
        <v>528</v>
      </c>
      <c r="P7" s="65">
        <v>418</v>
      </c>
      <c r="Q7" s="65">
        <v>985</v>
      </c>
      <c r="R7" s="65">
        <v>594</v>
      </c>
      <c r="S7" s="65">
        <v>784</v>
      </c>
      <c r="T7" s="65">
        <v>445</v>
      </c>
      <c r="U7" s="65">
        <v>906</v>
      </c>
      <c r="V7" s="65">
        <v>2235</v>
      </c>
    </row>
    <row r="8" spans="1:22" ht="13.5" customHeight="1">
      <c r="A8" s="63" t="s">
        <v>29</v>
      </c>
      <c r="B8" s="65">
        <v>532</v>
      </c>
      <c r="C8" s="65">
        <v>678</v>
      </c>
      <c r="D8" s="65">
        <v>121</v>
      </c>
      <c r="E8" s="65">
        <v>1140</v>
      </c>
      <c r="F8" s="65">
        <v>682</v>
      </c>
      <c r="G8" s="65">
        <v>3</v>
      </c>
      <c r="H8" s="65">
        <v>643</v>
      </c>
      <c r="I8" s="65">
        <v>707</v>
      </c>
      <c r="J8" s="65">
        <v>205</v>
      </c>
      <c r="K8" s="65">
        <v>658</v>
      </c>
      <c r="L8" s="65">
        <v>3574</v>
      </c>
      <c r="M8" s="65">
        <v>3710</v>
      </c>
      <c r="N8" s="65">
        <v>622</v>
      </c>
      <c r="O8" s="65">
        <v>20</v>
      </c>
      <c r="P8" s="65">
        <v>676</v>
      </c>
      <c r="Q8" s="65">
        <v>522</v>
      </c>
      <c r="R8" s="65">
        <v>673</v>
      </c>
      <c r="S8" s="65">
        <v>530</v>
      </c>
      <c r="T8" s="65">
        <v>0</v>
      </c>
      <c r="U8" s="65">
        <v>814</v>
      </c>
      <c r="V8" s="65">
        <v>3055</v>
      </c>
    </row>
    <row r="9" spans="1:22" ht="13.5" customHeight="1">
      <c r="A9" s="63" t="s">
        <v>27</v>
      </c>
      <c r="B9" s="65">
        <v>335</v>
      </c>
      <c r="C9" s="65">
        <v>711</v>
      </c>
      <c r="D9" s="65">
        <v>142</v>
      </c>
      <c r="E9" s="65">
        <v>621</v>
      </c>
      <c r="F9" s="65">
        <v>850</v>
      </c>
      <c r="G9" s="65">
        <v>24</v>
      </c>
      <c r="H9" s="65">
        <v>1072</v>
      </c>
      <c r="I9" s="65">
        <v>473</v>
      </c>
      <c r="J9" s="65">
        <v>186</v>
      </c>
      <c r="K9" s="65">
        <v>618</v>
      </c>
      <c r="L9" s="65">
        <v>2315</v>
      </c>
      <c r="M9" s="65">
        <v>2906</v>
      </c>
      <c r="N9" s="65">
        <v>751</v>
      </c>
      <c r="O9" s="65">
        <v>191</v>
      </c>
      <c r="P9" s="65">
        <v>491</v>
      </c>
      <c r="Q9" s="65">
        <v>595</v>
      </c>
      <c r="R9" s="65">
        <v>581</v>
      </c>
      <c r="S9" s="65">
        <v>882</v>
      </c>
      <c r="T9" s="65">
        <v>683</v>
      </c>
      <c r="U9" s="65">
        <v>531</v>
      </c>
      <c r="V9" s="65">
        <v>3901</v>
      </c>
    </row>
    <row r="10" spans="1:22" ht="13.5" customHeight="1">
      <c r="A10" s="63" t="s">
        <v>26</v>
      </c>
      <c r="B10" s="65">
        <v>63</v>
      </c>
      <c r="C10" s="65">
        <v>44</v>
      </c>
      <c r="D10" s="65">
        <v>160</v>
      </c>
      <c r="E10" s="65">
        <v>368</v>
      </c>
      <c r="F10" s="65">
        <v>493</v>
      </c>
      <c r="G10" s="65">
        <v>0</v>
      </c>
      <c r="H10" s="65">
        <v>0</v>
      </c>
      <c r="I10" s="65">
        <v>624</v>
      </c>
      <c r="J10" s="65">
        <v>208</v>
      </c>
      <c r="K10" s="65">
        <v>0</v>
      </c>
      <c r="L10" s="65">
        <v>1822</v>
      </c>
      <c r="M10" s="65">
        <v>4405</v>
      </c>
      <c r="N10" s="65">
        <v>617</v>
      </c>
      <c r="O10" s="65">
        <v>97</v>
      </c>
      <c r="P10" s="65">
        <v>375</v>
      </c>
      <c r="Q10" s="65">
        <v>8</v>
      </c>
      <c r="R10" s="65">
        <v>0</v>
      </c>
      <c r="S10" s="65">
        <v>350</v>
      </c>
      <c r="T10" s="65">
        <v>155</v>
      </c>
      <c r="U10" s="65">
        <v>584</v>
      </c>
      <c r="V10" s="65">
        <v>4506</v>
      </c>
    </row>
    <row r="11" spans="1:22" ht="13.5" customHeight="1">
      <c r="A11" s="63" t="s">
        <v>32</v>
      </c>
      <c r="B11" s="65">
        <v>225</v>
      </c>
      <c r="C11" s="65">
        <v>349</v>
      </c>
      <c r="D11" s="65">
        <v>151</v>
      </c>
      <c r="E11" s="65">
        <v>194</v>
      </c>
      <c r="F11" s="65">
        <v>576</v>
      </c>
      <c r="G11" s="65">
        <v>0</v>
      </c>
      <c r="H11" s="65">
        <v>521</v>
      </c>
      <c r="I11" s="65">
        <v>70</v>
      </c>
      <c r="J11" s="65">
        <v>457</v>
      </c>
      <c r="K11" s="65">
        <v>131</v>
      </c>
      <c r="L11" s="65">
        <v>2587</v>
      </c>
      <c r="M11" s="65">
        <v>1649</v>
      </c>
      <c r="N11" s="65">
        <v>579</v>
      </c>
      <c r="O11" s="65">
        <v>333</v>
      </c>
      <c r="P11" s="65">
        <v>460</v>
      </c>
      <c r="Q11" s="65">
        <v>539</v>
      </c>
      <c r="R11" s="65">
        <v>227</v>
      </c>
      <c r="S11" s="65">
        <v>614</v>
      </c>
      <c r="T11" s="65">
        <v>378</v>
      </c>
      <c r="U11" s="65">
        <v>676</v>
      </c>
      <c r="V11" s="65">
        <v>2177</v>
      </c>
    </row>
    <row r="12" spans="1:22" ht="13.5" customHeight="1">
      <c r="A12" s="63" t="s">
        <v>30</v>
      </c>
      <c r="B12" s="65">
        <v>240</v>
      </c>
      <c r="C12" s="65">
        <v>283</v>
      </c>
      <c r="D12" s="65">
        <v>84</v>
      </c>
      <c r="E12" s="65">
        <v>340</v>
      </c>
      <c r="F12" s="65">
        <v>301</v>
      </c>
      <c r="G12" s="65">
        <v>7</v>
      </c>
      <c r="H12" s="65">
        <v>589</v>
      </c>
      <c r="I12" s="65">
        <v>447</v>
      </c>
      <c r="J12" s="65">
        <v>213</v>
      </c>
      <c r="K12" s="65">
        <v>626</v>
      </c>
      <c r="L12" s="65">
        <v>1241</v>
      </c>
      <c r="M12" s="65">
        <v>2136</v>
      </c>
      <c r="N12" s="65">
        <v>385</v>
      </c>
      <c r="O12" s="65">
        <v>158</v>
      </c>
      <c r="P12" s="65">
        <v>273</v>
      </c>
      <c r="Q12" s="65">
        <v>546</v>
      </c>
      <c r="R12" s="65">
        <v>369</v>
      </c>
      <c r="S12" s="65">
        <v>317</v>
      </c>
      <c r="T12" s="65">
        <v>351</v>
      </c>
      <c r="U12" s="65">
        <v>1192</v>
      </c>
      <c r="V12" s="65">
        <v>2445</v>
      </c>
    </row>
    <row r="13" spans="1:22" ht="13.5" customHeight="1">
      <c r="A13" s="63" t="s">
        <v>35</v>
      </c>
      <c r="B13" s="65">
        <v>459</v>
      </c>
      <c r="C13" s="65">
        <v>47</v>
      </c>
      <c r="D13" s="65">
        <v>0</v>
      </c>
      <c r="E13" s="65">
        <v>57</v>
      </c>
      <c r="F13" s="65">
        <v>791</v>
      </c>
      <c r="G13" s="65">
        <v>8</v>
      </c>
      <c r="H13" s="65">
        <v>674</v>
      </c>
      <c r="I13" s="65">
        <v>194</v>
      </c>
      <c r="J13" s="65">
        <v>357</v>
      </c>
      <c r="K13" s="65">
        <v>806</v>
      </c>
      <c r="L13" s="65">
        <v>1100</v>
      </c>
      <c r="M13" s="65">
        <v>0</v>
      </c>
      <c r="N13" s="65">
        <v>2011</v>
      </c>
      <c r="O13" s="65">
        <v>611</v>
      </c>
      <c r="P13" s="65">
        <v>993</v>
      </c>
      <c r="Q13" s="65">
        <v>529</v>
      </c>
      <c r="R13" s="65">
        <v>2</v>
      </c>
      <c r="S13" s="65">
        <v>1053</v>
      </c>
      <c r="T13" s="65">
        <v>0</v>
      </c>
      <c r="U13" s="65">
        <v>1132</v>
      </c>
      <c r="V13" s="65">
        <v>556</v>
      </c>
    </row>
    <row r="14" spans="1:22" ht="13.5" customHeight="1">
      <c r="A14" s="63" t="s">
        <v>34</v>
      </c>
      <c r="B14" s="65">
        <v>328</v>
      </c>
      <c r="C14" s="65">
        <v>283</v>
      </c>
      <c r="D14" s="65">
        <v>70</v>
      </c>
      <c r="E14" s="65">
        <v>471</v>
      </c>
      <c r="F14" s="65">
        <v>418</v>
      </c>
      <c r="G14" s="65">
        <v>5</v>
      </c>
      <c r="H14" s="65">
        <v>295</v>
      </c>
      <c r="I14" s="65">
        <v>485</v>
      </c>
      <c r="J14" s="65">
        <v>368</v>
      </c>
      <c r="K14" s="65">
        <v>385</v>
      </c>
      <c r="L14" s="65">
        <v>1422</v>
      </c>
      <c r="M14" s="65">
        <v>1516</v>
      </c>
      <c r="N14" s="65">
        <v>325</v>
      </c>
      <c r="O14" s="65">
        <v>19</v>
      </c>
      <c r="P14" s="65">
        <v>605</v>
      </c>
      <c r="Q14" s="65">
        <v>422</v>
      </c>
      <c r="R14" s="65">
        <v>412</v>
      </c>
      <c r="S14" s="65">
        <v>234</v>
      </c>
      <c r="T14" s="65">
        <v>0</v>
      </c>
      <c r="U14" s="65">
        <v>194</v>
      </c>
      <c r="V14" s="65">
        <v>1358</v>
      </c>
    </row>
    <row r="15" spans="1:22" ht="13.5" customHeight="1">
      <c r="A15" s="63" t="s">
        <v>38</v>
      </c>
      <c r="B15" s="65">
        <v>73</v>
      </c>
      <c r="C15" s="65">
        <v>123</v>
      </c>
      <c r="D15" s="65">
        <v>18</v>
      </c>
      <c r="E15" s="65">
        <v>98</v>
      </c>
      <c r="F15" s="65">
        <v>232</v>
      </c>
      <c r="G15" s="65">
        <v>0</v>
      </c>
      <c r="H15" s="65">
        <v>91</v>
      </c>
      <c r="I15" s="65">
        <v>537</v>
      </c>
      <c r="J15" s="65">
        <v>48</v>
      </c>
      <c r="K15" s="65">
        <v>122</v>
      </c>
      <c r="L15" s="65">
        <v>277</v>
      </c>
      <c r="M15" s="65">
        <v>872</v>
      </c>
      <c r="N15" s="65">
        <v>76</v>
      </c>
      <c r="O15" s="65">
        <v>67</v>
      </c>
      <c r="P15" s="65">
        <v>82</v>
      </c>
      <c r="Q15" s="65">
        <v>124</v>
      </c>
      <c r="R15" s="65">
        <v>127</v>
      </c>
      <c r="S15" s="65">
        <v>93</v>
      </c>
      <c r="T15" s="65">
        <v>92</v>
      </c>
      <c r="U15" s="65">
        <v>120</v>
      </c>
      <c r="V15" s="65">
        <v>324</v>
      </c>
    </row>
    <row r="16" spans="1:22" ht="13.5" customHeight="1">
      <c r="A16" s="63" t="s">
        <v>40</v>
      </c>
      <c r="B16" s="65">
        <v>125</v>
      </c>
      <c r="C16" s="65">
        <v>101</v>
      </c>
      <c r="D16" s="65">
        <v>22</v>
      </c>
      <c r="E16" s="65">
        <v>15</v>
      </c>
      <c r="F16" s="65">
        <v>219</v>
      </c>
      <c r="G16" s="65">
        <v>0</v>
      </c>
      <c r="H16" s="65">
        <v>126</v>
      </c>
      <c r="I16" s="65">
        <v>68</v>
      </c>
      <c r="J16" s="65">
        <v>74</v>
      </c>
      <c r="K16" s="65">
        <v>63</v>
      </c>
      <c r="L16" s="65">
        <v>495</v>
      </c>
      <c r="M16" s="65">
        <v>674</v>
      </c>
      <c r="N16" s="65">
        <v>76</v>
      </c>
      <c r="O16" s="65">
        <v>94</v>
      </c>
      <c r="P16" s="65">
        <v>87</v>
      </c>
      <c r="Q16" s="65">
        <v>88</v>
      </c>
      <c r="R16" s="65">
        <v>43</v>
      </c>
      <c r="S16" s="65">
        <v>91</v>
      </c>
      <c r="T16" s="65">
        <v>177</v>
      </c>
      <c r="U16" s="65">
        <v>1</v>
      </c>
      <c r="V16" s="65">
        <v>302</v>
      </c>
    </row>
    <row r="17" spans="1:22" ht="13.5" customHeight="1">
      <c r="A17" s="63" t="s">
        <v>37</v>
      </c>
      <c r="B17" s="65">
        <v>243</v>
      </c>
      <c r="C17" s="65">
        <v>184</v>
      </c>
      <c r="D17" s="65">
        <v>8</v>
      </c>
      <c r="E17" s="65">
        <v>55</v>
      </c>
      <c r="F17" s="65">
        <v>33</v>
      </c>
      <c r="G17" s="65">
        <v>0</v>
      </c>
      <c r="H17" s="65">
        <v>47</v>
      </c>
      <c r="I17" s="65">
        <v>61</v>
      </c>
      <c r="J17" s="65">
        <v>45</v>
      </c>
      <c r="K17" s="65">
        <v>91</v>
      </c>
      <c r="L17" s="65">
        <v>267</v>
      </c>
      <c r="M17" s="65">
        <v>308</v>
      </c>
      <c r="N17" s="65">
        <v>62</v>
      </c>
      <c r="O17" s="65">
        <v>35</v>
      </c>
      <c r="P17" s="65">
        <v>171</v>
      </c>
      <c r="Q17" s="65">
        <v>46</v>
      </c>
      <c r="R17" s="65">
        <v>6</v>
      </c>
      <c r="S17" s="65">
        <v>49</v>
      </c>
      <c r="T17" s="65">
        <v>0</v>
      </c>
      <c r="U17" s="65">
        <v>96</v>
      </c>
      <c r="V17" s="65">
        <v>430</v>
      </c>
    </row>
    <row r="18" spans="1:22" ht="13.5" customHeight="1">
      <c r="A18" s="63" t="s">
        <v>36</v>
      </c>
      <c r="B18" s="65">
        <v>72</v>
      </c>
      <c r="C18" s="65">
        <v>84</v>
      </c>
      <c r="D18" s="65">
        <v>11</v>
      </c>
      <c r="E18" s="65">
        <v>93</v>
      </c>
      <c r="F18" s="65">
        <v>96</v>
      </c>
      <c r="G18" s="65">
        <v>0</v>
      </c>
      <c r="H18" s="65">
        <v>43</v>
      </c>
      <c r="I18" s="65">
        <v>0</v>
      </c>
      <c r="J18" s="65">
        <v>27</v>
      </c>
      <c r="K18" s="65">
        <v>64</v>
      </c>
      <c r="L18" s="65">
        <v>194</v>
      </c>
      <c r="M18" s="65">
        <v>441</v>
      </c>
      <c r="N18" s="65">
        <v>105</v>
      </c>
      <c r="O18" s="65">
        <v>23</v>
      </c>
      <c r="P18" s="65">
        <v>96</v>
      </c>
      <c r="Q18" s="65">
        <v>76</v>
      </c>
      <c r="R18" s="65">
        <v>66</v>
      </c>
      <c r="S18" s="65">
        <v>67</v>
      </c>
      <c r="T18" s="65">
        <v>40</v>
      </c>
      <c r="U18" s="65">
        <v>137</v>
      </c>
      <c r="V18" s="65">
        <v>497</v>
      </c>
    </row>
    <row r="19" spans="1:22" ht="13.5" customHeight="1">
      <c r="A19" s="63" t="s">
        <v>39</v>
      </c>
      <c r="B19" s="65">
        <v>47</v>
      </c>
      <c r="C19" s="65">
        <v>27</v>
      </c>
      <c r="D19" s="65">
        <v>20</v>
      </c>
      <c r="E19" s="65">
        <v>153</v>
      </c>
      <c r="F19" s="65">
        <v>240</v>
      </c>
      <c r="G19" s="65">
        <v>2</v>
      </c>
      <c r="H19" s="65">
        <v>109</v>
      </c>
      <c r="I19" s="65">
        <v>103</v>
      </c>
      <c r="J19" s="65">
        <v>131</v>
      </c>
      <c r="K19" s="65">
        <v>99</v>
      </c>
      <c r="L19" s="65">
        <v>190</v>
      </c>
      <c r="M19" s="65">
        <v>196</v>
      </c>
      <c r="N19" s="65">
        <v>132</v>
      </c>
      <c r="O19" s="65">
        <v>0</v>
      </c>
      <c r="P19" s="65">
        <v>51</v>
      </c>
      <c r="Q19" s="65">
        <v>88</v>
      </c>
      <c r="R19" s="65">
        <v>88</v>
      </c>
      <c r="S19" s="65">
        <v>88</v>
      </c>
      <c r="T19" s="65">
        <v>1</v>
      </c>
      <c r="U19" s="65">
        <v>22</v>
      </c>
      <c r="V19" s="65">
        <v>323</v>
      </c>
    </row>
    <row r="20" spans="1:22" ht="13.5" customHeight="1">
      <c r="A20" s="63" t="s">
        <v>41</v>
      </c>
      <c r="B20" s="65">
        <v>21</v>
      </c>
      <c r="C20" s="65">
        <v>41</v>
      </c>
      <c r="D20" s="65">
        <v>4</v>
      </c>
      <c r="E20" s="65">
        <v>41</v>
      </c>
      <c r="F20" s="65">
        <v>30</v>
      </c>
      <c r="G20" s="65">
        <v>0</v>
      </c>
      <c r="H20" s="65">
        <v>52</v>
      </c>
      <c r="I20" s="65">
        <v>5</v>
      </c>
      <c r="J20" s="65">
        <v>24</v>
      </c>
      <c r="K20" s="65">
        <v>38</v>
      </c>
      <c r="L20" s="65">
        <v>137</v>
      </c>
      <c r="M20" s="65">
        <v>386</v>
      </c>
      <c r="N20" s="65">
        <v>42</v>
      </c>
      <c r="O20" s="65">
        <v>72</v>
      </c>
      <c r="P20" s="65">
        <v>45</v>
      </c>
      <c r="Q20" s="65">
        <v>34</v>
      </c>
      <c r="R20" s="65">
        <v>39</v>
      </c>
      <c r="S20" s="65">
        <v>32</v>
      </c>
      <c r="T20" s="65">
        <v>32</v>
      </c>
      <c r="U20" s="65">
        <v>138</v>
      </c>
      <c r="V20" s="65">
        <v>258</v>
      </c>
    </row>
    <row r="21" spans="1:22" ht="13.5" customHeight="1">
      <c r="A21" s="63" t="s">
        <v>43</v>
      </c>
      <c r="B21" s="65">
        <v>5</v>
      </c>
      <c r="C21" s="65">
        <v>9</v>
      </c>
      <c r="D21" s="65">
        <v>1</v>
      </c>
      <c r="E21" s="65">
        <v>26</v>
      </c>
      <c r="F21" s="65">
        <v>33</v>
      </c>
      <c r="G21" s="65">
        <v>0</v>
      </c>
      <c r="H21" s="65">
        <v>40</v>
      </c>
      <c r="I21" s="65">
        <v>0</v>
      </c>
      <c r="J21" s="65">
        <v>46</v>
      </c>
      <c r="K21" s="65">
        <v>18</v>
      </c>
      <c r="L21" s="65">
        <v>121</v>
      </c>
      <c r="M21" s="65">
        <v>100</v>
      </c>
      <c r="N21" s="65">
        <v>39</v>
      </c>
      <c r="O21" s="65">
        <v>32</v>
      </c>
      <c r="P21" s="65">
        <v>63</v>
      </c>
      <c r="Q21" s="65">
        <v>8</v>
      </c>
      <c r="R21" s="65">
        <v>6</v>
      </c>
      <c r="S21" s="65">
        <v>17</v>
      </c>
      <c r="T21" s="65">
        <v>10</v>
      </c>
      <c r="U21" s="65">
        <v>134</v>
      </c>
      <c r="V21" s="65">
        <v>69</v>
      </c>
    </row>
    <row r="22" spans="1:22" ht="13.5" customHeight="1">
      <c r="A22" s="63" t="s">
        <v>42</v>
      </c>
      <c r="B22" s="65">
        <v>11</v>
      </c>
      <c r="C22" s="65">
        <v>18</v>
      </c>
      <c r="D22" s="65">
        <v>6</v>
      </c>
      <c r="E22" s="65">
        <v>18</v>
      </c>
      <c r="F22" s="65">
        <v>30</v>
      </c>
      <c r="G22" s="65">
        <v>0</v>
      </c>
      <c r="H22" s="65">
        <v>38</v>
      </c>
      <c r="I22" s="65">
        <v>0</v>
      </c>
      <c r="J22" s="65">
        <v>7</v>
      </c>
      <c r="K22" s="65">
        <v>20</v>
      </c>
      <c r="L22" s="65">
        <v>37</v>
      </c>
      <c r="M22" s="65">
        <v>125</v>
      </c>
      <c r="N22" s="65">
        <v>15</v>
      </c>
      <c r="O22" s="65">
        <v>9</v>
      </c>
      <c r="P22" s="65">
        <v>9</v>
      </c>
      <c r="Q22" s="65">
        <v>21</v>
      </c>
      <c r="R22" s="65">
        <v>4</v>
      </c>
      <c r="S22" s="65">
        <v>19</v>
      </c>
      <c r="T22" s="65">
        <v>16</v>
      </c>
      <c r="U22" s="65">
        <v>0</v>
      </c>
      <c r="V22" s="65">
        <v>91</v>
      </c>
    </row>
    <row r="23" spans="1:22" ht="13.5" customHeight="1">
      <c r="A23" s="62" t="s">
        <v>364</v>
      </c>
      <c r="B23" s="64">
        <v>1700</v>
      </c>
      <c r="C23" s="64">
        <v>2885</v>
      </c>
      <c r="D23" s="64">
        <v>0</v>
      </c>
      <c r="E23" s="64">
        <v>2791</v>
      </c>
      <c r="F23" s="64">
        <v>0</v>
      </c>
      <c r="G23" s="64">
        <v>897</v>
      </c>
      <c r="H23" s="64">
        <v>2618</v>
      </c>
      <c r="I23" s="64">
        <v>2345</v>
      </c>
      <c r="J23" s="64">
        <v>2082</v>
      </c>
      <c r="K23" s="64">
        <v>0</v>
      </c>
      <c r="L23" s="64">
        <v>8543</v>
      </c>
      <c r="M23" s="64">
        <v>32924</v>
      </c>
      <c r="N23" s="64">
        <v>2574</v>
      </c>
      <c r="O23" s="64">
        <v>4420</v>
      </c>
      <c r="P23" s="64">
        <v>2337</v>
      </c>
      <c r="Q23" s="64">
        <v>2413</v>
      </c>
      <c r="R23" s="64">
        <v>2621</v>
      </c>
      <c r="S23" s="64">
        <v>1900</v>
      </c>
      <c r="T23" s="64">
        <v>2182</v>
      </c>
      <c r="U23" s="64">
        <v>2032</v>
      </c>
      <c r="V23" s="64">
        <v>14189</v>
      </c>
    </row>
    <row r="24" spans="1:22" ht="13.5" customHeight="1">
      <c r="A24" s="63" t="s">
        <v>45</v>
      </c>
      <c r="B24" s="65">
        <v>1700</v>
      </c>
      <c r="C24" s="65">
        <v>2885</v>
      </c>
      <c r="D24" s="65">
        <v>0</v>
      </c>
      <c r="E24" s="65">
        <v>2791</v>
      </c>
      <c r="F24" s="65">
        <v>0</v>
      </c>
      <c r="G24" s="65">
        <v>897</v>
      </c>
      <c r="H24" s="65">
        <v>2618</v>
      </c>
      <c r="I24" s="65">
        <v>2345</v>
      </c>
      <c r="J24" s="65">
        <v>2082</v>
      </c>
      <c r="K24" s="65">
        <v>0</v>
      </c>
      <c r="L24" s="65">
        <v>8543</v>
      </c>
      <c r="M24" s="65">
        <v>32924</v>
      </c>
      <c r="N24" s="65">
        <v>2574</v>
      </c>
      <c r="O24" s="65">
        <v>4420</v>
      </c>
      <c r="P24" s="65">
        <v>2337</v>
      </c>
      <c r="Q24" s="65">
        <v>2413</v>
      </c>
      <c r="R24" s="65">
        <v>2621</v>
      </c>
      <c r="S24" s="65">
        <v>1900</v>
      </c>
      <c r="T24" s="65">
        <v>2182</v>
      </c>
      <c r="U24" s="65">
        <v>2032</v>
      </c>
      <c r="V24" s="65">
        <v>14189</v>
      </c>
    </row>
    <row r="25" spans="1:22" ht="13.5" customHeight="1">
      <c r="A25" s="62" t="s">
        <v>365</v>
      </c>
      <c r="B25" s="64">
        <v>20</v>
      </c>
      <c r="C25" s="64">
        <v>765</v>
      </c>
      <c r="D25" s="64">
        <v>171</v>
      </c>
      <c r="E25" s="64">
        <v>645</v>
      </c>
      <c r="F25" s="64">
        <v>1760</v>
      </c>
      <c r="G25" s="64">
        <v>518</v>
      </c>
      <c r="H25" s="64">
        <v>2162</v>
      </c>
      <c r="I25" s="64">
        <v>496</v>
      </c>
      <c r="J25" s="64">
        <v>1025</v>
      </c>
      <c r="K25" s="64">
        <v>38</v>
      </c>
      <c r="L25" s="64">
        <v>3359</v>
      </c>
      <c r="M25" s="64">
        <v>13906</v>
      </c>
      <c r="N25" s="64">
        <v>1315</v>
      </c>
      <c r="O25" s="64">
        <v>677</v>
      </c>
      <c r="P25" s="64">
        <v>618</v>
      </c>
      <c r="Q25" s="64">
        <v>0</v>
      </c>
      <c r="R25" s="64">
        <v>889</v>
      </c>
      <c r="S25" s="64">
        <v>946</v>
      </c>
      <c r="T25" s="64">
        <v>391</v>
      </c>
      <c r="U25" s="64">
        <v>997</v>
      </c>
      <c r="V25" s="64">
        <v>768</v>
      </c>
    </row>
    <row r="26" spans="1:22" ht="13.5" customHeight="1">
      <c r="A26" s="37" t="s">
        <v>101</v>
      </c>
      <c r="B26" s="65">
        <v>0</v>
      </c>
      <c r="C26" s="65">
        <v>450</v>
      </c>
      <c r="D26" s="65">
        <v>100</v>
      </c>
      <c r="E26" s="65">
        <v>328</v>
      </c>
      <c r="F26" s="65">
        <v>917</v>
      </c>
      <c r="G26" s="65">
        <v>309</v>
      </c>
      <c r="H26" s="65">
        <v>1213</v>
      </c>
      <c r="I26" s="65">
        <v>250</v>
      </c>
      <c r="J26" s="65">
        <v>489</v>
      </c>
      <c r="K26" s="65">
        <v>0</v>
      </c>
      <c r="L26" s="65">
        <v>1956</v>
      </c>
      <c r="M26" s="65">
        <v>7695</v>
      </c>
      <c r="N26" s="65">
        <v>700</v>
      </c>
      <c r="O26" s="65">
        <v>430</v>
      </c>
      <c r="P26" s="65">
        <v>400</v>
      </c>
      <c r="Q26" s="65">
        <v>0</v>
      </c>
      <c r="R26" s="65">
        <v>424</v>
      </c>
      <c r="S26" s="65">
        <v>402</v>
      </c>
      <c r="T26" s="65">
        <v>188</v>
      </c>
      <c r="U26" s="65">
        <v>627</v>
      </c>
      <c r="V26" s="65">
        <v>413</v>
      </c>
    </row>
    <row r="27" spans="1:22" ht="13.5" customHeight="1">
      <c r="A27" s="37" t="s">
        <v>103</v>
      </c>
      <c r="B27" s="64">
        <v>0</v>
      </c>
      <c r="C27" s="64">
        <v>294</v>
      </c>
      <c r="D27" s="64">
        <v>45</v>
      </c>
      <c r="E27" s="64">
        <v>263</v>
      </c>
      <c r="F27" s="64">
        <v>694</v>
      </c>
      <c r="G27" s="64">
        <v>190</v>
      </c>
      <c r="H27" s="64">
        <v>876</v>
      </c>
      <c r="I27" s="64">
        <v>194</v>
      </c>
      <c r="J27" s="64">
        <v>496</v>
      </c>
      <c r="K27" s="64">
        <v>0</v>
      </c>
      <c r="L27" s="64">
        <v>1228</v>
      </c>
      <c r="M27" s="64">
        <v>5644</v>
      </c>
      <c r="N27" s="64">
        <v>569</v>
      </c>
      <c r="O27" s="64">
        <v>174</v>
      </c>
      <c r="P27" s="64">
        <v>185</v>
      </c>
      <c r="Q27" s="64">
        <v>0</v>
      </c>
      <c r="R27" s="64">
        <v>405</v>
      </c>
      <c r="S27" s="64">
        <v>516</v>
      </c>
      <c r="T27" s="64">
        <v>157</v>
      </c>
      <c r="U27" s="64">
        <v>273</v>
      </c>
      <c r="V27" s="64">
        <v>267</v>
      </c>
    </row>
    <row r="28" spans="1:22" ht="13.5" customHeight="1">
      <c r="A28" s="37" t="s">
        <v>47</v>
      </c>
      <c r="B28" s="65">
        <v>20</v>
      </c>
      <c r="C28" s="65">
        <v>16</v>
      </c>
      <c r="D28" s="65">
        <v>19</v>
      </c>
      <c r="E28" s="65">
        <v>45</v>
      </c>
      <c r="F28" s="65">
        <v>141</v>
      </c>
      <c r="G28" s="65">
        <v>18</v>
      </c>
      <c r="H28" s="65">
        <v>64</v>
      </c>
      <c r="I28" s="65">
        <v>37</v>
      </c>
      <c r="J28" s="65">
        <v>35</v>
      </c>
      <c r="K28" s="65">
        <v>38</v>
      </c>
      <c r="L28" s="65">
        <v>87</v>
      </c>
      <c r="M28" s="65">
        <v>320</v>
      </c>
      <c r="N28" s="65">
        <v>34</v>
      </c>
      <c r="O28" s="65">
        <v>44</v>
      </c>
      <c r="P28" s="65">
        <v>29</v>
      </c>
      <c r="Q28" s="65">
        <v>0</v>
      </c>
      <c r="R28" s="65">
        <v>54</v>
      </c>
      <c r="S28" s="65">
        <v>8</v>
      </c>
      <c r="T28" s="65">
        <v>42</v>
      </c>
      <c r="U28" s="65">
        <v>74</v>
      </c>
      <c r="V28" s="65">
        <v>80</v>
      </c>
    </row>
    <row r="29" spans="1:22" ht="13.5" customHeight="1">
      <c r="A29" s="37" t="s">
        <v>105</v>
      </c>
      <c r="B29" s="65">
        <v>0</v>
      </c>
      <c r="C29" s="65">
        <v>5</v>
      </c>
      <c r="D29" s="65">
        <v>7</v>
      </c>
      <c r="E29" s="65">
        <v>9</v>
      </c>
      <c r="F29" s="65">
        <v>8</v>
      </c>
      <c r="G29" s="65">
        <v>1</v>
      </c>
      <c r="H29" s="65">
        <v>9</v>
      </c>
      <c r="I29" s="65">
        <v>15</v>
      </c>
      <c r="J29" s="65">
        <v>5</v>
      </c>
      <c r="K29" s="65">
        <v>0</v>
      </c>
      <c r="L29" s="65">
        <v>88</v>
      </c>
      <c r="M29" s="65">
        <v>247</v>
      </c>
      <c r="N29" s="65">
        <v>12</v>
      </c>
      <c r="O29" s="65">
        <v>29</v>
      </c>
      <c r="P29" s="65">
        <v>4</v>
      </c>
      <c r="Q29" s="65">
        <v>0</v>
      </c>
      <c r="R29" s="65">
        <v>6</v>
      </c>
      <c r="S29" s="65">
        <v>20</v>
      </c>
      <c r="T29" s="65">
        <v>4</v>
      </c>
      <c r="U29" s="65">
        <v>23</v>
      </c>
      <c r="V29" s="65">
        <v>8</v>
      </c>
    </row>
    <row r="30" spans="1:22" ht="13.5" customHeight="1">
      <c r="A30" s="62" t="s">
        <v>362</v>
      </c>
      <c r="B30" s="99">
        <v>113</v>
      </c>
      <c r="C30" s="99">
        <v>122</v>
      </c>
      <c r="D30" s="99">
        <v>81</v>
      </c>
      <c r="E30" s="99">
        <v>78</v>
      </c>
      <c r="F30" s="99">
        <v>227</v>
      </c>
      <c r="G30" s="99">
        <v>56</v>
      </c>
      <c r="H30" s="99">
        <v>141</v>
      </c>
      <c r="I30" s="99">
        <v>64</v>
      </c>
      <c r="J30" s="99">
        <v>128</v>
      </c>
      <c r="K30" s="99">
        <v>120</v>
      </c>
      <c r="L30" s="99">
        <v>914</v>
      </c>
      <c r="M30" s="99">
        <v>1481</v>
      </c>
      <c r="N30" s="99">
        <v>244</v>
      </c>
      <c r="O30" s="99">
        <v>164</v>
      </c>
      <c r="P30" s="99">
        <v>135</v>
      </c>
      <c r="Q30" s="99">
        <v>88</v>
      </c>
      <c r="R30" s="99">
        <v>176</v>
      </c>
      <c r="S30" s="99">
        <v>119</v>
      </c>
      <c r="T30" s="99">
        <v>168</v>
      </c>
      <c r="U30" s="99">
        <v>109</v>
      </c>
      <c r="V30" s="99">
        <v>628</v>
      </c>
    </row>
    <row r="31" spans="1:22" ht="13.5" customHeight="1">
      <c r="A31" s="37" t="s">
        <v>49</v>
      </c>
      <c r="B31" s="65">
        <v>68</v>
      </c>
      <c r="C31" s="65">
        <v>82</v>
      </c>
      <c r="D31" s="65">
        <v>28</v>
      </c>
      <c r="E31" s="65">
        <v>70</v>
      </c>
      <c r="F31" s="65">
        <v>136</v>
      </c>
      <c r="G31" s="65">
        <v>56</v>
      </c>
      <c r="H31" s="65">
        <v>57</v>
      </c>
      <c r="I31" s="65">
        <v>49</v>
      </c>
      <c r="J31" s="65">
        <v>82</v>
      </c>
      <c r="K31" s="65">
        <v>89</v>
      </c>
      <c r="L31" s="65">
        <v>619</v>
      </c>
      <c r="M31" s="65">
        <v>398</v>
      </c>
      <c r="N31" s="65">
        <v>148</v>
      </c>
      <c r="O31" s="65">
        <v>68</v>
      </c>
      <c r="P31" s="65">
        <v>86</v>
      </c>
      <c r="Q31" s="65">
        <v>50</v>
      </c>
      <c r="R31" s="65">
        <v>101</v>
      </c>
      <c r="S31" s="65">
        <v>63</v>
      </c>
      <c r="T31" s="65">
        <v>89</v>
      </c>
      <c r="U31" s="65">
        <v>52</v>
      </c>
      <c r="V31" s="65">
        <v>344</v>
      </c>
    </row>
    <row r="32" spans="1:22" ht="13.5" customHeight="1">
      <c r="A32" s="37" t="s">
        <v>50</v>
      </c>
      <c r="B32" s="65">
        <v>41</v>
      </c>
      <c r="C32" s="65">
        <v>32</v>
      </c>
      <c r="D32" s="65">
        <v>53</v>
      </c>
      <c r="E32" s="65">
        <v>2</v>
      </c>
      <c r="F32" s="65">
        <v>88</v>
      </c>
      <c r="G32" s="65">
        <v>0</v>
      </c>
      <c r="H32" s="65">
        <v>81</v>
      </c>
      <c r="I32" s="65">
        <v>10</v>
      </c>
      <c r="J32" s="65">
        <v>44</v>
      </c>
      <c r="K32" s="65">
        <v>27</v>
      </c>
      <c r="L32" s="65">
        <v>278</v>
      </c>
      <c r="M32" s="65">
        <v>1020</v>
      </c>
      <c r="N32" s="65">
        <v>83</v>
      </c>
      <c r="O32" s="65">
        <v>89</v>
      </c>
      <c r="P32" s="65">
        <v>48</v>
      </c>
      <c r="Q32" s="65">
        <v>28</v>
      </c>
      <c r="R32" s="65">
        <v>66</v>
      </c>
      <c r="S32" s="65">
        <v>49</v>
      </c>
      <c r="T32" s="65">
        <v>79</v>
      </c>
      <c r="U32" s="65">
        <v>45</v>
      </c>
      <c r="V32" s="65">
        <v>267</v>
      </c>
    </row>
    <row r="33" spans="1:22" ht="13.5" customHeight="1">
      <c r="A33" s="37" t="s">
        <v>51</v>
      </c>
      <c r="B33" s="65">
        <v>4</v>
      </c>
      <c r="C33" s="65">
        <v>8</v>
      </c>
      <c r="D33" s="65">
        <v>0</v>
      </c>
      <c r="E33" s="65">
        <v>6</v>
      </c>
      <c r="F33" s="65">
        <v>3</v>
      </c>
      <c r="G33" s="65">
        <v>0</v>
      </c>
      <c r="H33" s="65">
        <v>3</v>
      </c>
      <c r="I33" s="65">
        <v>5</v>
      </c>
      <c r="J33" s="65">
        <v>2</v>
      </c>
      <c r="K33" s="65">
        <v>4</v>
      </c>
      <c r="L33" s="65">
        <v>17</v>
      </c>
      <c r="M33" s="65">
        <v>63</v>
      </c>
      <c r="N33" s="65">
        <v>13</v>
      </c>
      <c r="O33" s="65">
        <v>7</v>
      </c>
      <c r="P33" s="65">
        <v>1</v>
      </c>
      <c r="Q33" s="65">
        <v>10</v>
      </c>
      <c r="R33" s="65">
        <v>9</v>
      </c>
      <c r="S33" s="65">
        <v>7</v>
      </c>
      <c r="T33" s="65">
        <v>0</v>
      </c>
      <c r="U33" s="65">
        <v>12</v>
      </c>
      <c r="V33" s="65">
        <v>17</v>
      </c>
    </row>
    <row r="34" spans="1:22" ht="13.5" customHeight="1" thickBot="1">
      <c r="A34" s="66" t="s">
        <v>52</v>
      </c>
      <c r="B34" s="67">
        <v>11507</v>
      </c>
      <c r="C34" s="67">
        <v>16717</v>
      </c>
      <c r="D34" s="67">
        <v>3148</v>
      </c>
      <c r="E34" s="67">
        <v>14105</v>
      </c>
      <c r="F34" s="67">
        <v>19879</v>
      </c>
      <c r="G34" s="67">
        <v>1655</v>
      </c>
      <c r="H34" s="67">
        <v>23296</v>
      </c>
      <c r="I34" s="67">
        <v>16147</v>
      </c>
      <c r="J34" s="67">
        <v>11152</v>
      </c>
      <c r="K34" s="67">
        <v>15433</v>
      </c>
      <c r="L34" s="67">
        <v>73529</v>
      </c>
      <c r="M34" s="67">
        <v>129494</v>
      </c>
      <c r="N34" s="67">
        <v>23934</v>
      </c>
      <c r="O34" s="67">
        <v>13039</v>
      </c>
      <c r="P34" s="67">
        <v>19025</v>
      </c>
      <c r="Q34" s="67">
        <v>19886</v>
      </c>
      <c r="R34" s="67">
        <v>17145</v>
      </c>
      <c r="S34" s="67">
        <v>16637</v>
      </c>
      <c r="T34" s="67">
        <v>14430</v>
      </c>
      <c r="U34" s="67">
        <v>33433</v>
      </c>
      <c r="V34" s="67">
        <v>50677</v>
      </c>
    </row>
    <row r="35" spans="1:22" ht="13.5" customHeight="1" thickTop="1">
      <c r="A35" s="41" t="s">
        <v>272</v>
      </c>
    </row>
    <row r="36" spans="1:22" ht="13.5" customHeight="1">
      <c r="A36" s="41"/>
    </row>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34F7D-39AB-45E1-9C45-3B5E85E15EA4}">
  <dimension ref="A1:W28"/>
  <sheetViews>
    <sheetView zoomScaleNormal="100" workbookViewId="0"/>
  </sheetViews>
  <sheetFormatPr defaultRowHeight="13.5" customHeight="1"/>
  <cols>
    <col min="1" max="1" width="29.33203125" customWidth="1"/>
    <col min="2" max="11" width="6.5" style="70" customWidth="1"/>
    <col min="12" max="12" width="7.5" style="70" bestFit="1" customWidth="1"/>
    <col min="13" max="21" width="6.5" style="70" customWidth="1"/>
    <col min="22" max="22" width="7.5" style="70" bestFit="1" customWidth="1"/>
  </cols>
  <sheetData>
    <row r="1" spans="1:23" ht="13.5" customHeight="1" thickBot="1">
      <c r="A1" s="13" t="s">
        <v>1710</v>
      </c>
    </row>
    <row r="2" spans="1:23" ht="86.45" customHeight="1">
      <c r="A2" s="69" t="s">
        <v>285</v>
      </c>
      <c r="B2" s="102" t="s">
        <v>57</v>
      </c>
      <c r="C2" s="102" t="s">
        <v>58</v>
      </c>
      <c r="D2" s="102" t="s">
        <v>59</v>
      </c>
      <c r="E2" s="102" t="s">
        <v>60</v>
      </c>
      <c r="F2" s="102" t="s">
        <v>61</v>
      </c>
      <c r="G2" s="102" t="s">
        <v>62</v>
      </c>
      <c r="H2" s="102" t="s">
        <v>63</v>
      </c>
      <c r="I2" s="102" t="s">
        <v>64</v>
      </c>
      <c r="J2" s="102" t="s">
        <v>65</v>
      </c>
      <c r="K2" s="102" t="s">
        <v>56</v>
      </c>
      <c r="L2" s="102" t="s">
        <v>55</v>
      </c>
      <c r="M2" s="102" t="s">
        <v>54</v>
      </c>
      <c r="N2" s="102" t="s">
        <v>66</v>
      </c>
      <c r="O2" s="102" t="s">
        <v>67</v>
      </c>
      <c r="P2" s="102" t="s">
        <v>68</v>
      </c>
      <c r="Q2" s="102" t="s">
        <v>69</v>
      </c>
      <c r="R2" s="102" t="s">
        <v>70</v>
      </c>
      <c r="S2" s="102" t="s">
        <v>71</v>
      </c>
      <c r="T2" s="102" t="s">
        <v>72</v>
      </c>
      <c r="U2" s="102" t="s">
        <v>53</v>
      </c>
      <c r="V2" s="102" t="s">
        <v>18</v>
      </c>
      <c r="W2" s="102" t="s">
        <v>52</v>
      </c>
    </row>
    <row r="3" spans="1:23" ht="13.5" customHeight="1">
      <c r="A3" s="62" t="s">
        <v>361</v>
      </c>
      <c r="B3" s="71">
        <v>21096</v>
      </c>
      <c r="C3" s="71">
        <v>31652</v>
      </c>
      <c r="D3" s="71">
        <v>7962</v>
      </c>
      <c r="E3" s="71">
        <v>14424</v>
      </c>
      <c r="F3" s="71">
        <v>84678</v>
      </c>
      <c r="G3" s="71"/>
      <c r="H3" s="71">
        <v>31138</v>
      </c>
      <c r="I3" s="71">
        <v>28363</v>
      </c>
      <c r="J3" s="71">
        <v>15591</v>
      </c>
      <c r="K3" s="71">
        <v>34050</v>
      </c>
      <c r="L3" s="71">
        <v>150217</v>
      </c>
      <c r="M3" s="103"/>
      <c r="N3" s="71">
        <v>41726</v>
      </c>
      <c r="O3" s="71">
        <v>37297</v>
      </c>
      <c r="P3" s="71">
        <v>31904</v>
      </c>
      <c r="Q3" s="71">
        <v>30792</v>
      </c>
      <c r="R3" s="71">
        <v>29701</v>
      </c>
      <c r="S3" s="71">
        <v>42715</v>
      </c>
      <c r="T3" s="71">
        <v>1141</v>
      </c>
      <c r="U3" s="71">
        <v>50673</v>
      </c>
      <c r="V3" s="71">
        <v>131528</v>
      </c>
      <c r="W3" s="71">
        <v>816648</v>
      </c>
    </row>
    <row r="4" spans="1:23" ht="13.5" customHeight="1">
      <c r="A4" s="63" t="s">
        <v>38</v>
      </c>
      <c r="B4" s="72">
        <v>279</v>
      </c>
      <c r="C4" s="72">
        <v>651</v>
      </c>
      <c r="D4" s="72">
        <v>64</v>
      </c>
      <c r="E4" s="72">
        <v>545</v>
      </c>
      <c r="F4" s="72">
        <v>1229</v>
      </c>
      <c r="G4" s="72"/>
      <c r="H4" s="72">
        <v>361</v>
      </c>
      <c r="I4" s="72">
        <v>1013</v>
      </c>
      <c r="J4" s="72">
        <v>175</v>
      </c>
      <c r="K4" s="72">
        <v>555</v>
      </c>
      <c r="L4" s="72">
        <v>2</v>
      </c>
      <c r="M4" s="104"/>
      <c r="N4" s="72">
        <v>395</v>
      </c>
      <c r="O4" s="72">
        <v>429</v>
      </c>
      <c r="P4" s="72">
        <v>383</v>
      </c>
      <c r="Q4" s="72">
        <v>487</v>
      </c>
      <c r="R4" s="72">
        <v>668</v>
      </c>
      <c r="S4" s="72">
        <v>378</v>
      </c>
      <c r="T4" s="72">
        <v>7</v>
      </c>
      <c r="U4" s="72">
        <v>212</v>
      </c>
      <c r="V4" s="72">
        <v>1450</v>
      </c>
      <c r="W4" s="72">
        <v>9283</v>
      </c>
    </row>
    <row r="5" spans="1:23" ht="13.5" customHeight="1">
      <c r="A5" s="63" t="s">
        <v>40</v>
      </c>
      <c r="B5" s="72">
        <v>448</v>
      </c>
      <c r="C5" s="72">
        <v>495</v>
      </c>
      <c r="D5" s="72">
        <v>118</v>
      </c>
      <c r="E5" s="72">
        <v>213</v>
      </c>
      <c r="F5" s="72">
        <v>1344</v>
      </c>
      <c r="G5" s="72"/>
      <c r="H5" s="72">
        <v>515</v>
      </c>
      <c r="I5" s="72">
        <v>255</v>
      </c>
      <c r="J5" s="72">
        <v>291</v>
      </c>
      <c r="K5" s="72">
        <v>264</v>
      </c>
      <c r="L5" s="72">
        <v>2</v>
      </c>
      <c r="M5" s="105"/>
      <c r="N5" s="72">
        <v>343</v>
      </c>
      <c r="O5" s="72">
        <v>483</v>
      </c>
      <c r="P5" s="72">
        <v>390</v>
      </c>
      <c r="Q5" s="72">
        <v>458</v>
      </c>
      <c r="R5" s="72">
        <v>318</v>
      </c>
      <c r="S5" s="72">
        <v>613</v>
      </c>
      <c r="T5" s="72">
        <v>8</v>
      </c>
      <c r="U5" s="72">
        <v>21</v>
      </c>
      <c r="V5" s="72">
        <v>1932</v>
      </c>
      <c r="W5" s="72">
        <v>8511</v>
      </c>
    </row>
    <row r="6" spans="1:23" ht="13.5" customHeight="1">
      <c r="A6" s="63" t="s">
        <v>27</v>
      </c>
      <c r="B6" s="72">
        <v>128</v>
      </c>
      <c r="C6" s="72">
        <v>885</v>
      </c>
      <c r="D6" s="72">
        <v>128</v>
      </c>
      <c r="E6" s="72">
        <v>486</v>
      </c>
      <c r="F6" s="72">
        <v>3577</v>
      </c>
      <c r="G6" s="72"/>
      <c r="H6" s="72">
        <v>621</v>
      </c>
      <c r="I6" s="72">
        <v>373</v>
      </c>
      <c r="J6" s="72">
        <v>130</v>
      </c>
      <c r="K6" s="72">
        <v>617</v>
      </c>
      <c r="L6" s="72">
        <v>1584</v>
      </c>
      <c r="M6" s="105"/>
      <c r="N6" s="72">
        <v>557</v>
      </c>
      <c r="O6" s="72">
        <v>507</v>
      </c>
      <c r="P6" s="72">
        <v>358</v>
      </c>
      <c r="Q6" s="72">
        <v>392</v>
      </c>
      <c r="R6" s="72">
        <v>497</v>
      </c>
      <c r="S6" s="72">
        <v>856</v>
      </c>
      <c r="T6" s="72">
        <v>75</v>
      </c>
      <c r="U6" s="72">
        <v>462</v>
      </c>
      <c r="V6" s="72">
        <v>2279</v>
      </c>
      <c r="W6" s="72">
        <v>14512</v>
      </c>
    </row>
    <row r="7" spans="1:23" ht="13.5" customHeight="1">
      <c r="A7" s="63" t="s">
        <v>26</v>
      </c>
      <c r="B7" s="72">
        <v>190</v>
      </c>
      <c r="C7" s="72">
        <v>179</v>
      </c>
      <c r="D7" s="72">
        <v>361</v>
      </c>
      <c r="E7" s="72">
        <v>333</v>
      </c>
      <c r="F7" s="72">
        <v>1809</v>
      </c>
      <c r="G7" s="72"/>
      <c r="H7" s="72"/>
      <c r="I7" s="72">
        <v>1218</v>
      </c>
      <c r="J7" s="72">
        <v>345</v>
      </c>
      <c r="K7" s="72">
        <v>0</v>
      </c>
      <c r="L7" s="72">
        <v>4335</v>
      </c>
      <c r="M7" s="105"/>
      <c r="N7" s="72">
        <v>1689</v>
      </c>
      <c r="O7" s="72">
        <v>811</v>
      </c>
      <c r="P7" s="72">
        <v>1048</v>
      </c>
      <c r="Q7" s="72">
        <v>12</v>
      </c>
      <c r="R7" s="72"/>
      <c r="S7" s="72">
        <v>1266</v>
      </c>
      <c r="T7" s="72">
        <v>13</v>
      </c>
      <c r="U7" s="72">
        <v>1941</v>
      </c>
      <c r="V7" s="72">
        <v>7628</v>
      </c>
      <c r="W7" s="72">
        <v>23178</v>
      </c>
    </row>
    <row r="8" spans="1:23" ht="13.5" customHeight="1">
      <c r="A8" s="63" t="s">
        <v>41</v>
      </c>
      <c r="B8" s="72">
        <v>38</v>
      </c>
      <c r="C8" s="72">
        <v>62</v>
      </c>
      <c r="D8" s="72">
        <v>5</v>
      </c>
      <c r="E8" s="72">
        <v>60</v>
      </c>
      <c r="F8" s="72">
        <v>85</v>
      </c>
      <c r="G8" s="72"/>
      <c r="H8" s="72">
        <v>77</v>
      </c>
      <c r="I8" s="72">
        <v>102</v>
      </c>
      <c r="J8" s="72">
        <v>23</v>
      </c>
      <c r="K8" s="72">
        <v>100</v>
      </c>
      <c r="L8" s="72">
        <v>97</v>
      </c>
      <c r="M8" s="105"/>
      <c r="N8" s="72">
        <v>57</v>
      </c>
      <c r="O8" s="72">
        <v>118</v>
      </c>
      <c r="P8" s="72">
        <v>59</v>
      </c>
      <c r="Q8" s="72">
        <v>64</v>
      </c>
      <c r="R8" s="72">
        <v>81</v>
      </c>
      <c r="S8" s="72">
        <v>74</v>
      </c>
      <c r="T8" s="72">
        <v>4</v>
      </c>
      <c r="U8" s="72">
        <v>212</v>
      </c>
      <c r="V8" s="72">
        <v>400</v>
      </c>
      <c r="W8" s="72">
        <v>1718</v>
      </c>
    </row>
    <row r="9" spans="1:23" ht="13.5" customHeight="1">
      <c r="A9" s="63" t="s">
        <v>31</v>
      </c>
      <c r="B9" s="72">
        <v>1184</v>
      </c>
      <c r="C9" s="72">
        <v>1684</v>
      </c>
      <c r="D9" s="72">
        <v>321</v>
      </c>
      <c r="E9" s="72">
        <v>706</v>
      </c>
      <c r="F9" s="72">
        <v>2581</v>
      </c>
      <c r="G9" s="72"/>
      <c r="H9" s="72">
        <v>968</v>
      </c>
      <c r="I9" s="72">
        <v>284</v>
      </c>
      <c r="J9" s="72">
        <v>1694</v>
      </c>
      <c r="K9" s="72">
        <v>1412</v>
      </c>
      <c r="L9" s="72">
        <v>5866</v>
      </c>
      <c r="M9" s="105"/>
      <c r="N9" s="72">
        <v>3072</v>
      </c>
      <c r="O9" s="72">
        <v>1968</v>
      </c>
      <c r="P9" s="72">
        <v>1173</v>
      </c>
      <c r="Q9" s="72">
        <v>2596</v>
      </c>
      <c r="R9" s="72">
        <v>2103</v>
      </c>
      <c r="S9" s="72">
        <v>4432</v>
      </c>
      <c r="T9" s="72">
        <v>56</v>
      </c>
      <c r="U9" s="72">
        <v>3160</v>
      </c>
      <c r="V9" s="72">
        <v>6312</v>
      </c>
      <c r="W9" s="72">
        <v>41572</v>
      </c>
    </row>
    <row r="10" spans="1:23" ht="13.5" customHeight="1">
      <c r="A10" s="63" t="s">
        <v>33</v>
      </c>
      <c r="B10" s="72">
        <v>2294</v>
      </c>
      <c r="C10" s="72">
        <v>4601</v>
      </c>
      <c r="D10" s="72">
        <v>1043</v>
      </c>
      <c r="E10" s="72">
        <v>3856</v>
      </c>
      <c r="F10" s="72">
        <v>18678</v>
      </c>
      <c r="G10" s="72"/>
      <c r="H10" s="72">
        <v>3845</v>
      </c>
      <c r="I10" s="72">
        <v>3692</v>
      </c>
      <c r="J10" s="72">
        <v>1406</v>
      </c>
      <c r="K10" s="72">
        <v>3635</v>
      </c>
      <c r="L10" s="72">
        <v>20017</v>
      </c>
      <c r="M10" s="105"/>
      <c r="N10" s="72">
        <v>3483</v>
      </c>
      <c r="O10" s="72">
        <v>4811</v>
      </c>
      <c r="P10" s="72">
        <v>3488</v>
      </c>
      <c r="Q10" s="72">
        <v>2713</v>
      </c>
      <c r="R10" s="72">
        <v>3422</v>
      </c>
      <c r="S10" s="72">
        <v>4532</v>
      </c>
      <c r="T10" s="72">
        <v>338</v>
      </c>
      <c r="U10" s="72">
        <v>8565</v>
      </c>
      <c r="V10" s="72">
        <v>16404</v>
      </c>
      <c r="W10" s="72">
        <v>110823</v>
      </c>
    </row>
    <row r="11" spans="1:23" ht="13.5" customHeight="1">
      <c r="A11" s="63" t="s">
        <v>25</v>
      </c>
      <c r="B11" s="72">
        <v>1044</v>
      </c>
      <c r="C11" s="72">
        <v>650</v>
      </c>
      <c r="D11" s="72">
        <v>193</v>
      </c>
      <c r="E11" s="72">
        <v>1571</v>
      </c>
      <c r="F11" s="72">
        <v>5296</v>
      </c>
      <c r="G11" s="72"/>
      <c r="H11" s="72">
        <v>2261</v>
      </c>
      <c r="I11" s="72">
        <v>1878</v>
      </c>
      <c r="J11" s="72">
        <v>919</v>
      </c>
      <c r="K11" s="72">
        <v>3222</v>
      </c>
      <c r="L11" s="72">
        <v>2603</v>
      </c>
      <c r="M11" s="105"/>
      <c r="N11" s="72">
        <v>2779</v>
      </c>
      <c r="O11" s="72">
        <v>1988</v>
      </c>
      <c r="P11" s="72">
        <v>1964</v>
      </c>
      <c r="Q11" s="72">
        <v>2264</v>
      </c>
      <c r="R11" s="72">
        <v>2327</v>
      </c>
      <c r="S11" s="72">
        <v>1911</v>
      </c>
      <c r="T11" s="72">
        <v>98</v>
      </c>
      <c r="U11" s="72">
        <v>6839</v>
      </c>
      <c r="V11" s="72">
        <v>7580</v>
      </c>
      <c r="W11" s="72">
        <v>47387</v>
      </c>
    </row>
    <row r="12" spans="1:23" ht="13.5" customHeight="1">
      <c r="A12" s="63" t="s">
        <v>34</v>
      </c>
      <c r="B12" s="72">
        <v>255</v>
      </c>
      <c r="C12" s="72">
        <v>328</v>
      </c>
      <c r="D12" s="72">
        <v>78</v>
      </c>
      <c r="E12" s="72">
        <v>426</v>
      </c>
      <c r="F12" s="72">
        <v>1781</v>
      </c>
      <c r="G12" s="72"/>
      <c r="H12" s="72">
        <v>282</v>
      </c>
      <c r="I12" s="72">
        <v>465</v>
      </c>
      <c r="J12" s="72">
        <v>155</v>
      </c>
      <c r="K12" s="72">
        <v>400</v>
      </c>
      <c r="L12" s="72">
        <v>1260</v>
      </c>
      <c r="M12" s="105"/>
      <c r="N12" s="72">
        <v>314</v>
      </c>
      <c r="O12" s="72">
        <v>308</v>
      </c>
      <c r="P12" s="72">
        <v>435</v>
      </c>
      <c r="Q12" s="72">
        <v>393</v>
      </c>
      <c r="R12" s="72">
        <v>459</v>
      </c>
      <c r="S12" s="72">
        <v>313</v>
      </c>
      <c r="T12" s="72">
        <v>0</v>
      </c>
      <c r="U12" s="72">
        <v>308</v>
      </c>
      <c r="V12" s="72">
        <v>1132</v>
      </c>
      <c r="W12" s="72">
        <v>9092</v>
      </c>
    </row>
    <row r="13" spans="1:23" ht="13.5" customHeight="1">
      <c r="A13" s="63" t="s">
        <v>39</v>
      </c>
      <c r="B13" s="72">
        <v>16</v>
      </c>
      <c r="C13" s="72">
        <v>28</v>
      </c>
      <c r="D13" s="72">
        <v>19</v>
      </c>
      <c r="E13" s="72">
        <v>108</v>
      </c>
      <c r="F13" s="72">
        <v>680</v>
      </c>
      <c r="G13" s="72"/>
      <c r="H13" s="72">
        <v>55</v>
      </c>
      <c r="I13" s="72">
        <v>92</v>
      </c>
      <c r="J13" s="72">
        <v>54</v>
      </c>
      <c r="K13" s="72">
        <v>67</v>
      </c>
      <c r="L13" s="72">
        <v>120</v>
      </c>
      <c r="M13" s="105"/>
      <c r="N13" s="72">
        <v>60</v>
      </c>
      <c r="O13" s="72">
        <v>31</v>
      </c>
      <c r="P13" s="72">
        <v>36</v>
      </c>
      <c r="Q13" s="72">
        <v>63</v>
      </c>
      <c r="R13" s="72">
        <v>40</v>
      </c>
      <c r="S13" s="72">
        <v>79</v>
      </c>
      <c r="T13" s="72">
        <v>0</v>
      </c>
      <c r="U13" s="72">
        <v>22</v>
      </c>
      <c r="V13" s="72">
        <v>150</v>
      </c>
      <c r="W13" s="72">
        <v>1720</v>
      </c>
    </row>
    <row r="14" spans="1:23" ht="13.5" customHeight="1">
      <c r="A14" s="63" t="s">
        <v>43</v>
      </c>
      <c r="B14" s="72">
        <v>47</v>
      </c>
      <c r="C14" s="72">
        <v>48</v>
      </c>
      <c r="D14" s="72">
        <v>9</v>
      </c>
      <c r="E14" s="72">
        <v>242</v>
      </c>
      <c r="F14" s="72">
        <v>374</v>
      </c>
      <c r="G14" s="72"/>
      <c r="H14" s="72"/>
      <c r="I14" s="72">
        <v>103</v>
      </c>
      <c r="J14" s="72">
        <v>211</v>
      </c>
      <c r="K14" s="72">
        <v>233</v>
      </c>
      <c r="L14" s="72">
        <v>1</v>
      </c>
      <c r="M14" s="105"/>
      <c r="N14" s="72">
        <v>258</v>
      </c>
      <c r="O14" s="72">
        <v>92</v>
      </c>
      <c r="P14" s="72">
        <v>148</v>
      </c>
      <c r="Q14" s="72">
        <v>69</v>
      </c>
      <c r="R14" s="72">
        <v>68</v>
      </c>
      <c r="S14" s="72">
        <v>344</v>
      </c>
      <c r="T14" s="72">
        <v>4</v>
      </c>
      <c r="U14" s="72">
        <v>584</v>
      </c>
      <c r="V14" s="72">
        <v>1249</v>
      </c>
      <c r="W14" s="72">
        <v>4084</v>
      </c>
    </row>
    <row r="15" spans="1:23" ht="13.5" customHeight="1">
      <c r="A15" s="63" t="s">
        <v>28</v>
      </c>
      <c r="B15" s="72">
        <v>9790</v>
      </c>
      <c r="C15" s="72">
        <v>15121</v>
      </c>
      <c r="D15" s="72">
        <v>3578</v>
      </c>
      <c r="E15" s="72">
        <v>2676</v>
      </c>
      <c r="F15" s="72">
        <v>32757</v>
      </c>
      <c r="G15" s="72"/>
      <c r="H15" s="72">
        <v>16230</v>
      </c>
      <c r="I15" s="72">
        <v>14263</v>
      </c>
      <c r="J15" s="72">
        <v>5896</v>
      </c>
      <c r="K15" s="72">
        <v>19085</v>
      </c>
      <c r="L15" s="72">
        <v>96786</v>
      </c>
      <c r="M15" s="105"/>
      <c r="N15" s="72">
        <v>17181</v>
      </c>
      <c r="O15" s="72">
        <v>18857</v>
      </c>
      <c r="P15" s="72">
        <v>13417</v>
      </c>
      <c r="Q15" s="72">
        <v>14588</v>
      </c>
      <c r="R15" s="72">
        <v>13916</v>
      </c>
      <c r="S15" s="72">
        <v>16428</v>
      </c>
      <c r="T15" s="72">
        <v>467</v>
      </c>
      <c r="U15" s="72">
        <v>19420</v>
      </c>
      <c r="V15" s="72">
        <v>66554</v>
      </c>
      <c r="W15" s="72">
        <v>397010</v>
      </c>
    </row>
    <row r="16" spans="1:23" ht="13.5" customHeight="1">
      <c r="A16" s="63" t="s">
        <v>42</v>
      </c>
      <c r="B16" s="72">
        <v>16</v>
      </c>
      <c r="C16" s="72">
        <v>23</v>
      </c>
      <c r="D16" s="72">
        <v>10</v>
      </c>
      <c r="E16" s="72">
        <v>40</v>
      </c>
      <c r="F16" s="72">
        <v>132</v>
      </c>
      <c r="G16" s="72"/>
      <c r="H16" s="72">
        <v>59</v>
      </c>
      <c r="I16" s="72">
        <v>22</v>
      </c>
      <c r="J16" s="72">
        <v>13</v>
      </c>
      <c r="K16" s="72">
        <v>71</v>
      </c>
      <c r="L16" s="72">
        <v>0</v>
      </c>
      <c r="M16" s="105"/>
      <c r="N16" s="72">
        <v>83</v>
      </c>
      <c r="O16" s="72">
        <v>45</v>
      </c>
      <c r="P16" s="72">
        <v>22</v>
      </c>
      <c r="Q16" s="72">
        <v>102</v>
      </c>
      <c r="R16" s="72">
        <v>26</v>
      </c>
      <c r="S16" s="72">
        <v>75</v>
      </c>
      <c r="T16" s="72">
        <v>0</v>
      </c>
      <c r="U16" s="72"/>
      <c r="V16" s="72">
        <v>171</v>
      </c>
      <c r="W16" s="72">
        <v>910</v>
      </c>
    </row>
    <row r="17" spans="1:23" ht="13.5" customHeight="1">
      <c r="A17" s="63" t="s">
        <v>36</v>
      </c>
      <c r="B17" s="72">
        <v>743</v>
      </c>
      <c r="C17" s="72">
        <v>260</v>
      </c>
      <c r="D17" s="72">
        <v>58</v>
      </c>
      <c r="E17" s="72">
        <v>317</v>
      </c>
      <c r="F17" s="72">
        <v>299</v>
      </c>
      <c r="G17" s="72"/>
      <c r="H17" s="72">
        <v>140</v>
      </c>
      <c r="I17" s="72">
        <v>154</v>
      </c>
      <c r="J17" s="72">
        <v>119</v>
      </c>
      <c r="K17" s="72">
        <v>361</v>
      </c>
      <c r="L17" s="72">
        <v>20</v>
      </c>
      <c r="M17" s="105"/>
      <c r="N17" s="72">
        <v>366</v>
      </c>
      <c r="O17" s="72">
        <v>154</v>
      </c>
      <c r="P17" s="72">
        <v>243</v>
      </c>
      <c r="Q17" s="72">
        <v>177</v>
      </c>
      <c r="R17" s="72">
        <v>226</v>
      </c>
      <c r="S17" s="72">
        <v>335</v>
      </c>
      <c r="T17" s="72">
        <v>8</v>
      </c>
      <c r="U17" s="72">
        <v>358</v>
      </c>
      <c r="V17" s="72">
        <v>1408</v>
      </c>
      <c r="W17" s="72">
        <v>5746</v>
      </c>
    </row>
    <row r="18" spans="1:23" ht="13.5" customHeight="1">
      <c r="A18" s="63" t="s">
        <v>37</v>
      </c>
      <c r="B18" s="72">
        <v>423</v>
      </c>
      <c r="C18" s="72">
        <v>333</v>
      </c>
      <c r="D18" s="72">
        <v>55</v>
      </c>
      <c r="E18" s="72">
        <v>243</v>
      </c>
      <c r="F18" s="72">
        <v>144</v>
      </c>
      <c r="G18" s="72"/>
      <c r="H18" s="72">
        <v>127</v>
      </c>
      <c r="I18" s="72">
        <v>132</v>
      </c>
      <c r="J18" s="72">
        <v>96</v>
      </c>
      <c r="K18" s="72">
        <v>276</v>
      </c>
      <c r="L18" s="72">
        <v>760</v>
      </c>
      <c r="M18" s="105"/>
      <c r="N18" s="72">
        <v>195</v>
      </c>
      <c r="O18" s="72">
        <v>271</v>
      </c>
      <c r="P18" s="72">
        <v>313</v>
      </c>
      <c r="Q18" s="72">
        <v>143</v>
      </c>
      <c r="R18" s="72">
        <v>89</v>
      </c>
      <c r="S18" s="72">
        <v>215</v>
      </c>
      <c r="T18" s="72">
        <v>0</v>
      </c>
      <c r="U18" s="72">
        <v>326</v>
      </c>
      <c r="V18" s="72">
        <v>963</v>
      </c>
      <c r="W18" s="72">
        <v>5104</v>
      </c>
    </row>
    <row r="19" spans="1:23" ht="13.5" customHeight="1">
      <c r="A19" s="63" t="s">
        <v>30</v>
      </c>
      <c r="B19" s="72">
        <v>401</v>
      </c>
      <c r="C19" s="72">
        <v>452</v>
      </c>
      <c r="D19" s="72">
        <v>176</v>
      </c>
      <c r="E19" s="72">
        <v>341</v>
      </c>
      <c r="F19" s="72">
        <v>2625</v>
      </c>
      <c r="G19" s="72"/>
      <c r="H19" s="72">
        <v>747</v>
      </c>
      <c r="I19" s="72">
        <v>686</v>
      </c>
      <c r="J19" s="72">
        <v>247</v>
      </c>
      <c r="K19" s="72">
        <v>1107</v>
      </c>
      <c r="L19" s="72">
        <v>2287</v>
      </c>
      <c r="M19" s="105"/>
      <c r="N19" s="72">
        <v>723</v>
      </c>
      <c r="O19" s="72">
        <v>476</v>
      </c>
      <c r="P19" s="72">
        <v>375</v>
      </c>
      <c r="Q19" s="72">
        <v>792</v>
      </c>
      <c r="R19" s="72">
        <v>598</v>
      </c>
      <c r="S19" s="72">
        <v>785</v>
      </c>
      <c r="T19" s="72">
        <v>28</v>
      </c>
      <c r="U19" s="72">
        <v>1743</v>
      </c>
      <c r="V19" s="72">
        <v>3461</v>
      </c>
      <c r="W19" s="72">
        <v>18050</v>
      </c>
    </row>
    <row r="20" spans="1:23" ht="13.5" customHeight="1">
      <c r="A20" s="63" t="s">
        <v>29</v>
      </c>
      <c r="B20" s="72">
        <v>740</v>
      </c>
      <c r="C20" s="72">
        <v>1233</v>
      </c>
      <c r="D20" s="72">
        <v>267</v>
      </c>
      <c r="E20" s="72">
        <v>1444</v>
      </c>
      <c r="F20" s="72">
        <v>4121</v>
      </c>
      <c r="G20" s="72"/>
      <c r="H20" s="72">
        <v>1019</v>
      </c>
      <c r="I20" s="72">
        <v>1130</v>
      </c>
      <c r="J20" s="72">
        <v>331</v>
      </c>
      <c r="K20" s="72">
        <v>1180</v>
      </c>
      <c r="L20" s="72">
        <v>4535</v>
      </c>
      <c r="M20" s="105"/>
      <c r="N20" s="72">
        <v>1086</v>
      </c>
      <c r="O20" s="72">
        <v>1148</v>
      </c>
      <c r="P20" s="72">
        <v>1150</v>
      </c>
      <c r="Q20" s="72">
        <v>1113</v>
      </c>
      <c r="R20" s="72">
        <v>1322</v>
      </c>
      <c r="S20" s="72">
        <v>1140</v>
      </c>
      <c r="T20" s="72">
        <v>0</v>
      </c>
      <c r="U20" s="72">
        <v>1149</v>
      </c>
      <c r="V20" s="72">
        <v>4453</v>
      </c>
      <c r="W20" s="72">
        <v>28561</v>
      </c>
    </row>
    <row r="21" spans="1:23" ht="13.5" customHeight="1">
      <c r="A21" s="63" t="s">
        <v>35</v>
      </c>
      <c r="B21" s="72">
        <v>1637</v>
      </c>
      <c r="C21" s="72">
        <v>2468</v>
      </c>
      <c r="D21" s="72">
        <v>779</v>
      </c>
      <c r="E21" s="72">
        <v>31</v>
      </c>
      <c r="F21" s="72">
        <v>4829</v>
      </c>
      <c r="G21" s="72"/>
      <c r="H21" s="72">
        <v>1800</v>
      </c>
      <c r="I21" s="72">
        <v>1711</v>
      </c>
      <c r="J21" s="72">
        <v>1756</v>
      </c>
      <c r="K21" s="72">
        <v>697</v>
      </c>
      <c r="L21" s="72">
        <v>6239</v>
      </c>
      <c r="M21" s="105"/>
      <c r="N21" s="72">
        <v>6947</v>
      </c>
      <c r="O21" s="72">
        <v>3490</v>
      </c>
      <c r="P21" s="72">
        <v>4906</v>
      </c>
      <c r="Q21" s="72">
        <v>2537</v>
      </c>
      <c r="R21" s="72">
        <v>2629</v>
      </c>
      <c r="S21" s="72">
        <v>5654</v>
      </c>
      <c r="T21" s="72">
        <v>0</v>
      </c>
      <c r="U21" s="72">
        <v>3953</v>
      </c>
      <c r="V21" s="72">
        <v>0</v>
      </c>
      <c r="W21" s="72">
        <v>52063</v>
      </c>
    </row>
    <row r="22" spans="1:23" ht="13.5" customHeight="1">
      <c r="A22" s="63" t="s">
        <v>32</v>
      </c>
      <c r="B22" s="72">
        <v>1423</v>
      </c>
      <c r="C22" s="72">
        <v>2151</v>
      </c>
      <c r="D22" s="72">
        <v>700</v>
      </c>
      <c r="E22" s="72">
        <v>786</v>
      </c>
      <c r="F22" s="72">
        <v>2337</v>
      </c>
      <c r="G22" s="72"/>
      <c r="H22" s="72">
        <v>2031</v>
      </c>
      <c r="I22" s="72">
        <v>790</v>
      </c>
      <c r="J22" s="72">
        <v>1730</v>
      </c>
      <c r="K22" s="72">
        <v>768</v>
      </c>
      <c r="L22" s="72">
        <v>3703</v>
      </c>
      <c r="M22" s="105"/>
      <c r="N22" s="72">
        <v>2138</v>
      </c>
      <c r="O22" s="72">
        <v>1310</v>
      </c>
      <c r="P22" s="72">
        <v>1996</v>
      </c>
      <c r="Q22" s="72">
        <v>1829</v>
      </c>
      <c r="R22" s="72">
        <v>912</v>
      </c>
      <c r="S22" s="72">
        <v>3285</v>
      </c>
      <c r="T22" s="72">
        <v>35</v>
      </c>
      <c r="U22" s="72">
        <v>1398</v>
      </c>
      <c r="V22" s="72">
        <v>8002</v>
      </c>
      <c r="W22" s="72">
        <v>37324</v>
      </c>
    </row>
    <row r="23" spans="1:23" ht="13.5" customHeight="1">
      <c r="A23" s="62" t="s">
        <v>362</v>
      </c>
      <c r="B23" s="71">
        <v>406</v>
      </c>
      <c r="C23" s="71">
        <v>716</v>
      </c>
      <c r="D23" s="71">
        <v>264</v>
      </c>
      <c r="E23" s="71">
        <v>323</v>
      </c>
      <c r="F23" s="71">
        <v>1281</v>
      </c>
      <c r="G23" s="71"/>
      <c r="H23" s="71">
        <v>832</v>
      </c>
      <c r="I23" s="71">
        <v>357</v>
      </c>
      <c r="J23" s="71">
        <v>544</v>
      </c>
      <c r="K23" s="71"/>
      <c r="L23" s="71">
        <v>5</v>
      </c>
      <c r="M23" s="103"/>
      <c r="N23" s="71">
        <v>905</v>
      </c>
      <c r="O23" s="71">
        <v>667</v>
      </c>
      <c r="P23" s="71">
        <v>499</v>
      </c>
      <c r="Q23" s="71">
        <v>918</v>
      </c>
      <c r="R23" s="71">
        <v>968</v>
      </c>
      <c r="S23" s="71">
        <v>759</v>
      </c>
      <c r="T23" s="71">
        <v>4</v>
      </c>
      <c r="U23" s="71"/>
      <c r="V23" s="71">
        <v>3552</v>
      </c>
      <c r="W23" s="71">
        <v>13000</v>
      </c>
    </row>
    <row r="24" spans="1:23" ht="13.5" customHeight="1">
      <c r="A24" s="63" t="s">
        <v>49</v>
      </c>
      <c r="B24" s="72">
        <v>238</v>
      </c>
      <c r="C24" s="72">
        <v>448</v>
      </c>
      <c r="D24" s="72">
        <v>113</v>
      </c>
      <c r="E24" s="72">
        <v>300</v>
      </c>
      <c r="F24" s="72">
        <v>650</v>
      </c>
      <c r="G24" s="72"/>
      <c r="H24" s="72">
        <v>361</v>
      </c>
      <c r="I24" s="72">
        <v>211</v>
      </c>
      <c r="J24" s="72">
        <v>279</v>
      </c>
      <c r="K24" s="72"/>
      <c r="L24" s="72">
        <v>3</v>
      </c>
      <c r="M24" s="105"/>
      <c r="N24" s="72">
        <v>469</v>
      </c>
      <c r="O24" s="72">
        <v>265</v>
      </c>
      <c r="P24" s="72">
        <v>335</v>
      </c>
      <c r="Q24" s="72">
        <v>545</v>
      </c>
      <c r="R24" s="72">
        <v>359</v>
      </c>
      <c r="S24" s="72">
        <v>452</v>
      </c>
      <c r="T24" s="72">
        <v>3</v>
      </c>
      <c r="U24" s="72"/>
      <c r="V24" s="72">
        <v>1882</v>
      </c>
      <c r="W24" s="72">
        <v>6913</v>
      </c>
    </row>
    <row r="25" spans="1:23" ht="13.5" customHeight="1">
      <c r="A25" s="63" t="s">
        <v>50</v>
      </c>
      <c r="B25" s="72">
        <v>154</v>
      </c>
      <c r="C25" s="72">
        <v>243</v>
      </c>
      <c r="D25" s="72">
        <v>142</v>
      </c>
      <c r="E25" s="72">
        <v>9</v>
      </c>
      <c r="F25" s="72">
        <v>621</v>
      </c>
      <c r="G25" s="72"/>
      <c r="H25" s="72">
        <v>436</v>
      </c>
      <c r="I25" s="72">
        <v>132</v>
      </c>
      <c r="J25" s="72">
        <v>232</v>
      </c>
      <c r="K25" s="72"/>
      <c r="L25" s="72">
        <v>2</v>
      </c>
      <c r="M25" s="105"/>
      <c r="N25" s="72">
        <v>371</v>
      </c>
      <c r="O25" s="72">
        <v>371</v>
      </c>
      <c r="P25" s="72">
        <v>152</v>
      </c>
      <c r="Q25" s="72">
        <v>320</v>
      </c>
      <c r="R25" s="72">
        <v>555</v>
      </c>
      <c r="S25" s="72">
        <v>279</v>
      </c>
      <c r="T25" s="95">
        <v>1</v>
      </c>
      <c r="U25" s="95"/>
      <c r="V25" s="95">
        <v>1582</v>
      </c>
      <c r="W25" s="95">
        <v>5602</v>
      </c>
    </row>
    <row r="26" spans="1:23" ht="13.5" customHeight="1">
      <c r="A26" s="63" t="s">
        <v>51</v>
      </c>
      <c r="B26" s="72">
        <v>14</v>
      </c>
      <c r="C26" s="72">
        <v>25</v>
      </c>
      <c r="D26" s="72">
        <v>9</v>
      </c>
      <c r="E26" s="72">
        <v>14</v>
      </c>
      <c r="F26" s="72">
        <v>10</v>
      </c>
      <c r="G26" s="72"/>
      <c r="H26" s="72">
        <v>35</v>
      </c>
      <c r="I26" s="72">
        <v>14</v>
      </c>
      <c r="J26" s="72">
        <v>33</v>
      </c>
      <c r="K26" s="72"/>
      <c r="L26" s="72">
        <v>0</v>
      </c>
      <c r="M26" s="105"/>
      <c r="N26" s="72">
        <v>65</v>
      </c>
      <c r="O26" s="72">
        <v>31</v>
      </c>
      <c r="P26" s="72">
        <v>12</v>
      </c>
      <c r="Q26" s="72">
        <v>53</v>
      </c>
      <c r="R26" s="72">
        <v>54</v>
      </c>
      <c r="S26" s="72">
        <v>28</v>
      </c>
      <c r="T26" s="72">
        <v>0</v>
      </c>
      <c r="U26" s="72"/>
      <c r="V26" s="72">
        <v>88</v>
      </c>
      <c r="W26" s="72">
        <v>485</v>
      </c>
    </row>
    <row r="27" spans="1:23" ht="13.5" customHeight="1" thickBot="1">
      <c r="A27" s="66" t="s">
        <v>52</v>
      </c>
      <c r="B27" s="67">
        <v>21502</v>
      </c>
      <c r="C27" s="67">
        <v>32368</v>
      </c>
      <c r="D27" s="67">
        <v>8226</v>
      </c>
      <c r="E27" s="67">
        <v>14747</v>
      </c>
      <c r="F27" s="67">
        <v>85959</v>
      </c>
      <c r="G27" s="67"/>
      <c r="H27" s="67">
        <v>31970</v>
      </c>
      <c r="I27" s="67">
        <v>28720</v>
      </c>
      <c r="J27" s="67">
        <v>16135</v>
      </c>
      <c r="K27" s="67">
        <v>34050</v>
      </c>
      <c r="L27" s="67">
        <v>150222</v>
      </c>
      <c r="M27" s="106"/>
      <c r="N27" s="67">
        <v>42631</v>
      </c>
      <c r="O27" s="67">
        <v>37964</v>
      </c>
      <c r="P27" s="67">
        <v>32403</v>
      </c>
      <c r="Q27" s="67">
        <v>31710</v>
      </c>
      <c r="R27" s="67">
        <v>30669</v>
      </c>
      <c r="S27" s="67">
        <v>43474</v>
      </c>
      <c r="T27" s="67">
        <v>1145</v>
      </c>
      <c r="U27" s="67">
        <v>50673</v>
      </c>
      <c r="V27" s="67">
        <v>135080</v>
      </c>
      <c r="W27" s="67">
        <v>829648</v>
      </c>
    </row>
    <row r="28" spans="1:23" ht="13.5" customHeight="1" thickTop="1">
      <c r="A28" s="41" t="s">
        <v>272</v>
      </c>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28678-D9BD-425E-877D-9656E683A18F}">
  <dimension ref="A1:V28"/>
  <sheetViews>
    <sheetView zoomScaleNormal="100" workbookViewId="0">
      <selection activeCell="A3" sqref="A3"/>
    </sheetView>
  </sheetViews>
  <sheetFormatPr defaultRowHeight="13.5" customHeight="1"/>
  <cols>
    <col min="1" max="1" width="29.33203125" customWidth="1"/>
    <col min="2" max="11" width="6.5" style="70" customWidth="1"/>
    <col min="12" max="12" width="7.5" style="70" bestFit="1" customWidth="1"/>
    <col min="13" max="21" width="6.5" style="70" customWidth="1"/>
    <col min="22" max="22" width="7.5" style="70" bestFit="1" customWidth="1"/>
  </cols>
  <sheetData>
    <row r="1" spans="1:22" ht="13.5" customHeight="1" thickBot="1">
      <c r="A1" s="13" t="s">
        <v>368</v>
      </c>
    </row>
    <row r="2" spans="1:22" ht="86.45" customHeight="1">
      <c r="A2" s="69" t="s">
        <v>285</v>
      </c>
      <c r="B2" s="68" t="s">
        <v>57</v>
      </c>
      <c r="C2" s="68" t="s">
        <v>58</v>
      </c>
      <c r="D2" s="68" t="s">
        <v>59</v>
      </c>
      <c r="E2" s="68" t="s">
        <v>60</v>
      </c>
      <c r="F2" s="68" t="s">
        <v>61</v>
      </c>
      <c r="G2" s="68" t="s">
        <v>62</v>
      </c>
      <c r="H2" s="68" t="s">
        <v>63</v>
      </c>
      <c r="I2" s="68" t="s">
        <v>64</v>
      </c>
      <c r="J2" s="68" t="s">
        <v>65</v>
      </c>
      <c r="K2" s="68" t="s">
        <v>56</v>
      </c>
      <c r="L2" s="68" t="s">
        <v>55</v>
      </c>
      <c r="M2" s="68" t="s">
        <v>54</v>
      </c>
      <c r="N2" s="68" t="s">
        <v>66</v>
      </c>
      <c r="O2" s="68" t="s">
        <v>67</v>
      </c>
      <c r="P2" s="68" t="s">
        <v>68</v>
      </c>
      <c r="Q2" s="68" t="s">
        <v>69</v>
      </c>
      <c r="R2" s="68" t="s">
        <v>70</v>
      </c>
      <c r="S2" s="68" t="s">
        <v>71</v>
      </c>
      <c r="T2" s="68" t="s">
        <v>72</v>
      </c>
      <c r="U2" s="68" t="s">
        <v>53</v>
      </c>
      <c r="V2" s="68" t="s">
        <v>18</v>
      </c>
    </row>
    <row r="3" spans="1:22" ht="13.5" customHeight="1">
      <c r="A3" s="62" t="s">
        <v>361</v>
      </c>
      <c r="B3" s="71">
        <v>20454</v>
      </c>
      <c r="C3" s="71">
        <v>30038</v>
      </c>
      <c r="D3" s="71">
        <v>7738</v>
      </c>
      <c r="E3" s="71">
        <v>12647</v>
      </c>
      <c r="F3" s="71">
        <v>38322</v>
      </c>
      <c r="G3" s="71">
        <v>12132</v>
      </c>
      <c r="H3" s="71">
        <v>30058</v>
      </c>
      <c r="I3" s="71">
        <v>25147</v>
      </c>
      <c r="J3" s="71">
        <v>19422</v>
      </c>
      <c r="K3" s="71">
        <v>33438</v>
      </c>
      <c r="L3" s="71">
        <v>112373</v>
      </c>
      <c r="M3" s="103" t="s">
        <v>367</v>
      </c>
      <c r="N3" s="71">
        <v>39480</v>
      </c>
      <c r="O3" s="71">
        <v>4107</v>
      </c>
      <c r="P3" s="71">
        <v>36852</v>
      </c>
      <c r="Q3" s="71">
        <v>30046</v>
      </c>
      <c r="R3" s="71">
        <v>29654</v>
      </c>
      <c r="S3" s="71">
        <v>41129</v>
      </c>
      <c r="T3" s="71">
        <v>1066</v>
      </c>
      <c r="U3" s="71">
        <v>48764</v>
      </c>
      <c r="V3" s="71">
        <v>127729</v>
      </c>
    </row>
    <row r="4" spans="1:22" ht="13.5" customHeight="1">
      <c r="A4" s="63" t="s">
        <v>28</v>
      </c>
      <c r="B4" s="72">
        <v>9425</v>
      </c>
      <c r="C4" s="72">
        <v>14368</v>
      </c>
      <c r="D4" s="72">
        <v>3435</v>
      </c>
      <c r="E4" s="72">
        <v>2621</v>
      </c>
      <c r="F4" s="72">
        <v>15129</v>
      </c>
      <c r="G4" s="72">
        <v>5936</v>
      </c>
      <c r="H4" s="72">
        <v>15614</v>
      </c>
      <c r="I4" s="72">
        <v>13629</v>
      </c>
      <c r="J4" s="72">
        <v>8296</v>
      </c>
      <c r="K4" s="72">
        <v>18114</v>
      </c>
      <c r="L4" s="72">
        <v>60555</v>
      </c>
      <c r="M4" s="104" t="s">
        <v>367</v>
      </c>
      <c r="N4" s="72">
        <v>16135</v>
      </c>
      <c r="O4" s="72">
        <v>50</v>
      </c>
      <c r="P4" s="72">
        <v>16738</v>
      </c>
      <c r="Q4" s="72">
        <v>13964</v>
      </c>
      <c r="R4" s="72">
        <v>13703</v>
      </c>
      <c r="S4" s="72">
        <v>16014</v>
      </c>
      <c r="T4" s="72">
        <v>439</v>
      </c>
      <c r="U4" s="72">
        <v>18943</v>
      </c>
      <c r="V4" s="72">
        <v>64433</v>
      </c>
    </row>
    <row r="5" spans="1:22" ht="13.5" customHeight="1">
      <c r="A5" s="63" t="s">
        <v>33</v>
      </c>
      <c r="B5" s="72">
        <v>2302</v>
      </c>
      <c r="C5" s="72">
        <v>4444</v>
      </c>
      <c r="D5" s="72">
        <v>1053</v>
      </c>
      <c r="E5" s="72">
        <v>2762</v>
      </c>
      <c r="F5" s="72">
        <v>4978</v>
      </c>
      <c r="G5" s="72">
        <v>1123</v>
      </c>
      <c r="H5" s="72">
        <v>3544</v>
      </c>
      <c r="I5" s="72">
        <v>3439</v>
      </c>
      <c r="J5" s="72">
        <v>1842</v>
      </c>
      <c r="K5" s="72">
        <v>4057</v>
      </c>
      <c r="L5" s="72">
        <v>19699</v>
      </c>
      <c r="M5" s="105" t="s">
        <v>367</v>
      </c>
      <c r="N5" s="72">
        <v>3290</v>
      </c>
      <c r="O5" s="72">
        <v>353</v>
      </c>
      <c r="P5" s="72">
        <v>3736</v>
      </c>
      <c r="Q5" s="72">
        <v>2613</v>
      </c>
      <c r="R5" s="72">
        <v>3408</v>
      </c>
      <c r="S5" s="72">
        <v>4468</v>
      </c>
      <c r="T5" s="72">
        <v>295</v>
      </c>
      <c r="U5" s="72">
        <v>8592</v>
      </c>
      <c r="V5" s="72">
        <v>15960</v>
      </c>
    </row>
    <row r="6" spans="1:22" ht="13.5" customHeight="1">
      <c r="A6" s="63" t="s">
        <v>35</v>
      </c>
      <c r="B6" s="72">
        <v>1659</v>
      </c>
      <c r="C6" s="72">
        <v>2458</v>
      </c>
      <c r="D6" s="72">
        <v>827</v>
      </c>
      <c r="E6" s="72">
        <v>63</v>
      </c>
      <c r="F6" s="72">
        <v>5079</v>
      </c>
      <c r="G6" s="72">
        <v>1126</v>
      </c>
      <c r="H6" s="72">
        <v>1635</v>
      </c>
      <c r="I6" s="72">
        <v>689</v>
      </c>
      <c r="J6" s="72">
        <v>1846</v>
      </c>
      <c r="K6" s="72">
        <v>685</v>
      </c>
      <c r="L6" s="72">
        <v>6123</v>
      </c>
      <c r="M6" s="105" t="s">
        <v>367</v>
      </c>
      <c r="N6" s="72">
        <v>6744</v>
      </c>
      <c r="O6" s="72">
        <v>2222</v>
      </c>
      <c r="P6" s="72">
        <v>5348</v>
      </c>
      <c r="Q6" s="72">
        <v>2726</v>
      </c>
      <c r="R6" s="72">
        <v>2823</v>
      </c>
      <c r="S6" s="72">
        <v>5285</v>
      </c>
      <c r="T6" s="72">
        <v>0</v>
      </c>
      <c r="U6" s="72">
        <v>3572</v>
      </c>
      <c r="V6" s="72">
        <v>0</v>
      </c>
    </row>
    <row r="7" spans="1:22" ht="13.5" customHeight="1">
      <c r="A7" s="63" t="s">
        <v>25</v>
      </c>
      <c r="B7" s="72">
        <v>1001</v>
      </c>
      <c r="C7" s="72">
        <v>630</v>
      </c>
      <c r="D7" s="72">
        <v>176</v>
      </c>
      <c r="E7" s="72">
        <v>1548</v>
      </c>
      <c r="F7" s="72">
        <v>928</v>
      </c>
      <c r="G7" s="72">
        <v>1000</v>
      </c>
      <c r="H7" s="72">
        <v>2385</v>
      </c>
      <c r="I7" s="72">
        <v>1809</v>
      </c>
      <c r="J7" s="72">
        <v>1175</v>
      </c>
      <c r="K7" s="72">
        <v>3447</v>
      </c>
      <c r="L7" s="72">
        <v>2390</v>
      </c>
      <c r="M7" s="105" t="s">
        <v>367</v>
      </c>
      <c r="N7" s="72">
        <v>2609</v>
      </c>
      <c r="O7" s="72">
        <v>72</v>
      </c>
      <c r="P7" s="72">
        <v>1969</v>
      </c>
      <c r="Q7" s="72">
        <v>2317</v>
      </c>
      <c r="R7" s="72">
        <v>2361</v>
      </c>
      <c r="S7" s="72">
        <v>1923</v>
      </c>
      <c r="T7" s="72">
        <v>126</v>
      </c>
      <c r="U7" s="72">
        <v>6564</v>
      </c>
      <c r="V7" s="72">
        <v>7566</v>
      </c>
    </row>
    <row r="8" spans="1:22" ht="13.5" customHeight="1">
      <c r="A8" s="63" t="s">
        <v>31</v>
      </c>
      <c r="B8" s="72">
        <v>1055</v>
      </c>
      <c r="C8" s="72">
        <v>1435</v>
      </c>
      <c r="D8" s="72">
        <v>303</v>
      </c>
      <c r="E8" s="72">
        <v>571</v>
      </c>
      <c r="F8" s="72">
        <v>2644</v>
      </c>
      <c r="G8" s="72">
        <v>1255</v>
      </c>
      <c r="H8" s="72">
        <v>751</v>
      </c>
      <c r="I8" s="72">
        <v>144</v>
      </c>
      <c r="J8" s="72">
        <v>1576</v>
      </c>
      <c r="K8" s="72">
        <v>1241</v>
      </c>
      <c r="L8" s="72">
        <v>5193</v>
      </c>
      <c r="M8" s="105" t="s">
        <v>367</v>
      </c>
      <c r="N8" s="72">
        <v>2662</v>
      </c>
      <c r="O8" s="72">
        <v>404</v>
      </c>
      <c r="P8" s="72">
        <v>1113</v>
      </c>
      <c r="Q8" s="72">
        <v>2488</v>
      </c>
      <c r="R8" s="72">
        <v>2116</v>
      </c>
      <c r="S8" s="72">
        <v>4130</v>
      </c>
      <c r="T8" s="72">
        <v>32</v>
      </c>
      <c r="U8" s="72">
        <v>2988</v>
      </c>
      <c r="V8" s="72">
        <v>5501</v>
      </c>
    </row>
    <row r="9" spans="1:22" ht="13.5" customHeight="1">
      <c r="A9" s="63" t="s">
        <v>32</v>
      </c>
      <c r="B9" s="72">
        <v>1296</v>
      </c>
      <c r="C9" s="72">
        <v>1924</v>
      </c>
      <c r="D9" s="72">
        <v>649</v>
      </c>
      <c r="E9" s="72">
        <v>754</v>
      </c>
      <c r="F9" s="72">
        <v>2796</v>
      </c>
      <c r="G9" s="72">
        <v>20</v>
      </c>
      <c r="H9" s="72">
        <v>1764</v>
      </c>
      <c r="I9" s="72">
        <v>400</v>
      </c>
      <c r="J9" s="72">
        <v>1642</v>
      </c>
      <c r="K9" s="72">
        <v>662</v>
      </c>
      <c r="L9" s="72">
        <v>3558</v>
      </c>
      <c r="M9" s="105" t="s">
        <v>367</v>
      </c>
      <c r="N9" s="72">
        <v>2083</v>
      </c>
      <c r="O9" s="72">
        <v>447</v>
      </c>
      <c r="P9" s="72">
        <v>2739</v>
      </c>
      <c r="Q9" s="72">
        <v>1726</v>
      </c>
      <c r="R9" s="72">
        <v>776</v>
      </c>
      <c r="S9" s="72">
        <v>2927</v>
      </c>
      <c r="T9" s="72">
        <v>37</v>
      </c>
      <c r="U9" s="72">
        <v>1238</v>
      </c>
      <c r="V9" s="72">
        <v>7336</v>
      </c>
    </row>
    <row r="10" spans="1:22" ht="13.5" customHeight="1">
      <c r="A10" s="63" t="s">
        <v>29</v>
      </c>
      <c r="B10" s="72">
        <v>730</v>
      </c>
      <c r="C10" s="72">
        <v>1194</v>
      </c>
      <c r="D10" s="72">
        <v>258</v>
      </c>
      <c r="E10" s="72">
        <v>1374</v>
      </c>
      <c r="F10" s="72">
        <v>1051</v>
      </c>
      <c r="G10" s="72">
        <v>445</v>
      </c>
      <c r="H10" s="72">
        <v>1030</v>
      </c>
      <c r="I10" s="72">
        <v>1102</v>
      </c>
      <c r="J10" s="72">
        <v>513</v>
      </c>
      <c r="K10" s="72">
        <v>801</v>
      </c>
      <c r="L10" s="72">
        <v>4424</v>
      </c>
      <c r="M10" s="105" t="s">
        <v>367</v>
      </c>
      <c r="N10" s="72">
        <v>1095</v>
      </c>
      <c r="O10" s="72">
        <v>84</v>
      </c>
      <c r="P10" s="72">
        <v>1065</v>
      </c>
      <c r="Q10" s="72">
        <v>1094</v>
      </c>
      <c r="R10" s="72">
        <v>1325</v>
      </c>
      <c r="S10" s="72">
        <v>1137</v>
      </c>
      <c r="T10" s="72">
        <v>0</v>
      </c>
      <c r="U10" s="72">
        <v>1118</v>
      </c>
      <c r="V10" s="72">
        <v>4495</v>
      </c>
    </row>
    <row r="11" spans="1:22" ht="13.5" customHeight="1">
      <c r="A11" s="63" t="s">
        <v>26</v>
      </c>
      <c r="B11" s="72">
        <v>172</v>
      </c>
      <c r="C11" s="72">
        <v>177</v>
      </c>
      <c r="D11" s="72">
        <v>330</v>
      </c>
      <c r="E11" s="72">
        <v>328</v>
      </c>
      <c r="F11" s="72">
        <v>1807</v>
      </c>
      <c r="G11" s="72">
        <v>193</v>
      </c>
      <c r="H11" s="72">
        <v>0</v>
      </c>
      <c r="I11" s="72">
        <v>1204</v>
      </c>
      <c r="J11" s="72">
        <v>372</v>
      </c>
      <c r="K11" s="72">
        <v>0</v>
      </c>
      <c r="L11" s="72">
        <v>4228</v>
      </c>
      <c r="M11" s="105" t="s">
        <v>367</v>
      </c>
      <c r="N11" s="72">
        <v>1554</v>
      </c>
      <c r="O11" s="72">
        <v>0</v>
      </c>
      <c r="P11" s="72">
        <v>989</v>
      </c>
      <c r="Q11" s="72">
        <v>7</v>
      </c>
      <c r="R11" s="72">
        <v>0</v>
      </c>
      <c r="S11" s="72">
        <v>1200</v>
      </c>
      <c r="T11" s="72">
        <v>17</v>
      </c>
      <c r="U11" s="72">
        <v>1560</v>
      </c>
      <c r="V11" s="72">
        <v>7556</v>
      </c>
    </row>
    <row r="12" spans="1:22" ht="13.5" customHeight="1">
      <c r="A12" s="63" t="s">
        <v>30</v>
      </c>
      <c r="B12" s="72">
        <v>427</v>
      </c>
      <c r="C12" s="72">
        <v>466</v>
      </c>
      <c r="D12" s="72">
        <v>184</v>
      </c>
      <c r="E12" s="72">
        <v>364</v>
      </c>
      <c r="F12" s="72">
        <v>624</v>
      </c>
      <c r="G12" s="72">
        <v>306</v>
      </c>
      <c r="H12" s="72">
        <v>745</v>
      </c>
      <c r="I12" s="72">
        <v>664</v>
      </c>
      <c r="J12" s="72">
        <v>367</v>
      </c>
      <c r="K12" s="72">
        <v>1064</v>
      </c>
      <c r="L12" s="72">
        <v>2339</v>
      </c>
      <c r="M12" s="105" t="s">
        <v>367</v>
      </c>
      <c r="N12" s="72">
        <v>712</v>
      </c>
      <c r="O12" s="72">
        <v>2</v>
      </c>
      <c r="P12" s="72">
        <v>382</v>
      </c>
      <c r="Q12" s="72">
        <v>808</v>
      </c>
      <c r="R12" s="72">
        <v>630</v>
      </c>
      <c r="S12" s="72">
        <v>805</v>
      </c>
      <c r="T12" s="72">
        <v>27</v>
      </c>
      <c r="U12" s="72">
        <v>1740</v>
      </c>
      <c r="V12" s="72">
        <v>3569</v>
      </c>
    </row>
    <row r="13" spans="1:22" ht="13.5" customHeight="1">
      <c r="A13" s="63" t="s">
        <v>27</v>
      </c>
      <c r="B13" s="72">
        <v>122</v>
      </c>
      <c r="C13" s="72">
        <v>739</v>
      </c>
      <c r="D13" s="72">
        <v>115</v>
      </c>
      <c r="E13" s="72">
        <v>422</v>
      </c>
      <c r="F13" s="72">
        <v>607</v>
      </c>
      <c r="G13" s="72">
        <v>213</v>
      </c>
      <c r="H13" s="72">
        <v>599</v>
      </c>
      <c r="I13" s="72">
        <v>353</v>
      </c>
      <c r="J13" s="72">
        <v>192</v>
      </c>
      <c r="K13" s="72">
        <v>691</v>
      </c>
      <c r="L13" s="72">
        <v>1615</v>
      </c>
      <c r="M13" s="105" t="s">
        <v>367</v>
      </c>
      <c r="N13" s="72">
        <v>534</v>
      </c>
      <c r="O13" s="72">
        <v>16</v>
      </c>
      <c r="P13" s="72">
        <v>381</v>
      </c>
      <c r="Q13" s="72">
        <v>373</v>
      </c>
      <c r="R13" s="72">
        <v>498</v>
      </c>
      <c r="S13" s="72">
        <v>815</v>
      </c>
      <c r="T13" s="72">
        <v>68</v>
      </c>
      <c r="U13" s="72">
        <v>502</v>
      </c>
      <c r="V13" s="72">
        <v>2270</v>
      </c>
    </row>
    <row r="14" spans="1:22" ht="13.5" customHeight="1">
      <c r="A14" s="63" t="s">
        <v>38</v>
      </c>
      <c r="B14" s="72">
        <v>288</v>
      </c>
      <c r="C14" s="72">
        <v>641</v>
      </c>
      <c r="D14" s="72">
        <v>63</v>
      </c>
      <c r="E14" s="72">
        <v>422</v>
      </c>
      <c r="F14" s="72">
        <v>584</v>
      </c>
      <c r="G14" s="72">
        <v>87</v>
      </c>
      <c r="H14" s="72">
        <v>369</v>
      </c>
      <c r="I14" s="72">
        <v>786</v>
      </c>
      <c r="J14" s="72">
        <v>186</v>
      </c>
      <c r="K14" s="72">
        <v>743</v>
      </c>
      <c r="L14" s="72">
        <v>1</v>
      </c>
      <c r="M14" s="105" t="s">
        <v>367</v>
      </c>
      <c r="N14" s="72">
        <v>406</v>
      </c>
      <c r="O14" s="72">
        <v>52</v>
      </c>
      <c r="P14" s="72">
        <v>417</v>
      </c>
      <c r="Q14" s="72">
        <v>499</v>
      </c>
      <c r="R14" s="72">
        <v>683</v>
      </c>
      <c r="S14" s="72">
        <v>385</v>
      </c>
      <c r="T14" s="72">
        <v>8</v>
      </c>
      <c r="U14" s="72">
        <v>244</v>
      </c>
      <c r="V14" s="72">
        <v>1479</v>
      </c>
    </row>
    <row r="15" spans="1:22" ht="13.5" customHeight="1">
      <c r="A15" s="63" t="s">
        <v>34</v>
      </c>
      <c r="B15" s="72">
        <v>273</v>
      </c>
      <c r="C15" s="72">
        <v>349</v>
      </c>
      <c r="D15" s="72">
        <v>72</v>
      </c>
      <c r="E15" s="72">
        <v>379</v>
      </c>
      <c r="F15" s="72">
        <v>255</v>
      </c>
      <c r="G15" s="72">
        <v>172</v>
      </c>
      <c r="H15" s="72">
        <v>276</v>
      </c>
      <c r="I15" s="72">
        <v>465</v>
      </c>
      <c r="J15" s="72">
        <v>456</v>
      </c>
      <c r="K15" s="72">
        <v>460</v>
      </c>
      <c r="L15" s="72">
        <v>1285</v>
      </c>
      <c r="M15" s="105" t="s">
        <v>367</v>
      </c>
      <c r="N15" s="72">
        <v>334</v>
      </c>
      <c r="O15" s="72">
        <v>39</v>
      </c>
      <c r="P15" s="72">
        <v>479</v>
      </c>
      <c r="Q15" s="72">
        <v>341</v>
      </c>
      <c r="R15" s="72">
        <v>461</v>
      </c>
      <c r="S15" s="72">
        <v>333</v>
      </c>
      <c r="T15" s="72">
        <v>0</v>
      </c>
      <c r="U15" s="72">
        <v>294</v>
      </c>
      <c r="V15" s="72">
        <v>1187</v>
      </c>
    </row>
    <row r="16" spans="1:22" ht="13.5" customHeight="1">
      <c r="A16" s="63" t="s">
        <v>40</v>
      </c>
      <c r="B16" s="72">
        <v>456</v>
      </c>
      <c r="C16" s="72">
        <v>486</v>
      </c>
      <c r="D16" s="72">
        <v>118</v>
      </c>
      <c r="E16" s="72">
        <v>175</v>
      </c>
      <c r="F16" s="72">
        <v>860</v>
      </c>
      <c r="G16" s="72">
        <v>44</v>
      </c>
      <c r="H16" s="72">
        <v>535</v>
      </c>
      <c r="I16" s="72">
        <v>259</v>
      </c>
      <c r="J16" s="72">
        <v>295</v>
      </c>
      <c r="K16" s="72">
        <v>346</v>
      </c>
      <c r="L16" s="72">
        <v>1</v>
      </c>
      <c r="M16" s="105" t="s">
        <v>367</v>
      </c>
      <c r="N16" s="72">
        <v>351</v>
      </c>
      <c r="O16" s="72">
        <v>8</v>
      </c>
      <c r="P16" s="72">
        <v>413</v>
      </c>
      <c r="Q16" s="72">
        <v>480</v>
      </c>
      <c r="R16" s="72">
        <v>329</v>
      </c>
      <c r="S16" s="72">
        <v>649</v>
      </c>
      <c r="T16" s="72">
        <v>7</v>
      </c>
      <c r="U16" s="72">
        <v>29</v>
      </c>
      <c r="V16" s="72">
        <v>2008</v>
      </c>
    </row>
    <row r="17" spans="1:22" ht="13.5" customHeight="1">
      <c r="A17" s="63" t="s">
        <v>36</v>
      </c>
      <c r="B17" s="72">
        <v>716</v>
      </c>
      <c r="C17" s="72">
        <v>247</v>
      </c>
      <c r="D17" s="72">
        <v>52</v>
      </c>
      <c r="E17" s="72">
        <v>276</v>
      </c>
      <c r="F17" s="72">
        <v>275</v>
      </c>
      <c r="G17" s="72">
        <v>76</v>
      </c>
      <c r="H17" s="72">
        <v>122</v>
      </c>
      <c r="I17" s="72">
        <v>3</v>
      </c>
      <c r="J17" s="72">
        <v>117</v>
      </c>
      <c r="K17" s="72">
        <v>326</v>
      </c>
      <c r="L17" s="72">
        <v>21</v>
      </c>
      <c r="M17" s="105" t="s">
        <v>367</v>
      </c>
      <c r="N17" s="72">
        <v>349</v>
      </c>
      <c r="O17" s="72">
        <v>114</v>
      </c>
      <c r="P17" s="72">
        <v>315</v>
      </c>
      <c r="Q17" s="72">
        <v>140</v>
      </c>
      <c r="R17" s="72">
        <v>204</v>
      </c>
      <c r="S17" s="72">
        <v>291</v>
      </c>
      <c r="T17" s="72">
        <v>7</v>
      </c>
      <c r="U17" s="72">
        <v>362</v>
      </c>
      <c r="V17" s="72">
        <v>1377</v>
      </c>
    </row>
    <row r="18" spans="1:22" ht="13.5" customHeight="1">
      <c r="A18" s="63" t="s">
        <v>37</v>
      </c>
      <c r="B18" s="72">
        <v>408</v>
      </c>
      <c r="C18" s="72">
        <v>314</v>
      </c>
      <c r="D18" s="72">
        <v>57</v>
      </c>
      <c r="E18" s="72">
        <v>222</v>
      </c>
      <c r="F18" s="72">
        <v>119</v>
      </c>
      <c r="G18" s="72">
        <v>48</v>
      </c>
      <c r="H18" s="72">
        <v>121</v>
      </c>
      <c r="I18" s="72">
        <v>103</v>
      </c>
      <c r="J18" s="72">
        <v>150</v>
      </c>
      <c r="K18" s="72">
        <v>292</v>
      </c>
      <c r="L18" s="72">
        <v>722</v>
      </c>
      <c r="M18" s="105" t="s">
        <v>367</v>
      </c>
      <c r="N18" s="72">
        <v>184</v>
      </c>
      <c r="O18" s="72">
        <v>35</v>
      </c>
      <c r="P18" s="72">
        <v>425</v>
      </c>
      <c r="Q18" s="72">
        <v>163</v>
      </c>
      <c r="R18" s="72">
        <v>107</v>
      </c>
      <c r="S18" s="72">
        <v>202</v>
      </c>
      <c r="T18" s="72">
        <v>0</v>
      </c>
      <c r="U18" s="72">
        <v>318</v>
      </c>
      <c r="V18" s="72">
        <v>936</v>
      </c>
    </row>
    <row r="19" spans="1:22" ht="13.5" customHeight="1">
      <c r="A19" s="63" t="s">
        <v>43</v>
      </c>
      <c r="B19" s="72">
        <v>45</v>
      </c>
      <c r="C19" s="72">
        <v>50</v>
      </c>
      <c r="D19" s="72">
        <v>9</v>
      </c>
      <c r="E19" s="72">
        <v>158</v>
      </c>
      <c r="F19" s="72">
        <v>358</v>
      </c>
      <c r="G19" s="72">
        <v>16</v>
      </c>
      <c r="H19" s="72">
        <v>378</v>
      </c>
      <c r="I19" s="72">
        <v>0</v>
      </c>
      <c r="J19" s="72">
        <v>253</v>
      </c>
      <c r="K19" s="72">
        <v>243</v>
      </c>
      <c r="L19" s="72">
        <v>1</v>
      </c>
      <c r="M19" s="105" t="s">
        <v>367</v>
      </c>
      <c r="N19" s="72">
        <v>252</v>
      </c>
      <c r="O19" s="72">
        <v>82</v>
      </c>
      <c r="P19" s="72">
        <v>205</v>
      </c>
      <c r="Q19" s="72">
        <v>98</v>
      </c>
      <c r="R19" s="72">
        <v>66</v>
      </c>
      <c r="S19" s="72">
        <v>336</v>
      </c>
      <c r="T19" s="72">
        <v>1</v>
      </c>
      <c r="U19" s="72">
        <v>436</v>
      </c>
      <c r="V19" s="72">
        <v>1290</v>
      </c>
    </row>
    <row r="20" spans="1:22" ht="13.5" customHeight="1">
      <c r="A20" s="63" t="s">
        <v>41</v>
      </c>
      <c r="B20" s="72">
        <v>37</v>
      </c>
      <c r="C20" s="72">
        <v>66</v>
      </c>
      <c r="D20" s="72">
        <v>7</v>
      </c>
      <c r="E20" s="72">
        <v>64</v>
      </c>
      <c r="F20" s="72">
        <v>55</v>
      </c>
      <c r="G20" s="72">
        <v>24</v>
      </c>
      <c r="H20" s="72">
        <v>76</v>
      </c>
      <c r="I20" s="72">
        <v>30</v>
      </c>
      <c r="J20" s="72">
        <v>30</v>
      </c>
      <c r="K20" s="72">
        <v>123</v>
      </c>
      <c r="L20" s="72">
        <v>95</v>
      </c>
      <c r="M20" s="105" t="s">
        <v>367</v>
      </c>
      <c r="N20" s="72">
        <v>62</v>
      </c>
      <c r="O20" s="72">
        <v>78</v>
      </c>
      <c r="P20" s="72">
        <v>86</v>
      </c>
      <c r="Q20" s="72">
        <v>63</v>
      </c>
      <c r="R20" s="72">
        <v>84</v>
      </c>
      <c r="S20" s="72">
        <v>72</v>
      </c>
      <c r="T20" s="72">
        <v>0</v>
      </c>
      <c r="U20" s="72">
        <v>230</v>
      </c>
      <c r="V20" s="72">
        <v>398</v>
      </c>
    </row>
    <row r="21" spans="1:22" ht="13.5" customHeight="1">
      <c r="A21" s="63" t="s">
        <v>39</v>
      </c>
      <c r="B21" s="72">
        <v>21</v>
      </c>
      <c r="C21" s="72">
        <v>25</v>
      </c>
      <c r="D21" s="72">
        <v>19</v>
      </c>
      <c r="E21" s="72">
        <v>104</v>
      </c>
      <c r="F21" s="72">
        <v>113</v>
      </c>
      <c r="G21" s="72">
        <v>23</v>
      </c>
      <c r="H21" s="72">
        <v>57</v>
      </c>
      <c r="I21" s="72">
        <v>68</v>
      </c>
      <c r="J21" s="72">
        <v>99</v>
      </c>
      <c r="K21" s="72">
        <v>74</v>
      </c>
      <c r="L21" s="72">
        <v>123</v>
      </c>
      <c r="M21" s="105" t="s">
        <v>367</v>
      </c>
      <c r="N21" s="72">
        <v>60</v>
      </c>
      <c r="O21" s="72">
        <v>0</v>
      </c>
      <c r="P21" s="72">
        <v>32</v>
      </c>
      <c r="Q21" s="72">
        <v>57</v>
      </c>
      <c r="R21" s="72">
        <v>60</v>
      </c>
      <c r="S21" s="72">
        <v>82</v>
      </c>
      <c r="T21" s="72">
        <v>0</v>
      </c>
      <c r="U21" s="72">
        <v>34</v>
      </c>
      <c r="V21" s="72">
        <v>189</v>
      </c>
    </row>
    <row r="22" spans="1:22" ht="13.5" customHeight="1">
      <c r="A22" s="63" t="s">
        <v>42</v>
      </c>
      <c r="B22" s="72">
        <v>21</v>
      </c>
      <c r="C22" s="72">
        <v>25</v>
      </c>
      <c r="D22" s="72">
        <v>11</v>
      </c>
      <c r="E22" s="72">
        <v>40</v>
      </c>
      <c r="F22" s="72">
        <v>60</v>
      </c>
      <c r="G22" s="72">
        <v>25</v>
      </c>
      <c r="H22" s="72">
        <v>57</v>
      </c>
      <c r="I22" s="72">
        <v>0</v>
      </c>
      <c r="J22" s="72">
        <v>15</v>
      </c>
      <c r="K22" s="72">
        <v>69</v>
      </c>
      <c r="L22" s="72">
        <v>0</v>
      </c>
      <c r="M22" s="105" t="s">
        <v>367</v>
      </c>
      <c r="N22" s="72">
        <v>64</v>
      </c>
      <c r="O22" s="72">
        <v>49</v>
      </c>
      <c r="P22" s="72">
        <v>20</v>
      </c>
      <c r="Q22" s="72">
        <v>89</v>
      </c>
      <c r="R22" s="72">
        <v>20</v>
      </c>
      <c r="S22" s="72">
        <v>75</v>
      </c>
      <c r="T22" s="72">
        <v>2</v>
      </c>
      <c r="U22" s="72">
        <v>0</v>
      </c>
      <c r="V22" s="72">
        <v>179</v>
      </c>
    </row>
    <row r="23" spans="1:22" ht="13.5" customHeight="1">
      <c r="A23" s="62" t="s">
        <v>362</v>
      </c>
      <c r="B23" s="71">
        <v>395</v>
      </c>
      <c r="C23" s="71">
        <v>692</v>
      </c>
      <c r="D23" s="71">
        <v>228</v>
      </c>
      <c r="E23" s="71">
        <v>328</v>
      </c>
      <c r="F23" s="71">
        <v>1053</v>
      </c>
      <c r="G23" s="71">
        <v>48</v>
      </c>
      <c r="H23" s="71">
        <v>805</v>
      </c>
      <c r="I23" s="71">
        <v>330</v>
      </c>
      <c r="J23" s="71">
        <v>549</v>
      </c>
      <c r="K23" s="71">
        <v>31</v>
      </c>
      <c r="L23" s="71">
        <v>1</v>
      </c>
      <c r="M23" s="103" t="s">
        <v>367</v>
      </c>
      <c r="N23" s="71">
        <v>915</v>
      </c>
      <c r="O23" s="71">
        <v>665</v>
      </c>
      <c r="P23" s="71">
        <v>518</v>
      </c>
      <c r="Q23" s="71">
        <v>918</v>
      </c>
      <c r="R23" s="71">
        <v>1005</v>
      </c>
      <c r="S23" s="71">
        <v>803</v>
      </c>
      <c r="T23" s="71">
        <v>0</v>
      </c>
      <c r="U23" s="71">
        <v>0</v>
      </c>
      <c r="V23" s="71">
        <v>3858</v>
      </c>
    </row>
    <row r="24" spans="1:22" ht="13.5" customHeight="1">
      <c r="A24" s="63" t="s">
        <v>49</v>
      </c>
      <c r="B24" s="72">
        <v>222</v>
      </c>
      <c r="C24" s="72">
        <v>414</v>
      </c>
      <c r="D24" s="72">
        <v>98</v>
      </c>
      <c r="E24" s="72">
        <v>306</v>
      </c>
      <c r="F24" s="72">
        <v>530</v>
      </c>
      <c r="G24" s="72">
        <v>41</v>
      </c>
      <c r="H24" s="72">
        <v>346</v>
      </c>
      <c r="I24" s="72">
        <v>190</v>
      </c>
      <c r="J24" s="72">
        <v>282</v>
      </c>
      <c r="K24" s="72">
        <v>0</v>
      </c>
      <c r="L24" s="72">
        <v>1</v>
      </c>
      <c r="M24" s="105" t="s">
        <v>367</v>
      </c>
      <c r="N24" s="72">
        <v>473</v>
      </c>
      <c r="O24" s="72">
        <v>263</v>
      </c>
      <c r="P24" s="72">
        <v>348</v>
      </c>
      <c r="Q24" s="72">
        <v>545</v>
      </c>
      <c r="R24" s="72">
        <v>346</v>
      </c>
      <c r="S24" s="72">
        <v>450</v>
      </c>
      <c r="T24" s="72">
        <v>0</v>
      </c>
      <c r="U24" s="72">
        <v>0</v>
      </c>
      <c r="V24" s="72">
        <v>2089</v>
      </c>
    </row>
    <row r="25" spans="1:22" ht="13.5" customHeight="1">
      <c r="A25" s="63" t="s">
        <v>50</v>
      </c>
      <c r="B25" s="72">
        <v>161</v>
      </c>
      <c r="C25" s="72">
        <v>258</v>
      </c>
      <c r="D25" s="72">
        <v>123</v>
      </c>
      <c r="E25" s="72">
        <v>8</v>
      </c>
      <c r="F25" s="72">
        <v>519</v>
      </c>
      <c r="G25" s="72">
        <v>0</v>
      </c>
      <c r="H25" s="72">
        <v>432</v>
      </c>
      <c r="I25" s="72">
        <v>122</v>
      </c>
      <c r="J25" s="72">
        <v>247</v>
      </c>
      <c r="K25" s="72">
        <v>0</v>
      </c>
      <c r="L25" s="72">
        <v>0</v>
      </c>
      <c r="M25" s="105" t="s">
        <v>367</v>
      </c>
      <c r="N25" s="72">
        <v>387</v>
      </c>
      <c r="O25" s="72">
        <v>381</v>
      </c>
      <c r="P25" s="72">
        <v>162</v>
      </c>
      <c r="Q25" s="72">
        <v>320</v>
      </c>
      <c r="R25" s="72">
        <v>602</v>
      </c>
      <c r="S25" s="72">
        <v>328</v>
      </c>
      <c r="T25" s="95">
        <v>0</v>
      </c>
      <c r="U25" s="95">
        <v>0</v>
      </c>
      <c r="V25" s="95">
        <v>1670</v>
      </c>
    </row>
    <row r="26" spans="1:22" ht="13.5" customHeight="1">
      <c r="A26" s="63" t="s">
        <v>51</v>
      </c>
      <c r="B26" s="72">
        <v>12</v>
      </c>
      <c r="C26" s="72">
        <v>20</v>
      </c>
      <c r="D26" s="72">
        <v>7</v>
      </c>
      <c r="E26" s="72">
        <v>14</v>
      </c>
      <c r="F26" s="72">
        <v>4</v>
      </c>
      <c r="G26" s="72">
        <v>7</v>
      </c>
      <c r="H26" s="72">
        <v>27</v>
      </c>
      <c r="I26" s="72">
        <v>18</v>
      </c>
      <c r="J26" s="72">
        <v>20</v>
      </c>
      <c r="K26" s="72">
        <v>31</v>
      </c>
      <c r="L26" s="72">
        <v>0</v>
      </c>
      <c r="M26" s="105" t="s">
        <v>367</v>
      </c>
      <c r="N26" s="72">
        <v>55</v>
      </c>
      <c r="O26" s="72">
        <v>21</v>
      </c>
      <c r="P26" s="72">
        <v>8</v>
      </c>
      <c r="Q26" s="72">
        <v>53</v>
      </c>
      <c r="R26" s="72">
        <v>57</v>
      </c>
      <c r="S26" s="72">
        <v>25</v>
      </c>
      <c r="T26" s="72">
        <v>0</v>
      </c>
      <c r="U26" s="72">
        <v>0</v>
      </c>
      <c r="V26" s="72">
        <v>99</v>
      </c>
    </row>
    <row r="27" spans="1:22" ht="13.5" customHeight="1" thickBot="1">
      <c r="A27" s="66" t="s">
        <v>52</v>
      </c>
      <c r="B27" s="67">
        <v>20849</v>
      </c>
      <c r="C27" s="67">
        <v>30730</v>
      </c>
      <c r="D27" s="67">
        <v>7966</v>
      </c>
      <c r="E27" s="67">
        <v>12975</v>
      </c>
      <c r="F27" s="67">
        <v>39375</v>
      </c>
      <c r="G27" s="67">
        <v>12180</v>
      </c>
      <c r="H27" s="67">
        <v>30863</v>
      </c>
      <c r="I27" s="67">
        <v>25477</v>
      </c>
      <c r="J27" s="67">
        <v>19971</v>
      </c>
      <c r="K27" s="67">
        <v>33469</v>
      </c>
      <c r="L27" s="67">
        <v>112374</v>
      </c>
      <c r="M27" s="106" t="s">
        <v>367</v>
      </c>
      <c r="N27" s="67">
        <v>40395</v>
      </c>
      <c r="O27" s="67">
        <v>4772</v>
      </c>
      <c r="P27" s="67">
        <v>37370</v>
      </c>
      <c r="Q27" s="67">
        <v>30964</v>
      </c>
      <c r="R27" s="67">
        <v>30659</v>
      </c>
      <c r="S27" s="67">
        <v>41932</v>
      </c>
      <c r="T27" s="67">
        <v>1066</v>
      </c>
      <c r="U27" s="67">
        <v>48764</v>
      </c>
      <c r="V27" s="67">
        <v>131587</v>
      </c>
    </row>
    <row r="28" spans="1:22" ht="13.5" customHeight="1" thickTop="1">
      <c r="A28" s="41" t="s">
        <v>272</v>
      </c>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7AF05-94D2-4D14-A456-5AB7ED8061EB}">
  <dimension ref="A1:C59"/>
  <sheetViews>
    <sheetView workbookViewId="0">
      <selection activeCell="S41" sqref="S41"/>
    </sheetView>
  </sheetViews>
  <sheetFormatPr defaultRowHeight="13.5"/>
  <cols>
    <col min="1" max="1" width="28" bestFit="1" customWidth="1"/>
    <col min="2" max="2" width="22.33203125" bestFit="1" customWidth="1"/>
    <col min="3" max="3" width="20.1640625" bestFit="1" customWidth="1"/>
  </cols>
  <sheetData>
    <row r="1" spans="1:3">
      <c r="A1" s="43" t="s">
        <v>73</v>
      </c>
      <c r="B1" t="s">
        <v>23</v>
      </c>
    </row>
    <row r="3" spans="1:3">
      <c r="A3" s="43" t="s">
        <v>21</v>
      </c>
      <c r="B3" t="s">
        <v>331</v>
      </c>
      <c r="C3" t="s">
        <v>332</v>
      </c>
    </row>
    <row r="4" spans="1:3">
      <c r="A4" s="35" t="s">
        <v>57</v>
      </c>
      <c r="B4" s="36">
        <v>8.3202969265516402E-2</v>
      </c>
      <c r="C4" s="36">
        <v>7.1363538443191862E-2</v>
      </c>
    </row>
    <row r="5" spans="1:3">
      <c r="A5" s="35" t="s">
        <v>58</v>
      </c>
      <c r="B5" s="36">
        <v>7.0602347844678989E-2</v>
      </c>
      <c r="C5" s="36">
        <v>7.1363538443191862E-2</v>
      </c>
    </row>
    <row r="6" spans="1:3">
      <c r="A6" s="35" t="s">
        <v>59</v>
      </c>
      <c r="B6" s="36">
        <v>5.4408236152308609E-2</v>
      </c>
      <c r="C6" s="36">
        <v>7.1363538443191862E-2</v>
      </c>
    </row>
    <row r="7" spans="1:3">
      <c r="A7" s="35" t="s">
        <v>60</v>
      </c>
      <c r="B7" s="36">
        <v>6.0939628665816009E-2</v>
      </c>
      <c r="C7" s="36">
        <v>7.1363538443191862E-2</v>
      </c>
    </row>
    <row r="8" spans="1:3">
      <c r="A8" s="35" t="s">
        <v>61</v>
      </c>
      <c r="B8" s="36">
        <v>6.3598327058693851E-2</v>
      </c>
      <c r="C8" s="36">
        <v>7.1363538443191862E-2</v>
      </c>
    </row>
    <row r="9" spans="1:3">
      <c r="A9" s="35" t="s">
        <v>62</v>
      </c>
      <c r="B9" s="36">
        <v>2.3229898553206015E-2</v>
      </c>
      <c r="C9" s="36">
        <v>7.1363538443191862E-2</v>
      </c>
    </row>
    <row r="10" spans="1:3">
      <c r="A10" s="35" t="s">
        <v>63</v>
      </c>
      <c r="B10" s="36">
        <v>7.6479653816823825E-2</v>
      </c>
      <c r="C10" s="36">
        <v>7.1363538443191862E-2</v>
      </c>
    </row>
    <row r="11" spans="1:3">
      <c r="A11" s="35" t="s">
        <v>64</v>
      </c>
      <c r="B11" s="36">
        <v>7.6804624070055977E-2</v>
      </c>
      <c r="C11" s="36">
        <v>7.1363538443191862E-2</v>
      </c>
    </row>
    <row r="12" spans="1:3">
      <c r="A12" s="35" t="s">
        <v>65</v>
      </c>
      <c r="B12" s="36">
        <v>7.0053419847188159E-2</v>
      </c>
      <c r="C12" s="36">
        <v>7.1363538443191862E-2</v>
      </c>
    </row>
    <row r="13" spans="1:3">
      <c r="A13" s="35" t="s">
        <v>56</v>
      </c>
      <c r="B13" s="36">
        <v>6.1956321636249471E-2</v>
      </c>
      <c r="C13" s="36">
        <v>7.1363538443191862E-2</v>
      </c>
    </row>
    <row r="14" spans="1:3">
      <c r="A14" s="35" t="s">
        <v>55</v>
      </c>
      <c r="B14" s="36">
        <v>6.0916438443748486E-2</v>
      </c>
      <c r="C14" s="36">
        <v>7.1363538443191862E-2</v>
      </c>
    </row>
    <row r="15" spans="1:3">
      <c r="A15" s="35" t="s">
        <v>54</v>
      </c>
      <c r="B15" s="36">
        <v>5.6399699582933921E-2</v>
      </c>
      <c r="C15" s="36">
        <v>7.1363538443191862E-2</v>
      </c>
    </row>
    <row r="16" spans="1:3">
      <c r="A16" s="35" t="s">
        <v>66</v>
      </c>
      <c r="B16" s="36">
        <v>9.2183283078437733E-2</v>
      </c>
      <c r="C16" s="36">
        <v>7.1363538443191862E-2</v>
      </c>
    </row>
    <row r="17" spans="1:3">
      <c r="A17" s="35" t="s">
        <v>67</v>
      </c>
      <c r="B17" s="36">
        <v>4.5909218394936328E-2</v>
      </c>
      <c r="C17" s="36">
        <v>7.1363538443191862E-2</v>
      </c>
    </row>
    <row r="18" spans="1:3">
      <c r="A18" s="35" t="s">
        <v>68</v>
      </c>
      <c r="B18" s="36">
        <v>7.7602581400502718E-2</v>
      </c>
      <c r="C18" s="36">
        <v>7.1363538443191862E-2</v>
      </c>
    </row>
    <row r="19" spans="1:3">
      <c r="A19" s="35" t="s">
        <v>69</v>
      </c>
      <c r="B19" s="36">
        <v>8.1195518668754088E-2</v>
      </c>
      <c r="C19" s="36">
        <v>7.1363538443191862E-2</v>
      </c>
    </row>
    <row r="20" spans="1:3">
      <c r="A20" s="35" t="s">
        <v>70</v>
      </c>
      <c r="B20" s="36">
        <v>8.456676372339117E-2</v>
      </c>
      <c r="C20" s="36">
        <v>7.1363538443191862E-2</v>
      </c>
    </row>
    <row r="21" spans="1:3">
      <c r="A21" s="35" t="s">
        <v>71</v>
      </c>
      <c r="B21" s="36">
        <v>6.9829918942070593E-2</v>
      </c>
      <c r="C21" s="36">
        <v>7.1363538443191862E-2</v>
      </c>
    </row>
    <row r="22" spans="1:3">
      <c r="A22" s="35" t="s">
        <v>72</v>
      </c>
      <c r="B22" s="36">
        <v>5.5418044228959754E-2</v>
      </c>
      <c r="C22" s="36">
        <v>7.1363538443191862E-2</v>
      </c>
    </row>
    <row r="23" spans="1:3">
      <c r="A23" s="35" t="s">
        <v>53</v>
      </c>
      <c r="B23" s="36">
        <v>7.7622291043284927E-2</v>
      </c>
      <c r="C23" s="36">
        <v>7.1363538443191862E-2</v>
      </c>
    </row>
    <row r="24" spans="1:3">
      <c r="A24" s="35" t="s">
        <v>18</v>
      </c>
      <c r="B24" s="36">
        <v>3.7608434325436209E-2</v>
      </c>
      <c r="C24" s="36">
        <v>7.1363538443191862E-2</v>
      </c>
    </row>
    <row r="25" spans="1:3">
      <c r="A25" s="35" t="s">
        <v>52</v>
      </c>
      <c r="B25" s="36">
        <v>1.3805276187429931</v>
      </c>
      <c r="C25" s="36">
        <v>1.4986343073070292</v>
      </c>
    </row>
    <row r="29" spans="1:3">
      <c r="B29" s="35"/>
      <c r="C29" s="38"/>
    </row>
    <row r="30" spans="1:3">
      <c r="B30" s="35"/>
      <c r="C30" s="38"/>
    </row>
    <row r="31" spans="1:3">
      <c r="B31" s="35"/>
      <c r="C31" s="38"/>
    </row>
    <row r="32" spans="1:3">
      <c r="B32" s="35"/>
      <c r="C32" s="38"/>
    </row>
    <row r="33" spans="1:3">
      <c r="B33" s="35"/>
      <c r="C33" s="38"/>
    </row>
    <row r="34" spans="1:3">
      <c r="B34" s="35"/>
      <c r="C34" s="38"/>
    </row>
    <row r="35" spans="1:3">
      <c r="A35" s="43" t="s">
        <v>73</v>
      </c>
      <c r="B35" t="s">
        <v>23</v>
      </c>
    </row>
    <row r="37" spans="1:3">
      <c r="A37" s="43" t="s">
        <v>21</v>
      </c>
      <c r="B37" t="s">
        <v>19</v>
      </c>
      <c r="C37" t="s">
        <v>330</v>
      </c>
    </row>
    <row r="38" spans="1:3">
      <c r="A38" s="35" t="s">
        <v>57</v>
      </c>
      <c r="B38" s="36">
        <v>11507</v>
      </c>
      <c r="C38" s="36">
        <v>9548</v>
      </c>
    </row>
    <row r="39" spans="1:3">
      <c r="A39" s="35" t="s">
        <v>58</v>
      </c>
      <c r="B39" s="36">
        <v>16717</v>
      </c>
      <c r="C39" s="36">
        <v>17325</v>
      </c>
    </row>
    <row r="40" spans="1:3">
      <c r="A40" s="35" t="s">
        <v>59</v>
      </c>
      <c r="B40" s="36">
        <v>3148</v>
      </c>
      <c r="C40" s="36">
        <v>3663</v>
      </c>
    </row>
    <row r="41" spans="1:3">
      <c r="A41" s="35" t="s">
        <v>60</v>
      </c>
      <c r="B41" s="36">
        <v>14105</v>
      </c>
      <c r="C41" s="36">
        <v>17285</v>
      </c>
    </row>
    <row r="42" spans="1:3">
      <c r="A42" s="35" t="s">
        <v>61</v>
      </c>
      <c r="B42" s="36">
        <v>19879</v>
      </c>
      <c r="C42" s="36">
        <v>20436</v>
      </c>
    </row>
    <row r="43" spans="1:3">
      <c r="A43" s="35" t="s">
        <v>62</v>
      </c>
      <c r="B43" s="36">
        <v>1655</v>
      </c>
      <c r="C43" s="36">
        <v>7931</v>
      </c>
    </row>
    <row r="44" spans="1:3">
      <c r="A44" s="35" t="s">
        <v>63</v>
      </c>
      <c r="B44" s="36">
        <v>23296</v>
      </c>
      <c r="C44" s="36">
        <v>22050</v>
      </c>
    </row>
    <row r="45" spans="1:3">
      <c r="A45" s="35" t="s">
        <v>64</v>
      </c>
      <c r="B45" s="36">
        <v>16147</v>
      </c>
      <c r="C45" s="36">
        <v>14847</v>
      </c>
    </row>
    <row r="46" spans="1:3">
      <c r="A46" s="35" t="s">
        <v>65</v>
      </c>
      <c r="B46" s="36">
        <v>11152</v>
      </c>
      <c r="C46" s="36">
        <v>12216</v>
      </c>
    </row>
    <row r="47" spans="1:3">
      <c r="A47" s="35" t="s">
        <v>56</v>
      </c>
      <c r="B47" s="36">
        <v>15433</v>
      </c>
      <c r="C47" s="36">
        <v>15002</v>
      </c>
    </row>
    <row r="48" spans="1:3">
      <c r="A48" s="35" t="s">
        <v>55</v>
      </c>
      <c r="B48" s="36">
        <v>73529</v>
      </c>
      <c r="C48" s="36">
        <v>84225</v>
      </c>
    </row>
    <row r="49" spans="1:3">
      <c r="A49" s="35" t="s">
        <v>54</v>
      </c>
      <c r="B49" s="36">
        <v>89386</v>
      </c>
      <c r="C49" s="36">
        <v>145061</v>
      </c>
    </row>
    <row r="50" spans="1:3">
      <c r="A50" s="35" t="s">
        <v>66</v>
      </c>
      <c r="B50" s="36">
        <v>23934</v>
      </c>
      <c r="C50" s="36">
        <v>18128</v>
      </c>
    </row>
    <row r="51" spans="1:3">
      <c r="A51" s="35" t="s">
        <v>67</v>
      </c>
      <c r="B51" s="36">
        <v>13039</v>
      </c>
      <c r="C51" s="36">
        <v>23724</v>
      </c>
    </row>
    <row r="52" spans="1:3">
      <c r="A52" s="35" t="s">
        <v>68</v>
      </c>
      <c r="B52" s="36">
        <v>19025</v>
      </c>
      <c r="C52" s="36">
        <v>17011</v>
      </c>
    </row>
    <row r="53" spans="1:3">
      <c r="A53" s="35" t="s">
        <v>69</v>
      </c>
      <c r="B53" s="36">
        <v>19886</v>
      </c>
      <c r="C53" s="36">
        <v>16493</v>
      </c>
    </row>
    <row r="54" spans="1:3">
      <c r="A54" s="35" t="s">
        <v>70</v>
      </c>
      <c r="B54" s="36">
        <v>17145</v>
      </c>
      <c r="C54" s="36">
        <v>14669</v>
      </c>
    </row>
    <row r="55" spans="1:3">
      <c r="A55" s="35" t="s">
        <v>71</v>
      </c>
      <c r="B55" s="36">
        <v>16637</v>
      </c>
      <c r="C55" s="36">
        <v>16758</v>
      </c>
    </row>
    <row r="56" spans="1:3">
      <c r="A56" s="35" t="s">
        <v>72</v>
      </c>
      <c r="B56" s="36">
        <v>14430</v>
      </c>
      <c r="C56" s="36">
        <v>18428</v>
      </c>
    </row>
    <row r="57" spans="1:3">
      <c r="A57" s="35" t="s">
        <v>53</v>
      </c>
      <c r="B57" s="36">
        <v>33433</v>
      </c>
      <c r="C57" s="36">
        <v>28215</v>
      </c>
    </row>
    <row r="58" spans="1:3">
      <c r="A58" s="35" t="s">
        <v>18</v>
      </c>
      <c r="B58" s="36">
        <v>50677</v>
      </c>
      <c r="C58" s="36">
        <v>104807</v>
      </c>
    </row>
    <row r="59" spans="1:3">
      <c r="A59" s="35" t="s">
        <v>52</v>
      </c>
      <c r="B59" s="36">
        <v>504160</v>
      </c>
      <c r="C59" s="36">
        <v>627822</v>
      </c>
    </row>
  </sheetData>
  <pageMargins left="0.7" right="0.7" top="0.75" bottom="0.75" header="0.3" footer="0.3"/>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2575B-A550-44B6-8A70-00B9FE73D8D2}">
  <dimension ref="A1:B35"/>
  <sheetViews>
    <sheetView workbookViewId="0">
      <selection activeCell="B21" sqref="B21"/>
    </sheetView>
  </sheetViews>
  <sheetFormatPr defaultRowHeight="13.5"/>
  <cols>
    <col min="1" max="1" width="34" bestFit="1" customWidth="1"/>
    <col min="2" max="2" width="16.5" bestFit="1" customWidth="1"/>
  </cols>
  <sheetData>
    <row r="1" spans="1:2">
      <c r="A1" s="43" t="s">
        <v>383</v>
      </c>
      <c r="B1" s="35">
        <v>2022</v>
      </c>
    </row>
    <row r="3" spans="1:2">
      <c r="A3" s="43" t="s">
        <v>21</v>
      </c>
      <c r="B3" t="s">
        <v>387</v>
      </c>
    </row>
    <row r="4" spans="1:2">
      <c r="A4" s="35" t="s">
        <v>24</v>
      </c>
      <c r="B4" s="108">
        <v>495255</v>
      </c>
    </row>
    <row r="5" spans="1:2">
      <c r="A5" s="37" t="s">
        <v>28</v>
      </c>
      <c r="B5" s="108">
        <v>203629</v>
      </c>
    </row>
    <row r="6" spans="1:2">
      <c r="A6" s="37" t="s">
        <v>33</v>
      </c>
      <c r="B6" s="108">
        <v>93060</v>
      </c>
    </row>
    <row r="7" spans="1:2">
      <c r="A7" s="37" t="s">
        <v>25</v>
      </c>
      <c r="B7" s="108">
        <v>51486</v>
      </c>
    </row>
    <row r="8" spans="1:2">
      <c r="A8" s="37" t="s">
        <v>31</v>
      </c>
      <c r="B8" s="108">
        <v>23157</v>
      </c>
    </row>
    <row r="9" spans="1:2">
      <c r="A9" s="37" t="s">
        <v>29</v>
      </c>
      <c r="B9" s="108">
        <v>19952</v>
      </c>
    </row>
    <row r="10" spans="1:2">
      <c r="A10" s="37" t="s">
        <v>27</v>
      </c>
      <c r="B10" s="108">
        <v>17950</v>
      </c>
    </row>
    <row r="11" spans="1:2">
      <c r="A11" s="37" t="s">
        <v>26</v>
      </c>
      <c r="B11" s="108">
        <v>15998</v>
      </c>
    </row>
    <row r="12" spans="1:2">
      <c r="A12" s="37" t="s">
        <v>32</v>
      </c>
      <c r="B12" s="108">
        <v>13539</v>
      </c>
    </row>
    <row r="13" spans="1:2">
      <c r="A13" s="37" t="s">
        <v>30</v>
      </c>
      <c r="B13" s="108">
        <v>12983</v>
      </c>
    </row>
    <row r="14" spans="1:2">
      <c r="A14" s="37" t="s">
        <v>40</v>
      </c>
      <c r="B14" s="108">
        <v>10305</v>
      </c>
    </row>
    <row r="15" spans="1:2">
      <c r="A15" s="37" t="s">
        <v>35</v>
      </c>
      <c r="B15" s="108">
        <v>9887</v>
      </c>
    </row>
    <row r="16" spans="1:2">
      <c r="A16" s="37" t="s">
        <v>34</v>
      </c>
      <c r="B16" s="108">
        <v>9386</v>
      </c>
    </row>
    <row r="17" spans="1:2">
      <c r="A17" s="37" t="s">
        <v>38</v>
      </c>
      <c r="B17" s="108">
        <v>3926</v>
      </c>
    </row>
    <row r="18" spans="1:2">
      <c r="A18" s="37" t="s">
        <v>37</v>
      </c>
      <c r="B18" s="108">
        <v>2633</v>
      </c>
    </row>
    <row r="19" spans="1:2">
      <c r="A19" s="37" t="s">
        <v>36</v>
      </c>
      <c r="B19" s="108">
        <v>2590</v>
      </c>
    </row>
    <row r="20" spans="1:2">
      <c r="A20" s="37" t="s">
        <v>39</v>
      </c>
      <c r="B20" s="108">
        <v>2131</v>
      </c>
    </row>
    <row r="21" spans="1:2">
      <c r="A21" s="37" t="s">
        <v>41</v>
      </c>
      <c r="B21" s="108">
        <v>1493</v>
      </c>
    </row>
    <row r="22" spans="1:2">
      <c r="A22" s="37" t="s">
        <v>43</v>
      </c>
      <c r="B22" s="108">
        <v>658</v>
      </c>
    </row>
    <row r="23" spans="1:2">
      <c r="A23" s="37" t="s">
        <v>42</v>
      </c>
      <c r="B23" s="108">
        <v>492</v>
      </c>
    </row>
    <row r="24" spans="1:2">
      <c r="A24" s="35" t="s">
        <v>44</v>
      </c>
      <c r="B24" s="108">
        <v>105070</v>
      </c>
    </row>
    <row r="25" spans="1:2">
      <c r="A25" s="37" t="s">
        <v>381</v>
      </c>
      <c r="B25" s="108">
        <v>105070</v>
      </c>
    </row>
    <row r="26" spans="1:2">
      <c r="A26" s="35" t="s">
        <v>46</v>
      </c>
      <c r="B26" s="108">
        <v>33074</v>
      </c>
    </row>
    <row r="27" spans="1:2">
      <c r="A27" s="37" t="s">
        <v>101</v>
      </c>
      <c r="B27" s="108">
        <v>19676</v>
      </c>
    </row>
    <row r="28" spans="1:2">
      <c r="A28" s="37" t="s">
        <v>103</v>
      </c>
      <c r="B28" s="108">
        <v>11867</v>
      </c>
    </row>
    <row r="29" spans="1:2">
      <c r="A29" s="37" t="s">
        <v>47</v>
      </c>
      <c r="B29" s="108">
        <v>993</v>
      </c>
    </row>
    <row r="30" spans="1:2">
      <c r="A30" s="37" t="s">
        <v>105</v>
      </c>
      <c r="B30" s="108">
        <v>538</v>
      </c>
    </row>
    <row r="31" spans="1:2">
      <c r="A31" s="35" t="s">
        <v>48</v>
      </c>
      <c r="B31" s="108">
        <v>5448</v>
      </c>
    </row>
    <row r="32" spans="1:2">
      <c r="A32" s="37" t="s">
        <v>49</v>
      </c>
      <c r="B32" s="108">
        <v>3013</v>
      </c>
    </row>
    <row r="33" spans="1:2">
      <c r="A33" s="37" t="s">
        <v>50</v>
      </c>
      <c r="B33" s="108">
        <v>2122</v>
      </c>
    </row>
    <row r="34" spans="1:2">
      <c r="A34" s="37" t="s">
        <v>51</v>
      </c>
      <c r="B34" s="108">
        <v>313</v>
      </c>
    </row>
    <row r="35" spans="1:2">
      <c r="A35" s="35" t="s">
        <v>52</v>
      </c>
      <c r="B35" s="108">
        <v>638847</v>
      </c>
    </row>
  </sheetData>
  <pageMargins left="0.7" right="0.7"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4C78B-CC49-424D-8547-B0C142AE2A2B}">
  <dimension ref="A1:W31"/>
  <sheetViews>
    <sheetView topLeftCell="A4" workbookViewId="0">
      <selection activeCell="W31" sqref="A7:W31"/>
    </sheetView>
  </sheetViews>
  <sheetFormatPr defaultRowHeight="13.5"/>
  <cols>
    <col min="1" max="1" width="34" bestFit="1" customWidth="1"/>
    <col min="2" max="2" width="18.5" bestFit="1" customWidth="1"/>
    <col min="3" max="3" width="6" bestFit="1" customWidth="1"/>
    <col min="4" max="4" width="5" bestFit="1" customWidth="1"/>
    <col min="5" max="6" width="6" bestFit="1" customWidth="1"/>
    <col min="7" max="7" width="3.33203125" bestFit="1" customWidth="1"/>
    <col min="8" max="11" width="6" bestFit="1" customWidth="1"/>
    <col min="12" max="12" width="7" bestFit="1" customWidth="1"/>
    <col min="13" max="13" width="3.33203125" bestFit="1" customWidth="1"/>
    <col min="14" max="19" width="6" bestFit="1" customWidth="1"/>
    <col min="20" max="20" width="5" bestFit="1" customWidth="1"/>
    <col min="21" max="21" width="6" bestFit="1" customWidth="1"/>
    <col min="22" max="23" width="7" bestFit="1" customWidth="1"/>
  </cols>
  <sheetData>
    <row r="1" spans="1:23">
      <c r="A1" s="43" t="s">
        <v>383</v>
      </c>
      <c r="B1" t="s">
        <v>391</v>
      </c>
    </row>
    <row r="3" spans="1:23">
      <c r="A3" s="43" t="s">
        <v>387</v>
      </c>
      <c r="B3" s="43" t="s">
        <v>20</v>
      </c>
    </row>
    <row r="4" spans="1:23" ht="146.44999999999999" customHeight="1">
      <c r="A4" s="43" t="s">
        <v>21</v>
      </c>
      <c r="B4" s="112" t="s">
        <v>57</v>
      </c>
      <c r="C4" s="112" t="s">
        <v>58</v>
      </c>
      <c r="D4" s="112" t="s">
        <v>59</v>
      </c>
      <c r="E4" s="112" t="s">
        <v>60</v>
      </c>
      <c r="F4" s="112" t="s">
        <v>61</v>
      </c>
      <c r="G4" s="112" t="s">
        <v>62</v>
      </c>
      <c r="H4" s="112" t="s">
        <v>63</v>
      </c>
      <c r="I4" s="112" t="s">
        <v>64</v>
      </c>
      <c r="J4" s="112" t="s">
        <v>65</v>
      </c>
      <c r="K4" s="112" t="s">
        <v>56</v>
      </c>
      <c r="L4" s="112" t="s">
        <v>55</v>
      </c>
      <c r="M4" s="112" t="s">
        <v>54</v>
      </c>
      <c r="N4" s="112" t="s">
        <v>66</v>
      </c>
      <c r="O4" s="112" t="s">
        <v>67</v>
      </c>
      <c r="P4" s="112" t="s">
        <v>68</v>
      </c>
      <c r="Q4" s="112" t="s">
        <v>69</v>
      </c>
      <c r="R4" s="112" t="s">
        <v>70</v>
      </c>
      <c r="S4" s="112" t="s">
        <v>71</v>
      </c>
      <c r="T4" s="112" t="s">
        <v>72</v>
      </c>
      <c r="U4" s="112" t="s">
        <v>53</v>
      </c>
      <c r="V4" s="112" t="s">
        <v>18</v>
      </c>
      <c r="W4" s="112" t="s">
        <v>52</v>
      </c>
    </row>
    <row r="5" spans="1:23">
      <c r="A5" s="35" t="s">
        <v>77</v>
      </c>
      <c r="B5" s="36"/>
      <c r="C5" s="36"/>
      <c r="D5" s="36"/>
      <c r="E5" s="36"/>
      <c r="F5" s="36"/>
      <c r="G5" s="36"/>
      <c r="H5" s="36"/>
      <c r="I5" s="36"/>
      <c r="J5" s="36"/>
      <c r="K5" s="36"/>
      <c r="L5" s="36"/>
      <c r="M5" s="36"/>
      <c r="N5" s="36"/>
      <c r="O5" s="36"/>
      <c r="P5" s="36"/>
      <c r="Q5" s="36"/>
      <c r="R5" s="36"/>
      <c r="S5" s="36"/>
      <c r="T5" s="36"/>
      <c r="U5" s="36"/>
      <c r="V5" s="36"/>
      <c r="W5" s="36"/>
    </row>
    <row r="6" spans="1:23">
      <c r="A6" s="37"/>
      <c r="B6" s="36"/>
      <c r="C6" s="36"/>
      <c r="D6" s="36"/>
      <c r="E6" s="36"/>
      <c r="F6" s="36"/>
      <c r="G6" s="36"/>
      <c r="H6" s="36"/>
      <c r="I6" s="36"/>
      <c r="J6" s="36"/>
      <c r="K6" s="36"/>
      <c r="L6" s="36"/>
      <c r="M6" s="36"/>
      <c r="N6" s="36"/>
      <c r="O6" s="36"/>
      <c r="P6" s="36"/>
      <c r="Q6" s="36"/>
      <c r="R6" s="36"/>
      <c r="S6" s="36"/>
      <c r="T6" s="36"/>
      <c r="U6" s="36"/>
      <c r="V6" s="36"/>
      <c r="W6" s="36"/>
    </row>
    <row r="7" spans="1:23">
      <c r="A7" s="35" t="s">
        <v>24</v>
      </c>
      <c r="B7" s="36">
        <v>21096</v>
      </c>
      <c r="C7" s="36">
        <v>31652</v>
      </c>
      <c r="D7" s="36">
        <v>7962</v>
      </c>
      <c r="E7" s="36">
        <v>14424</v>
      </c>
      <c r="F7" s="36">
        <v>84678</v>
      </c>
      <c r="G7" s="36"/>
      <c r="H7" s="36">
        <v>31138</v>
      </c>
      <c r="I7" s="36">
        <v>28363</v>
      </c>
      <c r="J7" s="36">
        <v>15591</v>
      </c>
      <c r="K7" s="36">
        <v>34050</v>
      </c>
      <c r="L7" s="36">
        <v>150217</v>
      </c>
      <c r="M7" s="36"/>
      <c r="N7" s="36">
        <v>41726</v>
      </c>
      <c r="O7" s="36">
        <v>37297</v>
      </c>
      <c r="P7" s="36">
        <v>31904</v>
      </c>
      <c r="Q7" s="36">
        <v>30792</v>
      </c>
      <c r="R7" s="36">
        <v>29701</v>
      </c>
      <c r="S7" s="36">
        <v>42715</v>
      </c>
      <c r="T7" s="36">
        <v>1141</v>
      </c>
      <c r="U7" s="36">
        <v>50673</v>
      </c>
      <c r="V7" s="36">
        <v>131528</v>
      </c>
      <c r="W7" s="36">
        <v>816648</v>
      </c>
    </row>
    <row r="8" spans="1:23">
      <c r="A8" s="37" t="s">
        <v>38</v>
      </c>
      <c r="B8" s="36">
        <v>279</v>
      </c>
      <c r="C8" s="36">
        <v>651</v>
      </c>
      <c r="D8" s="36">
        <v>64</v>
      </c>
      <c r="E8" s="36">
        <v>545</v>
      </c>
      <c r="F8" s="36">
        <v>1229</v>
      </c>
      <c r="G8" s="36"/>
      <c r="H8" s="36">
        <v>361</v>
      </c>
      <c r="I8" s="36">
        <v>1013</v>
      </c>
      <c r="J8" s="36">
        <v>175</v>
      </c>
      <c r="K8" s="36">
        <v>555</v>
      </c>
      <c r="L8" s="36">
        <v>2</v>
      </c>
      <c r="M8" s="36"/>
      <c r="N8" s="36">
        <v>395</v>
      </c>
      <c r="O8" s="36">
        <v>429</v>
      </c>
      <c r="P8" s="36">
        <v>383</v>
      </c>
      <c r="Q8" s="36">
        <v>487</v>
      </c>
      <c r="R8" s="36">
        <v>668</v>
      </c>
      <c r="S8" s="36">
        <v>378</v>
      </c>
      <c r="T8" s="36">
        <v>7</v>
      </c>
      <c r="U8" s="36">
        <v>212</v>
      </c>
      <c r="V8" s="36">
        <v>1450</v>
      </c>
      <c r="W8" s="36">
        <v>9283</v>
      </c>
    </row>
    <row r="9" spans="1:23">
      <c r="A9" s="37" t="s">
        <v>40</v>
      </c>
      <c r="B9" s="36">
        <v>448</v>
      </c>
      <c r="C9" s="36">
        <v>495</v>
      </c>
      <c r="D9" s="36">
        <v>118</v>
      </c>
      <c r="E9" s="36">
        <v>213</v>
      </c>
      <c r="F9" s="36">
        <v>1344</v>
      </c>
      <c r="G9" s="36"/>
      <c r="H9" s="36">
        <v>515</v>
      </c>
      <c r="I9" s="36">
        <v>255</v>
      </c>
      <c r="J9" s="36">
        <v>291</v>
      </c>
      <c r="K9" s="36">
        <v>264</v>
      </c>
      <c r="L9" s="36">
        <v>2</v>
      </c>
      <c r="M9" s="36"/>
      <c r="N9" s="36">
        <v>343</v>
      </c>
      <c r="O9" s="36">
        <v>483</v>
      </c>
      <c r="P9" s="36">
        <v>390</v>
      </c>
      <c r="Q9" s="36">
        <v>458</v>
      </c>
      <c r="R9" s="36">
        <v>318</v>
      </c>
      <c r="S9" s="36">
        <v>613</v>
      </c>
      <c r="T9" s="36">
        <v>8</v>
      </c>
      <c r="U9" s="36">
        <v>21</v>
      </c>
      <c r="V9" s="36">
        <v>1932</v>
      </c>
      <c r="W9" s="36">
        <v>8511</v>
      </c>
    </row>
    <row r="10" spans="1:23">
      <c r="A10" s="37" t="s">
        <v>27</v>
      </c>
      <c r="B10" s="36">
        <v>128</v>
      </c>
      <c r="C10" s="36">
        <v>885</v>
      </c>
      <c r="D10" s="36">
        <v>128</v>
      </c>
      <c r="E10" s="36">
        <v>486</v>
      </c>
      <c r="F10" s="36">
        <v>3577</v>
      </c>
      <c r="G10" s="36"/>
      <c r="H10" s="36">
        <v>621</v>
      </c>
      <c r="I10" s="36">
        <v>373</v>
      </c>
      <c r="J10" s="36">
        <v>130</v>
      </c>
      <c r="K10" s="36">
        <v>617</v>
      </c>
      <c r="L10" s="36">
        <v>1584</v>
      </c>
      <c r="M10" s="36"/>
      <c r="N10" s="36">
        <v>557</v>
      </c>
      <c r="O10" s="36">
        <v>507</v>
      </c>
      <c r="P10" s="36">
        <v>358</v>
      </c>
      <c r="Q10" s="36">
        <v>392</v>
      </c>
      <c r="R10" s="36">
        <v>497</v>
      </c>
      <c r="S10" s="36">
        <v>856</v>
      </c>
      <c r="T10" s="36">
        <v>75</v>
      </c>
      <c r="U10" s="36">
        <v>462</v>
      </c>
      <c r="V10" s="36">
        <v>2279</v>
      </c>
      <c r="W10" s="36">
        <v>14512</v>
      </c>
    </row>
    <row r="11" spans="1:23">
      <c r="A11" s="37" t="s">
        <v>26</v>
      </c>
      <c r="B11" s="36">
        <v>190</v>
      </c>
      <c r="C11" s="36">
        <v>179</v>
      </c>
      <c r="D11" s="36">
        <v>361</v>
      </c>
      <c r="E11" s="36">
        <v>333</v>
      </c>
      <c r="F11" s="36">
        <v>1809</v>
      </c>
      <c r="G11" s="36"/>
      <c r="H11" s="36"/>
      <c r="I11" s="36">
        <v>1218</v>
      </c>
      <c r="J11" s="36">
        <v>345</v>
      </c>
      <c r="K11" s="36">
        <v>0</v>
      </c>
      <c r="L11" s="36">
        <v>4335</v>
      </c>
      <c r="M11" s="36"/>
      <c r="N11" s="36">
        <v>1689</v>
      </c>
      <c r="O11" s="36">
        <v>811</v>
      </c>
      <c r="P11" s="36">
        <v>1048</v>
      </c>
      <c r="Q11" s="36">
        <v>12</v>
      </c>
      <c r="R11" s="36"/>
      <c r="S11" s="36">
        <v>1266</v>
      </c>
      <c r="T11" s="36">
        <v>13</v>
      </c>
      <c r="U11" s="36">
        <v>1941</v>
      </c>
      <c r="V11" s="36">
        <v>7628</v>
      </c>
      <c r="W11" s="36">
        <v>23178</v>
      </c>
    </row>
    <row r="12" spans="1:23">
      <c r="A12" s="37" t="s">
        <v>41</v>
      </c>
      <c r="B12" s="36">
        <v>38</v>
      </c>
      <c r="C12" s="36">
        <v>62</v>
      </c>
      <c r="D12" s="36">
        <v>5</v>
      </c>
      <c r="E12" s="36">
        <v>60</v>
      </c>
      <c r="F12" s="36">
        <v>85</v>
      </c>
      <c r="G12" s="36"/>
      <c r="H12" s="36">
        <v>77</v>
      </c>
      <c r="I12" s="36">
        <v>102</v>
      </c>
      <c r="J12" s="36">
        <v>23</v>
      </c>
      <c r="K12" s="36">
        <v>100</v>
      </c>
      <c r="L12" s="36">
        <v>97</v>
      </c>
      <c r="M12" s="36"/>
      <c r="N12" s="36">
        <v>57</v>
      </c>
      <c r="O12" s="36">
        <v>118</v>
      </c>
      <c r="P12" s="36">
        <v>59</v>
      </c>
      <c r="Q12" s="36">
        <v>64</v>
      </c>
      <c r="R12" s="36">
        <v>81</v>
      </c>
      <c r="S12" s="36">
        <v>74</v>
      </c>
      <c r="T12" s="36">
        <v>4</v>
      </c>
      <c r="U12" s="36">
        <v>212</v>
      </c>
      <c r="V12" s="36">
        <v>400</v>
      </c>
      <c r="W12" s="36">
        <v>1718</v>
      </c>
    </row>
    <row r="13" spans="1:23">
      <c r="A13" s="37" t="s">
        <v>31</v>
      </c>
      <c r="B13" s="36">
        <v>1184</v>
      </c>
      <c r="C13" s="36">
        <v>1684</v>
      </c>
      <c r="D13" s="36">
        <v>321</v>
      </c>
      <c r="E13" s="36">
        <v>706</v>
      </c>
      <c r="F13" s="36">
        <v>2581</v>
      </c>
      <c r="G13" s="36"/>
      <c r="H13" s="36">
        <v>968</v>
      </c>
      <c r="I13" s="36">
        <v>284</v>
      </c>
      <c r="J13" s="36">
        <v>1694</v>
      </c>
      <c r="K13" s="36">
        <v>1412</v>
      </c>
      <c r="L13" s="36">
        <v>5866</v>
      </c>
      <c r="M13" s="36"/>
      <c r="N13" s="36">
        <v>3072</v>
      </c>
      <c r="O13" s="36">
        <v>1968</v>
      </c>
      <c r="P13" s="36">
        <v>1173</v>
      </c>
      <c r="Q13" s="36">
        <v>2596</v>
      </c>
      <c r="R13" s="36">
        <v>2103</v>
      </c>
      <c r="S13" s="36">
        <v>4432</v>
      </c>
      <c r="T13" s="36">
        <v>56</v>
      </c>
      <c r="U13" s="36">
        <v>3160</v>
      </c>
      <c r="V13" s="36">
        <v>6312</v>
      </c>
      <c r="W13" s="36">
        <v>41572</v>
      </c>
    </row>
    <row r="14" spans="1:23">
      <c r="A14" s="37" t="s">
        <v>33</v>
      </c>
      <c r="B14" s="36">
        <v>2294</v>
      </c>
      <c r="C14" s="36">
        <v>4601</v>
      </c>
      <c r="D14" s="36">
        <v>1043</v>
      </c>
      <c r="E14" s="36">
        <v>3856</v>
      </c>
      <c r="F14" s="36">
        <v>18678</v>
      </c>
      <c r="G14" s="36"/>
      <c r="H14" s="36">
        <v>3845</v>
      </c>
      <c r="I14" s="36">
        <v>3692</v>
      </c>
      <c r="J14" s="36">
        <v>1406</v>
      </c>
      <c r="K14" s="36">
        <v>3635</v>
      </c>
      <c r="L14" s="36">
        <v>20017</v>
      </c>
      <c r="M14" s="36"/>
      <c r="N14" s="36">
        <v>3483</v>
      </c>
      <c r="O14" s="36">
        <v>4811</v>
      </c>
      <c r="P14" s="36">
        <v>3488</v>
      </c>
      <c r="Q14" s="36">
        <v>2713</v>
      </c>
      <c r="R14" s="36">
        <v>3422</v>
      </c>
      <c r="S14" s="36">
        <v>4532</v>
      </c>
      <c r="T14" s="36">
        <v>338</v>
      </c>
      <c r="U14" s="36">
        <v>8565</v>
      </c>
      <c r="V14" s="36">
        <v>16404</v>
      </c>
      <c r="W14" s="36">
        <v>110823</v>
      </c>
    </row>
    <row r="15" spans="1:23">
      <c r="A15" s="37" t="s">
        <v>25</v>
      </c>
      <c r="B15" s="36">
        <v>1044</v>
      </c>
      <c r="C15" s="36">
        <v>650</v>
      </c>
      <c r="D15" s="36">
        <v>193</v>
      </c>
      <c r="E15" s="36">
        <v>1571</v>
      </c>
      <c r="F15" s="36">
        <v>5296</v>
      </c>
      <c r="G15" s="36"/>
      <c r="H15" s="36">
        <v>2261</v>
      </c>
      <c r="I15" s="36">
        <v>1878</v>
      </c>
      <c r="J15" s="36">
        <v>919</v>
      </c>
      <c r="K15" s="36">
        <v>3222</v>
      </c>
      <c r="L15" s="36">
        <v>2603</v>
      </c>
      <c r="M15" s="36"/>
      <c r="N15" s="36">
        <v>2779</v>
      </c>
      <c r="O15" s="36">
        <v>1988</v>
      </c>
      <c r="P15" s="36">
        <v>1964</v>
      </c>
      <c r="Q15" s="36">
        <v>2264</v>
      </c>
      <c r="R15" s="36">
        <v>2327</v>
      </c>
      <c r="S15" s="36">
        <v>1911</v>
      </c>
      <c r="T15" s="36">
        <v>98</v>
      </c>
      <c r="U15" s="36">
        <v>6839</v>
      </c>
      <c r="V15" s="36">
        <v>7580</v>
      </c>
      <c r="W15" s="36">
        <v>47387</v>
      </c>
    </row>
    <row r="16" spans="1:23">
      <c r="A16" s="37" t="s">
        <v>34</v>
      </c>
      <c r="B16" s="36">
        <v>255</v>
      </c>
      <c r="C16" s="36">
        <v>328</v>
      </c>
      <c r="D16" s="36">
        <v>78</v>
      </c>
      <c r="E16" s="36">
        <v>426</v>
      </c>
      <c r="F16" s="36">
        <v>1781</v>
      </c>
      <c r="G16" s="36"/>
      <c r="H16" s="36">
        <v>282</v>
      </c>
      <c r="I16" s="36">
        <v>465</v>
      </c>
      <c r="J16" s="36">
        <v>155</v>
      </c>
      <c r="K16" s="36">
        <v>400</v>
      </c>
      <c r="L16" s="36">
        <v>1260</v>
      </c>
      <c r="M16" s="36"/>
      <c r="N16" s="36">
        <v>314</v>
      </c>
      <c r="O16" s="36">
        <v>308</v>
      </c>
      <c r="P16" s="36">
        <v>435</v>
      </c>
      <c r="Q16" s="36">
        <v>393</v>
      </c>
      <c r="R16" s="36">
        <v>459</v>
      </c>
      <c r="S16" s="36">
        <v>313</v>
      </c>
      <c r="T16" s="36">
        <v>0</v>
      </c>
      <c r="U16" s="36">
        <v>308</v>
      </c>
      <c r="V16" s="36">
        <v>1132</v>
      </c>
      <c r="W16" s="36">
        <v>9092</v>
      </c>
    </row>
    <row r="17" spans="1:23">
      <c r="A17" s="37" t="s">
        <v>39</v>
      </c>
      <c r="B17" s="36">
        <v>16</v>
      </c>
      <c r="C17" s="36">
        <v>28</v>
      </c>
      <c r="D17" s="36">
        <v>19</v>
      </c>
      <c r="E17" s="36">
        <v>108</v>
      </c>
      <c r="F17" s="36">
        <v>680</v>
      </c>
      <c r="G17" s="36"/>
      <c r="H17" s="36">
        <v>55</v>
      </c>
      <c r="I17" s="36">
        <v>92</v>
      </c>
      <c r="J17" s="36">
        <v>54</v>
      </c>
      <c r="K17" s="36">
        <v>67</v>
      </c>
      <c r="L17" s="36">
        <v>120</v>
      </c>
      <c r="M17" s="36"/>
      <c r="N17" s="36">
        <v>60</v>
      </c>
      <c r="O17" s="36">
        <v>31</v>
      </c>
      <c r="P17" s="36">
        <v>36</v>
      </c>
      <c r="Q17" s="36">
        <v>63</v>
      </c>
      <c r="R17" s="36">
        <v>40</v>
      </c>
      <c r="S17" s="36">
        <v>79</v>
      </c>
      <c r="T17" s="36">
        <v>0</v>
      </c>
      <c r="U17" s="36">
        <v>22</v>
      </c>
      <c r="V17" s="36">
        <v>150</v>
      </c>
      <c r="W17" s="36">
        <v>1720</v>
      </c>
    </row>
    <row r="18" spans="1:23">
      <c r="A18" s="37" t="s">
        <v>43</v>
      </c>
      <c r="B18" s="36">
        <v>47</v>
      </c>
      <c r="C18" s="36">
        <v>48</v>
      </c>
      <c r="D18" s="36">
        <v>9</v>
      </c>
      <c r="E18" s="36">
        <v>242</v>
      </c>
      <c r="F18" s="36">
        <v>374</v>
      </c>
      <c r="G18" s="36"/>
      <c r="H18" s="36"/>
      <c r="I18" s="36">
        <v>103</v>
      </c>
      <c r="J18" s="36">
        <v>211</v>
      </c>
      <c r="K18" s="36">
        <v>233</v>
      </c>
      <c r="L18" s="36">
        <v>1</v>
      </c>
      <c r="M18" s="36"/>
      <c r="N18" s="36">
        <v>258</v>
      </c>
      <c r="O18" s="36">
        <v>92</v>
      </c>
      <c r="P18" s="36">
        <v>148</v>
      </c>
      <c r="Q18" s="36">
        <v>69</v>
      </c>
      <c r="R18" s="36">
        <v>68</v>
      </c>
      <c r="S18" s="36">
        <v>344</v>
      </c>
      <c r="T18" s="36">
        <v>4</v>
      </c>
      <c r="U18" s="36">
        <v>584</v>
      </c>
      <c r="V18" s="36">
        <v>1249</v>
      </c>
      <c r="W18" s="36">
        <v>4084</v>
      </c>
    </row>
    <row r="19" spans="1:23">
      <c r="A19" s="37" t="s">
        <v>28</v>
      </c>
      <c r="B19" s="36">
        <v>9790</v>
      </c>
      <c r="C19" s="36">
        <v>15121</v>
      </c>
      <c r="D19" s="36">
        <v>3578</v>
      </c>
      <c r="E19" s="36">
        <v>2676</v>
      </c>
      <c r="F19" s="36">
        <v>32757</v>
      </c>
      <c r="G19" s="36"/>
      <c r="H19" s="36">
        <v>16230</v>
      </c>
      <c r="I19" s="36">
        <v>14263</v>
      </c>
      <c r="J19" s="36">
        <v>5896</v>
      </c>
      <c r="K19" s="36">
        <v>19085</v>
      </c>
      <c r="L19" s="36">
        <v>96786</v>
      </c>
      <c r="M19" s="36"/>
      <c r="N19" s="36">
        <v>17181</v>
      </c>
      <c r="O19" s="36">
        <v>18857</v>
      </c>
      <c r="P19" s="36">
        <v>13417</v>
      </c>
      <c r="Q19" s="36">
        <v>14588</v>
      </c>
      <c r="R19" s="36">
        <v>13916</v>
      </c>
      <c r="S19" s="36">
        <v>16428</v>
      </c>
      <c r="T19" s="36">
        <v>467</v>
      </c>
      <c r="U19" s="36">
        <v>19420</v>
      </c>
      <c r="V19" s="36">
        <v>66554</v>
      </c>
      <c r="W19" s="36">
        <v>397010</v>
      </c>
    </row>
    <row r="20" spans="1:23">
      <c r="A20" s="37" t="s">
        <v>42</v>
      </c>
      <c r="B20" s="36">
        <v>16</v>
      </c>
      <c r="C20" s="36">
        <v>23</v>
      </c>
      <c r="D20" s="36">
        <v>10</v>
      </c>
      <c r="E20" s="36">
        <v>40</v>
      </c>
      <c r="F20" s="36">
        <v>132</v>
      </c>
      <c r="G20" s="36"/>
      <c r="H20" s="36">
        <v>59</v>
      </c>
      <c r="I20" s="36">
        <v>22</v>
      </c>
      <c r="J20" s="36">
        <v>13</v>
      </c>
      <c r="K20" s="36">
        <v>71</v>
      </c>
      <c r="L20" s="36">
        <v>0</v>
      </c>
      <c r="M20" s="36"/>
      <c r="N20" s="36">
        <v>83</v>
      </c>
      <c r="O20" s="36">
        <v>45</v>
      </c>
      <c r="P20" s="36">
        <v>22</v>
      </c>
      <c r="Q20" s="36">
        <v>102</v>
      </c>
      <c r="R20" s="36">
        <v>26</v>
      </c>
      <c r="S20" s="36">
        <v>75</v>
      </c>
      <c r="T20" s="36">
        <v>0</v>
      </c>
      <c r="U20" s="36"/>
      <c r="V20" s="36">
        <v>171</v>
      </c>
      <c r="W20" s="36">
        <v>910</v>
      </c>
    </row>
    <row r="21" spans="1:23">
      <c r="A21" s="37" t="s">
        <v>36</v>
      </c>
      <c r="B21" s="36">
        <v>743</v>
      </c>
      <c r="C21" s="36">
        <v>260</v>
      </c>
      <c r="D21" s="36">
        <v>58</v>
      </c>
      <c r="E21" s="36">
        <v>317</v>
      </c>
      <c r="F21" s="36">
        <v>299</v>
      </c>
      <c r="G21" s="36"/>
      <c r="H21" s="36">
        <v>140</v>
      </c>
      <c r="I21" s="36">
        <v>154</v>
      </c>
      <c r="J21" s="36">
        <v>119</v>
      </c>
      <c r="K21" s="36">
        <v>361</v>
      </c>
      <c r="L21" s="36">
        <v>20</v>
      </c>
      <c r="M21" s="36"/>
      <c r="N21" s="36">
        <v>366</v>
      </c>
      <c r="O21" s="36">
        <v>154</v>
      </c>
      <c r="P21" s="36">
        <v>243</v>
      </c>
      <c r="Q21" s="36">
        <v>177</v>
      </c>
      <c r="R21" s="36">
        <v>226</v>
      </c>
      <c r="S21" s="36">
        <v>335</v>
      </c>
      <c r="T21" s="36">
        <v>8</v>
      </c>
      <c r="U21" s="36">
        <v>358</v>
      </c>
      <c r="V21" s="36">
        <v>1408</v>
      </c>
      <c r="W21" s="36">
        <v>5746</v>
      </c>
    </row>
    <row r="22" spans="1:23">
      <c r="A22" s="37" t="s">
        <v>37</v>
      </c>
      <c r="B22" s="36">
        <v>423</v>
      </c>
      <c r="C22" s="36">
        <v>333</v>
      </c>
      <c r="D22" s="36">
        <v>55</v>
      </c>
      <c r="E22" s="36">
        <v>243</v>
      </c>
      <c r="F22" s="36">
        <v>144</v>
      </c>
      <c r="G22" s="36"/>
      <c r="H22" s="36">
        <v>127</v>
      </c>
      <c r="I22" s="36">
        <v>132</v>
      </c>
      <c r="J22" s="36">
        <v>96</v>
      </c>
      <c r="K22" s="36">
        <v>276</v>
      </c>
      <c r="L22" s="36">
        <v>760</v>
      </c>
      <c r="M22" s="36"/>
      <c r="N22" s="36">
        <v>195</v>
      </c>
      <c r="O22" s="36">
        <v>271</v>
      </c>
      <c r="P22" s="36">
        <v>313</v>
      </c>
      <c r="Q22" s="36">
        <v>143</v>
      </c>
      <c r="R22" s="36">
        <v>89</v>
      </c>
      <c r="S22" s="36">
        <v>215</v>
      </c>
      <c r="T22" s="36">
        <v>0</v>
      </c>
      <c r="U22" s="36">
        <v>326</v>
      </c>
      <c r="V22" s="36">
        <v>963</v>
      </c>
      <c r="W22" s="36">
        <v>5104</v>
      </c>
    </row>
    <row r="23" spans="1:23">
      <c r="A23" s="37" t="s">
        <v>30</v>
      </c>
      <c r="B23" s="36">
        <v>401</v>
      </c>
      <c r="C23" s="36">
        <v>452</v>
      </c>
      <c r="D23" s="36">
        <v>176</v>
      </c>
      <c r="E23" s="36">
        <v>341</v>
      </c>
      <c r="F23" s="36">
        <v>2625</v>
      </c>
      <c r="G23" s="36"/>
      <c r="H23" s="36">
        <v>747</v>
      </c>
      <c r="I23" s="36">
        <v>686</v>
      </c>
      <c r="J23" s="36">
        <v>247</v>
      </c>
      <c r="K23" s="36">
        <v>1107</v>
      </c>
      <c r="L23" s="36">
        <v>2287</v>
      </c>
      <c r="M23" s="36"/>
      <c r="N23" s="36">
        <v>723</v>
      </c>
      <c r="O23" s="36">
        <v>476</v>
      </c>
      <c r="P23" s="36">
        <v>375</v>
      </c>
      <c r="Q23" s="36">
        <v>792</v>
      </c>
      <c r="R23" s="36">
        <v>598</v>
      </c>
      <c r="S23" s="36">
        <v>785</v>
      </c>
      <c r="T23" s="36">
        <v>28</v>
      </c>
      <c r="U23" s="36">
        <v>1743</v>
      </c>
      <c r="V23" s="36">
        <v>3461</v>
      </c>
      <c r="W23" s="36">
        <v>18050</v>
      </c>
    </row>
    <row r="24" spans="1:23">
      <c r="A24" s="37" t="s">
        <v>29</v>
      </c>
      <c r="B24" s="36">
        <v>740</v>
      </c>
      <c r="C24" s="36">
        <v>1233</v>
      </c>
      <c r="D24" s="36">
        <v>267</v>
      </c>
      <c r="E24" s="36">
        <v>1444</v>
      </c>
      <c r="F24" s="36">
        <v>4121</v>
      </c>
      <c r="G24" s="36"/>
      <c r="H24" s="36">
        <v>1019</v>
      </c>
      <c r="I24" s="36">
        <v>1130</v>
      </c>
      <c r="J24" s="36">
        <v>331</v>
      </c>
      <c r="K24" s="36">
        <v>1180</v>
      </c>
      <c r="L24" s="36">
        <v>4535</v>
      </c>
      <c r="M24" s="36"/>
      <c r="N24" s="36">
        <v>1086</v>
      </c>
      <c r="O24" s="36">
        <v>1148</v>
      </c>
      <c r="P24" s="36">
        <v>1150</v>
      </c>
      <c r="Q24" s="36">
        <v>1113</v>
      </c>
      <c r="R24" s="36">
        <v>1322</v>
      </c>
      <c r="S24" s="36">
        <v>1140</v>
      </c>
      <c r="T24" s="36">
        <v>0</v>
      </c>
      <c r="U24" s="36">
        <v>1149</v>
      </c>
      <c r="V24" s="36">
        <v>4453</v>
      </c>
      <c r="W24" s="36">
        <v>28561</v>
      </c>
    </row>
    <row r="25" spans="1:23">
      <c r="A25" s="37" t="s">
        <v>35</v>
      </c>
      <c r="B25" s="36">
        <v>1637</v>
      </c>
      <c r="C25" s="36">
        <v>2468</v>
      </c>
      <c r="D25" s="36">
        <v>779</v>
      </c>
      <c r="E25" s="36">
        <v>31</v>
      </c>
      <c r="F25" s="36">
        <v>4829</v>
      </c>
      <c r="G25" s="36"/>
      <c r="H25" s="36">
        <v>1800</v>
      </c>
      <c r="I25" s="36">
        <v>1711</v>
      </c>
      <c r="J25" s="36">
        <v>1756</v>
      </c>
      <c r="K25" s="36">
        <v>697</v>
      </c>
      <c r="L25" s="36">
        <v>6239</v>
      </c>
      <c r="M25" s="36"/>
      <c r="N25" s="36">
        <v>6947</v>
      </c>
      <c r="O25" s="36">
        <v>3490</v>
      </c>
      <c r="P25" s="36">
        <v>4906</v>
      </c>
      <c r="Q25" s="36">
        <v>2537</v>
      </c>
      <c r="R25" s="36">
        <v>2629</v>
      </c>
      <c r="S25" s="36">
        <v>5654</v>
      </c>
      <c r="T25" s="36">
        <v>0</v>
      </c>
      <c r="U25" s="36">
        <v>3953</v>
      </c>
      <c r="V25" s="36">
        <v>0</v>
      </c>
      <c r="W25" s="36">
        <v>52063</v>
      </c>
    </row>
    <row r="26" spans="1:23">
      <c r="A26" s="37" t="s">
        <v>32</v>
      </c>
      <c r="B26" s="36">
        <v>1423</v>
      </c>
      <c r="C26" s="36">
        <v>2151</v>
      </c>
      <c r="D26" s="36">
        <v>700</v>
      </c>
      <c r="E26" s="36">
        <v>786</v>
      </c>
      <c r="F26" s="36">
        <v>2337</v>
      </c>
      <c r="G26" s="36"/>
      <c r="H26" s="36">
        <v>2031</v>
      </c>
      <c r="I26" s="36">
        <v>790</v>
      </c>
      <c r="J26" s="36">
        <v>1730</v>
      </c>
      <c r="K26" s="36">
        <v>768</v>
      </c>
      <c r="L26" s="36">
        <v>3703</v>
      </c>
      <c r="M26" s="36"/>
      <c r="N26" s="36">
        <v>2138</v>
      </c>
      <c r="O26" s="36">
        <v>1310</v>
      </c>
      <c r="P26" s="36">
        <v>1996</v>
      </c>
      <c r="Q26" s="36">
        <v>1829</v>
      </c>
      <c r="R26" s="36">
        <v>912</v>
      </c>
      <c r="S26" s="36">
        <v>3285</v>
      </c>
      <c r="T26" s="36">
        <v>35</v>
      </c>
      <c r="U26" s="36">
        <v>1398</v>
      </c>
      <c r="V26" s="36">
        <v>8002</v>
      </c>
      <c r="W26" s="36">
        <v>37324</v>
      </c>
    </row>
    <row r="27" spans="1:23">
      <c r="A27" s="35" t="s">
        <v>48</v>
      </c>
      <c r="B27" s="36">
        <v>406</v>
      </c>
      <c r="C27" s="36">
        <v>716</v>
      </c>
      <c r="D27" s="36">
        <v>264</v>
      </c>
      <c r="E27" s="36">
        <v>323</v>
      </c>
      <c r="F27" s="36">
        <v>1281</v>
      </c>
      <c r="G27" s="36"/>
      <c r="H27" s="36">
        <v>832</v>
      </c>
      <c r="I27" s="36">
        <v>357</v>
      </c>
      <c r="J27" s="36">
        <v>544</v>
      </c>
      <c r="K27" s="36"/>
      <c r="L27" s="36">
        <v>5</v>
      </c>
      <c r="M27" s="36"/>
      <c r="N27" s="36">
        <v>905</v>
      </c>
      <c r="O27" s="36">
        <v>667</v>
      </c>
      <c r="P27" s="36">
        <v>499</v>
      </c>
      <c r="Q27" s="36">
        <v>918</v>
      </c>
      <c r="R27" s="36">
        <v>968</v>
      </c>
      <c r="S27" s="36">
        <v>759</v>
      </c>
      <c r="T27" s="36">
        <v>4</v>
      </c>
      <c r="U27" s="36"/>
      <c r="V27" s="36">
        <v>3552</v>
      </c>
      <c r="W27" s="36">
        <v>13000</v>
      </c>
    </row>
    <row r="28" spans="1:23">
      <c r="A28" s="37" t="s">
        <v>49</v>
      </c>
      <c r="B28" s="36">
        <v>238</v>
      </c>
      <c r="C28" s="36">
        <v>448</v>
      </c>
      <c r="D28" s="36">
        <v>113</v>
      </c>
      <c r="E28" s="36">
        <v>300</v>
      </c>
      <c r="F28" s="36">
        <v>650</v>
      </c>
      <c r="G28" s="36"/>
      <c r="H28" s="36">
        <v>361</v>
      </c>
      <c r="I28" s="36">
        <v>211</v>
      </c>
      <c r="J28" s="36">
        <v>279</v>
      </c>
      <c r="K28" s="36"/>
      <c r="L28" s="36">
        <v>3</v>
      </c>
      <c r="M28" s="36"/>
      <c r="N28" s="36">
        <v>469</v>
      </c>
      <c r="O28" s="36">
        <v>265</v>
      </c>
      <c r="P28" s="36">
        <v>335</v>
      </c>
      <c r="Q28" s="36">
        <v>545</v>
      </c>
      <c r="R28" s="36">
        <v>359</v>
      </c>
      <c r="S28" s="36">
        <v>452</v>
      </c>
      <c r="T28" s="36">
        <v>3</v>
      </c>
      <c r="U28" s="36"/>
      <c r="V28" s="36">
        <v>1882</v>
      </c>
      <c r="W28" s="36">
        <v>6913</v>
      </c>
    </row>
    <row r="29" spans="1:23">
      <c r="A29" s="37" t="s">
        <v>50</v>
      </c>
      <c r="B29" s="36">
        <v>154</v>
      </c>
      <c r="C29" s="36">
        <v>243</v>
      </c>
      <c r="D29" s="36">
        <v>142</v>
      </c>
      <c r="E29" s="36">
        <v>9</v>
      </c>
      <c r="F29" s="36">
        <v>621</v>
      </c>
      <c r="G29" s="36"/>
      <c r="H29" s="36">
        <v>436</v>
      </c>
      <c r="I29" s="36">
        <v>132</v>
      </c>
      <c r="J29" s="36">
        <v>232</v>
      </c>
      <c r="K29" s="36"/>
      <c r="L29" s="36">
        <v>2</v>
      </c>
      <c r="M29" s="36"/>
      <c r="N29" s="36">
        <v>371</v>
      </c>
      <c r="O29" s="36">
        <v>371</v>
      </c>
      <c r="P29" s="36">
        <v>152</v>
      </c>
      <c r="Q29" s="36">
        <v>320</v>
      </c>
      <c r="R29" s="36">
        <v>555</v>
      </c>
      <c r="S29" s="36">
        <v>279</v>
      </c>
      <c r="T29" s="36">
        <v>1</v>
      </c>
      <c r="U29" s="36"/>
      <c r="V29" s="36">
        <v>1582</v>
      </c>
      <c r="W29" s="36">
        <v>5602</v>
      </c>
    </row>
    <row r="30" spans="1:23">
      <c r="A30" s="37" t="s">
        <v>51</v>
      </c>
      <c r="B30" s="36">
        <v>14</v>
      </c>
      <c r="C30" s="36">
        <v>25</v>
      </c>
      <c r="D30" s="36">
        <v>9</v>
      </c>
      <c r="E30" s="36">
        <v>14</v>
      </c>
      <c r="F30" s="36">
        <v>10</v>
      </c>
      <c r="G30" s="36"/>
      <c r="H30" s="36">
        <v>35</v>
      </c>
      <c r="I30" s="36">
        <v>14</v>
      </c>
      <c r="J30" s="36">
        <v>33</v>
      </c>
      <c r="K30" s="36"/>
      <c r="L30" s="36">
        <v>0</v>
      </c>
      <c r="M30" s="36"/>
      <c r="N30" s="36">
        <v>65</v>
      </c>
      <c r="O30" s="36">
        <v>31</v>
      </c>
      <c r="P30" s="36">
        <v>12</v>
      </c>
      <c r="Q30" s="36">
        <v>53</v>
      </c>
      <c r="R30" s="36">
        <v>54</v>
      </c>
      <c r="S30" s="36">
        <v>28</v>
      </c>
      <c r="T30" s="36">
        <v>0</v>
      </c>
      <c r="U30" s="36"/>
      <c r="V30" s="36">
        <v>88</v>
      </c>
      <c r="W30" s="36">
        <v>485</v>
      </c>
    </row>
    <row r="31" spans="1:23">
      <c r="A31" s="35" t="s">
        <v>52</v>
      </c>
      <c r="B31" s="36">
        <v>21502</v>
      </c>
      <c r="C31" s="36">
        <v>32368</v>
      </c>
      <c r="D31" s="36">
        <v>8226</v>
      </c>
      <c r="E31" s="36">
        <v>14747</v>
      </c>
      <c r="F31" s="36">
        <v>85959</v>
      </c>
      <c r="G31" s="36"/>
      <c r="H31" s="36">
        <v>31970</v>
      </c>
      <c r="I31" s="36">
        <v>28720</v>
      </c>
      <c r="J31" s="36">
        <v>16135</v>
      </c>
      <c r="K31" s="36">
        <v>34050</v>
      </c>
      <c r="L31" s="36">
        <v>150222</v>
      </c>
      <c r="M31" s="36"/>
      <c r="N31" s="36">
        <v>42631</v>
      </c>
      <c r="O31" s="36">
        <v>37964</v>
      </c>
      <c r="P31" s="36">
        <v>32403</v>
      </c>
      <c r="Q31" s="36">
        <v>31710</v>
      </c>
      <c r="R31" s="36">
        <v>30669</v>
      </c>
      <c r="S31" s="36">
        <v>43474</v>
      </c>
      <c r="T31" s="36">
        <v>1145</v>
      </c>
      <c r="U31" s="36">
        <v>50673</v>
      </c>
      <c r="V31" s="36">
        <v>135080</v>
      </c>
      <c r="W31" s="36">
        <v>829648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D2208-76FF-483C-81B1-F485321C0C69}">
  <dimension ref="A1:W36"/>
  <sheetViews>
    <sheetView topLeftCell="A4" workbookViewId="0">
      <selection activeCell="V17" sqref="V17"/>
    </sheetView>
  </sheetViews>
  <sheetFormatPr defaultRowHeight="13.5"/>
  <cols>
    <col min="1" max="1" width="34" bestFit="1" customWidth="1"/>
    <col min="2" max="2" width="18.5" bestFit="1" customWidth="1"/>
    <col min="3" max="3" width="6" bestFit="1" customWidth="1"/>
    <col min="4" max="4" width="5" bestFit="1" customWidth="1"/>
    <col min="5" max="6" width="6" bestFit="1" customWidth="1"/>
    <col min="7" max="7" width="5" bestFit="1" customWidth="1"/>
    <col min="8" max="9" width="6" bestFit="1" customWidth="1"/>
    <col min="10" max="10" width="5" bestFit="1" customWidth="1"/>
    <col min="11" max="12" width="6" bestFit="1" customWidth="1"/>
    <col min="13" max="13" width="7" bestFit="1" customWidth="1"/>
    <col min="14" max="22" width="6" bestFit="1" customWidth="1"/>
    <col min="23" max="23" width="7" bestFit="1" customWidth="1"/>
  </cols>
  <sheetData>
    <row r="1" spans="1:23">
      <c r="A1" s="43" t="s">
        <v>383</v>
      </c>
      <c r="B1" s="35">
        <v>2022</v>
      </c>
    </row>
    <row r="3" spans="1:23">
      <c r="A3" s="43" t="s">
        <v>387</v>
      </c>
      <c r="B3" s="43" t="s">
        <v>20</v>
      </c>
    </row>
    <row r="4" spans="1:23" ht="146.44999999999999" customHeight="1">
      <c r="A4" s="43" t="s">
        <v>21</v>
      </c>
      <c r="B4" s="112" t="s">
        <v>57</v>
      </c>
      <c r="C4" s="112" t="s">
        <v>58</v>
      </c>
      <c r="D4" s="112" t="s">
        <v>59</v>
      </c>
      <c r="E4" s="112" t="s">
        <v>60</v>
      </c>
      <c r="F4" s="112" t="s">
        <v>61</v>
      </c>
      <c r="G4" s="112" t="s">
        <v>62</v>
      </c>
      <c r="H4" s="112" t="s">
        <v>63</v>
      </c>
      <c r="I4" s="112" t="s">
        <v>64</v>
      </c>
      <c r="J4" s="112" t="s">
        <v>65</v>
      </c>
      <c r="K4" s="112" t="s">
        <v>56</v>
      </c>
      <c r="L4" s="112" t="s">
        <v>55</v>
      </c>
      <c r="M4" s="112" t="s">
        <v>54</v>
      </c>
      <c r="N4" s="112" t="s">
        <v>66</v>
      </c>
      <c r="O4" s="112" t="s">
        <v>67</v>
      </c>
      <c r="P4" s="112" t="s">
        <v>68</v>
      </c>
      <c r="Q4" s="112" t="s">
        <v>69</v>
      </c>
      <c r="R4" s="112" t="s">
        <v>70</v>
      </c>
      <c r="S4" s="112" t="s">
        <v>71</v>
      </c>
      <c r="T4" s="112" t="s">
        <v>72</v>
      </c>
      <c r="U4" s="112" t="s">
        <v>53</v>
      </c>
      <c r="V4" s="112" t="s">
        <v>18</v>
      </c>
      <c r="W4" s="112" t="s">
        <v>52</v>
      </c>
    </row>
    <row r="5" spans="1:23">
      <c r="A5" s="35" t="s">
        <v>24</v>
      </c>
      <c r="B5" s="36">
        <v>9537</v>
      </c>
      <c r="C5" s="36">
        <v>13758</v>
      </c>
      <c r="D5" s="36">
        <v>3572</v>
      </c>
      <c r="E5" s="36">
        <v>10734</v>
      </c>
      <c r="F5" s="36">
        <v>18779</v>
      </c>
      <c r="G5" s="36"/>
      <c r="H5" s="36">
        <v>19278</v>
      </c>
      <c r="I5" s="36">
        <v>15137</v>
      </c>
      <c r="J5" s="36">
        <v>7275</v>
      </c>
      <c r="K5" s="36">
        <v>30226</v>
      </c>
      <c r="L5" s="36">
        <v>65799</v>
      </c>
      <c r="M5" s="36">
        <v>78843</v>
      </c>
      <c r="N5" s="36">
        <v>20154</v>
      </c>
      <c r="O5" s="36">
        <v>10309</v>
      </c>
      <c r="P5" s="36">
        <v>16818</v>
      </c>
      <c r="Q5" s="36">
        <v>17943</v>
      </c>
      <c r="R5" s="36">
        <v>13813</v>
      </c>
      <c r="S5" s="36">
        <v>14790</v>
      </c>
      <c r="T5" s="36">
        <v>12225</v>
      </c>
      <c r="U5" s="36">
        <v>38712</v>
      </c>
      <c r="V5" s="36">
        <v>77553</v>
      </c>
      <c r="W5" s="36">
        <v>495255</v>
      </c>
    </row>
    <row r="6" spans="1:23">
      <c r="A6" s="37" t="s">
        <v>38</v>
      </c>
      <c r="B6" s="36">
        <v>75</v>
      </c>
      <c r="C6" s="36">
        <v>162</v>
      </c>
      <c r="D6" s="36">
        <v>22</v>
      </c>
      <c r="E6" s="36">
        <v>94</v>
      </c>
      <c r="F6" s="36">
        <v>285</v>
      </c>
      <c r="G6" s="36"/>
      <c r="H6" s="36">
        <v>74</v>
      </c>
      <c r="I6" s="36">
        <v>726</v>
      </c>
      <c r="J6" s="36">
        <v>50</v>
      </c>
      <c r="K6" s="36">
        <v>193</v>
      </c>
      <c r="L6" s="36">
        <v>272</v>
      </c>
      <c r="M6" s="36">
        <v>884</v>
      </c>
      <c r="N6" s="36">
        <v>70</v>
      </c>
      <c r="O6" s="36">
        <v>113</v>
      </c>
      <c r="P6" s="36">
        <v>66</v>
      </c>
      <c r="Q6" s="36">
        <v>99</v>
      </c>
      <c r="R6" s="36">
        <v>143</v>
      </c>
      <c r="S6" s="36">
        <v>76</v>
      </c>
      <c r="T6" s="36">
        <v>103</v>
      </c>
      <c r="U6" s="36">
        <v>107</v>
      </c>
      <c r="V6" s="36">
        <v>312</v>
      </c>
      <c r="W6" s="36">
        <v>3926</v>
      </c>
    </row>
    <row r="7" spans="1:23">
      <c r="A7" s="37" t="s">
        <v>40</v>
      </c>
      <c r="B7" s="36">
        <v>112</v>
      </c>
      <c r="C7" s="36">
        <v>80</v>
      </c>
      <c r="D7" s="36">
        <v>17</v>
      </c>
      <c r="E7" s="36">
        <v>17</v>
      </c>
      <c r="F7" s="36">
        <v>214</v>
      </c>
      <c r="G7" s="36"/>
      <c r="H7" s="36">
        <v>124</v>
      </c>
      <c r="I7" s="36">
        <v>61</v>
      </c>
      <c r="J7" s="36">
        <v>62</v>
      </c>
      <c r="K7" s="36">
        <v>75</v>
      </c>
      <c r="L7" s="36">
        <v>529</v>
      </c>
      <c r="M7" s="36">
        <v>644</v>
      </c>
      <c r="N7" s="36">
        <v>61</v>
      </c>
      <c r="O7" s="36">
        <v>70</v>
      </c>
      <c r="P7" s="36">
        <v>71</v>
      </c>
      <c r="Q7" s="36">
        <v>79</v>
      </c>
      <c r="R7" s="36">
        <v>47</v>
      </c>
      <c r="S7" s="36">
        <v>123</v>
      </c>
      <c r="T7" s="36">
        <v>168</v>
      </c>
      <c r="U7" s="36">
        <v>7446</v>
      </c>
      <c r="V7" s="36">
        <v>305</v>
      </c>
      <c r="W7" s="36">
        <v>10305</v>
      </c>
    </row>
    <row r="8" spans="1:23">
      <c r="A8" s="37" t="s">
        <v>27</v>
      </c>
      <c r="B8" s="36">
        <v>279</v>
      </c>
      <c r="C8" s="36">
        <v>703</v>
      </c>
      <c r="D8" s="36">
        <v>136</v>
      </c>
      <c r="E8" s="36">
        <v>645</v>
      </c>
      <c r="F8" s="36">
        <v>815</v>
      </c>
      <c r="G8" s="36"/>
      <c r="H8" s="36">
        <v>1084</v>
      </c>
      <c r="I8" s="36">
        <v>455</v>
      </c>
      <c r="J8" s="36">
        <v>203</v>
      </c>
      <c r="K8" s="36">
        <v>1633</v>
      </c>
      <c r="L8" s="36">
        <v>1608</v>
      </c>
      <c r="M8" s="36">
        <v>1942</v>
      </c>
      <c r="N8" s="36">
        <v>774</v>
      </c>
      <c r="O8" s="36">
        <v>188</v>
      </c>
      <c r="P8" s="36">
        <v>577</v>
      </c>
      <c r="Q8" s="36">
        <v>614</v>
      </c>
      <c r="R8" s="36">
        <v>508</v>
      </c>
      <c r="S8" s="36">
        <v>988</v>
      </c>
      <c r="T8" s="36">
        <v>684</v>
      </c>
      <c r="U8" s="36">
        <v>480</v>
      </c>
      <c r="V8" s="36">
        <v>3634</v>
      </c>
      <c r="W8" s="36">
        <v>17950</v>
      </c>
    </row>
    <row r="9" spans="1:23">
      <c r="A9" s="37" t="s">
        <v>26</v>
      </c>
      <c r="B9" s="36">
        <v>67</v>
      </c>
      <c r="C9" s="36">
        <v>34</v>
      </c>
      <c r="D9" s="36">
        <v>168</v>
      </c>
      <c r="E9" s="36">
        <v>378</v>
      </c>
      <c r="F9" s="36">
        <v>525</v>
      </c>
      <c r="G9" s="36"/>
      <c r="H9" s="36"/>
      <c r="I9" s="36">
        <v>643</v>
      </c>
      <c r="J9" s="36">
        <v>246</v>
      </c>
      <c r="K9" s="36">
        <v>0</v>
      </c>
      <c r="L9" s="36">
        <v>1954</v>
      </c>
      <c r="M9" s="36">
        <v>4700</v>
      </c>
      <c r="N9" s="36">
        <v>702</v>
      </c>
      <c r="O9" s="36">
        <v>200</v>
      </c>
      <c r="P9" s="36">
        <v>472</v>
      </c>
      <c r="Q9" s="36">
        <v>13</v>
      </c>
      <c r="R9" s="36">
        <v>0</v>
      </c>
      <c r="S9" s="36">
        <v>455</v>
      </c>
      <c r="T9" s="36">
        <v>164</v>
      </c>
      <c r="U9" s="36">
        <v>661</v>
      </c>
      <c r="V9" s="36">
        <v>4616</v>
      </c>
      <c r="W9" s="36">
        <v>15998</v>
      </c>
    </row>
    <row r="10" spans="1:23">
      <c r="A10" s="37" t="s">
        <v>41</v>
      </c>
      <c r="B10" s="36">
        <v>22</v>
      </c>
      <c r="C10" s="36">
        <v>32</v>
      </c>
      <c r="D10" s="36">
        <v>3</v>
      </c>
      <c r="E10" s="36">
        <v>23</v>
      </c>
      <c r="F10" s="36">
        <v>25</v>
      </c>
      <c r="G10" s="36"/>
      <c r="H10" s="36">
        <v>52</v>
      </c>
      <c r="I10" s="36">
        <v>46</v>
      </c>
      <c r="J10" s="36">
        <v>19</v>
      </c>
      <c r="K10" s="36">
        <v>138</v>
      </c>
      <c r="L10" s="36">
        <v>153</v>
      </c>
      <c r="M10" s="36">
        <v>307</v>
      </c>
      <c r="N10" s="36">
        <v>30</v>
      </c>
      <c r="O10" s="36">
        <v>96</v>
      </c>
      <c r="P10" s="36">
        <v>27</v>
      </c>
      <c r="Q10" s="36">
        <v>60</v>
      </c>
      <c r="R10" s="36">
        <v>49</v>
      </c>
      <c r="S10" s="36">
        <v>30</v>
      </c>
      <c r="T10" s="36">
        <v>43</v>
      </c>
      <c r="U10" s="36">
        <v>118</v>
      </c>
      <c r="V10" s="36">
        <v>220</v>
      </c>
      <c r="W10" s="36">
        <v>1493</v>
      </c>
    </row>
    <row r="11" spans="1:23">
      <c r="A11" s="37" t="s">
        <v>31</v>
      </c>
      <c r="B11" s="36">
        <v>388</v>
      </c>
      <c r="C11" s="36">
        <v>650</v>
      </c>
      <c r="D11" s="36">
        <v>106</v>
      </c>
      <c r="E11" s="36">
        <v>328</v>
      </c>
      <c r="F11" s="36">
        <v>907</v>
      </c>
      <c r="G11" s="36"/>
      <c r="H11" s="36">
        <v>425</v>
      </c>
      <c r="I11" s="36">
        <v>162</v>
      </c>
      <c r="J11" s="36">
        <v>347</v>
      </c>
      <c r="K11" s="36">
        <v>574</v>
      </c>
      <c r="L11" s="36">
        <v>2594</v>
      </c>
      <c r="M11" s="36">
        <v>8554</v>
      </c>
      <c r="N11" s="36">
        <v>799</v>
      </c>
      <c r="O11" s="36">
        <v>519</v>
      </c>
      <c r="P11" s="36">
        <v>438</v>
      </c>
      <c r="Q11" s="36">
        <v>1020</v>
      </c>
      <c r="R11" s="36">
        <v>504</v>
      </c>
      <c r="S11" s="36">
        <v>910</v>
      </c>
      <c r="T11" s="36">
        <v>508</v>
      </c>
      <c r="U11" s="36">
        <v>905</v>
      </c>
      <c r="V11" s="36">
        <v>2519</v>
      </c>
      <c r="W11" s="36">
        <v>23157</v>
      </c>
    </row>
    <row r="12" spans="1:23">
      <c r="A12" s="37" t="s">
        <v>33</v>
      </c>
      <c r="B12" s="36">
        <v>1813</v>
      </c>
      <c r="C12" s="36">
        <v>3283</v>
      </c>
      <c r="D12" s="36">
        <v>842</v>
      </c>
      <c r="E12" s="36">
        <v>3041</v>
      </c>
      <c r="F12" s="36">
        <v>4184</v>
      </c>
      <c r="G12" s="36"/>
      <c r="H12" s="36">
        <v>3609</v>
      </c>
      <c r="I12" s="36">
        <v>2713</v>
      </c>
      <c r="J12" s="36">
        <v>1211</v>
      </c>
      <c r="K12" s="36">
        <v>6010</v>
      </c>
      <c r="L12" s="36">
        <v>13277</v>
      </c>
      <c r="M12" s="36">
        <v>12272</v>
      </c>
      <c r="N12" s="36">
        <v>2820</v>
      </c>
      <c r="O12" s="36">
        <v>1751</v>
      </c>
      <c r="P12" s="36">
        <v>2858</v>
      </c>
      <c r="Q12" s="36">
        <v>2934</v>
      </c>
      <c r="R12" s="36">
        <v>2533</v>
      </c>
      <c r="S12" s="36">
        <v>2509</v>
      </c>
      <c r="T12" s="36">
        <v>3316</v>
      </c>
      <c r="U12" s="36">
        <v>7446</v>
      </c>
      <c r="V12" s="36">
        <v>14638</v>
      </c>
      <c r="W12" s="36">
        <v>93060</v>
      </c>
    </row>
    <row r="13" spans="1:23">
      <c r="A13" s="37" t="s">
        <v>25</v>
      </c>
      <c r="B13" s="36">
        <v>778</v>
      </c>
      <c r="C13" s="36">
        <v>760</v>
      </c>
      <c r="D13" s="36">
        <v>148</v>
      </c>
      <c r="E13" s="36">
        <v>1383</v>
      </c>
      <c r="F13" s="36">
        <v>1108</v>
      </c>
      <c r="G13" s="36"/>
      <c r="H13" s="36">
        <v>2160</v>
      </c>
      <c r="I13" s="36">
        <v>1744</v>
      </c>
      <c r="J13" s="36">
        <v>691</v>
      </c>
      <c r="K13" s="36">
        <v>5571</v>
      </c>
      <c r="L13" s="36">
        <v>2229</v>
      </c>
      <c r="M13" s="36">
        <v>7939</v>
      </c>
      <c r="N13" s="36">
        <v>2689</v>
      </c>
      <c r="O13" s="36">
        <v>751</v>
      </c>
      <c r="P13" s="36">
        <v>1624</v>
      </c>
      <c r="Q13" s="36">
        <v>2436</v>
      </c>
      <c r="R13" s="36">
        <v>1703</v>
      </c>
      <c r="S13" s="36">
        <v>1390</v>
      </c>
      <c r="T13" s="36">
        <v>1553</v>
      </c>
      <c r="U13" s="36">
        <v>6741</v>
      </c>
      <c r="V13" s="36">
        <v>8088</v>
      </c>
      <c r="W13" s="36">
        <v>51486</v>
      </c>
    </row>
    <row r="14" spans="1:23">
      <c r="A14" s="37" t="s">
        <v>34</v>
      </c>
      <c r="B14" s="36">
        <v>333</v>
      </c>
      <c r="C14" s="36">
        <v>264</v>
      </c>
      <c r="D14" s="36">
        <v>64</v>
      </c>
      <c r="E14" s="36">
        <v>444</v>
      </c>
      <c r="F14" s="36">
        <v>402</v>
      </c>
      <c r="G14" s="36"/>
      <c r="H14" s="36">
        <v>311</v>
      </c>
      <c r="I14" s="36">
        <v>568</v>
      </c>
      <c r="J14" s="36">
        <v>139</v>
      </c>
      <c r="K14" s="36">
        <v>866</v>
      </c>
      <c r="L14" s="36">
        <v>1051</v>
      </c>
      <c r="M14" s="36">
        <v>1193</v>
      </c>
      <c r="N14" s="36">
        <v>361</v>
      </c>
      <c r="O14" s="36">
        <v>110</v>
      </c>
      <c r="P14" s="36">
        <v>724</v>
      </c>
      <c r="Q14" s="36">
        <v>439</v>
      </c>
      <c r="R14" s="36">
        <v>411</v>
      </c>
      <c r="S14" s="36">
        <v>257</v>
      </c>
      <c r="T14" s="36">
        <v>0</v>
      </c>
      <c r="U14" s="36">
        <v>177</v>
      </c>
      <c r="V14" s="36">
        <v>1272</v>
      </c>
      <c r="W14" s="36">
        <v>9386</v>
      </c>
    </row>
    <row r="15" spans="1:23">
      <c r="A15" s="37" t="s">
        <v>39</v>
      </c>
      <c r="B15" s="36">
        <v>36</v>
      </c>
      <c r="C15" s="36">
        <v>35</v>
      </c>
      <c r="D15" s="36">
        <v>27</v>
      </c>
      <c r="E15" s="36">
        <v>157</v>
      </c>
      <c r="F15" s="36">
        <v>388</v>
      </c>
      <c r="G15" s="36"/>
      <c r="H15" s="36">
        <v>84</v>
      </c>
      <c r="I15" s="36">
        <v>176</v>
      </c>
      <c r="J15" s="36">
        <v>60</v>
      </c>
      <c r="K15" s="36">
        <v>198</v>
      </c>
      <c r="L15" s="36">
        <v>87</v>
      </c>
      <c r="M15" s="36">
        <v>86</v>
      </c>
      <c r="N15" s="36">
        <v>105</v>
      </c>
      <c r="O15" s="36">
        <v>14</v>
      </c>
      <c r="P15" s="36">
        <v>88</v>
      </c>
      <c r="Q15" s="36">
        <v>82</v>
      </c>
      <c r="R15" s="36">
        <v>93</v>
      </c>
      <c r="S15" s="36">
        <v>99</v>
      </c>
      <c r="T15" s="36">
        <v>0</v>
      </c>
      <c r="U15" s="36">
        <v>20</v>
      </c>
      <c r="V15" s="36">
        <v>296</v>
      </c>
      <c r="W15" s="36">
        <v>2131</v>
      </c>
    </row>
    <row r="16" spans="1:23">
      <c r="A16" s="37" t="s">
        <v>43</v>
      </c>
      <c r="B16" s="36">
        <v>3</v>
      </c>
      <c r="C16" s="36">
        <v>3</v>
      </c>
      <c r="D16" s="36">
        <v>2</v>
      </c>
      <c r="E16" s="36">
        <v>19</v>
      </c>
      <c r="F16" s="36">
        <v>33</v>
      </c>
      <c r="G16" s="36"/>
      <c r="H16" s="36"/>
      <c r="I16" s="36">
        <v>72</v>
      </c>
      <c r="J16" s="36">
        <v>4</v>
      </c>
      <c r="K16" s="36">
        <v>7</v>
      </c>
      <c r="L16" s="36">
        <v>97</v>
      </c>
      <c r="M16" s="36">
        <v>104</v>
      </c>
      <c r="N16" s="36">
        <v>24</v>
      </c>
      <c r="O16" s="36">
        <v>37</v>
      </c>
      <c r="P16" s="36">
        <v>22</v>
      </c>
      <c r="Q16" s="36">
        <v>6</v>
      </c>
      <c r="R16" s="36">
        <v>12</v>
      </c>
      <c r="S16" s="36">
        <v>8</v>
      </c>
      <c r="T16" s="36">
        <v>13</v>
      </c>
      <c r="U16" s="36">
        <v>120</v>
      </c>
      <c r="V16" s="36">
        <v>72</v>
      </c>
      <c r="W16" s="36">
        <v>658</v>
      </c>
    </row>
    <row r="17" spans="1:23">
      <c r="A17" s="37" t="s">
        <v>28</v>
      </c>
      <c r="B17" s="36">
        <v>4017</v>
      </c>
      <c r="C17" s="36">
        <v>5947</v>
      </c>
      <c r="D17" s="36">
        <v>1537</v>
      </c>
      <c r="E17" s="36">
        <v>2384</v>
      </c>
      <c r="F17" s="36">
        <v>7840</v>
      </c>
      <c r="G17" s="36"/>
      <c r="H17" s="36">
        <v>8608</v>
      </c>
      <c r="I17" s="36">
        <v>5557</v>
      </c>
      <c r="J17" s="36">
        <v>3230</v>
      </c>
      <c r="K17" s="36">
        <v>11560</v>
      </c>
      <c r="L17" s="36">
        <v>31529</v>
      </c>
      <c r="M17" s="36">
        <v>32580</v>
      </c>
      <c r="N17" s="36">
        <v>8103</v>
      </c>
      <c r="O17" s="36">
        <v>5288</v>
      </c>
      <c r="P17" s="36">
        <v>7136</v>
      </c>
      <c r="Q17" s="36">
        <v>7817</v>
      </c>
      <c r="R17" s="36">
        <v>6347</v>
      </c>
      <c r="S17" s="36">
        <v>5293</v>
      </c>
      <c r="T17" s="36">
        <v>4829</v>
      </c>
      <c r="U17" s="36">
        <v>10675</v>
      </c>
      <c r="V17" s="36">
        <v>33352</v>
      </c>
      <c r="W17" s="36">
        <v>203629</v>
      </c>
    </row>
    <row r="18" spans="1:23">
      <c r="A18" s="37" t="s">
        <v>42</v>
      </c>
      <c r="B18" s="36">
        <v>9</v>
      </c>
      <c r="C18" s="36">
        <v>11</v>
      </c>
      <c r="D18" s="36">
        <v>4</v>
      </c>
      <c r="E18" s="36">
        <v>15</v>
      </c>
      <c r="F18" s="36">
        <v>34</v>
      </c>
      <c r="G18" s="36"/>
      <c r="H18" s="36">
        <v>28</v>
      </c>
      <c r="I18" s="36">
        <v>18</v>
      </c>
      <c r="J18" s="36">
        <v>1</v>
      </c>
      <c r="K18" s="36">
        <v>10</v>
      </c>
      <c r="L18" s="36">
        <v>37</v>
      </c>
      <c r="M18" s="36">
        <v>120</v>
      </c>
      <c r="N18" s="36">
        <v>16</v>
      </c>
      <c r="O18" s="36">
        <v>13</v>
      </c>
      <c r="P18" s="36">
        <v>17</v>
      </c>
      <c r="Q18" s="36">
        <v>38</v>
      </c>
      <c r="R18" s="36">
        <v>9</v>
      </c>
      <c r="S18" s="36">
        <v>24</v>
      </c>
      <c r="T18" s="36">
        <v>13</v>
      </c>
      <c r="U18" s="36">
        <v>0</v>
      </c>
      <c r="V18" s="36">
        <v>75</v>
      </c>
      <c r="W18" s="36">
        <v>492</v>
      </c>
    </row>
    <row r="19" spans="1:23">
      <c r="A19" s="37" t="s">
        <v>36</v>
      </c>
      <c r="B19" s="36">
        <v>79</v>
      </c>
      <c r="C19" s="36">
        <v>78</v>
      </c>
      <c r="D19" s="36">
        <v>25</v>
      </c>
      <c r="E19" s="36">
        <v>124</v>
      </c>
      <c r="F19" s="36">
        <v>84</v>
      </c>
      <c r="G19" s="36"/>
      <c r="H19" s="36">
        <v>59</v>
      </c>
      <c r="I19" s="36">
        <v>122</v>
      </c>
      <c r="J19" s="36">
        <v>35</v>
      </c>
      <c r="K19" s="36">
        <v>68</v>
      </c>
      <c r="L19" s="36">
        <v>219</v>
      </c>
      <c r="M19" s="36">
        <v>475</v>
      </c>
      <c r="N19" s="36">
        <v>112</v>
      </c>
      <c r="O19" s="36">
        <v>65</v>
      </c>
      <c r="P19" s="36">
        <v>119</v>
      </c>
      <c r="Q19" s="36">
        <v>90</v>
      </c>
      <c r="R19" s="36">
        <v>80</v>
      </c>
      <c r="S19" s="36">
        <v>105</v>
      </c>
      <c r="T19" s="36">
        <v>67</v>
      </c>
      <c r="U19" s="36">
        <v>129</v>
      </c>
      <c r="V19" s="36">
        <v>455</v>
      </c>
      <c r="W19" s="36">
        <v>2590</v>
      </c>
    </row>
    <row r="20" spans="1:23">
      <c r="A20" s="37" t="s">
        <v>37</v>
      </c>
      <c r="B20" s="36">
        <v>253</v>
      </c>
      <c r="C20" s="36">
        <v>197</v>
      </c>
      <c r="D20" s="36">
        <v>11</v>
      </c>
      <c r="E20" s="36">
        <v>74</v>
      </c>
      <c r="F20" s="36">
        <v>39</v>
      </c>
      <c r="G20" s="36"/>
      <c r="H20" s="36">
        <v>57</v>
      </c>
      <c r="I20" s="36">
        <v>66</v>
      </c>
      <c r="J20" s="36">
        <v>78</v>
      </c>
      <c r="K20" s="36">
        <v>145</v>
      </c>
      <c r="L20" s="36">
        <v>395</v>
      </c>
      <c r="M20" s="36">
        <v>211</v>
      </c>
      <c r="N20" s="36">
        <v>80</v>
      </c>
      <c r="O20" s="36">
        <v>50</v>
      </c>
      <c r="P20" s="36">
        <v>247</v>
      </c>
      <c r="Q20" s="36">
        <v>118</v>
      </c>
      <c r="R20" s="36">
        <v>8</v>
      </c>
      <c r="S20" s="36">
        <v>51</v>
      </c>
      <c r="T20" s="36">
        <v>0</v>
      </c>
      <c r="U20" s="36">
        <v>78</v>
      </c>
      <c r="V20" s="36">
        <v>475</v>
      </c>
      <c r="W20" s="36">
        <v>2633</v>
      </c>
    </row>
    <row r="21" spans="1:23">
      <c r="A21" s="37" t="s">
        <v>30</v>
      </c>
      <c r="B21" s="36">
        <v>228</v>
      </c>
      <c r="C21" s="36">
        <v>302</v>
      </c>
      <c r="D21" s="36">
        <v>90</v>
      </c>
      <c r="E21" s="36">
        <v>298</v>
      </c>
      <c r="F21" s="36">
        <v>344</v>
      </c>
      <c r="G21" s="36"/>
      <c r="H21" s="36">
        <v>627</v>
      </c>
      <c r="I21" s="36">
        <v>441</v>
      </c>
      <c r="J21" s="36">
        <v>157</v>
      </c>
      <c r="K21" s="36">
        <v>1455</v>
      </c>
      <c r="L21" s="36">
        <v>1224</v>
      </c>
      <c r="M21" s="36">
        <v>1907</v>
      </c>
      <c r="N21" s="36">
        <v>433</v>
      </c>
      <c r="O21" s="36">
        <v>111</v>
      </c>
      <c r="P21" s="36">
        <v>283</v>
      </c>
      <c r="Q21" s="36">
        <v>517</v>
      </c>
      <c r="R21" s="36">
        <v>348</v>
      </c>
      <c r="S21" s="36">
        <v>343</v>
      </c>
      <c r="T21" s="36">
        <v>317</v>
      </c>
      <c r="U21" s="36">
        <v>1186</v>
      </c>
      <c r="V21" s="36">
        <v>2372</v>
      </c>
      <c r="W21" s="36">
        <v>12983</v>
      </c>
    </row>
    <row r="22" spans="1:23">
      <c r="A22" s="37" t="s">
        <v>29</v>
      </c>
      <c r="B22" s="36">
        <v>537</v>
      </c>
      <c r="C22" s="36">
        <v>702</v>
      </c>
      <c r="D22" s="36">
        <v>131</v>
      </c>
      <c r="E22" s="36">
        <v>1094</v>
      </c>
      <c r="F22" s="36">
        <v>812</v>
      </c>
      <c r="G22" s="36"/>
      <c r="H22" s="36">
        <v>604</v>
      </c>
      <c r="I22" s="36">
        <v>709</v>
      </c>
      <c r="J22" s="36">
        <v>221</v>
      </c>
      <c r="K22" s="36">
        <v>1567</v>
      </c>
      <c r="L22" s="36">
        <v>3016</v>
      </c>
      <c r="M22" s="36">
        <v>3357</v>
      </c>
      <c r="N22" s="36">
        <v>603</v>
      </c>
      <c r="O22" s="36">
        <v>310</v>
      </c>
      <c r="P22" s="36">
        <v>806</v>
      </c>
      <c r="Q22" s="36">
        <v>557</v>
      </c>
      <c r="R22" s="36">
        <v>687</v>
      </c>
      <c r="S22" s="36">
        <v>510</v>
      </c>
      <c r="T22" s="36">
        <v>0</v>
      </c>
      <c r="U22" s="36">
        <v>824</v>
      </c>
      <c r="V22" s="36">
        <v>2905</v>
      </c>
      <c r="W22" s="36">
        <v>19952</v>
      </c>
    </row>
    <row r="23" spans="1:23">
      <c r="A23" s="37" t="s">
        <v>35</v>
      </c>
      <c r="B23" s="36">
        <v>294</v>
      </c>
      <c r="C23" s="36">
        <v>64</v>
      </c>
      <c r="D23" s="36">
        <v>0</v>
      </c>
      <c r="E23" s="36">
        <v>9</v>
      </c>
      <c r="F23" s="36">
        <v>86</v>
      </c>
      <c r="G23" s="36"/>
      <c r="H23" s="36">
        <v>731</v>
      </c>
      <c r="I23" s="36">
        <v>505</v>
      </c>
      <c r="J23" s="36">
        <v>114</v>
      </c>
      <c r="K23" s="36">
        <v>0</v>
      </c>
      <c r="L23" s="36">
        <v>3008</v>
      </c>
      <c r="M23" s="36">
        <v>0</v>
      </c>
      <c r="N23" s="36">
        <v>1773</v>
      </c>
      <c r="O23" s="36">
        <v>290</v>
      </c>
      <c r="P23" s="36">
        <v>858</v>
      </c>
      <c r="Q23" s="36">
        <v>427</v>
      </c>
      <c r="R23" s="36">
        <v>0</v>
      </c>
      <c r="S23" s="36">
        <v>961</v>
      </c>
      <c r="T23" s="36">
        <v>0</v>
      </c>
      <c r="U23" s="36">
        <v>767</v>
      </c>
      <c r="V23" s="36">
        <v>0</v>
      </c>
      <c r="W23" s="36">
        <v>9887</v>
      </c>
    </row>
    <row r="24" spans="1:23">
      <c r="A24" s="37" t="s">
        <v>32</v>
      </c>
      <c r="B24" s="36">
        <v>214</v>
      </c>
      <c r="C24" s="36">
        <v>451</v>
      </c>
      <c r="D24" s="36">
        <v>239</v>
      </c>
      <c r="E24" s="36">
        <v>207</v>
      </c>
      <c r="F24" s="36">
        <v>654</v>
      </c>
      <c r="G24" s="36"/>
      <c r="H24" s="36">
        <v>641</v>
      </c>
      <c r="I24" s="36">
        <v>353</v>
      </c>
      <c r="J24" s="36">
        <v>407</v>
      </c>
      <c r="K24" s="36">
        <v>156</v>
      </c>
      <c r="L24" s="36">
        <v>2520</v>
      </c>
      <c r="M24" s="36">
        <v>1568</v>
      </c>
      <c r="N24" s="36">
        <v>599</v>
      </c>
      <c r="O24" s="36">
        <v>333</v>
      </c>
      <c r="P24" s="36">
        <v>385</v>
      </c>
      <c r="Q24" s="36">
        <v>597</v>
      </c>
      <c r="R24" s="36">
        <v>331</v>
      </c>
      <c r="S24" s="36">
        <v>658</v>
      </c>
      <c r="T24" s="36">
        <v>447</v>
      </c>
      <c r="U24" s="36">
        <v>832</v>
      </c>
      <c r="V24" s="36">
        <v>1947</v>
      </c>
      <c r="W24" s="36">
        <v>13539</v>
      </c>
    </row>
    <row r="25" spans="1:23">
      <c r="A25" s="35" t="s">
        <v>44</v>
      </c>
      <c r="B25" s="36">
        <v>1817</v>
      </c>
      <c r="C25" s="36">
        <v>3250</v>
      </c>
      <c r="D25" s="36"/>
      <c r="E25" s="36">
        <v>2775</v>
      </c>
      <c r="F25" s="36">
        <v>4588</v>
      </c>
      <c r="G25" s="36">
        <v>2459</v>
      </c>
      <c r="H25" s="36">
        <v>3206</v>
      </c>
      <c r="I25" s="36">
        <v>2498</v>
      </c>
      <c r="J25" s="36">
        <v>1461</v>
      </c>
      <c r="K25" s="36">
        <v>5162</v>
      </c>
      <c r="L25" s="36">
        <v>8393</v>
      </c>
      <c r="M25" s="36">
        <v>28577</v>
      </c>
      <c r="N25" s="36">
        <v>2008</v>
      </c>
      <c r="O25" s="36">
        <v>4574</v>
      </c>
      <c r="P25" s="36">
        <v>2747</v>
      </c>
      <c r="Q25" s="36">
        <v>2631</v>
      </c>
      <c r="R25" s="36">
        <v>4466</v>
      </c>
      <c r="S25" s="36">
        <v>2299</v>
      </c>
      <c r="T25" s="36">
        <v>3069</v>
      </c>
      <c r="U25" s="36">
        <v>3899</v>
      </c>
      <c r="V25" s="36">
        <v>15191</v>
      </c>
      <c r="W25" s="36">
        <v>105070</v>
      </c>
    </row>
    <row r="26" spans="1:23">
      <c r="A26" s="37" t="s">
        <v>381</v>
      </c>
      <c r="B26" s="36">
        <v>1817</v>
      </c>
      <c r="C26" s="36">
        <v>3250</v>
      </c>
      <c r="D26" s="36"/>
      <c r="E26" s="36">
        <v>2775</v>
      </c>
      <c r="F26" s="36">
        <v>4588</v>
      </c>
      <c r="G26" s="36">
        <v>2459</v>
      </c>
      <c r="H26" s="36">
        <v>3206</v>
      </c>
      <c r="I26" s="36">
        <v>2498</v>
      </c>
      <c r="J26" s="36">
        <v>1461</v>
      </c>
      <c r="K26" s="36">
        <v>5162</v>
      </c>
      <c r="L26" s="36">
        <v>8393</v>
      </c>
      <c r="M26" s="36">
        <v>28577</v>
      </c>
      <c r="N26" s="36">
        <v>2008</v>
      </c>
      <c r="O26" s="36">
        <v>4574</v>
      </c>
      <c r="P26" s="36">
        <v>2747</v>
      </c>
      <c r="Q26" s="36">
        <v>2631</v>
      </c>
      <c r="R26" s="36">
        <v>4466</v>
      </c>
      <c r="S26" s="36">
        <v>2299</v>
      </c>
      <c r="T26" s="36">
        <v>3069</v>
      </c>
      <c r="U26" s="36">
        <v>3899</v>
      </c>
      <c r="V26" s="36">
        <v>15191</v>
      </c>
      <c r="W26" s="36">
        <v>105070</v>
      </c>
    </row>
    <row r="27" spans="1:23">
      <c r="A27" s="35" t="s">
        <v>46</v>
      </c>
      <c r="B27" s="36">
        <v>506</v>
      </c>
      <c r="C27" s="36">
        <v>1311</v>
      </c>
      <c r="D27" s="36">
        <v>119</v>
      </c>
      <c r="E27" s="36">
        <v>672</v>
      </c>
      <c r="F27" s="36">
        <v>1072</v>
      </c>
      <c r="G27" s="36">
        <v>547</v>
      </c>
      <c r="H27" s="36">
        <v>1544</v>
      </c>
      <c r="I27" s="36">
        <v>415</v>
      </c>
      <c r="J27" s="36">
        <v>715</v>
      </c>
      <c r="K27" s="36">
        <v>53</v>
      </c>
      <c r="L27" s="36">
        <v>3683</v>
      </c>
      <c r="M27" s="36">
        <v>16071</v>
      </c>
      <c r="N27" s="36">
        <v>1305</v>
      </c>
      <c r="O27" s="36">
        <v>559</v>
      </c>
      <c r="P27" s="36">
        <v>392</v>
      </c>
      <c r="Q27" s="36"/>
      <c r="R27" s="36">
        <v>1097</v>
      </c>
      <c r="S27" s="36">
        <v>903</v>
      </c>
      <c r="T27" s="36">
        <v>417</v>
      </c>
      <c r="U27" s="36">
        <v>852</v>
      </c>
      <c r="V27" s="36">
        <v>841</v>
      </c>
      <c r="W27" s="36">
        <v>33074</v>
      </c>
    </row>
    <row r="28" spans="1:23">
      <c r="A28" s="37" t="s">
        <v>101</v>
      </c>
      <c r="B28" s="36">
        <v>187</v>
      </c>
      <c r="C28" s="36">
        <v>736</v>
      </c>
      <c r="D28" s="36">
        <v>86</v>
      </c>
      <c r="E28" s="36">
        <v>309</v>
      </c>
      <c r="F28" s="36">
        <v>821</v>
      </c>
      <c r="G28" s="36">
        <v>319</v>
      </c>
      <c r="H28" s="36">
        <v>1164</v>
      </c>
      <c r="I28" s="36">
        <v>300</v>
      </c>
      <c r="J28" s="36">
        <v>476</v>
      </c>
      <c r="K28" s="36"/>
      <c r="L28" s="36">
        <v>2208</v>
      </c>
      <c r="M28" s="36">
        <v>9201</v>
      </c>
      <c r="N28" s="36">
        <v>719</v>
      </c>
      <c r="O28" s="36">
        <v>420</v>
      </c>
      <c r="P28" s="36">
        <v>331</v>
      </c>
      <c r="Q28" s="36"/>
      <c r="R28" s="36">
        <v>626</v>
      </c>
      <c r="S28" s="36">
        <v>406</v>
      </c>
      <c r="T28" s="36">
        <v>213</v>
      </c>
      <c r="U28" s="36">
        <v>668</v>
      </c>
      <c r="V28" s="36">
        <v>486</v>
      </c>
      <c r="W28" s="36">
        <v>19676</v>
      </c>
    </row>
    <row r="29" spans="1:23">
      <c r="A29" s="37" t="s">
        <v>105</v>
      </c>
      <c r="B29" s="36">
        <v>1</v>
      </c>
      <c r="C29" s="36">
        <v>6</v>
      </c>
      <c r="D29" s="36">
        <v>5</v>
      </c>
      <c r="E29" s="36">
        <v>11</v>
      </c>
      <c r="F29" s="36">
        <v>11</v>
      </c>
      <c r="G29" s="36">
        <v>7</v>
      </c>
      <c r="H29" s="36">
        <v>8</v>
      </c>
      <c r="I29" s="36">
        <v>6</v>
      </c>
      <c r="J29" s="36">
        <v>10</v>
      </c>
      <c r="K29" s="36"/>
      <c r="L29" s="36">
        <v>105</v>
      </c>
      <c r="M29" s="36">
        <v>276</v>
      </c>
      <c r="N29" s="36">
        <v>15</v>
      </c>
      <c r="O29" s="36">
        <v>23</v>
      </c>
      <c r="P29" s="36">
        <v>4</v>
      </c>
      <c r="Q29" s="36"/>
      <c r="R29" s="36">
        <v>2</v>
      </c>
      <c r="S29" s="36">
        <v>11</v>
      </c>
      <c r="T29" s="36">
        <v>5</v>
      </c>
      <c r="U29" s="36">
        <v>24</v>
      </c>
      <c r="V29" s="36">
        <v>8</v>
      </c>
      <c r="W29" s="36">
        <v>538</v>
      </c>
    </row>
    <row r="30" spans="1:23">
      <c r="A30" s="37" t="s">
        <v>103</v>
      </c>
      <c r="B30" s="36">
        <v>314</v>
      </c>
      <c r="C30" s="36">
        <v>544</v>
      </c>
      <c r="D30" s="36">
        <v>19</v>
      </c>
      <c r="E30" s="36">
        <v>319</v>
      </c>
      <c r="F30" s="36">
        <v>164</v>
      </c>
      <c r="G30" s="36">
        <v>202</v>
      </c>
      <c r="H30" s="36">
        <v>348</v>
      </c>
      <c r="I30" s="36">
        <v>92</v>
      </c>
      <c r="J30" s="36">
        <v>207</v>
      </c>
      <c r="K30" s="36"/>
      <c r="L30" s="36">
        <v>1265</v>
      </c>
      <c r="M30" s="36">
        <v>6270</v>
      </c>
      <c r="N30" s="36">
        <v>540</v>
      </c>
      <c r="O30" s="36">
        <v>90</v>
      </c>
      <c r="P30" s="36">
        <v>34</v>
      </c>
      <c r="Q30" s="36"/>
      <c r="R30" s="36">
        <v>411</v>
      </c>
      <c r="S30" s="36">
        <v>469</v>
      </c>
      <c r="T30" s="36">
        <v>173</v>
      </c>
      <c r="U30" s="36">
        <v>108</v>
      </c>
      <c r="V30" s="36">
        <v>298</v>
      </c>
      <c r="W30" s="36">
        <v>11867</v>
      </c>
    </row>
    <row r="31" spans="1:23">
      <c r="A31" s="37" t="s">
        <v>47</v>
      </c>
      <c r="B31" s="36">
        <v>4</v>
      </c>
      <c r="C31" s="36">
        <v>25</v>
      </c>
      <c r="D31" s="36">
        <v>9</v>
      </c>
      <c r="E31" s="36">
        <v>33</v>
      </c>
      <c r="F31" s="36">
        <v>76</v>
      </c>
      <c r="G31" s="36">
        <v>19</v>
      </c>
      <c r="H31" s="36">
        <v>24</v>
      </c>
      <c r="I31" s="36">
        <v>17</v>
      </c>
      <c r="J31" s="36">
        <v>22</v>
      </c>
      <c r="K31" s="36">
        <v>53</v>
      </c>
      <c r="L31" s="36">
        <v>105</v>
      </c>
      <c r="M31" s="36">
        <v>324</v>
      </c>
      <c r="N31" s="36">
        <v>31</v>
      </c>
      <c r="O31" s="36">
        <v>26</v>
      </c>
      <c r="P31" s="36">
        <v>23</v>
      </c>
      <c r="Q31" s="36"/>
      <c r="R31" s="36">
        <v>58</v>
      </c>
      <c r="S31" s="36">
        <v>17</v>
      </c>
      <c r="T31" s="36">
        <v>26</v>
      </c>
      <c r="U31" s="36">
        <v>52</v>
      </c>
      <c r="V31" s="36">
        <v>49</v>
      </c>
      <c r="W31" s="36">
        <v>993</v>
      </c>
    </row>
    <row r="32" spans="1:23">
      <c r="A32" s="35" t="s">
        <v>48</v>
      </c>
      <c r="B32" s="36">
        <v>130</v>
      </c>
      <c r="C32" s="36">
        <v>169</v>
      </c>
      <c r="D32" s="36">
        <v>95</v>
      </c>
      <c r="E32" s="36">
        <v>92</v>
      </c>
      <c r="F32" s="36">
        <v>210</v>
      </c>
      <c r="G32" s="36"/>
      <c r="H32" s="36">
        <v>204</v>
      </c>
      <c r="I32" s="36">
        <v>74</v>
      </c>
      <c r="J32" s="36">
        <v>160</v>
      </c>
      <c r="K32" s="36">
        <v>139</v>
      </c>
      <c r="L32" s="36">
        <v>931</v>
      </c>
      <c r="M32" s="36">
        <v>1157</v>
      </c>
      <c r="N32" s="36">
        <v>214</v>
      </c>
      <c r="O32" s="36">
        <v>168</v>
      </c>
      <c r="P32" s="36">
        <v>107</v>
      </c>
      <c r="Q32" s="36">
        <v>106</v>
      </c>
      <c r="R32" s="36">
        <v>188</v>
      </c>
      <c r="S32" s="36">
        <v>164</v>
      </c>
      <c r="T32" s="36">
        <v>193</v>
      </c>
      <c r="U32" s="36">
        <v>111</v>
      </c>
      <c r="V32" s="36">
        <v>836</v>
      </c>
      <c r="W32" s="36">
        <v>5448</v>
      </c>
    </row>
    <row r="33" spans="1:23">
      <c r="A33" s="37" t="s">
        <v>49</v>
      </c>
      <c r="B33" s="36">
        <v>80</v>
      </c>
      <c r="C33" s="36">
        <v>121</v>
      </c>
      <c r="D33" s="36">
        <v>32</v>
      </c>
      <c r="E33" s="36">
        <v>82</v>
      </c>
      <c r="F33" s="36">
        <v>117</v>
      </c>
      <c r="G33" s="36"/>
      <c r="H33" s="36">
        <v>99</v>
      </c>
      <c r="I33" s="36">
        <v>55</v>
      </c>
      <c r="J33" s="36">
        <v>74</v>
      </c>
      <c r="K33" s="36">
        <v>108</v>
      </c>
      <c r="L33" s="36">
        <v>655</v>
      </c>
      <c r="M33" s="36">
        <v>362</v>
      </c>
      <c r="N33" s="36">
        <v>113</v>
      </c>
      <c r="O33" s="36">
        <v>73</v>
      </c>
      <c r="P33" s="36">
        <v>79</v>
      </c>
      <c r="Q33" s="36">
        <v>51</v>
      </c>
      <c r="R33" s="36">
        <v>115</v>
      </c>
      <c r="S33" s="36">
        <v>120</v>
      </c>
      <c r="T33" s="36">
        <v>118</v>
      </c>
      <c r="U33" s="36">
        <v>59</v>
      </c>
      <c r="V33" s="36">
        <v>500</v>
      </c>
      <c r="W33" s="36">
        <v>3013</v>
      </c>
    </row>
    <row r="34" spans="1:23">
      <c r="A34" s="37" t="s">
        <v>50</v>
      </c>
      <c r="B34" s="36">
        <v>40</v>
      </c>
      <c r="C34" s="36">
        <v>39</v>
      </c>
      <c r="D34" s="36">
        <v>61</v>
      </c>
      <c r="E34" s="36">
        <v>1</v>
      </c>
      <c r="F34" s="36">
        <v>90</v>
      </c>
      <c r="G34" s="36"/>
      <c r="H34" s="36">
        <v>95</v>
      </c>
      <c r="I34" s="36">
        <v>16</v>
      </c>
      <c r="J34" s="36">
        <v>69</v>
      </c>
      <c r="K34" s="36">
        <v>17</v>
      </c>
      <c r="L34" s="36">
        <v>250</v>
      </c>
      <c r="M34" s="36">
        <v>711</v>
      </c>
      <c r="N34" s="36">
        <v>77</v>
      </c>
      <c r="O34" s="36">
        <v>82</v>
      </c>
      <c r="P34" s="36">
        <v>25</v>
      </c>
      <c r="Q34" s="36">
        <v>30</v>
      </c>
      <c r="R34" s="36">
        <v>58</v>
      </c>
      <c r="S34" s="36">
        <v>40</v>
      </c>
      <c r="T34" s="36">
        <v>68</v>
      </c>
      <c r="U34" s="36">
        <v>44</v>
      </c>
      <c r="V34" s="36">
        <v>309</v>
      </c>
      <c r="W34" s="36">
        <v>2122</v>
      </c>
    </row>
    <row r="35" spans="1:23">
      <c r="A35" s="37" t="s">
        <v>51</v>
      </c>
      <c r="B35" s="36">
        <v>10</v>
      </c>
      <c r="C35" s="36">
        <v>9</v>
      </c>
      <c r="D35" s="36">
        <v>2</v>
      </c>
      <c r="E35" s="36">
        <v>9</v>
      </c>
      <c r="F35" s="36">
        <v>3</v>
      </c>
      <c r="G35" s="36"/>
      <c r="H35" s="36">
        <v>10</v>
      </c>
      <c r="I35" s="36">
        <v>3</v>
      </c>
      <c r="J35" s="36">
        <v>17</v>
      </c>
      <c r="K35" s="36">
        <v>14</v>
      </c>
      <c r="L35" s="36">
        <v>26</v>
      </c>
      <c r="M35" s="36">
        <v>84</v>
      </c>
      <c r="N35" s="36">
        <v>24</v>
      </c>
      <c r="O35" s="36">
        <v>13</v>
      </c>
      <c r="P35" s="36">
        <v>3</v>
      </c>
      <c r="Q35" s="36">
        <v>25</v>
      </c>
      <c r="R35" s="36">
        <v>15</v>
      </c>
      <c r="S35" s="36">
        <v>4</v>
      </c>
      <c r="T35" s="36">
        <v>7</v>
      </c>
      <c r="U35" s="36">
        <v>8</v>
      </c>
      <c r="V35" s="36">
        <v>27</v>
      </c>
      <c r="W35" s="36">
        <v>313</v>
      </c>
    </row>
    <row r="36" spans="1:23">
      <c r="A36" s="35" t="s">
        <v>52</v>
      </c>
      <c r="B36" s="36">
        <v>11990</v>
      </c>
      <c r="C36" s="36">
        <v>18488</v>
      </c>
      <c r="D36" s="36">
        <v>3786</v>
      </c>
      <c r="E36" s="36">
        <v>14273</v>
      </c>
      <c r="F36" s="36">
        <v>24649</v>
      </c>
      <c r="G36" s="36">
        <v>3006</v>
      </c>
      <c r="H36" s="36">
        <v>24232</v>
      </c>
      <c r="I36" s="36">
        <v>18124</v>
      </c>
      <c r="J36" s="36">
        <v>9611</v>
      </c>
      <c r="K36" s="36">
        <v>35580</v>
      </c>
      <c r="L36" s="36">
        <v>78806</v>
      </c>
      <c r="M36" s="36">
        <v>124648</v>
      </c>
      <c r="N36" s="36">
        <v>23681</v>
      </c>
      <c r="O36" s="36">
        <v>15610</v>
      </c>
      <c r="P36" s="36">
        <v>20064</v>
      </c>
      <c r="Q36" s="36">
        <v>20680</v>
      </c>
      <c r="R36" s="36">
        <v>19564</v>
      </c>
      <c r="S36" s="36">
        <v>18156</v>
      </c>
      <c r="T36" s="36">
        <v>15904</v>
      </c>
      <c r="U36" s="36">
        <v>43574</v>
      </c>
      <c r="V36" s="36">
        <v>94421</v>
      </c>
      <c r="W36" s="36">
        <v>638847</v>
      </c>
    </row>
  </sheetData>
  <conditionalFormatting pivot="1" sqref="B6:V24">
    <cfRule type="colorScale" priority="1">
      <colorScale>
        <cfvo type="min"/>
        <cfvo type="percentile" val="50"/>
        <cfvo type="max"/>
        <color rgb="FF63BE7B"/>
        <color rgb="FFFFEB84"/>
        <color rgb="FFF8696B"/>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8:C50"/>
  <sheetViews>
    <sheetView tabSelected="1" zoomScaleNormal="100" zoomScalePageLayoutView="80" workbookViewId="0"/>
  </sheetViews>
  <sheetFormatPr defaultColWidth="9" defaultRowHeight="12"/>
  <cols>
    <col min="1" max="1" width="5.83203125" style="1" customWidth="1"/>
    <col min="2" max="2" width="30.1640625" style="1" customWidth="1"/>
    <col min="3" max="3" width="130.83203125" style="1" bestFit="1" customWidth="1"/>
    <col min="4" max="16384" width="9" style="1"/>
  </cols>
  <sheetData>
    <row r="8" spans="2:3" ht="25.5" customHeight="1">
      <c r="B8" s="31" t="s">
        <v>371</v>
      </c>
    </row>
    <row r="9" spans="2:3" ht="21" customHeight="1">
      <c r="B9" s="31"/>
    </row>
    <row r="10" spans="2:3" s="26" customFormat="1" ht="35.25" customHeight="1">
      <c r="B10" s="31" t="s">
        <v>12</v>
      </c>
      <c r="C10" s="22" t="s">
        <v>370</v>
      </c>
    </row>
    <row r="11" spans="2:3" s="26" customFormat="1" ht="18.75" customHeight="1"/>
    <row r="12" spans="2:3" ht="38.25" customHeight="1">
      <c r="B12" s="14" t="s">
        <v>2</v>
      </c>
    </row>
    <row r="14" spans="2:3" ht="13.5" customHeight="1">
      <c r="B14" s="34" t="s">
        <v>4</v>
      </c>
      <c r="C14" s="16"/>
    </row>
    <row r="15" spans="2:3" ht="13.5" customHeight="1">
      <c r="B15" s="18" t="s">
        <v>15</v>
      </c>
      <c r="C15" s="16"/>
    </row>
    <row r="16" spans="2:3" ht="13.5" customHeight="1">
      <c r="B16" s="18" t="s">
        <v>1</v>
      </c>
      <c r="C16" s="16"/>
    </row>
    <row r="17" spans="2:3" ht="13.5" customHeight="1">
      <c r="B17" s="18" t="s">
        <v>1692</v>
      </c>
      <c r="C17" s="16" t="str">
        <f>'Tabell 1'!A1</f>
        <v>Tabell 1. Antal förskrivna hjälpmedel per hjälpmedelscentral. Riket 2020-2022.</v>
      </c>
    </row>
    <row r="18" spans="2:3" ht="13.5" customHeight="1">
      <c r="B18" s="18" t="s">
        <v>1693</v>
      </c>
      <c r="C18" s="16" t="str">
        <f>'Tabell 2'!A1</f>
        <v>Tabell 2. Helårsdata, antal förskrivna hjälpmedel, per region, 2022</v>
      </c>
    </row>
    <row r="19" spans="2:3" ht="13.5" customHeight="1">
      <c r="B19" s="18" t="s">
        <v>1694</v>
      </c>
      <c r="C19" s="16" t="str">
        <f>'Tabell 3'!A1</f>
        <v>Tabell 3. Ögonblicksdata, netto hjälpmedel i cirkulation, uppmätt under en dag i februari månad, 2023</v>
      </c>
    </row>
    <row r="20" spans="2:3" ht="13.5" customHeight="1">
      <c r="B20" s="18" t="s">
        <v>1695</v>
      </c>
      <c r="C20" s="16" t="str">
        <f>'Tabell 4'!A1</f>
        <v>Tabell 4. Antal förskrivna hjälpmedel. Helåret (2022) samt nulägesbild (2023).</v>
      </c>
    </row>
    <row r="21" spans="2:3" ht="13.5" customHeight="1">
      <c r="B21" s="18" t="s">
        <v>1696</v>
      </c>
      <c r="C21" s="16" t="str">
        <f>'Tabell 5'!C1</f>
        <v>Tabell 5. Kostnadsuppgifter regionnivå, 1 februari 2023</v>
      </c>
    </row>
    <row r="22" spans="2:3" ht="13.5" customHeight="1">
      <c r="B22" s="18" t="s">
        <v>1697</v>
      </c>
      <c r="C22" s="16" t="str">
        <f>'Tabell 6'!B1</f>
        <v>Tabell 6. Kostnadsuppgifter kommunnivå, 1 februari 2023</v>
      </c>
    </row>
    <row r="23" spans="2:3" ht="13.5" customHeight="1">
      <c r="B23" s="18" t="s">
        <v>1698</v>
      </c>
      <c r="C23" s="16" t="str">
        <f>'Tabell 7'!A1</f>
        <v>Tabell 6. Antal inköpta och returnerade hjälpmedel, per region, 2022</v>
      </c>
    </row>
    <row r="24" spans="2:3" ht="13.5" customHeight="1">
      <c r="B24" s="18"/>
      <c r="C24" s="6"/>
    </row>
    <row r="25" spans="2:3" ht="13.5" customHeight="1">
      <c r="B25" s="18"/>
      <c r="C25" s="6"/>
    </row>
    <row r="26" spans="2:3" ht="13.5" customHeight="1">
      <c r="B26" s="18"/>
      <c r="C26" s="6"/>
    </row>
    <row r="27" spans="2:3" ht="13.5" customHeight="1">
      <c r="B27" s="18"/>
      <c r="C27" s="6"/>
    </row>
    <row r="28" spans="2:3" ht="13.5" customHeight="1">
      <c r="B28" s="5"/>
      <c r="C28" s="24"/>
    </row>
    <row r="29" spans="2:3" ht="13.5" customHeight="1">
      <c r="B29" s="18"/>
    </row>
    <row r="30" spans="2:3" ht="13.5" customHeight="1">
      <c r="B30" s="6"/>
    </row>
    <row r="31" spans="2:3" ht="13.5" customHeight="1">
      <c r="B31" s="5"/>
      <c r="C31" s="5"/>
    </row>
    <row r="32" spans="2:3" ht="13.5" customHeight="1">
      <c r="B32" s="18"/>
    </row>
    <row r="33" spans="2:3" ht="13.5" customHeight="1"/>
    <row r="34" spans="2:3" ht="13.5" customHeight="1">
      <c r="B34" s="5"/>
      <c r="C34" s="5"/>
    </row>
    <row r="35" spans="2:3" ht="13.5" customHeight="1">
      <c r="B35" s="18"/>
    </row>
    <row r="36" spans="2:3" ht="13.5" customHeight="1">
      <c r="B36" s="18"/>
    </row>
    <row r="37" spans="2:3" ht="13.5" customHeight="1"/>
    <row r="38" spans="2:3" ht="13.5" customHeight="1"/>
    <row r="39" spans="2:3" ht="13.5" customHeight="1"/>
    <row r="40" spans="2:3" ht="13.5" customHeight="1">
      <c r="B40" s="5"/>
    </row>
    <row r="41" spans="2:3" ht="13.5" customHeight="1">
      <c r="B41" s="5"/>
    </row>
    <row r="42" spans="2:3" ht="13.5" customHeight="1">
      <c r="B42" s="5"/>
    </row>
    <row r="43" spans="2:3" ht="13.5" customHeight="1">
      <c r="B43" s="5"/>
    </row>
    <row r="44" spans="2:3" ht="13.5" customHeight="1">
      <c r="B44" s="5"/>
    </row>
    <row r="45" spans="2:3" ht="13.5" customHeight="1"/>
    <row r="46" spans="2:3" ht="13.5" customHeight="1">
      <c r="B46" s="5"/>
    </row>
    <row r="47" spans="2:3" ht="13.5" customHeight="1"/>
    <row r="48" spans="2:3" ht="13.5" customHeight="1"/>
    <row r="49" ht="13.5" customHeight="1"/>
    <row r="50" ht="13.5" customHeight="1"/>
  </sheetData>
  <hyperlinks>
    <hyperlink ref="B14" location="'Mer information'!A1" display="Mer information" xr:uid="{00000000-0004-0000-0100-000003000000}"/>
    <hyperlink ref="B15" location="'Om statistiken'!A1" display="Om statistiken" xr:uid="{00000000-0004-0000-0100-000004000000}"/>
    <hyperlink ref="B16" location="'Definitioner och mått'!A1" display="Definitioner och mått" xr:uid="{00000000-0004-0000-0100-000005000000}"/>
    <hyperlink ref="C10" r:id="rId1" xr:uid="{64767A51-B35E-4646-9FAB-851576902E7B}"/>
    <hyperlink ref="B22" location="'Tabell 6'!A33" display="Tabell 6" xr:uid="{5431FE15-1B94-4951-B3BA-8158980ECE8A}"/>
    <hyperlink ref="B20" location="'Tabell 4'!A33" display="Tabell 4" xr:uid="{D48E76DC-0091-4F5D-A7E3-33120FEE02CC}"/>
    <hyperlink ref="B23" location="'Tabell 7'!A1" display="Tabell 7" xr:uid="{D91CDEB9-D7C0-4A86-9B2D-FBD4E74B4F32}"/>
    <hyperlink ref="B21" location="'Tabell 5'!A1" display="Tabell 5" xr:uid="{924B1382-21F5-4FCE-A305-1DF436FC815C}"/>
    <hyperlink ref="B19" location="'Tabell 3'!A1" display="Tabell 3" xr:uid="{D1E3A73E-AA73-43E4-BAE3-8C11E62A7F9B}"/>
    <hyperlink ref="B18" location="'Tabell 2'!A33" display="Tabell 2" xr:uid="{9DEBBFDF-A55B-4C42-9A37-BF87B1A2AE56}"/>
    <hyperlink ref="B17" location="'Tabell 1'!A1" display="Tabell 1" xr:uid="{00000000-0004-0000-0100-000001000000}"/>
  </hyperlinks>
  <pageMargins left="0.7" right="0.7" top="0.75" bottom="0.75" header="0.3" footer="0.3"/>
  <pageSetup paperSize="9"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882E9-94E4-486A-9DC0-8A4B4F25211F}">
  <dimension ref="A1:L7671"/>
  <sheetViews>
    <sheetView workbookViewId="0">
      <pane ySplit="5" topLeftCell="A6" activePane="bottomLeft" state="frozen"/>
      <selection pane="bottomLeft"/>
    </sheetView>
  </sheetViews>
  <sheetFormatPr defaultColWidth="9.1640625" defaultRowHeight="13.5"/>
  <cols>
    <col min="1" max="1" width="9.5" style="42" customWidth="1"/>
    <col min="2" max="2" width="28" style="42" bestFit="1" customWidth="1"/>
    <col min="3" max="3" width="9.1640625" style="42"/>
    <col min="4" max="4" width="10.83203125" style="42" bestFit="1" customWidth="1"/>
    <col min="5" max="5" width="29.5" style="42" bestFit="1" customWidth="1"/>
    <col min="6" max="7" width="12.5" style="42" customWidth="1"/>
    <col min="8" max="8" width="9.33203125" style="42" customWidth="1"/>
    <col min="9" max="9" width="15.6640625" style="42" customWidth="1"/>
    <col min="10" max="10" width="23" style="42" customWidth="1"/>
    <col min="11" max="11" width="15" style="42" customWidth="1"/>
    <col min="12" max="12" width="44.5" style="42" customWidth="1"/>
    <col min="13" max="16384" width="9.1640625" style="42"/>
  </cols>
  <sheetData>
    <row r="1" spans="1:12" ht="14.25">
      <c r="A1" s="13" t="s">
        <v>392</v>
      </c>
    </row>
    <row r="2" spans="1:12">
      <c r="A2" s="42" t="s">
        <v>1706</v>
      </c>
    </row>
    <row r="4" spans="1:12" ht="14.25" thickBot="1"/>
    <row r="5" spans="1:12" ht="12.6" customHeight="1">
      <c r="A5" s="91" t="s">
        <v>383</v>
      </c>
      <c r="B5" s="91" t="s">
        <v>155</v>
      </c>
      <c r="C5" s="91" t="s">
        <v>373</v>
      </c>
      <c r="D5" s="91" t="s">
        <v>374</v>
      </c>
      <c r="E5" s="91" t="s">
        <v>375</v>
      </c>
      <c r="F5" s="91" t="s">
        <v>357</v>
      </c>
      <c r="G5" s="91" t="s">
        <v>384</v>
      </c>
      <c r="H5" s="91" t="s">
        <v>385</v>
      </c>
      <c r="I5" s="91" t="s">
        <v>389</v>
      </c>
      <c r="J5" s="91" t="s">
        <v>160</v>
      </c>
      <c r="K5" s="91" t="s">
        <v>163</v>
      </c>
      <c r="L5" s="91" t="s">
        <v>376</v>
      </c>
    </row>
    <row r="6" spans="1:12">
      <c r="A6" s="42">
        <v>2022</v>
      </c>
      <c r="B6" s="42" t="s">
        <v>57</v>
      </c>
      <c r="C6" s="42" t="s">
        <v>24</v>
      </c>
      <c r="D6" s="42" t="s">
        <v>78</v>
      </c>
      <c r="E6" s="42" t="s">
        <v>35</v>
      </c>
      <c r="F6" s="42" t="s">
        <v>77</v>
      </c>
      <c r="G6" s="42" t="s">
        <v>77</v>
      </c>
      <c r="H6" s="42">
        <v>294</v>
      </c>
      <c r="J6" s="42" t="s">
        <v>77</v>
      </c>
      <c r="K6" s="42" t="s">
        <v>77</v>
      </c>
      <c r="L6" s="42" t="s">
        <v>340</v>
      </c>
    </row>
    <row r="7" spans="1:12">
      <c r="A7" s="42">
        <v>2022</v>
      </c>
      <c r="B7" s="42" t="s">
        <v>57</v>
      </c>
      <c r="C7" s="42" t="s">
        <v>24</v>
      </c>
      <c r="D7" s="42" t="s">
        <v>80</v>
      </c>
      <c r="E7" s="42" t="s">
        <v>26</v>
      </c>
      <c r="F7" s="42" t="s">
        <v>77</v>
      </c>
      <c r="G7" s="42" t="s">
        <v>77</v>
      </c>
      <c r="H7" s="42">
        <v>67</v>
      </c>
      <c r="J7" s="42" t="s">
        <v>77</v>
      </c>
      <c r="K7" s="42" t="s">
        <v>77</v>
      </c>
      <c r="L7" s="42" t="s">
        <v>26</v>
      </c>
    </row>
    <row r="8" spans="1:12">
      <c r="A8" s="42">
        <v>2022</v>
      </c>
      <c r="B8" s="42" t="s">
        <v>57</v>
      </c>
      <c r="C8" s="42" t="s">
        <v>24</v>
      </c>
      <c r="D8" s="42" t="s">
        <v>81</v>
      </c>
      <c r="E8" s="42" t="s">
        <v>28</v>
      </c>
      <c r="F8" s="42" t="s">
        <v>77</v>
      </c>
      <c r="G8" s="42" t="s">
        <v>77</v>
      </c>
      <c r="H8" s="42">
        <v>4017</v>
      </c>
      <c r="J8" s="42" t="s">
        <v>77</v>
      </c>
      <c r="K8" s="42" t="s">
        <v>77</v>
      </c>
      <c r="L8" s="42" t="s">
        <v>28</v>
      </c>
    </row>
    <row r="9" spans="1:12">
      <c r="A9" s="42">
        <v>2022</v>
      </c>
      <c r="B9" s="42" t="s">
        <v>57</v>
      </c>
      <c r="C9" s="42" t="s">
        <v>24</v>
      </c>
      <c r="D9" s="42" t="s">
        <v>82</v>
      </c>
      <c r="E9" s="42" t="s">
        <v>41</v>
      </c>
      <c r="F9" s="42" t="s">
        <v>77</v>
      </c>
      <c r="G9" s="42" t="s">
        <v>77</v>
      </c>
      <c r="H9" s="42">
        <v>22</v>
      </c>
      <c r="J9" s="42" t="s">
        <v>77</v>
      </c>
      <c r="K9" s="42" t="s">
        <v>77</v>
      </c>
      <c r="L9" s="42" t="s">
        <v>41</v>
      </c>
    </row>
    <row r="10" spans="1:12">
      <c r="A10" s="42">
        <v>2022</v>
      </c>
      <c r="B10" s="42" t="s">
        <v>57</v>
      </c>
      <c r="C10" s="42" t="s">
        <v>24</v>
      </c>
      <c r="D10" s="42" t="s">
        <v>83</v>
      </c>
      <c r="E10" s="42" t="s">
        <v>27</v>
      </c>
      <c r="F10" s="42" t="s">
        <v>77</v>
      </c>
      <c r="G10" s="42" t="s">
        <v>77</v>
      </c>
      <c r="H10" s="42">
        <v>279</v>
      </c>
      <c r="J10" s="42" t="s">
        <v>77</v>
      </c>
      <c r="K10" s="42" t="s">
        <v>77</v>
      </c>
      <c r="L10" s="42" t="s">
        <v>27</v>
      </c>
    </row>
    <row r="11" spans="1:12">
      <c r="A11" s="42">
        <v>2022</v>
      </c>
      <c r="B11" s="42" t="s">
        <v>57</v>
      </c>
      <c r="C11" s="42" t="s">
        <v>24</v>
      </c>
      <c r="D11" s="42" t="s">
        <v>84</v>
      </c>
      <c r="E11" s="42" t="s">
        <v>33</v>
      </c>
      <c r="F11" s="42" t="s">
        <v>77</v>
      </c>
      <c r="G11" s="42" t="s">
        <v>77</v>
      </c>
      <c r="H11" s="42">
        <v>1813</v>
      </c>
      <c r="J11" s="42" t="s">
        <v>77</v>
      </c>
      <c r="K11" s="42" t="s">
        <v>77</v>
      </c>
      <c r="L11" s="42" t="s">
        <v>341</v>
      </c>
    </row>
    <row r="12" spans="1:12">
      <c r="A12" s="42">
        <v>2022</v>
      </c>
      <c r="B12" s="42" t="s">
        <v>57</v>
      </c>
      <c r="C12" s="42" t="s">
        <v>24</v>
      </c>
      <c r="D12" s="42" t="s">
        <v>85</v>
      </c>
      <c r="E12" s="42" t="s">
        <v>25</v>
      </c>
      <c r="F12" s="42" t="s">
        <v>77</v>
      </c>
      <c r="G12" s="42" t="s">
        <v>77</v>
      </c>
      <c r="H12" s="42">
        <v>778</v>
      </c>
      <c r="J12" s="42" t="s">
        <v>77</v>
      </c>
      <c r="K12" s="42" t="s">
        <v>77</v>
      </c>
      <c r="L12" s="42" t="s">
        <v>342</v>
      </c>
    </row>
    <row r="13" spans="1:12">
      <c r="A13" s="42">
        <v>2022</v>
      </c>
      <c r="B13" s="42" t="s">
        <v>57</v>
      </c>
      <c r="C13" s="42" t="s">
        <v>24</v>
      </c>
      <c r="D13" s="42" t="s">
        <v>86</v>
      </c>
      <c r="E13" s="42" t="s">
        <v>40</v>
      </c>
      <c r="F13" s="42" t="s">
        <v>77</v>
      </c>
      <c r="G13" s="42" t="s">
        <v>77</v>
      </c>
      <c r="H13" s="42">
        <v>112</v>
      </c>
      <c r="J13" s="42" t="s">
        <v>77</v>
      </c>
      <c r="K13" s="42" t="s">
        <v>77</v>
      </c>
      <c r="L13" s="42" t="s">
        <v>343</v>
      </c>
    </row>
    <row r="14" spans="1:12">
      <c r="A14" s="42">
        <v>2022</v>
      </c>
      <c r="B14" s="42" t="s">
        <v>57</v>
      </c>
      <c r="C14" s="42" t="s">
        <v>24</v>
      </c>
      <c r="D14" s="42" t="s">
        <v>87</v>
      </c>
      <c r="E14" s="42" t="s">
        <v>38</v>
      </c>
      <c r="F14" s="42" t="s">
        <v>77</v>
      </c>
      <c r="G14" s="42" t="s">
        <v>77</v>
      </c>
      <c r="H14" s="42">
        <v>75</v>
      </c>
      <c r="J14" s="42" t="s">
        <v>77</v>
      </c>
      <c r="K14" s="42" t="s">
        <v>77</v>
      </c>
      <c r="L14" s="42" t="s">
        <v>344</v>
      </c>
    </row>
    <row r="15" spans="1:12">
      <c r="A15" s="42">
        <v>2022</v>
      </c>
      <c r="B15" s="42" t="s">
        <v>57</v>
      </c>
      <c r="C15" s="42" t="s">
        <v>24</v>
      </c>
      <c r="D15" s="42" t="s">
        <v>88</v>
      </c>
      <c r="E15" s="42" t="s">
        <v>34</v>
      </c>
      <c r="F15" s="42" t="s">
        <v>77</v>
      </c>
      <c r="G15" s="42" t="s">
        <v>77</v>
      </c>
      <c r="H15" s="42">
        <v>333</v>
      </c>
      <c r="J15" s="42" t="s">
        <v>77</v>
      </c>
      <c r="K15" s="42" t="s">
        <v>77</v>
      </c>
      <c r="L15" s="42" t="s">
        <v>345</v>
      </c>
    </row>
    <row r="16" spans="1:12">
      <c r="A16" s="42">
        <v>2022</v>
      </c>
      <c r="B16" s="42" t="s">
        <v>57</v>
      </c>
      <c r="C16" s="42" t="s">
        <v>24</v>
      </c>
      <c r="D16" s="42" t="s">
        <v>89</v>
      </c>
      <c r="E16" s="42" t="s">
        <v>39</v>
      </c>
      <c r="F16" s="42" t="s">
        <v>77</v>
      </c>
      <c r="G16" s="42" t="s">
        <v>77</v>
      </c>
      <c r="H16" s="42">
        <v>36</v>
      </c>
      <c r="J16" s="42" t="s">
        <v>77</v>
      </c>
      <c r="K16" s="42" t="s">
        <v>77</v>
      </c>
      <c r="L16" s="42" t="s">
        <v>346</v>
      </c>
    </row>
    <row r="17" spans="1:12">
      <c r="A17" s="42">
        <v>2022</v>
      </c>
      <c r="B17" s="42" t="s">
        <v>57</v>
      </c>
      <c r="C17" s="42" t="s">
        <v>24</v>
      </c>
      <c r="D17" s="42" t="s">
        <v>90</v>
      </c>
      <c r="E17" s="42" t="s">
        <v>37</v>
      </c>
      <c r="F17" s="42" t="s">
        <v>77</v>
      </c>
      <c r="G17" s="42" t="s">
        <v>77</v>
      </c>
      <c r="H17" s="42">
        <v>253</v>
      </c>
      <c r="J17" s="42" t="s">
        <v>77</v>
      </c>
      <c r="K17" s="42" t="s">
        <v>77</v>
      </c>
      <c r="L17" s="42" t="s">
        <v>347</v>
      </c>
    </row>
    <row r="18" spans="1:12">
      <c r="A18" s="42">
        <v>2022</v>
      </c>
      <c r="B18" s="42" t="s">
        <v>57</v>
      </c>
      <c r="C18" s="42" t="s">
        <v>24</v>
      </c>
      <c r="D18" s="42" t="s">
        <v>91</v>
      </c>
      <c r="E18" s="42" t="s">
        <v>29</v>
      </c>
      <c r="F18" s="42" t="s">
        <v>77</v>
      </c>
      <c r="G18" s="42" t="s">
        <v>77</v>
      </c>
      <c r="H18" s="42">
        <v>537</v>
      </c>
      <c r="J18" s="42" t="s">
        <v>77</v>
      </c>
      <c r="K18" s="42" t="s">
        <v>77</v>
      </c>
      <c r="L18" s="42" t="s">
        <v>348</v>
      </c>
    </row>
    <row r="19" spans="1:12">
      <c r="A19" s="42">
        <v>2022</v>
      </c>
      <c r="B19" s="42" t="s">
        <v>57</v>
      </c>
      <c r="C19" s="42" t="s">
        <v>24</v>
      </c>
      <c r="D19" s="42" t="s">
        <v>92</v>
      </c>
      <c r="E19" s="42" t="s">
        <v>30</v>
      </c>
      <c r="F19" s="42" t="s">
        <v>77</v>
      </c>
      <c r="G19" s="42" t="s">
        <v>77</v>
      </c>
      <c r="H19" s="42">
        <v>228</v>
      </c>
      <c r="J19" s="42" t="s">
        <v>77</v>
      </c>
      <c r="K19" s="42" t="s">
        <v>77</v>
      </c>
      <c r="L19" s="42" t="s">
        <v>349</v>
      </c>
    </row>
    <row r="20" spans="1:12">
      <c r="A20" s="42">
        <v>2022</v>
      </c>
      <c r="B20" s="42" t="s">
        <v>57</v>
      </c>
      <c r="C20" s="42" t="s">
        <v>24</v>
      </c>
      <c r="D20" s="42" t="s">
        <v>93</v>
      </c>
      <c r="E20" s="42" t="s">
        <v>42</v>
      </c>
      <c r="F20" s="42" t="s">
        <v>77</v>
      </c>
      <c r="G20" s="42" t="s">
        <v>77</v>
      </c>
      <c r="H20" s="42">
        <v>9</v>
      </c>
      <c r="J20" s="42" t="s">
        <v>77</v>
      </c>
      <c r="K20" s="42" t="s">
        <v>77</v>
      </c>
      <c r="L20" s="42" t="s">
        <v>350</v>
      </c>
    </row>
    <row r="21" spans="1:12">
      <c r="A21" s="42">
        <v>2022</v>
      </c>
      <c r="B21" s="42" t="s">
        <v>57</v>
      </c>
      <c r="C21" s="42" t="s">
        <v>24</v>
      </c>
      <c r="D21" s="42" t="s">
        <v>94</v>
      </c>
      <c r="E21" s="42" t="s">
        <v>36</v>
      </c>
      <c r="F21" s="42" t="s">
        <v>77</v>
      </c>
      <c r="G21" s="42" t="s">
        <v>77</v>
      </c>
      <c r="H21" s="42">
        <v>79</v>
      </c>
      <c r="J21" s="42" t="s">
        <v>77</v>
      </c>
      <c r="K21" s="42" t="s">
        <v>77</v>
      </c>
      <c r="L21" s="42" t="s">
        <v>36</v>
      </c>
    </row>
    <row r="22" spans="1:12">
      <c r="A22" s="42">
        <v>2022</v>
      </c>
      <c r="B22" s="42" t="s">
        <v>57</v>
      </c>
      <c r="C22" s="42" t="s">
        <v>24</v>
      </c>
      <c r="D22" s="42" t="s">
        <v>95</v>
      </c>
      <c r="E22" s="42" t="s">
        <v>43</v>
      </c>
      <c r="F22" s="42" t="s">
        <v>77</v>
      </c>
      <c r="G22" s="42" t="s">
        <v>77</v>
      </c>
      <c r="H22" s="42">
        <v>3</v>
      </c>
      <c r="J22" s="42" t="s">
        <v>77</v>
      </c>
      <c r="K22" s="42" t="s">
        <v>77</v>
      </c>
      <c r="L22" s="42" t="s">
        <v>351</v>
      </c>
    </row>
    <row r="23" spans="1:12">
      <c r="A23" s="42">
        <v>2022</v>
      </c>
      <c r="B23" s="42" t="s">
        <v>57</v>
      </c>
      <c r="C23" s="42" t="s">
        <v>24</v>
      </c>
      <c r="D23" s="42" t="s">
        <v>96</v>
      </c>
      <c r="E23" s="42" t="s">
        <v>32</v>
      </c>
      <c r="F23" s="42" t="s">
        <v>77</v>
      </c>
      <c r="G23" s="42" t="s">
        <v>77</v>
      </c>
      <c r="H23" s="42">
        <v>214</v>
      </c>
      <c r="J23" s="42" t="s">
        <v>77</v>
      </c>
      <c r="K23" s="42" t="s">
        <v>77</v>
      </c>
      <c r="L23" s="42" t="s">
        <v>32</v>
      </c>
    </row>
    <row r="24" spans="1:12">
      <c r="A24" s="42">
        <v>2022</v>
      </c>
      <c r="B24" s="42" t="s">
        <v>57</v>
      </c>
      <c r="C24" s="42" t="s">
        <v>24</v>
      </c>
      <c r="D24" s="42" t="s">
        <v>97</v>
      </c>
      <c r="E24" s="42" t="s">
        <v>31</v>
      </c>
      <c r="F24" s="42" t="s">
        <v>77</v>
      </c>
      <c r="G24" s="42" t="s">
        <v>77</v>
      </c>
      <c r="H24" s="42">
        <v>388</v>
      </c>
      <c r="J24" s="42" t="s">
        <v>77</v>
      </c>
      <c r="K24" s="42" t="s">
        <v>77</v>
      </c>
      <c r="L24" s="42" t="s">
        <v>31</v>
      </c>
    </row>
    <row r="25" spans="1:12">
      <c r="A25" s="42">
        <v>2022</v>
      </c>
      <c r="B25" s="42" t="s">
        <v>57</v>
      </c>
      <c r="C25" s="42" t="s">
        <v>48</v>
      </c>
      <c r="D25" s="42" t="s">
        <v>107</v>
      </c>
      <c r="E25" s="42" t="s">
        <v>49</v>
      </c>
      <c r="F25" s="42" t="s">
        <v>77</v>
      </c>
      <c r="G25" s="42" t="s">
        <v>77</v>
      </c>
      <c r="H25" s="42">
        <v>80</v>
      </c>
      <c r="J25" s="42" t="s">
        <v>77</v>
      </c>
      <c r="K25" s="42" t="s">
        <v>77</v>
      </c>
      <c r="L25" s="42" t="s">
        <v>49</v>
      </c>
    </row>
    <row r="26" spans="1:12">
      <c r="A26" s="42">
        <v>2022</v>
      </c>
      <c r="B26" s="42" t="s">
        <v>57</v>
      </c>
      <c r="C26" s="42" t="s">
        <v>48</v>
      </c>
      <c r="D26" s="42" t="s">
        <v>108</v>
      </c>
      <c r="E26" s="42" t="s">
        <v>50</v>
      </c>
      <c r="F26" s="42" t="s">
        <v>77</v>
      </c>
      <c r="G26" s="42" t="s">
        <v>77</v>
      </c>
      <c r="H26" s="42">
        <v>40</v>
      </c>
      <c r="J26" s="42" t="s">
        <v>77</v>
      </c>
      <c r="K26" s="42" t="s">
        <v>77</v>
      </c>
      <c r="L26" s="42" t="s">
        <v>352</v>
      </c>
    </row>
    <row r="27" spans="1:12">
      <c r="A27" s="42">
        <v>2022</v>
      </c>
      <c r="B27" s="42" t="s">
        <v>57</v>
      </c>
      <c r="C27" s="42" t="s">
        <v>48</v>
      </c>
      <c r="D27" s="42" t="s">
        <v>109</v>
      </c>
      <c r="E27" s="42" t="s">
        <v>51</v>
      </c>
      <c r="F27" s="42" t="s">
        <v>77</v>
      </c>
      <c r="G27" s="42" t="s">
        <v>77</v>
      </c>
      <c r="H27" s="42">
        <v>10</v>
      </c>
      <c r="J27" s="42" t="s">
        <v>77</v>
      </c>
      <c r="K27" s="42" t="s">
        <v>77</v>
      </c>
      <c r="L27" s="42" t="s">
        <v>51</v>
      </c>
    </row>
    <row r="28" spans="1:12">
      <c r="A28" s="42">
        <v>2023</v>
      </c>
      <c r="B28" s="42" t="s">
        <v>57</v>
      </c>
      <c r="C28" s="42" t="s">
        <v>24</v>
      </c>
      <c r="D28" s="42" t="s">
        <v>78</v>
      </c>
      <c r="E28" s="42" t="s">
        <v>35</v>
      </c>
      <c r="F28" s="42" t="s">
        <v>356</v>
      </c>
      <c r="G28" s="42" t="s">
        <v>1700</v>
      </c>
      <c r="H28" s="42">
        <v>115</v>
      </c>
      <c r="J28" s="42" t="s">
        <v>77</v>
      </c>
      <c r="K28" s="42" t="s">
        <v>77</v>
      </c>
      <c r="L28" s="42" t="s">
        <v>340</v>
      </c>
    </row>
    <row r="29" spans="1:12">
      <c r="A29" s="42">
        <v>2023</v>
      </c>
      <c r="B29" s="42" t="s">
        <v>57</v>
      </c>
      <c r="C29" s="42" t="s">
        <v>24</v>
      </c>
      <c r="D29" s="42" t="s">
        <v>78</v>
      </c>
      <c r="E29" s="42" t="s">
        <v>35</v>
      </c>
      <c r="F29" s="42" t="s">
        <v>356</v>
      </c>
      <c r="G29" s="42" t="s">
        <v>1701</v>
      </c>
      <c r="H29" s="42">
        <v>802</v>
      </c>
      <c r="J29" s="42" t="s">
        <v>77</v>
      </c>
      <c r="K29" s="42" t="s">
        <v>77</v>
      </c>
      <c r="L29" s="42" t="s">
        <v>340</v>
      </c>
    </row>
    <row r="30" spans="1:12">
      <c r="A30" s="42">
        <v>2023</v>
      </c>
      <c r="B30" s="42" t="s">
        <v>57</v>
      </c>
      <c r="C30" s="42" t="s">
        <v>24</v>
      </c>
      <c r="D30" s="42" t="s">
        <v>78</v>
      </c>
      <c r="E30" s="42" t="s">
        <v>35</v>
      </c>
      <c r="F30" s="42" t="s">
        <v>356</v>
      </c>
      <c r="G30" s="42" t="s">
        <v>1702</v>
      </c>
      <c r="H30" s="42">
        <v>30</v>
      </c>
      <c r="J30" s="42" t="s">
        <v>77</v>
      </c>
      <c r="K30" s="42" t="s">
        <v>77</v>
      </c>
      <c r="L30" s="42" t="s">
        <v>340</v>
      </c>
    </row>
    <row r="31" spans="1:12">
      <c r="A31" s="42">
        <v>2023</v>
      </c>
      <c r="B31" s="42" t="s">
        <v>57</v>
      </c>
      <c r="C31" s="42" t="s">
        <v>24</v>
      </c>
      <c r="D31" s="42" t="s">
        <v>78</v>
      </c>
      <c r="E31" s="42" t="s">
        <v>35</v>
      </c>
      <c r="F31" s="42" t="s">
        <v>356</v>
      </c>
      <c r="G31" s="42" t="s">
        <v>1703</v>
      </c>
      <c r="H31" s="42">
        <v>14</v>
      </c>
      <c r="J31" s="42" t="s">
        <v>77</v>
      </c>
      <c r="K31" s="42" t="s">
        <v>77</v>
      </c>
      <c r="L31" s="42" t="s">
        <v>340</v>
      </c>
    </row>
    <row r="32" spans="1:12">
      <c r="A32" s="42">
        <v>2023</v>
      </c>
      <c r="B32" s="42" t="s">
        <v>57</v>
      </c>
      <c r="C32" s="42" t="s">
        <v>24</v>
      </c>
      <c r="D32" s="42" t="s">
        <v>78</v>
      </c>
      <c r="E32" s="42" t="s">
        <v>35</v>
      </c>
      <c r="F32" s="42" t="s">
        <v>356</v>
      </c>
      <c r="G32" s="42" t="s">
        <v>1704</v>
      </c>
      <c r="H32" s="42">
        <v>11</v>
      </c>
      <c r="J32" s="42" t="s">
        <v>77</v>
      </c>
      <c r="K32" s="42" t="s">
        <v>77</v>
      </c>
      <c r="L32" s="42" t="s">
        <v>340</v>
      </c>
    </row>
    <row r="33" spans="1:12">
      <c r="A33" s="42">
        <v>2023</v>
      </c>
      <c r="B33" s="42" t="s">
        <v>57</v>
      </c>
      <c r="C33" s="42" t="s">
        <v>24</v>
      </c>
      <c r="D33" s="42" t="s">
        <v>78</v>
      </c>
      <c r="E33" s="42" t="s">
        <v>35</v>
      </c>
      <c r="F33" s="42" t="s">
        <v>355</v>
      </c>
      <c r="G33" s="42" t="s">
        <v>1700</v>
      </c>
      <c r="H33" s="42">
        <v>228</v>
      </c>
      <c r="J33" s="42" t="s">
        <v>77</v>
      </c>
      <c r="K33" s="42" t="s">
        <v>77</v>
      </c>
      <c r="L33" s="42" t="s">
        <v>340</v>
      </c>
    </row>
    <row r="34" spans="1:12">
      <c r="A34" s="42">
        <v>2023</v>
      </c>
      <c r="B34" s="42" t="s">
        <v>57</v>
      </c>
      <c r="C34" s="42" t="s">
        <v>24</v>
      </c>
      <c r="D34" s="42" t="s">
        <v>78</v>
      </c>
      <c r="E34" s="42" t="s">
        <v>35</v>
      </c>
      <c r="F34" s="42" t="s">
        <v>355</v>
      </c>
      <c r="G34" s="42" t="s">
        <v>1701</v>
      </c>
      <c r="H34" s="42">
        <v>403</v>
      </c>
      <c r="J34" s="42" t="s">
        <v>77</v>
      </c>
      <c r="K34" s="42" t="s">
        <v>77</v>
      </c>
      <c r="L34" s="42" t="s">
        <v>340</v>
      </c>
    </row>
    <row r="35" spans="1:12">
      <c r="A35" s="42">
        <v>2023</v>
      </c>
      <c r="B35" s="42" t="s">
        <v>57</v>
      </c>
      <c r="C35" s="42" t="s">
        <v>24</v>
      </c>
      <c r="D35" s="42" t="s">
        <v>78</v>
      </c>
      <c r="E35" s="42" t="s">
        <v>35</v>
      </c>
      <c r="F35" s="42" t="s">
        <v>355</v>
      </c>
      <c r="G35" s="42" t="s">
        <v>1702</v>
      </c>
      <c r="H35" s="42">
        <v>13</v>
      </c>
      <c r="J35" s="42" t="s">
        <v>77</v>
      </c>
      <c r="K35" s="42" t="s">
        <v>77</v>
      </c>
      <c r="L35" s="42" t="s">
        <v>340</v>
      </c>
    </row>
    <row r="36" spans="1:12">
      <c r="A36" s="42">
        <v>2023</v>
      </c>
      <c r="B36" s="42" t="s">
        <v>57</v>
      </c>
      <c r="C36" s="42" t="s">
        <v>24</v>
      </c>
      <c r="D36" s="42" t="s">
        <v>78</v>
      </c>
      <c r="E36" s="42" t="s">
        <v>35</v>
      </c>
      <c r="F36" s="42" t="s">
        <v>355</v>
      </c>
      <c r="G36" s="42" t="s">
        <v>1703</v>
      </c>
      <c r="H36" s="42">
        <v>12</v>
      </c>
      <c r="J36" s="42" t="s">
        <v>77</v>
      </c>
      <c r="K36" s="42" t="s">
        <v>77</v>
      </c>
      <c r="L36" s="42" t="s">
        <v>340</v>
      </c>
    </row>
    <row r="37" spans="1:12">
      <c r="A37" s="42">
        <v>2023</v>
      </c>
      <c r="B37" s="42" t="s">
        <v>57</v>
      </c>
      <c r="C37" s="42" t="s">
        <v>24</v>
      </c>
      <c r="D37" s="42" t="s">
        <v>78</v>
      </c>
      <c r="E37" s="42" t="s">
        <v>35</v>
      </c>
      <c r="F37" s="42" t="s">
        <v>355</v>
      </c>
      <c r="G37" s="42" t="s">
        <v>1704</v>
      </c>
      <c r="H37" s="42">
        <v>9</v>
      </c>
      <c r="J37" s="42" t="s">
        <v>77</v>
      </c>
      <c r="K37" s="42" t="s">
        <v>77</v>
      </c>
      <c r="L37" s="42" t="s">
        <v>340</v>
      </c>
    </row>
    <row r="38" spans="1:12">
      <c r="A38" s="42">
        <v>2023</v>
      </c>
      <c r="B38" s="42" t="s">
        <v>57</v>
      </c>
      <c r="C38" s="42" t="s">
        <v>24</v>
      </c>
      <c r="D38" s="42" t="s">
        <v>80</v>
      </c>
      <c r="E38" s="42" t="s">
        <v>26</v>
      </c>
      <c r="F38" s="42" t="s">
        <v>356</v>
      </c>
      <c r="G38" s="42" t="s">
        <v>1700</v>
      </c>
      <c r="H38" s="42">
        <v>4</v>
      </c>
      <c r="J38" s="42" t="s">
        <v>77</v>
      </c>
      <c r="K38" s="42" t="s">
        <v>77</v>
      </c>
      <c r="L38" s="42" t="s">
        <v>26</v>
      </c>
    </row>
    <row r="39" spans="1:12">
      <c r="A39" s="42">
        <v>2023</v>
      </c>
      <c r="B39" s="42" t="s">
        <v>57</v>
      </c>
      <c r="C39" s="42" t="s">
        <v>24</v>
      </c>
      <c r="D39" s="42" t="s">
        <v>80</v>
      </c>
      <c r="E39" s="42" t="s">
        <v>26</v>
      </c>
      <c r="F39" s="42" t="s">
        <v>356</v>
      </c>
      <c r="G39" s="42" t="s">
        <v>1701</v>
      </c>
      <c r="H39" s="42">
        <v>14</v>
      </c>
      <c r="J39" s="42" t="s">
        <v>77</v>
      </c>
      <c r="K39" s="42" t="s">
        <v>77</v>
      </c>
      <c r="L39" s="42" t="s">
        <v>26</v>
      </c>
    </row>
    <row r="40" spans="1:12">
      <c r="A40" s="42">
        <v>2023</v>
      </c>
      <c r="B40" s="42" t="s">
        <v>57</v>
      </c>
      <c r="C40" s="42" t="s">
        <v>24</v>
      </c>
      <c r="D40" s="42" t="s">
        <v>80</v>
      </c>
      <c r="E40" s="42" t="s">
        <v>26</v>
      </c>
      <c r="F40" s="42" t="s">
        <v>356</v>
      </c>
      <c r="G40" s="42" t="s">
        <v>1702</v>
      </c>
      <c r="H40" s="42">
        <v>19</v>
      </c>
      <c r="J40" s="42" t="s">
        <v>77</v>
      </c>
      <c r="K40" s="42" t="s">
        <v>77</v>
      </c>
      <c r="L40" s="42" t="s">
        <v>26</v>
      </c>
    </row>
    <row r="41" spans="1:12">
      <c r="A41" s="42">
        <v>2023</v>
      </c>
      <c r="B41" s="42" t="s">
        <v>57</v>
      </c>
      <c r="C41" s="42" t="s">
        <v>24</v>
      </c>
      <c r="D41" s="42" t="s">
        <v>80</v>
      </c>
      <c r="E41" s="42" t="s">
        <v>26</v>
      </c>
      <c r="F41" s="42" t="s">
        <v>356</v>
      </c>
      <c r="G41" s="42" t="s">
        <v>1703</v>
      </c>
      <c r="H41" s="42">
        <v>33</v>
      </c>
      <c r="J41" s="42" t="s">
        <v>77</v>
      </c>
      <c r="K41" s="42" t="s">
        <v>77</v>
      </c>
      <c r="L41" s="42" t="s">
        <v>26</v>
      </c>
    </row>
    <row r="42" spans="1:12">
      <c r="A42" s="42">
        <v>2023</v>
      </c>
      <c r="B42" s="42" t="s">
        <v>57</v>
      </c>
      <c r="C42" s="42" t="s">
        <v>24</v>
      </c>
      <c r="D42" s="42" t="s">
        <v>80</v>
      </c>
      <c r="E42" s="42" t="s">
        <v>26</v>
      </c>
      <c r="F42" s="42" t="s">
        <v>356</v>
      </c>
      <c r="G42" s="42" t="s">
        <v>1704</v>
      </c>
      <c r="H42" s="42">
        <v>42</v>
      </c>
      <c r="J42" s="42" t="s">
        <v>77</v>
      </c>
      <c r="K42" s="42" t="s">
        <v>77</v>
      </c>
      <c r="L42" s="42" t="s">
        <v>26</v>
      </c>
    </row>
    <row r="43" spans="1:12">
      <c r="A43" s="42">
        <v>2023</v>
      </c>
      <c r="B43" s="42" t="s">
        <v>57</v>
      </c>
      <c r="C43" s="42" t="s">
        <v>24</v>
      </c>
      <c r="D43" s="42" t="s">
        <v>80</v>
      </c>
      <c r="E43" s="42" t="s">
        <v>26</v>
      </c>
      <c r="F43" s="42" t="s">
        <v>355</v>
      </c>
      <c r="G43" s="42" t="s">
        <v>1700</v>
      </c>
      <c r="H43" s="42">
        <v>3</v>
      </c>
      <c r="J43" s="42" t="s">
        <v>77</v>
      </c>
      <c r="K43" s="42" t="s">
        <v>77</v>
      </c>
      <c r="L43" s="42" t="s">
        <v>26</v>
      </c>
    </row>
    <row r="44" spans="1:12">
      <c r="A44" s="42">
        <v>2023</v>
      </c>
      <c r="B44" s="42" t="s">
        <v>57</v>
      </c>
      <c r="C44" s="42" t="s">
        <v>24</v>
      </c>
      <c r="D44" s="42" t="s">
        <v>80</v>
      </c>
      <c r="E44" s="42" t="s">
        <v>26</v>
      </c>
      <c r="F44" s="42" t="s">
        <v>355</v>
      </c>
      <c r="G44" s="42" t="s">
        <v>1701</v>
      </c>
      <c r="H44" s="42">
        <v>18</v>
      </c>
      <c r="J44" s="42" t="s">
        <v>77</v>
      </c>
      <c r="K44" s="42" t="s">
        <v>77</v>
      </c>
      <c r="L44" s="42" t="s">
        <v>26</v>
      </c>
    </row>
    <row r="45" spans="1:12">
      <c r="A45" s="42">
        <v>2023</v>
      </c>
      <c r="B45" s="42" t="s">
        <v>57</v>
      </c>
      <c r="C45" s="42" t="s">
        <v>24</v>
      </c>
      <c r="D45" s="42" t="s">
        <v>80</v>
      </c>
      <c r="E45" s="42" t="s">
        <v>26</v>
      </c>
      <c r="F45" s="42" t="s">
        <v>355</v>
      </c>
      <c r="G45" s="42" t="s">
        <v>1702</v>
      </c>
      <c r="H45" s="42">
        <v>11</v>
      </c>
      <c r="J45" s="42" t="s">
        <v>77</v>
      </c>
      <c r="K45" s="42" t="s">
        <v>77</v>
      </c>
      <c r="L45" s="42" t="s">
        <v>26</v>
      </c>
    </row>
    <row r="46" spans="1:12">
      <c r="A46" s="42">
        <v>2023</v>
      </c>
      <c r="B46" s="42" t="s">
        <v>57</v>
      </c>
      <c r="C46" s="42" t="s">
        <v>24</v>
      </c>
      <c r="D46" s="42" t="s">
        <v>80</v>
      </c>
      <c r="E46" s="42" t="s">
        <v>26</v>
      </c>
      <c r="F46" s="42" t="s">
        <v>355</v>
      </c>
      <c r="G46" s="42" t="s">
        <v>1703</v>
      </c>
      <c r="H46" s="42">
        <v>28</v>
      </c>
      <c r="J46" s="42" t="s">
        <v>77</v>
      </c>
      <c r="K46" s="42" t="s">
        <v>77</v>
      </c>
      <c r="L46" s="42" t="s">
        <v>26</v>
      </c>
    </row>
    <row r="47" spans="1:12">
      <c r="A47" s="42">
        <v>2023</v>
      </c>
      <c r="B47" s="42" t="s">
        <v>57</v>
      </c>
      <c r="C47" s="42" t="s">
        <v>24</v>
      </c>
      <c r="D47" s="42" t="s">
        <v>80</v>
      </c>
      <c r="E47" s="42" t="s">
        <v>26</v>
      </c>
      <c r="F47" s="42" t="s">
        <v>355</v>
      </c>
      <c r="G47" s="42" t="s">
        <v>1704</v>
      </c>
      <c r="H47" s="42">
        <v>18</v>
      </c>
      <c r="J47" s="42" t="s">
        <v>77</v>
      </c>
      <c r="K47" s="42" t="s">
        <v>77</v>
      </c>
      <c r="L47" s="42" t="s">
        <v>26</v>
      </c>
    </row>
    <row r="48" spans="1:12">
      <c r="A48" s="42">
        <v>2023</v>
      </c>
      <c r="B48" s="42" t="s">
        <v>57</v>
      </c>
      <c r="C48" s="42" t="s">
        <v>24</v>
      </c>
      <c r="D48" s="42" t="s">
        <v>81</v>
      </c>
      <c r="E48" s="42" t="s">
        <v>28</v>
      </c>
      <c r="F48" s="42" t="s">
        <v>356</v>
      </c>
      <c r="G48" s="42" t="s">
        <v>1700</v>
      </c>
      <c r="H48" s="42">
        <v>33</v>
      </c>
      <c r="J48" s="42" t="s">
        <v>77</v>
      </c>
      <c r="K48" s="42" t="s">
        <v>77</v>
      </c>
      <c r="L48" s="42" t="s">
        <v>28</v>
      </c>
    </row>
    <row r="49" spans="1:12">
      <c r="A49" s="42">
        <v>2023</v>
      </c>
      <c r="B49" s="42" t="s">
        <v>57</v>
      </c>
      <c r="C49" s="42" t="s">
        <v>24</v>
      </c>
      <c r="D49" s="42" t="s">
        <v>81</v>
      </c>
      <c r="E49" s="42" t="s">
        <v>28</v>
      </c>
      <c r="F49" s="42" t="s">
        <v>356</v>
      </c>
      <c r="G49" s="42" t="s">
        <v>1701</v>
      </c>
      <c r="H49" s="42">
        <v>371</v>
      </c>
      <c r="J49" s="42" t="s">
        <v>77</v>
      </c>
      <c r="K49" s="42" t="s">
        <v>77</v>
      </c>
      <c r="L49" s="42" t="s">
        <v>28</v>
      </c>
    </row>
    <row r="50" spans="1:12">
      <c r="A50" s="42">
        <v>2023</v>
      </c>
      <c r="B50" s="42" t="s">
        <v>57</v>
      </c>
      <c r="C50" s="42" t="s">
        <v>24</v>
      </c>
      <c r="D50" s="42" t="s">
        <v>81</v>
      </c>
      <c r="E50" s="42" t="s">
        <v>28</v>
      </c>
      <c r="F50" s="42" t="s">
        <v>356</v>
      </c>
      <c r="G50" s="42" t="s">
        <v>1702</v>
      </c>
      <c r="H50" s="42">
        <v>624</v>
      </c>
      <c r="J50" s="42" t="s">
        <v>77</v>
      </c>
      <c r="K50" s="42" t="s">
        <v>77</v>
      </c>
      <c r="L50" s="42" t="s">
        <v>28</v>
      </c>
    </row>
    <row r="51" spans="1:12">
      <c r="A51" s="42">
        <v>2023</v>
      </c>
      <c r="B51" s="42" t="s">
        <v>57</v>
      </c>
      <c r="C51" s="42" t="s">
        <v>24</v>
      </c>
      <c r="D51" s="42" t="s">
        <v>81</v>
      </c>
      <c r="E51" s="42" t="s">
        <v>28</v>
      </c>
      <c r="F51" s="42" t="s">
        <v>356</v>
      </c>
      <c r="G51" s="42" t="s">
        <v>1703</v>
      </c>
      <c r="H51" s="42">
        <v>2297</v>
      </c>
      <c r="J51" s="42" t="s">
        <v>77</v>
      </c>
      <c r="K51" s="42" t="s">
        <v>77</v>
      </c>
      <c r="L51" s="42" t="s">
        <v>28</v>
      </c>
    </row>
    <row r="52" spans="1:12">
      <c r="A52" s="42">
        <v>2023</v>
      </c>
      <c r="B52" s="42" t="s">
        <v>57</v>
      </c>
      <c r="C52" s="42" t="s">
        <v>24</v>
      </c>
      <c r="D52" s="42" t="s">
        <v>81</v>
      </c>
      <c r="E52" s="42" t="s">
        <v>28</v>
      </c>
      <c r="F52" s="42" t="s">
        <v>356</v>
      </c>
      <c r="G52" s="42" t="s">
        <v>1704</v>
      </c>
      <c r="H52" s="42">
        <v>3130</v>
      </c>
      <c r="J52" s="42" t="s">
        <v>77</v>
      </c>
      <c r="K52" s="42" t="s">
        <v>77</v>
      </c>
      <c r="L52" s="42" t="s">
        <v>28</v>
      </c>
    </row>
    <row r="53" spans="1:12">
      <c r="A53" s="42">
        <v>2023</v>
      </c>
      <c r="B53" s="42" t="s">
        <v>57</v>
      </c>
      <c r="C53" s="42" t="s">
        <v>24</v>
      </c>
      <c r="D53" s="42" t="s">
        <v>81</v>
      </c>
      <c r="E53" s="42" t="s">
        <v>28</v>
      </c>
      <c r="F53" s="42" t="s">
        <v>355</v>
      </c>
      <c r="G53" s="42" t="s">
        <v>1700</v>
      </c>
      <c r="H53" s="42">
        <v>21</v>
      </c>
      <c r="J53" s="42" t="s">
        <v>77</v>
      </c>
      <c r="K53" s="42" t="s">
        <v>77</v>
      </c>
      <c r="L53" s="42" t="s">
        <v>28</v>
      </c>
    </row>
    <row r="54" spans="1:12">
      <c r="A54" s="42">
        <v>2023</v>
      </c>
      <c r="B54" s="42" t="s">
        <v>57</v>
      </c>
      <c r="C54" s="42" t="s">
        <v>24</v>
      </c>
      <c r="D54" s="42" t="s">
        <v>81</v>
      </c>
      <c r="E54" s="42" t="s">
        <v>28</v>
      </c>
      <c r="F54" s="42" t="s">
        <v>355</v>
      </c>
      <c r="G54" s="42" t="s">
        <v>1701</v>
      </c>
      <c r="H54" s="42">
        <v>202</v>
      </c>
      <c r="J54" s="42" t="s">
        <v>77</v>
      </c>
      <c r="K54" s="42" t="s">
        <v>77</v>
      </c>
      <c r="L54" s="42" t="s">
        <v>28</v>
      </c>
    </row>
    <row r="55" spans="1:12">
      <c r="A55" s="42">
        <v>2023</v>
      </c>
      <c r="B55" s="42" t="s">
        <v>57</v>
      </c>
      <c r="C55" s="42" t="s">
        <v>24</v>
      </c>
      <c r="D55" s="42" t="s">
        <v>81</v>
      </c>
      <c r="E55" s="42" t="s">
        <v>28</v>
      </c>
      <c r="F55" s="42" t="s">
        <v>355</v>
      </c>
      <c r="G55" s="42" t="s">
        <v>1702</v>
      </c>
      <c r="H55" s="42">
        <v>475</v>
      </c>
      <c r="J55" s="42" t="s">
        <v>77</v>
      </c>
      <c r="K55" s="42" t="s">
        <v>77</v>
      </c>
      <c r="L55" s="42" t="s">
        <v>28</v>
      </c>
    </row>
    <row r="56" spans="1:12">
      <c r="A56" s="42">
        <v>2023</v>
      </c>
      <c r="B56" s="42" t="s">
        <v>57</v>
      </c>
      <c r="C56" s="42" t="s">
        <v>24</v>
      </c>
      <c r="D56" s="42" t="s">
        <v>81</v>
      </c>
      <c r="E56" s="42" t="s">
        <v>28</v>
      </c>
      <c r="F56" s="42" t="s">
        <v>355</v>
      </c>
      <c r="G56" s="42" t="s">
        <v>1703</v>
      </c>
      <c r="H56" s="42">
        <v>1273</v>
      </c>
      <c r="J56" s="42" t="s">
        <v>77</v>
      </c>
      <c r="K56" s="42" t="s">
        <v>77</v>
      </c>
      <c r="L56" s="42" t="s">
        <v>28</v>
      </c>
    </row>
    <row r="57" spans="1:12">
      <c r="A57" s="42">
        <v>2023</v>
      </c>
      <c r="B57" s="42" t="s">
        <v>57</v>
      </c>
      <c r="C57" s="42" t="s">
        <v>24</v>
      </c>
      <c r="D57" s="42" t="s">
        <v>81</v>
      </c>
      <c r="E57" s="42" t="s">
        <v>28</v>
      </c>
      <c r="F57" s="42" t="s">
        <v>355</v>
      </c>
      <c r="G57" s="42" t="s">
        <v>1704</v>
      </c>
      <c r="H57" s="42">
        <v>1364</v>
      </c>
      <c r="J57" s="42" t="s">
        <v>77</v>
      </c>
      <c r="K57" s="42" t="s">
        <v>77</v>
      </c>
      <c r="L57" s="42" t="s">
        <v>28</v>
      </c>
    </row>
    <row r="58" spans="1:12">
      <c r="A58" s="42">
        <v>2023</v>
      </c>
      <c r="B58" s="42" t="s">
        <v>57</v>
      </c>
      <c r="C58" s="42" t="s">
        <v>24</v>
      </c>
      <c r="D58" s="42" t="s">
        <v>82</v>
      </c>
      <c r="E58" s="42" t="s">
        <v>41</v>
      </c>
      <c r="F58" s="42" t="s">
        <v>356</v>
      </c>
      <c r="G58" s="42" t="s">
        <v>1700</v>
      </c>
      <c r="H58" s="42">
        <v>16</v>
      </c>
      <c r="J58" s="42" t="s">
        <v>77</v>
      </c>
      <c r="K58" s="42" t="s">
        <v>77</v>
      </c>
      <c r="L58" s="42" t="s">
        <v>41</v>
      </c>
    </row>
    <row r="59" spans="1:12">
      <c r="A59" s="42">
        <v>2023</v>
      </c>
      <c r="B59" s="42" t="s">
        <v>57</v>
      </c>
      <c r="C59" s="42" t="s">
        <v>24</v>
      </c>
      <c r="D59" s="42" t="s">
        <v>82</v>
      </c>
      <c r="E59" s="42" t="s">
        <v>41</v>
      </c>
      <c r="F59" s="42" t="s">
        <v>356</v>
      </c>
      <c r="G59" s="42" t="s">
        <v>1701</v>
      </c>
      <c r="H59" s="42">
        <v>7</v>
      </c>
      <c r="J59" s="42" t="s">
        <v>77</v>
      </c>
      <c r="K59" s="42" t="s">
        <v>77</v>
      </c>
      <c r="L59" s="42" t="s">
        <v>41</v>
      </c>
    </row>
    <row r="60" spans="1:12">
      <c r="A60" s="42">
        <v>2023</v>
      </c>
      <c r="B60" s="42" t="s">
        <v>57</v>
      </c>
      <c r="C60" s="42" t="s">
        <v>24</v>
      </c>
      <c r="D60" s="42" t="s">
        <v>82</v>
      </c>
      <c r="E60" s="42" t="s">
        <v>41</v>
      </c>
      <c r="F60" s="42" t="s">
        <v>356</v>
      </c>
      <c r="G60" s="42" t="s">
        <v>1702</v>
      </c>
      <c r="H60" s="42">
        <v>0</v>
      </c>
      <c r="J60" s="42" t="s">
        <v>77</v>
      </c>
      <c r="K60" s="42" t="s">
        <v>77</v>
      </c>
      <c r="L60" s="42" t="s">
        <v>41</v>
      </c>
    </row>
    <row r="61" spans="1:12">
      <c r="A61" s="42">
        <v>2023</v>
      </c>
      <c r="B61" s="42" t="s">
        <v>57</v>
      </c>
      <c r="C61" s="42" t="s">
        <v>24</v>
      </c>
      <c r="D61" s="42" t="s">
        <v>82</v>
      </c>
      <c r="E61" s="42" t="s">
        <v>41</v>
      </c>
      <c r="F61" s="42" t="s">
        <v>356</v>
      </c>
      <c r="G61" s="42" t="s">
        <v>1703</v>
      </c>
      <c r="H61" s="42">
        <v>0</v>
      </c>
      <c r="J61" s="42" t="s">
        <v>77</v>
      </c>
      <c r="K61" s="42" t="s">
        <v>77</v>
      </c>
      <c r="L61" s="42" t="s">
        <v>41</v>
      </c>
    </row>
    <row r="62" spans="1:12">
      <c r="A62" s="42">
        <v>2023</v>
      </c>
      <c r="B62" s="42" t="s">
        <v>57</v>
      </c>
      <c r="C62" s="42" t="s">
        <v>24</v>
      </c>
      <c r="D62" s="42" t="s">
        <v>82</v>
      </c>
      <c r="E62" s="42" t="s">
        <v>41</v>
      </c>
      <c r="F62" s="42" t="s">
        <v>356</v>
      </c>
      <c r="G62" s="42" t="s">
        <v>1704</v>
      </c>
      <c r="H62" s="42">
        <v>0</v>
      </c>
      <c r="J62" s="42" t="s">
        <v>77</v>
      </c>
      <c r="K62" s="42" t="s">
        <v>77</v>
      </c>
      <c r="L62" s="42" t="s">
        <v>41</v>
      </c>
    </row>
    <row r="63" spans="1:12">
      <c r="A63" s="42">
        <v>2023</v>
      </c>
      <c r="B63" s="42" t="s">
        <v>57</v>
      </c>
      <c r="C63" s="42" t="s">
        <v>24</v>
      </c>
      <c r="D63" s="42" t="s">
        <v>82</v>
      </c>
      <c r="E63" s="42" t="s">
        <v>41</v>
      </c>
      <c r="F63" s="42" t="s">
        <v>355</v>
      </c>
      <c r="G63" s="42" t="s">
        <v>1700</v>
      </c>
      <c r="H63" s="42">
        <v>10</v>
      </c>
      <c r="J63" s="42" t="s">
        <v>77</v>
      </c>
      <c r="K63" s="42" t="s">
        <v>77</v>
      </c>
      <c r="L63" s="42" t="s">
        <v>41</v>
      </c>
    </row>
    <row r="64" spans="1:12">
      <c r="A64" s="42">
        <v>2023</v>
      </c>
      <c r="B64" s="42" t="s">
        <v>57</v>
      </c>
      <c r="C64" s="42" t="s">
        <v>24</v>
      </c>
      <c r="D64" s="42" t="s">
        <v>82</v>
      </c>
      <c r="E64" s="42" t="s">
        <v>41</v>
      </c>
      <c r="F64" s="42" t="s">
        <v>355</v>
      </c>
      <c r="G64" s="42" t="s">
        <v>1701</v>
      </c>
      <c r="H64" s="42">
        <v>5</v>
      </c>
      <c r="J64" s="42" t="s">
        <v>77</v>
      </c>
      <c r="K64" s="42" t="s">
        <v>77</v>
      </c>
      <c r="L64" s="42" t="s">
        <v>41</v>
      </c>
    </row>
    <row r="65" spans="1:12">
      <c r="A65" s="42">
        <v>2023</v>
      </c>
      <c r="B65" s="42" t="s">
        <v>57</v>
      </c>
      <c r="C65" s="42" t="s">
        <v>24</v>
      </c>
      <c r="D65" s="42" t="s">
        <v>82</v>
      </c>
      <c r="E65" s="42" t="s">
        <v>41</v>
      </c>
      <c r="F65" s="42" t="s">
        <v>355</v>
      </c>
      <c r="G65" s="42" t="s">
        <v>1702</v>
      </c>
      <c r="H65" s="42">
        <v>0</v>
      </c>
      <c r="J65" s="42" t="s">
        <v>77</v>
      </c>
      <c r="K65" s="42" t="s">
        <v>77</v>
      </c>
      <c r="L65" s="42" t="s">
        <v>41</v>
      </c>
    </row>
    <row r="66" spans="1:12">
      <c r="A66" s="42">
        <v>2023</v>
      </c>
      <c r="B66" s="42" t="s">
        <v>57</v>
      </c>
      <c r="C66" s="42" t="s">
        <v>24</v>
      </c>
      <c r="D66" s="42" t="s">
        <v>82</v>
      </c>
      <c r="E66" s="42" t="s">
        <v>41</v>
      </c>
      <c r="F66" s="42" t="s">
        <v>355</v>
      </c>
      <c r="G66" s="42" t="s">
        <v>1703</v>
      </c>
      <c r="H66" s="42">
        <v>0</v>
      </c>
      <c r="J66" s="42" t="s">
        <v>77</v>
      </c>
      <c r="K66" s="42" t="s">
        <v>77</v>
      </c>
      <c r="L66" s="42" t="s">
        <v>41</v>
      </c>
    </row>
    <row r="67" spans="1:12">
      <c r="A67" s="42">
        <v>2023</v>
      </c>
      <c r="B67" s="42" t="s">
        <v>57</v>
      </c>
      <c r="C67" s="42" t="s">
        <v>24</v>
      </c>
      <c r="D67" s="42" t="s">
        <v>82</v>
      </c>
      <c r="E67" s="42" t="s">
        <v>41</v>
      </c>
      <c r="F67" s="42" t="s">
        <v>355</v>
      </c>
      <c r="G67" s="42" t="s">
        <v>1704</v>
      </c>
      <c r="H67" s="42">
        <v>0</v>
      </c>
      <c r="J67" s="42" t="s">
        <v>77</v>
      </c>
      <c r="K67" s="42" t="s">
        <v>77</v>
      </c>
      <c r="L67" s="42" t="s">
        <v>41</v>
      </c>
    </row>
    <row r="68" spans="1:12">
      <c r="A68" s="42">
        <v>2023</v>
      </c>
      <c r="B68" s="42" t="s">
        <v>57</v>
      </c>
      <c r="C68" s="42" t="s">
        <v>24</v>
      </c>
      <c r="D68" s="42" t="s">
        <v>83</v>
      </c>
      <c r="E68" s="42" t="s">
        <v>27</v>
      </c>
      <c r="F68" s="42" t="s">
        <v>356</v>
      </c>
      <c r="G68" s="42" t="s">
        <v>1700</v>
      </c>
      <c r="H68" s="42">
        <v>1</v>
      </c>
      <c r="J68" s="42" t="s">
        <v>77</v>
      </c>
      <c r="K68" s="42" t="s">
        <v>77</v>
      </c>
      <c r="L68" s="42" t="s">
        <v>27</v>
      </c>
    </row>
    <row r="69" spans="1:12">
      <c r="A69" s="42">
        <v>2023</v>
      </c>
      <c r="B69" s="42" t="s">
        <v>57</v>
      </c>
      <c r="C69" s="42" t="s">
        <v>24</v>
      </c>
      <c r="D69" s="42" t="s">
        <v>83</v>
      </c>
      <c r="E69" s="42" t="s">
        <v>27</v>
      </c>
      <c r="F69" s="42" t="s">
        <v>356</v>
      </c>
      <c r="G69" s="42" t="s">
        <v>1701</v>
      </c>
      <c r="H69" s="42">
        <v>12</v>
      </c>
      <c r="J69" s="42" t="s">
        <v>77</v>
      </c>
      <c r="K69" s="42" t="s">
        <v>77</v>
      </c>
      <c r="L69" s="42" t="s">
        <v>27</v>
      </c>
    </row>
    <row r="70" spans="1:12">
      <c r="A70" s="42">
        <v>2023</v>
      </c>
      <c r="B70" s="42" t="s">
        <v>57</v>
      </c>
      <c r="C70" s="42" t="s">
        <v>24</v>
      </c>
      <c r="D70" s="42" t="s">
        <v>83</v>
      </c>
      <c r="E70" s="42" t="s">
        <v>27</v>
      </c>
      <c r="F70" s="42" t="s">
        <v>356</v>
      </c>
      <c r="G70" s="42" t="s">
        <v>1702</v>
      </c>
      <c r="H70" s="42">
        <v>11</v>
      </c>
      <c r="J70" s="42" t="s">
        <v>77</v>
      </c>
      <c r="K70" s="42" t="s">
        <v>77</v>
      </c>
      <c r="L70" s="42" t="s">
        <v>27</v>
      </c>
    </row>
    <row r="71" spans="1:12">
      <c r="A71" s="42">
        <v>2023</v>
      </c>
      <c r="B71" s="42" t="s">
        <v>57</v>
      </c>
      <c r="C71" s="42" t="s">
        <v>24</v>
      </c>
      <c r="D71" s="42" t="s">
        <v>83</v>
      </c>
      <c r="E71" s="42" t="s">
        <v>27</v>
      </c>
      <c r="F71" s="42" t="s">
        <v>356</v>
      </c>
      <c r="G71" s="42" t="s">
        <v>1703</v>
      </c>
      <c r="H71" s="42">
        <v>19</v>
      </c>
      <c r="J71" s="42" t="s">
        <v>77</v>
      </c>
      <c r="K71" s="42" t="s">
        <v>77</v>
      </c>
      <c r="L71" s="42" t="s">
        <v>27</v>
      </c>
    </row>
    <row r="72" spans="1:12">
      <c r="A72" s="42">
        <v>2023</v>
      </c>
      <c r="B72" s="42" t="s">
        <v>57</v>
      </c>
      <c r="C72" s="42" t="s">
        <v>24</v>
      </c>
      <c r="D72" s="42" t="s">
        <v>83</v>
      </c>
      <c r="E72" s="42" t="s">
        <v>27</v>
      </c>
      <c r="F72" s="42" t="s">
        <v>356</v>
      </c>
      <c r="G72" s="42" t="s">
        <v>1704</v>
      </c>
      <c r="H72" s="42">
        <v>32</v>
      </c>
      <c r="J72" s="42" t="s">
        <v>77</v>
      </c>
      <c r="K72" s="42" t="s">
        <v>77</v>
      </c>
      <c r="L72" s="42" t="s">
        <v>27</v>
      </c>
    </row>
    <row r="73" spans="1:12">
      <c r="A73" s="42">
        <v>2023</v>
      </c>
      <c r="B73" s="42" t="s">
        <v>57</v>
      </c>
      <c r="C73" s="42" t="s">
        <v>24</v>
      </c>
      <c r="D73" s="42" t="s">
        <v>83</v>
      </c>
      <c r="E73" s="42" t="s">
        <v>27</v>
      </c>
      <c r="F73" s="42" t="s">
        <v>355</v>
      </c>
      <c r="G73" s="42" t="s">
        <v>1700</v>
      </c>
      <c r="H73" s="42">
        <v>0</v>
      </c>
      <c r="J73" s="42" t="s">
        <v>77</v>
      </c>
      <c r="K73" s="42" t="s">
        <v>77</v>
      </c>
      <c r="L73" s="42" t="s">
        <v>27</v>
      </c>
    </row>
    <row r="74" spans="1:12">
      <c r="A74" s="42">
        <v>2023</v>
      </c>
      <c r="B74" s="42" t="s">
        <v>57</v>
      </c>
      <c r="C74" s="42" t="s">
        <v>24</v>
      </c>
      <c r="D74" s="42" t="s">
        <v>83</v>
      </c>
      <c r="E74" s="42" t="s">
        <v>27</v>
      </c>
      <c r="F74" s="42" t="s">
        <v>355</v>
      </c>
      <c r="G74" s="42" t="s">
        <v>1701</v>
      </c>
      <c r="H74" s="42">
        <v>11</v>
      </c>
      <c r="J74" s="42" t="s">
        <v>77</v>
      </c>
      <c r="K74" s="42" t="s">
        <v>77</v>
      </c>
      <c r="L74" s="42" t="s">
        <v>27</v>
      </c>
    </row>
    <row r="75" spans="1:12">
      <c r="A75" s="42">
        <v>2023</v>
      </c>
      <c r="B75" s="42" t="s">
        <v>57</v>
      </c>
      <c r="C75" s="42" t="s">
        <v>24</v>
      </c>
      <c r="D75" s="42" t="s">
        <v>83</v>
      </c>
      <c r="E75" s="42" t="s">
        <v>27</v>
      </c>
      <c r="F75" s="42" t="s">
        <v>355</v>
      </c>
      <c r="G75" s="42" t="s">
        <v>1702</v>
      </c>
      <c r="H75" s="42">
        <v>10</v>
      </c>
      <c r="J75" s="42" t="s">
        <v>77</v>
      </c>
      <c r="K75" s="42" t="s">
        <v>77</v>
      </c>
      <c r="L75" s="42" t="s">
        <v>27</v>
      </c>
    </row>
    <row r="76" spans="1:12">
      <c r="A76" s="42">
        <v>2023</v>
      </c>
      <c r="B76" s="42" t="s">
        <v>57</v>
      </c>
      <c r="C76" s="42" t="s">
        <v>24</v>
      </c>
      <c r="D76" s="42" t="s">
        <v>83</v>
      </c>
      <c r="E76" s="42" t="s">
        <v>27</v>
      </c>
      <c r="F76" s="42" t="s">
        <v>355</v>
      </c>
      <c r="G76" s="42" t="s">
        <v>1703</v>
      </c>
      <c r="H76" s="42">
        <v>16</v>
      </c>
      <c r="J76" s="42" t="s">
        <v>77</v>
      </c>
      <c r="K76" s="42" t="s">
        <v>77</v>
      </c>
      <c r="L76" s="42" t="s">
        <v>27</v>
      </c>
    </row>
    <row r="77" spans="1:12">
      <c r="A77" s="42">
        <v>2023</v>
      </c>
      <c r="B77" s="42" t="s">
        <v>57</v>
      </c>
      <c r="C77" s="42" t="s">
        <v>24</v>
      </c>
      <c r="D77" s="42" t="s">
        <v>83</v>
      </c>
      <c r="E77" s="42" t="s">
        <v>27</v>
      </c>
      <c r="F77" s="42" t="s">
        <v>355</v>
      </c>
      <c r="G77" s="42" t="s">
        <v>1704</v>
      </c>
      <c r="H77" s="42">
        <v>16</v>
      </c>
      <c r="J77" s="42" t="s">
        <v>77</v>
      </c>
      <c r="K77" s="42" t="s">
        <v>77</v>
      </c>
      <c r="L77" s="42" t="s">
        <v>27</v>
      </c>
    </row>
    <row r="78" spans="1:12">
      <c r="A78" s="42">
        <v>2023</v>
      </c>
      <c r="B78" s="42" t="s">
        <v>57</v>
      </c>
      <c r="C78" s="42" t="s">
        <v>24</v>
      </c>
      <c r="D78" s="42" t="s">
        <v>84</v>
      </c>
      <c r="E78" s="42" t="s">
        <v>33</v>
      </c>
      <c r="F78" s="42" t="s">
        <v>356</v>
      </c>
      <c r="G78" s="42" t="s">
        <v>1700</v>
      </c>
      <c r="H78" s="42">
        <v>57</v>
      </c>
      <c r="J78" s="42" t="s">
        <v>77</v>
      </c>
      <c r="K78" s="42" t="s">
        <v>77</v>
      </c>
      <c r="L78" s="42" t="s">
        <v>341</v>
      </c>
    </row>
    <row r="79" spans="1:12">
      <c r="A79" s="42">
        <v>2023</v>
      </c>
      <c r="B79" s="42" t="s">
        <v>57</v>
      </c>
      <c r="C79" s="42" t="s">
        <v>24</v>
      </c>
      <c r="D79" s="42" t="s">
        <v>84</v>
      </c>
      <c r="E79" s="42" t="s">
        <v>33</v>
      </c>
      <c r="F79" s="42" t="s">
        <v>356</v>
      </c>
      <c r="G79" s="42" t="s">
        <v>1701</v>
      </c>
      <c r="H79" s="42">
        <v>239</v>
      </c>
      <c r="J79" s="42" t="s">
        <v>77</v>
      </c>
      <c r="K79" s="42" t="s">
        <v>77</v>
      </c>
      <c r="L79" s="42" t="s">
        <v>341</v>
      </c>
    </row>
    <row r="80" spans="1:12">
      <c r="A80" s="42">
        <v>2023</v>
      </c>
      <c r="B80" s="42" t="s">
        <v>57</v>
      </c>
      <c r="C80" s="42" t="s">
        <v>24</v>
      </c>
      <c r="D80" s="42" t="s">
        <v>84</v>
      </c>
      <c r="E80" s="42" t="s">
        <v>33</v>
      </c>
      <c r="F80" s="42" t="s">
        <v>356</v>
      </c>
      <c r="G80" s="42" t="s">
        <v>1702</v>
      </c>
      <c r="H80" s="42">
        <v>173</v>
      </c>
      <c r="J80" s="42" t="s">
        <v>77</v>
      </c>
      <c r="K80" s="42" t="s">
        <v>77</v>
      </c>
      <c r="L80" s="42" t="s">
        <v>341</v>
      </c>
    </row>
    <row r="81" spans="1:12">
      <c r="A81" s="42">
        <v>2023</v>
      </c>
      <c r="B81" s="42" t="s">
        <v>57</v>
      </c>
      <c r="C81" s="42" t="s">
        <v>24</v>
      </c>
      <c r="D81" s="42" t="s">
        <v>84</v>
      </c>
      <c r="E81" s="42" t="s">
        <v>33</v>
      </c>
      <c r="F81" s="42" t="s">
        <v>356</v>
      </c>
      <c r="G81" s="42" t="s">
        <v>1703</v>
      </c>
      <c r="H81" s="42">
        <v>339</v>
      </c>
      <c r="J81" s="42" t="s">
        <v>77</v>
      </c>
      <c r="K81" s="42" t="s">
        <v>77</v>
      </c>
      <c r="L81" s="42" t="s">
        <v>341</v>
      </c>
    </row>
    <row r="82" spans="1:12">
      <c r="A82" s="42">
        <v>2023</v>
      </c>
      <c r="B82" s="42" t="s">
        <v>57</v>
      </c>
      <c r="C82" s="42" t="s">
        <v>24</v>
      </c>
      <c r="D82" s="42" t="s">
        <v>84</v>
      </c>
      <c r="E82" s="42" t="s">
        <v>33</v>
      </c>
      <c r="F82" s="42" t="s">
        <v>356</v>
      </c>
      <c r="G82" s="42" t="s">
        <v>1704</v>
      </c>
      <c r="H82" s="42">
        <v>498</v>
      </c>
      <c r="J82" s="42" t="s">
        <v>77</v>
      </c>
      <c r="K82" s="42" t="s">
        <v>77</v>
      </c>
      <c r="L82" s="42" t="s">
        <v>341</v>
      </c>
    </row>
    <row r="83" spans="1:12">
      <c r="A83" s="42">
        <v>2023</v>
      </c>
      <c r="B83" s="42" t="s">
        <v>57</v>
      </c>
      <c r="C83" s="42" t="s">
        <v>24</v>
      </c>
      <c r="D83" s="42" t="s">
        <v>84</v>
      </c>
      <c r="E83" s="42" t="s">
        <v>33</v>
      </c>
      <c r="F83" s="42" t="s">
        <v>355</v>
      </c>
      <c r="G83" s="42" t="s">
        <v>1700</v>
      </c>
      <c r="H83" s="42">
        <v>56</v>
      </c>
      <c r="J83" s="42" t="s">
        <v>77</v>
      </c>
      <c r="K83" s="42" t="s">
        <v>77</v>
      </c>
      <c r="L83" s="42" t="s">
        <v>341</v>
      </c>
    </row>
    <row r="84" spans="1:12">
      <c r="A84" s="42">
        <v>2023</v>
      </c>
      <c r="B84" s="42" t="s">
        <v>57</v>
      </c>
      <c r="C84" s="42" t="s">
        <v>24</v>
      </c>
      <c r="D84" s="42" t="s">
        <v>84</v>
      </c>
      <c r="E84" s="42" t="s">
        <v>33</v>
      </c>
      <c r="F84" s="42" t="s">
        <v>355</v>
      </c>
      <c r="G84" s="42" t="s">
        <v>1701</v>
      </c>
      <c r="H84" s="42">
        <v>250</v>
      </c>
      <c r="J84" s="42" t="s">
        <v>77</v>
      </c>
      <c r="K84" s="42" t="s">
        <v>77</v>
      </c>
      <c r="L84" s="42" t="s">
        <v>341</v>
      </c>
    </row>
    <row r="85" spans="1:12">
      <c r="A85" s="42">
        <v>2023</v>
      </c>
      <c r="B85" s="42" t="s">
        <v>57</v>
      </c>
      <c r="C85" s="42" t="s">
        <v>24</v>
      </c>
      <c r="D85" s="42" t="s">
        <v>84</v>
      </c>
      <c r="E85" s="42" t="s">
        <v>33</v>
      </c>
      <c r="F85" s="42" t="s">
        <v>355</v>
      </c>
      <c r="G85" s="42" t="s">
        <v>1702</v>
      </c>
      <c r="H85" s="42">
        <v>168</v>
      </c>
      <c r="J85" s="42" t="s">
        <v>77</v>
      </c>
      <c r="K85" s="42" t="s">
        <v>77</v>
      </c>
      <c r="L85" s="42" t="s">
        <v>341</v>
      </c>
    </row>
    <row r="86" spans="1:12">
      <c r="A86" s="42">
        <v>2023</v>
      </c>
      <c r="B86" s="42" t="s">
        <v>57</v>
      </c>
      <c r="C86" s="42" t="s">
        <v>24</v>
      </c>
      <c r="D86" s="42" t="s">
        <v>84</v>
      </c>
      <c r="E86" s="42" t="s">
        <v>33</v>
      </c>
      <c r="F86" s="42" t="s">
        <v>355</v>
      </c>
      <c r="G86" s="42" t="s">
        <v>1703</v>
      </c>
      <c r="H86" s="42">
        <v>280</v>
      </c>
      <c r="J86" s="42" t="s">
        <v>77</v>
      </c>
      <c r="K86" s="42" t="s">
        <v>77</v>
      </c>
      <c r="L86" s="42" t="s">
        <v>341</v>
      </c>
    </row>
    <row r="87" spans="1:12">
      <c r="A87" s="42">
        <v>2023</v>
      </c>
      <c r="B87" s="42" t="s">
        <v>57</v>
      </c>
      <c r="C87" s="42" t="s">
        <v>24</v>
      </c>
      <c r="D87" s="42" t="s">
        <v>84</v>
      </c>
      <c r="E87" s="42" t="s">
        <v>33</v>
      </c>
      <c r="F87" s="42" t="s">
        <v>355</v>
      </c>
      <c r="G87" s="42" t="s">
        <v>1704</v>
      </c>
      <c r="H87" s="42">
        <v>234</v>
      </c>
      <c r="J87" s="42" t="s">
        <v>77</v>
      </c>
      <c r="K87" s="42" t="s">
        <v>77</v>
      </c>
      <c r="L87" s="42" t="s">
        <v>341</v>
      </c>
    </row>
    <row r="88" spans="1:12">
      <c r="A88" s="42">
        <v>2023</v>
      </c>
      <c r="B88" s="42" t="s">
        <v>57</v>
      </c>
      <c r="C88" s="42" t="s">
        <v>24</v>
      </c>
      <c r="D88" s="42" t="s">
        <v>85</v>
      </c>
      <c r="E88" s="42" t="s">
        <v>25</v>
      </c>
      <c r="F88" s="42" t="s">
        <v>356</v>
      </c>
      <c r="G88" s="42" t="s">
        <v>1700</v>
      </c>
      <c r="H88" s="42">
        <v>5</v>
      </c>
      <c r="J88" s="42" t="s">
        <v>77</v>
      </c>
      <c r="K88" s="42" t="s">
        <v>77</v>
      </c>
      <c r="L88" s="42" t="s">
        <v>342</v>
      </c>
    </row>
    <row r="89" spans="1:12">
      <c r="A89" s="42">
        <v>2023</v>
      </c>
      <c r="B89" s="42" t="s">
        <v>57</v>
      </c>
      <c r="C89" s="42" t="s">
        <v>24</v>
      </c>
      <c r="D89" s="42" t="s">
        <v>85</v>
      </c>
      <c r="E89" s="42" t="s">
        <v>25</v>
      </c>
      <c r="F89" s="42" t="s">
        <v>356</v>
      </c>
      <c r="G89" s="42" t="s">
        <v>1701</v>
      </c>
      <c r="H89" s="42">
        <v>68</v>
      </c>
      <c r="J89" s="42" t="s">
        <v>77</v>
      </c>
      <c r="K89" s="42" t="s">
        <v>77</v>
      </c>
      <c r="L89" s="42" t="s">
        <v>342</v>
      </c>
    </row>
    <row r="90" spans="1:12">
      <c r="A90" s="42">
        <v>2023</v>
      </c>
      <c r="B90" s="42" t="s">
        <v>57</v>
      </c>
      <c r="C90" s="42" t="s">
        <v>24</v>
      </c>
      <c r="D90" s="42" t="s">
        <v>85</v>
      </c>
      <c r="E90" s="42" t="s">
        <v>25</v>
      </c>
      <c r="F90" s="42" t="s">
        <v>356</v>
      </c>
      <c r="G90" s="42" t="s">
        <v>1702</v>
      </c>
      <c r="H90" s="42">
        <v>73</v>
      </c>
      <c r="J90" s="42" t="s">
        <v>77</v>
      </c>
      <c r="K90" s="42" t="s">
        <v>77</v>
      </c>
      <c r="L90" s="42" t="s">
        <v>342</v>
      </c>
    </row>
    <row r="91" spans="1:12">
      <c r="A91" s="42">
        <v>2023</v>
      </c>
      <c r="B91" s="42" t="s">
        <v>57</v>
      </c>
      <c r="C91" s="42" t="s">
        <v>24</v>
      </c>
      <c r="D91" s="42" t="s">
        <v>85</v>
      </c>
      <c r="E91" s="42" t="s">
        <v>25</v>
      </c>
      <c r="F91" s="42" t="s">
        <v>356</v>
      </c>
      <c r="G91" s="42" t="s">
        <v>1703</v>
      </c>
      <c r="H91" s="42">
        <v>198</v>
      </c>
      <c r="J91" s="42" t="s">
        <v>77</v>
      </c>
      <c r="K91" s="42" t="s">
        <v>77</v>
      </c>
      <c r="L91" s="42" t="s">
        <v>342</v>
      </c>
    </row>
    <row r="92" spans="1:12">
      <c r="A92" s="42">
        <v>2023</v>
      </c>
      <c r="B92" s="42" t="s">
        <v>57</v>
      </c>
      <c r="C92" s="42" t="s">
        <v>24</v>
      </c>
      <c r="D92" s="42" t="s">
        <v>85</v>
      </c>
      <c r="E92" s="42" t="s">
        <v>25</v>
      </c>
      <c r="F92" s="42" t="s">
        <v>356</v>
      </c>
      <c r="G92" s="42" t="s">
        <v>1704</v>
      </c>
      <c r="H92" s="42">
        <v>385</v>
      </c>
      <c r="J92" s="42" t="s">
        <v>77</v>
      </c>
      <c r="K92" s="42" t="s">
        <v>77</v>
      </c>
      <c r="L92" s="42" t="s">
        <v>342</v>
      </c>
    </row>
    <row r="93" spans="1:12">
      <c r="A93" s="42">
        <v>2023</v>
      </c>
      <c r="B93" s="42" t="s">
        <v>57</v>
      </c>
      <c r="C93" s="42" t="s">
        <v>24</v>
      </c>
      <c r="D93" s="42" t="s">
        <v>85</v>
      </c>
      <c r="E93" s="42" t="s">
        <v>25</v>
      </c>
      <c r="F93" s="42" t="s">
        <v>355</v>
      </c>
      <c r="G93" s="42" t="s">
        <v>1700</v>
      </c>
      <c r="H93" s="42">
        <v>5</v>
      </c>
      <c r="J93" s="42" t="s">
        <v>77</v>
      </c>
      <c r="K93" s="42" t="s">
        <v>77</v>
      </c>
      <c r="L93" s="42" t="s">
        <v>342</v>
      </c>
    </row>
    <row r="94" spans="1:12">
      <c r="A94" s="42">
        <v>2023</v>
      </c>
      <c r="B94" s="42" t="s">
        <v>57</v>
      </c>
      <c r="C94" s="42" t="s">
        <v>24</v>
      </c>
      <c r="D94" s="42" t="s">
        <v>85</v>
      </c>
      <c r="E94" s="42" t="s">
        <v>25</v>
      </c>
      <c r="F94" s="42" t="s">
        <v>355</v>
      </c>
      <c r="G94" s="42" t="s">
        <v>1701</v>
      </c>
      <c r="H94" s="42">
        <v>51</v>
      </c>
      <c r="J94" s="42" t="s">
        <v>77</v>
      </c>
      <c r="K94" s="42" t="s">
        <v>77</v>
      </c>
      <c r="L94" s="42" t="s">
        <v>342</v>
      </c>
    </row>
    <row r="95" spans="1:12">
      <c r="A95" s="42">
        <v>2023</v>
      </c>
      <c r="B95" s="42" t="s">
        <v>57</v>
      </c>
      <c r="C95" s="42" t="s">
        <v>24</v>
      </c>
      <c r="D95" s="42" t="s">
        <v>85</v>
      </c>
      <c r="E95" s="42" t="s">
        <v>25</v>
      </c>
      <c r="F95" s="42" t="s">
        <v>355</v>
      </c>
      <c r="G95" s="42" t="s">
        <v>1702</v>
      </c>
      <c r="H95" s="42">
        <v>32</v>
      </c>
      <c r="J95" s="42" t="s">
        <v>77</v>
      </c>
      <c r="K95" s="42" t="s">
        <v>77</v>
      </c>
      <c r="L95" s="42" t="s">
        <v>342</v>
      </c>
    </row>
    <row r="96" spans="1:12">
      <c r="A96" s="42">
        <v>2023</v>
      </c>
      <c r="B96" s="42" t="s">
        <v>57</v>
      </c>
      <c r="C96" s="42" t="s">
        <v>24</v>
      </c>
      <c r="D96" s="42" t="s">
        <v>85</v>
      </c>
      <c r="E96" s="42" t="s">
        <v>25</v>
      </c>
      <c r="F96" s="42" t="s">
        <v>355</v>
      </c>
      <c r="G96" s="42" t="s">
        <v>1703</v>
      </c>
      <c r="H96" s="42">
        <v>110</v>
      </c>
      <c r="J96" s="42" t="s">
        <v>77</v>
      </c>
      <c r="K96" s="42" t="s">
        <v>77</v>
      </c>
      <c r="L96" s="42" t="s">
        <v>342</v>
      </c>
    </row>
    <row r="97" spans="1:12">
      <c r="A97" s="42">
        <v>2023</v>
      </c>
      <c r="B97" s="42" t="s">
        <v>57</v>
      </c>
      <c r="C97" s="42" t="s">
        <v>24</v>
      </c>
      <c r="D97" s="42" t="s">
        <v>85</v>
      </c>
      <c r="E97" s="42" t="s">
        <v>25</v>
      </c>
      <c r="F97" s="42" t="s">
        <v>355</v>
      </c>
      <c r="G97" s="42" t="s">
        <v>1704</v>
      </c>
      <c r="H97" s="42">
        <v>117</v>
      </c>
      <c r="J97" s="42" t="s">
        <v>77</v>
      </c>
      <c r="K97" s="42" t="s">
        <v>77</v>
      </c>
      <c r="L97" s="42" t="s">
        <v>342</v>
      </c>
    </row>
    <row r="98" spans="1:12">
      <c r="A98" s="42">
        <v>2023</v>
      </c>
      <c r="B98" s="42" t="s">
        <v>57</v>
      </c>
      <c r="C98" s="42" t="s">
        <v>24</v>
      </c>
      <c r="D98" s="42" t="s">
        <v>86</v>
      </c>
      <c r="E98" s="42" t="s">
        <v>40</v>
      </c>
      <c r="F98" s="42" t="s">
        <v>356</v>
      </c>
      <c r="G98" s="42" t="s">
        <v>1700</v>
      </c>
      <c r="H98" s="42">
        <v>1</v>
      </c>
      <c r="J98" s="42" t="s">
        <v>77</v>
      </c>
      <c r="K98" s="42" t="s">
        <v>77</v>
      </c>
      <c r="L98" s="42" t="s">
        <v>343</v>
      </c>
    </row>
    <row r="99" spans="1:12">
      <c r="A99" s="42">
        <v>2023</v>
      </c>
      <c r="B99" s="42" t="s">
        <v>57</v>
      </c>
      <c r="C99" s="42" t="s">
        <v>24</v>
      </c>
      <c r="D99" s="42" t="s">
        <v>86</v>
      </c>
      <c r="E99" s="42" t="s">
        <v>40</v>
      </c>
      <c r="F99" s="42" t="s">
        <v>356</v>
      </c>
      <c r="G99" s="42" t="s">
        <v>1701</v>
      </c>
      <c r="H99" s="42">
        <v>67</v>
      </c>
      <c r="J99" s="42" t="s">
        <v>77</v>
      </c>
      <c r="K99" s="42" t="s">
        <v>77</v>
      </c>
      <c r="L99" s="42" t="s">
        <v>343</v>
      </c>
    </row>
    <row r="100" spans="1:12">
      <c r="A100" s="42">
        <v>2023</v>
      </c>
      <c r="B100" s="42" t="s">
        <v>57</v>
      </c>
      <c r="C100" s="42" t="s">
        <v>24</v>
      </c>
      <c r="D100" s="42" t="s">
        <v>86</v>
      </c>
      <c r="E100" s="42" t="s">
        <v>40</v>
      </c>
      <c r="F100" s="42" t="s">
        <v>356</v>
      </c>
      <c r="G100" s="42" t="s">
        <v>1702</v>
      </c>
      <c r="H100" s="42">
        <v>39</v>
      </c>
      <c r="J100" s="42" t="s">
        <v>77</v>
      </c>
      <c r="K100" s="42" t="s">
        <v>77</v>
      </c>
      <c r="L100" s="42" t="s">
        <v>343</v>
      </c>
    </row>
    <row r="101" spans="1:12">
      <c r="A101" s="42">
        <v>2023</v>
      </c>
      <c r="B101" s="42" t="s">
        <v>57</v>
      </c>
      <c r="C101" s="42" t="s">
        <v>24</v>
      </c>
      <c r="D101" s="42" t="s">
        <v>86</v>
      </c>
      <c r="E101" s="42" t="s">
        <v>40</v>
      </c>
      <c r="F101" s="42" t="s">
        <v>356</v>
      </c>
      <c r="G101" s="42" t="s">
        <v>1703</v>
      </c>
      <c r="H101" s="42">
        <v>56</v>
      </c>
      <c r="J101" s="42" t="s">
        <v>77</v>
      </c>
      <c r="K101" s="42" t="s">
        <v>77</v>
      </c>
      <c r="L101" s="42" t="s">
        <v>343</v>
      </c>
    </row>
    <row r="102" spans="1:12">
      <c r="A102" s="42">
        <v>2023</v>
      </c>
      <c r="B102" s="42" t="s">
        <v>57</v>
      </c>
      <c r="C102" s="42" t="s">
        <v>24</v>
      </c>
      <c r="D102" s="42" t="s">
        <v>86</v>
      </c>
      <c r="E102" s="42" t="s">
        <v>40</v>
      </c>
      <c r="F102" s="42" t="s">
        <v>356</v>
      </c>
      <c r="G102" s="42" t="s">
        <v>1704</v>
      </c>
      <c r="H102" s="42">
        <v>42</v>
      </c>
      <c r="J102" s="42" t="s">
        <v>77</v>
      </c>
      <c r="K102" s="42" t="s">
        <v>77</v>
      </c>
      <c r="L102" s="42" t="s">
        <v>343</v>
      </c>
    </row>
    <row r="103" spans="1:12">
      <c r="A103" s="42">
        <v>2023</v>
      </c>
      <c r="B103" s="42" t="s">
        <v>57</v>
      </c>
      <c r="C103" s="42" t="s">
        <v>24</v>
      </c>
      <c r="D103" s="42" t="s">
        <v>86</v>
      </c>
      <c r="E103" s="42" t="s">
        <v>40</v>
      </c>
      <c r="F103" s="42" t="s">
        <v>355</v>
      </c>
      <c r="G103" s="42" t="s">
        <v>1700</v>
      </c>
      <c r="H103" s="42">
        <v>0</v>
      </c>
      <c r="J103" s="42" t="s">
        <v>77</v>
      </c>
      <c r="K103" s="42" t="s">
        <v>77</v>
      </c>
      <c r="L103" s="42" t="s">
        <v>343</v>
      </c>
    </row>
    <row r="104" spans="1:12">
      <c r="A104" s="42">
        <v>2023</v>
      </c>
      <c r="B104" s="42" t="s">
        <v>57</v>
      </c>
      <c r="C104" s="42" t="s">
        <v>24</v>
      </c>
      <c r="D104" s="42" t="s">
        <v>86</v>
      </c>
      <c r="E104" s="42" t="s">
        <v>40</v>
      </c>
      <c r="F104" s="42" t="s">
        <v>355</v>
      </c>
      <c r="G104" s="42" t="s">
        <v>1701</v>
      </c>
      <c r="H104" s="42">
        <v>54</v>
      </c>
      <c r="J104" s="42" t="s">
        <v>77</v>
      </c>
      <c r="K104" s="42" t="s">
        <v>77</v>
      </c>
      <c r="L104" s="42" t="s">
        <v>343</v>
      </c>
    </row>
    <row r="105" spans="1:12">
      <c r="A105" s="42">
        <v>2023</v>
      </c>
      <c r="B105" s="42" t="s">
        <v>57</v>
      </c>
      <c r="C105" s="42" t="s">
        <v>24</v>
      </c>
      <c r="D105" s="42" t="s">
        <v>86</v>
      </c>
      <c r="E105" s="42" t="s">
        <v>40</v>
      </c>
      <c r="F105" s="42" t="s">
        <v>355</v>
      </c>
      <c r="G105" s="42" t="s">
        <v>1702</v>
      </c>
      <c r="H105" s="42">
        <v>58</v>
      </c>
      <c r="J105" s="42" t="s">
        <v>77</v>
      </c>
      <c r="K105" s="42" t="s">
        <v>77</v>
      </c>
      <c r="L105" s="42" t="s">
        <v>343</v>
      </c>
    </row>
    <row r="106" spans="1:12">
      <c r="A106" s="42">
        <v>2023</v>
      </c>
      <c r="B106" s="42" t="s">
        <v>57</v>
      </c>
      <c r="C106" s="42" t="s">
        <v>24</v>
      </c>
      <c r="D106" s="42" t="s">
        <v>86</v>
      </c>
      <c r="E106" s="42" t="s">
        <v>40</v>
      </c>
      <c r="F106" s="42" t="s">
        <v>355</v>
      </c>
      <c r="G106" s="42" t="s">
        <v>1703</v>
      </c>
      <c r="H106" s="42">
        <v>81</v>
      </c>
      <c r="J106" s="42" t="s">
        <v>77</v>
      </c>
      <c r="K106" s="42" t="s">
        <v>77</v>
      </c>
      <c r="L106" s="42" t="s">
        <v>343</v>
      </c>
    </row>
    <row r="107" spans="1:12">
      <c r="A107" s="42">
        <v>2023</v>
      </c>
      <c r="B107" s="42" t="s">
        <v>57</v>
      </c>
      <c r="C107" s="42" t="s">
        <v>24</v>
      </c>
      <c r="D107" s="42" t="s">
        <v>86</v>
      </c>
      <c r="E107" s="42" t="s">
        <v>40</v>
      </c>
      <c r="F107" s="42" t="s">
        <v>355</v>
      </c>
      <c r="G107" s="42" t="s">
        <v>1704</v>
      </c>
      <c r="H107" s="42">
        <v>50</v>
      </c>
      <c r="J107" s="42" t="s">
        <v>77</v>
      </c>
      <c r="K107" s="42" t="s">
        <v>77</v>
      </c>
      <c r="L107" s="42" t="s">
        <v>343</v>
      </c>
    </row>
    <row r="108" spans="1:12">
      <c r="A108" s="42">
        <v>2023</v>
      </c>
      <c r="B108" s="42" t="s">
        <v>57</v>
      </c>
      <c r="C108" s="42" t="s">
        <v>24</v>
      </c>
      <c r="D108" s="42" t="s">
        <v>87</v>
      </c>
      <c r="E108" s="42" t="s">
        <v>38</v>
      </c>
      <c r="F108" s="42" t="s">
        <v>356</v>
      </c>
      <c r="G108" s="42" t="s">
        <v>1700</v>
      </c>
      <c r="H108" s="42">
        <v>7</v>
      </c>
      <c r="J108" s="42" t="s">
        <v>77</v>
      </c>
      <c r="K108" s="42" t="s">
        <v>77</v>
      </c>
      <c r="L108" s="42" t="s">
        <v>344</v>
      </c>
    </row>
    <row r="109" spans="1:12">
      <c r="A109" s="42">
        <v>2023</v>
      </c>
      <c r="B109" s="42" t="s">
        <v>57</v>
      </c>
      <c r="C109" s="42" t="s">
        <v>24</v>
      </c>
      <c r="D109" s="42" t="s">
        <v>87</v>
      </c>
      <c r="E109" s="42" t="s">
        <v>38</v>
      </c>
      <c r="F109" s="42" t="s">
        <v>356</v>
      </c>
      <c r="G109" s="42" t="s">
        <v>1701</v>
      </c>
      <c r="H109" s="42">
        <v>68</v>
      </c>
      <c r="J109" s="42" t="s">
        <v>77</v>
      </c>
      <c r="K109" s="42" t="s">
        <v>77</v>
      </c>
      <c r="L109" s="42" t="s">
        <v>344</v>
      </c>
    </row>
    <row r="110" spans="1:12">
      <c r="A110" s="42">
        <v>2023</v>
      </c>
      <c r="B110" s="42" t="s">
        <v>57</v>
      </c>
      <c r="C110" s="42" t="s">
        <v>24</v>
      </c>
      <c r="D110" s="42" t="s">
        <v>87</v>
      </c>
      <c r="E110" s="42" t="s">
        <v>38</v>
      </c>
      <c r="F110" s="42" t="s">
        <v>356</v>
      </c>
      <c r="G110" s="42" t="s">
        <v>1702</v>
      </c>
      <c r="H110" s="42">
        <v>20</v>
      </c>
      <c r="J110" s="42" t="s">
        <v>77</v>
      </c>
      <c r="K110" s="42" t="s">
        <v>77</v>
      </c>
      <c r="L110" s="42" t="s">
        <v>344</v>
      </c>
    </row>
    <row r="111" spans="1:12">
      <c r="A111" s="42">
        <v>2023</v>
      </c>
      <c r="B111" s="42" t="s">
        <v>57</v>
      </c>
      <c r="C111" s="42" t="s">
        <v>24</v>
      </c>
      <c r="D111" s="42" t="s">
        <v>87</v>
      </c>
      <c r="E111" s="42" t="s">
        <v>38</v>
      </c>
      <c r="F111" s="42" t="s">
        <v>356</v>
      </c>
      <c r="G111" s="42" t="s">
        <v>1703</v>
      </c>
      <c r="H111" s="42">
        <v>29</v>
      </c>
      <c r="J111" s="42" t="s">
        <v>77</v>
      </c>
      <c r="K111" s="42" t="s">
        <v>77</v>
      </c>
      <c r="L111" s="42" t="s">
        <v>344</v>
      </c>
    </row>
    <row r="112" spans="1:12">
      <c r="A112" s="42">
        <v>2023</v>
      </c>
      <c r="B112" s="42" t="s">
        <v>57</v>
      </c>
      <c r="C112" s="42" t="s">
        <v>24</v>
      </c>
      <c r="D112" s="42" t="s">
        <v>87</v>
      </c>
      <c r="E112" s="42" t="s">
        <v>38</v>
      </c>
      <c r="F112" s="42" t="s">
        <v>356</v>
      </c>
      <c r="G112" s="42" t="s">
        <v>1704</v>
      </c>
      <c r="H112" s="42">
        <v>16</v>
      </c>
      <c r="J112" s="42" t="s">
        <v>77</v>
      </c>
      <c r="K112" s="42" t="s">
        <v>77</v>
      </c>
      <c r="L112" s="42" t="s">
        <v>344</v>
      </c>
    </row>
    <row r="113" spans="1:12">
      <c r="A113" s="42">
        <v>2023</v>
      </c>
      <c r="B113" s="42" t="s">
        <v>57</v>
      </c>
      <c r="C113" s="42" t="s">
        <v>24</v>
      </c>
      <c r="D113" s="42" t="s">
        <v>87</v>
      </c>
      <c r="E113" s="42" t="s">
        <v>38</v>
      </c>
      <c r="F113" s="42" t="s">
        <v>355</v>
      </c>
      <c r="G113" s="42" t="s">
        <v>1700</v>
      </c>
      <c r="H113" s="42">
        <v>7</v>
      </c>
      <c r="J113" s="42" t="s">
        <v>77</v>
      </c>
      <c r="K113" s="42" t="s">
        <v>77</v>
      </c>
      <c r="L113" s="42" t="s">
        <v>344</v>
      </c>
    </row>
    <row r="114" spans="1:12">
      <c r="A114" s="42">
        <v>2023</v>
      </c>
      <c r="B114" s="42" t="s">
        <v>57</v>
      </c>
      <c r="C114" s="42" t="s">
        <v>24</v>
      </c>
      <c r="D114" s="42" t="s">
        <v>87</v>
      </c>
      <c r="E114" s="42" t="s">
        <v>38</v>
      </c>
      <c r="F114" s="42" t="s">
        <v>355</v>
      </c>
      <c r="G114" s="42" t="s">
        <v>1701</v>
      </c>
      <c r="H114" s="42">
        <v>72</v>
      </c>
      <c r="J114" s="42" t="s">
        <v>77</v>
      </c>
      <c r="K114" s="42" t="s">
        <v>77</v>
      </c>
      <c r="L114" s="42" t="s">
        <v>344</v>
      </c>
    </row>
    <row r="115" spans="1:12">
      <c r="A115" s="42">
        <v>2023</v>
      </c>
      <c r="B115" s="42" t="s">
        <v>57</v>
      </c>
      <c r="C115" s="42" t="s">
        <v>24</v>
      </c>
      <c r="D115" s="42" t="s">
        <v>87</v>
      </c>
      <c r="E115" s="42" t="s">
        <v>38</v>
      </c>
      <c r="F115" s="42" t="s">
        <v>355</v>
      </c>
      <c r="G115" s="42" t="s">
        <v>1702</v>
      </c>
      <c r="H115" s="42">
        <v>24</v>
      </c>
      <c r="J115" s="42" t="s">
        <v>77</v>
      </c>
      <c r="K115" s="42" t="s">
        <v>77</v>
      </c>
      <c r="L115" s="42" t="s">
        <v>344</v>
      </c>
    </row>
    <row r="116" spans="1:12">
      <c r="A116" s="42">
        <v>2023</v>
      </c>
      <c r="B116" s="42" t="s">
        <v>57</v>
      </c>
      <c r="C116" s="42" t="s">
        <v>24</v>
      </c>
      <c r="D116" s="42" t="s">
        <v>87</v>
      </c>
      <c r="E116" s="42" t="s">
        <v>38</v>
      </c>
      <c r="F116" s="42" t="s">
        <v>355</v>
      </c>
      <c r="G116" s="42" t="s">
        <v>1703</v>
      </c>
      <c r="H116" s="42">
        <v>24</v>
      </c>
      <c r="J116" s="42" t="s">
        <v>77</v>
      </c>
      <c r="K116" s="42" t="s">
        <v>77</v>
      </c>
      <c r="L116" s="42" t="s">
        <v>344</v>
      </c>
    </row>
    <row r="117" spans="1:12">
      <c r="A117" s="42">
        <v>2023</v>
      </c>
      <c r="B117" s="42" t="s">
        <v>57</v>
      </c>
      <c r="C117" s="42" t="s">
        <v>24</v>
      </c>
      <c r="D117" s="42" t="s">
        <v>87</v>
      </c>
      <c r="E117" s="42" t="s">
        <v>38</v>
      </c>
      <c r="F117" s="42" t="s">
        <v>355</v>
      </c>
      <c r="G117" s="42" t="s">
        <v>1704</v>
      </c>
      <c r="H117" s="42">
        <v>12</v>
      </c>
      <c r="J117" s="42" t="s">
        <v>77</v>
      </c>
      <c r="K117" s="42" t="s">
        <v>77</v>
      </c>
      <c r="L117" s="42" t="s">
        <v>344</v>
      </c>
    </row>
    <row r="118" spans="1:12">
      <c r="A118" s="42">
        <v>2023</v>
      </c>
      <c r="B118" s="42" t="s">
        <v>57</v>
      </c>
      <c r="C118" s="42" t="s">
        <v>24</v>
      </c>
      <c r="D118" s="42" t="s">
        <v>88</v>
      </c>
      <c r="E118" s="42" t="s">
        <v>34</v>
      </c>
      <c r="F118" s="42" t="s">
        <v>356</v>
      </c>
      <c r="G118" s="42" t="s">
        <v>1700</v>
      </c>
      <c r="H118" s="42">
        <v>5</v>
      </c>
      <c r="J118" s="42" t="s">
        <v>77</v>
      </c>
      <c r="K118" s="42" t="s">
        <v>77</v>
      </c>
      <c r="L118" s="42" t="s">
        <v>345</v>
      </c>
    </row>
    <row r="119" spans="1:12">
      <c r="A119" s="42">
        <v>2023</v>
      </c>
      <c r="B119" s="42" t="s">
        <v>57</v>
      </c>
      <c r="C119" s="42" t="s">
        <v>24</v>
      </c>
      <c r="D119" s="42" t="s">
        <v>88</v>
      </c>
      <c r="E119" s="42" t="s">
        <v>34</v>
      </c>
      <c r="F119" s="42" t="s">
        <v>356</v>
      </c>
      <c r="G119" s="42" t="s">
        <v>1701</v>
      </c>
      <c r="H119" s="42">
        <v>25</v>
      </c>
      <c r="J119" s="42" t="s">
        <v>77</v>
      </c>
      <c r="K119" s="42" t="s">
        <v>77</v>
      </c>
      <c r="L119" s="42" t="s">
        <v>345</v>
      </c>
    </row>
    <row r="120" spans="1:12">
      <c r="A120" s="42">
        <v>2023</v>
      </c>
      <c r="B120" s="42" t="s">
        <v>57</v>
      </c>
      <c r="C120" s="42" t="s">
        <v>24</v>
      </c>
      <c r="D120" s="42" t="s">
        <v>88</v>
      </c>
      <c r="E120" s="42" t="s">
        <v>34</v>
      </c>
      <c r="F120" s="42" t="s">
        <v>356</v>
      </c>
      <c r="G120" s="42" t="s">
        <v>1702</v>
      </c>
      <c r="H120" s="42">
        <v>20</v>
      </c>
      <c r="J120" s="42" t="s">
        <v>77</v>
      </c>
      <c r="K120" s="42" t="s">
        <v>77</v>
      </c>
      <c r="L120" s="42" t="s">
        <v>345</v>
      </c>
    </row>
    <row r="121" spans="1:12">
      <c r="A121" s="42">
        <v>2023</v>
      </c>
      <c r="B121" s="42" t="s">
        <v>57</v>
      </c>
      <c r="C121" s="42" t="s">
        <v>24</v>
      </c>
      <c r="D121" s="42" t="s">
        <v>88</v>
      </c>
      <c r="E121" s="42" t="s">
        <v>34</v>
      </c>
      <c r="F121" s="42" t="s">
        <v>356</v>
      </c>
      <c r="G121" s="42" t="s">
        <v>1703</v>
      </c>
      <c r="H121" s="42">
        <v>38</v>
      </c>
      <c r="J121" s="42" t="s">
        <v>77</v>
      </c>
      <c r="K121" s="42" t="s">
        <v>77</v>
      </c>
      <c r="L121" s="42" t="s">
        <v>345</v>
      </c>
    </row>
    <row r="122" spans="1:12">
      <c r="A122" s="42">
        <v>2023</v>
      </c>
      <c r="B122" s="42" t="s">
        <v>57</v>
      </c>
      <c r="C122" s="42" t="s">
        <v>24</v>
      </c>
      <c r="D122" s="42" t="s">
        <v>88</v>
      </c>
      <c r="E122" s="42" t="s">
        <v>34</v>
      </c>
      <c r="F122" s="42" t="s">
        <v>356</v>
      </c>
      <c r="G122" s="42" t="s">
        <v>1704</v>
      </c>
      <c r="H122" s="42">
        <v>58</v>
      </c>
      <c r="J122" s="42" t="s">
        <v>77</v>
      </c>
      <c r="K122" s="42" t="s">
        <v>77</v>
      </c>
      <c r="L122" s="42" t="s">
        <v>345</v>
      </c>
    </row>
    <row r="123" spans="1:12">
      <c r="A123" s="42">
        <v>2023</v>
      </c>
      <c r="B123" s="42" t="s">
        <v>57</v>
      </c>
      <c r="C123" s="42" t="s">
        <v>24</v>
      </c>
      <c r="D123" s="42" t="s">
        <v>88</v>
      </c>
      <c r="E123" s="42" t="s">
        <v>34</v>
      </c>
      <c r="F123" s="42" t="s">
        <v>355</v>
      </c>
      <c r="G123" s="42" t="s">
        <v>1700</v>
      </c>
      <c r="H123" s="42">
        <v>9</v>
      </c>
      <c r="J123" s="42" t="s">
        <v>77</v>
      </c>
      <c r="K123" s="42" t="s">
        <v>77</v>
      </c>
      <c r="L123" s="42" t="s">
        <v>345</v>
      </c>
    </row>
    <row r="124" spans="1:12">
      <c r="A124" s="42">
        <v>2023</v>
      </c>
      <c r="B124" s="42" t="s">
        <v>57</v>
      </c>
      <c r="C124" s="42" t="s">
        <v>24</v>
      </c>
      <c r="D124" s="42" t="s">
        <v>88</v>
      </c>
      <c r="E124" s="42" t="s">
        <v>34</v>
      </c>
      <c r="F124" s="42" t="s">
        <v>355</v>
      </c>
      <c r="G124" s="42" t="s">
        <v>1701</v>
      </c>
      <c r="H124" s="42">
        <v>28</v>
      </c>
      <c r="J124" s="42" t="s">
        <v>77</v>
      </c>
      <c r="K124" s="42" t="s">
        <v>77</v>
      </c>
      <c r="L124" s="42" t="s">
        <v>345</v>
      </c>
    </row>
    <row r="125" spans="1:12">
      <c r="A125" s="42">
        <v>2023</v>
      </c>
      <c r="B125" s="42" t="s">
        <v>57</v>
      </c>
      <c r="C125" s="42" t="s">
        <v>24</v>
      </c>
      <c r="D125" s="42" t="s">
        <v>88</v>
      </c>
      <c r="E125" s="42" t="s">
        <v>34</v>
      </c>
      <c r="F125" s="42" t="s">
        <v>355</v>
      </c>
      <c r="G125" s="42" t="s">
        <v>1702</v>
      </c>
      <c r="H125" s="42">
        <v>11</v>
      </c>
      <c r="J125" s="42" t="s">
        <v>77</v>
      </c>
      <c r="K125" s="42" t="s">
        <v>77</v>
      </c>
      <c r="L125" s="42" t="s">
        <v>345</v>
      </c>
    </row>
    <row r="126" spans="1:12">
      <c r="A126" s="42">
        <v>2023</v>
      </c>
      <c r="B126" s="42" t="s">
        <v>57</v>
      </c>
      <c r="C126" s="42" t="s">
        <v>24</v>
      </c>
      <c r="D126" s="42" t="s">
        <v>88</v>
      </c>
      <c r="E126" s="42" t="s">
        <v>34</v>
      </c>
      <c r="F126" s="42" t="s">
        <v>355</v>
      </c>
      <c r="G126" s="42" t="s">
        <v>1703</v>
      </c>
      <c r="H126" s="42">
        <v>41</v>
      </c>
      <c r="J126" s="42" t="s">
        <v>77</v>
      </c>
      <c r="K126" s="42" t="s">
        <v>77</v>
      </c>
      <c r="L126" s="42" t="s">
        <v>345</v>
      </c>
    </row>
    <row r="127" spans="1:12">
      <c r="A127" s="42">
        <v>2023</v>
      </c>
      <c r="B127" s="42" t="s">
        <v>57</v>
      </c>
      <c r="C127" s="42" t="s">
        <v>24</v>
      </c>
      <c r="D127" s="42" t="s">
        <v>88</v>
      </c>
      <c r="E127" s="42" t="s">
        <v>34</v>
      </c>
      <c r="F127" s="42" t="s">
        <v>355</v>
      </c>
      <c r="G127" s="42" t="s">
        <v>1704</v>
      </c>
      <c r="H127" s="42">
        <v>20</v>
      </c>
      <c r="J127" s="42" t="s">
        <v>77</v>
      </c>
      <c r="K127" s="42" t="s">
        <v>77</v>
      </c>
      <c r="L127" s="42" t="s">
        <v>345</v>
      </c>
    </row>
    <row r="128" spans="1:12">
      <c r="A128" s="42">
        <v>2023</v>
      </c>
      <c r="B128" s="42" t="s">
        <v>57</v>
      </c>
      <c r="C128" s="42" t="s">
        <v>24</v>
      </c>
      <c r="D128" s="42" t="s">
        <v>89</v>
      </c>
      <c r="E128" s="42" t="s">
        <v>39</v>
      </c>
      <c r="F128" s="42" t="s">
        <v>356</v>
      </c>
      <c r="G128" s="42" t="s">
        <v>1700</v>
      </c>
      <c r="H128" s="42">
        <v>0</v>
      </c>
      <c r="J128" s="42" t="s">
        <v>77</v>
      </c>
      <c r="K128" s="42" t="s">
        <v>77</v>
      </c>
      <c r="L128" s="42" t="s">
        <v>346</v>
      </c>
    </row>
    <row r="129" spans="1:12">
      <c r="A129" s="42">
        <v>2023</v>
      </c>
      <c r="B129" s="42" t="s">
        <v>57</v>
      </c>
      <c r="C129" s="42" t="s">
        <v>24</v>
      </c>
      <c r="D129" s="42" t="s">
        <v>89</v>
      </c>
      <c r="E129" s="42" t="s">
        <v>39</v>
      </c>
      <c r="F129" s="42" t="s">
        <v>356</v>
      </c>
      <c r="G129" s="42" t="s">
        <v>1701</v>
      </c>
      <c r="H129" s="42">
        <v>3</v>
      </c>
      <c r="J129" s="42" t="s">
        <v>77</v>
      </c>
      <c r="K129" s="42" t="s">
        <v>77</v>
      </c>
      <c r="L129" s="42" t="s">
        <v>346</v>
      </c>
    </row>
    <row r="130" spans="1:12">
      <c r="A130" s="42">
        <v>2023</v>
      </c>
      <c r="B130" s="42" t="s">
        <v>57</v>
      </c>
      <c r="C130" s="42" t="s">
        <v>24</v>
      </c>
      <c r="D130" s="42" t="s">
        <v>89</v>
      </c>
      <c r="E130" s="42" t="s">
        <v>39</v>
      </c>
      <c r="F130" s="42" t="s">
        <v>356</v>
      </c>
      <c r="G130" s="42" t="s">
        <v>1702</v>
      </c>
      <c r="H130" s="42">
        <v>2</v>
      </c>
      <c r="J130" s="42" t="s">
        <v>77</v>
      </c>
      <c r="K130" s="42" t="s">
        <v>77</v>
      </c>
      <c r="L130" s="42" t="s">
        <v>346</v>
      </c>
    </row>
    <row r="131" spans="1:12">
      <c r="A131" s="42">
        <v>2023</v>
      </c>
      <c r="B131" s="42" t="s">
        <v>57</v>
      </c>
      <c r="C131" s="42" t="s">
        <v>24</v>
      </c>
      <c r="D131" s="42" t="s">
        <v>89</v>
      </c>
      <c r="E131" s="42" t="s">
        <v>39</v>
      </c>
      <c r="F131" s="42" t="s">
        <v>356</v>
      </c>
      <c r="G131" s="42" t="s">
        <v>1703</v>
      </c>
      <c r="H131" s="42">
        <v>5</v>
      </c>
      <c r="J131" s="42" t="s">
        <v>77</v>
      </c>
      <c r="K131" s="42" t="s">
        <v>77</v>
      </c>
      <c r="L131" s="42" t="s">
        <v>346</v>
      </c>
    </row>
    <row r="132" spans="1:12">
      <c r="A132" s="42">
        <v>2023</v>
      </c>
      <c r="B132" s="42" t="s">
        <v>57</v>
      </c>
      <c r="C132" s="42" t="s">
        <v>24</v>
      </c>
      <c r="D132" s="42" t="s">
        <v>89</v>
      </c>
      <c r="E132" s="42" t="s">
        <v>39</v>
      </c>
      <c r="F132" s="42" t="s">
        <v>356</v>
      </c>
      <c r="G132" s="42" t="s">
        <v>1704</v>
      </c>
      <c r="H132" s="42">
        <v>3</v>
      </c>
      <c r="J132" s="42" t="s">
        <v>77</v>
      </c>
      <c r="K132" s="42" t="s">
        <v>77</v>
      </c>
      <c r="L132" s="42" t="s">
        <v>346</v>
      </c>
    </row>
    <row r="133" spans="1:12">
      <c r="A133" s="42">
        <v>2023</v>
      </c>
      <c r="B133" s="42" t="s">
        <v>57</v>
      </c>
      <c r="C133" s="42" t="s">
        <v>24</v>
      </c>
      <c r="D133" s="42" t="s">
        <v>89</v>
      </c>
      <c r="E133" s="42" t="s">
        <v>39</v>
      </c>
      <c r="F133" s="42" t="s">
        <v>355</v>
      </c>
      <c r="G133" s="42" t="s">
        <v>1700</v>
      </c>
      <c r="H133" s="42">
        <v>0</v>
      </c>
      <c r="J133" s="42" t="s">
        <v>77</v>
      </c>
      <c r="K133" s="42" t="s">
        <v>77</v>
      </c>
      <c r="L133" s="42" t="s">
        <v>346</v>
      </c>
    </row>
    <row r="134" spans="1:12">
      <c r="A134" s="42">
        <v>2023</v>
      </c>
      <c r="B134" s="42" t="s">
        <v>57</v>
      </c>
      <c r="C134" s="42" t="s">
        <v>24</v>
      </c>
      <c r="D134" s="42" t="s">
        <v>89</v>
      </c>
      <c r="E134" s="42" t="s">
        <v>39</v>
      </c>
      <c r="F134" s="42" t="s">
        <v>355</v>
      </c>
      <c r="G134" s="42" t="s">
        <v>1701</v>
      </c>
      <c r="H134" s="42">
        <v>1</v>
      </c>
      <c r="J134" s="42" t="s">
        <v>77</v>
      </c>
      <c r="K134" s="42" t="s">
        <v>77</v>
      </c>
      <c r="L134" s="42" t="s">
        <v>346</v>
      </c>
    </row>
    <row r="135" spans="1:12">
      <c r="A135" s="42">
        <v>2023</v>
      </c>
      <c r="B135" s="42" t="s">
        <v>57</v>
      </c>
      <c r="C135" s="42" t="s">
        <v>24</v>
      </c>
      <c r="D135" s="42" t="s">
        <v>89</v>
      </c>
      <c r="E135" s="42" t="s">
        <v>39</v>
      </c>
      <c r="F135" s="42" t="s">
        <v>355</v>
      </c>
      <c r="G135" s="42" t="s">
        <v>1702</v>
      </c>
      <c r="H135" s="42">
        <v>0</v>
      </c>
      <c r="J135" s="42" t="s">
        <v>77</v>
      </c>
      <c r="K135" s="42" t="s">
        <v>77</v>
      </c>
      <c r="L135" s="42" t="s">
        <v>346</v>
      </c>
    </row>
    <row r="136" spans="1:12">
      <c r="A136" s="42">
        <v>2023</v>
      </c>
      <c r="B136" s="42" t="s">
        <v>57</v>
      </c>
      <c r="C136" s="42" t="s">
        <v>24</v>
      </c>
      <c r="D136" s="42" t="s">
        <v>89</v>
      </c>
      <c r="E136" s="42" t="s">
        <v>39</v>
      </c>
      <c r="F136" s="42" t="s">
        <v>355</v>
      </c>
      <c r="G136" s="42" t="s">
        <v>1703</v>
      </c>
      <c r="H136" s="42">
        <v>0</v>
      </c>
      <c r="J136" s="42" t="s">
        <v>77</v>
      </c>
      <c r="K136" s="42" t="s">
        <v>77</v>
      </c>
      <c r="L136" s="42" t="s">
        <v>346</v>
      </c>
    </row>
    <row r="137" spans="1:12">
      <c r="A137" s="42">
        <v>2023</v>
      </c>
      <c r="B137" s="42" t="s">
        <v>57</v>
      </c>
      <c r="C137" s="42" t="s">
        <v>24</v>
      </c>
      <c r="D137" s="42" t="s">
        <v>89</v>
      </c>
      <c r="E137" s="42" t="s">
        <v>39</v>
      </c>
      <c r="F137" s="42" t="s">
        <v>355</v>
      </c>
      <c r="G137" s="42" t="s">
        <v>1704</v>
      </c>
      <c r="H137" s="42">
        <v>2</v>
      </c>
      <c r="J137" s="42" t="s">
        <v>77</v>
      </c>
      <c r="K137" s="42" t="s">
        <v>77</v>
      </c>
      <c r="L137" s="42" t="s">
        <v>346</v>
      </c>
    </row>
    <row r="138" spans="1:12">
      <c r="A138" s="42">
        <v>2023</v>
      </c>
      <c r="B138" s="42" t="s">
        <v>57</v>
      </c>
      <c r="C138" s="42" t="s">
        <v>24</v>
      </c>
      <c r="D138" s="42" t="s">
        <v>90</v>
      </c>
      <c r="E138" s="42" t="s">
        <v>37</v>
      </c>
      <c r="F138" s="42" t="s">
        <v>356</v>
      </c>
      <c r="G138" s="42" t="s">
        <v>1700</v>
      </c>
      <c r="H138" s="42">
        <v>17</v>
      </c>
      <c r="J138" s="42" t="s">
        <v>77</v>
      </c>
      <c r="K138" s="42" t="s">
        <v>77</v>
      </c>
      <c r="L138" s="42" t="s">
        <v>347</v>
      </c>
    </row>
    <row r="139" spans="1:12">
      <c r="A139" s="42">
        <v>2023</v>
      </c>
      <c r="B139" s="42" t="s">
        <v>57</v>
      </c>
      <c r="C139" s="42" t="s">
        <v>24</v>
      </c>
      <c r="D139" s="42" t="s">
        <v>90</v>
      </c>
      <c r="E139" s="42" t="s">
        <v>37</v>
      </c>
      <c r="F139" s="42" t="s">
        <v>356</v>
      </c>
      <c r="G139" s="42" t="s">
        <v>1701</v>
      </c>
      <c r="H139" s="42">
        <v>53</v>
      </c>
      <c r="J139" s="42" t="s">
        <v>77</v>
      </c>
      <c r="K139" s="42" t="s">
        <v>77</v>
      </c>
      <c r="L139" s="42" t="s">
        <v>347</v>
      </c>
    </row>
    <row r="140" spans="1:12">
      <c r="A140" s="42">
        <v>2023</v>
      </c>
      <c r="B140" s="42" t="s">
        <v>57</v>
      </c>
      <c r="C140" s="42" t="s">
        <v>24</v>
      </c>
      <c r="D140" s="42" t="s">
        <v>90</v>
      </c>
      <c r="E140" s="42" t="s">
        <v>37</v>
      </c>
      <c r="F140" s="42" t="s">
        <v>356</v>
      </c>
      <c r="G140" s="42" t="s">
        <v>1702</v>
      </c>
      <c r="H140" s="42">
        <v>27</v>
      </c>
      <c r="J140" s="42" t="s">
        <v>77</v>
      </c>
      <c r="K140" s="42" t="s">
        <v>77</v>
      </c>
      <c r="L140" s="42" t="s">
        <v>347</v>
      </c>
    </row>
    <row r="141" spans="1:12">
      <c r="A141" s="42">
        <v>2023</v>
      </c>
      <c r="B141" s="42" t="s">
        <v>57</v>
      </c>
      <c r="C141" s="42" t="s">
        <v>24</v>
      </c>
      <c r="D141" s="42" t="s">
        <v>90</v>
      </c>
      <c r="E141" s="42" t="s">
        <v>37</v>
      </c>
      <c r="F141" s="42" t="s">
        <v>356</v>
      </c>
      <c r="G141" s="42" t="s">
        <v>1703</v>
      </c>
      <c r="H141" s="42">
        <v>58</v>
      </c>
      <c r="J141" s="42" t="s">
        <v>77</v>
      </c>
      <c r="K141" s="42" t="s">
        <v>77</v>
      </c>
      <c r="L141" s="42" t="s">
        <v>347</v>
      </c>
    </row>
    <row r="142" spans="1:12">
      <c r="A142" s="42">
        <v>2023</v>
      </c>
      <c r="B142" s="42" t="s">
        <v>57</v>
      </c>
      <c r="C142" s="42" t="s">
        <v>24</v>
      </c>
      <c r="D142" s="42" t="s">
        <v>90</v>
      </c>
      <c r="E142" s="42" t="s">
        <v>37</v>
      </c>
      <c r="F142" s="42" t="s">
        <v>356</v>
      </c>
      <c r="G142" s="42" t="s">
        <v>1704</v>
      </c>
      <c r="H142" s="42">
        <v>89</v>
      </c>
      <c r="J142" s="42" t="s">
        <v>77</v>
      </c>
      <c r="K142" s="42" t="s">
        <v>77</v>
      </c>
      <c r="L142" s="42" t="s">
        <v>347</v>
      </c>
    </row>
    <row r="143" spans="1:12">
      <c r="A143" s="42">
        <v>2023</v>
      </c>
      <c r="B143" s="42" t="s">
        <v>57</v>
      </c>
      <c r="C143" s="42" t="s">
        <v>24</v>
      </c>
      <c r="D143" s="42" t="s">
        <v>90</v>
      </c>
      <c r="E143" s="42" t="s">
        <v>37</v>
      </c>
      <c r="F143" s="42" t="s">
        <v>355</v>
      </c>
      <c r="G143" s="42" t="s">
        <v>1700</v>
      </c>
      <c r="H143" s="42">
        <v>8</v>
      </c>
      <c r="J143" s="42" t="s">
        <v>77</v>
      </c>
      <c r="K143" s="42" t="s">
        <v>77</v>
      </c>
      <c r="L143" s="42" t="s">
        <v>347</v>
      </c>
    </row>
    <row r="144" spans="1:12">
      <c r="A144" s="42">
        <v>2023</v>
      </c>
      <c r="B144" s="42" t="s">
        <v>57</v>
      </c>
      <c r="C144" s="42" t="s">
        <v>24</v>
      </c>
      <c r="D144" s="42" t="s">
        <v>90</v>
      </c>
      <c r="E144" s="42" t="s">
        <v>37</v>
      </c>
      <c r="F144" s="42" t="s">
        <v>355</v>
      </c>
      <c r="G144" s="42" t="s">
        <v>1701</v>
      </c>
      <c r="H144" s="42">
        <v>67</v>
      </c>
      <c r="J144" s="42" t="s">
        <v>77</v>
      </c>
      <c r="K144" s="42" t="s">
        <v>77</v>
      </c>
      <c r="L144" s="42" t="s">
        <v>347</v>
      </c>
    </row>
    <row r="145" spans="1:12">
      <c r="A145" s="42">
        <v>2023</v>
      </c>
      <c r="B145" s="42" t="s">
        <v>57</v>
      </c>
      <c r="C145" s="42" t="s">
        <v>24</v>
      </c>
      <c r="D145" s="42" t="s">
        <v>90</v>
      </c>
      <c r="E145" s="42" t="s">
        <v>37</v>
      </c>
      <c r="F145" s="42" t="s">
        <v>355</v>
      </c>
      <c r="G145" s="42" t="s">
        <v>1702</v>
      </c>
      <c r="H145" s="42">
        <v>28</v>
      </c>
      <c r="J145" s="42" t="s">
        <v>77</v>
      </c>
      <c r="K145" s="42" t="s">
        <v>77</v>
      </c>
      <c r="L145" s="42" t="s">
        <v>347</v>
      </c>
    </row>
    <row r="146" spans="1:12">
      <c r="A146" s="42">
        <v>2023</v>
      </c>
      <c r="B146" s="42" t="s">
        <v>57</v>
      </c>
      <c r="C146" s="42" t="s">
        <v>24</v>
      </c>
      <c r="D146" s="42" t="s">
        <v>90</v>
      </c>
      <c r="E146" s="42" t="s">
        <v>37</v>
      </c>
      <c r="F146" s="42" t="s">
        <v>355</v>
      </c>
      <c r="G146" s="42" t="s">
        <v>1703</v>
      </c>
      <c r="H146" s="42">
        <v>33</v>
      </c>
      <c r="J146" s="42" t="s">
        <v>77</v>
      </c>
      <c r="K146" s="42" t="s">
        <v>77</v>
      </c>
      <c r="L146" s="42" t="s">
        <v>347</v>
      </c>
    </row>
    <row r="147" spans="1:12">
      <c r="A147" s="42">
        <v>2023</v>
      </c>
      <c r="B147" s="42" t="s">
        <v>57</v>
      </c>
      <c r="C147" s="42" t="s">
        <v>24</v>
      </c>
      <c r="D147" s="42" t="s">
        <v>90</v>
      </c>
      <c r="E147" s="42" t="s">
        <v>37</v>
      </c>
      <c r="F147" s="42" t="s">
        <v>355</v>
      </c>
      <c r="G147" s="42" t="s">
        <v>1704</v>
      </c>
      <c r="H147" s="42">
        <v>43</v>
      </c>
      <c r="J147" s="42" t="s">
        <v>77</v>
      </c>
      <c r="K147" s="42" t="s">
        <v>77</v>
      </c>
      <c r="L147" s="42" t="s">
        <v>347</v>
      </c>
    </row>
    <row r="148" spans="1:12">
      <c r="A148" s="42">
        <v>2023</v>
      </c>
      <c r="B148" s="42" t="s">
        <v>57</v>
      </c>
      <c r="C148" s="42" t="s">
        <v>24</v>
      </c>
      <c r="D148" s="42" t="s">
        <v>91</v>
      </c>
      <c r="E148" s="42" t="s">
        <v>29</v>
      </c>
      <c r="F148" s="42" t="s">
        <v>356</v>
      </c>
      <c r="G148" s="42" t="s">
        <v>1700</v>
      </c>
      <c r="H148" s="42">
        <v>14</v>
      </c>
      <c r="J148" s="42" t="s">
        <v>77</v>
      </c>
      <c r="K148" s="42" t="s">
        <v>77</v>
      </c>
      <c r="L148" s="42" t="s">
        <v>348</v>
      </c>
    </row>
    <row r="149" spans="1:12">
      <c r="A149" s="42">
        <v>2023</v>
      </c>
      <c r="B149" s="42" t="s">
        <v>57</v>
      </c>
      <c r="C149" s="42" t="s">
        <v>24</v>
      </c>
      <c r="D149" s="42" t="s">
        <v>91</v>
      </c>
      <c r="E149" s="42" t="s">
        <v>29</v>
      </c>
      <c r="F149" s="42" t="s">
        <v>356</v>
      </c>
      <c r="G149" s="42" t="s">
        <v>1701</v>
      </c>
      <c r="H149" s="42">
        <v>78</v>
      </c>
      <c r="J149" s="42" t="s">
        <v>77</v>
      </c>
      <c r="K149" s="42" t="s">
        <v>77</v>
      </c>
      <c r="L149" s="42" t="s">
        <v>348</v>
      </c>
    </row>
    <row r="150" spans="1:12">
      <c r="A150" s="42">
        <v>2023</v>
      </c>
      <c r="B150" s="42" t="s">
        <v>57</v>
      </c>
      <c r="C150" s="42" t="s">
        <v>24</v>
      </c>
      <c r="D150" s="42" t="s">
        <v>91</v>
      </c>
      <c r="E150" s="42" t="s">
        <v>29</v>
      </c>
      <c r="F150" s="42" t="s">
        <v>356</v>
      </c>
      <c r="G150" s="42" t="s">
        <v>1702</v>
      </c>
      <c r="H150" s="42">
        <v>65</v>
      </c>
      <c r="J150" s="42" t="s">
        <v>77</v>
      </c>
      <c r="K150" s="42" t="s">
        <v>77</v>
      </c>
      <c r="L150" s="42" t="s">
        <v>348</v>
      </c>
    </row>
    <row r="151" spans="1:12">
      <c r="A151" s="42">
        <v>2023</v>
      </c>
      <c r="B151" s="42" t="s">
        <v>57</v>
      </c>
      <c r="C151" s="42" t="s">
        <v>24</v>
      </c>
      <c r="D151" s="42" t="s">
        <v>91</v>
      </c>
      <c r="E151" s="42" t="s">
        <v>29</v>
      </c>
      <c r="F151" s="42" t="s">
        <v>356</v>
      </c>
      <c r="G151" s="42" t="s">
        <v>1703</v>
      </c>
      <c r="H151" s="42">
        <v>101</v>
      </c>
      <c r="J151" s="42" t="s">
        <v>77</v>
      </c>
      <c r="K151" s="42" t="s">
        <v>77</v>
      </c>
      <c r="L151" s="42" t="s">
        <v>348</v>
      </c>
    </row>
    <row r="152" spans="1:12">
      <c r="A152" s="42">
        <v>2023</v>
      </c>
      <c r="B152" s="42" t="s">
        <v>57</v>
      </c>
      <c r="C152" s="42" t="s">
        <v>24</v>
      </c>
      <c r="D152" s="42" t="s">
        <v>91</v>
      </c>
      <c r="E152" s="42" t="s">
        <v>29</v>
      </c>
      <c r="F152" s="42" t="s">
        <v>356</v>
      </c>
      <c r="G152" s="42" t="s">
        <v>1704</v>
      </c>
      <c r="H152" s="42">
        <v>117</v>
      </c>
      <c r="J152" s="42" t="s">
        <v>77</v>
      </c>
      <c r="K152" s="42" t="s">
        <v>77</v>
      </c>
      <c r="L152" s="42" t="s">
        <v>348</v>
      </c>
    </row>
    <row r="153" spans="1:12">
      <c r="A153" s="42">
        <v>2023</v>
      </c>
      <c r="B153" s="42" t="s">
        <v>57</v>
      </c>
      <c r="C153" s="42" t="s">
        <v>24</v>
      </c>
      <c r="D153" s="42" t="s">
        <v>91</v>
      </c>
      <c r="E153" s="42" t="s">
        <v>29</v>
      </c>
      <c r="F153" s="42" t="s">
        <v>355</v>
      </c>
      <c r="G153" s="42" t="s">
        <v>1700</v>
      </c>
      <c r="H153" s="42">
        <v>16</v>
      </c>
      <c r="J153" s="42" t="s">
        <v>77</v>
      </c>
      <c r="K153" s="42" t="s">
        <v>77</v>
      </c>
      <c r="L153" s="42" t="s">
        <v>348</v>
      </c>
    </row>
    <row r="154" spans="1:12">
      <c r="A154" s="42">
        <v>2023</v>
      </c>
      <c r="B154" s="42" t="s">
        <v>57</v>
      </c>
      <c r="C154" s="42" t="s">
        <v>24</v>
      </c>
      <c r="D154" s="42" t="s">
        <v>91</v>
      </c>
      <c r="E154" s="42" t="s">
        <v>29</v>
      </c>
      <c r="F154" s="42" t="s">
        <v>355</v>
      </c>
      <c r="G154" s="42" t="s">
        <v>1701</v>
      </c>
      <c r="H154" s="42">
        <v>86</v>
      </c>
      <c r="J154" s="42" t="s">
        <v>77</v>
      </c>
      <c r="K154" s="42" t="s">
        <v>77</v>
      </c>
      <c r="L154" s="42" t="s">
        <v>348</v>
      </c>
    </row>
    <row r="155" spans="1:12">
      <c r="A155" s="42">
        <v>2023</v>
      </c>
      <c r="B155" s="42" t="s">
        <v>57</v>
      </c>
      <c r="C155" s="42" t="s">
        <v>24</v>
      </c>
      <c r="D155" s="42" t="s">
        <v>91</v>
      </c>
      <c r="E155" s="42" t="s">
        <v>29</v>
      </c>
      <c r="F155" s="42" t="s">
        <v>355</v>
      </c>
      <c r="G155" s="42" t="s">
        <v>1702</v>
      </c>
      <c r="H155" s="42">
        <v>82</v>
      </c>
      <c r="J155" s="42" t="s">
        <v>77</v>
      </c>
      <c r="K155" s="42" t="s">
        <v>77</v>
      </c>
      <c r="L155" s="42" t="s">
        <v>348</v>
      </c>
    </row>
    <row r="156" spans="1:12">
      <c r="A156" s="42">
        <v>2023</v>
      </c>
      <c r="B156" s="42" t="s">
        <v>57</v>
      </c>
      <c r="C156" s="42" t="s">
        <v>24</v>
      </c>
      <c r="D156" s="42" t="s">
        <v>91</v>
      </c>
      <c r="E156" s="42" t="s">
        <v>29</v>
      </c>
      <c r="F156" s="42" t="s">
        <v>355</v>
      </c>
      <c r="G156" s="42" t="s">
        <v>1703</v>
      </c>
      <c r="H156" s="42">
        <v>102</v>
      </c>
      <c r="J156" s="42" t="s">
        <v>77</v>
      </c>
      <c r="K156" s="42" t="s">
        <v>77</v>
      </c>
      <c r="L156" s="42" t="s">
        <v>348</v>
      </c>
    </row>
    <row r="157" spans="1:12">
      <c r="A157" s="42">
        <v>2023</v>
      </c>
      <c r="B157" s="42" t="s">
        <v>57</v>
      </c>
      <c r="C157" s="42" t="s">
        <v>24</v>
      </c>
      <c r="D157" s="42" t="s">
        <v>91</v>
      </c>
      <c r="E157" s="42" t="s">
        <v>29</v>
      </c>
      <c r="F157" s="42" t="s">
        <v>355</v>
      </c>
      <c r="G157" s="42" t="s">
        <v>1704</v>
      </c>
      <c r="H157" s="42">
        <v>79</v>
      </c>
      <c r="J157" s="42" t="s">
        <v>77</v>
      </c>
      <c r="K157" s="42" t="s">
        <v>77</v>
      </c>
      <c r="L157" s="42" t="s">
        <v>348</v>
      </c>
    </row>
    <row r="158" spans="1:12">
      <c r="A158" s="42">
        <v>2023</v>
      </c>
      <c r="B158" s="42" t="s">
        <v>57</v>
      </c>
      <c r="C158" s="42" t="s">
        <v>24</v>
      </c>
      <c r="D158" s="42" t="s">
        <v>92</v>
      </c>
      <c r="E158" s="42" t="s">
        <v>30</v>
      </c>
      <c r="F158" s="42" t="s">
        <v>356</v>
      </c>
      <c r="G158" s="42" t="s">
        <v>1700</v>
      </c>
      <c r="H158" s="42">
        <v>2</v>
      </c>
      <c r="J158" s="42" t="s">
        <v>77</v>
      </c>
      <c r="K158" s="42" t="s">
        <v>77</v>
      </c>
      <c r="L158" s="42" t="s">
        <v>349</v>
      </c>
    </row>
    <row r="159" spans="1:12">
      <c r="A159" s="42">
        <v>2023</v>
      </c>
      <c r="B159" s="42" t="s">
        <v>57</v>
      </c>
      <c r="C159" s="42" t="s">
        <v>24</v>
      </c>
      <c r="D159" s="42" t="s">
        <v>92</v>
      </c>
      <c r="E159" s="42" t="s">
        <v>30</v>
      </c>
      <c r="F159" s="42" t="s">
        <v>356</v>
      </c>
      <c r="G159" s="42" t="s">
        <v>1701</v>
      </c>
      <c r="H159" s="42">
        <v>48</v>
      </c>
      <c r="J159" s="42" t="s">
        <v>77</v>
      </c>
      <c r="K159" s="42" t="s">
        <v>77</v>
      </c>
      <c r="L159" s="42" t="s">
        <v>349</v>
      </c>
    </row>
    <row r="160" spans="1:12">
      <c r="A160" s="42">
        <v>2023</v>
      </c>
      <c r="B160" s="42" t="s">
        <v>57</v>
      </c>
      <c r="C160" s="42" t="s">
        <v>24</v>
      </c>
      <c r="D160" s="42" t="s">
        <v>92</v>
      </c>
      <c r="E160" s="42" t="s">
        <v>30</v>
      </c>
      <c r="F160" s="42" t="s">
        <v>356</v>
      </c>
      <c r="G160" s="42" t="s">
        <v>1702</v>
      </c>
      <c r="H160" s="42">
        <v>32</v>
      </c>
      <c r="J160" s="42" t="s">
        <v>77</v>
      </c>
      <c r="K160" s="42" t="s">
        <v>77</v>
      </c>
      <c r="L160" s="42" t="s">
        <v>349</v>
      </c>
    </row>
    <row r="161" spans="1:12">
      <c r="A161" s="42">
        <v>2023</v>
      </c>
      <c r="B161" s="42" t="s">
        <v>57</v>
      </c>
      <c r="C161" s="42" t="s">
        <v>24</v>
      </c>
      <c r="D161" s="42" t="s">
        <v>92</v>
      </c>
      <c r="E161" s="42" t="s">
        <v>30</v>
      </c>
      <c r="F161" s="42" t="s">
        <v>356</v>
      </c>
      <c r="G161" s="42" t="s">
        <v>1703</v>
      </c>
      <c r="H161" s="42">
        <v>82</v>
      </c>
      <c r="J161" s="42" t="s">
        <v>77</v>
      </c>
      <c r="K161" s="42" t="s">
        <v>77</v>
      </c>
      <c r="L161" s="42" t="s">
        <v>349</v>
      </c>
    </row>
    <row r="162" spans="1:12">
      <c r="A162" s="42">
        <v>2023</v>
      </c>
      <c r="B162" s="42" t="s">
        <v>57</v>
      </c>
      <c r="C162" s="42" t="s">
        <v>24</v>
      </c>
      <c r="D162" s="42" t="s">
        <v>92</v>
      </c>
      <c r="E162" s="42" t="s">
        <v>30</v>
      </c>
      <c r="F162" s="42" t="s">
        <v>356</v>
      </c>
      <c r="G162" s="42" t="s">
        <v>1704</v>
      </c>
      <c r="H162" s="42">
        <v>101</v>
      </c>
      <c r="J162" s="42" t="s">
        <v>77</v>
      </c>
      <c r="K162" s="42" t="s">
        <v>77</v>
      </c>
      <c r="L162" s="42" t="s">
        <v>349</v>
      </c>
    </row>
    <row r="163" spans="1:12">
      <c r="A163" s="42">
        <v>2023</v>
      </c>
      <c r="B163" s="42" t="s">
        <v>57</v>
      </c>
      <c r="C163" s="42" t="s">
        <v>24</v>
      </c>
      <c r="D163" s="42" t="s">
        <v>92</v>
      </c>
      <c r="E163" s="42" t="s">
        <v>30</v>
      </c>
      <c r="F163" s="42" t="s">
        <v>355</v>
      </c>
      <c r="G163" s="42" t="s">
        <v>1700</v>
      </c>
      <c r="H163" s="42">
        <v>1</v>
      </c>
      <c r="J163" s="42" t="s">
        <v>77</v>
      </c>
      <c r="K163" s="42" t="s">
        <v>77</v>
      </c>
      <c r="L163" s="42" t="s">
        <v>349</v>
      </c>
    </row>
    <row r="164" spans="1:12">
      <c r="A164" s="42">
        <v>2023</v>
      </c>
      <c r="B164" s="42" t="s">
        <v>57</v>
      </c>
      <c r="C164" s="42" t="s">
        <v>24</v>
      </c>
      <c r="D164" s="42" t="s">
        <v>92</v>
      </c>
      <c r="E164" s="42" t="s">
        <v>30</v>
      </c>
      <c r="F164" s="42" t="s">
        <v>355</v>
      </c>
      <c r="G164" s="42" t="s">
        <v>1701</v>
      </c>
      <c r="H164" s="42">
        <v>21</v>
      </c>
      <c r="J164" s="42" t="s">
        <v>77</v>
      </c>
      <c r="K164" s="42" t="s">
        <v>77</v>
      </c>
      <c r="L164" s="42" t="s">
        <v>349</v>
      </c>
    </row>
    <row r="165" spans="1:12">
      <c r="A165" s="42">
        <v>2023</v>
      </c>
      <c r="B165" s="42" t="s">
        <v>57</v>
      </c>
      <c r="C165" s="42" t="s">
        <v>24</v>
      </c>
      <c r="D165" s="42" t="s">
        <v>92</v>
      </c>
      <c r="E165" s="42" t="s">
        <v>30</v>
      </c>
      <c r="F165" s="42" t="s">
        <v>355</v>
      </c>
      <c r="G165" s="42" t="s">
        <v>1702</v>
      </c>
      <c r="H165" s="42">
        <v>26</v>
      </c>
      <c r="J165" s="42" t="s">
        <v>77</v>
      </c>
      <c r="K165" s="42" t="s">
        <v>77</v>
      </c>
      <c r="L165" s="42" t="s">
        <v>349</v>
      </c>
    </row>
    <row r="166" spans="1:12">
      <c r="A166" s="42">
        <v>2023</v>
      </c>
      <c r="B166" s="42" t="s">
        <v>57</v>
      </c>
      <c r="C166" s="42" t="s">
        <v>24</v>
      </c>
      <c r="D166" s="42" t="s">
        <v>92</v>
      </c>
      <c r="E166" s="42" t="s">
        <v>30</v>
      </c>
      <c r="F166" s="42" t="s">
        <v>355</v>
      </c>
      <c r="G166" s="42" t="s">
        <v>1703</v>
      </c>
      <c r="H166" s="42">
        <v>40</v>
      </c>
      <c r="J166" s="42" t="s">
        <v>77</v>
      </c>
      <c r="K166" s="42" t="s">
        <v>77</v>
      </c>
      <c r="L166" s="42" t="s">
        <v>349</v>
      </c>
    </row>
    <row r="167" spans="1:12">
      <c r="A167" s="42">
        <v>2023</v>
      </c>
      <c r="B167" s="42" t="s">
        <v>57</v>
      </c>
      <c r="C167" s="42" t="s">
        <v>24</v>
      </c>
      <c r="D167" s="42" t="s">
        <v>92</v>
      </c>
      <c r="E167" s="42" t="s">
        <v>30</v>
      </c>
      <c r="F167" s="42" t="s">
        <v>355</v>
      </c>
      <c r="G167" s="42" t="s">
        <v>1704</v>
      </c>
      <c r="H167" s="42">
        <v>48</v>
      </c>
      <c r="J167" s="42" t="s">
        <v>77</v>
      </c>
      <c r="K167" s="42" t="s">
        <v>77</v>
      </c>
      <c r="L167" s="42" t="s">
        <v>349</v>
      </c>
    </row>
    <row r="168" spans="1:12">
      <c r="A168" s="42">
        <v>2023</v>
      </c>
      <c r="B168" s="42" t="s">
        <v>57</v>
      </c>
      <c r="C168" s="42" t="s">
        <v>24</v>
      </c>
      <c r="D168" s="42" t="s">
        <v>93</v>
      </c>
      <c r="E168" s="42" t="s">
        <v>42</v>
      </c>
      <c r="F168" s="42" t="s">
        <v>356</v>
      </c>
      <c r="G168" s="42" t="s">
        <v>1700</v>
      </c>
      <c r="H168" s="42">
        <v>0</v>
      </c>
      <c r="J168" s="42" t="s">
        <v>77</v>
      </c>
      <c r="K168" s="42" t="s">
        <v>77</v>
      </c>
      <c r="L168" s="42" t="s">
        <v>350</v>
      </c>
    </row>
    <row r="169" spans="1:12">
      <c r="A169" s="42">
        <v>2023</v>
      </c>
      <c r="B169" s="42" t="s">
        <v>57</v>
      </c>
      <c r="C169" s="42" t="s">
        <v>24</v>
      </c>
      <c r="D169" s="42" t="s">
        <v>93</v>
      </c>
      <c r="E169" s="42" t="s">
        <v>42</v>
      </c>
      <c r="F169" s="42" t="s">
        <v>356</v>
      </c>
      <c r="G169" s="42" t="s">
        <v>1701</v>
      </c>
      <c r="H169" s="42">
        <v>7</v>
      </c>
      <c r="J169" s="42" t="s">
        <v>77</v>
      </c>
      <c r="K169" s="42" t="s">
        <v>77</v>
      </c>
      <c r="L169" s="42" t="s">
        <v>350</v>
      </c>
    </row>
    <row r="170" spans="1:12">
      <c r="A170" s="42">
        <v>2023</v>
      </c>
      <c r="B170" s="42" t="s">
        <v>57</v>
      </c>
      <c r="C170" s="42" t="s">
        <v>24</v>
      </c>
      <c r="D170" s="42" t="s">
        <v>93</v>
      </c>
      <c r="E170" s="42" t="s">
        <v>42</v>
      </c>
      <c r="F170" s="42" t="s">
        <v>356</v>
      </c>
      <c r="G170" s="42" t="s">
        <v>1702</v>
      </c>
      <c r="H170" s="42">
        <v>2</v>
      </c>
      <c r="J170" s="42" t="s">
        <v>77</v>
      </c>
      <c r="K170" s="42" t="s">
        <v>77</v>
      </c>
      <c r="L170" s="42" t="s">
        <v>350</v>
      </c>
    </row>
    <row r="171" spans="1:12">
      <c r="A171" s="42">
        <v>2023</v>
      </c>
      <c r="B171" s="42" t="s">
        <v>57</v>
      </c>
      <c r="C171" s="42" t="s">
        <v>24</v>
      </c>
      <c r="D171" s="42" t="s">
        <v>93</v>
      </c>
      <c r="E171" s="42" t="s">
        <v>42</v>
      </c>
      <c r="F171" s="42" t="s">
        <v>356</v>
      </c>
      <c r="G171" s="42" t="s">
        <v>1703</v>
      </c>
      <c r="H171" s="42">
        <v>0</v>
      </c>
      <c r="J171" s="42" t="s">
        <v>77</v>
      </c>
      <c r="K171" s="42" t="s">
        <v>77</v>
      </c>
      <c r="L171" s="42" t="s">
        <v>350</v>
      </c>
    </row>
    <row r="172" spans="1:12">
      <c r="A172" s="42">
        <v>2023</v>
      </c>
      <c r="B172" s="42" t="s">
        <v>57</v>
      </c>
      <c r="C172" s="42" t="s">
        <v>24</v>
      </c>
      <c r="D172" s="42" t="s">
        <v>93</v>
      </c>
      <c r="E172" s="42" t="s">
        <v>42</v>
      </c>
      <c r="F172" s="42" t="s">
        <v>356</v>
      </c>
      <c r="G172" s="42" t="s">
        <v>1704</v>
      </c>
      <c r="H172" s="42">
        <v>1</v>
      </c>
      <c r="J172" s="42" t="s">
        <v>77</v>
      </c>
      <c r="K172" s="42" t="s">
        <v>77</v>
      </c>
      <c r="L172" s="42" t="s">
        <v>350</v>
      </c>
    </row>
    <row r="173" spans="1:12">
      <c r="A173" s="42">
        <v>2023</v>
      </c>
      <c r="B173" s="42" t="s">
        <v>57</v>
      </c>
      <c r="C173" s="42" t="s">
        <v>24</v>
      </c>
      <c r="D173" s="42" t="s">
        <v>93</v>
      </c>
      <c r="E173" s="42" t="s">
        <v>42</v>
      </c>
      <c r="F173" s="42" t="s">
        <v>355</v>
      </c>
      <c r="G173" s="42" t="s">
        <v>1700</v>
      </c>
      <c r="H173" s="42">
        <v>0</v>
      </c>
      <c r="J173" s="42" t="s">
        <v>77</v>
      </c>
      <c r="K173" s="42" t="s">
        <v>77</v>
      </c>
      <c r="L173" s="42" t="s">
        <v>350</v>
      </c>
    </row>
    <row r="174" spans="1:12">
      <c r="A174" s="42">
        <v>2023</v>
      </c>
      <c r="B174" s="42" t="s">
        <v>57</v>
      </c>
      <c r="C174" s="42" t="s">
        <v>24</v>
      </c>
      <c r="D174" s="42" t="s">
        <v>93</v>
      </c>
      <c r="E174" s="42" t="s">
        <v>42</v>
      </c>
      <c r="F174" s="42" t="s">
        <v>355</v>
      </c>
      <c r="G174" s="42" t="s">
        <v>1701</v>
      </c>
      <c r="H174" s="42">
        <v>3</v>
      </c>
      <c r="J174" s="42" t="s">
        <v>77</v>
      </c>
      <c r="K174" s="42" t="s">
        <v>77</v>
      </c>
      <c r="L174" s="42" t="s">
        <v>350</v>
      </c>
    </row>
    <row r="175" spans="1:12">
      <c r="A175" s="42">
        <v>2023</v>
      </c>
      <c r="B175" s="42" t="s">
        <v>57</v>
      </c>
      <c r="C175" s="42" t="s">
        <v>24</v>
      </c>
      <c r="D175" s="42" t="s">
        <v>93</v>
      </c>
      <c r="E175" s="42" t="s">
        <v>42</v>
      </c>
      <c r="F175" s="42" t="s">
        <v>355</v>
      </c>
      <c r="G175" s="42" t="s">
        <v>1702</v>
      </c>
      <c r="H175" s="42">
        <v>0</v>
      </c>
      <c r="J175" s="42" t="s">
        <v>77</v>
      </c>
      <c r="K175" s="42" t="s">
        <v>77</v>
      </c>
      <c r="L175" s="42" t="s">
        <v>350</v>
      </c>
    </row>
    <row r="176" spans="1:12">
      <c r="A176" s="42">
        <v>2023</v>
      </c>
      <c r="B176" s="42" t="s">
        <v>57</v>
      </c>
      <c r="C176" s="42" t="s">
        <v>24</v>
      </c>
      <c r="D176" s="42" t="s">
        <v>93</v>
      </c>
      <c r="E176" s="42" t="s">
        <v>42</v>
      </c>
      <c r="F176" s="42" t="s">
        <v>355</v>
      </c>
      <c r="G176" s="42" t="s">
        <v>1703</v>
      </c>
      <c r="H176" s="42">
        <v>1</v>
      </c>
      <c r="J176" s="42" t="s">
        <v>77</v>
      </c>
      <c r="K176" s="42" t="s">
        <v>77</v>
      </c>
      <c r="L176" s="42" t="s">
        <v>350</v>
      </c>
    </row>
    <row r="177" spans="1:12">
      <c r="A177" s="42">
        <v>2023</v>
      </c>
      <c r="B177" s="42" t="s">
        <v>57</v>
      </c>
      <c r="C177" s="42" t="s">
        <v>24</v>
      </c>
      <c r="D177" s="42" t="s">
        <v>93</v>
      </c>
      <c r="E177" s="42" t="s">
        <v>42</v>
      </c>
      <c r="F177" s="42" t="s">
        <v>355</v>
      </c>
      <c r="G177" s="42" t="s">
        <v>1704</v>
      </c>
      <c r="H177" s="42">
        <v>2</v>
      </c>
      <c r="J177" s="42" t="s">
        <v>77</v>
      </c>
      <c r="K177" s="42" t="s">
        <v>77</v>
      </c>
      <c r="L177" s="42" t="s">
        <v>350</v>
      </c>
    </row>
    <row r="178" spans="1:12">
      <c r="A178" s="42">
        <v>2023</v>
      </c>
      <c r="B178" s="42" t="s">
        <v>57</v>
      </c>
      <c r="C178" s="42" t="s">
        <v>24</v>
      </c>
      <c r="D178" s="42" t="s">
        <v>94</v>
      </c>
      <c r="E178" s="42" t="s">
        <v>36</v>
      </c>
      <c r="F178" s="42" t="s">
        <v>356</v>
      </c>
      <c r="G178" s="42" t="s">
        <v>1700</v>
      </c>
      <c r="H178" s="42">
        <v>153</v>
      </c>
      <c r="J178" s="42" t="s">
        <v>77</v>
      </c>
      <c r="K178" s="42" t="s">
        <v>77</v>
      </c>
      <c r="L178" s="42" t="s">
        <v>36</v>
      </c>
    </row>
    <row r="179" spans="1:12">
      <c r="A179" s="42">
        <v>2023</v>
      </c>
      <c r="B179" s="42" t="s">
        <v>57</v>
      </c>
      <c r="C179" s="42" t="s">
        <v>24</v>
      </c>
      <c r="D179" s="42" t="s">
        <v>94</v>
      </c>
      <c r="E179" s="42" t="s">
        <v>36</v>
      </c>
      <c r="F179" s="42" t="s">
        <v>356</v>
      </c>
      <c r="G179" s="42" t="s">
        <v>1701</v>
      </c>
      <c r="H179" s="42">
        <v>80</v>
      </c>
      <c r="J179" s="42" t="s">
        <v>77</v>
      </c>
      <c r="K179" s="42" t="s">
        <v>77</v>
      </c>
      <c r="L179" s="42" t="s">
        <v>36</v>
      </c>
    </row>
    <row r="180" spans="1:12">
      <c r="A180" s="42">
        <v>2023</v>
      </c>
      <c r="B180" s="42" t="s">
        <v>57</v>
      </c>
      <c r="C180" s="42" t="s">
        <v>24</v>
      </c>
      <c r="D180" s="42" t="s">
        <v>94</v>
      </c>
      <c r="E180" s="42" t="s">
        <v>36</v>
      </c>
      <c r="F180" s="42" t="s">
        <v>356</v>
      </c>
      <c r="G180" s="42" t="s">
        <v>1702</v>
      </c>
      <c r="H180" s="42">
        <v>3</v>
      </c>
      <c r="J180" s="42" t="s">
        <v>77</v>
      </c>
      <c r="K180" s="42" t="s">
        <v>77</v>
      </c>
      <c r="L180" s="42" t="s">
        <v>36</v>
      </c>
    </row>
    <row r="181" spans="1:12">
      <c r="A181" s="42">
        <v>2023</v>
      </c>
      <c r="B181" s="42" t="s">
        <v>57</v>
      </c>
      <c r="C181" s="42" t="s">
        <v>24</v>
      </c>
      <c r="D181" s="42" t="s">
        <v>94</v>
      </c>
      <c r="E181" s="42" t="s">
        <v>36</v>
      </c>
      <c r="F181" s="42" t="s">
        <v>356</v>
      </c>
      <c r="G181" s="42" t="s">
        <v>1703</v>
      </c>
      <c r="H181" s="42">
        <v>4</v>
      </c>
      <c r="J181" s="42" t="s">
        <v>77</v>
      </c>
      <c r="K181" s="42" t="s">
        <v>77</v>
      </c>
      <c r="L181" s="42" t="s">
        <v>36</v>
      </c>
    </row>
    <row r="182" spans="1:12">
      <c r="A182" s="42">
        <v>2023</v>
      </c>
      <c r="B182" s="42" t="s">
        <v>57</v>
      </c>
      <c r="C182" s="42" t="s">
        <v>24</v>
      </c>
      <c r="D182" s="42" t="s">
        <v>94</v>
      </c>
      <c r="E182" s="42" t="s">
        <v>36</v>
      </c>
      <c r="F182" s="42" t="s">
        <v>356</v>
      </c>
      <c r="G182" s="42" t="s">
        <v>1704</v>
      </c>
      <c r="H182" s="42">
        <v>2</v>
      </c>
      <c r="J182" s="42" t="s">
        <v>77</v>
      </c>
      <c r="K182" s="42" t="s">
        <v>77</v>
      </c>
      <c r="L182" s="42" t="s">
        <v>36</v>
      </c>
    </row>
    <row r="183" spans="1:12">
      <c r="A183" s="42">
        <v>2023</v>
      </c>
      <c r="B183" s="42" t="s">
        <v>57</v>
      </c>
      <c r="C183" s="42" t="s">
        <v>24</v>
      </c>
      <c r="D183" s="42" t="s">
        <v>94</v>
      </c>
      <c r="E183" s="42" t="s">
        <v>36</v>
      </c>
      <c r="F183" s="42" t="s">
        <v>355</v>
      </c>
      <c r="G183" s="42" t="s">
        <v>1700</v>
      </c>
      <c r="H183" s="42">
        <v>232</v>
      </c>
      <c r="J183" s="42" t="s">
        <v>77</v>
      </c>
      <c r="K183" s="42" t="s">
        <v>77</v>
      </c>
      <c r="L183" s="42" t="s">
        <v>36</v>
      </c>
    </row>
    <row r="184" spans="1:12">
      <c r="A184" s="42">
        <v>2023</v>
      </c>
      <c r="B184" s="42" t="s">
        <v>57</v>
      </c>
      <c r="C184" s="42" t="s">
        <v>24</v>
      </c>
      <c r="D184" s="42" t="s">
        <v>94</v>
      </c>
      <c r="E184" s="42" t="s">
        <v>36</v>
      </c>
      <c r="F184" s="42" t="s">
        <v>355</v>
      </c>
      <c r="G184" s="42" t="s">
        <v>1701</v>
      </c>
      <c r="H184" s="42">
        <v>259</v>
      </c>
      <c r="J184" s="42" t="s">
        <v>77</v>
      </c>
      <c r="K184" s="42" t="s">
        <v>77</v>
      </c>
      <c r="L184" s="42" t="s">
        <v>36</v>
      </c>
    </row>
    <row r="185" spans="1:12">
      <c r="A185" s="42">
        <v>2023</v>
      </c>
      <c r="B185" s="42" t="s">
        <v>57</v>
      </c>
      <c r="C185" s="42" t="s">
        <v>24</v>
      </c>
      <c r="D185" s="42" t="s">
        <v>94</v>
      </c>
      <c r="E185" s="42" t="s">
        <v>36</v>
      </c>
      <c r="F185" s="42" t="s">
        <v>355</v>
      </c>
      <c r="G185" s="42" t="s">
        <v>1702</v>
      </c>
      <c r="H185" s="42">
        <v>9</v>
      </c>
      <c r="J185" s="42" t="s">
        <v>77</v>
      </c>
      <c r="K185" s="42" t="s">
        <v>77</v>
      </c>
      <c r="L185" s="42" t="s">
        <v>36</v>
      </c>
    </row>
    <row r="186" spans="1:12">
      <c r="A186" s="42">
        <v>2023</v>
      </c>
      <c r="B186" s="42" t="s">
        <v>57</v>
      </c>
      <c r="C186" s="42" t="s">
        <v>24</v>
      </c>
      <c r="D186" s="42" t="s">
        <v>94</v>
      </c>
      <c r="E186" s="42" t="s">
        <v>36</v>
      </c>
      <c r="F186" s="42" t="s">
        <v>355</v>
      </c>
      <c r="G186" s="42" t="s">
        <v>1703</v>
      </c>
      <c r="H186" s="42">
        <v>1</v>
      </c>
      <c r="J186" s="42" t="s">
        <v>77</v>
      </c>
      <c r="K186" s="42" t="s">
        <v>77</v>
      </c>
      <c r="L186" s="42" t="s">
        <v>36</v>
      </c>
    </row>
    <row r="187" spans="1:12">
      <c r="A187" s="42">
        <v>2023</v>
      </c>
      <c r="B187" s="42" t="s">
        <v>57</v>
      </c>
      <c r="C187" s="42" t="s">
        <v>24</v>
      </c>
      <c r="D187" s="42" t="s">
        <v>94</v>
      </c>
      <c r="E187" s="42" t="s">
        <v>36</v>
      </c>
      <c r="F187" s="42" t="s">
        <v>355</v>
      </c>
      <c r="G187" s="42" t="s">
        <v>1704</v>
      </c>
      <c r="H187" s="42">
        <v>0</v>
      </c>
      <c r="J187" s="42" t="s">
        <v>77</v>
      </c>
      <c r="K187" s="42" t="s">
        <v>77</v>
      </c>
      <c r="L187" s="42" t="s">
        <v>36</v>
      </c>
    </row>
    <row r="188" spans="1:12">
      <c r="A188" s="42">
        <v>2023</v>
      </c>
      <c r="B188" s="42" t="s">
        <v>57</v>
      </c>
      <c r="C188" s="42" t="s">
        <v>24</v>
      </c>
      <c r="D188" s="42" t="s">
        <v>95</v>
      </c>
      <c r="E188" s="42" t="s">
        <v>43</v>
      </c>
      <c r="F188" s="42" t="s">
        <v>356</v>
      </c>
      <c r="G188" s="42" t="s">
        <v>1700</v>
      </c>
      <c r="H188" s="42">
        <v>6</v>
      </c>
      <c r="J188" s="42" t="s">
        <v>77</v>
      </c>
      <c r="K188" s="42" t="s">
        <v>77</v>
      </c>
      <c r="L188" s="42" t="s">
        <v>351</v>
      </c>
    </row>
    <row r="189" spans="1:12">
      <c r="A189" s="42">
        <v>2023</v>
      </c>
      <c r="B189" s="42" t="s">
        <v>57</v>
      </c>
      <c r="C189" s="42" t="s">
        <v>24</v>
      </c>
      <c r="D189" s="42" t="s">
        <v>95</v>
      </c>
      <c r="E189" s="42" t="s">
        <v>43</v>
      </c>
      <c r="F189" s="42" t="s">
        <v>356</v>
      </c>
      <c r="G189" s="42" t="s">
        <v>1701</v>
      </c>
      <c r="H189" s="42">
        <v>15</v>
      </c>
      <c r="J189" s="42" t="s">
        <v>77</v>
      </c>
      <c r="K189" s="42" t="s">
        <v>77</v>
      </c>
      <c r="L189" s="42" t="s">
        <v>351</v>
      </c>
    </row>
    <row r="190" spans="1:12">
      <c r="A190" s="42">
        <v>2023</v>
      </c>
      <c r="B190" s="42" t="s">
        <v>57</v>
      </c>
      <c r="C190" s="42" t="s">
        <v>24</v>
      </c>
      <c r="D190" s="42" t="s">
        <v>95</v>
      </c>
      <c r="E190" s="42" t="s">
        <v>43</v>
      </c>
      <c r="F190" s="42" t="s">
        <v>356</v>
      </c>
      <c r="G190" s="42" t="s">
        <v>1702</v>
      </c>
      <c r="H190" s="42">
        <v>0</v>
      </c>
      <c r="J190" s="42" t="s">
        <v>77</v>
      </c>
      <c r="K190" s="42" t="s">
        <v>77</v>
      </c>
      <c r="L190" s="42" t="s">
        <v>351</v>
      </c>
    </row>
    <row r="191" spans="1:12">
      <c r="A191" s="42">
        <v>2023</v>
      </c>
      <c r="B191" s="42" t="s">
        <v>57</v>
      </c>
      <c r="C191" s="42" t="s">
        <v>24</v>
      </c>
      <c r="D191" s="42" t="s">
        <v>95</v>
      </c>
      <c r="E191" s="42" t="s">
        <v>43</v>
      </c>
      <c r="F191" s="42" t="s">
        <v>356</v>
      </c>
      <c r="G191" s="42" t="s">
        <v>1703</v>
      </c>
      <c r="H191" s="42">
        <v>0</v>
      </c>
      <c r="J191" s="42" t="s">
        <v>77</v>
      </c>
      <c r="K191" s="42" t="s">
        <v>77</v>
      </c>
      <c r="L191" s="42" t="s">
        <v>351</v>
      </c>
    </row>
    <row r="192" spans="1:12">
      <c r="A192" s="42">
        <v>2023</v>
      </c>
      <c r="B192" s="42" t="s">
        <v>57</v>
      </c>
      <c r="C192" s="42" t="s">
        <v>24</v>
      </c>
      <c r="D192" s="42" t="s">
        <v>95</v>
      </c>
      <c r="E192" s="42" t="s">
        <v>43</v>
      </c>
      <c r="F192" s="42" t="s">
        <v>356</v>
      </c>
      <c r="G192" s="42" t="s">
        <v>1704</v>
      </c>
      <c r="H192" s="42">
        <v>1</v>
      </c>
      <c r="J192" s="42" t="s">
        <v>77</v>
      </c>
      <c r="K192" s="42" t="s">
        <v>77</v>
      </c>
      <c r="L192" s="42" t="s">
        <v>351</v>
      </c>
    </row>
    <row r="193" spans="1:12">
      <c r="A193" s="42">
        <v>2023</v>
      </c>
      <c r="B193" s="42" t="s">
        <v>57</v>
      </c>
      <c r="C193" s="42" t="s">
        <v>24</v>
      </c>
      <c r="D193" s="42" t="s">
        <v>95</v>
      </c>
      <c r="E193" s="42" t="s">
        <v>43</v>
      </c>
      <c r="F193" s="42" t="s">
        <v>355</v>
      </c>
      <c r="G193" s="42" t="s">
        <v>1700</v>
      </c>
      <c r="H193" s="42">
        <v>21</v>
      </c>
      <c r="J193" s="42" t="s">
        <v>77</v>
      </c>
      <c r="K193" s="42" t="s">
        <v>77</v>
      </c>
      <c r="L193" s="42" t="s">
        <v>351</v>
      </c>
    </row>
    <row r="194" spans="1:12">
      <c r="A194" s="42">
        <v>2023</v>
      </c>
      <c r="B194" s="42" t="s">
        <v>57</v>
      </c>
      <c r="C194" s="42" t="s">
        <v>24</v>
      </c>
      <c r="D194" s="42" t="s">
        <v>95</v>
      </c>
      <c r="E194" s="42" t="s">
        <v>43</v>
      </c>
      <c r="F194" s="42" t="s">
        <v>355</v>
      </c>
      <c r="G194" s="42" t="s">
        <v>1701</v>
      </c>
      <c r="H194" s="42">
        <v>4</v>
      </c>
      <c r="J194" s="42" t="s">
        <v>77</v>
      </c>
      <c r="K194" s="42" t="s">
        <v>77</v>
      </c>
      <c r="L194" s="42" t="s">
        <v>351</v>
      </c>
    </row>
    <row r="195" spans="1:12">
      <c r="A195" s="42">
        <v>2023</v>
      </c>
      <c r="B195" s="42" t="s">
        <v>57</v>
      </c>
      <c r="C195" s="42" t="s">
        <v>24</v>
      </c>
      <c r="D195" s="42" t="s">
        <v>95</v>
      </c>
      <c r="E195" s="42" t="s">
        <v>43</v>
      </c>
      <c r="F195" s="42" t="s">
        <v>355</v>
      </c>
      <c r="G195" s="42" t="s">
        <v>1702</v>
      </c>
      <c r="H195" s="42">
        <v>0</v>
      </c>
      <c r="J195" s="42" t="s">
        <v>77</v>
      </c>
      <c r="K195" s="42" t="s">
        <v>77</v>
      </c>
      <c r="L195" s="42" t="s">
        <v>351</v>
      </c>
    </row>
    <row r="196" spans="1:12">
      <c r="A196" s="42">
        <v>2023</v>
      </c>
      <c r="B196" s="42" t="s">
        <v>57</v>
      </c>
      <c r="C196" s="42" t="s">
        <v>24</v>
      </c>
      <c r="D196" s="42" t="s">
        <v>95</v>
      </c>
      <c r="E196" s="42" t="s">
        <v>43</v>
      </c>
      <c r="F196" s="42" t="s">
        <v>355</v>
      </c>
      <c r="G196" s="42" t="s">
        <v>1703</v>
      </c>
      <c r="H196" s="42">
        <v>0</v>
      </c>
      <c r="J196" s="42" t="s">
        <v>77</v>
      </c>
      <c r="K196" s="42" t="s">
        <v>77</v>
      </c>
      <c r="L196" s="42" t="s">
        <v>351</v>
      </c>
    </row>
    <row r="197" spans="1:12">
      <c r="A197" s="42">
        <v>2023</v>
      </c>
      <c r="B197" s="42" t="s">
        <v>57</v>
      </c>
      <c r="C197" s="42" t="s">
        <v>24</v>
      </c>
      <c r="D197" s="42" t="s">
        <v>95</v>
      </c>
      <c r="E197" s="42" t="s">
        <v>43</v>
      </c>
      <c r="F197" s="42" t="s">
        <v>355</v>
      </c>
      <c r="G197" s="42" t="s">
        <v>1704</v>
      </c>
      <c r="H197" s="42">
        <v>0</v>
      </c>
      <c r="J197" s="42" t="s">
        <v>77</v>
      </c>
      <c r="K197" s="42" t="s">
        <v>77</v>
      </c>
      <c r="L197" s="42" t="s">
        <v>351</v>
      </c>
    </row>
    <row r="198" spans="1:12">
      <c r="A198" s="42">
        <v>2023</v>
      </c>
      <c r="B198" s="42" t="s">
        <v>57</v>
      </c>
      <c r="C198" s="42" t="s">
        <v>24</v>
      </c>
      <c r="D198" s="42" t="s">
        <v>96</v>
      </c>
      <c r="E198" s="42" t="s">
        <v>32</v>
      </c>
      <c r="F198" s="42" t="s">
        <v>356</v>
      </c>
      <c r="G198" s="42" t="s">
        <v>1700</v>
      </c>
      <c r="H198" s="42">
        <v>176</v>
      </c>
      <c r="J198" s="42" t="s">
        <v>77</v>
      </c>
      <c r="K198" s="42" t="s">
        <v>77</v>
      </c>
      <c r="L198" s="42" t="s">
        <v>32</v>
      </c>
    </row>
    <row r="199" spans="1:12">
      <c r="A199" s="42">
        <v>2023</v>
      </c>
      <c r="B199" s="42" t="s">
        <v>57</v>
      </c>
      <c r="C199" s="42" t="s">
        <v>24</v>
      </c>
      <c r="D199" s="42" t="s">
        <v>96</v>
      </c>
      <c r="E199" s="42" t="s">
        <v>32</v>
      </c>
      <c r="F199" s="42" t="s">
        <v>356</v>
      </c>
      <c r="G199" s="42" t="s">
        <v>1701</v>
      </c>
      <c r="H199" s="42">
        <v>324</v>
      </c>
      <c r="J199" s="42" t="s">
        <v>77</v>
      </c>
      <c r="K199" s="42" t="s">
        <v>77</v>
      </c>
      <c r="L199" s="42" t="s">
        <v>32</v>
      </c>
    </row>
    <row r="200" spans="1:12">
      <c r="A200" s="42">
        <v>2023</v>
      </c>
      <c r="B200" s="42" t="s">
        <v>57</v>
      </c>
      <c r="C200" s="42" t="s">
        <v>24</v>
      </c>
      <c r="D200" s="42" t="s">
        <v>96</v>
      </c>
      <c r="E200" s="42" t="s">
        <v>32</v>
      </c>
      <c r="F200" s="42" t="s">
        <v>356</v>
      </c>
      <c r="G200" s="42" t="s">
        <v>1702</v>
      </c>
      <c r="H200" s="42">
        <v>28</v>
      </c>
      <c r="J200" s="42" t="s">
        <v>77</v>
      </c>
      <c r="K200" s="42" t="s">
        <v>77</v>
      </c>
      <c r="L200" s="42" t="s">
        <v>32</v>
      </c>
    </row>
    <row r="201" spans="1:12">
      <c r="A201" s="42">
        <v>2023</v>
      </c>
      <c r="B201" s="42" t="s">
        <v>57</v>
      </c>
      <c r="C201" s="42" t="s">
        <v>24</v>
      </c>
      <c r="D201" s="42" t="s">
        <v>96</v>
      </c>
      <c r="E201" s="42" t="s">
        <v>32</v>
      </c>
      <c r="F201" s="42" t="s">
        <v>356</v>
      </c>
      <c r="G201" s="42" t="s">
        <v>1703</v>
      </c>
      <c r="H201" s="42">
        <v>35</v>
      </c>
      <c r="J201" s="42" t="s">
        <v>77</v>
      </c>
      <c r="K201" s="42" t="s">
        <v>77</v>
      </c>
      <c r="L201" s="42" t="s">
        <v>32</v>
      </c>
    </row>
    <row r="202" spans="1:12">
      <c r="A202" s="42">
        <v>2023</v>
      </c>
      <c r="B202" s="42" t="s">
        <v>57</v>
      </c>
      <c r="C202" s="42" t="s">
        <v>24</v>
      </c>
      <c r="D202" s="42" t="s">
        <v>96</v>
      </c>
      <c r="E202" s="42" t="s">
        <v>32</v>
      </c>
      <c r="F202" s="42" t="s">
        <v>356</v>
      </c>
      <c r="G202" s="42" t="s">
        <v>1704</v>
      </c>
      <c r="H202" s="42">
        <v>84</v>
      </c>
      <c r="J202" s="42" t="s">
        <v>77</v>
      </c>
      <c r="K202" s="42" t="s">
        <v>77</v>
      </c>
      <c r="L202" s="42" t="s">
        <v>32</v>
      </c>
    </row>
    <row r="203" spans="1:12">
      <c r="A203" s="42">
        <v>2023</v>
      </c>
      <c r="B203" s="42" t="s">
        <v>57</v>
      </c>
      <c r="C203" s="42" t="s">
        <v>24</v>
      </c>
      <c r="D203" s="42" t="s">
        <v>96</v>
      </c>
      <c r="E203" s="42" t="s">
        <v>32</v>
      </c>
      <c r="F203" s="42" t="s">
        <v>355</v>
      </c>
      <c r="G203" s="42" t="s">
        <v>1700</v>
      </c>
      <c r="H203" s="42">
        <v>384</v>
      </c>
      <c r="J203" s="42" t="s">
        <v>77</v>
      </c>
      <c r="K203" s="42" t="s">
        <v>77</v>
      </c>
      <c r="L203" s="42" t="s">
        <v>32</v>
      </c>
    </row>
    <row r="204" spans="1:12">
      <c r="A204" s="42">
        <v>2023</v>
      </c>
      <c r="B204" s="42" t="s">
        <v>57</v>
      </c>
      <c r="C204" s="42" t="s">
        <v>24</v>
      </c>
      <c r="D204" s="42" t="s">
        <v>96</v>
      </c>
      <c r="E204" s="42" t="s">
        <v>32</v>
      </c>
      <c r="F204" s="42" t="s">
        <v>355</v>
      </c>
      <c r="G204" s="42" t="s">
        <v>1701</v>
      </c>
      <c r="H204" s="42">
        <v>316</v>
      </c>
      <c r="J204" s="42" t="s">
        <v>77</v>
      </c>
      <c r="K204" s="42" t="s">
        <v>77</v>
      </c>
      <c r="L204" s="42" t="s">
        <v>32</v>
      </c>
    </row>
    <row r="205" spans="1:12">
      <c r="A205" s="42">
        <v>2023</v>
      </c>
      <c r="B205" s="42" t="s">
        <v>57</v>
      </c>
      <c r="C205" s="42" t="s">
        <v>24</v>
      </c>
      <c r="D205" s="42" t="s">
        <v>96</v>
      </c>
      <c r="E205" s="42" t="s">
        <v>32</v>
      </c>
      <c r="F205" s="42" t="s">
        <v>355</v>
      </c>
      <c r="G205" s="42" t="s">
        <v>1702</v>
      </c>
      <c r="H205" s="42">
        <v>21</v>
      </c>
      <c r="J205" s="42" t="s">
        <v>77</v>
      </c>
      <c r="K205" s="42" t="s">
        <v>77</v>
      </c>
      <c r="L205" s="42" t="s">
        <v>32</v>
      </c>
    </row>
    <row r="206" spans="1:12">
      <c r="A206" s="42">
        <v>2023</v>
      </c>
      <c r="B206" s="42" t="s">
        <v>57</v>
      </c>
      <c r="C206" s="42" t="s">
        <v>24</v>
      </c>
      <c r="D206" s="42" t="s">
        <v>96</v>
      </c>
      <c r="E206" s="42" t="s">
        <v>32</v>
      </c>
      <c r="F206" s="42" t="s">
        <v>355</v>
      </c>
      <c r="G206" s="42" t="s">
        <v>1703</v>
      </c>
      <c r="H206" s="42">
        <v>22</v>
      </c>
      <c r="J206" s="42" t="s">
        <v>77</v>
      </c>
      <c r="K206" s="42" t="s">
        <v>77</v>
      </c>
      <c r="L206" s="42" t="s">
        <v>32</v>
      </c>
    </row>
    <row r="207" spans="1:12">
      <c r="A207" s="42">
        <v>2023</v>
      </c>
      <c r="B207" s="42" t="s">
        <v>57</v>
      </c>
      <c r="C207" s="42" t="s">
        <v>24</v>
      </c>
      <c r="D207" s="42" t="s">
        <v>96</v>
      </c>
      <c r="E207" s="42" t="s">
        <v>32</v>
      </c>
      <c r="F207" s="42" t="s">
        <v>355</v>
      </c>
      <c r="G207" s="42" t="s">
        <v>1704</v>
      </c>
      <c r="H207" s="42">
        <v>33</v>
      </c>
      <c r="J207" s="42" t="s">
        <v>77</v>
      </c>
      <c r="K207" s="42" t="s">
        <v>77</v>
      </c>
      <c r="L207" s="42" t="s">
        <v>32</v>
      </c>
    </row>
    <row r="208" spans="1:12">
      <c r="A208" s="42">
        <v>2023</v>
      </c>
      <c r="B208" s="42" t="s">
        <v>57</v>
      </c>
      <c r="C208" s="42" t="s">
        <v>24</v>
      </c>
      <c r="D208" s="42" t="s">
        <v>97</v>
      </c>
      <c r="E208" s="42" t="s">
        <v>31</v>
      </c>
      <c r="F208" s="42" t="s">
        <v>356</v>
      </c>
      <c r="G208" s="42" t="s">
        <v>1700</v>
      </c>
      <c r="H208" s="42">
        <v>72</v>
      </c>
      <c r="J208" s="42" t="s">
        <v>77</v>
      </c>
      <c r="K208" s="42" t="s">
        <v>77</v>
      </c>
      <c r="L208" s="42" t="s">
        <v>31</v>
      </c>
    </row>
    <row r="209" spans="1:12">
      <c r="A209" s="42">
        <v>2023</v>
      </c>
      <c r="B209" s="42" t="s">
        <v>57</v>
      </c>
      <c r="C209" s="42" t="s">
        <v>24</v>
      </c>
      <c r="D209" s="42" t="s">
        <v>97</v>
      </c>
      <c r="E209" s="42" t="s">
        <v>31</v>
      </c>
      <c r="F209" s="42" t="s">
        <v>356</v>
      </c>
      <c r="G209" s="42" t="s">
        <v>1701</v>
      </c>
      <c r="H209" s="42">
        <v>277</v>
      </c>
      <c r="J209" s="42" t="s">
        <v>77</v>
      </c>
      <c r="K209" s="42" t="s">
        <v>77</v>
      </c>
      <c r="L209" s="42" t="s">
        <v>31</v>
      </c>
    </row>
    <row r="210" spans="1:12">
      <c r="A210" s="42">
        <v>2023</v>
      </c>
      <c r="B210" s="42" t="s">
        <v>57</v>
      </c>
      <c r="C210" s="42" t="s">
        <v>24</v>
      </c>
      <c r="D210" s="42" t="s">
        <v>97</v>
      </c>
      <c r="E210" s="42" t="s">
        <v>31</v>
      </c>
      <c r="F210" s="42" t="s">
        <v>356</v>
      </c>
      <c r="G210" s="42" t="s">
        <v>1702</v>
      </c>
      <c r="H210" s="42">
        <v>44</v>
      </c>
      <c r="J210" s="42" t="s">
        <v>77</v>
      </c>
      <c r="K210" s="42" t="s">
        <v>77</v>
      </c>
      <c r="L210" s="42" t="s">
        <v>31</v>
      </c>
    </row>
    <row r="211" spans="1:12">
      <c r="A211" s="42">
        <v>2023</v>
      </c>
      <c r="B211" s="42" t="s">
        <v>57</v>
      </c>
      <c r="C211" s="42" t="s">
        <v>24</v>
      </c>
      <c r="D211" s="42" t="s">
        <v>97</v>
      </c>
      <c r="E211" s="42" t="s">
        <v>31</v>
      </c>
      <c r="F211" s="42" t="s">
        <v>356</v>
      </c>
      <c r="G211" s="42" t="s">
        <v>1703</v>
      </c>
      <c r="H211" s="42">
        <v>91</v>
      </c>
      <c r="J211" s="42" t="s">
        <v>77</v>
      </c>
      <c r="K211" s="42" t="s">
        <v>77</v>
      </c>
      <c r="L211" s="42" t="s">
        <v>31</v>
      </c>
    </row>
    <row r="212" spans="1:12">
      <c r="A212" s="42">
        <v>2023</v>
      </c>
      <c r="B212" s="42" t="s">
        <v>57</v>
      </c>
      <c r="C212" s="42" t="s">
        <v>24</v>
      </c>
      <c r="D212" s="42" t="s">
        <v>97</v>
      </c>
      <c r="E212" s="42" t="s">
        <v>31</v>
      </c>
      <c r="F212" s="42" t="s">
        <v>356</v>
      </c>
      <c r="G212" s="42" t="s">
        <v>1704</v>
      </c>
      <c r="H212" s="42">
        <v>187</v>
      </c>
      <c r="J212" s="42" t="s">
        <v>77</v>
      </c>
      <c r="K212" s="42" t="s">
        <v>77</v>
      </c>
      <c r="L212" s="42" t="s">
        <v>31</v>
      </c>
    </row>
    <row r="213" spans="1:12">
      <c r="A213" s="42">
        <v>2023</v>
      </c>
      <c r="B213" s="42" t="s">
        <v>57</v>
      </c>
      <c r="C213" s="42" t="s">
        <v>24</v>
      </c>
      <c r="D213" s="42" t="s">
        <v>97</v>
      </c>
      <c r="E213" s="42" t="s">
        <v>31</v>
      </c>
      <c r="F213" s="42" t="s">
        <v>355</v>
      </c>
      <c r="G213" s="42" t="s">
        <v>1700</v>
      </c>
      <c r="H213" s="42">
        <v>150</v>
      </c>
      <c r="J213" s="42" t="s">
        <v>77</v>
      </c>
      <c r="K213" s="42" t="s">
        <v>77</v>
      </c>
      <c r="L213" s="42" t="s">
        <v>31</v>
      </c>
    </row>
    <row r="214" spans="1:12">
      <c r="A214" s="42">
        <v>2023</v>
      </c>
      <c r="B214" s="42" t="s">
        <v>57</v>
      </c>
      <c r="C214" s="42" t="s">
        <v>24</v>
      </c>
      <c r="D214" s="42" t="s">
        <v>97</v>
      </c>
      <c r="E214" s="42" t="s">
        <v>31</v>
      </c>
      <c r="F214" s="42" t="s">
        <v>355</v>
      </c>
      <c r="G214" s="42" t="s">
        <v>1701</v>
      </c>
      <c r="H214" s="42">
        <v>193</v>
      </c>
      <c r="J214" s="42" t="s">
        <v>77</v>
      </c>
      <c r="K214" s="42" t="s">
        <v>77</v>
      </c>
      <c r="L214" s="42" t="s">
        <v>31</v>
      </c>
    </row>
    <row r="215" spans="1:12">
      <c r="A215" s="42">
        <v>2023</v>
      </c>
      <c r="B215" s="42" t="s">
        <v>57</v>
      </c>
      <c r="C215" s="42" t="s">
        <v>24</v>
      </c>
      <c r="D215" s="42" t="s">
        <v>97</v>
      </c>
      <c r="E215" s="42" t="s">
        <v>31</v>
      </c>
      <c r="F215" s="42" t="s">
        <v>355</v>
      </c>
      <c r="G215" s="42" t="s">
        <v>1702</v>
      </c>
      <c r="H215" s="42">
        <v>33</v>
      </c>
      <c r="J215" s="42" t="s">
        <v>77</v>
      </c>
      <c r="K215" s="42" t="s">
        <v>77</v>
      </c>
      <c r="L215" s="42" t="s">
        <v>31</v>
      </c>
    </row>
    <row r="216" spans="1:12">
      <c r="A216" s="42">
        <v>2023</v>
      </c>
      <c r="B216" s="42" t="s">
        <v>57</v>
      </c>
      <c r="C216" s="42" t="s">
        <v>24</v>
      </c>
      <c r="D216" s="42" t="s">
        <v>97</v>
      </c>
      <c r="E216" s="42" t="s">
        <v>31</v>
      </c>
      <c r="F216" s="42" t="s">
        <v>355</v>
      </c>
      <c r="G216" s="42" t="s">
        <v>1703</v>
      </c>
      <c r="H216" s="42">
        <v>68</v>
      </c>
      <c r="J216" s="42" t="s">
        <v>77</v>
      </c>
      <c r="K216" s="42" t="s">
        <v>77</v>
      </c>
      <c r="L216" s="42" t="s">
        <v>31</v>
      </c>
    </row>
    <row r="217" spans="1:12">
      <c r="A217" s="42">
        <v>2023</v>
      </c>
      <c r="B217" s="42" t="s">
        <v>57</v>
      </c>
      <c r="C217" s="42" t="s">
        <v>24</v>
      </c>
      <c r="D217" s="42" t="s">
        <v>97</v>
      </c>
      <c r="E217" s="42" t="s">
        <v>31</v>
      </c>
      <c r="F217" s="42" t="s">
        <v>355</v>
      </c>
      <c r="G217" s="42" t="s">
        <v>1704</v>
      </c>
      <c r="H217" s="42">
        <v>69</v>
      </c>
      <c r="J217" s="42" t="s">
        <v>77</v>
      </c>
      <c r="K217" s="42" t="s">
        <v>77</v>
      </c>
      <c r="L217" s="42" t="s">
        <v>31</v>
      </c>
    </row>
    <row r="218" spans="1:12">
      <c r="A218" s="42">
        <v>2023</v>
      </c>
      <c r="B218" s="42" t="s">
        <v>57</v>
      </c>
      <c r="C218" s="42" t="s">
        <v>48</v>
      </c>
      <c r="D218" s="42" t="s">
        <v>107</v>
      </c>
      <c r="E218" s="42" t="s">
        <v>49</v>
      </c>
      <c r="F218" s="42" t="s">
        <v>356</v>
      </c>
      <c r="G218" s="42" t="s">
        <v>1700</v>
      </c>
      <c r="H218" s="42">
        <v>4</v>
      </c>
      <c r="J218" s="42" t="s">
        <v>77</v>
      </c>
      <c r="K218" s="42" t="s">
        <v>77</v>
      </c>
      <c r="L218" s="42" t="s">
        <v>49</v>
      </c>
    </row>
    <row r="219" spans="1:12">
      <c r="A219" s="42">
        <v>2023</v>
      </c>
      <c r="B219" s="42" t="s">
        <v>57</v>
      </c>
      <c r="C219" s="42" t="s">
        <v>48</v>
      </c>
      <c r="D219" s="42" t="s">
        <v>107</v>
      </c>
      <c r="E219" s="42" t="s">
        <v>49</v>
      </c>
      <c r="F219" s="42" t="s">
        <v>356</v>
      </c>
      <c r="G219" s="42" t="s">
        <v>1701</v>
      </c>
      <c r="H219" s="42">
        <v>18</v>
      </c>
      <c r="J219" s="42" t="s">
        <v>77</v>
      </c>
      <c r="K219" s="42" t="s">
        <v>77</v>
      </c>
      <c r="L219" s="42" t="s">
        <v>49</v>
      </c>
    </row>
    <row r="220" spans="1:12">
      <c r="A220" s="42">
        <v>2023</v>
      </c>
      <c r="B220" s="42" t="s">
        <v>57</v>
      </c>
      <c r="C220" s="42" t="s">
        <v>48</v>
      </c>
      <c r="D220" s="42" t="s">
        <v>107</v>
      </c>
      <c r="E220" s="42" t="s">
        <v>49</v>
      </c>
      <c r="F220" s="42" t="s">
        <v>356</v>
      </c>
      <c r="G220" s="42" t="s">
        <v>1702</v>
      </c>
      <c r="H220" s="42">
        <v>4</v>
      </c>
      <c r="J220" s="42" t="s">
        <v>77</v>
      </c>
      <c r="K220" s="42" t="s">
        <v>77</v>
      </c>
      <c r="L220" s="42" t="s">
        <v>49</v>
      </c>
    </row>
    <row r="221" spans="1:12">
      <c r="A221" s="42">
        <v>2023</v>
      </c>
      <c r="B221" s="42" t="s">
        <v>57</v>
      </c>
      <c r="C221" s="42" t="s">
        <v>48</v>
      </c>
      <c r="D221" s="42" t="s">
        <v>107</v>
      </c>
      <c r="E221" s="42" t="s">
        <v>49</v>
      </c>
      <c r="F221" s="42" t="s">
        <v>356</v>
      </c>
      <c r="G221" s="42" t="s">
        <v>1703</v>
      </c>
      <c r="H221" s="42">
        <v>41</v>
      </c>
      <c r="J221" s="42" t="s">
        <v>77</v>
      </c>
      <c r="K221" s="42" t="s">
        <v>77</v>
      </c>
      <c r="L221" s="42" t="s">
        <v>49</v>
      </c>
    </row>
    <row r="222" spans="1:12">
      <c r="A222" s="42">
        <v>2023</v>
      </c>
      <c r="B222" s="42" t="s">
        <v>57</v>
      </c>
      <c r="C222" s="42" t="s">
        <v>48</v>
      </c>
      <c r="D222" s="42" t="s">
        <v>107</v>
      </c>
      <c r="E222" s="42" t="s">
        <v>49</v>
      </c>
      <c r="F222" s="42" t="s">
        <v>356</v>
      </c>
      <c r="G222" s="42" t="s">
        <v>1704</v>
      </c>
      <c r="H222" s="42">
        <v>72</v>
      </c>
      <c r="J222" s="42" t="s">
        <v>77</v>
      </c>
      <c r="K222" s="42" t="s">
        <v>77</v>
      </c>
      <c r="L222" s="42" t="s">
        <v>49</v>
      </c>
    </row>
    <row r="223" spans="1:12">
      <c r="A223" s="42">
        <v>2023</v>
      </c>
      <c r="B223" s="42" t="s">
        <v>57</v>
      </c>
      <c r="C223" s="42" t="s">
        <v>48</v>
      </c>
      <c r="D223" s="42" t="s">
        <v>107</v>
      </c>
      <c r="E223" s="42" t="s">
        <v>49</v>
      </c>
      <c r="F223" s="42" t="s">
        <v>355</v>
      </c>
      <c r="G223" s="42" t="s">
        <v>1700</v>
      </c>
      <c r="H223" s="42">
        <v>14</v>
      </c>
      <c r="J223" s="42" t="s">
        <v>77</v>
      </c>
      <c r="K223" s="42" t="s">
        <v>77</v>
      </c>
      <c r="L223" s="42" t="s">
        <v>49</v>
      </c>
    </row>
    <row r="224" spans="1:12">
      <c r="A224" s="42">
        <v>2023</v>
      </c>
      <c r="B224" s="42" t="s">
        <v>57</v>
      </c>
      <c r="C224" s="42" t="s">
        <v>48</v>
      </c>
      <c r="D224" s="42" t="s">
        <v>107</v>
      </c>
      <c r="E224" s="42" t="s">
        <v>49</v>
      </c>
      <c r="F224" s="42" t="s">
        <v>355</v>
      </c>
      <c r="G224" s="42" t="s">
        <v>1701</v>
      </c>
      <c r="H224" s="42">
        <v>10</v>
      </c>
      <c r="J224" s="42" t="s">
        <v>77</v>
      </c>
      <c r="K224" s="42" t="s">
        <v>77</v>
      </c>
      <c r="L224" s="42" t="s">
        <v>49</v>
      </c>
    </row>
    <row r="225" spans="1:12">
      <c r="A225" s="42">
        <v>2023</v>
      </c>
      <c r="B225" s="42" t="s">
        <v>57</v>
      </c>
      <c r="C225" s="42" t="s">
        <v>48</v>
      </c>
      <c r="D225" s="42" t="s">
        <v>107</v>
      </c>
      <c r="E225" s="42" t="s">
        <v>49</v>
      </c>
      <c r="F225" s="42" t="s">
        <v>355</v>
      </c>
      <c r="G225" s="42" t="s">
        <v>1702</v>
      </c>
      <c r="H225" s="42">
        <v>11</v>
      </c>
      <c r="J225" s="42" t="s">
        <v>77</v>
      </c>
      <c r="K225" s="42" t="s">
        <v>77</v>
      </c>
      <c r="L225" s="42" t="s">
        <v>49</v>
      </c>
    </row>
    <row r="226" spans="1:12">
      <c r="A226" s="42">
        <v>2023</v>
      </c>
      <c r="B226" s="42" t="s">
        <v>57</v>
      </c>
      <c r="C226" s="42" t="s">
        <v>48</v>
      </c>
      <c r="D226" s="42" t="s">
        <v>107</v>
      </c>
      <c r="E226" s="42" t="s">
        <v>49</v>
      </c>
      <c r="F226" s="42" t="s">
        <v>355</v>
      </c>
      <c r="G226" s="42" t="s">
        <v>1703</v>
      </c>
      <c r="H226" s="42">
        <v>16</v>
      </c>
      <c r="J226" s="42" t="s">
        <v>77</v>
      </c>
      <c r="K226" s="42" t="s">
        <v>77</v>
      </c>
      <c r="L226" s="42" t="s">
        <v>49</v>
      </c>
    </row>
    <row r="227" spans="1:12">
      <c r="A227" s="42">
        <v>2023</v>
      </c>
      <c r="B227" s="42" t="s">
        <v>57</v>
      </c>
      <c r="C227" s="42" t="s">
        <v>48</v>
      </c>
      <c r="D227" s="42" t="s">
        <v>107</v>
      </c>
      <c r="E227" s="42" t="s">
        <v>49</v>
      </c>
      <c r="F227" s="42" t="s">
        <v>355</v>
      </c>
      <c r="G227" s="42" t="s">
        <v>1704</v>
      </c>
      <c r="H227" s="42">
        <v>48</v>
      </c>
      <c r="J227" s="42" t="s">
        <v>77</v>
      </c>
      <c r="K227" s="42" t="s">
        <v>77</v>
      </c>
      <c r="L227" s="42" t="s">
        <v>49</v>
      </c>
    </row>
    <row r="228" spans="1:12">
      <c r="A228" s="42">
        <v>2023</v>
      </c>
      <c r="B228" s="42" t="s">
        <v>57</v>
      </c>
      <c r="C228" s="42" t="s">
        <v>48</v>
      </c>
      <c r="D228" s="42" t="s">
        <v>108</v>
      </c>
      <c r="E228" s="42" t="s">
        <v>50</v>
      </c>
      <c r="F228" s="42" t="s">
        <v>356</v>
      </c>
      <c r="G228" s="42" t="s">
        <v>1700</v>
      </c>
      <c r="H228" s="42">
        <v>0</v>
      </c>
      <c r="J228" s="42" t="s">
        <v>77</v>
      </c>
      <c r="K228" s="42" t="s">
        <v>77</v>
      </c>
      <c r="L228" s="42" t="s">
        <v>352</v>
      </c>
    </row>
    <row r="229" spans="1:12">
      <c r="A229" s="42">
        <v>2023</v>
      </c>
      <c r="B229" s="42" t="s">
        <v>57</v>
      </c>
      <c r="C229" s="42" t="s">
        <v>48</v>
      </c>
      <c r="D229" s="42" t="s">
        <v>108</v>
      </c>
      <c r="E229" s="42" t="s">
        <v>50</v>
      </c>
      <c r="F229" s="42" t="s">
        <v>356</v>
      </c>
      <c r="G229" s="42" t="s">
        <v>1701</v>
      </c>
      <c r="H229" s="42">
        <v>6</v>
      </c>
      <c r="J229" s="42" t="s">
        <v>77</v>
      </c>
      <c r="K229" s="42" t="s">
        <v>77</v>
      </c>
      <c r="L229" s="42" t="s">
        <v>352</v>
      </c>
    </row>
    <row r="230" spans="1:12">
      <c r="A230" s="42">
        <v>2023</v>
      </c>
      <c r="B230" s="42" t="s">
        <v>57</v>
      </c>
      <c r="C230" s="42" t="s">
        <v>48</v>
      </c>
      <c r="D230" s="42" t="s">
        <v>108</v>
      </c>
      <c r="E230" s="42" t="s">
        <v>50</v>
      </c>
      <c r="F230" s="42" t="s">
        <v>356</v>
      </c>
      <c r="G230" s="42" t="s">
        <v>1702</v>
      </c>
      <c r="H230" s="42">
        <v>8</v>
      </c>
      <c r="J230" s="42" t="s">
        <v>77</v>
      </c>
      <c r="K230" s="42" t="s">
        <v>77</v>
      </c>
      <c r="L230" s="42" t="s">
        <v>352</v>
      </c>
    </row>
    <row r="231" spans="1:12">
      <c r="A231" s="42">
        <v>2023</v>
      </c>
      <c r="B231" s="42" t="s">
        <v>57</v>
      </c>
      <c r="C231" s="42" t="s">
        <v>48</v>
      </c>
      <c r="D231" s="42" t="s">
        <v>108</v>
      </c>
      <c r="E231" s="42" t="s">
        <v>50</v>
      </c>
      <c r="F231" s="42" t="s">
        <v>356</v>
      </c>
      <c r="G231" s="42" t="s">
        <v>1703</v>
      </c>
      <c r="H231" s="42">
        <v>35</v>
      </c>
      <c r="J231" s="42" t="s">
        <v>77</v>
      </c>
      <c r="K231" s="42" t="s">
        <v>77</v>
      </c>
      <c r="L231" s="42" t="s">
        <v>352</v>
      </c>
    </row>
    <row r="232" spans="1:12">
      <c r="A232" s="42">
        <v>2023</v>
      </c>
      <c r="B232" s="42" t="s">
        <v>57</v>
      </c>
      <c r="C232" s="42" t="s">
        <v>48</v>
      </c>
      <c r="D232" s="42" t="s">
        <v>108</v>
      </c>
      <c r="E232" s="42" t="s">
        <v>50</v>
      </c>
      <c r="F232" s="42" t="s">
        <v>356</v>
      </c>
      <c r="G232" s="42" t="s">
        <v>1704</v>
      </c>
      <c r="H232" s="42">
        <v>61</v>
      </c>
      <c r="J232" s="42" t="s">
        <v>77</v>
      </c>
      <c r="K232" s="42" t="s">
        <v>77</v>
      </c>
      <c r="L232" s="42" t="s">
        <v>352</v>
      </c>
    </row>
    <row r="233" spans="1:12">
      <c r="A233" s="42">
        <v>2023</v>
      </c>
      <c r="B233" s="42" t="s">
        <v>57</v>
      </c>
      <c r="C233" s="42" t="s">
        <v>48</v>
      </c>
      <c r="D233" s="42" t="s">
        <v>108</v>
      </c>
      <c r="E233" s="42" t="s">
        <v>50</v>
      </c>
      <c r="F233" s="42" t="s">
        <v>355</v>
      </c>
      <c r="G233" s="42" t="s">
        <v>1700</v>
      </c>
      <c r="H233" s="42">
        <v>1</v>
      </c>
      <c r="J233" s="42" t="s">
        <v>77</v>
      </c>
      <c r="K233" s="42" t="s">
        <v>77</v>
      </c>
      <c r="L233" s="42" t="s">
        <v>352</v>
      </c>
    </row>
    <row r="234" spans="1:12">
      <c r="A234" s="42">
        <v>2023</v>
      </c>
      <c r="B234" s="42" t="s">
        <v>57</v>
      </c>
      <c r="C234" s="42" t="s">
        <v>48</v>
      </c>
      <c r="D234" s="42" t="s">
        <v>108</v>
      </c>
      <c r="E234" s="42" t="s">
        <v>50</v>
      </c>
      <c r="F234" s="42" t="s">
        <v>355</v>
      </c>
      <c r="G234" s="42" t="s">
        <v>1701</v>
      </c>
      <c r="H234" s="42">
        <v>4</v>
      </c>
      <c r="J234" s="42" t="s">
        <v>77</v>
      </c>
      <c r="K234" s="42" t="s">
        <v>77</v>
      </c>
      <c r="L234" s="42" t="s">
        <v>352</v>
      </c>
    </row>
    <row r="235" spans="1:12">
      <c r="A235" s="42">
        <v>2023</v>
      </c>
      <c r="B235" s="42" t="s">
        <v>57</v>
      </c>
      <c r="C235" s="42" t="s">
        <v>48</v>
      </c>
      <c r="D235" s="42" t="s">
        <v>108</v>
      </c>
      <c r="E235" s="42" t="s">
        <v>50</v>
      </c>
      <c r="F235" s="42" t="s">
        <v>355</v>
      </c>
      <c r="G235" s="42" t="s">
        <v>1702</v>
      </c>
      <c r="H235" s="42">
        <v>6</v>
      </c>
      <c r="J235" s="42" t="s">
        <v>77</v>
      </c>
      <c r="K235" s="42" t="s">
        <v>77</v>
      </c>
      <c r="L235" s="42" t="s">
        <v>352</v>
      </c>
    </row>
    <row r="236" spans="1:12">
      <c r="A236" s="42">
        <v>2023</v>
      </c>
      <c r="B236" s="42" t="s">
        <v>57</v>
      </c>
      <c r="C236" s="42" t="s">
        <v>48</v>
      </c>
      <c r="D236" s="42" t="s">
        <v>108</v>
      </c>
      <c r="E236" s="42" t="s">
        <v>50</v>
      </c>
      <c r="F236" s="42" t="s">
        <v>355</v>
      </c>
      <c r="G236" s="42" t="s">
        <v>1703</v>
      </c>
      <c r="H236" s="42">
        <v>16</v>
      </c>
      <c r="J236" s="42" t="s">
        <v>77</v>
      </c>
      <c r="K236" s="42" t="s">
        <v>77</v>
      </c>
      <c r="L236" s="42" t="s">
        <v>352</v>
      </c>
    </row>
    <row r="237" spans="1:12">
      <c r="A237" s="42">
        <v>2023</v>
      </c>
      <c r="B237" s="42" t="s">
        <v>57</v>
      </c>
      <c r="C237" s="42" t="s">
        <v>48</v>
      </c>
      <c r="D237" s="42" t="s">
        <v>108</v>
      </c>
      <c r="E237" s="42" t="s">
        <v>50</v>
      </c>
      <c r="F237" s="42" t="s">
        <v>355</v>
      </c>
      <c r="G237" s="42" t="s">
        <v>1704</v>
      </c>
      <c r="H237" s="42">
        <v>17</v>
      </c>
      <c r="J237" s="42" t="s">
        <v>77</v>
      </c>
      <c r="K237" s="42" t="s">
        <v>77</v>
      </c>
      <c r="L237" s="42" t="s">
        <v>352</v>
      </c>
    </row>
    <row r="238" spans="1:12">
      <c r="A238" s="42">
        <v>2023</v>
      </c>
      <c r="B238" s="42" t="s">
        <v>57</v>
      </c>
      <c r="C238" s="42" t="s">
        <v>48</v>
      </c>
      <c r="D238" s="42" t="s">
        <v>109</v>
      </c>
      <c r="E238" s="42" t="s">
        <v>51</v>
      </c>
      <c r="F238" s="42" t="s">
        <v>356</v>
      </c>
      <c r="G238" s="42" t="s">
        <v>1700</v>
      </c>
      <c r="H238" s="42">
        <v>0</v>
      </c>
      <c r="J238" s="42" t="s">
        <v>77</v>
      </c>
      <c r="K238" s="42" t="s">
        <v>77</v>
      </c>
      <c r="L238" s="42" t="s">
        <v>51</v>
      </c>
    </row>
    <row r="239" spans="1:12">
      <c r="A239" s="42">
        <v>2023</v>
      </c>
      <c r="B239" s="42" t="s">
        <v>57</v>
      </c>
      <c r="C239" s="42" t="s">
        <v>48</v>
      </c>
      <c r="D239" s="42" t="s">
        <v>109</v>
      </c>
      <c r="E239" s="42" t="s">
        <v>51</v>
      </c>
      <c r="F239" s="42" t="s">
        <v>356</v>
      </c>
      <c r="G239" s="42" t="s">
        <v>1701</v>
      </c>
      <c r="H239" s="42">
        <v>0</v>
      </c>
      <c r="J239" s="42" t="s">
        <v>77</v>
      </c>
      <c r="K239" s="42" t="s">
        <v>77</v>
      </c>
      <c r="L239" s="42" t="s">
        <v>51</v>
      </c>
    </row>
    <row r="240" spans="1:12">
      <c r="A240" s="42">
        <v>2023</v>
      </c>
      <c r="B240" s="42" t="s">
        <v>57</v>
      </c>
      <c r="C240" s="42" t="s">
        <v>48</v>
      </c>
      <c r="D240" s="42" t="s">
        <v>109</v>
      </c>
      <c r="E240" s="42" t="s">
        <v>51</v>
      </c>
      <c r="F240" s="42" t="s">
        <v>356</v>
      </c>
      <c r="G240" s="42" t="s">
        <v>1702</v>
      </c>
      <c r="H240" s="42">
        <v>2</v>
      </c>
      <c r="J240" s="42" t="s">
        <v>77</v>
      </c>
      <c r="K240" s="42" t="s">
        <v>77</v>
      </c>
      <c r="L240" s="42" t="s">
        <v>51</v>
      </c>
    </row>
    <row r="241" spans="1:12">
      <c r="A241" s="42">
        <v>2023</v>
      </c>
      <c r="B241" s="42" t="s">
        <v>57</v>
      </c>
      <c r="C241" s="42" t="s">
        <v>48</v>
      </c>
      <c r="D241" s="42" t="s">
        <v>109</v>
      </c>
      <c r="E241" s="42" t="s">
        <v>51</v>
      </c>
      <c r="F241" s="42" t="s">
        <v>356</v>
      </c>
      <c r="G241" s="42" t="s">
        <v>1703</v>
      </c>
      <c r="H241" s="42">
        <v>0</v>
      </c>
      <c r="J241" s="42" t="s">
        <v>77</v>
      </c>
      <c r="K241" s="42" t="s">
        <v>77</v>
      </c>
      <c r="L241" s="42" t="s">
        <v>51</v>
      </c>
    </row>
    <row r="242" spans="1:12">
      <c r="A242" s="42">
        <v>2023</v>
      </c>
      <c r="B242" s="42" t="s">
        <v>57</v>
      </c>
      <c r="C242" s="42" t="s">
        <v>48</v>
      </c>
      <c r="D242" s="42" t="s">
        <v>109</v>
      </c>
      <c r="E242" s="42" t="s">
        <v>51</v>
      </c>
      <c r="F242" s="42" t="s">
        <v>356</v>
      </c>
      <c r="G242" s="42" t="s">
        <v>1704</v>
      </c>
      <c r="H242" s="42">
        <v>0</v>
      </c>
      <c r="J242" s="42" t="s">
        <v>77</v>
      </c>
      <c r="K242" s="42" t="s">
        <v>77</v>
      </c>
      <c r="L242" s="42" t="s">
        <v>51</v>
      </c>
    </row>
    <row r="243" spans="1:12">
      <c r="A243" s="42">
        <v>2023</v>
      </c>
      <c r="B243" s="42" t="s">
        <v>57</v>
      </c>
      <c r="C243" s="42" t="s">
        <v>48</v>
      </c>
      <c r="D243" s="42" t="s">
        <v>109</v>
      </c>
      <c r="E243" s="42" t="s">
        <v>51</v>
      </c>
      <c r="F243" s="42" t="s">
        <v>355</v>
      </c>
      <c r="G243" s="42" t="s">
        <v>1700</v>
      </c>
      <c r="H243" s="42">
        <v>0</v>
      </c>
      <c r="J243" s="42" t="s">
        <v>77</v>
      </c>
      <c r="K243" s="42" t="s">
        <v>77</v>
      </c>
      <c r="L243" s="42" t="s">
        <v>51</v>
      </c>
    </row>
    <row r="244" spans="1:12">
      <c r="A244" s="42">
        <v>2023</v>
      </c>
      <c r="B244" s="42" t="s">
        <v>57</v>
      </c>
      <c r="C244" s="42" t="s">
        <v>48</v>
      </c>
      <c r="D244" s="42" t="s">
        <v>109</v>
      </c>
      <c r="E244" s="42" t="s">
        <v>51</v>
      </c>
      <c r="F244" s="42" t="s">
        <v>355</v>
      </c>
      <c r="G244" s="42" t="s">
        <v>1701</v>
      </c>
      <c r="H244" s="42">
        <v>1</v>
      </c>
      <c r="J244" s="42" t="s">
        <v>77</v>
      </c>
      <c r="K244" s="42" t="s">
        <v>77</v>
      </c>
      <c r="L244" s="42" t="s">
        <v>51</v>
      </c>
    </row>
    <row r="245" spans="1:12">
      <c r="A245" s="42">
        <v>2023</v>
      </c>
      <c r="B245" s="42" t="s">
        <v>57</v>
      </c>
      <c r="C245" s="42" t="s">
        <v>48</v>
      </c>
      <c r="D245" s="42" t="s">
        <v>109</v>
      </c>
      <c r="E245" s="42" t="s">
        <v>51</v>
      </c>
      <c r="F245" s="42" t="s">
        <v>355</v>
      </c>
      <c r="G245" s="42" t="s">
        <v>1702</v>
      </c>
      <c r="H245" s="42">
        <v>3</v>
      </c>
      <c r="J245" s="42" t="s">
        <v>77</v>
      </c>
      <c r="K245" s="42" t="s">
        <v>77</v>
      </c>
      <c r="L245" s="42" t="s">
        <v>51</v>
      </c>
    </row>
    <row r="246" spans="1:12">
      <c r="A246" s="42">
        <v>2023</v>
      </c>
      <c r="B246" s="42" t="s">
        <v>57</v>
      </c>
      <c r="C246" s="42" t="s">
        <v>48</v>
      </c>
      <c r="D246" s="42" t="s">
        <v>109</v>
      </c>
      <c r="E246" s="42" t="s">
        <v>51</v>
      </c>
      <c r="F246" s="42" t="s">
        <v>355</v>
      </c>
      <c r="G246" s="42" t="s">
        <v>1703</v>
      </c>
      <c r="H246" s="42">
        <v>4</v>
      </c>
      <c r="J246" s="42" t="s">
        <v>77</v>
      </c>
      <c r="K246" s="42" t="s">
        <v>77</v>
      </c>
      <c r="L246" s="42" t="s">
        <v>51</v>
      </c>
    </row>
    <row r="247" spans="1:12">
      <c r="A247" s="42">
        <v>2023</v>
      </c>
      <c r="B247" s="42" t="s">
        <v>57</v>
      </c>
      <c r="C247" s="42" t="s">
        <v>48</v>
      </c>
      <c r="D247" s="42" t="s">
        <v>109</v>
      </c>
      <c r="E247" s="42" t="s">
        <v>51</v>
      </c>
      <c r="F247" s="42" t="s">
        <v>355</v>
      </c>
      <c r="G247" s="42" t="s">
        <v>1704</v>
      </c>
      <c r="H247" s="42">
        <v>4</v>
      </c>
      <c r="J247" s="42" t="s">
        <v>77</v>
      </c>
      <c r="K247" s="42" t="s">
        <v>77</v>
      </c>
      <c r="L247" s="42" t="s">
        <v>51</v>
      </c>
    </row>
    <row r="248" spans="1:12">
      <c r="B248" s="42" t="s">
        <v>57</v>
      </c>
      <c r="C248" s="42" t="s">
        <v>77</v>
      </c>
      <c r="D248" s="42" t="s">
        <v>77</v>
      </c>
      <c r="E248" s="42" t="s">
        <v>77</v>
      </c>
      <c r="F248" s="42" t="s">
        <v>77</v>
      </c>
      <c r="G248" s="42" t="s">
        <v>77</v>
      </c>
      <c r="J248" s="42" t="s">
        <v>77</v>
      </c>
      <c r="K248" s="42" t="s">
        <v>77</v>
      </c>
      <c r="L248" s="42" t="s">
        <v>77</v>
      </c>
    </row>
    <row r="249" spans="1:12">
      <c r="A249" s="42">
        <v>2022</v>
      </c>
      <c r="B249" s="42" t="s">
        <v>57</v>
      </c>
      <c r="C249" s="42" t="s">
        <v>44</v>
      </c>
      <c r="D249" s="42" t="s">
        <v>380</v>
      </c>
      <c r="E249" s="42" t="s">
        <v>381</v>
      </c>
      <c r="F249" s="42" t="s">
        <v>356</v>
      </c>
      <c r="G249" s="42" t="s">
        <v>1700</v>
      </c>
      <c r="H249" s="42">
        <v>13</v>
      </c>
      <c r="J249" s="42" t="s">
        <v>77</v>
      </c>
      <c r="K249" s="42" t="s">
        <v>77</v>
      </c>
      <c r="L249" s="42" t="s">
        <v>386</v>
      </c>
    </row>
    <row r="250" spans="1:12">
      <c r="A250" s="42">
        <v>2022</v>
      </c>
      <c r="B250" s="42" t="s">
        <v>57</v>
      </c>
      <c r="C250" s="42" t="s">
        <v>44</v>
      </c>
      <c r="D250" s="42" t="s">
        <v>380</v>
      </c>
      <c r="E250" s="42" t="s">
        <v>381</v>
      </c>
      <c r="F250" s="42" t="s">
        <v>356</v>
      </c>
      <c r="G250" s="42" t="s">
        <v>1701</v>
      </c>
      <c r="H250" s="42">
        <v>142</v>
      </c>
      <c r="J250" s="42" t="s">
        <v>77</v>
      </c>
      <c r="K250" s="42" t="s">
        <v>77</v>
      </c>
      <c r="L250" s="42" t="s">
        <v>386</v>
      </c>
    </row>
    <row r="251" spans="1:12">
      <c r="A251" s="42">
        <v>2022</v>
      </c>
      <c r="B251" s="42" t="s">
        <v>57</v>
      </c>
      <c r="C251" s="42" t="s">
        <v>44</v>
      </c>
      <c r="D251" s="42" t="s">
        <v>380</v>
      </c>
      <c r="E251" s="42" t="s">
        <v>381</v>
      </c>
      <c r="F251" s="42" t="s">
        <v>356</v>
      </c>
      <c r="G251" s="42" t="s">
        <v>1702</v>
      </c>
      <c r="H251" s="42">
        <v>168</v>
      </c>
      <c r="J251" s="42" t="s">
        <v>77</v>
      </c>
      <c r="K251" s="42" t="s">
        <v>77</v>
      </c>
      <c r="L251" s="42" t="s">
        <v>386</v>
      </c>
    </row>
    <row r="252" spans="1:12">
      <c r="A252" s="42">
        <v>2022</v>
      </c>
      <c r="B252" s="42" t="s">
        <v>57</v>
      </c>
      <c r="C252" s="42" t="s">
        <v>44</v>
      </c>
      <c r="D252" s="42" t="s">
        <v>380</v>
      </c>
      <c r="E252" s="42" t="s">
        <v>381</v>
      </c>
      <c r="F252" s="42" t="s">
        <v>356</v>
      </c>
      <c r="G252" s="42" t="s">
        <v>1703</v>
      </c>
      <c r="H252" s="42">
        <v>300</v>
      </c>
      <c r="J252" s="42" t="s">
        <v>77</v>
      </c>
      <c r="K252" s="42" t="s">
        <v>77</v>
      </c>
      <c r="L252" s="42" t="s">
        <v>386</v>
      </c>
    </row>
    <row r="253" spans="1:12">
      <c r="A253" s="42">
        <v>2022</v>
      </c>
      <c r="B253" s="42" t="s">
        <v>57</v>
      </c>
      <c r="C253" s="42" t="s">
        <v>44</v>
      </c>
      <c r="D253" s="42" t="s">
        <v>380</v>
      </c>
      <c r="E253" s="42" t="s">
        <v>381</v>
      </c>
      <c r="F253" s="42" t="s">
        <v>356</v>
      </c>
      <c r="G253" s="42" t="s">
        <v>1704</v>
      </c>
      <c r="H253" s="42">
        <v>227</v>
      </c>
      <c r="J253" s="42" t="s">
        <v>77</v>
      </c>
      <c r="K253" s="42" t="s">
        <v>77</v>
      </c>
      <c r="L253" s="42" t="s">
        <v>386</v>
      </c>
    </row>
    <row r="254" spans="1:12">
      <c r="A254" s="42">
        <v>2022</v>
      </c>
      <c r="B254" s="42" t="s">
        <v>57</v>
      </c>
      <c r="C254" s="42" t="s">
        <v>44</v>
      </c>
      <c r="D254" s="42" t="s">
        <v>380</v>
      </c>
      <c r="E254" s="42" t="s">
        <v>381</v>
      </c>
      <c r="F254" s="42" t="s">
        <v>355</v>
      </c>
      <c r="G254" s="42" t="s">
        <v>1700</v>
      </c>
      <c r="H254" s="42">
        <v>10</v>
      </c>
      <c r="J254" s="42" t="s">
        <v>77</v>
      </c>
      <c r="K254" s="42" t="s">
        <v>77</v>
      </c>
      <c r="L254" s="42" t="s">
        <v>386</v>
      </c>
    </row>
    <row r="255" spans="1:12">
      <c r="A255" s="42">
        <v>2022</v>
      </c>
      <c r="B255" s="42" t="s">
        <v>57</v>
      </c>
      <c r="C255" s="42" t="s">
        <v>44</v>
      </c>
      <c r="D255" s="42" t="s">
        <v>380</v>
      </c>
      <c r="E255" s="42" t="s">
        <v>381</v>
      </c>
      <c r="F255" s="42" t="s">
        <v>355</v>
      </c>
      <c r="G255" s="42" t="s">
        <v>1701</v>
      </c>
      <c r="H255" s="42">
        <v>182</v>
      </c>
      <c r="J255" s="42" t="s">
        <v>77</v>
      </c>
      <c r="K255" s="42" t="s">
        <v>77</v>
      </c>
      <c r="L255" s="42" t="s">
        <v>386</v>
      </c>
    </row>
    <row r="256" spans="1:12">
      <c r="A256" s="42">
        <v>2022</v>
      </c>
      <c r="B256" s="42" t="s">
        <v>57</v>
      </c>
      <c r="C256" s="42" t="s">
        <v>44</v>
      </c>
      <c r="D256" s="42" t="s">
        <v>380</v>
      </c>
      <c r="E256" s="42" t="s">
        <v>381</v>
      </c>
      <c r="F256" s="42" t="s">
        <v>355</v>
      </c>
      <c r="G256" s="42" t="s">
        <v>1702</v>
      </c>
      <c r="H256" s="42">
        <v>254</v>
      </c>
      <c r="J256" s="42" t="s">
        <v>77</v>
      </c>
      <c r="K256" s="42" t="s">
        <v>77</v>
      </c>
      <c r="L256" s="42" t="s">
        <v>386</v>
      </c>
    </row>
    <row r="257" spans="1:12">
      <c r="A257" s="42">
        <v>2022</v>
      </c>
      <c r="B257" s="42" t="s">
        <v>57</v>
      </c>
      <c r="C257" s="42" t="s">
        <v>44</v>
      </c>
      <c r="D257" s="42" t="s">
        <v>380</v>
      </c>
      <c r="E257" s="42" t="s">
        <v>381</v>
      </c>
      <c r="F257" s="42" t="s">
        <v>355</v>
      </c>
      <c r="G257" s="42" t="s">
        <v>1703</v>
      </c>
      <c r="H257" s="42">
        <v>366</v>
      </c>
      <c r="J257" s="42" t="s">
        <v>77</v>
      </c>
      <c r="K257" s="42" t="s">
        <v>77</v>
      </c>
      <c r="L257" s="42" t="s">
        <v>386</v>
      </c>
    </row>
    <row r="258" spans="1:12">
      <c r="A258" s="42">
        <v>2022</v>
      </c>
      <c r="B258" s="42" t="s">
        <v>57</v>
      </c>
      <c r="C258" s="42" t="s">
        <v>44</v>
      </c>
      <c r="D258" s="42" t="s">
        <v>380</v>
      </c>
      <c r="E258" s="42" t="s">
        <v>381</v>
      </c>
      <c r="F258" s="42" t="s">
        <v>355</v>
      </c>
      <c r="G258" s="42" t="s">
        <v>1704</v>
      </c>
      <c r="H258" s="42">
        <v>155</v>
      </c>
      <c r="J258" s="42" t="s">
        <v>77</v>
      </c>
      <c r="K258" s="42" t="s">
        <v>77</v>
      </c>
      <c r="L258" s="42" t="s">
        <v>386</v>
      </c>
    </row>
    <row r="259" spans="1:12">
      <c r="A259" s="42">
        <v>2022</v>
      </c>
      <c r="B259" s="42" t="s">
        <v>57</v>
      </c>
      <c r="C259" s="42" t="s">
        <v>46</v>
      </c>
      <c r="D259" s="42" t="s">
        <v>100</v>
      </c>
      <c r="E259" s="42" t="s">
        <v>101</v>
      </c>
      <c r="F259" s="42" t="s">
        <v>356</v>
      </c>
      <c r="G259" s="42" t="s">
        <v>1700</v>
      </c>
      <c r="H259" s="42">
        <v>18</v>
      </c>
      <c r="J259" s="42" t="s">
        <v>77</v>
      </c>
      <c r="K259" s="42" t="s">
        <v>77</v>
      </c>
      <c r="L259" s="42" t="s">
        <v>101</v>
      </c>
    </row>
    <row r="260" spans="1:12">
      <c r="A260" s="42">
        <v>2022</v>
      </c>
      <c r="B260" s="42" t="s">
        <v>57</v>
      </c>
      <c r="C260" s="42" t="s">
        <v>46</v>
      </c>
      <c r="D260" s="42" t="s">
        <v>100</v>
      </c>
      <c r="E260" s="42" t="s">
        <v>101</v>
      </c>
      <c r="F260" s="42" t="s">
        <v>356</v>
      </c>
      <c r="G260" s="42" t="s">
        <v>1701</v>
      </c>
      <c r="H260" s="42">
        <v>36</v>
      </c>
      <c r="J260" s="42" t="s">
        <v>77</v>
      </c>
      <c r="K260" s="42" t="s">
        <v>77</v>
      </c>
      <c r="L260" s="42" t="s">
        <v>101</v>
      </c>
    </row>
    <row r="261" spans="1:12">
      <c r="A261" s="42">
        <v>2022</v>
      </c>
      <c r="B261" s="42" t="s">
        <v>57</v>
      </c>
      <c r="C261" s="42" t="s">
        <v>46</v>
      </c>
      <c r="D261" s="42" t="s">
        <v>100</v>
      </c>
      <c r="E261" s="42" t="s">
        <v>101</v>
      </c>
      <c r="F261" s="42" t="s">
        <v>356</v>
      </c>
      <c r="G261" s="42" t="s">
        <v>1702</v>
      </c>
      <c r="H261" s="42">
        <v>14</v>
      </c>
      <c r="J261" s="42" t="s">
        <v>77</v>
      </c>
      <c r="K261" s="42" t="s">
        <v>77</v>
      </c>
      <c r="L261" s="42" t="s">
        <v>101</v>
      </c>
    </row>
    <row r="262" spans="1:12">
      <c r="A262" s="42">
        <v>2022</v>
      </c>
      <c r="B262" s="42" t="s">
        <v>57</v>
      </c>
      <c r="C262" s="42" t="s">
        <v>46</v>
      </c>
      <c r="D262" s="42" t="s">
        <v>100</v>
      </c>
      <c r="E262" s="42" t="s">
        <v>101</v>
      </c>
      <c r="F262" s="42" t="s">
        <v>356</v>
      </c>
      <c r="G262" s="42" t="s">
        <v>1703</v>
      </c>
      <c r="H262" s="42">
        <v>11</v>
      </c>
      <c r="J262" s="42" t="s">
        <v>77</v>
      </c>
      <c r="K262" s="42" t="s">
        <v>77</v>
      </c>
      <c r="L262" s="42" t="s">
        <v>101</v>
      </c>
    </row>
    <row r="263" spans="1:12">
      <c r="A263" s="42">
        <v>2022</v>
      </c>
      <c r="B263" s="42" t="s">
        <v>57</v>
      </c>
      <c r="C263" s="42" t="s">
        <v>46</v>
      </c>
      <c r="D263" s="42" t="s">
        <v>100</v>
      </c>
      <c r="E263" s="42" t="s">
        <v>101</v>
      </c>
      <c r="F263" s="42" t="s">
        <v>356</v>
      </c>
      <c r="G263" s="42" t="s">
        <v>1704</v>
      </c>
      <c r="H263" s="42">
        <v>5</v>
      </c>
      <c r="J263" s="42" t="s">
        <v>77</v>
      </c>
      <c r="K263" s="42" t="s">
        <v>77</v>
      </c>
      <c r="L263" s="42" t="s">
        <v>101</v>
      </c>
    </row>
    <row r="264" spans="1:12">
      <c r="A264" s="42">
        <v>2022</v>
      </c>
      <c r="B264" s="42" t="s">
        <v>57</v>
      </c>
      <c r="C264" s="42" t="s">
        <v>46</v>
      </c>
      <c r="D264" s="42" t="s">
        <v>100</v>
      </c>
      <c r="E264" s="42" t="s">
        <v>101</v>
      </c>
      <c r="F264" s="42" t="s">
        <v>355</v>
      </c>
      <c r="G264" s="42" t="s">
        <v>1700</v>
      </c>
      <c r="H264" s="42">
        <v>16</v>
      </c>
      <c r="J264" s="42" t="s">
        <v>77</v>
      </c>
      <c r="K264" s="42" t="s">
        <v>77</v>
      </c>
      <c r="L264" s="42" t="s">
        <v>101</v>
      </c>
    </row>
    <row r="265" spans="1:12">
      <c r="A265" s="42">
        <v>2022</v>
      </c>
      <c r="B265" s="42" t="s">
        <v>57</v>
      </c>
      <c r="C265" s="42" t="s">
        <v>46</v>
      </c>
      <c r="D265" s="42" t="s">
        <v>100</v>
      </c>
      <c r="E265" s="42" t="s">
        <v>101</v>
      </c>
      <c r="F265" s="42" t="s">
        <v>355</v>
      </c>
      <c r="G265" s="42" t="s">
        <v>1701</v>
      </c>
      <c r="H265" s="42">
        <v>35</v>
      </c>
      <c r="J265" s="42" t="s">
        <v>77</v>
      </c>
      <c r="K265" s="42" t="s">
        <v>77</v>
      </c>
      <c r="L265" s="42" t="s">
        <v>101</v>
      </c>
    </row>
    <row r="266" spans="1:12">
      <c r="A266" s="42">
        <v>2022</v>
      </c>
      <c r="B266" s="42" t="s">
        <v>57</v>
      </c>
      <c r="C266" s="42" t="s">
        <v>46</v>
      </c>
      <c r="D266" s="42" t="s">
        <v>100</v>
      </c>
      <c r="E266" s="42" t="s">
        <v>101</v>
      </c>
      <c r="F266" s="42" t="s">
        <v>355</v>
      </c>
      <c r="G266" s="42" t="s">
        <v>1702</v>
      </c>
      <c r="H266" s="42">
        <v>26</v>
      </c>
      <c r="J266" s="42" t="s">
        <v>77</v>
      </c>
      <c r="K266" s="42" t="s">
        <v>77</v>
      </c>
      <c r="L266" s="42" t="s">
        <v>101</v>
      </c>
    </row>
    <row r="267" spans="1:12">
      <c r="A267" s="42">
        <v>2022</v>
      </c>
      <c r="B267" s="42" t="s">
        <v>57</v>
      </c>
      <c r="C267" s="42" t="s">
        <v>46</v>
      </c>
      <c r="D267" s="42" t="s">
        <v>100</v>
      </c>
      <c r="E267" s="42" t="s">
        <v>101</v>
      </c>
      <c r="F267" s="42" t="s">
        <v>355</v>
      </c>
      <c r="G267" s="42" t="s">
        <v>1703</v>
      </c>
      <c r="H267" s="42">
        <v>22</v>
      </c>
      <c r="J267" s="42" t="s">
        <v>77</v>
      </c>
      <c r="K267" s="42" t="s">
        <v>77</v>
      </c>
      <c r="L267" s="42" t="s">
        <v>101</v>
      </c>
    </row>
    <row r="268" spans="1:12">
      <c r="A268" s="42">
        <v>2022</v>
      </c>
      <c r="B268" s="42" t="s">
        <v>57</v>
      </c>
      <c r="C268" s="42" t="s">
        <v>46</v>
      </c>
      <c r="D268" s="42" t="s">
        <v>100</v>
      </c>
      <c r="E268" s="42" t="s">
        <v>101</v>
      </c>
      <c r="F268" s="42" t="s">
        <v>355</v>
      </c>
      <c r="G268" s="42" t="s">
        <v>1704</v>
      </c>
      <c r="H268" s="42">
        <v>4</v>
      </c>
      <c r="J268" s="42" t="s">
        <v>77</v>
      </c>
      <c r="K268" s="42" t="s">
        <v>77</v>
      </c>
      <c r="L268" s="42" t="s">
        <v>101</v>
      </c>
    </row>
    <row r="269" spans="1:12">
      <c r="A269" s="42">
        <v>2022</v>
      </c>
      <c r="B269" s="42" t="s">
        <v>57</v>
      </c>
      <c r="C269" s="42" t="s">
        <v>46</v>
      </c>
      <c r="D269" s="42" t="s">
        <v>102</v>
      </c>
      <c r="E269" s="42" t="s">
        <v>103</v>
      </c>
      <c r="F269" s="42" t="s">
        <v>356</v>
      </c>
      <c r="G269" s="42" t="s">
        <v>1700</v>
      </c>
      <c r="H269" s="42">
        <v>9</v>
      </c>
      <c r="J269" s="42" t="s">
        <v>77</v>
      </c>
      <c r="K269" s="42" t="s">
        <v>77</v>
      </c>
      <c r="L269" s="42" t="s">
        <v>103</v>
      </c>
    </row>
    <row r="270" spans="1:12">
      <c r="A270" s="42">
        <v>2022</v>
      </c>
      <c r="B270" s="42" t="s">
        <v>57</v>
      </c>
      <c r="C270" s="42" t="s">
        <v>46</v>
      </c>
      <c r="D270" s="42" t="s">
        <v>102</v>
      </c>
      <c r="E270" s="42" t="s">
        <v>103</v>
      </c>
      <c r="F270" s="42" t="s">
        <v>356</v>
      </c>
      <c r="G270" s="42" t="s">
        <v>1701</v>
      </c>
      <c r="H270" s="42">
        <v>85</v>
      </c>
      <c r="J270" s="42" t="s">
        <v>77</v>
      </c>
      <c r="K270" s="42" t="s">
        <v>77</v>
      </c>
      <c r="L270" s="42" t="s">
        <v>103</v>
      </c>
    </row>
    <row r="271" spans="1:12">
      <c r="A271" s="42">
        <v>2022</v>
      </c>
      <c r="B271" s="42" t="s">
        <v>57</v>
      </c>
      <c r="C271" s="42" t="s">
        <v>46</v>
      </c>
      <c r="D271" s="42" t="s">
        <v>102</v>
      </c>
      <c r="E271" s="42" t="s">
        <v>103</v>
      </c>
      <c r="F271" s="42" t="s">
        <v>356</v>
      </c>
      <c r="G271" s="42" t="s">
        <v>1702</v>
      </c>
      <c r="H271" s="42">
        <v>42</v>
      </c>
      <c r="J271" s="42" t="s">
        <v>77</v>
      </c>
      <c r="K271" s="42" t="s">
        <v>77</v>
      </c>
      <c r="L271" s="42" t="s">
        <v>103</v>
      </c>
    </row>
    <row r="272" spans="1:12">
      <c r="A272" s="42">
        <v>2022</v>
      </c>
      <c r="B272" s="42" t="s">
        <v>57</v>
      </c>
      <c r="C272" s="42" t="s">
        <v>46</v>
      </c>
      <c r="D272" s="42" t="s">
        <v>102</v>
      </c>
      <c r="E272" s="42" t="s">
        <v>103</v>
      </c>
      <c r="F272" s="42" t="s">
        <v>356</v>
      </c>
      <c r="G272" s="42" t="s">
        <v>1703</v>
      </c>
      <c r="H272" s="42">
        <v>25</v>
      </c>
      <c r="J272" s="42" t="s">
        <v>77</v>
      </c>
      <c r="K272" s="42" t="s">
        <v>77</v>
      </c>
      <c r="L272" s="42" t="s">
        <v>103</v>
      </c>
    </row>
    <row r="273" spans="1:12">
      <c r="A273" s="42">
        <v>2022</v>
      </c>
      <c r="B273" s="42" t="s">
        <v>57</v>
      </c>
      <c r="C273" s="42" t="s">
        <v>46</v>
      </c>
      <c r="D273" s="42" t="s">
        <v>102</v>
      </c>
      <c r="E273" s="42" t="s">
        <v>103</v>
      </c>
      <c r="F273" s="42" t="s">
        <v>356</v>
      </c>
      <c r="G273" s="42" t="s">
        <v>1704</v>
      </c>
      <c r="H273" s="42">
        <v>21</v>
      </c>
      <c r="J273" s="42" t="s">
        <v>77</v>
      </c>
      <c r="K273" s="42" t="s">
        <v>77</v>
      </c>
      <c r="L273" s="42" t="s">
        <v>103</v>
      </c>
    </row>
    <row r="274" spans="1:12">
      <c r="A274" s="42">
        <v>2022</v>
      </c>
      <c r="B274" s="42" t="s">
        <v>57</v>
      </c>
      <c r="C274" s="42" t="s">
        <v>46</v>
      </c>
      <c r="D274" s="42" t="s">
        <v>102</v>
      </c>
      <c r="E274" s="42" t="s">
        <v>103</v>
      </c>
      <c r="F274" s="42" t="s">
        <v>355</v>
      </c>
      <c r="G274" s="42" t="s">
        <v>1700</v>
      </c>
      <c r="H274" s="42">
        <v>14</v>
      </c>
      <c r="J274" s="42" t="s">
        <v>77</v>
      </c>
      <c r="K274" s="42" t="s">
        <v>77</v>
      </c>
      <c r="L274" s="42" t="s">
        <v>103</v>
      </c>
    </row>
    <row r="275" spans="1:12">
      <c r="A275" s="42">
        <v>2022</v>
      </c>
      <c r="B275" s="42" t="s">
        <v>57</v>
      </c>
      <c r="C275" s="42" t="s">
        <v>46</v>
      </c>
      <c r="D275" s="42" t="s">
        <v>102</v>
      </c>
      <c r="E275" s="42" t="s">
        <v>103</v>
      </c>
      <c r="F275" s="42" t="s">
        <v>355</v>
      </c>
      <c r="G275" s="42" t="s">
        <v>1701</v>
      </c>
      <c r="H275" s="42">
        <v>65</v>
      </c>
      <c r="J275" s="42" t="s">
        <v>77</v>
      </c>
      <c r="K275" s="42" t="s">
        <v>77</v>
      </c>
      <c r="L275" s="42" t="s">
        <v>103</v>
      </c>
    </row>
    <row r="276" spans="1:12">
      <c r="A276" s="42">
        <v>2022</v>
      </c>
      <c r="B276" s="42" t="s">
        <v>57</v>
      </c>
      <c r="C276" s="42" t="s">
        <v>46</v>
      </c>
      <c r="D276" s="42" t="s">
        <v>102</v>
      </c>
      <c r="E276" s="42" t="s">
        <v>103</v>
      </c>
      <c r="F276" s="42" t="s">
        <v>355</v>
      </c>
      <c r="G276" s="42" t="s">
        <v>1702</v>
      </c>
      <c r="H276" s="42">
        <v>19</v>
      </c>
      <c r="J276" s="42" t="s">
        <v>77</v>
      </c>
      <c r="K276" s="42" t="s">
        <v>77</v>
      </c>
      <c r="L276" s="42" t="s">
        <v>103</v>
      </c>
    </row>
    <row r="277" spans="1:12">
      <c r="A277" s="42">
        <v>2022</v>
      </c>
      <c r="B277" s="42" t="s">
        <v>57</v>
      </c>
      <c r="C277" s="42" t="s">
        <v>46</v>
      </c>
      <c r="D277" s="42" t="s">
        <v>102</v>
      </c>
      <c r="E277" s="42" t="s">
        <v>103</v>
      </c>
      <c r="F277" s="42" t="s">
        <v>355</v>
      </c>
      <c r="G277" s="42" t="s">
        <v>1703</v>
      </c>
      <c r="H277" s="42">
        <v>22</v>
      </c>
      <c r="J277" s="42" t="s">
        <v>77</v>
      </c>
      <c r="K277" s="42" t="s">
        <v>77</v>
      </c>
      <c r="L277" s="42" t="s">
        <v>103</v>
      </c>
    </row>
    <row r="278" spans="1:12">
      <c r="A278" s="42">
        <v>2022</v>
      </c>
      <c r="B278" s="42" t="s">
        <v>57</v>
      </c>
      <c r="C278" s="42" t="s">
        <v>46</v>
      </c>
      <c r="D278" s="42" t="s">
        <v>102</v>
      </c>
      <c r="E278" s="42" t="s">
        <v>103</v>
      </c>
      <c r="F278" s="42" t="s">
        <v>355</v>
      </c>
      <c r="G278" s="42" t="s">
        <v>1704</v>
      </c>
      <c r="H278" s="42">
        <v>12</v>
      </c>
      <c r="J278" s="42" t="s">
        <v>77</v>
      </c>
      <c r="K278" s="42" t="s">
        <v>77</v>
      </c>
      <c r="L278" s="42" t="s">
        <v>103</v>
      </c>
    </row>
    <row r="279" spans="1:12">
      <c r="A279" s="42">
        <v>2022</v>
      </c>
      <c r="B279" s="42" t="s">
        <v>57</v>
      </c>
      <c r="C279" s="42" t="s">
        <v>46</v>
      </c>
      <c r="D279" s="42" t="s">
        <v>104</v>
      </c>
      <c r="E279" s="42" t="s">
        <v>105</v>
      </c>
      <c r="F279" s="42" t="s">
        <v>356</v>
      </c>
      <c r="G279" s="42" t="s">
        <v>1700</v>
      </c>
      <c r="H279" s="42">
        <v>0</v>
      </c>
      <c r="J279" s="42" t="s">
        <v>77</v>
      </c>
      <c r="K279" s="42" t="s">
        <v>77</v>
      </c>
      <c r="L279" s="42" t="s">
        <v>105</v>
      </c>
    </row>
    <row r="280" spans="1:12">
      <c r="A280" s="42">
        <v>2022</v>
      </c>
      <c r="B280" s="42" t="s">
        <v>57</v>
      </c>
      <c r="C280" s="42" t="s">
        <v>46</v>
      </c>
      <c r="D280" s="42" t="s">
        <v>104</v>
      </c>
      <c r="E280" s="42" t="s">
        <v>105</v>
      </c>
      <c r="F280" s="42" t="s">
        <v>356</v>
      </c>
      <c r="G280" s="42" t="s">
        <v>1701</v>
      </c>
      <c r="H280" s="42">
        <v>0</v>
      </c>
      <c r="J280" s="42" t="s">
        <v>77</v>
      </c>
      <c r="K280" s="42" t="s">
        <v>77</v>
      </c>
      <c r="L280" s="42" t="s">
        <v>105</v>
      </c>
    </row>
    <row r="281" spans="1:12">
      <c r="A281" s="42">
        <v>2022</v>
      </c>
      <c r="B281" s="42" t="s">
        <v>57</v>
      </c>
      <c r="C281" s="42" t="s">
        <v>46</v>
      </c>
      <c r="D281" s="42" t="s">
        <v>104</v>
      </c>
      <c r="E281" s="42" t="s">
        <v>105</v>
      </c>
      <c r="F281" s="42" t="s">
        <v>356</v>
      </c>
      <c r="G281" s="42" t="s">
        <v>1702</v>
      </c>
      <c r="H281" s="42">
        <v>1</v>
      </c>
      <c r="J281" s="42" t="s">
        <v>77</v>
      </c>
      <c r="K281" s="42" t="s">
        <v>77</v>
      </c>
      <c r="L281" s="42" t="s">
        <v>105</v>
      </c>
    </row>
    <row r="282" spans="1:12">
      <c r="A282" s="42">
        <v>2022</v>
      </c>
      <c r="B282" s="42" t="s">
        <v>57</v>
      </c>
      <c r="C282" s="42" t="s">
        <v>46</v>
      </c>
      <c r="D282" s="42" t="s">
        <v>104</v>
      </c>
      <c r="E282" s="42" t="s">
        <v>105</v>
      </c>
      <c r="F282" s="42" t="s">
        <v>356</v>
      </c>
      <c r="G282" s="42" t="s">
        <v>1703</v>
      </c>
      <c r="H282" s="42">
        <v>0</v>
      </c>
      <c r="J282" s="42" t="s">
        <v>77</v>
      </c>
      <c r="K282" s="42" t="s">
        <v>77</v>
      </c>
      <c r="L282" s="42" t="s">
        <v>105</v>
      </c>
    </row>
    <row r="283" spans="1:12">
      <c r="A283" s="42">
        <v>2022</v>
      </c>
      <c r="B283" s="42" t="s">
        <v>57</v>
      </c>
      <c r="C283" s="42" t="s">
        <v>46</v>
      </c>
      <c r="D283" s="42" t="s">
        <v>104</v>
      </c>
      <c r="E283" s="42" t="s">
        <v>105</v>
      </c>
      <c r="F283" s="42" t="s">
        <v>356</v>
      </c>
      <c r="G283" s="42" t="s">
        <v>1704</v>
      </c>
      <c r="H283" s="42">
        <v>0</v>
      </c>
      <c r="J283" s="42" t="s">
        <v>77</v>
      </c>
      <c r="K283" s="42" t="s">
        <v>77</v>
      </c>
      <c r="L283" s="42" t="s">
        <v>105</v>
      </c>
    </row>
    <row r="284" spans="1:12">
      <c r="A284" s="42">
        <v>2022</v>
      </c>
      <c r="B284" s="42" t="s">
        <v>57</v>
      </c>
      <c r="C284" s="42" t="s">
        <v>46</v>
      </c>
      <c r="D284" s="42" t="s">
        <v>104</v>
      </c>
      <c r="E284" s="42" t="s">
        <v>105</v>
      </c>
      <c r="F284" s="42" t="s">
        <v>355</v>
      </c>
      <c r="G284" s="42" t="s">
        <v>1700</v>
      </c>
      <c r="H284" s="42">
        <v>0</v>
      </c>
      <c r="J284" s="42" t="s">
        <v>77</v>
      </c>
      <c r="K284" s="42" t="s">
        <v>77</v>
      </c>
      <c r="L284" s="42" t="s">
        <v>105</v>
      </c>
    </row>
    <row r="285" spans="1:12">
      <c r="A285" s="42">
        <v>2022</v>
      </c>
      <c r="B285" s="42" t="s">
        <v>57</v>
      </c>
      <c r="C285" s="42" t="s">
        <v>46</v>
      </c>
      <c r="D285" s="42" t="s">
        <v>104</v>
      </c>
      <c r="E285" s="42" t="s">
        <v>105</v>
      </c>
      <c r="F285" s="42" t="s">
        <v>355</v>
      </c>
      <c r="G285" s="42" t="s">
        <v>1701</v>
      </c>
      <c r="H285" s="42">
        <v>0</v>
      </c>
      <c r="J285" s="42" t="s">
        <v>77</v>
      </c>
      <c r="K285" s="42" t="s">
        <v>77</v>
      </c>
      <c r="L285" s="42" t="s">
        <v>105</v>
      </c>
    </row>
    <row r="286" spans="1:12">
      <c r="A286" s="42">
        <v>2022</v>
      </c>
      <c r="B286" s="42" t="s">
        <v>57</v>
      </c>
      <c r="C286" s="42" t="s">
        <v>46</v>
      </c>
      <c r="D286" s="42" t="s">
        <v>104</v>
      </c>
      <c r="E286" s="42" t="s">
        <v>105</v>
      </c>
      <c r="F286" s="42" t="s">
        <v>355</v>
      </c>
      <c r="G286" s="42" t="s">
        <v>1702</v>
      </c>
      <c r="H286" s="42">
        <v>0</v>
      </c>
      <c r="J286" s="42" t="s">
        <v>77</v>
      </c>
      <c r="K286" s="42" t="s">
        <v>77</v>
      </c>
      <c r="L286" s="42" t="s">
        <v>105</v>
      </c>
    </row>
    <row r="287" spans="1:12">
      <c r="A287" s="42">
        <v>2022</v>
      </c>
      <c r="B287" s="42" t="s">
        <v>57</v>
      </c>
      <c r="C287" s="42" t="s">
        <v>46</v>
      </c>
      <c r="D287" s="42" t="s">
        <v>104</v>
      </c>
      <c r="E287" s="42" t="s">
        <v>105</v>
      </c>
      <c r="F287" s="42" t="s">
        <v>355</v>
      </c>
      <c r="G287" s="42" t="s">
        <v>1703</v>
      </c>
      <c r="H287" s="42">
        <v>0</v>
      </c>
      <c r="J287" s="42" t="s">
        <v>77</v>
      </c>
      <c r="K287" s="42" t="s">
        <v>77</v>
      </c>
      <c r="L287" s="42" t="s">
        <v>105</v>
      </c>
    </row>
    <row r="288" spans="1:12">
      <c r="A288" s="42">
        <v>2022</v>
      </c>
      <c r="B288" s="42" t="s">
        <v>57</v>
      </c>
      <c r="C288" s="42" t="s">
        <v>46</v>
      </c>
      <c r="D288" s="42" t="s">
        <v>104</v>
      </c>
      <c r="E288" s="42" t="s">
        <v>105</v>
      </c>
      <c r="F288" s="42" t="s">
        <v>355</v>
      </c>
      <c r="G288" s="42" t="s">
        <v>1704</v>
      </c>
      <c r="H288" s="42">
        <v>0</v>
      </c>
      <c r="J288" s="42" t="s">
        <v>77</v>
      </c>
      <c r="K288" s="42" t="s">
        <v>77</v>
      </c>
      <c r="L288" s="42" t="s">
        <v>105</v>
      </c>
    </row>
    <row r="289" spans="1:12">
      <c r="A289" s="42">
        <v>2022</v>
      </c>
      <c r="B289" s="42" t="s">
        <v>57</v>
      </c>
      <c r="C289" s="42" t="s">
        <v>46</v>
      </c>
      <c r="D289" s="42" t="s">
        <v>106</v>
      </c>
      <c r="E289" s="42" t="s">
        <v>47</v>
      </c>
      <c r="F289" s="42" t="s">
        <v>356</v>
      </c>
      <c r="G289" s="42" t="s">
        <v>1700</v>
      </c>
      <c r="H289" s="42">
        <v>0</v>
      </c>
      <c r="J289" s="42" t="s">
        <v>77</v>
      </c>
      <c r="K289" s="42" t="s">
        <v>77</v>
      </c>
      <c r="L289" s="42" t="s">
        <v>47</v>
      </c>
    </row>
    <row r="290" spans="1:12">
      <c r="A290" s="42">
        <v>2022</v>
      </c>
      <c r="B290" s="42" t="s">
        <v>57</v>
      </c>
      <c r="C290" s="42" t="s">
        <v>46</v>
      </c>
      <c r="D290" s="42" t="s">
        <v>106</v>
      </c>
      <c r="E290" s="42" t="s">
        <v>47</v>
      </c>
      <c r="F290" s="42" t="s">
        <v>356</v>
      </c>
      <c r="G290" s="42" t="s">
        <v>1701</v>
      </c>
      <c r="H290" s="42">
        <v>0</v>
      </c>
      <c r="J290" s="42" t="s">
        <v>77</v>
      </c>
      <c r="K290" s="42" t="s">
        <v>77</v>
      </c>
      <c r="L290" s="42" t="s">
        <v>47</v>
      </c>
    </row>
    <row r="291" spans="1:12">
      <c r="A291" s="42">
        <v>2022</v>
      </c>
      <c r="B291" s="42" t="s">
        <v>57</v>
      </c>
      <c r="C291" s="42" t="s">
        <v>46</v>
      </c>
      <c r="D291" s="42" t="s">
        <v>106</v>
      </c>
      <c r="E291" s="42" t="s">
        <v>47</v>
      </c>
      <c r="F291" s="42" t="s">
        <v>356</v>
      </c>
      <c r="G291" s="42" t="s">
        <v>1702</v>
      </c>
      <c r="H291" s="42">
        <v>0</v>
      </c>
      <c r="J291" s="42" t="s">
        <v>77</v>
      </c>
      <c r="K291" s="42" t="s">
        <v>77</v>
      </c>
      <c r="L291" s="42" t="s">
        <v>47</v>
      </c>
    </row>
    <row r="292" spans="1:12">
      <c r="A292" s="42">
        <v>2022</v>
      </c>
      <c r="B292" s="42" t="s">
        <v>57</v>
      </c>
      <c r="C292" s="42" t="s">
        <v>46</v>
      </c>
      <c r="D292" s="42" t="s">
        <v>106</v>
      </c>
      <c r="E292" s="42" t="s">
        <v>47</v>
      </c>
      <c r="F292" s="42" t="s">
        <v>356</v>
      </c>
      <c r="G292" s="42" t="s">
        <v>1703</v>
      </c>
      <c r="H292" s="42">
        <v>0</v>
      </c>
      <c r="J292" s="42" t="s">
        <v>77</v>
      </c>
      <c r="K292" s="42" t="s">
        <v>77</v>
      </c>
      <c r="L292" s="42" t="s">
        <v>47</v>
      </c>
    </row>
    <row r="293" spans="1:12">
      <c r="A293" s="42">
        <v>2022</v>
      </c>
      <c r="B293" s="42" t="s">
        <v>57</v>
      </c>
      <c r="C293" s="42" t="s">
        <v>46</v>
      </c>
      <c r="D293" s="42" t="s">
        <v>106</v>
      </c>
      <c r="E293" s="42" t="s">
        <v>47</v>
      </c>
      <c r="F293" s="42" t="s">
        <v>356</v>
      </c>
      <c r="G293" s="42" t="s">
        <v>1704</v>
      </c>
      <c r="H293" s="42">
        <v>0</v>
      </c>
      <c r="J293" s="42" t="s">
        <v>77</v>
      </c>
      <c r="K293" s="42" t="s">
        <v>77</v>
      </c>
      <c r="L293" s="42" t="s">
        <v>47</v>
      </c>
    </row>
    <row r="294" spans="1:12">
      <c r="A294" s="42">
        <v>2022</v>
      </c>
      <c r="B294" s="42" t="s">
        <v>57</v>
      </c>
      <c r="C294" s="42" t="s">
        <v>46</v>
      </c>
      <c r="D294" s="42" t="s">
        <v>106</v>
      </c>
      <c r="E294" s="42" t="s">
        <v>47</v>
      </c>
      <c r="F294" s="42" t="s">
        <v>355</v>
      </c>
      <c r="G294" s="42" t="s">
        <v>1700</v>
      </c>
      <c r="H294" s="42">
        <v>0</v>
      </c>
      <c r="J294" s="42" t="s">
        <v>77</v>
      </c>
      <c r="K294" s="42" t="s">
        <v>77</v>
      </c>
      <c r="L294" s="42" t="s">
        <v>47</v>
      </c>
    </row>
    <row r="295" spans="1:12">
      <c r="A295" s="42">
        <v>2022</v>
      </c>
      <c r="B295" s="42" t="s">
        <v>57</v>
      </c>
      <c r="C295" s="42" t="s">
        <v>46</v>
      </c>
      <c r="D295" s="42" t="s">
        <v>106</v>
      </c>
      <c r="E295" s="42" t="s">
        <v>47</v>
      </c>
      <c r="F295" s="42" t="s">
        <v>355</v>
      </c>
      <c r="G295" s="42" t="s">
        <v>1701</v>
      </c>
      <c r="H295" s="42">
        <v>2</v>
      </c>
      <c r="J295" s="42" t="s">
        <v>77</v>
      </c>
      <c r="K295" s="42" t="s">
        <v>77</v>
      </c>
      <c r="L295" s="42" t="s">
        <v>47</v>
      </c>
    </row>
    <row r="296" spans="1:12">
      <c r="A296" s="42">
        <v>2022</v>
      </c>
      <c r="B296" s="42" t="s">
        <v>57</v>
      </c>
      <c r="C296" s="42" t="s">
        <v>46</v>
      </c>
      <c r="D296" s="42" t="s">
        <v>106</v>
      </c>
      <c r="E296" s="42" t="s">
        <v>47</v>
      </c>
      <c r="F296" s="42" t="s">
        <v>355</v>
      </c>
      <c r="G296" s="42" t="s">
        <v>1702</v>
      </c>
      <c r="H296" s="42">
        <v>1</v>
      </c>
      <c r="J296" s="42" t="s">
        <v>77</v>
      </c>
      <c r="K296" s="42" t="s">
        <v>77</v>
      </c>
      <c r="L296" s="42" t="s">
        <v>47</v>
      </c>
    </row>
    <row r="297" spans="1:12">
      <c r="A297" s="42">
        <v>2022</v>
      </c>
      <c r="B297" s="42" t="s">
        <v>57</v>
      </c>
      <c r="C297" s="42" t="s">
        <v>46</v>
      </c>
      <c r="D297" s="42" t="s">
        <v>106</v>
      </c>
      <c r="E297" s="42" t="s">
        <v>47</v>
      </c>
      <c r="F297" s="42" t="s">
        <v>355</v>
      </c>
      <c r="G297" s="42" t="s">
        <v>1703</v>
      </c>
      <c r="H297" s="42">
        <v>1</v>
      </c>
      <c r="J297" s="42" t="s">
        <v>77</v>
      </c>
      <c r="K297" s="42" t="s">
        <v>77</v>
      </c>
      <c r="L297" s="42" t="s">
        <v>47</v>
      </c>
    </row>
    <row r="298" spans="1:12">
      <c r="A298" s="42">
        <v>2022</v>
      </c>
      <c r="B298" s="42" t="s">
        <v>57</v>
      </c>
      <c r="C298" s="42" t="s">
        <v>46</v>
      </c>
      <c r="D298" s="42" t="s">
        <v>106</v>
      </c>
      <c r="E298" s="42" t="s">
        <v>47</v>
      </c>
      <c r="F298" s="42" t="s">
        <v>355</v>
      </c>
      <c r="G298" s="42" t="s">
        <v>1704</v>
      </c>
      <c r="H298" s="42">
        <v>0</v>
      </c>
      <c r="J298" s="42" t="s">
        <v>77</v>
      </c>
      <c r="K298" s="42" t="s">
        <v>77</v>
      </c>
      <c r="L298" s="42" t="s">
        <v>47</v>
      </c>
    </row>
    <row r="299" spans="1:12">
      <c r="B299" s="42" t="s">
        <v>58</v>
      </c>
      <c r="C299" s="42" t="s">
        <v>77</v>
      </c>
      <c r="D299" s="42" t="s">
        <v>77</v>
      </c>
      <c r="E299" s="42" t="s">
        <v>77</v>
      </c>
      <c r="F299" s="42" t="s">
        <v>77</v>
      </c>
      <c r="G299" s="42" t="s">
        <v>77</v>
      </c>
      <c r="J299" s="42" t="s">
        <v>77</v>
      </c>
      <c r="K299" s="42" t="s">
        <v>77</v>
      </c>
      <c r="L299" s="42" t="s">
        <v>77</v>
      </c>
    </row>
    <row r="300" spans="1:12">
      <c r="A300" s="42">
        <v>2022</v>
      </c>
      <c r="B300" s="42" t="s">
        <v>58</v>
      </c>
      <c r="C300" s="42" t="s">
        <v>24</v>
      </c>
      <c r="D300" s="42" t="s">
        <v>78</v>
      </c>
      <c r="E300" s="42" t="s">
        <v>35</v>
      </c>
      <c r="F300" s="42" t="s">
        <v>77</v>
      </c>
      <c r="G300" s="42" t="s">
        <v>77</v>
      </c>
      <c r="H300" s="42">
        <v>64</v>
      </c>
      <c r="J300" s="42" t="s">
        <v>77</v>
      </c>
      <c r="K300" s="42" t="s">
        <v>77</v>
      </c>
      <c r="L300" s="42" t="s">
        <v>340</v>
      </c>
    </row>
    <row r="301" spans="1:12">
      <c r="A301" s="42">
        <v>2022</v>
      </c>
      <c r="B301" s="42" t="s">
        <v>58</v>
      </c>
      <c r="C301" s="42" t="s">
        <v>24</v>
      </c>
      <c r="D301" s="42" t="s">
        <v>80</v>
      </c>
      <c r="E301" s="42" t="s">
        <v>26</v>
      </c>
      <c r="F301" s="42" t="s">
        <v>77</v>
      </c>
      <c r="G301" s="42" t="s">
        <v>77</v>
      </c>
      <c r="H301" s="42">
        <v>34</v>
      </c>
      <c r="J301" s="42" t="s">
        <v>77</v>
      </c>
      <c r="K301" s="42" t="s">
        <v>77</v>
      </c>
      <c r="L301" s="42" t="s">
        <v>26</v>
      </c>
    </row>
    <row r="302" spans="1:12">
      <c r="A302" s="42">
        <v>2022</v>
      </c>
      <c r="B302" s="42" t="s">
        <v>58</v>
      </c>
      <c r="C302" s="42" t="s">
        <v>24</v>
      </c>
      <c r="D302" s="42" t="s">
        <v>81</v>
      </c>
      <c r="E302" s="42" t="s">
        <v>28</v>
      </c>
      <c r="F302" s="42" t="s">
        <v>77</v>
      </c>
      <c r="G302" s="42" t="s">
        <v>77</v>
      </c>
      <c r="H302" s="42">
        <v>5947</v>
      </c>
      <c r="J302" s="42" t="s">
        <v>77</v>
      </c>
      <c r="K302" s="42" t="s">
        <v>77</v>
      </c>
      <c r="L302" s="42" t="s">
        <v>28</v>
      </c>
    </row>
    <row r="303" spans="1:12">
      <c r="A303" s="42">
        <v>2022</v>
      </c>
      <c r="B303" s="42" t="s">
        <v>58</v>
      </c>
      <c r="C303" s="42" t="s">
        <v>24</v>
      </c>
      <c r="D303" s="42" t="s">
        <v>82</v>
      </c>
      <c r="E303" s="42" t="s">
        <v>41</v>
      </c>
      <c r="F303" s="42" t="s">
        <v>77</v>
      </c>
      <c r="G303" s="42" t="s">
        <v>77</v>
      </c>
      <c r="H303" s="42">
        <v>32</v>
      </c>
      <c r="J303" s="42" t="s">
        <v>77</v>
      </c>
      <c r="K303" s="42" t="s">
        <v>77</v>
      </c>
      <c r="L303" s="42" t="s">
        <v>41</v>
      </c>
    </row>
    <row r="304" spans="1:12">
      <c r="A304" s="42">
        <v>2022</v>
      </c>
      <c r="B304" s="42" t="s">
        <v>58</v>
      </c>
      <c r="C304" s="42" t="s">
        <v>24</v>
      </c>
      <c r="D304" s="42" t="s">
        <v>83</v>
      </c>
      <c r="E304" s="42" t="s">
        <v>27</v>
      </c>
      <c r="F304" s="42" t="s">
        <v>77</v>
      </c>
      <c r="G304" s="42" t="s">
        <v>77</v>
      </c>
      <c r="H304" s="42">
        <v>703</v>
      </c>
      <c r="J304" s="42" t="s">
        <v>77</v>
      </c>
      <c r="K304" s="42" t="s">
        <v>77</v>
      </c>
      <c r="L304" s="42" t="s">
        <v>27</v>
      </c>
    </row>
    <row r="305" spans="1:12">
      <c r="A305" s="42">
        <v>2022</v>
      </c>
      <c r="B305" s="42" t="s">
        <v>58</v>
      </c>
      <c r="C305" s="42" t="s">
        <v>24</v>
      </c>
      <c r="D305" s="42" t="s">
        <v>84</v>
      </c>
      <c r="E305" s="42" t="s">
        <v>33</v>
      </c>
      <c r="F305" s="42" t="s">
        <v>77</v>
      </c>
      <c r="G305" s="42" t="s">
        <v>77</v>
      </c>
      <c r="H305" s="42">
        <v>3283</v>
      </c>
      <c r="J305" s="42" t="s">
        <v>77</v>
      </c>
      <c r="K305" s="42" t="s">
        <v>77</v>
      </c>
      <c r="L305" s="42" t="s">
        <v>341</v>
      </c>
    </row>
    <row r="306" spans="1:12">
      <c r="A306" s="42">
        <v>2022</v>
      </c>
      <c r="B306" s="42" t="s">
        <v>58</v>
      </c>
      <c r="C306" s="42" t="s">
        <v>24</v>
      </c>
      <c r="D306" s="42" t="s">
        <v>85</v>
      </c>
      <c r="E306" s="42" t="s">
        <v>25</v>
      </c>
      <c r="F306" s="42" t="s">
        <v>77</v>
      </c>
      <c r="G306" s="42" t="s">
        <v>77</v>
      </c>
      <c r="H306" s="42">
        <v>760</v>
      </c>
      <c r="J306" s="42" t="s">
        <v>77</v>
      </c>
      <c r="K306" s="42" t="s">
        <v>77</v>
      </c>
      <c r="L306" s="42" t="s">
        <v>342</v>
      </c>
    </row>
    <row r="307" spans="1:12">
      <c r="A307" s="42">
        <v>2022</v>
      </c>
      <c r="B307" s="42" t="s">
        <v>58</v>
      </c>
      <c r="C307" s="42" t="s">
        <v>24</v>
      </c>
      <c r="D307" s="42" t="s">
        <v>86</v>
      </c>
      <c r="E307" s="42" t="s">
        <v>40</v>
      </c>
      <c r="F307" s="42" t="s">
        <v>77</v>
      </c>
      <c r="G307" s="42" t="s">
        <v>77</v>
      </c>
      <c r="H307" s="42">
        <v>80</v>
      </c>
      <c r="J307" s="42" t="s">
        <v>77</v>
      </c>
      <c r="K307" s="42" t="s">
        <v>77</v>
      </c>
      <c r="L307" s="42" t="s">
        <v>343</v>
      </c>
    </row>
    <row r="308" spans="1:12">
      <c r="A308" s="42">
        <v>2022</v>
      </c>
      <c r="B308" s="42" t="s">
        <v>58</v>
      </c>
      <c r="C308" s="42" t="s">
        <v>24</v>
      </c>
      <c r="D308" s="42" t="s">
        <v>87</v>
      </c>
      <c r="E308" s="42" t="s">
        <v>38</v>
      </c>
      <c r="F308" s="42" t="s">
        <v>77</v>
      </c>
      <c r="G308" s="42" t="s">
        <v>77</v>
      </c>
      <c r="H308" s="42">
        <v>162</v>
      </c>
      <c r="J308" s="42" t="s">
        <v>77</v>
      </c>
      <c r="K308" s="42" t="s">
        <v>77</v>
      </c>
      <c r="L308" s="42" t="s">
        <v>344</v>
      </c>
    </row>
    <row r="309" spans="1:12">
      <c r="A309" s="42">
        <v>2022</v>
      </c>
      <c r="B309" s="42" t="s">
        <v>58</v>
      </c>
      <c r="C309" s="42" t="s">
        <v>24</v>
      </c>
      <c r="D309" s="42" t="s">
        <v>88</v>
      </c>
      <c r="E309" s="42" t="s">
        <v>34</v>
      </c>
      <c r="F309" s="42" t="s">
        <v>77</v>
      </c>
      <c r="G309" s="42" t="s">
        <v>77</v>
      </c>
      <c r="H309" s="42">
        <v>264</v>
      </c>
      <c r="J309" s="42" t="s">
        <v>77</v>
      </c>
      <c r="K309" s="42" t="s">
        <v>77</v>
      </c>
      <c r="L309" s="42" t="s">
        <v>345</v>
      </c>
    </row>
    <row r="310" spans="1:12">
      <c r="A310" s="42">
        <v>2022</v>
      </c>
      <c r="B310" s="42" t="s">
        <v>58</v>
      </c>
      <c r="C310" s="42" t="s">
        <v>24</v>
      </c>
      <c r="D310" s="42" t="s">
        <v>89</v>
      </c>
      <c r="E310" s="42" t="s">
        <v>39</v>
      </c>
      <c r="F310" s="42" t="s">
        <v>77</v>
      </c>
      <c r="G310" s="42" t="s">
        <v>77</v>
      </c>
      <c r="H310" s="42">
        <v>35</v>
      </c>
      <c r="J310" s="42" t="s">
        <v>77</v>
      </c>
      <c r="K310" s="42" t="s">
        <v>77</v>
      </c>
      <c r="L310" s="42" t="s">
        <v>346</v>
      </c>
    </row>
    <row r="311" spans="1:12">
      <c r="A311" s="42">
        <v>2022</v>
      </c>
      <c r="B311" s="42" t="s">
        <v>58</v>
      </c>
      <c r="C311" s="42" t="s">
        <v>24</v>
      </c>
      <c r="D311" s="42" t="s">
        <v>90</v>
      </c>
      <c r="E311" s="42" t="s">
        <v>37</v>
      </c>
      <c r="F311" s="42" t="s">
        <v>77</v>
      </c>
      <c r="G311" s="42" t="s">
        <v>77</v>
      </c>
      <c r="H311" s="42">
        <v>197</v>
      </c>
      <c r="J311" s="42" t="s">
        <v>77</v>
      </c>
      <c r="K311" s="42" t="s">
        <v>77</v>
      </c>
      <c r="L311" s="42" t="s">
        <v>347</v>
      </c>
    </row>
    <row r="312" spans="1:12">
      <c r="A312" s="42">
        <v>2022</v>
      </c>
      <c r="B312" s="42" t="s">
        <v>58</v>
      </c>
      <c r="C312" s="42" t="s">
        <v>24</v>
      </c>
      <c r="D312" s="42" t="s">
        <v>91</v>
      </c>
      <c r="E312" s="42" t="s">
        <v>29</v>
      </c>
      <c r="F312" s="42" t="s">
        <v>77</v>
      </c>
      <c r="G312" s="42" t="s">
        <v>77</v>
      </c>
      <c r="H312" s="42">
        <v>702</v>
      </c>
      <c r="J312" s="42" t="s">
        <v>77</v>
      </c>
      <c r="K312" s="42" t="s">
        <v>77</v>
      </c>
      <c r="L312" s="42" t="s">
        <v>348</v>
      </c>
    </row>
    <row r="313" spans="1:12">
      <c r="A313" s="42">
        <v>2022</v>
      </c>
      <c r="B313" s="42" t="s">
        <v>58</v>
      </c>
      <c r="C313" s="42" t="s">
        <v>24</v>
      </c>
      <c r="D313" s="42" t="s">
        <v>92</v>
      </c>
      <c r="E313" s="42" t="s">
        <v>30</v>
      </c>
      <c r="F313" s="42" t="s">
        <v>77</v>
      </c>
      <c r="G313" s="42" t="s">
        <v>77</v>
      </c>
      <c r="H313" s="42">
        <v>302</v>
      </c>
      <c r="J313" s="42" t="s">
        <v>77</v>
      </c>
      <c r="K313" s="42" t="s">
        <v>77</v>
      </c>
      <c r="L313" s="42" t="s">
        <v>349</v>
      </c>
    </row>
    <row r="314" spans="1:12">
      <c r="A314" s="42">
        <v>2022</v>
      </c>
      <c r="B314" s="42" t="s">
        <v>58</v>
      </c>
      <c r="C314" s="42" t="s">
        <v>24</v>
      </c>
      <c r="D314" s="42" t="s">
        <v>93</v>
      </c>
      <c r="E314" s="42" t="s">
        <v>42</v>
      </c>
      <c r="F314" s="42" t="s">
        <v>77</v>
      </c>
      <c r="G314" s="42" t="s">
        <v>77</v>
      </c>
      <c r="H314" s="42">
        <v>11</v>
      </c>
      <c r="J314" s="42" t="s">
        <v>77</v>
      </c>
      <c r="K314" s="42" t="s">
        <v>77</v>
      </c>
      <c r="L314" s="42" t="s">
        <v>350</v>
      </c>
    </row>
    <row r="315" spans="1:12">
      <c r="A315" s="42">
        <v>2022</v>
      </c>
      <c r="B315" s="42" t="s">
        <v>58</v>
      </c>
      <c r="C315" s="42" t="s">
        <v>24</v>
      </c>
      <c r="D315" s="42" t="s">
        <v>94</v>
      </c>
      <c r="E315" s="42" t="s">
        <v>36</v>
      </c>
      <c r="F315" s="42" t="s">
        <v>77</v>
      </c>
      <c r="G315" s="42" t="s">
        <v>77</v>
      </c>
      <c r="H315" s="42">
        <v>78</v>
      </c>
      <c r="J315" s="42" t="s">
        <v>77</v>
      </c>
      <c r="K315" s="42" t="s">
        <v>77</v>
      </c>
      <c r="L315" s="42" t="s">
        <v>36</v>
      </c>
    </row>
    <row r="316" spans="1:12">
      <c r="A316" s="42">
        <v>2022</v>
      </c>
      <c r="B316" s="42" t="s">
        <v>58</v>
      </c>
      <c r="C316" s="42" t="s">
        <v>24</v>
      </c>
      <c r="D316" s="42" t="s">
        <v>95</v>
      </c>
      <c r="E316" s="42" t="s">
        <v>43</v>
      </c>
      <c r="F316" s="42" t="s">
        <v>77</v>
      </c>
      <c r="G316" s="42" t="s">
        <v>77</v>
      </c>
      <c r="H316" s="42">
        <v>3</v>
      </c>
      <c r="J316" s="42" t="s">
        <v>77</v>
      </c>
      <c r="K316" s="42" t="s">
        <v>77</v>
      </c>
      <c r="L316" s="42" t="s">
        <v>351</v>
      </c>
    </row>
    <row r="317" spans="1:12">
      <c r="A317" s="42">
        <v>2022</v>
      </c>
      <c r="B317" s="42" t="s">
        <v>58</v>
      </c>
      <c r="C317" s="42" t="s">
        <v>24</v>
      </c>
      <c r="D317" s="42" t="s">
        <v>96</v>
      </c>
      <c r="E317" s="42" t="s">
        <v>32</v>
      </c>
      <c r="F317" s="42" t="s">
        <v>77</v>
      </c>
      <c r="G317" s="42" t="s">
        <v>77</v>
      </c>
      <c r="H317" s="42">
        <v>451</v>
      </c>
      <c r="J317" s="42" t="s">
        <v>77</v>
      </c>
      <c r="K317" s="42" t="s">
        <v>77</v>
      </c>
      <c r="L317" s="42" t="s">
        <v>32</v>
      </c>
    </row>
    <row r="318" spans="1:12">
      <c r="A318" s="42">
        <v>2022</v>
      </c>
      <c r="B318" s="42" t="s">
        <v>58</v>
      </c>
      <c r="C318" s="42" t="s">
        <v>24</v>
      </c>
      <c r="D318" s="42" t="s">
        <v>97</v>
      </c>
      <c r="E318" s="42" t="s">
        <v>31</v>
      </c>
      <c r="F318" s="42" t="s">
        <v>77</v>
      </c>
      <c r="G318" s="42" t="s">
        <v>77</v>
      </c>
      <c r="H318" s="42">
        <v>650</v>
      </c>
      <c r="J318" s="42" t="s">
        <v>77</v>
      </c>
      <c r="K318" s="42" t="s">
        <v>77</v>
      </c>
      <c r="L318" s="42" t="s">
        <v>31</v>
      </c>
    </row>
    <row r="319" spans="1:12">
      <c r="A319" s="42">
        <v>2022</v>
      </c>
      <c r="B319" s="42" t="s">
        <v>58</v>
      </c>
      <c r="C319" s="42" t="s">
        <v>48</v>
      </c>
      <c r="D319" s="42" t="s">
        <v>107</v>
      </c>
      <c r="E319" s="42" t="s">
        <v>49</v>
      </c>
      <c r="F319" s="42" t="s">
        <v>77</v>
      </c>
      <c r="G319" s="42" t="s">
        <v>77</v>
      </c>
      <c r="H319" s="42">
        <v>121</v>
      </c>
      <c r="J319" s="42" t="s">
        <v>77</v>
      </c>
      <c r="K319" s="42" t="s">
        <v>77</v>
      </c>
      <c r="L319" s="42" t="s">
        <v>49</v>
      </c>
    </row>
    <row r="320" spans="1:12">
      <c r="A320" s="42">
        <v>2022</v>
      </c>
      <c r="B320" s="42" t="s">
        <v>58</v>
      </c>
      <c r="C320" s="42" t="s">
        <v>48</v>
      </c>
      <c r="D320" s="42" t="s">
        <v>108</v>
      </c>
      <c r="E320" s="42" t="s">
        <v>50</v>
      </c>
      <c r="F320" s="42" t="s">
        <v>77</v>
      </c>
      <c r="G320" s="42" t="s">
        <v>77</v>
      </c>
      <c r="H320" s="42">
        <v>39</v>
      </c>
      <c r="J320" s="42" t="s">
        <v>77</v>
      </c>
      <c r="K320" s="42" t="s">
        <v>77</v>
      </c>
      <c r="L320" s="42" t="s">
        <v>352</v>
      </c>
    </row>
    <row r="321" spans="1:12">
      <c r="A321" s="42">
        <v>2022</v>
      </c>
      <c r="B321" s="42" t="s">
        <v>58</v>
      </c>
      <c r="C321" s="42" t="s">
        <v>48</v>
      </c>
      <c r="D321" s="42" t="s">
        <v>109</v>
      </c>
      <c r="E321" s="42" t="s">
        <v>51</v>
      </c>
      <c r="F321" s="42" t="s">
        <v>77</v>
      </c>
      <c r="G321" s="42" t="s">
        <v>77</v>
      </c>
      <c r="H321" s="42">
        <v>9</v>
      </c>
      <c r="J321" s="42" t="s">
        <v>77</v>
      </c>
      <c r="K321" s="42" t="s">
        <v>77</v>
      </c>
      <c r="L321" s="42" t="s">
        <v>51</v>
      </c>
    </row>
    <row r="322" spans="1:12">
      <c r="A322" s="42">
        <v>2023</v>
      </c>
      <c r="B322" s="42" t="s">
        <v>58</v>
      </c>
      <c r="C322" s="42" t="s">
        <v>24</v>
      </c>
      <c r="D322" s="42" t="s">
        <v>78</v>
      </c>
      <c r="E322" s="42" t="s">
        <v>35</v>
      </c>
      <c r="F322" s="42" t="s">
        <v>356</v>
      </c>
      <c r="G322" s="42" t="s">
        <v>1700</v>
      </c>
      <c r="H322" s="42">
        <v>173</v>
      </c>
      <c r="J322" s="42" t="s">
        <v>77</v>
      </c>
      <c r="K322" s="42" t="s">
        <v>77</v>
      </c>
      <c r="L322" s="42" t="s">
        <v>340</v>
      </c>
    </row>
    <row r="323" spans="1:12">
      <c r="A323" s="42">
        <v>2023</v>
      </c>
      <c r="B323" s="42" t="s">
        <v>58</v>
      </c>
      <c r="C323" s="42" t="s">
        <v>24</v>
      </c>
      <c r="D323" s="42" t="s">
        <v>78</v>
      </c>
      <c r="E323" s="42" t="s">
        <v>35</v>
      </c>
      <c r="F323" s="42" t="s">
        <v>356</v>
      </c>
      <c r="G323" s="42" t="s">
        <v>1701</v>
      </c>
      <c r="H323" s="42">
        <v>1158</v>
      </c>
      <c r="J323" s="42" t="s">
        <v>77</v>
      </c>
      <c r="K323" s="42" t="s">
        <v>77</v>
      </c>
      <c r="L323" s="42" t="s">
        <v>340</v>
      </c>
    </row>
    <row r="324" spans="1:12">
      <c r="A324" s="42">
        <v>2023</v>
      </c>
      <c r="B324" s="42" t="s">
        <v>58</v>
      </c>
      <c r="C324" s="42" t="s">
        <v>24</v>
      </c>
      <c r="D324" s="42" t="s">
        <v>78</v>
      </c>
      <c r="E324" s="42" t="s">
        <v>35</v>
      </c>
      <c r="F324" s="42" t="s">
        <v>356</v>
      </c>
      <c r="G324" s="42" t="s">
        <v>1702</v>
      </c>
      <c r="H324" s="42">
        <v>51</v>
      </c>
      <c r="J324" s="42" t="s">
        <v>77</v>
      </c>
      <c r="K324" s="42" t="s">
        <v>77</v>
      </c>
      <c r="L324" s="42" t="s">
        <v>340</v>
      </c>
    </row>
    <row r="325" spans="1:12">
      <c r="A325" s="42">
        <v>2023</v>
      </c>
      <c r="B325" s="42" t="s">
        <v>58</v>
      </c>
      <c r="C325" s="42" t="s">
        <v>24</v>
      </c>
      <c r="D325" s="42" t="s">
        <v>78</v>
      </c>
      <c r="E325" s="42" t="s">
        <v>35</v>
      </c>
      <c r="F325" s="42" t="s">
        <v>356</v>
      </c>
      <c r="G325" s="42" t="s">
        <v>1703</v>
      </c>
      <c r="H325" s="42">
        <v>13</v>
      </c>
      <c r="J325" s="42" t="s">
        <v>77</v>
      </c>
      <c r="K325" s="42" t="s">
        <v>77</v>
      </c>
      <c r="L325" s="42" t="s">
        <v>340</v>
      </c>
    </row>
    <row r="326" spans="1:12">
      <c r="A326" s="42">
        <v>2023</v>
      </c>
      <c r="B326" s="42" t="s">
        <v>58</v>
      </c>
      <c r="C326" s="42" t="s">
        <v>24</v>
      </c>
      <c r="D326" s="42" t="s">
        <v>78</v>
      </c>
      <c r="E326" s="42" t="s">
        <v>35</v>
      </c>
      <c r="F326" s="42" t="s">
        <v>356</v>
      </c>
      <c r="G326" s="42" t="s">
        <v>1704</v>
      </c>
      <c r="H326" s="42">
        <v>11</v>
      </c>
      <c r="J326" s="42" t="s">
        <v>77</v>
      </c>
      <c r="K326" s="42" t="s">
        <v>77</v>
      </c>
      <c r="L326" s="42" t="s">
        <v>340</v>
      </c>
    </row>
    <row r="327" spans="1:12">
      <c r="A327" s="42">
        <v>2023</v>
      </c>
      <c r="B327" s="42" t="s">
        <v>58</v>
      </c>
      <c r="C327" s="42" t="s">
        <v>24</v>
      </c>
      <c r="D327" s="42" t="s">
        <v>78</v>
      </c>
      <c r="E327" s="42" t="s">
        <v>35</v>
      </c>
      <c r="F327" s="42" t="s">
        <v>355</v>
      </c>
      <c r="G327" s="42" t="s">
        <v>1700</v>
      </c>
      <c r="H327" s="42">
        <v>333</v>
      </c>
      <c r="J327" s="42" t="s">
        <v>77</v>
      </c>
      <c r="K327" s="42" t="s">
        <v>77</v>
      </c>
      <c r="L327" s="42" t="s">
        <v>340</v>
      </c>
    </row>
    <row r="328" spans="1:12">
      <c r="A328" s="42">
        <v>2023</v>
      </c>
      <c r="B328" s="42" t="s">
        <v>58</v>
      </c>
      <c r="C328" s="42" t="s">
        <v>24</v>
      </c>
      <c r="D328" s="42" t="s">
        <v>78</v>
      </c>
      <c r="E328" s="42" t="s">
        <v>35</v>
      </c>
      <c r="F328" s="42" t="s">
        <v>355</v>
      </c>
      <c r="G328" s="42" t="s">
        <v>1701</v>
      </c>
      <c r="H328" s="42">
        <v>698</v>
      </c>
      <c r="J328" s="42" t="s">
        <v>77</v>
      </c>
      <c r="K328" s="42" t="s">
        <v>77</v>
      </c>
      <c r="L328" s="42" t="s">
        <v>340</v>
      </c>
    </row>
    <row r="329" spans="1:12">
      <c r="A329" s="42">
        <v>2023</v>
      </c>
      <c r="B329" s="42" t="s">
        <v>58</v>
      </c>
      <c r="C329" s="42" t="s">
        <v>24</v>
      </c>
      <c r="D329" s="42" t="s">
        <v>78</v>
      </c>
      <c r="E329" s="42" t="s">
        <v>35</v>
      </c>
      <c r="F329" s="42" t="s">
        <v>355</v>
      </c>
      <c r="G329" s="42" t="s">
        <v>1702</v>
      </c>
      <c r="H329" s="42">
        <v>22</v>
      </c>
      <c r="J329" s="42" t="s">
        <v>77</v>
      </c>
      <c r="K329" s="42" t="s">
        <v>77</v>
      </c>
      <c r="L329" s="42" t="s">
        <v>340</v>
      </c>
    </row>
    <row r="330" spans="1:12">
      <c r="A330" s="42">
        <v>2023</v>
      </c>
      <c r="B330" s="42" t="s">
        <v>58</v>
      </c>
      <c r="C330" s="42" t="s">
        <v>24</v>
      </c>
      <c r="D330" s="42" t="s">
        <v>78</v>
      </c>
      <c r="E330" s="42" t="s">
        <v>35</v>
      </c>
      <c r="F330" s="42" t="s">
        <v>355</v>
      </c>
      <c r="G330" s="42" t="s">
        <v>1703</v>
      </c>
      <c r="H330" s="42">
        <v>7</v>
      </c>
      <c r="J330" s="42" t="s">
        <v>77</v>
      </c>
      <c r="K330" s="42" t="s">
        <v>77</v>
      </c>
      <c r="L330" s="42" t="s">
        <v>340</v>
      </c>
    </row>
    <row r="331" spans="1:12">
      <c r="A331" s="42">
        <v>2023</v>
      </c>
      <c r="B331" s="42" t="s">
        <v>58</v>
      </c>
      <c r="C331" s="42" t="s">
        <v>24</v>
      </c>
      <c r="D331" s="42" t="s">
        <v>78</v>
      </c>
      <c r="E331" s="42" t="s">
        <v>35</v>
      </c>
      <c r="F331" s="42" t="s">
        <v>355</v>
      </c>
      <c r="G331" s="42" t="s">
        <v>1704</v>
      </c>
      <c r="H331" s="42">
        <v>2</v>
      </c>
      <c r="J331" s="42" t="s">
        <v>77</v>
      </c>
      <c r="K331" s="42" t="s">
        <v>77</v>
      </c>
      <c r="L331" s="42" t="s">
        <v>340</v>
      </c>
    </row>
    <row r="332" spans="1:12">
      <c r="A332" s="42">
        <v>2023</v>
      </c>
      <c r="B332" s="42" t="s">
        <v>58</v>
      </c>
      <c r="C332" s="42" t="s">
        <v>24</v>
      </c>
      <c r="D332" s="42" t="s">
        <v>80</v>
      </c>
      <c r="E332" s="42" t="s">
        <v>26</v>
      </c>
      <c r="F332" s="42" t="s">
        <v>356</v>
      </c>
      <c r="G332" s="42" t="s">
        <v>1700</v>
      </c>
      <c r="H332" s="42">
        <v>1</v>
      </c>
      <c r="J332" s="42" t="s">
        <v>77</v>
      </c>
      <c r="K332" s="42" t="s">
        <v>77</v>
      </c>
      <c r="L332" s="42" t="s">
        <v>26</v>
      </c>
    </row>
    <row r="333" spans="1:12">
      <c r="A333" s="42">
        <v>2023</v>
      </c>
      <c r="B333" s="42" t="s">
        <v>58</v>
      </c>
      <c r="C333" s="42" t="s">
        <v>24</v>
      </c>
      <c r="D333" s="42" t="s">
        <v>80</v>
      </c>
      <c r="E333" s="42" t="s">
        <v>26</v>
      </c>
      <c r="F333" s="42" t="s">
        <v>356</v>
      </c>
      <c r="G333" s="42" t="s">
        <v>1701</v>
      </c>
      <c r="H333" s="42">
        <v>6</v>
      </c>
      <c r="J333" s="42" t="s">
        <v>77</v>
      </c>
      <c r="K333" s="42" t="s">
        <v>77</v>
      </c>
      <c r="L333" s="42" t="s">
        <v>26</v>
      </c>
    </row>
    <row r="334" spans="1:12">
      <c r="A334" s="42">
        <v>2023</v>
      </c>
      <c r="B334" s="42" t="s">
        <v>58</v>
      </c>
      <c r="C334" s="42" t="s">
        <v>24</v>
      </c>
      <c r="D334" s="42" t="s">
        <v>80</v>
      </c>
      <c r="E334" s="42" t="s">
        <v>26</v>
      </c>
      <c r="F334" s="42" t="s">
        <v>356</v>
      </c>
      <c r="G334" s="42" t="s">
        <v>1702</v>
      </c>
      <c r="H334" s="42">
        <v>15</v>
      </c>
      <c r="J334" s="42" t="s">
        <v>77</v>
      </c>
      <c r="K334" s="42" t="s">
        <v>77</v>
      </c>
      <c r="L334" s="42" t="s">
        <v>26</v>
      </c>
    </row>
    <row r="335" spans="1:12">
      <c r="A335" s="42">
        <v>2023</v>
      </c>
      <c r="B335" s="42" t="s">
        <v>58</v>
      </c>
      <c r="C335" s="42" t="s">
        <v>24</v>
      </c>
      <c r="D335" s="42" t="s">
        <v>80</v>
      </c>
      <c r="E335" s="42" t="s">
        <v>26</v>
      </c>
      <c r="F335" s="42" t="s">
        <v>356</v>
      </c>
      <c r="G335" s="42" t="s">
        <v>1703</v>
      </c>
      <c r="H335" s="42">
        <v>40</v>
      </c>
      <c r="J335" s="42" t="s">
        <v>77</v>
      </c>
      <c r="K335" s="42" t="s">
        <v>77</v>
      </c>
      <c r="L335" s="42" t="s">
        <v>26</v>
      </c>
    </row>
    <row r="336" spans="1:12">
      <c r="A336" s="42">
        <v>2023</v>
      </c>
      <c r="B336" s="42" t="s">
        <v>58</v>
      </c>
      <c r="C336" s="42" t="s">
        <v>24</v>
      </c>
      <c r="D336" s="42" t="s">
        <v>80</v>
      </c>
      <c r="E336" s="42" t="s">
        <v>26</v>
      </c>
      <c r="F336" s="42" t="s">
        <v>356</v>
      </c>
      <c r="G336" s="42" t="s">
        <v>1704</v>
      </c>
      <c r="H336" s="42">
        <v>47</v>
      </c>
      <c r="J336" s="42" t="s">
        <v>77</v>
      </c>
      <c r="K336" s="42" t="s">
        <v>77</v>
      </c>
      <c r="L336" s="42" t="s">
        <v>26</v>
      </c>
    </row>
    <row r="337" spans="1:12">
      <c r="A337" s="42">
        <v>2023</v>
      </c>
      <c r="B337" s="42" t="s">
        <v>58</v>
      </c>
      <c r="C337" s="42" t="s">
        <v>24</v>
      </c>
      <c r="D337" s="42" t="s">
        <v>80</v>
      </c>
      <c r="E337" s="42" t="s">
        <v>26</v>
      </c>
      <c r="F337" s="42" t="s">
        <v>355</v>
      </c>
      <c r="G337" s="42" t="s">
        <v>1700</v>
      </c>
      <c r="H337" s="42">
        <v>1</v>
      </c>
      <c r="J337" s="42" t="s">
        <v>77</v>
      </c>
      <c r="K337" s="42" t="s">
        <v>77</v>
      </c>
      <c r="L337" s="42" t="s">
        <v>26</v>
      </c>
    </row>
    <row r="338" spans="1:12">
      <c r="A338" s="42">
        <v>2023</v>
      </c>
      <c r="B338" s="42" t="s">
        <v>58</v>
      </c>
      <c r="C338" s="42" t="s">
        <v>24</v>
      </c>
      <c r="D338" s="42" t="s">
        <v>80</v>
      </c>
      <c r="E338" s="42" t="s">
        <v>26</v>
      </c>
      <c r="F338" s="42" t="s">
        <v>355</v>
      </c>
      <c r="G338" s="42" t="s">
        <v>1701</v>
      </c>
      <c r="H338" s="42">
        <v>9</v>
      </c>
      <c r="J338" s="42" t="s">
        <v>77</v>
      </c>
      <c r="K338" s="42" t="s">
        <v>77</v>
      </c>
      <c r="L338" s="42" t="s">
        <v>26</v>
      </c>
    </row>
    <row r="339" spans="1:12">
      <c r="A339" s="42">
        <v>2023</v>
      </c>
      <c r="B339" s="42" t="s">
        <v>58</v>
      </c>
      <c r="C339" s="42" t="s">
        <v>24</v>
      </c>
      <c r="D339" s="42" t="s">
        <v>80</v>
      </c>
      <c r="E339" s="42" t="s">
        <v>26</v>
      </c>
      <c r="F339" s="42" t="s">
        <v>355</v>
      </c>
      <c r="G339" s="42" t="s">
        <v>1702</v>
      </c>
      <c r="H339" s="42">
        <v>9</v>
      </c>
      <c r="J339" s="42" t="s">
        <v>77</v>
      </c>
      <c r="K339" s="42" t="s">
        <v>77</v>
      </c>
      <c r="L339" s="42" t="s">
        <v>26</v>
      </c>
    </row>
    <row r="340" spans="1:12">
      <c r="A340" s="42">
        <v>2023</v>
      </c>
      <c r="B340" s="42" t="s">
        <v>58</v>
      </c>
      <c r="C340" s="42" t="s">
        <v>24</v>
      </c>
      <c r="D340" s="42" t="s">
        <v>80</v>
      </c>
      <c r="E340" s="42" t="s">
        <v>26</v>
      </c>
      <c r="F340" s="42" t="s">
        <v>355</v>
      </c>
      <c r="G340" s="42" t="s">
        <v>1703</v>
      </c>
      <c r="H340" s="42">
        <v>24</v>
      </c>
      <c r="J340" s="42" t="s">
        <v>77</v>
      </c>
      <c r="K340" s="42" t="s">
        <v>77</v>
      </c>
      <c r="L340" s="42" t="s">
        <v>26</v>
      </c>
    </row>
    <row r="341" spans="1:12">
      <c r="A341" s="42">
        <v>2023</v>
      </c>
      <c r="B341" s="42" t="s">
        <v>58</v>
      </c>
      <c r="C341" s="42" t="s">
        <v>24</v>
      </c>
      <c r="D341" s="42" t="s">
        <v>80</v>
      </c>
      <c r="E341" s="42" t="s">
        <v>26</v>
      </c>
      <c r="F341" s="42" t="s">
        <v>355</v>
      </c>
      <c r="G341" s="42" t="s">
        <v>1704</v>
      </c>
      <c r="H341" s="42">
        <v>27</v>
      </c>
      <c r="J341" s="42" t="s">
        <v>77</v>
      </c>
      <c r="K341" s="42" t="s">
        <v>77</v>
      </c>
      <c r="L341" s="42" t="s">
        <v>26</v>
      </c>
    </row>
    <row r="342" spans="1:12">
      <c r="A342" s="42">
        <v>2023</v>
      </c>
      <c r="B342" s="42" t="s">
        <v>58</v>
      </c>
      <c r="C342" s="42" t="s">
        <v>24</v>
      </c>
      <c r="D342" s="42" t="s">
        <v>81</v>
      </c>
      <c r="E342" s="42" t="s">
        <v>28</v>
      </c>
      <c r="F342" s="42" t="s">
        <v>356</v>
      </c>
      <c r="G342" s="42" t="s">
        <v>1700</v>
      </c>
      <c r="H342" s="42">
        <v>22</v>
      </c>
      <c r="J342" s="42" t="s">
        <v>77</v>
      </c>
      <c r="K342" s="42" t="s">
        <v>77</v>
      </c>
      <c r="L342" s="42" t="s">
        <v>28</v>
      </c>
    </row>
    <row r="343" spans="1:12">
      <c r="A343" s="42">
        <v>2023</v>
      </c>
      <c r="B343" s="42" t="s">
        <v>58</v>
      </c>
      <c r="C343" s="42" t="s">
        <v>24</v>
      </c>
      <c r="D343" s="42" t="s">
        <v>81</v>
      </c>
      <c r="E343" s="42" t="s">
        <v>28</v>
      </c>
      <c r="F343" s="42" t="s">
        <v>356</v>
      </c>
      <c r="G343" s="42" t="s">
        <v>1701</v>
      </c>
      <c r="H343" s="42">
        <v>690</v>
      </c>
      <c r="J343" s="42" t="s">
        <v>77</v>
      </c>
      <c r="K343" s="42" t="s">
        <v>77</v>
      </c>
      <c r="L343" s="42" t="s">
        <v>28</v>
      </c>
    </row>
    <row r="344" spans="1:12">
      <c r="A344" s="42">
        <v>2023</v>
      </c>
      <c r="B344" s="42" t="s">
        <v>58</v>
      </c>
      <c r="C344" s="42" t="s">
        <v>24</v>
      </c>
      <c r="D344" s="42" t="s">
        <v>81</v>
      </c>
      <c r="E344" s="42" t="s">
        <v>28</v>
      </c>
      <c r="F344" s="42" t="s">
        <v>356</v>
      </c>
      <c r="G344" s="42" t="s">
        <v>1702</v>
      </c>
      <c r="H344" s="42">
        <v>1227</v>
      </c>
      <c r="J344" s="42" t="s">
        <v>77</v>
      </c>
      <c r="K344" s="42" t="s">
        <v>77</v>
      </c>
      <c r="L344" s="42" t="s">
        <v>28</v>
      </c>
    </row>
    <row r="345" spans="1:12">
      <c r="A345" s="42">
        <v>2023</v>
      </c>
      <c r="B345" s="42" t="s">
        <v>58</v>
      </c>
      <c r="C345" s="42" t="s">
        <v>24</v>
      </c>
      <c r="D345" s="42" t="s">
        <v>81</v>
      </c>
      <c r="E345" s="42" t="s">
        <v>28</v>
      </c>
      <c r="F345" s="42" t="s">
        <v>356</v>
      </c>
      <c r="G345" s="42" t="s">
        <v>1703</v>
      </c>
      <c r="H345" s="42">
        <v>3443</v>
      </c>
      <c r="J345" s="42" t="s">
        <v>77</v>
      </c>
      <c r="K345" s="42" t="s">
        <v>77</v>
      </c>
      <c r="L345" s="42" t="s">
        <v>28</v>
      </c>
    </row>
    <row r="346" spans="1:12">
      <c r="A346" s="42">
        <v>2023</v>
      </c>
      <c r="B346" s="42" t="s">
        <v>58</v>
      </c>
      <c r="C346" s="42" t="s">
        <v>24</v>
      </c>
      <c r="D346" s="42" t="s">
        <v>81</v>
      </c>
      <c r="E346" s="42" t="s">
        <v>28</v>
      </c>
      <c r="F346" s="42" t="s">
        <v>356</v>
      </c>
      <c r="G346" s="42" t="s">
        <v>1704</v>
      </c>
      <c r="H346" s="42">
        <v>4286</v>
      </c>
      <c r="J346" s="42" t="s">
        <v>77</v>
      </c>
      <c r="K346" s="42" t="s">
        <v>77</v>
      </c>
      <c r="L346" s="42" t="s">
        <v>28</v>
      </c>
    </row>
    <row r="347" spans="1:12">
      <c r="A347" s="42">
        <v>2023</v>
      </c>
      <c r="B347" s="42" t="s">
        <v>58</v>
      </c>
      <c r="C347" s="42" t="s">
        <v>24</v>
      </c>
      <c r="D347" s="42" t="s">
        <v>81</v>
      </c>
      <c r="E347" s="42" t="s">
        <v>28</v>
      </c>
      <c r="F347" s="42" t="s">
        <v>355</v>
      </c>
      <c r="G347" s="42" t="s">
        <v>1700</v>
      </c>
      <c r="H347" s="42">
        <v>26</v>
      </c>
      <c r="J347" s="42" t="s">
        <v>77</v>
      </c>
      <c r="K347" s="42" t="s">
        <v>77</v>
      </c>
      <c r="L347" s="42" t="s">
        <v>28</v>
      </c>
    </row>
    <row r="348" spans="1:12">
      <c r="A348" s="42">
        <v>2023</v>
      </c>
      <c r="B348" s="42" t="s">
        <v>58</v>
      </c>
      <c r="C348" s="42" t="s">
        <v>24</v>
      </c>
      <c r="D348" s="42" t="s">
        <v>81</v>
      </c>
      <c r="E348" s="42" t="s">
        <v>28</v>
      </c>
      <c r="F348" s="42" t="s">
        <v>355</v>
      </c>
      <c r="G348" s="42" t="s">
        <v>1701</v>
      </c>
      <c r="H348" s="42">
        <v>422</v>
      </c>
      <c r="J348" s="42" t="s">
        <v>77</v>
      </c>
      <c r="K348" s="42" t="s">
        <v>77</v>
      </c>
      <c r="L348" s="42" t="s">
        <v>28</v>
      </c>
    </row>
    <row r="349" spans="1:12">
      <c r="A349" s="42">
        <v>2023</v>
      </c>
      <c r="B349" s="42" t="s">
        <v>58</v>
      </c>
      <c r="C349" s="42" t="s">
        <v>24</v>
      </c>
      <c r="D349" s="42" t="s">
        <v>81</v>
      </c>
      <c r="E349" s="42" t="s">
        <v>28</v>
      </c>
      <c r="F349" s="42" t="s">
        <v>355</v>
      </c>
      <c r="G349" s="42" t="s">
        <v>1702</v>
      </c>
      <c r="H349" s="42">
        <v>870</v>
      </c>
      <c r="J349" s="42" t="s">
        <v>77</v>
      </c>
      <c r="K349" s="42" t="s">
        <v>77</v>
      </c>
      <c r="L349" s="42" t="s">
        <v>28</v>
      </c>
    </row>
    <row r="350" spans="1:12">
      <c r="A350" s="42">
        <v>2023</v>
      </c>
      <c r="B350" s="42" t="s">
        <v>58</v>
      </c>
      <c r="C350" s="42" t="s">
        <v>24</v>
      </c>
      <c r="D350" s="42" t="s">
        <v>81</v>
      </c>
      <c r="E350" s="42" t="s">
        <v>28</v>
      </c>
      <c r="F350" s="42" t="s">
        <v>355</v>
      </c>
      <c r="G350" s="42" t="s">
        <v>1703</v>
      </c>
      <c r="H350" s="42">
        <v>2257</v>
      </c>
      <c r="J350" s="42" t="s">
        <v>77</v>
      </c>
      <c r="K350" s="42" t="s">
        <v>77</v>
      </c>
      <c r="L350" s="42" t="s">
        <v>28</v>
      </c>
    </row>
    <row r="351" spans="1:12">
      <c r="A351" s="42">
        <v>2023</v>
      </c>
      <c r="B351" s="42" t="s">
        <v>58</v>
      </c>
      <c r="C351" s="42" t="s">
        <v>24</v>
      </c>
      <c r="D351" s="42" t="s">
        <v>81</v>
      </c>
      <c r="E351" s="42" t="s">
        <v>28</v>
      </c>
      <c r="F351" s="42" t="s">
        <v>355</v>
      </c>
      <c r="G351" s="42" t="s">
        <v>1704</v>
      </c>
      <c r="H351" s="42">
        <v>1878</v>
      </c>
      <c r="J351" s="42" t="s">
        <v>77</v>
      </c>
      <c r="K351" s="42" t="s">
        <v>77</v>
      </c>
      <c r="L351" s="42" t="s">
        <v>28</v>
      </c>
    </row>
    <row r="352" spans="1:12">
      <c r="A352" s="42">
        <v>2023</v>
      </c>
      <c r="B352" s="42" t="s">
        <v>58</v>
      </c>
      <c r="C352" s="42" t="s">
        <v>24</v>
      </c>
      <c r="D352" s="42" t="s">
        <v>82</v>
      </c>
      <c r="E352" s="42" t="s">
        <v>41</v>
      </c>
      <c r="F352" s="42" t="s">
        <v>356</v>
      </c>
      <c r="G352" s="42" t="s">
        <v>1700</v>
      </c>
      <c r="H352" s="42">
        <v>20</v>
      </c>
      <c r="J352" s="42" t="s">
        <v>77</v>
      </c>
      <c r="K352" s="42" t="s">
        <v>77</v>
      </c>
      <c r="L352" s="42" t="s">
        <v>41</v>
      </c>
    </row>
    <row r="353" spans="1:12">
      <c r="A353" s="42">
        <v>2023</v>
      </c>
      <c r="B353" s="42" t="s">
        <v>58</v>
      </c>
      <c r="C353" s="42" t="s">
        <v>24</v>
      </c>
      <c r="D353" s="42" t="s">
        <v>82</v>
      </c>
      <c r="E353" s="42" t="s">
        <v>41</v>
      </c>
      <c r="F353" s="42" t="s">
        <v>356</v>
      </c>
      <c r="G353" s="42" t="s">
        <v>1701</v>
      </c>
      <c r="H353" s="42">
        <v>7</v>
      </c>
      <c r="J353" s="42" t="s">
        <v>77</v>
      </c>
      <c r="K353" s="42" t="s">
        <v>77</v>
      </c>
      <c r="L353" s="42" t="s">
        <v>41</v>
      </c>
    </row>
    <row r="354" spans="1:12">
      <c r="A354" s="42">
        <v>2023</v>
      </c>
      <c r="B354" s="42" t="s">
        <v>58</v>
      </c>
      <c r="C354" s="42" t="s">
        <v>24</v>
      </c>
      <c r="D354" s="42" t="s">
        <v>82</v>
      </c>
      <c r="E354" s="42" t="s">
        <v>41</v>
      </c>
      <c r="F354" s="42" t="s">
        <v>356</v>
      </c>
      <c r="G354" s="42" t="s">
        <v>1702</v>
      </c>
      <c r="H354" s="42">
        <v>0</v>
      </c>
      <c r="J354" s="42" t="s">
        <v>77</v>
      </c>
      <c r="K354" s="42" t="s">
        <v>77</v>
      </c>
      <c r="L354" s="42" t="s">
        <v>41</v>
      </c>
    </row>
    <row r="355" spans="1:12">
      <c r="A355" s="42">
        <v>2023</v>
      </c>
      <c r="B355" s="42" t="s">
        <v>58</v>
      </c>
      <c r="C355" s="42" t="s">
        <v>24</v>
      </c>
      <c r="D355" s="42" t="s">
        <v>82</v>
      </c>
      <c r="E355" s="42" t="s">
        <v>41</v>
      </c>
      <c r="F355" s="42" t="s">
        <v>356</v>
      </c>
      <c r="G355" s="42" t="s">
        <v>1703</v>
      </c>
      <c r="H355" s="42">
        <v>0</v>
      </c>
      <c r="J355" s="42" t="s">
        <v>77</v>
      </c>
      <c r="K355" s="42" t="s">
        <v>77</v>
      </c>
      <c r="L355" s="42" t="s">
        <v>41</v>
      </c>
    </row>
    <row r="356" spans="1:12">
      <c r="A356" s="42">
        <v>2023</v>
      </c>
      <c r="B356" s="42" t="s">
        <v>58</v>
      </c>
      <c r="C356" s="42" t="s">
        <v>24</v>
      </c>
      <c r="D356" s="42" t="s">
        <v>82</v>
      </c>
      <c r="E356" s="42" t="s">
        <v>41</v>
      </c>
      <c r="F356" s="42" t="s">
        <v>356</v>
      </c>
      <c r="G356" s="42" t="s">
        <v>1704</v>
      </c>
      <c r="H356" s="42">
        <v>0</v>
      </c>
      <c r="J356" s="42" t="s">
        <v>77</v>
      </c>
      <c r="K356" s="42" t="s">
        <v>77</v>
      </c>
      <c r="L356" s="42" t="s">
        <v>41</v>
      </c>
    </row>
    <row r="357" spans="1:12">
      <c r="A357" s="42">
        <v>2023</v>
      </c>
      <c r="B357" s="42" t="s">
        <v>58</v>
      </c>
      <c r="C357" s="42" t="s">
        <v>24</v>
      </c>
      <c r="D357" s="42" t="s">
        <v>82</v>
      </c>
      <c r="E357" s="42" t="s">
        <v>41</v>
      </c>
      <c r="F357" s="42" t="s">
        <v>355</v>
      </c>
      <c r="G357" s="42" t="s">
        <v>1700</v>
      </c>
      <c r="H357" s="42">
        <v>20</v>
      </c>
      <c r="J357" s="42" t="s">
        <v>77</v>
      </c>
      <c r="K357" s="42" t="s">
        <v>77</v>
      </c>
      <c r="L357" s="42" t="s">
        <v>41</v>
      </c>
    </row>
    <row r="358" spans="1:12">
      <c r="A358" s="42">
        <v>2023</v>
      </c>
      <c r="B358" s="42" t="s">
        <v>58</v>
      </c>
      <c r="C358" s="42" t="s">
        <v>24</v>
      </c>
      <c r="D358" s="42" t="s">
        <v>82</v>
      </c>
      <c r="E358" s="42" t="s">
        <v>41</v>
      </c>
      <c r="F358" s="42" t="s">
        <v>355</v>
      </c>
      <c r="G358" s="42" t="s">
        <v>1701</v>
      </c>
      <c r="H358" s="42">
        <v>15</v>
      </c>
      <c r="J358" s="42" t="s">
        <v>77</v>
      </c>
      <c r="K358" s="42" t="s">
        <v>77</v>
      </c>
      <c r="L358" s="42" t="s">
        <v>41</v>
      </c>
    </row>
    <row r="359" spans="1:12">
      <c r="A359" s="42">
        <v>2023</v>
      </c>
      <c r="B359" s="42" t="s">
        <v>58</v>
      </c>
      <c r="C359" s="42" t="s">
        <v>24</v>
      </c>
      <c r="D359" s="42" t="s">
        <v>82</v>
      </c>
      <c r="E359" s="42" t="s">
        <v>41</v>
      </c>
      <c r="F359" s="42" t="s">
        <v>355</v>
      </c>
      <c r="G359" s="42" t="s">
        <v>1702</v>
      </c>
      <c r="H359" s="42">
        <v>0</v>
      </c>
      <c r="J359" s="42" t="s">
        <v>77</v>
      </c>
      <c r="K359" s="42" t="s">
        <v>77</v>
      </c>
      <c r="L359" s="42" t="s">
        <v>41</v>
      </c>
    </row>
    <row r="360" spans="1:12">
      <c r="A360" s="42">
        <v>2023</v>
      </c>
      <c r="B360" s="42" t="s">
        <v>58</v>
      </c>
      <c r="C360" s="42" t="s">
        <v>24</v>
      </c>
      <c r="D360" s="42" t="s">
        <v>82</v>
      </c>
      <c r="E360" s="42" t="s">
        <v>41</v>
      </c>
      <c r="F360" s="42" t="s">
        <v>355</v>
      </c>
      <c r="G360" s="42" t="s">
        <v>1703</v>
      </c>
      <c r="H360" s="42">
        <v>0</v>
      </c>
      <c r="J360" s="42" t="s">
        <v>77</v>
      </c>
      <c r="K360" s="42" t="s">
        <v>77</v>
      </c>
      <c r="L360" s="42" t="s">
        <v>41</v>
      </c>
    </row>
    <row r="361" spans="1:12">
      <c r="A361" s="42">
        <v>2023</v>
      </c>
      <c r="B361" s="42" t="s">
        <v>58</v>
      </c>
      <c r="C361" s="42" t="s">
        <v>24</v>
      </c>
      <c r="D361" s="42" t="s">
        <v>82</v>
      </c>
      <c r="E361" s="42" t="s">
        <v>41</v>
      </c>
      <c r="F361" s="42" t="s">
        <v>355</v>
      </c>
      <c r="G361" s="42" t="s">
        <v>1704</v>
      </c>
      <c r="H361" s="42">
        <v>0</v>
      </c>
      <c r="J361" s="42" t="s">
        <v>77</v>
      </c>
      <c r="K361" s="42" t="s">
        <v>77</v>
      </c>
      <c r="L361" s="42" t="s">
        <v>41</v>
      </c>
    </row>
    <row r="362" spans="1:12">
      <c r="A362" s="42">
        <v>2023</v>
      </c>
      <c r="B362" s="42" t="s">
        <v>58</v>
      </c>
      <c r="C362" s="42" t="s">
        <v>24</v>
      </c>
      <c r="D362" s="42" t="s">
        <v>83</v>
      </c>
      <c r="E362" s="42" t="s">
        <v>27</v>
      </c>
      <c r="F362" s="42" t="s">
        <v>356</v>
      </c>
      <c r="G362" s="42" t="s">
        <v>1700</v>
      </c>
      <c r="H362" s="42">
        <v>0</v>
      </c>
      <c r="J362" s="42" t="s">
        <v>77</v>
      </c>
      <c r="K362" s="42" t="s">
        <v>77</v>
      </c>
      <c r="L362" s="42" t="s">
        <v>27</v>
      </c>
    </row>
    <row r="363" spans="1:12">
      <c r="A363" s="42">
        <v>2023</v>
      </c>
      <c r="B363" s="42" t="s">
        <v>58</v>
      </c>
      <c r="C363" s="42" t="s">
        <v>24</v>
      </c>
      <c r="D363" s="42" t="s">
        <v>83</v>
      </c>
      <c r="E363" s="42" t="s">
        <v>27</v>
      </c>
      <c r="F363" s="42" t="s">
        <v>356</v>
      </c>
      <c r="G363" s="42" t="s">
        <v>1701</v>
      </c>
      <c r="H363" s="42">
        <v>152</v>
      </c>
      <c r="J363" s="42" t="s">
        <v>77</v>
      </c>
      <c r="K363" s="42" t="s">
        <v>77</v>
      </c>
      <c r="L363" s="42" t="s">
        <v>27</v>
      </c>
    </row>
    <row r="364" spans="1:12">
      <c r="A364" s="42">
        <v>2023</v>
      </c>
      <c r="B364" s="42" t="s">
        <v>58</v>
      </c>
      <c r="C364" s="42" t="s">
        <v>24</v>
      </c>
      <c r="D364" s="42" t="s">
        <v>83</v>
      </c>
      <c r="E364" s="42" t="s">
        <v>27</v>
      </c>
      <c r="F364" s="42" t="s">
        <v>356</v>
      </c>
      <c r="G364" s="42" t="s">
        <v>1702</v>
      </c>
      <c r="H364" s="42">
        <v>99</v>
      </c>
      <c r="J364" s="42" t="s">
        <v>77</v>
      </c>
      <c r="K364" s="42" t="s">
        <v>77</v>
      </c>
      <c r="L364" s="42" t="s">
        <v>27</v>
      </c>
    </row>
    <row r="365" spans="1:12">
      <c r="A365" s="42">
        <v>2023</v>
      </c>
      <c r="B365" s="42" t="s">
        <v>58</v>
      </c>
      <c r="C365" s="42" t="s">
        <v>24</v>
      </c>
      <c r="D365" s="42" t="s">
        <v>83</v>
      </c>
      <c r="E365" s="42" t="s">
        <v>27</v>
      </c>
      <c r="F365" s="42" t="s">
        <v>356</v>
      </c>
      <c r="G365" s="42" t="s">
        <v>1703</v>
      </c>
      <c r="H365" s="42">
        <v>134</v>
      </c>
      <c r="J365" s="42" t="s">
        <v>77</v>
      </c>
      <c r="K365" s="42" t="s">
        <v>77</v>
      </c>
      <c r="L365" s="42" t="s">
        <v>27</v>
      </c>
    </row>
    <row r="366" spans="1:12">
      <c r="A366" s="42">
        <v>2023</v>
      </c>
      <c r="B366" s="42" t="s">
        <v>58</v>
      </c>
      <c r="C366" s="42" t="s">
        <v>24</v>
      </c>
      <c r="D366" s="42" t="s">
        <v>83</v>
      </c>
      <c r="E366" s="42" t="s">
        <v>27</v>
      </c>
      <c r="F366" s="42" t="s">
        <v>356</v>
      </c>
      <c r="G366" s="42" t="s">
        <v>1704</v>
      </c>
      <c r="H366" s="42">
        <v>186</v>
      </c>
      <c r="J366" s="42" t="s">
        <v>77</v>
      </c>
      <c r="K366" s="42" t="s">
        <v>77</v>
      </c>
      <c r="L366" s="42" t="s">
        <v>27</v>
      </c>
    </row>
    <row r="367" spans="1:12">
      <c r="A367" s="42">
        <v>2023</v>
      </c>
      <c r="B367" s="42" t="s">
        <v>58</v>
      </c>
      <c r="C367" s="42" t="s">
        <v>24</v>
      </c>
      <c r="D367" s="42" t="s">
        <v>83</v>
      </c>
      <c r="E367" s="42" t="s">
        <v>27</v>
      </c>
      <c r="F367" s="42" t="s">
        <v>355</v>
      </c>
      <c r="G367" s="42" t="s">
        <v>1700</v>
      </c>
      <c r="H367" s="42">
        <v>0</v>
      </c>
      <c r="J367" s="42" t="s">
        <v>77</v>
      </c>
      <c r="K367" s="42" t="s">
        <v>77</v>
      </c>
      <c r="L367" s="42" t="s">
        <v>27</v>
      </c>
    </row>
    <row r="368" spans="1:12">
      <c r="A368" s="42">
        <v>2023</v>
      </c>
      <c r="B368" s="42" t="s">
        <v>58</v>
      </c>
      <c r="C368" s="42" t="s">
        <v>24</v>
      </c>
      <c r="D368" s="42" t="s">
        <v>83</v>
      </c>
      <c r="E368" s="42" t="s">
        <v>27</v>
      </c>
      <c r="F368" s="42" t="s">
        <v>355</v>
      </c>
      <c r="G368" s="42" t="s">
        <v>1701</v>
      </c>
      <c r="H368" s="42">
        <v>108</v>
      </c>
      <c r="J368" s="42" t="s">
        <v>77</v>
      </c>
      <c r="K368" s="42" t="s">
        <v>77</v>
      </c>
      <c r="L368" s="42" t="s">
        <v>27</v>
      </c>
    </row>
    <row r="369" spans="1:12">
      <c r="A369" s="42">
        <v>2023</v>
      </c>
      <c r="B369" s="42" t="s">
        <v>58</v>
      </c>
      <c r="C369" s="42" t="s">
        <v>24</v>
      </c>
      <c r="D369" s="42" t="s">
        <v>83</v>
      </c>
      <c r="E369" s="42" t="s">
        <v>27</v>
      </c>
      <c r="F369" s="42" t="s">
        <v>355</v>
      </c>
      <c r="G369" s="42" t="s">
        <v>1702</v>
      </c>
      <c r="H369" s="42">
        <v>66</v>
      </c>
      <c r="J369" s="42" t="s">
        <v>77</v>
      </c>
      <c r="K369" s="42" t="s">
        <v>77</v>
      </c>
      <c r="L369" s="42" t="s">
        <v>27</v>
      </c>
    </row>
    <row r="370" spans="1:12">
      <c r="A370" s="42">
        <v>2023</v>
      </c>
      <c r="B370" s="42" t="s">
        <v>58</v>
      </c>
      <c r="C370" s="42" t="s">
        <v>24</v>
      </c>
      <c r="D370" s="42" t="s">
        <v>83</v>
      </c>
      <c r="E370" s="42" t="s">
        <v>27</v>
      </c>
      <c r="F370" s="42" t="s">
        <v>355</v>
      </c>
      <c r="G370" s="42" t="s">
        <v>1703</v>
      </c>
      <c r="H370" s="42">
        <v>83</v>
      </c>
      <c r="J370" s="42" t="s">
        <v>77</v>
      </c>
      <c r="K370" s="42" t="s">
        <v>77</v>
      </c>
      <c r="L370" s="42" t="s">
        <v>27</v>
      </c>
    </row>
    <row r="371" spans="1:12">
      <c r="A371" s="42">
        <v>2023</v>
      </c>
      <c r="B371" s="42" t="s">
        <v>58</v>
      </c>
      <c r="C371" s="42" t="s">
        <v>24</v>
      </c>
      <c r="D371" s="42" t="s">
        <v>83</v>
      </c>
      <c r="E371" s="42" t="s">
        <v>27</v>
      </c>
      <c r="F371" s="42" t="s">
        <v>355</v>
      </c>
      <c r="G371" s="42" t="s">
        <v>1704</v>
      </c>
      <c r="H371" s="42">
        <v>57</v>
      </c>
      <c r="J371" s="42" t="s">
        <v>77</v>
      </c>
      <c r="K371" s="42" t="s">
        <v>77</v>
      </c>
      <c r="L371" s="42" t="s">
        <v>27</v>
      </c>
    </row>
    <row r="372" spans="1:12">
      <c r="A372" s="42">
        <v>2023</v>
      </c>
      <c r="B372" s="42" t="s">
        <v>58</v>
      </c>
      <c r="C372" s="42" t="s">
        <v>24</v>
      </c>
      <c r="D372" s="42" t="s">
        <v>84</v>
      </c>
      <c r="E372" s="42" t="s">
        <v>33</v>
      </c>
      <c r="F372" s="42" t="s">
        <v>356</v>
      </c>
      <c r="G372" s="42" t="s">
        <v>1700</v>
      </c>
      <c r="H372" s="42">
        <v>87</v>
      </c>
      <c r="J372" s="42" t="s">
        <v>77</v>
      </c>
      <c r="K372" s="42" t="s">
        <v>77</v>
      </c>
      <c r="L372" s="42" t="s">
        <v>341</v>
      </c>
    </row>
    <row r="373" spans="1:12">
      <c r="A373" s="42">
        <v>2023</v>
      </c>
      <c r="B373" s="42" t="s">
        <v>58</v>
      </c>
      <c r="C373" s="42" t="s">
        <v>24</v>
      </c>
      <c r="D373" s="42" t="s">
        <v>84</v>
      </c>
      <c r="E373" s="42" t="s">
        <v>33</v>
      </c>
      <c r="F373" s="42" t="s">
        <v>356</v>
      </c>
      <c r="G373" s="42" t="s">
        <v>1701</v>
      </c>
      <c r="H373" s="42">
        <v>503</v>
      </c>
      <c r="J373" s="42" t="s">
        <v>77</v>
      </c>
      <c r="K373" s="42" t="s">
        <v>77</v>
      </c>
      <c r="L373" s="42" t="s">
        <v>341</v>
      </c>
    </row>
    <row r="374" spans="1:12">
      <c r="A374" s="42">
        <v>2023</v>
      </c>
      <c r="B374" s="42" t="s">
        <v>58</v>
      </c>
      <c r="C374" s="42" t="s">
        <v>24</v>
      </c>
      <c r="D374" s="42" t="s">
        <v>84</v>
      </c>
      <c r="E374" s="42" t="s">
        <v>33</v>
      </c>
      <c r="F374" s="42" t="s">
        <v>356</v>
      </c>
      <c r="G374" s="42" t="s">
        <v>1702</v>
      </c>
      <c r="H374" s="42">
        <v>349</v>
      </c>
      <c r="J374" s="42" t="s">
        <v>77</v>
      </c>
      <c r="K374" s="42" t="s">
        <v>77</v>
      </c>
      <c r="L374" s="42" t="s">
        <v>341</v>
      </c>
    </row>
    <row r="375" spans="1:12">
      <c r="A375" s="42">
        <v>2023</v>
      </c>
      <c r="B375" s="42" t="s">
        <v>58</v>
      </c>
      <c r="C375" s="42" t="s">
        <v>24</v>
      </c>
      <c r="D375" s="42" t="s">
        <v>84</v>
      </c>
      <c r="E375" s="42" t="s">
        <v>33</v>
      </c>
      <c r="F375" s="42" t="s">
        <v>356</v>
      </c>
      <c r="G375" s="42" t="s">
        <v>1703</v>
      </c>
      <c r="H375" s="42">
        <v>703</v>
      </c>
      <c r="J375" s="42" t="s">
        <v>77</v>
      </c>
      <c r="K375" s="42" t="s">
        <v>77</v>
      </c>
      <c r="L375" s="42" t="s">
        <v>341</v>
      </c>
    </row>
    <row r="376" spans="1:12">
      <c r="A376" s="42">
        <v>2023</v>
      </c>
      <c r="B376" s="42" t="s">
        <v>58</v>
      </c>
      <c r="C376" s="42" t="s">
        <v>24</v>
      </c>
      <c r="D376" s="42" t="s">
        <v>84</v>
      </c>
      <c r="E376" s="42" t="s">
        <v>33</v>
      </c>
      <c r="F376" s="42" t="s">
        <v>356</v>
      </c>
      <c r="G376" s="42" t="s">
        <v>1704</v>
      </c>
      <c r="H376" s="42">
        <v>1042</v>
      </c>
      <c r="J376" s="42" t="s">
        <v>77</v>
      </c>
      <c r="K376" s="42" t="s">
        <v>77</v>
      </c>
      <c r="L376" s="42" t="s">
        <v>341</v>
      </c>
    </row>
    <row r="377" spans="1:12">
      <c r="A377" s="42">
        <v>2023</v>
      </c>
      <c r="B377" s="42" t="s">
        <v>58</v>
      </c>
      <c r="C377" s="42" t="s">
        <v>24</v>
      </c>
      <c r="D377" s="42" t="s">
        <v>84</v>
      </c>
      <c r="E377" s="42" t="s">
        <v>33</v>
      </c>
      <c r="F377" s="42" t="s">
        <v>355</v>
      </c>
      <c r="G377" s="42" t="s">
        <v>1700</v>
      </c>
      <c r="H377" s="42">
        <v>112</v>
      </c>
      <c r="J377" s="42" t="s">
        <v>77</v>
      </c>
      <c r="K377" s="42" t="s">
        <v>77</v>
      </c>
      <c r="L377" s="42" t="s">
        <v>341</v>
      </c>
    </row>
    <row r="378" spans="1:12">
      <c r="A378" s="42">
        <v>2023</v>
      </c>
      <c r="B378" s="42" t="s">
        <v>58</v>
      </c>
      <c r="C378" s="42" t="s">
        <v>24</v>
      </c>
      <c r="D378" s="42" t="s">
        <v>84</v>
      </c>
      <c r="E378" s="42" t="s">
        <v>33</v>
      </c>
      <c r="F378" s="42" t="s">
        <v>355</v>
      </c>
      <c r="G378" s="42" t="s">
        <v>1701</v>
      </c>
      <c r="H378" s="42">
        <v>472</v>
      </c>
      <c r="J378" s="42" t="s">
        <v>77</v>
      </c>
      <c r="K378" s="42" t="s">
        <v>77</v>
      </c>
      <c r="L378" s="42" t="s">
        <v>341</v>
      </c>
    </row>
    <row r="379" spans="1:12">
      <c r="A379" s="42">
        <v>2023</v>
      </c>
      <c r="B379" s="42" t="s">
        <v>58</v>
      </c>
      <c r="C379" s="42" t="s">
        <v>24</v>
      </c>
      <c r="D379" s="42" t="s">
        <v>84</v>
      </c>
      <c r="E379" s="42" t="s">
        <v>33</v>
      </c>
      <c r="F379" s="42" t="s">
        <v>355</v>
      </c>
      <c r="G379" s="42" t="s">
        <v>1702</v>
      </c>
      <c r="H379" s="42">
        <v>323</v>
      </c>
      <c r="J379" s="42" t="s">
        <v>77</v>
      </c>
      <c r="K379" s="42" t="s">
        <v>77</v>
      </c>
      <c r="L379" s="42" t="s">
        <v>341</v>
      </c>
    </row>
    <row r="380" spans="1:12">
      <c r="A380" s="42">
        <v>2023</v>
      </c>
      <c r="B380" s="42" t="s">
        <v>58</v>
      </c>
      <c r="C380" s="42" t="s">
        <v>24</v>
      </c>
      <c r="D380" s="42" t="s">
        <v>84</v>
      </c>
      <c r="E380" s="42" t="s">
        <v>33</v>
      </c>
      <c r="F380" s="42" t="s">
        <v>355</v>
      </c>
      <c r="G380" s="42" t="s">
        <v>1703</v>
      </c>
      <c r="H380" s="42">
        <v>532</v>
      </c>
      <c r="J380" s="42" t="s">
        <v>77</v>
      </c>
      <c r="K380" s="42" t="s">
        <v>77</v>
      </c>
      <c r="L380" s="42" t="s">
        <v>341</v>
      </c>
    </row>
    <row r="381" spans="1:12">
      <c r="A381" s="42">
        <v>2023</v>
      </c>
      <c r="B381" s="42" t="s">
        <v>58</v>
      </c>
      <c r="C381" s="42" t="s">
        <v>24</v>
      </c>
      <c r="D381" s="42" t="s">
        <v>84</v>
      </c>
      <c r="E381" s="42" t="s">
        <v>33</v>
      </c>
      <c r="F381" s="42" t="s">
        <v>355</v>
      </c>
      <c r="G381" s="42" t="s">
        <v>1704</v>
      </c>
      <c r="H381" s="42">
        <v>478</v>
      </c>
      <c r="J381" s="42" t="s">
        <v>77</v>
      </c>
      <c r="K381" s="42" t="s">
        <v>77</v>
      </c>
      <c r="L381" s="42" t="s">
        <v>341</v>
      </c>
    </row>
    <row r="382" spans="1:12">
      <c r="A382" s="42">
        <v>2023</v>
      </c>
      <c r="B382" s="42" t="s">
        <v>58</v>
      </c>
      <c r="C382" s="42" t="s">
        <v>24</v>
      </c>
      <c r="D382" s="42" t="s">
        <v>85</v>
      </c>
      <c r="E382" s="42" t="s">
        <v>25</v>
      </c>
      <c r="F382" s="42" t="s">
        <v>356</v>
      </c>
      <c r="G382" s="42" t="s">
        <v>1700</v>
      </c>
      <c r="H382" s="42">
        <v>10</v>
      </c>
      <c r="J382" s="42" t="s">
        <v>77</v>
      </c>
      <c r="K382" s="42" t="s">
        <v>77</v>
      </c>
      <c r="L382" s="42" t="s">
        <v>342</v>
      </c>
    </row>
    <row r="383" spans="1:12">
      <c r="A383" s="42">
        <v>2023</v>
      </c>
      <c r="B383" s="42" t="s">
        <v>58</v>
      </c>
      <c r="C383" s="42" t="s">
        <v>24</v>
      </c>
      <c r="D383" s="42" t="s">
        <v>85</v>
      </c>
      <c r="E383" s="42" t="s">
        <v>25</v>
      </c>
      <c r="F383" s="42" t="s">
        <v>356</v>
      </c>
      <c r="G383" s="42" t="s">
        <v>1701</v>
      </c>
      <c r="H383" s="42">
        <v>40</v>
      </c>
      <c r="J383" s="42" t="s">
        <v>77</v>
      </c>
      <c r="K383" s="42" t="s">
        <v>77</v>
      </c>
      <c r="L383" s="42" t="s">
        <v>342</v>
      </c>
    </row>
    <row r="384" spans="1:12">
      <c r="A384" s="42">
        <v>2023</v>
      </c>
      <c r="B384" s="42" t="s">
        <v>58</v>
      </c>
      <c r="C384" s="42" t="s">
        <v>24</v>
      </c>
      <c r="D384" s="42" t="s">
        <v>85</v>
      </c>
      <c r="E384" s="42" t="s">
        <v>25</v>
      </c>
      <c r="F384" s="42" t="s">
        <v>356</v>
      </c>
      <c r="G384" s="42" t="s">
        <v>1702</v>
      </c>
      <c r="H384" s="42">
        <v>38</v>
      </c>
      <c r="J384" s="42" t="s">
        <v>77</v>
      </c>
      <c r="K384" s="42" t="s">
        <v>77</v>
      </c>
      <c r="L384" s="42" t="s">
        <v>342</v>
      </c>
    </row>
    <row r="385" spans="1:12">
      <c r="A385" s="42">
        <v>2023</v>
      </c>
      <c r="B385" s="42" t="s">
        <v>58</v>
      </c>
      <c r="C385" s="42" t="s">
        <v>24</v>
      </c>
      <c r="D385" s="42" t="s">
        <v>85</v>
      </c>
      <c r="E385" s="42" t="s">
        <v>25</v>
      </c>
      <c r="F385" s="42" t="s">
        <v>356</v>
      </c>
      <c r="G385" s="42" t="s">
        <v>1703</v>
      </c>
      <c r="H385" s="42">
        <v>116</v>
      </c>
      <c r="J385" s="42" t="s">
        <v>77</v>
      </c>
      <c r="K385" s="42" t="s">
        <v>77</v>
      </c>
      <c r="L385" s="42" t="s">
        <v>342</v>
      </c>
    </row>
    <row r="386" spans="1:12">
      <c r="A386" s="42">
        <v>2023</v>
      </c>
      <c r="B386" s="42" t="s">
        <v>58</v>
      </c>
      <c r="C386" s="42" t="s">
        <v>24</v>
      </c>
      <c r="D386" s="42" t="s">
        <v>85</v>
      </c>
      <c r="E386" s="42" t="s">
        <v>25</v>
      </c>
      <c r="F386" s="42" t="s">
        <v>356</v>
      </c>
      <c r="G386" s="42" t="s">
        <v>1704</v>
      </c>
      <c r="H386" s="42">
        <v>176</v>
      </c>
      <c r="J386" s="42" t="s">
        <v>77</v>
      </c>
      <c r="K386" s="42" t="s">
        <v>77</v>
      </c>
      <c r="L386" s="42" t="s">
        <v>342</v>
      </c>
    </row>
    <row r="387" spans="1:12">
      <c r="A387" s="42">
        <v>2023</v>
      </c>
      <c r="B387" s="42" t="s">
        <v>58</v>
      </c>
      <c r="C387" s="42" t="s">
        <v>24</v>
      </c>
      <c r="D387" s="42" t="s">
        <v>85</v>
      </c>
      <c r="E387" s="42" t="s">
        <v>25</v>
      </c>
      <c r="F387" s="42" t="s">
        <v>355</v>
      </c>
      <c r="G387" s="42" t="s">
        <v>1700</v>
      </c>
      <c r="H387" s="42">
        <v>10</v>
      </c>
      <c r="J387" s="42" t="s">
        <v>77</v>
      </c>
      <c r="K387" s="42" t="s">
        <v>77</v>
      </c>
      <c r="L387" s="42" t="s">
        <v>342</v>
      </c>
    </row>
    <row r="388" spans="1:12">
      <c r="A388" s="42">
        <v>2023</v>
      </c>
      <c r="B388" s="42" t="s">
        <v>58</v>
      </c>
      <c r="C388" s="42" t="s">
        <v>24</v>
      </c>
      <c r="D388" s="42" t="s">
        <v>85</v>
      </c>
      <c r="E388" s="42" t="s">
        <v>25</v>
      </c>
      <c r="F388" s="42" t="s">
        <v>355</v>
      </c>
      <c r="G388" s="42" t="s">
        <v>1701</v>
      </c>
      <c r="H388" s="42">
        <v>45</v>
      </c>
      <c r="J388" s="42" t="s">
        <v>77</v>
      </c>
      <c r="K388" s="42" t="s">
        <v>77</v>
      </c>
      <c r="L388" s="42" t="s">
        <v>342</v>
      </c>
    </row>
    <row r="389" spans="1:12">
      <c r="A389" s="42">
        <v>2023</v>
      </c>
      <c r="B389" s="42" t="s">
        <v>58</v>
      </c>
      <c r="C389" s="42" t="s">
        <v>24</v>
      </c>
      <c r="D389" s="42" t="s">
        <v>85</v>
      </c>
      <c r="E389" s="42" t="s">
        <v>25</v>
      </c>
      <c r="F389" s="42" t="s">
        <v>355</v>
      </c>
      <c r="G389" s="42" t="s">
        <v>1702</v>
      </c>
      <c r="H389" s="42">
        <v>48</v>
      </c>
      <c r="J389" s="42" t="s">
        <v>77</v>
      </c>
      <c r="K389" s="42" t="s">
        <v>77</v>
      </c>
      <c r="L389" s="42" t="s">
        <v>342</v>
      </c>
    </row>
    <row r="390" spans="1:12">
      <c r="A390" s="42">
        <v>2023</v>
      </c>
      <c r="B390" s="42" t="s">
        <v>58</v>
      </c>
      <c r="C390" s="42" t="s">
        <v>24</v>
      </c>
      <c r="D390" s="42" t="s">
        <v>85</v>
      </c>
      <c r="E390" s="42" t="s">
        <v>25</v>
      </c>
      <c r="F390" s="42" t="s">
        <v>355</v>
      </c>
      <c r="G390" s="42" t="s">
        <v>1703</v>
      </c>
      <c r="H390" s="42">
        <v>102</v>
      </c>
      <c r="J390" s="42" t="s">
        <v>77</v>
      </c>
      <c r="K390" s="42" t="s">
        <v>77</v>
      </c>
      <c r="L390" s="42" t="s">
        <v>342</v>
      </c>
    </row>
    <row r="391" spans="1:12">
      <c r="A391" s="42">
        <v>2023</v>
      </c>
      <c r="B391" s="42" t="s">
        <v>58</v>
      </c>
      <c r="C391" s="42" t="s">
        <v>24</v>
      </c>
      <c r="D391" s="42" t="s">
        <v>85</v>
      </c>
      <c r="E391" s="42" t="s">
        <v>25</v>
      </c>
      <c r="F391" s="42" t="s">
        <v>355</v>
      </c>
      <c r="G391" s="42" t="s">
        <v>1704</v>
      </c>
      <c r="H391" s="42">
        <v>65</v>
      </c>
      <c r="J391" s="42" t="s">
        <v>77</v>
      </c>
      <c r="K391" s="42" t="s">
        <v>77</v>
      </c>
      <c r="L391" s="42" t="s">
        <v>342</v>
      </c>
    </row>
    <row r="392" spans="1:12">
      <c r="A392" s="42">
        <v>2023</v>
      </c>
      <c r="B392" s="42" t="s">
        <v>58</v>
      </c>
      <c r="C392" s="42" t="s">
        <v>24</v>
      </c>
      <c r="D392" s="42" t="s">
        <v>86</v>
      </c>
      <c r="E392" s="42" t="s">
        <v>40</v>
      </c>
      <c r="F392" s="42" t="s">
        <v>356</v>
      </c>
      <c r="G392" s="42" t="s">
        <v>1700</v>
      </c>
      <c r="H392" s="42">
        <v>0</v>
      </c>
      <c r="J392" s="42" t="s">
        <v>77</v>
      </c>
      <c r="K392" s="42" t="s">
        <v>77</v>
      </c>
      <c r="L392" s="42" t="s">
        <v>343</v>
      </c>
    </row>
    <row r="393" spans="1:12">
      <c r="A393" s="42">
        <v>2023</v>
      </c>
      <c r="B393" s="42" t="s">
        <v>58</v>
      </c>
      <c r="C393" s="42" t="s">
        <v>24</v>
      </c>
      <c r="D393" s="42" t="s">
        <v>86</v>
      </c>
      <c r="E393" s="42" t="s">
        <v>40</v>
      </c>
      <c r="F393" s="42" t="s">
        <v>356</v>
      </c>
      <c r="G393" s="42" t="s">
        <v>1701</v>
      </c>
      <c r="H393" s="42">
        <v>104</v>
      </c>
      <c r="J393" s="42" t="s">
        <v>77</v>
      </c>
      <c r="K393" s="42" t="s">
        <v>77</v>
      </c>
      <c r="L393" s="42" t="s">
        <v>343</v>
      </c>
    </row>
    <row r="394" spans="1:12">
      <c r="A394" s="42">
        <v>2023</v>
      </c>
      <c r="B394" s="42" t="s">
        <v>58</v>
      </c>
      <c r="C394" s="42" t="s">
        <v>24</v>
      </c>
      <c r="D394" s="42" t="s">
        <v>86</v>
      </c>
      <c r="E394" s="42" t="s">
        <v>40</v>
      </c>
      <c r="F394" s="42" t="s">
        <v>356</v>
      </c>
      <c r="G394" s="42" t="s">
        <v>1702</v>
      </c>
      <c r="H394" s="42">
        <v>48</v>
      </c>
      <c r="J394" s="42" t="s">
        <v>77</v>
      </c>
      <c r="K394" s="42" t="s">
        <v>77</v>
      </c>
      <c r="L394" s="42" t="s">
        <v>343</v>
      </c>
    </row>
    <row r="395" spans="1:12">
      <c r="A395" s="42">
        <v>2023</v>
      </c>
      <c r="B395" s="42" t="s">
        <v>58</v>
      </c>
      <c r="C395" s="42" t="s">
        <v>24</v>
      </c>
      <c r="D395" s="42" t="s">
        <v>86</v>
      </c>
      <c r="E395" s="42" t="s">
        <v>40</v>
      </c>
      <c r="F395" s="42" t="s">
        <v>356</v>
      </c>
      <c r="G395" s="42" t="s">
        <v>1703</v>
      </c>
      <c r="H395" s="42">
        <v>70</v>
      </c>
      <c r="J395" s="42" t="s">
        <v>77</v>
      </c>
      <c r="K395" s="42" t="s">
        <v>77</v>
      </c>
      <c r="L395" s="42" t="s">
        <v>343</v>
      </c>
    </row>
    <row r="396" spans="1:12">
      <c r="A396" s="42">
        <v>2023</v>
      </c>
      <c r="B396" s="42" t="s">
        <v>58</v>
      </c>
      <c r="C396" s="42" t="s">
        <v>24</v>
      </c>
      <c r="D396" s="42" t="s">
        <v>86</v>
      </c>
      <c r="E396" s="42" t="s">
        <v>40</v>
      </c>
      <c r="F396" s="42" t="s">
        <v>356</v>
      </c>
      <c r="G396" s="42" t="s">
        <v>1704</v>
      </c>
      <c r="H396" s="42">
        <v>26</v>
      </c>
      <c r="J396" s="42" t="s">
        <v>77</v>
      </c>
      <c r="K396" s="42" t="s">
        <v>77</v>
      </c>
      <c r="L396" s="42" t="s">
        <v>343</v>
      </c>
    </row>
    <row r="397" spans="1:12">
      <c r="A397" s="42">
        <v>2023</v>
      </c>
      <c r="B397" s="42" t="s">
        <v>58</v>
      </c>
      <c r="C397" s="42" t="s">
        <v>24</v>
      </c>
      <c r="D397" s="42" t="s">
        <v>86</v>
      </c>
      <c r="E397" s="42" t="s">
        <v>40</v>
      </c>
      <c r="F397" s="42" t="s">
        <v>355</v>
      </c>
      <c r="G397" s="42" t="s">
        <v>1700</v>
      </c>
      <c r="H397" s="42">
        <v>4</v>
      </c>
      <c r="J397" s="42" t="s">
        <v>77</v>
      </c>
      <c r="K397" s="42" t="s">
        <v>77</v>
      </c>
      <c r="L397" s="42" t="s">
        <v>343</v>
      </c>
    </row>
    <row r="398" spans="1:12">
      <c r="A398" s="42">
        <v>2023</v>
      </c>
      <c r="B398" s="42" t="s">
        <v>58</v>
      </c>
      <c r="C398" s="42" t="s">
        <v>24</v>
      </c>
      <c r="D398" s="42" t="s">
        <v>86</v>
      </c>
      <c r="E398" s="42" t="s">
        <v>40</v>
      </c>
      <c r="F398" s="42" t="s">
        <v>355</v>
      </c>
      <c r="G398" s="42" t="s">
        <v>1701</v>
      </c>
      <c r="H398" s="42">
        <v>69</v>
      </c>
      <c r="J398" s="42" t="s">
        <v>77</v>
      </c>
      <c r="K398" s="42" t="s">
        <v>77</v>
      </c>
      <c r="L398" s="42" t="s">
        <v>343</v>
      </c>
    </row>
    <row r="399" spans="1:12">
      <c r="A399" s="42">
        <v>2023</v>
      </c>
      <c r="B399" s="42" t="s">
        <v>58</v>
      </c>
      <c r="C399" s="42" t="s">
        <v>24</v>
      </c>
      <c r="D399" s="42" t="s">
        <v>86</v>
      </c>
      <c r="E399" s="42" t="s">
        <v>40</v>
      </c>
      <c r="F399" s="42" t="s">
        <v>355</v>
      </c>
      <c r="G399" s="42" t="s">
        <v>1702</v>
      </c>
      <c r="H399" s="42">
        <v>54</v>
      </c>
      <c r="J399" s="42" t="s">
        <v>77</v>
      </c>
      <c r="K399" s="42" t="s">
        <v>77</v>
      </c>
      <c r="L399" s="42" t="s">
        <v>343</v>
      </c>
    </row>
    <row r="400" spans="1:12">
      <c r="A400" s="42">
        <v>2023</v>
      </c>
      <c r="B400" s="42" t="s">
        <v>58</v>
      </c>
      <c r="C400" s="42" t="s">
        <v>24</v>
      </c>
      <c r="D400" s="42" t="s">
        <v>86</v>
      </c>
      <c r="E400" s="42" t="s">
        <v>40</v>
      </c>
      <c r="F400" s="42" t="s">
        <v>355</v>
      </c>
      <c r="G400" s="42" t="s">
        <v>1703</v>
      </c>
      <c r="H400" s="42">
        <v>86</v>
      </c>
      <c r="J400" s="42" t="s">
        <v>77</v>
      </c>
      <c r="K400" s="42" t="s">
        <v>77</v>
      </c>
      <c r="L400" s="42" t="s">
        <v>343</v>
      </c>
    </row>
    <row r="401" spans="1:12">
      <c r="A401" s="42">
        <v>2023</v>
      </c>
      <c r="B401" s="42" t="s">
        <v>58</v>
      </c>
      <c r="C401" s="42" t="s">
        <v>24</v>
      </c>
      <c r="D401" s="42" t="s">
        <v>86</v>
      </c>
      <c r="E401" s="42" t="s">
        <v>40</v>
      </c>
      <c r="F401" s="42" t="s">
        <v>355</v>
      </c>
      <c r="G401" s="42" t="s">
        <v>1704</v>
      </c>
      <c r="H401" s="42">
        <v>34</v>
      </c>
      <c r="J401" s="42" t="s">
        <v>77</v>
      </c>
      <c r="K401" s="42" t="s">
        <v>77</v>
      </c>
      <c r="L401" s="42" t="s">
        <v>343</v>
      </c>
    </row>
    <row r="402" spans="1:12">
      <c r="A402" s="42">
        <v>2023</v>
      </c>
      <c r="B402" s="42" t="s">
        <v>58</v>
      </c>
      <c r="C402" s="42" t="s">
        <v>24</v>
      </c>
      <c r="D402" s="42" t="s">
        <v>87</v>
      </c>
      <c r="E402" s="42" t="s">
        <v>38</v>
      </c>
      <c r="F402" s="42" t="s">
        <v>356</v>
      </c>
      <c r="G402" s="42" t="s">
        <v>1700</v>
      </c>
      <c r="H402" s="42">
        <v>28</v>
      </c>
      <c r="J402" s="42" t="s">
        <v>77</v>
      </c>
      <c r="K402" s="42" t="s">
        <v>77</v>
      </c>
      <c r="L402" s="42" t="s">
        <v>344</v>
      </c>
    </row>
    <row r="403" spans="1:12">
      <c r="A403" s="42">
        <v>2023</v>
      </c>
      <c r="B403" s="42" t="s">
        <v>58</v>
      </c>
      <c r="C403" s="42" t="s">
        <v>24</v>
      </c>
      <c r="D403" s="42" t="s">
        <v>87</v>
      </c>
      <c r="E403" s="42" t="s">
        <v>38</v>
      </c>
      <c r="F403" s="42" t="s">
        <v>356</v>
      </c>
      <c r="G403" s="42" t="s">
        <v>1701</v>
      </c>
      <c r="H403" s="42">
        <v>167</v>
      </c>
      <c r="J403" s="42" t="s">
        <v>77</v>
      </c>
      <c r="K403" s="42" t="s">
        <v>77</v>
      </c>
      <c r="L403" s="42" t="s">
        <v>344</v>
      </c>
    </row>
    <row r="404" spans="1:12">
      <c r="A404" s="42">
        <v>2023</v>
      </c>
      <c r="B404" s="42" t="s">
        <v>58</v>
      </c>
      <c r="C404" s="42" t="s">
        <v>24</v>
      </c>
      <c r="D404" s="42" t="s">
        <v>87</v>
      </c>
      <c r="E404" s="42" t="s">
        <v>38</v>
      </c>
      <c r="F404" s="42" t="s">
        <v>356</v>
      </c>
      <c r="G404" s="42" t="s">
        <v>1702</v>
      </c>
      <c r="H404" s="42">
        <v>65</v>
      </c>
      <c r="J404" s="42" t="s">
        <v>77</v>
      </c>
      <c r="K404" s="42" t="s">
        <v>77</v>
      </c>
      <c r="L404" s="42" t="s">
        <v>344</v>
      </c>
    </row>
    <row r="405" spans="1:12">
      <c r="A405" s="42">
        <v>2023</v>
      </c>
      <c r="B405" s="42" t="s">
        <v>58</v>
      </c>
      <c r="C405" s="42" t="s">
        <v>24</v>
      </c>
      <c r="D405" s="42" t="s">
        <v>87</v>
      </c>
      <c r="E405" s="42" t="s">
        <v>38</v>
      </c>
      <c r="F405" s="42" t="s">
        <v>356</v>
      </c>
      <c r="G405" s="42" t="s">
        <v>1703</v>
      </c>
      <c r="H405" s="42">
        <v>45</v>
      </c>
      <c r="J405" s="42" t="s">
        <v>77</v>
      </c>
      <c r="K405" s="42" t="s">
        <v>77</v>
      </c>
      <c r="L405" s="42" t="s">
        <v>344</v>
      </c>
    </row>
    <row r="406" spans="1:12">
      <c r="A406" s="42">
        <v>2023</v>
      </c>
      <c r="B406" s="42" t="s">
        <v>58</v>
      </c>
      <c r="C406" s="42" t="s">
        <v>24</v>
      </c>
      <c r="D406" s="42" t="s">
        <v>87</v>
      </c>
      <c r="E406" s="42" t="s">
        <v>38</v>
      </c>
      <c r="F406" s="42" t="s">
        <v>356</v>
      </c>
      <c r="G406" s="42" t="s">
        <v>1704</v>
      </c>
      <c r="H406" s="42">
        <v>25</v>
      </c>
      <c r="J406" s="42" t="s">
        <v>77</v>
      </c>
      <c r="K406" s="42" t="s">
        <v>77</v>
      </c>
      <c r="L406" s="42" t="s">
        <v>344</v>
      </c>
    </row>
    <row r="407" spans="1:12">
      <c r="A407" s="42">
        <v>2023</v>
      </c>
      <c r="B407" s="42" t="s">
        <v>58</v>
      </c>
      <c r="C407" s="42" t="s">
        <v>24</v>
      </c>
      <c r="D407" s="42" t="s">
        <v>87</v>
      </c>
      <c r="E407" s="42" t="s">
        <v>38</v>
      </c>
      <c r="F407" s="42" t="s">
        <v>355</v>
      </c>
      <c r="G407" s="42" t="s">
        <v>1700</v>
      </c>
      <c r="H407" s="42">
        <v>27</v>
      </c>
      <c r="J407" s="42" t="s">
        <v>77</v>
      </c>
      <c r="K407" s="42" t="s">
        <v>77</v>
      </c>
      <c r="L407" s="42" t="s">
        <v>344</v>
      </c>
    </row>
    <row r="408" spans="1:12">
      <c r="A408" s="42">
        <v>2023</v>
      </c>
      <c r="B408" s="42" t="s">
        <v>58</v>
      </c>
      <c r="C408" s="42" t="s">
        <v>24</v>
      </c>
      <c r="D408" s="42" t="s">
        <v>87</v>
      </c>
      <c r="E408" s="42" t="s">
        <v>38</v>
      </c>
      <c r="F408" s="42" t="s">
        <v>355</v>
      </c>
      <c r="G408" s="42" t="s">
        <v>1701</v>
      </c>
      <c r="H408" s="42">
        <v>155</v>
      </c>
      <c r="J408" s="42" t="s">
        <v>77</v>
      </c>
      <c r="K408" s="42" t="s">
        <v>77</v>
      </c>
      <c r="L408" s="42" t="s">
        <v>344</v>
      </c>
    </row>
    <row r="409" spans="1:12">
      <c r="A409" s="42">
        <v>2023</v>
      </c>
      <c r="B409" s="42" t="s">
        <v>58</v>
      </c>
      <c r="C409" s="42" t="s">
        <v>24</v>
      </c>
      <c r="D409" s="42" t="s">
        <v>87</v>
      </c>
      <c r="E409" s="42" t="s">
        <v>38</v>
      </c>
      <c r="F409" s="42" t="s">
        <v>355</v>
      </c>
      <c r="G409" s="42" t="s">
        <v>1702</v>
      </c>
      <c r="H409" s="42">
        <v>62</v>
      </c>
      <c r="J409" s="42" t="s">
        <v>77</v>
      </c>
      <c r="K409" s="42" t="s">
        <v>77</v>
      </c>
      <c r="L409" s="42" t="s">
        <v>344</v>
      </c>
    </row>
    <row r="410" spans="1:12">
      <c r="A410" s="42">
        <v>2023</v>
      </c>
      <c r="B410" s="42" t="s">
        <v>58</v>
      </c>
      <c r="C410" s="42" t="s">
        <v>24</v>
      </c>
      <c r="D410" s="42" t="s">
        <v>87</v>
      </c>
      <c r="E410" s="42" t="s">
        <v>38</v>
      </c>
      <c r="F410" s="42" t="s">
        <v>355</v>
      </c>
      <c r="G410" s="42" t="s">
        <v>1703</v>
      </c>
      <c r="H410" s="42">
        <v>55</v>
      </c>
      <c r="J410" s="42" t="s">
        <v>77</v>
      </c>
      <c r="K410" s="42" t="s">
        <v>77</v>
      </c>
      <c r="L410" s="42" t="s">
        <v>344</v>
      </c>
    </row>
    <row r="411" spans="1:12">
      <c r="A411" s="42">
        <v>2023</v>
      </c>
      <c r="B411" s="42" t="s">
        <v>58</v>
      </c>
      <c r="C411" s="42" t="s">
        <v>24</v>
      </c>
      <c r="D411" s="42" t="s">
        <v>87</v>
      </c>
      <c r="E411" s="42" t="s">
        <v>38</v>
      </c>
      <c r="F411" s="42" t="s">
        <v>355</v>
      </c>
      <c r="G411" s="42" t="s">
        <v>1704</v>
      </c>
      <c r="H411" s="42">
        <v>22</v>
      </c>
      <c r="J411" s="42" t="s">
        <v>77</v>
      </c>
      <c r="K411" s="42" t="s">
        <v>77</v>
      </c>
      <c r="L411" s="42" t="s">
        <v>344</v>
      </c>
    </row>
    <row r="412" spans="1:12">
      <c r="A412" s="42">
        <v>2023</v>
      </c>
      <c r="B412" s="42" t="s">
        <v>58</v>
      </c>
      <c r="C412" s="42" t="s">
        <v>24</v>
      </c>
      <c r="D412" s="42" t="s">
        <v>88</v>
      </c>
      <c r="E412" s="42" t="s">
        <v>34</v>
      </c>
      <c r="F412" s="42" t="s">
        <v>356</v>
      </c>
      <c r="G412" s="42" t="s">
        <v>1700</v>
      </c>
      <c r="H412" s="42">
        <v>7</v>
      </c>
      <c r="J412" s="42" t="s">
        <v>77</v>
      </c>
      <c r="K412" s="42" t="s">
        <v>77</v>
      </c>
      <c r="L412" s="42" t="s">
        <v>345</v>
      </c>
    </row>
    <row r="413" spans="1:12">
      <c r="A413" s="42">
        <v>2023</v>
      </c>
      <c r="B413" s="42" t="s">
        <v>58</v>
      </c>
      <c r="C413" s="42" t="s">
        <v>24</v>
      </c>
      <c r="D413" s="42" t="s">
        <v>88</v>
      </c>
      <c r="E413" s="42" t="s">
        <v>34</v>
      </c>
      <c r="F413" s="42" t="s">
        <v>356</v>
      </c>
      <c r="G413" s="42" t="s">
        <v>1701</v>
      </c>
      <c r="H413" s="42">
        <v>37</v>
      </c>
      <c r="J413" s="42" t="s">
        <v>77</v>
      </c>
      <c r="K413" s="42" t="s">
        <v>77</v>
      </c>
      <c r="L413" s="42" t="s">
        <v>345</v>
      </c>
    </row>
    <row r="414" spans="1:12">
      <c r="A414" s="42">
        <v>2023</v>
      </c>
      <c r="B414" s="42" t="s">
        <v>58</v>
      </c>
      <c r="C414" s="42" t="s">
        <v>24</v>
      </c>
      <c r="D414" s="42" t="s">
        <v>88</v>
      </c>
      <c r="E414" s="42" t="s">
        <v>34</v>
      </c>
      <c r="F414" s="42" t="s">
        <v>356</v>
      </c>
      <c r="G414" s="42" t="s">
        <v>1702</v>
      </c>
      <c r="H414" s="42">
        <v>23</v>
      </c>
      <c r="J414" s="42" t="s">
        <v>77</v>
      </c>
      <c r="K414" s="42" t="s">
        <v>77</v>
      </c>
      <c r="L414" s="42" t="s">
        <v>345</v>
      </c>
    </row>
    <row r="415" spans="1:12">
      <c r="A415" s="42">
        <v>2023</v>
      </c>
      <c r="B415" s="42" t="s">
        <v>58</v>
      </c>
      <c r="C415" s="42" t="s">
        <v>24</v>
      </c>
      <c r="D415" s="42" t="s">
        <v>88</v>
      </c>
      <c r="E415" s="42" t="s">
        <v>34</v>
      </c>
      <c r="F415" s="42" t="s">
        <v>356</v>
      </c>
      <c r="G415" s="42" t="s">
        <v>1703</v>
      </c>
      <c r="H415" s="42">
        <v>36</v>
      </c>
      <c r="J415" s="42" t="s">
        <v>77</v>
      </c>
      <c r="K415" s="42" t="s">
        <v>77</v>
      </c>
      <c r="L415" s="42" t="s">
        <v>345</v>
      </c>
    </row>
    <row r="416" spans="1:12">
      <c r="A416" s="42">
        <v>2023</v>
      </c>
      <c r="B416" s="42" t="s">
        <v>58</v>
      </c>
      <c r="C416" s="42" t="s">
        <v>24</v>
      </c>
      <c r="D416" s="42" t="s">
        <v>88</v>
      </c>
      <c r="E416" s="42" t="s">
        <v>34</v>
      </c>
      <c r="F416" s="42" t="s">
        <v>356</v>
      </c>
      <c r="G416" s="42" t="s">
        <v>1704</v>
      </c>
      <c r="H416" s="42">
        <v>57</v>
      </c>
      <c r="J416" s="42" t="s">
        <v>77</v>
      </c>
      <c r="K416" s="42" t="s">
        <v>77</v>
      </c>
      <c r="L416" s="42" t="s">
        <v>345</v>
      </c>
    </row>
    <row r="417" spans="1:12">
      <c r="A417" s="42">
        <v>2023</v>
      </c>
      <c r="B417" s="42" t="s">
        <v>58</v>
      </c>
      <c r="C417" s="42" t="s">
        <v>24</v>
      </c>
      <c r="D417" s="42" t="s">
        <v>88</v>
      </c>
      <c r="E417" s="42" t="s">
        <v>34</v>
      </c>
      <c r="F417" s="42" t="s">
        <v>355</v>
      </c>
      <c r="G417" s="42" t="s">
        <v>1700</v>
      </c>
      <c r="H417" s="42">
        <v>5</v>
      </c>
      <c r="J417" s="42" t="s">
        <v>77</v>
      </c>
      <c r="K417" s="42" t="s">
        <v>77</v>
      </c>
      <c r="L417" s="42" t="s">
        <v>345</v>
      </c>
    </row>
    <row r="418" spans="1:12">
      <c r="A418" s="42">
        <v>2023</v>
      </c>
      <c r="B418" s="42" t="s">
        <v>58</v>
      </c>
      <c r="C418" s="42" t="s">
        <v>24</v>
      </c>
      <c r="D418" s="42" t="s">
        <v>88</v>
      </c>
      <c r="E418" s="42" t="s">
        <v>34</v>
      </c>
      <c r="F418" s="42" t="s">
        <v>355</v>
      </c>
      <c r="G418" s="42" t="s">
        <v>1701</v>
      </c>
      <c r="H418" s="42">
        <v>52</v>
      </c>
      <c r="J418" s="42" t="s">
        <v>77</v>
      </c>
      <c r="K418" s="42" t="s">
        <v>77</v>
      </c>
      <c r="L418" s="42" t="s">
        <v>345</v>
      </c>
    </row>
    <row r="419" spans="1:12">
      <c r="A419" s="42">
        <v>2023</v>
      </c>
      <c r="B419" s="42" t="s">
        <v>58</v>
      </c>
      <c r="C419" s="42" t="s">
        <v>24</v>
      </c>
      <c r="D419" s="42" t="s">
        <v>88</v>
      </c>
      <c r="E419" s="42" t="s">
        <v>34</v>
      </c>
      <c r="F419" s="42" t="s">
        <v>355</v>
      </c>
      <c r="G419" s="42" t="s">
        <v>1702</v>
      </c>
      <c r="H419" s="42">
        <v>45</v>
      </c>
      <c r="J419" s="42" t="s">
        <v>77</v>
      </c>
      <c r="K419" s="42" t="s">
        <v>77</v>
      </c>
      <c r="L419" s="42" t="s">
        <v>345</v>
      </c>
    </row>
    <row r="420" spans="1:12">
      <c r="A420" s="42">
        <v>2023</v>
      </c>
      <c r="B420" s="42" t="s">
        <v>58</v>
      </c>
      <c r="C420" s="42" t="s">
        <v>24</v>
      </c>
      <c r="D420" s="42" t="s">
        <v>88</v>
      </c>
      <c r="E420" s="42" t="s">
        <v>34</v>
      </c>
      <c r="F420" s="42" t="s">
        <v>355</v>
      </c>
      <c r="G420" s="42" t="s">
        <v>1703</v>
      </c>
      <c r="H420" s="42">
        <v>39</v>
      </c>
      <c r="J420" s="42" t="s">
        <v>77</v>
      </c>
      <c r="K420" s="42" t="s">
        <v>77</v>
      </c>
      <c r="L420" s="42" t="s">
        <v>345</v>
      </c>
    </row>
    <row r="421" spans="1:12">
      <c r="A421" s="42">
        <v>2023</v>
      </c>
      <c r="B421" s="42" t="s">
        <v>58</v>
      </c>
      <c r="C421" s="42" t="s">
        <v>24</v>
      </c>
      <c r="D421" s="42" t="s">
        <v>88</v>
      </c>
      <c r="E421" s="42" t="s">
        <v>34</v>
      </c>
      <c r="F421" s="42" t="s">
        <v>355</v>
      </c>
      <c r="G421" s="42" t="s">
        <v>1704</v>
      </c>
      <c r="H421" s="42">
        <v>27</v>
      </c>
      <c r="J421" s="42" t="s">
        <v>77</v>
      </c>
      <c r="K421" s="42" t="s">
        <v>77</v>
      </c>
      <c r="L421" s="42" t="s">
        <v>345</v>
      </c>
    </row>
    <row r="422" spans="1:12">
      <c r="A422" s="42">
        <v>2023</v>
      </c>
      <c r="B422" s="42" t="s">
        <v>58</v>
      </c>
      <c r="C422" s="42" t="s">
        <v>24</v>
      </c>
      <c r="D422" s="42" t="s">
        <v>89</v>
      </c>
      <c r="E422" s="42" t="s">
        <v>39</v>
      </c>
      <c r="F422" s="42" t="s">
        <v>356</v>
      </c>
      <c r="G422" s="42" t="s">
        <v>1700</v>
      </c>
      <c r="H422" s="42">
        <v>0</v>
      </c>
      <c r="J422" s="42" t="s">
        <v>77</v>
      </c>
      <c r="K422" s="42" t="s">
        <v>77</v>
      </c>
      <c r="L422" s="42" t="s">
        <v>346</v>
      </c>
    </row>
    <row r="423" spans="1:12">
      <c r="A423" s="42">
        <v>2023</v>
      </c>
      <c r="B423" s="42" t="s">
        <v>58</v>
      </c>
      <c r="C423" s="42" t="s">
        <v>24</v>
      </c>
      <c r="D423" s="42" t="s">
        <v>89</v>
      </c>
      <c r="E423" s="42" t="s">
        <v>39</v>
      </c>
      <c r="F423" s="42" t="s">
        <v>356</v>
      </c>
      <c r="G423" s="42" t="s">
        <v>1701</v>
      </c>
      <c r="H423" s="42">
        <v>3</v>
      </c>
      <c r="J423" s="42" t="s">
        <v>77</v>
      </c>
      <c r="K423" s="42" t="s">
        <v>77</v>
      </c>
      <c r="L423" s="42" t="s">
        <v>346</v>
      </c>
    </row>
    <row r="424" spans="1:12">
      <c r="A424" s="42">
        <v>2023</v>
      </c>
      <c r="B424" s="42" t="s">
        <v>58</v>
      </c>
      <c r="C424" s="42" t="s">
        <v>24</v>
      </c>
      <c r="D424" s="42" t="s">
        <v>89</v>
      </c>
      <c r="E424" s="42" t="s">
        <v>39</v>
      </c>
      <c r="F424" s="42" t="s">
        <v>356</v>
      </c>
      <c r="G424" s="42" t="s">
        <v>1702</v>
      </c>
      <c r="H424" s="42">
        <v>1</v>
      </c>
      <c r="J424" s="42" t="s">
        <v>77</v>
      </c>
      <c r="K424" s="42" t="s">
        <v>77</v>
      </c>
      <c r="L424" s="42" t="s">
        <v>346</v>
      </c>
    </row>
    <row r="425" spans="1:12">
      <c r="A425" s="42">
        <v>2023</v>
      </c>
      <c r="B425" s="42" t="s">
        <v>58</v>
      </c>
      <c r="C425" s="42" t="s">
        <v>24</v>
      </c>
      <c r="D425" s="42" t="s">
        <v>89</v>
      </c>
      <c r="E425" s="42" t="s">
        <v>39</v>
      </c>
      <c r="F425" s="42" t="s">
        <v>356</v>
      </c>
      <c r="G425" s="42" t="s">
        <v>1703</v>
      </c>
      <c r="H425" s="42">
        <v>4</v>
      </c>
      <c r="J425" s="42" t="s">
        <v>77</v>
      </c>
      <c r="K425" s="42" t="s">
        <v>77</v>
      </c>
      <c r="L425" s="42" t="s">
        <v>346</v>
      </c>
    </row>
    <row r="426" spans="1:12">
      <c r="A426" s="42">
        <v>2023</v>
      </c>
      <c r="B426" s="42" t="s">
        <v>58</v>
      </c>
      <c r="C426" s="42" t="s">
        <v>24</v>
      </c>
      <c r="D426" s="42" t="s">
        <v>89</v>
      </c>
      <c r="E426" s="42" t="s">
        <v>39</v>
      </c>
      <c r="F426" s="42" t="s">
        <v>356</v>
      </c>
      <c r="G426" s="42" t="s">
        <v>1704</v>
      </c>
      <c r="H426" s="42">
        <v>9</v>
      </c>
      <c r="J426" s="42" t="s">
        <v>77</v>
      </c>
      <c r="K426" s="42" t="s">
        <v>77</v>
      </c>
      <c r="L426" s="42" t="s">
        <v>346</v>
      </c>
    </row>
    <row r="427" spans="1:12">
      <c r="A427" s="42">
        <v>2023</v>
      </c>
      <c r="B427" s="42" t="s">
        <v>58</v>
      </c>
      <c r="C427" s="42" t="s">
        <v>24</v>
      </c>
      <c r="D427" s="42" t="s">
        <v>89</v>
      </c>
      <c r="E427" s="42" t="s">
        <v>39</v>
      </c>
      <c r="F427" s="42" t="s">
        <v>355</v>
      </c>
      <c r="G427" s="42" t="s">
        <v>1700</v>
      </c>
      <c r="H427" s="42">
        <v>1</v>
      </c>
      <c r="J427" s="42" t="s">
        <v>77</v>
      </c>
      <c r="K427" s="42" t="s">
        <v>77</v>
      </c>
      <c r="L427" s="42" t="s">
        <v>346</v>
      </c>
    </row>
    <row r="428" spans="1:12">
      <c r="A428" s="42">
        <v>2023</v>
      </c>
      <c r="B428" s="42" t="s">
        <v>58</v>
      </c>
      <c r="C428" s="42" t="s">
        <v>24</v>
      </c>
      <c r="D428" s="42" t="s">
        <v>89</v>
      </c>
      <c r="E428" s="42" t="s">
        <v>39</v>
      </c>
      <c r="F428" s="42" t="s">
        <v>355</v>
      </c>
      <c r="G428" s="42" t="s">
        <v>1701</v>
      </c>
      <c r="H428" s="42">
        <v>4</v>
      </c>
      <c r="J428" s="42" t="s">
        <v>77</v>
      </c>
      <c r="K428" s="42" t="s">
        <v>77</v>
      </c>
      <c r="L428" s="42" t="s">
        <v>346</v>
      </c>
    </row>
    <row r="429" spans="1:12">
      <c r="A429" s="42">
        <v>2023</v>
      </c>
      <c r="B429" s="42" t="s">
        <v>58</v>
      </c>
      <c r="C429" s="42" t="s">
        <v>24</v>
      </c>
      <c r="D429" s="42" t="s">
        <v>89</v>
      </c>
      <c r="E429" s="42" t="s">
        <v>39</v>
      </c>
      <c r="F429" s="42" t="s">
        <v>355</v>
      </c>
      <c r="G429" s="42" t="s">
        <v>1702</v>
      </c>
      <c r="H429" s="42">
        <v>3</v>
      </c>
      <c r="J429" s="42" t="s">
        <v>77</v>
      </c>
      <c r="K429" s="42" t="s">
        <v>77</v>
      </c>
      <c r="L429" s="42" t="s">
        <v>346</v>
      </c>
    </row>
    <row r="430" spans="1:12">
      <c r="A430" s="42">
        <v>2023</v>
      </c>
      <c r="B430" s="42" t="s">
        <v>58</v>
      </c>
      <c r="C430" s="42" t="s">
        <v>24</v>
      </c>
      <c r="D430" s="42" t="s">
        <v>89</v>
      </c>
      <c r="E430" s="42" t="s">
        <v>39</v>
      </c>
      <c r="F430" s="42" t="s">
        <v>355</v>
      </c>
      <c r="G430" s="42" t="s">
        <v>1703</v>
      </c>
      <c r="H430" s="42">
        <v>2</v>
      </c>
      <c r="J430" s="42" t="s">
        <v>77</v>
      </c>
      <c r="K430" s="42" t="s">
        <v>77</v>
      </c>
      <c r="L430" s="42" t="s">
        <v>346</v>
      </c>
    </row>
    <row r="431" spans="1:12">
      <c r="A431" s="42">
        <v>2023</v>
      </c>
      <c r="B431" s="42" t="s">
        <v>58</v>
      </c>
      <c r="C431" s="42" t="s">
        <v>24</v>
      </c>
      <c r="D431" s="42" t="s">
        <v>89</v>
      </c>
      <c r="E431" s="42" t="s">
        <v>39</v>
      </c>
      <c r="F431" s="42" t="s">
        <v>355</v>
      </c>
      <c r="G431" s="42" t="s">
        <v>1704</v>
      </c>
      <c r="H431" s="42">
        <v>1</v>
      </c>
      <c r="J431" s="42" t="s">
        <v>77</v>
      </c>
      <c r="K431" s="42" t="s">
        <v>77</v>
      </c>
      <c r="L431" s="42" t="s">
        <v>346</v>
      </c>
    </row>
    <row r="432" spans="1:12">
      <c r="A432" s="42">
        <v>2023</v>
      </c>
      <c r="B432" s="42" t="s">
        <v>58</v>
      </c>
      <c r="C432" s="42" t="s">
        <v>24</v>
      </c>
      <c r="D432" s="42" t="s">
        <v>90</v>
      </c>
      <c r="E432" s="42" t="s">
        <v>37</v>
      </c>
      <c r="F432" s="42" t="s">
        <v>356</v>
      </c>
      <c r="G432" s="42" t="s">
        <v>1700</v>
      </c>
      <c r="H432" s="42">
        <v>15</v>
      </c>
      <c r="J432" s="42" t="s">
        <v>77</v>
      </c>
      <c r="K432" s="42" t="s">
        <v>77</v>
      </c>
      <c r="L432" s="42" t="s">
        <v>347</v>
      </c>
    </row>
    <row r="433" spans="1:12">
      <c r="A433" s="42">
        <v>2023</v>
      </c>
      <c r="B433" s="42" t="s">
        <v>58</v>
      </c>
      <c r="C433" s="42" t="s">
        <v>24</v>
      </c>
      <c r="D433" s="42" t="s">
        <v>90</v>
      </c>
      <c r="E433" s="42" t="s">
        <v>37</v>
      </c>
      <c r="F433" s="42" t="s">
        <v>356</v>
      </c>
      <c r="G433" s="42" t="s">
        <v>1701</v>
      </c>
      <c r="H433" s="42">
        <v>59</v>
      </c>
      <c r="J433" s="42" t="s">
        <v>77</v>
      </c>
      <c r="K433" s="42" t="s">
        <v>77</v>
      </c>
      <c r="L433" s="42" t="s">
        <v>347</v>
      </c>
    </row>
    <row r="434" spans="1:12">
      <c r="A434" s="42">
        <v>2023</v>
      </c>
      <c r="B434" s="42" t="s">
        <v>58</v>
      </c>
      <c r="C434" s="42" t="s">
        <v>24</v>
      </c>
      <c r="D434" s="42" t="s">
        <v>90</v>
      </c>
      <c r="E434" s="42" t="s">
        <v>37</v>
      </c>
      <c r="F434" s="42" t="s">
        <v>356</v>
      </c>
      <c r="G434" s="42" t="s">
        <v>1702</v>
      </c>
      <c r="H434" s="42">
        <v>17</v>
      </c>
      <c r="J434" s="42" t="s">
        <v>77</v>
      </c>
      <c r="K434" s="42" t="s">
        <v>77</v>
      </c>
      <c r="L434" s="42" t="s">
        <v>347</v>
      </c>
    </row>
    <row r="435" spans="1:12">
      <c r="A435" s="42">
        <v>2023</v>
      </c>
      <c r="B435" s="42" t="s">
        <v>58</v>
      </c>
      <c r="C435" s="42" t="s">
        <v>24</v>
      </c>
      <c r="D435" s="42" t="s">
        <v>90</v>
      </c>
      <c r="E435" s="42" t="s">
        <v>37</v>
      </c>
      <c r="F435" s="42" t="s">
        <v>356</v>
      </c>
      <c r="G435" s="42" t="s">
        <v>1703</v>
      </c>
      <c r="H435" s="42">
        <v>45</v>
      </c>
      <c r="J435" s="42" t="s">
        <v>77</v>
      </c>
      <c r="K435" s="42" t="s">
        <v>77</v>
      </c>
      <c r="L435" s="42" t="s">
        <v>347</v>
      </c>
    </row>
    <row r="436" spans="1:12">
      <c r="A436" s="42">
        <v>2023</v>
      </c>
      <c r="B436" s="42" t="s">
        <v>58</v>
      </c>
      <c r="C436" s="42" t="s">
        <v>24</v>
      </c>
      <c r="D436" s="42" t="s">
        <v>90</v>
      </c>
      <c r="E436" s="42" t="s">
        <v>37</v>
      </c>
      <c r="F436" s="42" t="s">
        <v>356</v>
      </c>
      <c r="G436" s="42" t="s">
        <v>1704</v>
      </c>
      <c r="H436" s="42">
        <v>35</v>
      </c>
      <c r="J436" s="42" t="s">
        <v>77</v>
      </c>
      <c r="K436" s="42" t="s">
        <v>77</v>
      </c>
      <c r="L436" s="42" t="s">
        <v>347</v>
      </c>
    </row>
    <row r="437" spans="1:12">
      <c r="A437" s="42">
        <v>2023</v>
      </c>
      <c r="B437" s="42" t="s">
        <v>58</v>
      </c>
      <c r="C437" s="42" t="s">
        <v>24</v>
      </c>
      <c r="D437" s="42" t="s">
        <v>90</v>
      </c>
      <c r="E437" s="42" t="s">
        <v>37</v>
      </c>
      <c r="F437" s="42" t="s">
        <v>355</v>
      </c>
      <c r="G437" s="42" t="s">
        <v>1700</v>
      </c>
      <c r="H437" s="42">
        <v>10</v>
      </c>
      <c r="J437" s="42" t="s">
        <v>77</v>
      </c>
      <c r="K437" s="42" t="s">
        <v>77</v>
      </c>
      <c r="L437" s="42" t="s">
        <v>347</v>
      </c>
    </row>
    <row r="438" spans="1:12">
      <c r="A438" s="42">
        <v>2023</v>
      </c>
      <c r="B438" s="42" t="s">
        <v>58</v>
      </c>
      <c r="C438" s="42" t="s">
        <v>24</v>
      </c>
      <c r="D438" s="42" t="s">
        <v>90</v>
      </c>
      <c r="E438" s="42" t="s">
        <v>37</v>
      </c>
      <c r="F438" s="42" t="s">
        <v>355</v>
      </c>
      <c r="G438" s="42" t="s">
        <v>1701</v>
      </c>
      <c r="H438" s="42">
        <v>69</v>
      </c>
      <c r="J438" s="42" t="s">
        <v>77</v>
      </c>
      <c r="K438" s="42" t="s">
        <v>77</v>
      </c>
      <c r="L438" s="42" t="s">
        <v>347</v>
      </c>
    </row>
    <row r="439" spans="1:12">
      <c r="A439" s="42">
        <v>2023</v>
      </c>
      <c r="B439" s="42" t="s">
        <v>58</v>
      </c>
      <c r="C439" s="42" t="s">
        <v>24</v>
      </c>
      <c r="D439" s="42" t="s">
        <v>90</v>
      </c>
      <c r="E439" s="42" t="s">
        <v>37</v>
      </c>
      <c r="F439" s="42" t="s">
        <v>355</v>
      </c>
      <c r="G439" s="42" t="s">
        <v>1702</v>
      </c>
      <c r="H439" s="42">
        <v>29</v>
      </c>
      <c r="J439" s="42" t="s">
        <v>77</v>
      </c>
      <c r="K439" s="42" t="s">
        <v>77</v>
      </c>
      <c r="L439" s="42" t="s">
        <v>347</v>
      </c>
    </row>
    <row r="440" spans="1:12">
      <c r="A440" s="42">
        <v>2023</v>
      </c>
      <c r="B440" s="42" t="s">
        <v>58</v>
      </c>
      <c r="C440" s="42" t="s">
        <v>24</v>
      </c>
      <c r="D440" s="42" t="s">
        <v>90</v>
      </c>
      <c r="E440" s="42" t="s">
        <v>37</v>
      </c>
      <c r="F440" s="42" t="s">
        <v>355</v>
      </c>
      <c r="G440" s="42" t="s">
        <v>1703</v>
      </c>
      <c r="H440" s="42">
        <v>33</v>
      </c>
      <c r="J440" s="42" t="s">
        <v>77</v>
      </c>
      <c r="K440" s="42" t="s">
        <v>77</v>
      </c>
      <c r="L440" s="42" t="s">
        <v>347</v>
      </c>
    </row>
    <row r="441" spans="1:12">
      <c r="A441" s="42">
        <v>2023</v>
      </c>
      <c r="B441" s="42" t="s">
        <v>58</v>
      </c>
      <c r="C441" s="42" t="s">
        <v>24</v>
      </c>
      <c r="D441" s="42" t="s">
        <v>90</v>
      </c>
      <c r="E441" s="42" t="s">
        <v>37</v>
      </c>
      <c r="F441" s="42" t="s">
        <v>355</v>
      </c>
      <c r="G441" s="42" t="s">
        <v>1704</v>
      </c>
      <c r="H441" s="42">
        <v>21</v>
      </c>
      <c r="J441" s="42" t="s">
        <v>77</v>
      </c>
      <c r="K441" s="42" t="s">
        <v>77</v>
      </c>
      <c r="L441" s="42" t="s">
        <v>347</v>
      </c>
    </row>
    <row r="442" spans="1:12">
      <c r="A442" s="42">
        <v>2023</v>
      </c>
      <c r="B442" s="42" t="s">
        <v>58</v>
      </c>
      <c r="C442" s="42" t="s">
        <v>24</v>
      </c>
      <c r="D442" s="42" t="s">
        <v>91</v>
      </c>
      <c r="E442" s="42" t="s">
        <v>29</v>
      </c>
      <c r="F442" s="42" t="s">
        <v>356</v>
      </c>
      <c r="G442" s="42" t="s">
        <v>1700</v>
      </c>
      <c r="H442" s="42">
        <v>22</v>
      </c>
      <c r="J442" s="42" t="s">
        <v>77</v>
      </c>
      <c r="K442" s="42" t="s">
        <v>77</v>
      </c>
      <c r="L442" s="42" t="s">
        <v>348</v>
      </c>
    </row>
    <row r="443" spans="1:12">
      <c r="A443" s="42">
        <v>2023</v>
      </c>
      <c r="B443" s="42" t="s">
        <v>58</v>
      </c>
      <c r="C443" s="42" t="s">
        <v>24</v>
      </c>
      <c r="D443" s="42" t="s">
        <v>91</v>
      </c>
      <c r="E443" s="42" t="s">
        <v>29</v>
      </c>
      <c r="F443" s="42" t="s">
        <v>356</v>
      </c>
      <c r="G443" s="42" t="s">
        <v>1701</v>
      </c>
      <c r="H443" s="42">
        <v>135</v>
      </c>
      <c r="J443" s="42" t="s">
        <v>77</v>
      </c>
      <c r="K443" s="42" t="s">
        <v>77</v>
      </c>
      <c r="L443" s="42" t="s">
        <v>348</v>
      </c>
    </row>
    <row r="444" spans="1:12">
      <c r="A444" s="42">
        <v>2023</v>
      </c>
      <c r="B444" s="42" t="s">
        <v>58</v>
      </c>
      <c r="C444" s="42" t="s">
        <v>24</v>
      </c>
      <c r="D444" s="42" t="s">
        <v>91</v>
      </c>
      <c r="E444" s="42" t="s">
        <v>29</v>
      </c>
      <c r="F444" s="42" t="s">
        <v>356</v>
      </c>
      <c r="G444" s="42" t="s">
        <v>1702</v>
      </c>
      <c r="H444" s="42">
        <v>95</v>
      </c>
      <c r="J444" s="42" t="s">
        <v>77</v>
      </c>
      <c r="K444" s="42" t="s">
        <v>77</v>
      </c>
      <c r="L444" s="42" t="s">
        <v>348</v>
      </c>
    </row>
    <row r="445" spans="1:12">
      <c r="A445" s="42">
        <v>2023</v>
      </c>
      <c r="B445" s="42" t="s">
        <v>58</v>
      </c>
      <c r="C445" s="42" t="s">
        <v>24</v>
      </c>
      <c r="D445" s="42" t="s">
        <v>91</v>
      </c>
      <c r="E445" s="42" t="s">
        <v>29</v>
      </c>
      <c r="F445" s="42" t="s">
        <v>356</v>
      </c>
      <c r="G445" s="42" t="s">
        <v>1703</v>
      </c>
      <c r="H445" s="42">
        <v>141</v>
      </c>
      <c r="J445" s="42" t="s">
        <v>77</v>
      </c>
      <c r="K445" s="42" t="s">
        <v>77</v>
      </c>
      <c r="L445" s="42" t="s">
        <v>348</v>
      </c>
    </row>
    <row r="446" spans="1:12">
      <c r="A446" s="42">
        <v>2023</v>
      </c>
      <c r="B446" s="42" t="s">
        <v>58</v>
      </c>
      <c r="C446" s="42" t="s">
        <v>24</v>
      </c>
      <c r="D446" s="42" t="s">
        <v>91</v>
      </c>
      <c r="E446" s="42" t="s">
        <v>29</v>
      </c>
      <c r="F446" s="42" t="s">
        <v>356</v>
      </c>
      <c r="G446" s="42" t="s">
        <v>1704</v>
      </c>
      <c r="H446" s="42">
        <v>192</v>
      </c>
      <c r="J446" s="42" t="s">
        <v>77</v>
      </c>
      <c r="K446" s="42" t="s">
        <v>77</v>
      </c>
      <c r="L446" s="42" t="s">
        <v>348</v>
      </c>
    </row>
    <row r="447" spans="1:12">
      <c r="A447" s="42">
        <v>2023</v>
      </c>
      <c r="B447" s="42" t="s">
        <v>58</v>
      </c>
      <c r="C447" s="42" t="s">
        <v>24</v>
      </c>
      <c r="D447" s="42" t="s">
        <v>91</v>
      </c>
      <c r="E447" s="42" t="s">
        <v>29</v>
      </c>
      <c r="F447" s="42" t="s">
        <v>355</v>
      </c>
      <c r="G447" s="42" t="s">
        <v>1700</v>
      </c>
      <c r="H447" s="42">
        <v>22</v>
      </c>
      <c r="J447" s="42" t="s">
        <v>77</v>
      </c>
      <c r="K447" s="42" t="s">
        <v>77</v>
      </c>
      <c r="L447" s="42" t="s">
        <v>348</v>
      </c>
    </row>
    <row r="448" spans="1:12">
      <c r="A448" s="42">
        <v>2023</v>
      </c>
      <c r="B448" s="42" t="s">
        <v>58</v>
      </c>
      <c r="C448" s="42" t="s">
        <v>24</v>
      </c>
      <c r="D448" s="42" t="s">
        <v>91</v>
      </c>
      <c r="E448" s="42" t="s">
        <v>29</v>
      </c>
      <c r="F448" s="42" t="s">
        <v>355</v>
      </c>
      <c r="G448" s="42" t="s">
        <v>1701</v>
      </c>
      <c r="H448" s="42">
        <v>180</v>
      </c>
      <c r="J448" s="42" t="s">
        <v>77</v>
      </c>
      <c r="K448" s="42" t="s">
        <v>77</v>
      </c>
      <c r="L448" s="42" t="s">
        <v>348</v>
      </c>
    </row>
    <row r="449" spans="1:12">
      <c r="A449" s="42">
        <v>2023</v>
      </c>
      <c r="B449" s="42" t="s">
        <v>58</v>
      </c>
      <c r="C449" s="42" t="s">
        <v>24</v>
      </c>
      <c r="D449" s="42" t="s">
        <v>91</v>
      </c>
      <c r="E449" s="42" t="s">
        <v>29</v>
      </c>
      <c r="F449" s="42" t="s">
        <v>355</v>
      </c>
      <c r="G449" s="42" t="s">
        <v>1702</v>
      </c>
      <c r="H449" s="42">
        <v>141</v>
      </c>
      <c r="J449" s="42" t="s">
        <v>77</v>
      </c>
      <c r="K449" s="42" t="s">
        <v>77</v>
      </c>
      <c r="L449" s="42" t="s">
        <v>348</v>
      </c>
    </row>
    <row r="450" spans="1:12">
      <c r="A450" s="42">
        <v>2023</v>
      </c>
      <c r="B450" s="42" t="s">
        <v>58</v>
      </c>
      <c r="C450" s="42" t="s">
        <v>24</v>
      </c>
      <c r="D450" s="42" t="s">
        <v>91</v>
      </c>
      <c r="E450" s="42" t="s">
        <v>29</v>
      </c>
      <c r="F450" s="42" t="s">
        <v>355</v>
      </c>
      <c r="G450" s="42" t="s">
        <v>1703</v>
      </c>
      <c r="H450" s="42">
        <v>177</v>
      </c>
      <c r="J450" s="42" t="s">
        <v>77</v>
      </c>
      <c r="K450" s="42" t="s">
        <v>77</v>
      </c>
      <c r="L450" s="42" t="s">
        <v>348</v>
      </c>
    </row>
    <row r="451" spans="1:12">
      <c r="A451" s="42">
        <v>2023</v>
      </c>
      <c r="B451" s="42" t="s">
        <v>58</v>
      </c>
      <c r="C451" s="42" t="s">
        <v>24</v>
      </c>
      <c r="D451" s="42" t="s">
        <v>91</v>
      </c>
      <c r="E451" s="42" t="s">
        <v>29</v>
      </c>
      <c r="F451" s="42" t="s">
        <v>355</v>
      </c>
      <c r="G451" s="42" t="s">
        <v>1704</v>
      </c>
      <c r="H451" s="42">
        <v>128</v>
      </c>
      <c r="J451" s="42" t="s">
        <v>77</v>
      </c>
      <c r="K451" s="42" t="s">
        <v>77</v>
      </c>
      <c r="L451" s="42" t="s">
        <v>348</v>
      </c>
    </row>
    <row r="452" spans="1:12">
      <c r="A452" s="42">
        <v>2023</v>
      </c>
      <c r="B452" s="42" t="s">
        <v>58</v>
      </c>
      <c r="C452" s="42" t="s">
        <v>24</v>
      </c>
      <c r="D452" s="42" t="s">
        <v>92</v>
      </c>
      <c r="E452" s="42" t="s">
        <v>30</v>
      </c>
      <c r="F452" s="42" t="s">
        <v>356</v>
      </c>
      <c r="G452" s="42" t="s">
        <v>1700</v>
      </c>
      <c r="H452" s="42">
        <v>0</v>
      </c>
      <c r="J452" s="42" t="s">
        <v>77</v>
      </c>
      <c r="K452" s="42" t="s">
        <v>77</v>
      </c>
      <c r="L452" s="42" t="s">
        <v>349</v>
      </c>
    </row>
    <row r="453" spans="1:12">
      <c r="A453" s="42">
        <v>2023</v>
      </c>
      <c r="B453" s="42" t="s">
        <v>58</v>
      </c>
      <c r="C453" s="42" t="s">
        <v>24</v>
      </c>
      <c r="D453" s="42" t="s">
        <v>92</v>
      </c>
      <c r="E453" s="42" t="s">
        <v>30</v>
      </c>
      <c r="F453" s="42" t="s">
        <v>356</v>
      </c>
      <c r="G453" s="42" t="s">
        <v>1701</v>
      </c>
      <c r="H453" s="42">
        <v>47</v>
      </c>
      <c r="J453" s="42" t="s">
        <v>77</v>
      </c>
      <c r="K453" s="42" t="s">
        <v>77</v>
      </c>
      <c r="L453" s="42" t="s">
        <v>349</v>
      </c>
    </row>
    <row r="454" spans="1:12">
      <c r="A454" s="42">
        <v>2023</v>
      </c>
      <c r="B454" s="42" t="s">
        <v>58</v>
      </c>
      <c r="C454" s="42" t="s">
        <v>24</v>
      </c>
      <c r="D454" s="42" t="s">
        <v>92</v>
      </c>
      <c r="E454" s="42" t="s">
        <v>30</v>
      </c>
      <c r="F454" s="42" t="s">
        <v>356</v>
      </c>
      <c r="G454" s="42" t="s">
        <v>1702</v>
      </c>
      <c r="H454" s="42">
        <v>47</v>
      </c>
      <c r="J454" s="42" t="s">
        <v>77</v>
      </c>
      <c r="K454" s="42" t="s">
        <v>77</v>
      </c>
      <c r="L454" s="42" t="s">
        <v>349</v>
      </c>
    </row>
    <row r="455" spans="1:12">
      <c r="A455" s="42">
        <v>2023</v>
      </c>
      <c r="B455" s="42" t="s">
        <v>58</v>
      </c>
      <c r="C455" s="42" t="s">
        <v>24</v>
      </c>
      <c r="D455" s="42" t="s">
        <v>92</v>
      </c>
      <c r="E455" s="42" t="s">
        <v>30</v>
      </c>
      <c r="F455" s="42" t="s">
        <v>356</v>
      </c>
      <c r="G455" s="42" t="s">
        <v>1703</v>
      </c>
      <c r="H455" s="42">
        <v>78</v>
      </c>
      <c r="J455" s="42" t="s">
        <v>77</v>
      </c>
      <c r="K455" s="42" t="s">
        <v>77</v>
      </c>
      <c r="L455" s="42" t="s">
        <v>349</v>
      </c>
    </row>
    <row r="456" spans="1:12">
      <c r="A456" s="42">
        <v>2023</v>
      </c>
      <c r="B456" s="42" t="s">
        <v>58</v>
      </c>
      <c r="C456" s="42" t="s">
        <v>24</v>
      </c>
      <c r="D456" s="42" t="s">
        <v>92</v>
      </c>
      <c r="E456" s="42" t="s">
        <v>30</v>
      </c>
      <c r="F456" s="42" t="s">
        <v>356</v>
      </c>
      <c r="G456" s="42" t="s">
        <v>1704</v>
      </c>
      <c r="H456" s="42">
        <v>92</v>
      </c>
      <c r="J456" s="42" t="s">
        <v>77</v>
      </c>
      <c r="K456" s="42" t="s">
        <v>77</v>
      </c>
      <c r="L456" s="42" t="s">
        <v>349</v>
      </c>
    </row>
    <row r="457" spans="1:12">
      <c r="A457" s="42">
        <v>2023</v>
      </c>
      <c r="B457" s="42" t="s">
        <v>58</v>
      </c>
      <c r="C457" s="42" t="s">
        <v>24</v>
      </c>
      <c r="D457" s="42" t="s">
        <v>92</v>
      </c>
      <c r="E457" s="42" t="s">
        <v>30</v>
      </c>
      <c r="F457" s="42" t="s">
        <v>355</v>
      </c>
      <c r="G457" s="42" t="s">
        <v>1700</v>
      </c>
      <c r="H457" s="42">
        <v>0</v>
      </c>
      <c r="J457" s="42" t="s">
        <v>77</v>
      </c>
      <c r="K457" s="42" t="s">
        <v>77</v>
      </c>
      <c r="L457" s="42" t="s">
        <v>349</v>
      </c>
    </row>
    <row r="458" spans="1:12">
      <c r="A458" s="42">
        <v>2023</v>
      </c>
      <c r="B458" s="42" t="s">
        <v>58</v>
      </c>
      <c r="C458" s="42" t="s">
        <v>24</v>
      </c>
      <c r="D458" s="42" t="s">
        <v>92</v>
      </c>
      <c r="E458" s="42" t="s">
        <v>30</v>
      </c>
      <c r="F458" s="42" t="s">
        <v>355</v>
      </c>
      <c r="G458" s="42" t="s">
        <v>1701</v>
      </c>
      <c r="H458" s="42">
        <v>33</v>
      </c>
      <c r="J458" s="42" t="s">
        <v>77</v>
      </c>
      <c r="K458" s="42" t="s">
        <v>77</v>
      </c>
      <c r="L458" s="42" t="s">
        <v>349</v>
      </c>
    </row>
    <row r="459" spans="1:12">
      <c r="A459" s="42">
        <v>2023</v>
      </c>
      <c r="B459" s="42" t="s">
        <v>58</v>
      </c>
      <c r="C459" s="42" t="s">
        <v>24</v>
      </c>
      <c r="D459" s="42" t="s">
        <v>92</v>
      </c>
      <c r="E459" s="42" t="s">
        <v>30</v>
      </c>
      <c r="F459" s="42" t="s">
        <v>355</v>
      </c>
      <c r="G459" s="42" t="s">
        <v>1702</v>
      </c>
      <c r="H459" s="42">
        <v>34</v>
      </c>
      <c r="J459" s="42" t="s">
        <v>77</v>
      </c>
      <c r="K459" s="42" t="s">
        <v>77</v>
      </c>
      <c r="L459" s="42" t="s">
        <v>349</v>
      </c>
    </row>
    <row r="460" spans="1:12">
      <c r="A460" s="42">
        <v>2023</v>
      </c>
      <c r="B460" s="42" t="s">
        <v>58</v>
      </c>
      <c r="C460" s="42" t="s">
        <v>24</v>
      </c>
      <c r="D460" s="42" t="s">
        <v>92</v>
      </c>
      <c r="E460" s="42" t="s">
        <v>30</v>
      </c>
      <c r="F460" s="42" t="s">
        <v>355</v>
      </c>
      <c r="G460" s="42" t="s">
        <v>1703</v>
      </c>
      <c r="H460" s="42">
        <v>64</v>
      </c>
      <c r="J460" s="42" t="s">
        <v>77</v>
      </c>
      <c r="K460" s="42" t="s">
        <v>77</v>
      </c>
      <c r="L460" s="42" t="s">
        <v>349</v>
      </c>
    </row>
    <row r="461" spans="1:12">
      <c r="A461" s="42">
        <v>2023</v>
      </c>
      <c r="B461" s="42" t="s">
        <v>58</v>
      </c>
      <c r="C461" s="42" t="s">
        <v>24</v>
      </c>
      <c r="D461" s="42" t="s">
        <v>92</v>
      </c>
      <c r="E461" s="42" t="s">
        <v>30</v>
      </c>
      <c r="F461" s="42" t="s">
        <v>355</v>
      </c>
      <c r="G461" s="42" t="s">
        <v>1704</v>
      </c>
      <c r="H461" s="42">
        <v>57</v>
      </c>
      <c r="J461" s="42" t="s">
        <v>77</v>
      </c>
      <c r="K461" s="42" t="s">
        <v>77</v>
      </c>
      <c r="L461" s="42" t="s">
        <v>349</v>
      </c>
    </row>
    <row r="462" spans="1:12">
      <c r="A462" s="42">
        <v>2023</v>
      </c>
      <c r="B462" s="42" t="s">
        <v>58</v>
      </c>
      <c r="C462" s="42" t="s">
        <v>24</v>
      </c>
      <c r="D462" s="42" t="s">
        <v>93</v>
      </c>
      <c r="E462" s="42" t="s">
        <v>42</v>
      </c>
      <c r="F462" s="42" t="s">
        <v>356</v>
      </c>
      <c r="G462" s="42" t="s">
        <v>1700</v>
      </c>
      <c r="H462" s="42">
        <v>0</v>
      </c>
      <c r="J462" s="42" t="s">
        <v>77</v>
      </c>
      <c r="K462" s="42" t="s">
        <v>77</v>
      </c>
      <c r="L462" s="42" t="s">
        <v>350</v>
      </c>
    </row>
    <row r="463" spans="1:12">
      <c r="A463" s="42">
        <v>2023</v>
      </c>
      <c r="B463" s="42" t="s">
        <v>58</v>
      </c>
      <c r="C463" s="42" t="s">
        <v>24</v>
      </c>
      <c r="D463" s="42" t="s">
        <v>93</v>
      </c>
      <c r="E463" s="42" t="s">
        <v>42</v>
      </c>
      <c r="F463" s="42" t="s">
        <v>356</v>
      </c>
      <c r="G463" s="42" t="s">
        <v>1701</v>
      </c>
      <c r="H463" s="42">
        <v>4</v>
      </c>
      <c r="J463" s="42" t="s">
        <v>77</v>
      </c>
      <c r="K463" s="42" t="s">
        <v>77</v>
      </c>
      <c r="L463" s="42" t="s">
        <v>350</v>
      </c>
    </row>
    <row r="464" spans="1:12">
      <c r="A464" s="42">
        <v>2023</v>
      </c>
      <c r="B464" s="42" t="s">
        <v>58</v>
      </c>
      <c r="C464" s="42" t="s">
        <v>24</v>
      </c>
      <c r="D464" s="42" t="s">
        <v>93</v>
      </c>
      <c r="E464" s="42" t="s">
        <v>42</v>
      </c>
      <c r="F464" s="42" t="s">
        <v>356</v>
      </c>
      <c r="G464" s="42" t="s">
        <v>1702</v>
      </c>
      <c r="H464" s="42">
        <v>2</v>
      </c>
      <c r="J464" s="42" t="s">
        <v>77</v>
      </c>
      <c r="K464" s="42" t="s">
        <v>77</v>
      </c>
      <c r="L464" s="42" t="s">
        <v>350</v>
      </c>
    </row>
    <row r="465" spans="1:12">
      <c r="A465" s="42">
        <v>2023</v>
      </c>
      <c r="B465" s="42" t="s">
        <v>58</v>
      </c>
      <c r="C465" s="42" t="s">
        <v>24</v>
      </c>
      <c r="D465" s="42" t="s">
        <v>93</v>
      </c>
      <c r="E465" s="42" t="s">
        <v>42</v>
      </c>
      <c r="F465" s="42" t="s">
        <v>356</v>
      </c>
      <c r="G465" s="42" t="s">
        <v>1703</v>
      </c>
      <c r="H465" s="42">
        <v>2</v>
      </c>
      <c r="J465" s="42" t="s">
        <v>77</v>
      </c>
      <c r="K465" s="42" t="s">
        <v>77</v>
      </c>
      <c r="L465" s="42" t="s">
        <v>350</v>
      </c>
    </row>
    <row r="466" spans="1:12">
      <c r="A466" s="42">
        <v>2023</v>
      </c>
      <c r="B466" s="42" t="s">
        <v>58</v>
      </c>
      <c r="C466" s="42" t="s">
        <v>24</v>
      </c>
      <c r="D466" s="42" t="s">
        <v>93</v>
      </c>
      <c r="E466" s="42" t="s">
        <v>42</v>
      </c>
      <c r="F466" s="42" t="s">
        <v>356</v>
      </c>
      <c r="G466" s="42" t="s">
        <v>1704</v>
      </c>
      <c r="H466" s="42">
        <v>2</v>
      </c>
      <c r="J466" s="42" t="s">
        <v>77</v>
      </c>
      <c r="K466" s="42" t="s">
        <v>77</v>
      </c>
      <c r="L466" s="42" t="s">
        <v>350</v>
      </c>
    </row>
    <row r="467" spans="1:12">
      <c r="A467" s="42">
        <v>2023</v>
      </c>
      <c r="B467" s="42" t="s">
        <v>58</v>
      </c>
      <c r="C467" s="42" t="s">
        <v>24</v>
      </c>
      <c r="D467" s="42" t="s">
        <v>93</v>
      </c>
      <c r="E467" s="42" t="s">
        <v>42</v>
      </c>
      <c r="F467" s="42" t="s">
        <v>355</v>
      </c>
      <c r="G467" s="42" t="s">
        <v>1700</v>
      </c>
      <c r="H467" s="42">
        <v>2</v>
      </c>
      <c r="J467" s="42" t="s">
        <v>77</v>
      </c>
      <c r="K467" s="42" t="s">
        <v>77</v>
      </c>
      <c r="L467" s="42" t="s">
        <v>350</v>
      </c>
    </row>
    <row r="468" spans="1:12">
      <c r="A468" s="42">
        <v>2023</v>
      </c>
      <c r="B468" s="42" t="s">
        <v>58</v>
      </c>
      <c r="C468" s="42" t="s">
        <v>24</v>
      </c>
      <c r="D468" s="42" t="s">
        <v>93</v>
      </c>
      <c r="E468" s="42" t="s">
        <v>42</v>
      </c>
      <c r="F468" s="42" t="s">
        <v>355</v>
      </c>
      <c r="G468" s="42" t="s">
        <v>1701</v>
      </c>
      <c r="H468" s="42">
        <v>2</v>
      </c>
      <c r="J468" s="42" t="s">
        <v>77</v>
      </c>
      <c r="K468" s="42" t="s">
        <v>77</v>
      </c>
      <c r="L468" s="42" t="s">
        <v>350</v>
      </c>
    </row>
    <row r="469" spans="1:12">
      <c r="A469" s="42">
        <v>2023</v>
      </c>
      <c r="B469" s="42" t="s">
        <v>58</v>
      </c>
      <c r="C469" s="42" t="s">
        <v>24</v>
      </c>
      <c r="D469" s="42" t="s">
        <v>93</v>
      </c>
      <c r="E469" s="42" t="s">
        <v>42</v>
      </c>
      <c r="F469" s="42" t="s">
        <v>355</v>
      </c>
      <c r="G469" s="42" t="s">
        <v>1702</v>
      </c>
      <c r="H469" s="42">
        <v>2</v>
      </c>
      <c r="J469" s="42" t="s">
        <v>77</v>
      </c>
      <c r="K469" s="42" t="s">
        <v>77</v>
      </c>
      <c r="L469" s="42" t="s">
        <v>350</v>
      </c>
    </row>
    <row r="470" spans="1:12">
      <c r="A470" s="42">
        <v>2023</v>
      </c>
      <c r="B470" s="42" t="s">
        <v>58</v>
      </c>
      <c r="C470" s="42" t="s">
        <v>24</v>
      </c>
      <c r="D470" s="42" t="s">
        <v>93</v>
      </c>
      <c r="E470" s="42" t="s">
        <v>42</v>
      </c>
      <c r="F470" s="42" t="s">
        <v>355</v>
      </c>
      <c r="G470" s="42" t="s">
        <v>1703</v>
      </c>
      <c r="H470" s="42">
        <v>6</v>
      </c>
      <c r="J470" s="42" t="s">
        <v>77</v>
      </c>
      <c r="K470" s="42" t="s">
        <v>77</v>
      </c>
      <c r="L470" s="42" t="s">
        <v>350</v>
      </c>
    </row>
    <row r="471" spans="1:12">
      <c r="A471" s="42">
        <v>2023</v>
      </c>
      <c r="B471" s="42" t="s">
        <v>58</v>
      </c>
      <c r="C471" s="42" t="s">
        <v>24</v>
      </c>
      <c r="D471" s="42" t="s">
        <v>93</v>
      </c>
      <c r="E471" s="42" t="s">
        <v>42</v>
      </c>
      <c r="F471" s="42" t="s">
        <v>355</v>
      </c>
      <c r="G471" s="42" t="s">
        <v>1704</v>
      </c>
      <c r="H471" s="42">
        <v>1</v>
      </c>
      <c r="J471" s="42" t="s">
        <v>77</v>
      </c>
      <c r="K471" s="42" t="s">
        <v>77</v>
      </c>
      <c r="L471" s="42" t="s">
        <v>350</v>
      </c>
    </row>
    <row r="472" spans="1:12">
      <c r="A472" s="42">
        <v>2023</v>
      </c>
      <c r="B472" s="42" t="s">
        <v>58</v>
      </c>
      <c r="C472" s="42" t="s">
        <v>24</v>
      </c>
      <c r="D472" s="42" t="s">
        <v>94</v>
      </c>
      <c r="E472" s="42" t="s">
        <v>36</v>
      </c>
      <c r="F472" s="42" t="s">
        <v>356</v>
      </c>
      <c r="G472" s="42" t="s">
        <v>1700</v>
      </c>
      <c r="H472" s="42">
        <v>43</v>
      </c>
      <c r="J472" s="42" t="s">
        <v>77</v>
      </c>
      <c r="K472" s="42" t="s">
        <v>77</v>
      </c>
      <c r="L472" s="42" t="s">
        <v>36</v>
      </c>
    </row>
    <row r="473" spans="1:12">
      <c r="A473" s="42">
        <v>2023</v>
      </c>
      <c r="B473" s="42" t="s">
        <v>58</v>
      </c>
      <c r="C473" s="42" t="s">
        <v>24</v>
      </c>
      <c r="D473" s="42" t="s">
        <v>94</v>
      </c>
      <c r="E473" s="42" t="s">
        <v>36</v>
      </c>
      <c r="F473" s="42" t="s">
        <v>356</v>
      </c>
      <c r="G473" s="42" t="s">
        <v>1701</v>
      </c>
      <c r="H473" s="42">
        <v>51</v>
      </c>
      <c r="J473" s="42" t="s">
        <v>77</v>
      </c>
      <c r="K473" s="42" t="s">
        <v>77</v>
      </c>
      <c r="L473" s="42" t="s">
        <v>36</v>
      </c>
    </row>
    <row r="474" spans="1:12">
      <c r="A474" s="42">
        <v>2023</v>
      </c>
      <c r="B474" s="42" t="s">
        <v>58</v>
      </c>
      <c r="C474" s="42" t="s">
        <v>24</v>
      </c>
      <c r="D474" s="42" t="s">
        <v>94</v>
      </c>
      <c r="E474" s="42" t="s">
        <v>36</v>
      </c>
      <c r="F474" s="42" t="s">
        <v>356</v>
      </c>
      <c r="G474" s="42" t="s">
        <v>1702</v>
      </c>
      <c r="H474" s="42">
        <v>7</v>
      </c>
      <c r="J474" s="42" t="s">
        <v>77</v>
      </c>
      <c r="K474" s="42" t="s">
        <v>77</v>
      </c>
      <c r="L474" s="42" t="s">
        <v>36</v>
      </c>
    </row>
    <row r="475" spans="1:12">
      <c r="A475" s="42">
        <v>2023</v>
      </c>
      <c r="B475" s="42" t="s">
        <v>58</v>
      </c>
      <c r="C475" s="42" t="s">
        <v>24</v>
      </c>
      <c r="D475" s="42" t="s">
        <v>94</v>
      </c>
      <c r="E475" s="42" t="s">
        <v>36</v>
      </c>
      <c r="F475" s="42" t="s">
        <v>356</v>
      </c>
      <c r="G475" s="42" t="s">
        <v>1703</v>
      </c>
      <c r="H475" s="42">
        <v>4</v>
      </c>
      <c r="J475" s="42" t="s">
        <v>77</v>
      </c>
      <c r="K475" s="42" t="s">
        <v>77</v>
      </c>
      <c r="L475" s="42" t="s">
        <v>36</v>
      </c>
    </row>
    <row r="476" spans="1:12">
      <c r="A476" s="42">
        <v>2023</v>
      </c>
      <c r="B476" s="42" t="s">
        <v>58</v>
      </c>
      <c r="C476" s="42" t="s">
        <v>24</v>
      </c>
      <c r="D476" s="42" t="s">
        <v>94</v>
      </c>
      <c r="E476" s="42" t="s">
        <v>36</v>
      </c>
      <c r="F476" s="42" t="s">
        <v>356</v>
      </c>
      <c r="G476" s="42" t="s">
        <v>1704</v>
      </c>
      <c r="H476" s="42">
        <v>2</v>
      </c>
      <c r="J476" s="42" t="s">
        <v>77</v>
      </c>
      <c r="K476" s="42" t="s">
        <v>77</v>
      </c>
      <c r="L476" s="42" t="s">
        <v>36</v>
      </c>
    </row>
    <row r="477" spans="1:12">
      <c r="A477" s="42">
        <v>2023</v>
      </c>
      <c r="B477" s="42" t="s">
        <v>58</v>
      </c>
      <c r="C477" s="42" t="s">
        <v>24</v>
      </c>
      <c r="D477" s="42" t="s">
        <v>94</v>
      </c>
      <c r="E477" s="42" t="s">
        <v>36</v>
      </c>
      <c r="F477" s="42" t="s">
        <v>355</v>
      </c>
      <c r="G477" s="42" t="s">
        <v>1700</v>
      </c>
      <c r="H477" s="42">
        <v>73</v>
      </c>
      <c r="J477" s="42" t="s">
        <v>77</v>
      </c>
      <c r="K477" s="42" t="s">
        <v>77</v>
      </c>
      <c r="L477" s="42" t="s">
        <v>36</v>
      </c>
    </row>
    <row r="478" spans="1:12">
      <c r="A478" s="42">
        <v>2023</v>
      </c>
      <c r="B478" s="42" t="s">
        <v>58</v>
      </c>
      <c r="C478" s="42" t="s">
        <v>24</v>
      </c>
      <c r="D478" s="42" t="s">
        <v>94</v>
      </c>
      <c r="E478" s="42" t="s">
        <v>36</v>
      </c>
      <c r="F478" s="42" t="s">
        <v>355</v>
      </c>
      <c r="G478" s="42" t="s">
        <v>1701</v>
      </c>
      <c r="H478" s="42">
        <v>62</v>
      </c>
      <c r="J478" s="42" t="s">
        <v>77</v>
      </c>
      <c r="K478" s="42" t="s">
        <v>77</v>
      </c>
      <c r="L478" s="42" t="s">
        <v>36</v>
      </c>
    </row>
    <row r="479" spans="1:12">
      <c r="A479" s="42">
        <v>2023</v>
      </c>
      <c r="B479" s="42" t="s">
        <v>58</v>
      </c>
      <c r="C479" s="42" t="s">
        <v>24</v>
      </c>
      <c r="D479" s="42" t="s">
        <v>94</v>
      </c>
      <c r="E479" s="42" t="s">
        <v>36</v>
      </c>
      <c r="F479" s="42" t="s">
        <v>355</v>
      </c>
      <c r="G479" s="42" t="s">
        <v>1702</v>
      </c>
      <c r="H479" s="42">
        <v>10</v>
      </c>
      <c r="J479" s="42" t="s">
        <v>77</v>
      </c>
      <c r="K479" s="42" t="s">
        <v>77</v>
      </c>
      <c r="L479" s="42" t="s">
        <v>36</v>
      </c>
    </row>
    <row r="480" spans="1:12">
      <c r="A480" s="42">
        <v>2023</v>
      </c>
      <c r="B480" s="42" t="s">
        <v>58</v>
      </c>
      <c r="C480" s="42" t="s">
        <v>24</v>
      </c>
      <c r="D480" s="42" t="s">
        <v>94</v>
      </c>
      <c r="E480" s="42" t="s">
        <v>36</v>
      </c>
      <c r="F480" s="42" t="s">
        <v>355</v>
      </c>
      <c r="G480" s="42" t="s">
        <v>1703</v>
      </c>
      <c r="H480" s="42">
        <v>7</v>
      </c>
      <c r="J480" s="42" t="s">
        <v>77</v>
      </c>
      <c r="K480" s="42" t="s">
        <v>77</v>
      </c>
      <c r="L480" s="42" t="s">
        <v>36</v>
      </c>
    </row>
    <row r="481" spans="1:12">
      <c r="A481" s="42">
        <v>2023</v>
      </c>
      <c r="B481" s="42" t="s">
        <v>58</v>
      </c>
      <c r="C481" s="42" t="s">
        <v>24</v>
      </c>
      <c r="D481" s="42" t="s">
        <v>94</v>
      </c>
      <c r="E481" s="42" t="s">
        <v>36</v>
      </c>
      <c r="F481" s="42" t="s">
        <v>355</v>
      </c>
      <c r="G481" s="42" t="s">
        <v>1704</v>
      </c>
      <c r="H481" s="42">
        <v>1</v>
      </c>
      <c r="J481" s="42" t="s">
        <v>77</v>
      </c>
      <c r="K481" s="42" t="s">
        <v>77</v>
      </c>
      <c r="L481" s="42" t="s">
        <v>36</v>
      </c>
    </row>
    <row r="482" spans="1:12">
      <c r="A482" s="42">
        <v>2023</v>
      </c>
      <c r="B482" s="42" t="s">
        <v>58</v>
      </c>
      <c r="C482" s="42" t="s">
        <v>24</v>
      </c>
      <c r="D482" s="42" t="s">
        <v>95</v>
      </c>
      <c r="E482" s="42" t="s">
        <v>43</v>
      </c>
      <c r="F482" s="42" t="s">
        <v>356</v>
      </c>
      <c r="G482" s="42" t="s">
        <v>1700</v>
      </c>
      <c r="H482" s="42">
        <v>7</v>
      </c>
      <c r="J482" s="42" t="s">
        <v>77</v>
      </c>
      <c r="K482" s="42" t="s">
        <v>77</v>
      </c>
      <c r="L482" s="42" t="s">
        <v>351</v>
      </c>
    </row>
    <row r="483" spans="1:12">
      <c r="A483" s="42">
        <v>2023</v>
      </c>
      <c r="B483" s="42" t="s">
        <v>58</v>
      </c>
      <c r="C483" s="42" t="s">
        <v>24</v>
      </c>
      <c r="D483" s="42" t="s">
        <v>95</v>
      </c>
      <c r="E483" s="42" t="s">
        <v>43</v>
      </c>
      <c r="F483" s="42" t="s">
        <v>356</v>
      </c>
      <c r="G483" s="42" t="s">
        <v>1701</v>
      </c>
      <c r="H483" s="42">
        <v>14</v>
      </c>
      <c r="J483" s="42" t="s">
        <v>77</v>
      </c>
      <c r="K483" s="42" t="s">
        <v>77</v>
      </c>
      <c r="L483" s="42" t="s">
        <v>351</v>
      </c>
    </row>
    <row r="484" spans="1:12">
      <c r="A484" s="42">
        <v>2023</v>
      </c>
      <c r="B484" s="42" t="s">
        <v>58</v>
      </c>
      <c r="C484" s="42" t="s">
        <v>24</v>
      </c>
      <c r="D484" s="42" t="s">
        <v>95</v>
      </c>
      <c r="E484" s="42" t="s">
        <v>43</v>
      </c>
      <c r="F484" s="42" t="s">
        <v>356</v>
      </c>
      <c r="G484" s="42" t="s">
        <v>1702</v>
      </c>
      <c r="H484" s="42">
        <v>0</v>
      </c>
      <c r="J484" s="42" t="s">
        <v>77</v>
      </c>
      <c r="K484" s="42" t="s">
        <v>77</v>
      </c>
      <c r="L484" s="42" t="s">
        <v>351</v>
      </c>
    </row>
    <row r="485" spans="1:12">
      <c r="A485" s="42">
        <v>2023</v>
      </c>
      <c r="B485" s="42" t="s">
        <v>58</v>
      </c>
      <c r="C485" s="42" t="s">
        <v>24</v>
      </c>
      <c r="D485" s="42" t="s">
        <v>95</v>
      </c>
      <c r="E485" s="42" t="s">
        <v>43</v>
      </c>
      <c r="F485" s="42" t="s">
        <v>356</v>
      </c>
      <c r="G485" s="42" t="s">
        <v>1703</v>
      </c>
      <c r="H485" s="42">
        <v>0</v>
      </c>
      <c r="J485" s="42" t="s">
        <v>77</v>
      </c>
      <c r="K485" s="42" t="s">
        <v>77</v>
      </c>
      <c r="L485" s="42" t="s">
        <v>351</v>
      </c>
    </row>
    <row r="486" spans="1:12">
      <c r="A486" s="42">
        <v>2023</v>
      </c>
      <c r="B486" s="42" t="s">
        <v>58</v>
      </c>
      <c r="C486" s="42" t="s">
        <v>24</v>
      </c>
      <c r="D486" s="42" t="s">
        <v>95</v>
      </c>
      <c r="E486" s="42" t="s">
        <v>43</v>
      </c>
      <c r="F486" s="42" t="s">
        <v>356</v>
      </c>
      <c r="G486" s="42" t="s">
        <v>1704</v>
      </c>
      <c r="H486" s="42">
        <v>0</v>
      </c>
      <c r="J486" s="42" t="s">
        <v>77</v>
      </c>
      <c r="K486" s="42" t="s">
        <v>77</v>
      </c>
      <c r="L486" s="42" t="s">
        <v>351</v>
      </c>
    </row>
    <row r="487" spans="1:12">
      <c r="A487" s="42">
        <v>2023</v>
      </c>
      <c r="B487" s="42" t="s">
        <v>58</v>
      </c>
      <c r="C487" s="42" t="s">
        <v>24</v>
      </c>
      <c r="D487" s="42" t="s">
        <v>95</v>
      </c>
      <c r="E487" s="42" t="s">
        <v>43</v>
      </c>
      <c r="F487" s="42" t="s">
        <v>355</v>
      </c>
      <c r="G487" s="42" t="s">
        <v>1700</v>
      </c>
      <c r="H487" s="42">
        <v>12</v>
      </c>
      <c r="J487" s="42" t="s">
        <v>77</v>
      </c>
      <c r="K487" s="42" t="s">
        <v>77</v>
      </c>
      <c r="L487" s="42" t="s">
        <v>351</v>
      </c>
    </row>
    <row r="488" spans="1:12">
      <c r="A488" s="42">
        <v>2023</v>
      </c>
      <c r="B488" s="42" t="s">
        <v>58</v>
      </c>
      <c r="C488" s="42" t="s">
        <v>24</v>
      </c>
      <c r="D488" s="42" t="s">
        <v>95</v>
      </c>
      <c r="E488" s="42" t="s">
        <v>43</v>
      </c>
      <c r="F488" s="42" t="s">
        <v>355</v>
      </c>
      <c r="G488" s="42" t="s">
        <v>1701</v>
      </c>
      <c r="H488" s="42">
        <v>15</v>
      </c>
      <c r="J488" s="42" t="s">
        <v>77</v>
      </c>
      <c r="K488" s="42" t="s">
        <v>77</v>
      </c>
      <c r="L488" s="42" t="s">
        <v>351</v>
      </c>
    </row>
    <row r="489" spans="1:12">
      <c r="A489" s="42">
        <v>2023</v>
      </c>
      <c r="B489" s="42" t="s">
        <v>58</v>
      </c>
      <c r="C489" s="42" t="s">
        <v>24</v>
      </c>
      <c r="D489" s="42" t="s">
        <v>95</v>
      </c>
      <c r="E489" s="42" t="s">
        <v>43</v>
      </c>
      <c r="F489" s="42" t="s">
        <v>355</v>
      </c>
      <c r="G489" s="42" t="s">
        <v>1702</v>
      </c>
      <c r="H489" s="42">
        <v>0</v>
      </c>
      <c r="J489" s="42" t="s">
        <v>77</v>
      </c>
      <c r="K489" s="42" t="s">
        <v>77</v>
      </c>
      <c r="L489" s="42" t="s">
        <v>351</v>
      </c>
    </row>
    <row r="490" spans="1:12">
      <c r="A490" s="42">
        <v>2023</v>
      </c>
      <c r="B490" s="42" t="s">
        <v>58</v>
      </c>
      <c r="C490" s="42" t="s">
        <v>24</v>
      </c>
      <c r="D490" s="42" t="s">
        <v>95</v>
      </c>
      <c r="E490" s="42" t="s">
        <v>43</v>
      </c>
      <c r="F490" s="42" t="s">
        <v>355</v>
      </c>
      <c r="G490" s="42" t="s">
        <v>1703</v>
      </c>
      <c r="H490" s="42">
        <v>0</v>
      </c>
      <c r="J490" s="42" t="s">
        <v>77</v>
      </c>
      <c r="K490" s="42" t="s">
        <v>77</v>
      </c>
      <c r="L490" s="42" t="s">
        <v>351</v>
      </c>
    </row>
    <row r="491" spans="1:12">
      <c r="A491" s="42">
        <v>2023</v>
      </c>
      <c r="B491" s="42" t="s">
        <v>58</v>
      </c>
      <c r="C491" s="42" t="s">
        <v>24</v>
      </c>
      <c r="D491" s="42" t="s">
        <v>95</v>
      </c>
      <c r="E491" s="42" t="s">
        <v>43</v>
      </c>
      <c r="F491" s="42" t="s">
        <v>355</v>
      </c>
      <c r="G491" s="42" t="s">
        <v>1704</v>
      </c>
      <c r="H491" s="42">
        <v>0</v>
      </c>
      <c r="J491" s="42" t="s">
        <v>77</v>
      </c>
      <c r="K491" s="42" t="s">
        <v>77</v>
      </c>
      <c r="L491" s="42" t="s">
        <v>351</v>
      </c>
    </row>
    <row r="492" spans="1:12">
      <c r="A492" s="42">
        <v>2023</v>
      </c>
      <c r="B492" s="42" t="s">
        <v>58</v>
      </c>
      <c r="C492" s="42" t="s">
        <v>24</v>
      </c>
      <c r="D492" s="42" t="s">
        <v>96</v>
      </c>
      <c r="E492" s="42" t="s">
        <v>32</v>
      </c>
      <c r="F492" s="42" t="s">
        <v>356</v>
      </c>
      <c r="G492" s="42" t="s">
        <v>1700</v>
      </c>
      <c r="H492" s="42">
        <v>284</v>
      </c>
      <c r="J492" s="42" t="s">
        <v>77</v>
      </c>
      <c r="K492" s="42" t="s">
        <v>77</v>
      </c>
      <c r="L492" s="42" t="s">
        <v>32</v>
      </c>
    </row>
    <row r="493" spans="1:12">
      <c r="A493" s="42">
        <v>2023</v>
      </c>
      <c r="B493" s="42" t="s">
        <v>58</v>
      </c>
      <c r="C493" s="42" t="s">
        <v>24</v>
      </c>
      <c r="D493" s="42" t="s">
        <v>96</v>
      </c>
      <c r="E493" s="42" t="s">
        <v>32</v>
      </c>
      <c r="F493" s="42" t="s">
        <v>356</v>
      </c>
      <c r="G493" s="42" t="s">
        <v>1701</v>
      </c>
      <c r="H493" s="42">
        <v>533</v>
      </c>
      <c r="J493" s="42" t="s">
        <v>77</v>
      </c>
      <c r="K493" s="42" t="s">
        <v>77</v>
      </c>
      <c r="L493" s="42" t="s">
        <v>32</v>
      </c>
    </row>
    <row r="494" spans="1:12">
      <c r="A494" s="42">
        <v>2023</v>
      </c>
      <c r="B494" s="42" t="s">
        <v>58</v>
      </c>
      <c r="C494" s="42" t="s">
        <v>24</v>
      </c>
      <c r="D494" s="42" t="s">
        <v>96</v>
      </c>
      <c r="E494" s="42" t="s">
        <v>32</v>
      </c>
      <c r="F494" s="42" t="s">
        <v>356</v>
      </c>
      <c r="G494" s="42" t="s">
        <v>1702</v>
      </c>
      <c r="H494" s="42">
        <v>13</v>
      </c>
      <c r="J494" s="42" t="s">
        <v>77</v>
      </c>
      <c r="K494" s="42" t="s">
        <v>77</v>
      </c>
      <c r="L494" s="42" t="s">
        <v>32</v>
      </c>
    </row>
    <row r="495" spans="1:12">
      <c r="A495" s="42">
        <v>2023</v>
      </c>
      <c r="B495" s="42" t="s">
        <v>58</v>
      </c>
      <c r="C495" s="42" t="s">
        <v>24</v>
      </c>
      <c r="D495" s="42" t="s">
        <v>96</v>
      </c>
      <c r="E495" s="42" t="s">
        <v>32</v>
      </c>
      <c r="F495" s="42" t="s">
        <v>356</v>
      </c>
      <c r="G495" s="42" t="s">
        <v>1703</v>
      </c>
      <c r="H495" s="42">
        <v>9</v>
      </c>
      <c r="J495" s="42" t="s">
        <v>77</v>
      </c>
      <c r="K495" s="42" t="s">
        <v>77</v>
      </c>
      <c r="L495" s="42" t="s">
        <v>32</v>
      </c>
    </row>
    <row r="496" spans="1:12">
      <c r="A496" s="42">
        <v>2023</v>
      </c>
      <c r="B496" s="42" t="s">
        <v>58</v>
      </c>
      <c r="C496" s="42" t="s">
        <v>24</v>
      </c>
      <c r="D496" s="42" t="s">
        <v>96</v>
      </c>
      <c r="E496" s="42" t="s">
        <v>32</v>
      </c>
      <c r="F496" s="42" t="s">
        <v>356</v>
      </c>
      <c r="G496" s="42" t="s">
        <v>1704</v>
      </c>
      <c r="H496" s="42">
        <v>13</v>
      </c>
      <c r="J496" s="42" t="s">
        <v>77</v>
      </c>
      <c r="K496" s="42" t="s">
        <v>77</v>
      </c>
      <c r="L496" s="42" t="s">
        <v>32</v>
      </c>
    </row>
    <row r="497" spans="1:12">
      <c r="A497" s="42">
        <v>2023</v>
      </c>
      <c r="B497" s="42" t="s">
        <v>58</v>
      </c>
      <c r="C497" s="42" t="s">
        <v>24</v>
      </c>
      <c r="D497" s="42" t="s">
        <v>96</v>
      </c>
      <c r="E497" s="42" t="s">
        <v>32</v>
      </c>
      <c r="F497" s="42" t="s">
        <v>355</v>
      </c>
      <c r="G497" s="42" t="s">
        <v>1700</v>
      </c>
      <c r="H497" s="42">
        <v>655</v>
      </c>
      <c r="J497" s="42" t="s">
        <v>77</v>
      </c>
      <c r="K497" s="42" t="s">
        <v>77</v>
      </c>
      <c r="L497" s="42" t="s">
        <v>32</v>
      </c>
    </row>
    <row r="498" spans="1:12">
      <c r="A498" s="42">
        <v>2023</v>
      </c>
      <c r="B498" s="42" t="s">
        <v>58</v>
      </c>
      <c r="C498" s="42" t="s">
        <v>24</v>
      </c>
      <c r="D498" s="42" t="s">
        <v>96</v>
      </c>
      <c r="E498" s="42" t="s">
        <v>32</v>
      </c>
      <c r="F498" s="42" t="s">
        <v>355</v>
      </c>
      <c r="G498" s="42" t="s">
        <v>1701</v>
      </c>
      <c r="H498" s="42">
        <v>600</v>
      </c>
      <c r="J498" s="42" t="s">
        <v>77</v>
      </c>
      <c r="K498" s="42" t="s">
        <v>77</v>
      </c>
      <c r="L498" s="42" t="s">
        <v>32</v>
      </c>
    </row>
    <row r="499" spans="1:12">
      <c r="A499" s="42">
        <v>2023</v>
      </c>
      <c r="B499" s="42" t="s">
        <v>58</v>
      </c>
      <c r="C499" s="42" t="s">
        <v>24</v>
      </c>
      <c r="D499" s="42" t="s">
        <v>96</v>
      </c>
      <c r="E499" s="42" t="s">
        <v>32</v>
      </c>
      <c r="F499" s="42" t="s">
        <v>355</v>
      </c>
      <c r="G499" s="42" t="s">
        <v>1702</v>
      </c>
      <c r="H499" s="42">
        <v>26</v>
      </c>
      <c r="J499" s="42" t="s">
        <v>77</v>
      </c>
      <c r="K499" s="42" t="s">
        <v>77</v>
      </c>
      <c r="L499" s="42" t="s">
        <v>32</v>
      </c>
    </row>
    <row r="500" spans="1:12">
      <c r="A500" s="42">
        <v>2023</v>
      </c>
      <c r="B500" s="42" t="s">
        <v>58</v>
      </c>
      <c r="C500" s="42" t="s">
        <v>24</v>
      </c>
      <c r="D500" s="42" t="s">
        <v>96</v>
      </c>
      <c r="E500" s="42" t="s">
        <v>32</v>
      </c>
      <c r="F500" s="42" t="s">
        <v>355</v>
      </c>
      <c r="G500" s="42" t="s">
        <v>1703</v>
      </c>
      <c r="H500" s="42">
        <v>10</v>
      </c>
      <c r="J500" s="42" t="s">
        <v>77</v>
      </c>
      <c r="K500" s="42" t="s">
        <v>77</v>
      </c>
      <c r="L500" s="42" t="s">
        <v>32</v>
      </c>
    </row>
    <row r="501" spans="1:12">
      <c r="A501" s="42">
        <v>2023</v>
      </c>
      <c r="B501" s="42" t="s">
        <v>58</v>
      </c>
      <c r="C501" s="42" t="s">
        <v>24</v>
      </c>
      <c r="D501" s="42" t="s">
        <v>96</v>
      </c>
      <c r="E501" s="42" t="s">
        <v>32</v>
      </c>
      <c r="F501" s="42" t="s">
        <v>355</v>
      </c>
      <c r="G501" s="42" t="s">
        <v>1704</v>
      </c>
      <c r="H501" s="42">
        <v>8</v>
      </c>
      <c r="J501" s="42" t="s">
        <v>77</v>
      </c>
      <c r="K501" s="42" t="s">
        <v>77</v>
      </c>
      <c r="L501" s="42" t="s">
        <v>32</v>
      </c>
    </row>
    <row r="502" spans="1:12">
      <c r="A502" s="42">
        <v>2023</v>
      </c>
      <c r="B502" s="42" t="s">
        <v>58</v>
      </c>
      <c r="C502" s="42" t="s">
        <v>24</v>
      </c>
      <c r="D502" s="42" t="s">
        <v>97</v>
      </c>
      <c r="E502" s="42" t="s">
        <v>31</v>
      </c>
      <c r="F502" s="42" t="s">
        <v>356</v>
      </c>
      <c r="G502" s="42" t="s">
        <v>1700</v>
      </c>
      <c r="H502" s="42">
        <v>96</v>
      </c>
      <c r="J502" s="42" t="s">
        <v>77</v>
      </c>
      <c r="K502" s="42" t="s">
        <v>77</v>
      </c>
      <c r="L502" s="42" t="s">
        <v>31</v>
      </c>
    </row>
    <row r="503" spans="1:12">
      <c r="A503" s="42">
        <v>2023</v>
      </c>
      <c r="B503" s="42" t="s">
        <v>58</v>
      </c>
      <c r="C503" s="42" t="s">
        <v>24</v>
      </c>
      <c r="D503" s="42" t="s">
        <v>97</v>
      </c>
      <c r="E503" s="42" t="s">
        <v>31</v>
      </c>
      <c r="F503" s="42" t="s">
        <v>356</v>
      </c>
      <c r="G503" s="42" t="s">
        <v>1701</v>
      </c>
      <c r="H503" s="42">
        <v>327</v>
      </c>
      <c r="J503" s="42" t="s">
        <v>77</v>
      </c>
      <c r="K503" s="42" t="s">
        <v>77</v>
      </c>
      <c r="L503" s="42" t="s">
        <v>31</v>
      </c>
    </row>
    <row r="504" spans="1:12">
      <c r="A504" s="42">
        <v>2023</v>
      </c>
      <c r="B504" s="42" t="s">
        <v>58</v>
      </c>
      <c r="C504" s="42" t="s">
        <v>24</v>
      </c>
      <c r="D504" s="42" t="s">
        <v>97</v>
      </c>
      <c r="E504" s="42" t="s">
        <v>31</v>
      </c>
      <c r="F504" s="42" t="s">
        <v>356</v>
      </c>
      <c r="G504" s="42" t="s">
        <v>1702</v>
      </c>
      <c r="H504" s="42">
        <v>44</v>
      </c>
      <c r="J504" s="42" t="s">
        <v>77</v>
      </c>
      <c r="K504" s="42" t="s">
        <v>77</v>
      </c>
      <c r="L504" s="42" t="s">
        <v>31</v>
      </c>
    </row>
    <row r="505" spans="1:12">
      <c r="A505" s="42">
        <v>2023</v>
      </c>
      <c r="B505" s="42" t="s">
        <v>58</v>
      </c>
      <c r="C505" s="42" t="s">
        <v>24</v>
      </c>
      <c r="D505" s="42" t="s">
        <v>97</v>
      </c>
      <c r="E505" s="42" t="s">
        <v>31</v>
      </c>
      <c r="F505" s="42" t="s">
        <v>356</v>
      </c>
      <c r="G505" s="42" t="s">
        <v>1703</v>
      </c>
      <c r="H505" s="42">
        <v>158</v>
      </c>
      <c r="J505" s="42" t="s">
        <v>77</v>
      </c>
      <c r="K505" s="42" t="s">
        <v>77</v>
      </c>
      <c r="L505" s="42" t="s">
        <v>31</v>
      </c>
    </row>
    <row r="506" spans="1:12">
      <c r="A506" s="42">
        <v>2023</v>
      </c>
      <c r="B506" s="42" t="s">
        <v>58</v>
      </c>
      <c r="C506" s="42" t="s">
        <v>24</v>
      </c>
      <c r="D506" s="42" t="s">
        <v>97</v>
      </c>
      <c r="E506" s="42" t="s">
        <v>31</v>
      </c>
      <c r="F506" s="42" t="s">
        <v>356</v>
      </c>
      <c r="G506" s="42" t="s">
        <v>1704</v>
      </c>
      <c r="H506" s="42">
        <v>272</v>
      </c>
      <c r="J506" s="42" t="s">
        <v>77</v>
      </c>
      <c r="K506" s="42" t="s">
        <v>77</v>
      </c>
      <c r="L506" s="42" t="s">
        <v>31</v>
      </c>
    </row>
    <row r="507" spans="1:12">
      <c r="A507" s="42">
        <v>2023</v>
      </c>
      <c r="B507" s="42" t="s">
        <v>58</v>
      </c>
      <c r="C507" s="42" t="s">
        <v>24</v>
      </c>
      <c r="D507" s="42" t="s">
        <v>97</v>
      </c>
      <c r="E507" s="42" t="s">
        <v>31</v>
      </c>
      <c r="F507" s="42" t="s">
        <v>355</v>
      </c>
      <c r="G507" s="42" t="s">
        <v>1700</v>
      </c>
      <c r="H507" s="42">
        <v>202</v>
      </c>
      <c r="J507" s="42" t="s">
        <v>77</v>
      </c>
      <c r="K507" s="42" t="s">
        <v>77</v>
      </c>
      <c r="L507" s="42" t="s">
        <v>31</v>
      </c>
    </row>
    <row r="508" spans="1:12">
      <c r="A508" s="42">
        <v>2023</v>
      </c>
      <c r="B508" s="42" t="s">
        <v>58</v>
      </c>
      <c r="C508" s="42" t="s">
        <v>24</v>
      </c>
      <c r="D508" s="42" t="s">
        <v>97</v>
      </c>
      <c r="E508" s="42" t="s">
        <v>31</v>
      </c>
      <c r="F508" s="42" t="s">
        <v>355</v>
      </c>
      <c r="G508" s="42" t="s">
        <v>1701</v>
      </c>
      <c r="H508" s="42">
        <v>308</v>
      </c>
      <c r="J508" s="42" t="s">
        <v>77</v>
      </c>
      <c r="K508" s="42" t="s">
        <v>77</v>
      </c>
      <c r="L508" s="42" t="s">
        <v>31</v>
      </c>
    </row>
    <row r="509" spans="1:12">
      <c r="A509" s="42">
        <v>2023</v>
      </c>
      <c r="B509" s="42" t="s">
        <v>58</v>
      </c>
      <c r="C509" s="42" t="s">
        <v>24</v>
      </c>
      <c r="D509" s="42" t="s">
        <v>97</v>
      </c>
      <c r="E509" s="42" t="s">
        <v>31</v>
      </c>
      <c r="F509" s="42" t="s">
        <v>355</v>
      </c>
      <c r="G509" s="42" t="s">
        <v>1702</v>
      </c>
      <c r="H509" s="42">
        <v>69</v>
      </c>
      <c r="J509" s="42" t="s">
        <v>77</v>
      </c>
      <c r="K509" s="42" t="s">
        <v>77</v>
      </c>
      <c r="L509" s="42" t="s">
        <v>31</v>
      </c>
    </row>
    <row r="510" spans="1:12">
      <c r="A510" s="42">
        <v>2023</v>
      </c>
      <c r="B510" s="42" t="s">
        <v>58</v>
      </c>
      <c r="C510" s="42" t="s">
        <v>24</v>
      </c>
      <c r="D510" s="42" t="s">
        <v>97</v>
      </c>
      <c r="E510" s="42" t="s">
        <v>31</v>
      </c>
      <c r="F510" s="42" t="s">
        <v>355</v>
      </c>
      <c r="G510" s="42" t="s">
        <v>1703</v>
      </c>
      <c r="H510" s="42">
        <v>97</v>
      </c>
      <c r="J510" s="42" t="s">
        <v>77</v>
      </c>
      <c r="K510" s="42" t="s">
        <v>77</v>
      </c>
      <c r="L510" s="42" t="s">
        <v>31</v>
      </c>
    </row>
    <row r="511" spans="1:12">
      <c r="A511" s="42">
        <v>2023</v>
      </c>
      <c r="B511" s="42" t="s">
        <v>58</v>
      </c>
      <c r="C511" s="42" t="s">
        <v>24</v>
      </c>
      <c r="D511" s="42" t="s">
        <v>97</v>
      </c>
      <c r="E511" s="42" t="s">
        <v>31</v>
      </c>
      <c r="F511" s="42" t="s">
        <v>355</v>
      </c>
      <c r="G511" s="42" t="s">
        <v>1704</v>
      </c>
      <c r="H511" s="42">
        <v>111</v>
      </c>
      <c r="J511" s="42" t="s">
        <v>77</v>
      </c>
      <c r="K511" s="42" t="s">
        <v>77</v>
      </c>
      <c r="L511" s="42" t="s">
        <v>31</v>
      </c>
    </row>
    <row r="512" spans="1:12">
      <c r="A512" s="42">
        <v>2023</v>
      </c>
      <c r="B512" s="42" t="s">
        <v>58</v>
      </c>
      <c r="C512" s="42" t="s">
        <v>48</v>
      </c>
      <c r="D512" s="42" t="s">
        <v>107</v>
      </c>
      <c r="E512" s="42" t="s">
        <v>49</v>
      </c>
      <c r="F512" s="42" t="s">
        <v>356</v>
      </c>
      <c r="G512" s="42" t="s">
        <v>1700</v>
      </c>
      <c r="H512" s="42">
        <v>11</v>
      </c>
      <c r="J512" s="42" t="s">
        <v>77</v>
      </c>
      <c r="K512" s="42" t="s">
        <v>77</v>
      </c>
      <c r="L512" s="42" t="s">
        <v>49</v>
      </c>
    </row>
    <row r="513" spans="1:12">
      <c r="A513" s="42">
        <v>2023</v>
      </c>
      <c r="B513" s="42" t="s">
        <v>58</v>
      </c>
      <c r="C513" s="42" t="s">
        <v>48</v>
      </c>
      <c r="D513" s="42" t="s">
        <v>107</v>
      </c>
      <c r="E513" s="42" t="s">
        <v>49</v>
      </c>
      <c r="F513" s="42" t="s">
        <v>356</v>
      </c>
      <c r="G513" s="42" t="s">
        <v>1701</v>
      </c>
      <c r="H513" s="42">
        <v>34</v>
      </c>
      <c r="J513" s="42" t="s">
        <v>77</v>
      </c>
      <c r="K513" s="42" t="s">
        <v>77</v>
      </c>
      <c r="L513" s="42" t="s">
        <v>49</v>
      </c>
    </row>
    <row r="514" spans="1:12">
      <c r="A514" s="42">
        <v>2023</v>
      </c>
      <c r="B514" s="42" t="s">
        <v>58</v>
      </c>
      <c r="C514" s="42" t="s">
        <v>48</v>
      </c>
      <c r="D514" s="42" t="s">
        <v>107</v>
      </c>
      <c r="E514" s="42" t="s">
        <v>49</v>
      </c>
      <c r="F514" s="42" t="s">
        <v>356</v>
      </c>
      <c r="G514" s="42" t="s">
        <v>1702</v>
      </c>
      <c r="H514" s="42">
        <v>8</v>
      </c>
      <c r="J514" s="42" t="s">
        <v>77</v>
      </c>
      <c r="K514" s="42" t="s">
        <v>77</v>
      </c>
      <c r="L514" s="42" t="s">
        <v>49</v>
      </c>
    </row>
    <row r="515" spans="1:12">
      <c r="A515" s="42">
        <v>2023</v>
      </c>
      <c r="B515" s="42" t="s">
        <v>58</v>
      </c>
      <c r="C515" s="42" t="s">
        <v>48</v>
      </c>
      <c r="D515" s="42" t="s">
        <v>107</v>
      </c>
      <c r="E515" s="42" t="s">
        <v>49</v>
      </c>
      <c r="F515" s="42" t="s">
        <v>356</v>
      </c>
      <c r="G515" s="42" t="s">
        <v>1703</v>
      </c>
      <c r="H515" s="42">
        <v>78</v>
      </c>
      <c r="J515" s="42" t="s">
        <v>77</v>
      </c>
      <c r="K515" s="42" t="s">
        <v>77</v>
      </c>
      <c r="L515" s="42" t="s">
        <v>49</v>
      </c>
    </row>
    <row r="516" spans="1:12">
      <c r="A516" s="42">
        <v>2023</v>
      </c>
      <c r="B516" s="42" t="s">
        <v>58</v>
      </c>
      <c r="C516" s="42" t="s">
        <v>48</v>
      </c>
      <c r="D516" s="42" t="s">
        <v>107</v>
      </c>
      <c r="E516" s="42" t="s">
        <v>49</v>
      </c>
      <c r="F516" s="42" t="s">
        <v>356</v>
      </c>
      <c r="G516" s="42" t="s">
        <v>1704</v>
      </c>
      <c r="H516" s="42">
        <v>150</v>
      </c>
      <c r="J516" s="42" t="s">
        <v>77</v>
      </c>
      <c r="K516" s="42" t="s">
        <v>77</v>
      </c>
      <c r="L516" s="42" t="s">
        <v>49</v>
      </c>
    </row>
    <row r="517" spans="1:12">
      <c r="A517" s="42">
        <v>2023</v>
      </c>
      <c r="B517" s="42" t="s">
        <v>58</v>
      </c>
      <c r="C517" s="42" t="s">
        <v>48</v>
      </c>
      <c r="D517" s="42" t="s">
        <v>107</v>
      </c>
      <c r="E517" s="42" t="s">
        <v>49</v>
      </c>
      <c r="F517" s="42" t="s">
        <v>355</v>
      </c>
      <c r="G517" s="42" t="s">
        <v>1700</v>
      </c>
      <c r="H517" s="42">
        <v>12</v>
      </c>
      <c r="J517" s="42" t="s">
        <v>77</v>
      </c>
      <c r="K517" s="42" t="s">
        <v>77</v>
      </c>
      <c r="L517" s="42" t="s">
        <v>49</v>
      </c>
    </row>
    <row r="518" spans="1:12">
      <c r="A518" s="42">
        <v>2023</v>
      </c>
      <c r="B518" s="42" t="s">
        <v>58</v>
      </c>
      <c r="C518" s="42" t="s">
        <v>48</v>
      </c>
      <c r="D518" s="42" t="s">
        <v>107</v>
      </c>
      <c r="E518" s="42" t="s">
        <v>49</v>
      </c>
      <c r="F518" s="42" t="s">
        <v>355</v>
      </c>
      <c r="G518" s="42" t="s">
        <v>1701</v>
      </c>
      <c r="H518" s="42">
        <v>33</v>
      </c>
      <c r="J518" s="42" t="s">
        <v>77</v>
      </c>
      <c r="K518" s="42" t="s">
        <v>77</v>
      </c>
      <c r="L518" s="42" t="s">
        <v>49</v>
      </c>
    </row>
    <row r="519" spans="1:12">
      <c r="A519" s="42">
        <v>2023</v>
      </c>
      <c r="B519" s="42" t="s">
        <v>58</v>
      </c>
      <c r="C519" s="42" t="s">
        <v>48</v>
      </c>
      <c r="D519" s="42" t="s">
        <v>107</v>
      </c>
      <c r="E519" s="42" t="s">
        <v>49</v>
      </c>
      <c r="F519" s="42" t="s">
        <v>355</v>
      </c>
      <c r="G519" s="42" t="s">
        <v>1702</v>
      </c>
      <c r="H519" s="42">
        <v>20</v>
      </c>
      <c r="J519" s="42" t="s">
        <v>77</v>
      </c>
      <c r="K519" s="42" t="s">
        <v>77</v>
      </c>
      <c r="L519" s="42" t="s">
        <v>49</v>
      </c>
    </row>
    <row r="520" spans="1:12">
      <c r="A520" s="42">
        <v>2023</v>
      </c>
      <c r="B520" s="42" t="s">
        <v>58</v>
      </c>
      <c r="C520" s="42" t="s">
        <v>48</v>
      </c>
      <c r="D520" s="42" t="s">
        <v>107</v>
      </c>
      <c r="E520" s="42" t="s">
        <v>49</v>
      </c>
      <c r="F520" s="42" t="s">
        <v>355</v>
      </c>
      <c r="G520" s="42" t="s">
        <v>1703</v>
      </c>
      <c r="H520" s="42">
        <v>42</v>
      </c>
      <c r="J520" s="42" t="s">
        <v>77</v>
      </c>
      <c r="K520" s="42" t="s">
        <v>77</v>
      </c>
      <c r="L520" s="42" t="s">
        <v>49</v>
      </c>
    </row>
    <row r="521" spans="1:12">
      <c r="A521" s="42">
        <v>2023</v>
      </c>
      <c r="B521" s="42" t="s">
        <v>58</v>
      </c>
      <c r="C521" s="42" t="s">
        <v>48</v>
      </c>
      <c r="D521" s="42" t="s">
        <v>107</v>
      </c>
      <c r="E521" s="42" t="s">
        <v>49</v>
      </c>
      <c r="F521" s="42" t="s">
        <v>355</v>
      </c>
      <c r="G521" s="42" t="s">
        <v>1704</v>
      </c>
      <c r="H521" s="42">
        <v>60</v>
      </c>
      <c r="J521" s="42" t="s">
        <v>77</v>
      </c>
      <c r="K521" s="42" t="s">
        <v>77</v>
      </c>
      <c r="L521" s="42" t="s">
        <v>49</v>
      </c>
    </row>
    <row r="522" spans="1:12">
      <c r="A522" s="42">
        <v>2023</v>
      </c>
      <c r="B522" s="42" t="s">
        <v>58</v>
      </c>
      <c r="C522" s="42" t="s">
        <v>48</v>
      </c>
      <c r="D522" s="42" t="s">
        <v>108</v>
      </c>
      <c r="E522" s="42" t="s">
        <v>50</v>
      </c>
      <c r="F522" s="42" t="s">
        <v>356</v>
      </c>
      <c r="G522" s="42" t="s">
        <v>1700</v>
      </c>
      <c r="H522" s="42">
        <v>0</v>
      </c>
      <c r="J522" s="42" t="s">
        <v>77</v>
      </c>
      <c r="K522" s="42" t="s">
        <v>77</v>
      </c>
      <c r="L522" s="42" t="s">
        <v>352</v>
      </c>
    </row>
    <row r="523" spans="1:12">
      <c r="A523" s="42">
        <v>2023</v>
      </c>
      <c r="B523" s="42" t="s">
        <v>58</v>
      </c>
      <c r="C523" s="42" t="s">
        <v>48</v>
      </c>
      <c r="D523" s="42" t="s">
        <v>108</v>
      </c>
      <c r="E523" s="42" t="s">
        <v>50</v>
      </c>
      <c r="F523" s="42" t="s">
        <v>356</v>
      </c>
      <c r="G523" s="42" t="s">
        <v>1701</v>
      </c>
      <c r="H523" s="42">
        <v>42</v>
      </c>
      <c r="J523" s="42" t="s">
        <v>77</v>
      </c>
      <c r="K523" s="42" t="s">
        <v>77</v>
      </c>
      <c r="L523" s="42" t="s">
        <v>352</v>
      </c>
    </row>
    <row r="524" spans="1:12">
      <c r="A524" s="42">
        <v>2023</v>
      </c>
      <c r="B524" s="42" t="s">
        <v>58</v>
      </c>
      <c r="C524" s="42" t="s">
        <v>48</v>
      </c>
      <c r="D524" s="42" t="s">
        <v>108</v>
      </c>
      <c r="E524" s="42" t="s">
        <v>50</v>
      </c>
      <c r="F524" s="42" t="s">
        <v>356</v>
      </c>
      <c r="G524" s="42" t="s">
        <v>1702</v>
      </c>
      <c r="H524" s="42">
        <v>7</v>
      </c>
      <c r="J524" s="42" t="s">
        <v>77</v>
      </c>
      <c r="K524" s="42" t="s">
        <v>77</v>
      </c>
      <c r="L524" s="42" t="s">
        <v>352</v>
      </c>
    </row>
    <row r="525" spans="1:12">
      <c r="A525" s="42">
        <v>2023</v>
      </c>
      <c r="B525" s="42" t="s">
        <v>58</v>
      </c>
      <c r="C525" s="42" t="s">
        <v>48</v>
      </c>
      <c r="D525" s="42" t="s">
        <v>108</v>
      </c>
      <c r="E525" s="42" t="s">
        <v>50</v>
      </c>
      <c r="F525" s="42" t="s">
        <v>356</v>
      </c>
      <c r="G525" s="42" t="s">
        <v>1703</v>
      </c>
      <c r="H525" s="42">
        <v>50</v>
      </c>
      <c r="J525" s="42" t="s">
        <v>77</v>
      </c>
      <c r="K525" s="42" t="s">
        <v>77</v>
      </c>
      <c r="L525" s="42" t="s">
        <v>352</v>
      </c>
    </row>
    <row r="526" spans="1:12">
      <c r="A526" s="42">
        <v>2023</v>
      </c>
      <c r="B526" s="42" t="s">
        <v>58</v>
      </c>
      <c r="C526" s="42" t="s">
        <v>48</v>
      </c>
      <c r="D526" s="42" t="s">
        <v>108</v>
      </c>
      <c r="E526" s="42" t="s">
        <v>50</v>
      </c>
      <c r="F526" s="42" t="s">
        <v>356</v>
      </c>
      <c r="G526" s="42" t="s">
        <v>1704</v>
      </c>
      <c r="H526" s="42">
        <v>66</v>
      </c>
      <c r="J526" s="42" t="s">
        <v>77</v>
      </c>
      <c r="K526" s="42" t="s">
        <v>77</v>
      </c>
      <c r="L526" s="42" t="s">
        <v>352</v>
      </c>
    </row>
    <row r="527" spans="1:12">
      <c r="A527" s="42">
        <v>2023</v>
      </c>
      <c r="B527" s="42" t="s">
        <v>58</v>
      </c>
      <c r="C527" s="42" t="s">
        <v>48</v>
      </c>
      <c r="D527" s="42" t="s">
        <v>108</v>
      </c>
      <c r="E527" s="42" t="s">
        <v>50</v>
      </c>
      <c r="F527" s="42" t="s">
        <v>355</v>
      </c>
      <c r="G527" s="42" t="s">
        <v>1700</v>
      </c>
      <c r="H527" s="42">
        <v>2</v>
      </c>
      <c r="J527" s="42" t="s">
        <v>77</v>
      </c>
      <c r="K527" s="42" t="s">
        <v>77</v>
      </c>
      <c r="L527" s="42" t="s">
        <v>352</v>
      </c>
    </row>
    <row r="528" spans="1:12">
      <c r="A528" s="42">
        <v>2023</v>
      </c>
      <c r="B528" s="42" t="s">
        <v>58</v>
      </c>
      <c r="C528" s="42" t="s">
        <v>48</v>
      </c>
      <c r="D528" s="42" t="s">
        <v>108</v>
      </c>
      <c r="E528" s="42" t="s">
        <v>50</v>
      </c>
      <c r="F528" s="42" t="s">
        <v>355</v>
      </c>
      <c r="G528" s="42" t="s">
        <v>1701</v>
      </c>
      <c r="H528" s="42">
        <v>26</v>
      </c>
      <c r="J528" s="42" t="s">
        <v>77</v>
      </c>
      <c r="K528" s="42" t="s">
        <v>77</v>
      </c>
      <c r="L528" s="42" t="s">
        <v>352</v>
      </c>
    </row>
    <row r="529" spans="1:12">
      <c r="A529" s="42">
        <v>2023</v>
      </c>
      <c r="B529" s="42" t="s">
        <v>58</v>
      </c>
      <c r="C529" s="42" t="s">
        <v>48</v>
      </c>
      <c r="D529" s="42" t="s">
        <v>108</v>
      </c>
      <c r="E529" s="42" t="s">
        <v>50</v>
      </c>
      <c r="F529" s="42" t="s">
        <v>355</v>
      </c>
      <c r="G529" s="42" t="s">
        <v>1702</v>
      </c>
      <c r="H529" s="42">
        <v>13</v>
      </c>
      <c r="J529" s="42" t="s">
        <v>77</v>
      </c>
      <c r="K529" s="42" t="s">
        <v>77</v>
      </c>
      <c r="L529" s="42" t="s">
        <v>352</v>
      </c>
    </row>
    <row r="530" spans="1:12">
      <c r="A530" s="42">
        <v>2023</v>
      </c>
      <c r="B530" s="42" t="s">
        <v>58</v>
      </c>
      <c r="C530" s="42" t="s">
        <v>48</v>
      </c>
      <c r="D530" s="42" t="s">
        <v>108</v>
      </c>
      <c r="E530" s="42" t="s">
        <v>50</v>
      </c>
      <c r="F530" s="42" t="s">
        <v>355</v>
      </c>
      <c r="G530" s="42" t="s">
        <v>1703</v>
      </c>
      <c r="H530" s="42">
        <v>18</v>
      </c>
      <c r="J530" s="42" t="s">
        <v>77</v>
      </c>
      <c r="K530" s="42" t="s">
        <v>77</v>
      </c>
      <c r="L530" s="42" t="s">
        <v>352</v>
      </c>
    </row>
    <row r="531" spans="1:12">
      <c r="A531" s="42">
        <v>2023</v>
      </c>
      <c r="B531" s="42" t="s">
        <v>58</v>
      </c>
      <c r="C531" s="42" t="s">
        <v>48</v>
      </c>
      <c r="D531" s="42" t="s">
        <v>108</v>
      </c>
      <c r="E531" s="42" t="s">
        <v>50</v>
      </c>
      <c r="F531" s="42" t="s">
        <v>355</v>
      </c>
      <c r="G531" s="42" t="s">
        <v>1704</v>
      </c>
      <c r="H531" s="42">
        <v>19</v>
      </c>
      <c r="J531" s="42" t="s">
        <v>77</v>
      </c>
      <c r="K531" s="42" t="s">
        <v>77</v>
      </c>
      <c r="L531" s="42" t="s">
        <v>352</v>
      </c>
    </row>
    <row r="532" spans="1:12">
      <c r="A532" s="42">
        <v>2023</v>
      </c>
      <c r="B532" s="42" t="s">
        <v>58</v>
      </c>
      <c r="C532" s="42" t="s">
        <v>48</v>
      </c>
      <c r="D532" s="42" t="s">
        <v>109</v>
      </c>
      <c r="E532" s="42" t="s">
        <v>51</v>
      </c>
      <c r="F532" s="42" t="s">
        <v>356</v>
      </c>
      <c r="G532" s="42" t="s">
        <v>1700</v>
      </c>
      <c r="H532" s="42">
        <v>0</v>
      </c>
      <c r="J532" s="42" t="s">
        <v>77</v>
      </c>
      <c r="K532" s="42" t="s">
        <v>77</v>
      </c>
      <c r="L532" s="42" t="s">
        <v>51</v>
      </c>
    </row>
    <row r="533" spans="1:12">
      <c r="A533" s="42">
        <v>2023</v>
      </c>
      <c r="B533" s="42" t="s">
        <v>58</v>
      </c>
      <c r="C533" s="42" t="s">
        <v>48</v>
      </c>
      <c r="D533" s="42" t="s">
        <v>109</v>
      </c>
      <c r="E533" s="42" t="s">
        <v>51</v>
      </c>
      <c r="F533" s="42" t="s">
        <v>356</v>
      </c>
      <c r="G533" s="42" t="s">
        <v>1701</v>
      </c>
      <c r="H533" s="42">
        <v>5</v>
      </c>
      <c r="J533" s="42" t="s">
        <v>77</v>
      </c>
      <c r="K533" s="42" t="s">
        <v>77</v>
      </c>
      <c r="L533" s="42" t="s">
        <v>51</v>
      </c>
    </row>
    <row r="534" spans="1:12">
      <c r="A534" s="42">
        <v>2023</v>
      </c>
      <c r="B534" s="42" t="s">
        <v>58</v>
      </c>
      <c r="C534" s="42" t="s">
        <v>48</v>
      </c>
      <c r="D534" s="42" t="s">
        <v>109</v>
      </c>
      <c r="E534" s="42" t="s">
        <v>51</v>
      </c>
      <c r="F534" s="42" t="s">
        <v>356</v>
      </c>
      <c r="G534" s="42" t="s">
        <v>1702</v>
      </c>
      <c r="H534" s="42">
        <v>2</v>
      </c>
      <c r="J534" s="42" t="s">
        <v>77</v>
      </c>
      <c r="K534" s="42" t="s">
        <v>77</v>
      </c>
      <c r="L534" s="42" t="s">
        <v>51</v>
      </c>
    </row>
    <row r="535" spans="1:12">
      <c r="A535" s="42">
        <v>2023</v>
      </c>
      <c r="B535" s="42" t="s">
        <v>58</v>
      </c>
      <c r="C535" s="42" t="s">
        <v>48</v>
      </c>
      <c r="D535" s="42" t="s">
        <v>109</v>
      </c>
      <c r="E535" s="42" t="s">
        <v>51</v>
      </c>
      <c r="F535" s="42" t="s">
        <v>356</v>
      </c>
      <c r="G535" s="42" t="s">
        <v>1703</v>
      </c>
      <c r="H535" s="42">
        <v>3</v>
      </c>
      <c r="J535" s="42" t="s">
        <v>77</v>
      </c>
      <c r="K535" s="42" t="s">
        <v>77</v>
      </c>
      <c r="L535" s="42" t="s">
        <v>51</v>
      </c>
    </row>
    <row r="536" spans="1:12">
      <c r="A536" s="42">
        <v>2023</v>
      </c>
      <c r="B536" s="42" t="s">
        <v>58</v>
      </c>
      <c r="C536" s="42" t="s">
        <v>48</v>
      </c>
      <c r="D536" s="42" t="s">
        <v>109</v>
      </c>
      <c r="E536" s="42" t="s">
        <v>51</v>
      </c>
      <c r="F536" s="42" t="s">
        <v>356</v>
      </c>
      <c r="G536" s="42" t="s">
        <v>1704</v>
      </c>
      <c r="H536" s="42">
        <v>1</v>
      </c>
      <c r="J536" s="42" t="s">
        <v>77</v>
      </c>
      <c r="K536" s="42" t="s">
        <v>77</v>
      </c>
      <c r="L536" s="42" t="s">
        <v>51</v>
      </c>
    </row>
    <row r="537" spans="1:12">
      <c r="A537" s="42">
        <v>2023</v>
      </c>
      <c r="B537" s="42" t="s">
        <v>58</v>
      </c>
      <c r="C537" s="42" t="s">
        <v>48</v>
      </c>
      <c r="D537" s="42" t="s">
        <v>109</v>
      </c>
      <c r="E537" s="42" t="s">
        <v>51</v>
      </c>
      <c r="F537" s="42" t="s">
        <v>355</v>
      </c>
      <c r="G537" s="42" t="s">
        <v>1700</v>
      </c>
      <c r="H537" s="42">
        <v>0</v>
      </c>
      <c r="J537" s="42" t="s">
        <v>77</v>
      </c>
      <c r="K537" s="42" t="s">
        <v>77</v>
      </c>
      <c r="L537" s="42" t="s">
        <v>51</v>
      </c>
    </row>
    <row r="538" spans="1:12">
      <c r="A538" s="42">
        <v>2023</v>
      </c>
      <c r="B538" s="42" t="s">
        <v>58</v>
      </c>
      <c r="C538" s="42" t="s">
        <v>48</v>
      </c>
      <c r="D538" s="42" t="s">
        <v>109</v>
      </c>
      <c r="E538" s="42" t="s">
        <v>51</v>
      </c>
      <c r="F538" s="42" t="s">
        <v>355</v>
      </c>
      <c r="G538" s="42" t="s">
        <v>1701</v>
      </c>
      <c r="H538" s="42">
        <v>5</v>
      </c>
      <c r="J538" s="42" t="s">
        <v>77</v>
      </c>
      <c r="K538" s="42" t="s">
        <v>77</v>
      </c>
      <c r="L538" s="42" t="s">
        <v>51</v>
      </c>
    </row>
    <row r="539" spans="1:12">
      <c r="A539" s="42">
        <v>2023</v>
      </c>
      <c r="B539" s="42" t="s">
        <v>58</v>
      </c>
      <c r="C539" s="42" t="s">
        <v>48</v>
      </c>
      <c r="D539" s="42" t="s">
        <v>109</v>
      </c>
      <c r="E539" s="42" t="s">
        <v>51</v>
      </c>
      <c r="F539" s="42" t="s">
        <v>355</v>
      </c>
      <c r="G539" s="42" t="s">
        <v>1702</v>
      </c>
      <c r="H539" s="42">
        <v>2</v>
      </c>
      <c r="J539" s="42" t="s">
        <v>77</v>
      </c>
      <c r="K539" s="42" t="s">
        <v>77</v>
      </c>
      <c r="L539" s="42" t="s">
        <v>51</v>
      </c>
    </row>
    <row r="540" spans="1:12">
      <c r="A540" s="42">
        <v>2023</v>
      </c>
      <c r="B540" s="42" t="s">
        <v>58</v>
      </c>
      <c r="C540" s="42" t="s">
        <v>48</v>
      </c>
      <c r="D540" s="42" t="s">
        <v>109</v>
      </c>
      <c r="E540" s="42" t="s">
        <v>51</v>
      </c>
      <c r="F540" s="42" t="s">
        <v>355</v>
      </c>
      <c r="G540" s="42" t="s">
        <v>1703</v>
      </c>
      <c r="H540" s="42">
        <v>3</v>
      </c>
      <c r="J540" s="42" t="s">
        <v>77</v>
      </c>
      <c r="K540" s="42" t="s">
        <v>77</v>
      </c>
      <c r="L540" s="42" t="s">
        <v>51</v>
      </c>
    </row>
    <row r="541" spans="1:12">
      <c r="A541" s="42">
        <v>2023</v>
      </c>
      <c r="B541" s="42" t="s">
        <v>58</v>
      </c>
      <c r="C541" s="42" t="s">
        <v>48</v>
      </c>
      <c r="D541" s="42" t="s">
        <v>109</v>
      </c>
      <c r="E541" s="42" t="s">
        <v>51</v>
      </c>
      <c r="F541" s="42" t="s">
        <v>355</v>
      </c>
      <c r="G541" s="42" t="s">
        <v>1704</v>
      </c>
      <c r="H541" s="42">
        <v>4</v>
      </c>
      <c r="J541" s="42" t="s">
        <v>77</v>
      </c>
      <c r="K541" s="42" t="s">
        <v>77</v>
      </c>
      <c r="L541" s="42" t="s">
        <v>51</v>
      </c>
    </row>
    <row r="542" spans="1:12">
      <c r="A542" s="42">
        <v>2022</v>
      </c>
      <c r="B542" s="42" t="s">
        <v>58</v>
      </c>
      <c r="C542" s="42" t="s">
        <v>44</v>
      </c>
      <c r="D542" s="42" t="s">
        <v>380</v>
      </c>
      <c r="E542" s="42" t="s">
        <v>381</v>
      </c>
      <c r="F542" s="42" t="s">
        <v>356</v>
      </c>
      <c r="G542" s="42" t="s">
        <v>1700</v>
      </c>
      <c r="H542" s="42">
        <v>17</v>
      </c>
      <c r="J542" s="42" t="s">
        <v>77</v>
      </c>
      <c r="K542" s="42" t="s">
        <v>77</v>
      </c>
      <c r="L542" s="42" t="s">
        <v>386</v>
      </c>
    </row>
    <row r="543" spans="1:12">
      <c r="A543" s="42">
        <v>2022</v>
      </c>
      <c r="B543" s="42" t="s">
        <v>58</v>
      </c>
      <c r="C543" s="42" t="s">
        <v>44</v>
      </c>
      <c r="D543" s="42" t="s">
        <v>380</v>
      </c>
      <c r="E543" s="42" t="s">
        <v>381</v>
      </c>
      <c r="F543" s="42" t="s">
        <v>356</v>
      </c>
      <c r="G543" s="42" t="s">
        <v>1701</v>
      </c>
      <c r="H543" s="42">
        <v>238</v>
      </c>
      <c r="J543" s="42" t="s">
        <v>77</v>
      </c>
      <c r="K543" s="42" t="s">
        <v>77</v>
      </c>
      <c r="L543" s="42" t="s">
        <v>386</v>
      </c>
    </row>
    <row r="544" spans="1:12">
      <c r="A544" s="42">
        <v>2022</v>
      </c>
      <c r="B544" s="42" t="s">
        <v>58</v>
      </c>
      <c r="C544" s="42" t="s">
        <v>44</v>
      </c>
      <c r="D544" s="42" t="s">
        <v>380</v>
      </c>
      <c r="E544" s="42" t="s">
        <v>381</v>
      </c>
      <c r="F544" s="42" t="s">
        <v>356</v>
      </c>
      <c r="G544" s="42" t="s">
        <v>1702</v>
      </c>
      <c r="H544" s="42">
        <v>297</v>
      </c>
      <c r="J544" s="42" t="s">
        <v>77</v>
      </c>
      <c r="K544" s="42" t="s">
        <v>77</v>
      </c>
      <c r="L544" s="42" t="s">
        <v>386</v>
      </c>
    </row>
    <row r="545" spans="1:12">
      <c r="A545" s="42">
        <v>2022</v>
      </c>
      <c r="B545" s="42" t="s">
        <v>58</v>
      </c>
      <c r="C545" s="42" t="s">
        <v>44</v>
      </c>
      <c r="D545" s="42" t="s">
        <v>380</v>
      </c>
      <c r="E545" s="42" t="s">
        <v>381</v>
      </c>
      <c r="F545" s="42" t="s">
        <v>356</v>
      </c>
      <c r="G545" s="42" t="s">
        <v>1703</v>
      </c>
      <c r="H545" s="42">
        <v>516</v>
      </c>
      <c r="J545" s="42" t="s">
        <v>77</v>
      </c>
      <c r="K545" s="42" t="s">
        <v>77</v>
      </c>
      <c r="L545" s="42" t="s">
        <v>386</v>
      </c>
    </row>
    <row r="546" spans="1:12">
      <c r="A546" s="42">
        <v>2022</v>
      </c>
      <c r="B546" s="42" t="s">
        <v>58</v>
      </c>
      <c r="C546" s="42" t="s">
        <v>44</v>
      </c>
      <c r="D546" s="42" t="s">
        <v>380</v>
      </c>
      <c r="E546" s="42" t="s">
        <v>381</v>
      </c>
      <c r="F546" s="42" t="s">
        <v>356</v>
      </c>
      <c r="G546" s="42" t="s">
        <v>1704</v>
      </c>
      <c r="H546" s="42">
        <v>373</v>
      </c>
      <c r="J546" s="42" t="s">
        <v>77</v>
      </c>
      <c r="K546" s="42" t="s">
        <v>77</v>
      </c>
      <c r="L546" s="42" t="s">
        <v>386</v>
      </c>
    </row>
    <row r="547" spans="1:12">
      <c r="A547" s="42">
        <v>2022</v>
      </c>
      <c r="B547" s="42" t="s">
        <v>58</v>
      </c>
      <c r="C547" s="42" t="s">
        <v>44</v>
      </c>
      <c r="D547" s="42" t="s">
        <v>380</v>
      </c>
      <c r="E547" s="42" t="s">
        <v>381</v>
      </c>
      <c r="F547" s="42" t="s">
        <v>355</v>
      </c>
      <c r="G547" s="42" t="s">
        <v>1700</v>
      </c>
      <c r="H547" s="42">
        <v>27</v>
      </c>
      <c r="J547" s="42" t="s">
        <v>77</v>
      </c>
      <c r="K547" s="42" t="s">
        <v>77</v>
      </c>
      <c r="L547" s="42" t="s">
        <v>386</v>
      </c>
    </row>
    <row r="548" spans="1:12">
      <c r="A548" s="42">
        <v>2022</v>
      </c>
      <c r="B548" s="42" t="s">
        <v>58</v>
      </c>
      <c r="C548" s="42" t="s">
        <v>44</v>
      </c>
      <c r="D548" s="42" t="s">
        <v>380</v>
      </c>
      <c r="E548" s="42" t="s">
        <v>381</v>
      </c>
      <c r="F548" s="42" t="s">
        <v>355</v>
      </c>
      <c r="G548" s="42" t="s">
        <v>1701</v>
      </c>
      <c r="H548" s="42">
        <v>271</v>
      </c>
      <c r="J548" s="42" t="s">
        <v>77</v>
      </c>
      <c r="K548" s="42" t="s">
        <v>77</v>
      </c>
      <c r="L548" s="42" t="s">
        <v>386</v>
      </c>
    </row>
    <row r="549" spans="1:12">
      <c r="A549" s="42">
        <v>2022</v>
      </c>
      <c r="B549" s="42" t="s">
        <v>58</v>
      </c>
      <c r="C549" s="42" t="s">
        <v>44</v>
      </c>
      <c r="D549" s="42" t="s">
        <v>380</v>
      </c>
      <c r="E549" s="42" t="s">
        <v>381</v>
      </c>
      <c r="F549" s="42" t="s">
        <v>355</v>
      </c>
      <c r="G549" s="42" t="s">
        <v>1702</v>
      </c>
      <c r="H549" s="42">
        <v>473</v>
      </c>
      <c r="J549" s="42" t="s">
        <v>77</v>
      </c>
      <c r="K549" s="42" t="s">
        <v>77</v>
      </c>
      <c r="L549" s="42" t="s">
        <v>386</v>
      </c>
    </row>
    <row r="550" spans="1:12">
      <c r="A550" s="42">
        <v>2022</v>
      </c>
      <c r="B550" s="42" t="s">
        <v>58</v>
      </c>
      <c r="C550" s="42" t="s">
        <v>44</v>
      </c>
      <c r="D550" s="42" t="s">
        <v>380</v>
      </c>
      <c r="E550" s="42" t="s">
        <v>381</v>
      </c>
      <c r="F550" s="42" t="s">
        <v>355</v>
      </c>
      <c r="G550" s="42" t="s">
        <v>1703</v>
      </c>
      <c r="H550" s="42">
        <v>765</v>
      </c>
      <c r="J550" s="42" t="s">
        <v>77</v>
      </c>
      <c r="K550" s="42" t="s">
        <v>77</v>
      </c>
      <c r="L550" s="42" t="s">
        <v>386</v>
      </c>
    </row>
    <row r="551" spans="1:12">
      <c r="A551" s="42">
        <v>2022</v>
      </c>
      <c r="B551" s="42" t="s">
        <v>58</v>
      </c>
      <c r="C551" s="42" t="s">
        <v>44</v>
      </c>
      <c r="D551" s="42" t="s">
        <v>380</v>
      </c>
      <c r="E551" s="42" t="s">
        <v>381</v>
      </c>
      <c r="F551" s="42" t="s">
        <v>355</v>
      </c>
      <c r="G551" s="42" t="s">
        <v>1704</v>
      </c>
      <c r="H551" s="42">
        <v>273</v>
      </c>
      <c r="J551" s="42" t="s">
        <v>77</v>
      </c>
      <c r="K551" s="42" t="s">
        <v>77</v>
      </c>
      <c r="L551" s="42" t="s">
        <v>386</v>
      </c>
    </row>
    <row r="552" spans="1:12">
      <c r="A552" s="42">
        <v>2022</v>
      </c>
      <c r="B552" s="42" t="s">
        <v>58</v>
      </c>
      <c r="C552" s="42" t="s">
        <v>46</v>
      </c>
      <c r="D552" s="42" t="s">
        <v>100</v>
      </c>
      <c r="E552" s="42" t="s">
        <v>101</v>
      </c>
      <c r="F552" s="42" t="s">
        <v>356</v>
      </c>
      <c r="G552" s="42" t="s">
        <v>1700</v>
      </c>
      <c r="H552" s="42">
        <v>66</v>
      </c>
      <c r="J552" s="42" t="s">
        <v>77</v>
      </c>
      <c r="K552" s="42" t="s">
        <v>77</v>
      </c>
      <c r="L552" s="42" t="s">
        <v>101</v>
      </c>
    </row>
    <row r="553" spans="1:12">
      <c r="A553" s="42">
        <v>2022</v>
      </c>
      <c r="B553" s="42" t="s">
        <v>58</v>
      </c>
      <c r="C553" s="42" t="s">
        <v>46</v>
      </c>
      <c r="D553" s="42" t="s">
        <v>100</v>
      </c>
      <c r="E553" s="42" t="s">
        <v>101</v>
      </c>
      <c r="F553" s="42" t="s">
        <v>356</v>
      </c>
      <c r="G553" s="42" t="s">
        <v>1701</v>
      </c>
      <c r="H553" s="42">
        <v>171</v>
      </c>
      <c r="J553" s="42" t="s">
        <v>77</v>
      </c>
      <c r="K553" s="42" t="s">
        <v>77</v>
      </c>
      <c r="L553" s="42" t="s">
        <v>101</v>
      </c>
    </row>
    <row r="554" spans="1:12">
      <c r="A554" s="42">
        <v>2022</v>
      </c>
      <c r="B554" s="42" t="s">
        <v>58</v>
      </c>
      <c r="C554" s="42" t="s">
        <v>46</v>
      </c>
      <c r="D554" s="42" t="s">
        <v>100</v>
      </c>
      <c r="E554" s="42" t="s">
        <v>101</v>
      </c>
      <c r="F554" s="42" t="s">
        <v>356</v>
      </c>
      <c r="G554" s="42" t="s">
        <v>1702</v>
      </c>
      <c r="H554" s="42">
        <v>62</v>
      </c>
      <c r="J554" s="42" t="s">
        <v>77</v>
      </c>
      <c r="K554" s="42" t="s">
        <v>77</v>
      </c>
      <c r="L554" s="42" t="s">
        <v>101</v>
      </c>
    </row>
    <row r="555" spans="1:12">
      <c r="A555" s="42">
        <v>2022</v>
      </c>
      <c r="B555" s="42" t="s">
        <v>58</v>
      </c>
      <c r="C555" s="42" t="s">
        <v>46</v>
      </c>
      <c r="D555" s="42" t="s">
        <v>100</v>
      </c>
      <c r="E555" s="42" t="s">
        <v>101</v>
      </c>
      <c r="F555" s="42" t="s">
        <v>356</v>
      </c>
      <c r="G555" s="42" t="s">
        <v>1703</v>
      </c>
      <c r="H555" s="42">
        <v>39</v>
      </c>
      <c r="J555" s="42" t="s">
        <v>77</v>
      </c>
      <c r="K555" s="42" t="s">
        <v>77</v>
      </c>
      <c r="L555" s="42" t="s">
        <v>101</v>
      </c>
    </row>
    <row r="556" spans="1:12">
      <c r="A556" s="42">
        <v>2022</v>
      </c>
      <c r="B556" s="42" t="s">
        <v>58</v>
      </c>
      <c r="C556" s="42" t="s">
        <v>46</v>
      </c>
      <c r="D556" s="42" t="s">
        <v>100</v>
      </c>
      <c r="E556" s="42" t="s">
        <v>101</v>
      </c>
      <c r="F556" s="42" t="s">
        <v>356</v>
      </c>
      <c r="G556" s="42" t="s">
        <v>1704</v>
      </c>
      <c r="H556" s="42">
        <v>16</v>
      </c>
      <c r="J556" s="42" t="s">
        <v>77</v>
      </c>
      <c r="K556" s="42" t="s">
        <v>77</v>
      </c>
      <c r="L556" s="42" t="s">
        <v>101</v>
      </c>
    </row>
    <row r="557" spans="1:12">
      <c r="A557" s="42">
        <v>2022</v>
      </c>
      <c r="B557" s="42" t="s">
        <v>58</v>
      </c>
      <c r="C557" s="42" t="s">
        <v>46</v>
      </c>
      <c r="D557" s="42" t="s">
        <v>100</v>
      </c>
      <c r="E557" s="42" t="s">
        <v>101</v>
      </c>
      <c r="F557" s="42" t="s">
        <v>355</v>
      </c>
      <c r="G557" s="42" t="s">
        <v>1700</v>
      </c>
      <c r="H557" s="42">
        <v>88</v>
      </c>
      <c r="J557" s="42" t="s">
        <v>77</v>
      </c>
      <c r="K557" s="42" t="s">
        <v>77</v>
      </c>
      <c r="L557" s="42" t="s">
        <v>101</v>
      </c>
    </row>
    <row r="558" spans="1:12">
      <c r="A558" s="42">
        <v>2022</v>
      </c>
      <c r="B558" s="42" t="s">
        <v>58</v>
      </c>
      <c r="C558" s="42" t="s">
        <v>46</v>
      </c>
      <c r="D558" s="42" t="s">
        <v>100</v>
      </c>
      <c r="E558" s="42" t="s">
        <v>101</v>
      </c>
      <c r="F558" s="42" t="s">
        <v>355</v>
      </c>
      <c r="G558" s="42" t="s">
        <v>1701</v>
      </c>
      <c r="H558" s="42">
        <v>166</v>
      </c>
      <c r="J558" s="42" t="s">
        <v>77</v>
      </c>
      <c r="K558" s="42" t="s">
        <v>77</v>
      </c>
      <c r="L558" s="42" t="s">
        <v>101</v>
      </c>
    </row>
    <row r="559" spans="1:12">
      <c r="A559" s="42">
        <v>2022</v>
      </c>
      <c r="B559" s="42" t="s">
        <v>58</v>
      </c>
      <c r="C559" s="42" t="s">
        <v>46</v>
      </c>
      <c r="D559" s="42" t="s">
        <v>100</v>
      </c>
      <c r="E559" s="42" t="s">
        <v>101</v>
      </c>
      <c r="F559" s="42" t="s">
        <v>355</v>
      </c>
      <c r="G559" s="42" t="s">
        <v>1702</v>
      </c>
      <c r="H559" s="42">
        <v>69</v>
      </c>
      <c r="J559" s="42" t="s">
        <v>77</v>
      </c>
      <c r="K559" s="42" t="s">
        <v>77</v>
      </c>
      <c r="L559" s="42" t="s">
        <v>101</v>
      </c>
    </row>
    <row r="560" spans="1:12">
      <c r="A560" s="42">
        <v>2022</v>
      </c>
      <c r="B560" s="42" t="s">
        <v>58</v>
      </c>
      <c r="C560" s="42" t="s">
        <v>46</v>
      </c>
      <c r="D560" s="42" t="s">
        <v>100</v>
      </c>
      <c r="E560" s="42" t="s">
        <v>101</v>
      </c>
      <c r="F560" s="42" t="s">
        <v>355</v>
      </c>
      <c r="G560" s="42" t="s">
        <v>1703</v>
      </c>
      <c r="H560" s="42">
        <v>42</v>
      </c>
      <c r="J560" s="42" t="s">
        <v>77</v>
      </c>
      <c r="K560" s="42" t="s">
        <v>77</v>
      </c>
      <c r="L560" s="42" t="s">
        <v>101</v>
      </c>
    </row>
    <row r="561" spans="1:12">
      <c r="A561" s="42">
        <v>2022</v>
      </c>
      <c r="B561" s="42" t="s">
        <v>58</v>
      </c>
      <c r="C561" s="42" t="s">
        <v>46</v>
      </c>
      <c r="D561" s="42" t="s">
        <v>100</v>
      </c>
      <c r="E561" s="42" t="s">
        <v>101</v>
      </c>
      <c r="F561" s="42" t="s">
        <v>355</v>
      </c>
      <c r="G561" s="42" t="s">
        <v>1704</v>
      </c>
      <c r="H561" s="42">
        <v>17</v>
      </c>
      <c r="J561" s="42" t="s">
        <v>77</v>
      </c>
      <c r="K561" s="42" t="s">
        <v>77</v>
      </c>
      <c r="L561" s="42" t="s">
        <v>101</v>
      </c>
    </row>
    <row r="562" spans="1:12">
      <c r="A562" s="42">
        <v>2022</v>
      </c>
      <c r="B562" s="42" t="s">
        <v>58</v>
      </c>
      <c r="C562" s="42" t="s">
        <v>46</v>
      </c>
      <c r="D562" s="42" t="s">
        <v>102</v>
      </c>
      <c r="E562" s="42" t="s">
        <v>103</v>
      </c>
      <c r="F562" s="42" t="s">
        <v>356</v>
      </c>
      <c r="G562" s="42" t="s">
        <v>1700</v>
      </c>
      <c r="H562" s="42">
        <v>26</v>
      </c>
      <c r="J562" s="42" t="s">
        <v>77</v>
      </c>
      <c r="K562" s="42" t="s">
        <v>77</v>
      </c>
      <c r="L562" s="42" t="s">
        <v>103</v>
      </c>
    </row>
    <row r="563" spans="1:12">
      <c r="A563" s="42">
        <v>2022</v>
      </c>
      <c r="B563" s="42" t="s">
        <v>58</v>
      </c>
      <c r="C563" s="42" t="s">
        <v>46</v>
      </c>
      <c r="D563" s="42" t="s">
        <v>102</v>
      </c>
      <c r="E563" s="42" t="s">
        <v>103</v>
      </c>
      <c r="F563" s="42" t="s">
        <v>356</v>
      </c>
      <c r="G563" s="42" t="s">
        <v>1701</v>
      </c>
      <c r="H563" s="42">
        <v>168</v>
      </c>
      <c r="J563" s="42" t="s">
        <v>77</v>
      </c>
      <c r="K563" s="42" t="s">
        <v>77</v>
      </c>
      <c r="L563" s="42" t="s">
        <v>103</v>
      </c>
    </row>
    <row r="564" spans="1:12">
      <c r="A564" s="42">
        <v>2022</v>
      </c>
      <c r="B564" s="42" t="s">
        <v>58</v>
      </c>
      <c r="C564" s="42" t="s">
        <v>46</v>
      </c>
      <c r="D564" s="42" t="s">
        <v>102</v>
      </c>
      <c r="E564" s="42" t="s">
        <v>103</v>
      </c>
      <c r="F564" s="42" t="s">
        <v>356</v>
      </c>
      <c r="G564" s="42" t="s">
        <v>1702</v>
      </c>
      <c r="H564" s="42">
        <v>59</v>
      </c>
      <c r="J564" s="42" t="s">
        <v>77</v>
      </c>
      <c r="K564" s="42" t="s">
        <v>77</v>
      </c>
      <c r="L564" s="42" t="s">
        <v>103</v>
      </c>
    </row>
    <row r="565" spans="1:12">
      <c r="A565" s="42">
        <v>2022</v>
      </c>
      <c r="B565" s="42" t="s">
        <v>58</v>
      </c>
      <c r="C565" s="42" t="s">
        <v>46</v>
      </c>
      <c r="D565" s="42" t="s">
        <v>102</v>
      </c>
      <c r="E565" s="42" t="s">
        <v>103</v>
      </c>
      <c r="F565" s="42" t="s">
        <v>356</v>
      </c>
      <c r="G565" s="42" t="s">
        <v>1703</v>
      </c>
      <c r="H565" s="42">
        <v>34</v>
      </c>
      <c r="J565" s="42" t="s">
        <v>77</v>
      </c>
      <c r="K565" s="42" t="s">
        <v>77</v>
      </c>
      <c r="L565" s="42" t="s">
        <v>103</v>
      </c>
    </row>
    <row r="566" spans="1:12">
      <c r="A566" s="42">
        <v>2022</v>
      </c>
      <c r="B566" s="42" t="s">
        <v>58</v>
      </c>
      <c r="C566" s="42" t="s">
        <v>46</v>
      </c>
      <c r="D566" s="42" t="s">
        <v>102</v>
      </c>
      <c r="E566" s="42" t="s">
        <v>103</v>
      </c>
      <c r="F566" s="42" t="s">
        <v>356</v>
      </c>
      <c r="G566" s="42" t="s">
        <v>1704</v>
      </c>
      <c r="H566" s="42">
        <v>23</v>
      </c>
      <c r="J566" s="42" t="s">
        <v>77</v>
      </c>
      <c r="K566" s="42" t="s">
        <v>77</v>
      </c>
      <c r="L566" s="42" t="s">
        <v>103</v>
      </c>
    </row>
    <row r="567" spans="1:12">
      <c r="A567" s="42">
        <v>2022</v>
      </c>
      <c r="B567" s="42" t="s">
        <v>58</v>
      </c>
      <c r="C567" s="42" t="s">
        <v>46</v>
      </c>
      <c r="D567" s="42" t="s">
        <v>102</v>
      </c>
      <c r="E567" s="42" t="s">
        <v>103</v>
      </c>
      <c r="F567" s="42" t="s">
        <v>355</v>
      </c>
      <c r="G567" s="42" t="s">
        <v>1700</v>
      </c>
      <c r="H567" s="42">
        <v>37</v>
      </c>
      <c r="J567" s="42" t="s">
        <v>77</v>
      </c>
      <c r="K567" s="42" t="s">
        <v>77</v>
      </c>
      <c r="L567" s="42" t="s">
        <v>103</v>
      </c>
    </row>
    <row r="568" spans="1:12">
      <c r="A568" s="42">
        <v>2022</v>
      </c>
      <c r="B568" s="42" t="s">
        <v>58</v>
      </c>
      <c r="C568" s="42" t="s">
        <v>46</v>
      </c>
      <c r="D568" s="42" t="s">
        <v>102</v>
      </c>
      <c r="E568" s="42" t="s">
        <v>103</v>
      </c>
      <c r="F568" s="42" t="s">
        <v>355</v>
      </c>
      <c r="G568" s="42" t="s">
        <v>1701</v>
      </c>
      <c r="H568" s="42">
        <v>131</v>
      </c>
      <c r="J568" s="42" t="s">
        <v>77</v>
      </c>
      <c r="K568" s="42" t="s">
        <v>77</v>
      </c>
      <c r="L568" s="42" t="s">
        <v>103</v>
      </c>
    </row>
    <row r="569" spans="1:12">
      <c r="A569" s="42">
        <v>2022</v>
      </c>
      <c r="B569" s="42" t="s">
        <v>58</v>
      </c>
      <c r="C569" s="42" t="s">
        <v>46</v>
      </c>
      <c r="D569" s="42" t="s">
        <v>102</v>
      </c>
      <c r="E569" s="42" t="s">
        <v>103</v>
      </c>
      <c r="F569" s="42" t="s">
        <v>355</v>
      </c>
      <c r="G569" s="42" t="s">
        <v>1702</v>
      </c>
      <c r="H569" s="42">
        <v>32</v>
      </c>
      <c r="J569" s="42" t="s">
        <v>77</v>
      </c>
      <c r="K569" s="42" t="s">
        <v>77</v>
      </c>
      <c r="L569" s="42" t="s">
        <v>103</v>
      </c>
    </row>
    <row r="570" spans="1:12">
      <c r="A570" s="42">
        <v>2022</v>
      </c>
      <c r="B570" s="42" t="s">
        <v>58</v>
      </c>
      <c r="C570" s="42" t="s">
        <v>46</v>
      </c>
      <c r="D570" s="42" t="s">
        <v>102</v>
      </c>
      <c r="E570" s="42" t="s">
        <v>103</v>
      </c>
      <c r="F570" s="42" t="s">
        <v>355</v>
      </c>
      <c r="G570" s="42" t="s">
        <v>1703</v>
      </c>
      <c r="H570" s="42">
        <v>25</v>
      </c>
      <c r="J570" s="42" t="s">
        <v>77</v>
      </c>
      <c r="K570" s="42" t="s">
        <v>77</v>
      </c>
      <c r="L570" s="42" t="s">
        <v>103</v>
      </c>
    </row>
    <row r="571" spans="1:12">
      <c r="A571" s="42">
        <v>2022</v>
      </c>
      <c r="B571" s="42" t="s">
        <v>58</v>
      </c>
      <c r="C571" s="42" t="s">
        <v>46</v>
      </c>
      <c r="D571" s="42" t="s">
        <v>102</v>
      </c>
      <c r="E571" s="42" t="s">
        <v>103</v>
      </c>
      <c r="F571" s="42" t="s">
        <v>355</v>
      </c>
      <c r="G571" s="42" t="s">
        <v>1704</v>
      </c>
      <c r="H571" s="42">
        <v>9</v>
      </c>
      <c r="J571" s="42" t="s">
        <v>77</v>
      </c>
      <c r="K571" s="42" t="s">
        <v>77</v>
      </c>
      <c r="L571" s="42" t="s">
        <v>103</v>
      </c>
    </row>
    <row r="572" spans="1:12">
      <c r="A572" s="42">
        <v>2022</v>
      </c>
      <c r="B572" s="42" t="s">
        <v>58</v>
      </c>
      <c r="C572" s="42" t="s">
        <v>46</v>
      </c>
      <c r="D572" s="42" t="s">
        <v>104</v>
      </c>
      <c r="E572" s="42" t="s">
        <v>105</v>
      </c>
      <c r="F572" s="42" t="s">
        <v>356</v>
      </c>
      <c r="G572" s="42" t="s">
        <v>1700</v>
      </c>
      <c r="H572" s="42">
        <v>2</v>
      </c>
      <c r="J572" s="42" t="s">
        <v>77</v>
      </c>
      <c r="K572" s="42" t="s">
        <v>77</v>
      </c>
      <c r="L572" s="42" t="s">
        <v>105</v>
      </c>
    </row>
    <row r="573" spans="1:12">
      <c r="A573" s="42">
        <v>2022</v>
      </c>
      <c r="B573" s="42" t="s">
        <v>58</v>
      </c>
      <c r="C573" s="42" t="s">
        <v>46</v>
      </c>
      <c r="D573" s="42" t="s">
        <v>104</v>
      </c>
      <c r="E573" s="42" t="s">
        <v>105</v>
      </c>
      <c r="F573" s="42" t="s">
        <v>356</v>
      </c>
      <c r="G573" s="42" t="s">
        <v>1701</v>
      </c>
      <c r="H573" s="42">
        <v>1</v>
      </c>
      <c r="J573" s="42" t="s">
        <v>77</v>
      </c>
      <c r="K573" s="42" t="s">
        <v>77</v>
      </c>
      <c r="L573" s="42" t="s">
        <v>105</v>
      </c>
    </row>
    <row r="574" spans="1:12">
      <c r="A574" s="42">
        <v>2022</v>
      </c>
      <c r="B574" s="42" t="s">
        <v>58</v>
      </c>
      <c r="C574" s="42" t="s">
        <v>46</v>
      </c>
      <c r="D574" s="42" t="s">
        <v>104</v>
      </c>
      <c r="E574" s="42" t="s">
        <v>105</v>
      </c>
      <c r="F574" s="42" t="s">
        <v>356</v>
      </c>
      <c r="G574" s="42" t="s">
        <v>1702</v>
      </c>
      <c r="H574" s="42">
        <v>0</v>
      </c>
      <c r="J574" s="42" t="s">
        <v>77</v>
      </c>
      <c r="K574" s="42" t="s">
        <v>77</v>
      </c>
      <c r="L574" s="42" t="s">
        <v>105</v>
      </c>
    </row>
    <row r="575" spans="1:12">
      <c r="A575" s="42">
        <v>2022</v>
      </c>
      <c r="B575" s="42" t="s">
        <v>58</v>
      </c>
      <c r="C575" s="42" t="s">
        <v>46</v>
      </c>
      <c r="D575" s="42" t="s">
        <v>104</v>
      </c>
      <c r="E575" s="42" t="s">
        <v>105</v>
      </c>
      <c r="F575" s="42" t="s">
        <v>356</v>
      </c>
      <c r="G575" s="42" t="s">
        <v>1703</v>
      </c>
      <c r="H575" s="42">
        <v>1</v>
      </c>
      <c r="J575" s="42" t="s">
        <v>77</v>
      </c>
      <c r="K575" s="42" t="s">
        <v>77</v>
      </c>
      <c r="L575" s="42" t="s">
        <v>105</v>
      </c>
    </row>
    <row r="576" spans="1:12">
      <c r="A576" s="42">
        <v>2022</v>
      </c>
      <c r="B576" s="42" t="s">
        <v>58</v>
      </c>
      <c r="C576" s="42" t="s">
        <v>46</v>
      </c>
      <c r="D576" s="42" t="s">
        <v>104</v>
      </c>
      <c r="E576" s="42" t="s">
        <v>105</v>
      </c>
      <c r="F576" s="42" t="s">
        <v>356</v>
      </c>
      <c r="G576" s="42" t="s">
        <v>1704</v>
      </c>
      <c r="H576" s="42">
        <v>0</v>
      </c>
      <c r="J576" s="42" t="s">
        <v>77</v>
      </c>
      <c r="K576" s="42" t="s">
        <v>77</v>
      </c>
      <c r="L576" s="42" t="s">
        <v>105</v>
      </c>
    </row>
    <row r="577" spans="1:12">
      <c r="A577" s="42">
        <v>2022</v>
      </c>
      <c r="B577" s="42" t="s">
        <v>58</v>
      </c>
      <c r="C577" s="42" t="s">
        <v>46</v>
      </c>
      <c r="D577" s="42" t="s">
        <v>104</v>
      </c>
      <c r="E577" s="42" t="s">
        <v>105</v>
      </c>
      <c r="F577" s="42" t="s">
        <v>355</v>
      </c>
      <c r="G577" s="42" t="s">
        <v>1700</v>
      </c>
      <c r="H577" s="42">
        <v>2</v>
      </c>
      <c r="J577" s="42" t="s">
        <v>77</v>
      </c>
      <c r="K577" s="42" t="s">
        <v>77</v>
      </c>
      <c r="L577" s="42" t="s">
        <v>105</v>
      </c>
    </row>
    <row r="578" spans="1:12">
      <c r="A578" s="42">
        <v>2022</v>
      </c>
      <c r="B578" s="42" t="s">
        <v>58</v>
      </c>
      <c r="C578" s="42" t="s">
        <v>46</v>
      </c>
      <c r="D578" s="42" t="s">
        <v>104</v>
      </c>
      <c r="E578" s="42" t="s">
        <v>105</v>
      </c>
      <c r="F578" s="42" t="s">
        <v>355</v>
      </c>
      <c r="G578" s="42" t="s">
        <v>1701</v>
      </c>
      <c r="H578" s="42">
        <v>0</v>
      </c>
      <c r="J578" s="42" t="s">
        <v>77</v>
      </c>
      <c r="K578" s="42" t="s">
        <v>77</v>
      </c>
      <c r="L578" s="42" t="s">
        <v>105</v>
      </c>
    </row>
    <row r="579" spans="1:12">
      <c r="A579" s="42">
        <v>2022</v>
      </c>
      <c r="B579" s="42" t="s">
        <v>58</v>
      </c>
      <c r="C579" s="42" t="s">
        <v>46</v>
      </c>
      <c r="D579" s="42" t="s">
        <v>104</v>
      </c>
      <c r="E579" s="42" t="s">
        <v>105</v>
      </c>
      <c r="F579" s="42" t="s">
        <v>355</v>
      </c>
      <c r="G579" s="42" t="s">
        <v>1702</v>
      </c>
      <c r="H579" s="42">
        <v>0</v>
      </c>
      <c r="J579" s="42" t="s">
        <v>77</v>
      </c>
      <c r="K579" s="42" t="s">
        <v>77</v>
      </c>
      <c r="L579" s="42" t="s">
        <v>105</v>
      </c>
    </row>
    <row r="580" spans="1:12">
      <c r="A580" s="42">
        <v>2022</v>
      </c>
      <c r="B580" s="42" t="s">
        <v>58</v>
      </c>
      <c r="C580" s="42" t="s">
        <v>46</v>
      </c>
      <c r="D580" s="42" t="s">
        <v>104</v>
      </c>
      <c r="E580" s="42" t="s">
        <v>105</v>
      </c>
      <c r="F580" s="42" t="s">
        <v>355</v>
      </c>
      <c r="G580" s="42" t="s">
        <v>1703</v>
      </c>
      <c r="H580" s="42">
        <v>0</v>
      </c>
      <c r="J580" s="42" t="s">
        <v>77</v>
      </c>
      <c r="K580" s="42" t="s">
        <v>77</v>
      </c>
      <c r="L580" s="42" t="s">
        <v>105</v>
      </c>
    </row>
    <row r="581" spans="1:12">
      <c r="A581" s="42">
        <v>2022</v>
      </c>
      <c r="B581" s="42" t="s">
        <v>58</v>
      </c>
      <c r="C581" s="42" t="s">
        <v>46</v>
      </c>
      <c r="D581" s="42" t="s">
        <v>104</v>
      </c>
      <c r="E581" s="42" t="s">
        <v>105</v>
      </c>
      <c r="F581" s="42" t="s">
        <v>355</v>
      </c>
      <c r="G581" s="42" t="s">
        <v>1704</v>
      </c>
      <c r="H581" s="42">
        <v>0</v>
      </c>
      <c r="J581" s="42" t="s">
        <v>77</v>
      </c>
      <c r="K581" s="42" t="s">
        <v>77</v>
      </c>
      <c r="L581" s="42" t="s">
        <v>105</v>
      </c>
    </row>
    <row r="582" spans="1:12">
      <c r="A582" s="42">
        <v>2022</v>
      </c>
      <c r="B582" s="42" t="s">
        <v>58</v>
      </c>
      <c r="C582" s="42" t="s">
        <v>46</v>
      </c>
      <c r="D582" s="42" t="s">
        <v>106</v>
      </c>
      <c r="E582" s="42" t="s">
        <v>47</v>
      </c>
      <c r="F582" s="42" t="s">
        <v>356</v>
      </c>
      <c r="G582" s="42" t="s">
        <v>1700</v>
      </c>
      <c r="H582" s="42">
        <v>2</v>
      </c>
      <c r="J582" s="42" t="s">
        <v>77</v>
      </c>
      <c r="K582" s="42" t="s">
        <v>77</v>
      </c>
      <c r="L582" s="42" t="s">
        <v>47</v>
      </c>
    </row>
    <row r="583" spans="1:12">
      <c r="A583" s="42">
        <v>2022</v>
      </c>
      <c r="B583" s="42" t="s">
        <v>58</v>
      </c>
      <c r="C583" s="42" t="s">
        <v>46</v>
      </c>
      <c r="D583" s="42" t="s">
        <v>106</v>
      </c>
      <c r="E583" s="42" t="s">
        <v>47</v>
      </c>
      <c r="F583" s="42" t="s">
        <v>356</v>
      </c>
      <c r="G583" s="42" t="s">
        <v>1701</v>
      </c>
      <c r="H583" s="42">
        <v>1</v>
      </c>
      <c r="J583" s="42" t="s">
        <v>77</v>
      </c>
      <c r="K583" s="42" t="s">
        <v>77</v>
      </c>
      <c r="L583" s="42" t="s">
        <v>47</v>
      </c>
    </row>
    <row r="584" spans="1:12">
      <c r="A584" s="42">
        <v>2022</v>
      </c>
      <c r="B584" s="42" t="s">
        <v>58</v>
      </c>
      <c r="C584" s="42" t="s">
        <v>46</v>
      </c>
      <c r="D584" s="42" t="s">
        <v>106</v>
      </c>
      <c r="E584" s="42" t="s">
        <v>47</v>
      </c>
      <c r="F584" s="42" t="s">
        <v>356</v>
      </c>
      <c r="G584" s="42" t="s">
        <v>1702</v>
      </c>
      <c r="H584" s="42">
        <v>1</v>
      </c>
      <c r="J584" s="42" t="s">
        <v>77</v>
      </c>
      <c r="K584" s="42" t="s">
        <v>77</v>
      </c>
      <c r="L584" s="42" t="s">
        <v>47</v>
      </c>
    </row>
    <row r="585" spans="1:12">
      <c r="A585" s="42">
        <v>2022</v>
      </c>
      <c r="B585" s="42" t="s">
        <v>58</v>
      </c>
      <c r="C585" s="42" t="s">
        <v>46</v>
      </c>
      <c r="D585" s="42" t="s">
        <v>106</v>
      </c>
      <c r="E585" s="42" t="s">
        <v>47</v>
      </c>
      <c r="F585" s="42" t="s">
        <v>356</v>
      </c>
      <c r="G585" s="42" t="s">
        <v>1703</v>
      </c>
      <c r="H585" s="42">
        <v>2</v>
      </c>
      <c r="J585" s="42" t="s">
        <v>77</v>
      </c>
      <c r="K585" s="42" t="s">
        <v>77</v>
      </c>
      <c r="L585" s="42" t="s">
        <v>47</v>
      </c>
    </row>
    <row r="586" spans="1:12">
      <c r="A586" s="42">
        <v>2022</v>
      </c>
      <c r="B586" s="42" t="s">
        <v>58</v>
      </c>
      <c r="C586" s="42" t="s">
        <v>46</v>
      </c>
      <c r="D586" s="42" t="s">
        <v>106</v>
      </c>
      <c r="E586" s="42" t="s">
        <v>47</v>
      </c>
      <c r="F586" s="42" t="s">
        <v>356</v>
      </c>
      <c r="G586" s="42" t="s">
        <v>1704</v>
      </c>
      <c r="H586" s="42">
        <v>0</v>
      </c>
      <c r="J586" s="42" t="s">
        <v>77</v>
      </c>
      <c r="K586" s="42" t="s">
        <v>77</v>
      </c>
      <c r="L586" s="42" t="s">
        <v>47</v>
      </c>
    </row>
    <row r="587" spans="1:12">
      <c r="A587" s="42">
        <v>2022</v>
      </c>
      <c r="B587" s="42" t="s">
        <v>58</v>
      </c>
      <c r="C587" s="42" t="s">
        <v>46</v>
      </c>
      <c r="D587" s="42" t="s">
        <v>106</v>
      </c>
      <c r="E587" s="42" t="s">
        <v>47</v>
      </c>
      <c r="F587" s="42" t="s">
        <v>355</v>
      </c>
      <c r="G587" s="42" t="s">
        <v>1700</v>
      </c>
      <c r="H587" s="42">
        <v>0</v>
      </c>
      <c r="J587" s="42" t="s">
        <v>77</v>
      </c>
      <c r="K587" s="42" t="s">
        <v>77</v>
      </c>
      <c r="L587" s="42" t="s">
        <v>47</v>
      </c>
    </row>
    <row r="588" spans="1:12">
      <c r="A588" s="42">
        <v>2022</v>
      </c>
      <c r="B588" s="42" t="s">
        <v>58</v>
      </c>
      <c r="C588" s="42" t="s">
        <v>46</v>
      </c>
      <c r="D588" s="42" t="s">
        <v>106</v>
      </c>
      <c r="E588" s="42" t="s">
        <v>47</v>
      </c>
      <c r="F588" s="42" t="s">
        <v>355</v>
      </c>
      <c r="G588" s="42" t="s">
        <v>1701</v>
      </c>
      <c r="H588" s="42">
        <v>6</v>
      </c>
      <c r="J588" s="42" t="s">
        <v>77</v>
      </c>
      <c r="K588" s="42" t="s">
        <v>77</v>
      </c>
      <c r="L588" s="42" t="s">
        <v>47</v>
      </c>
    </row>
    <row r="589" spans="1:12">
      <c r="A589" s="42">
        <v>2022</v>
      </c>
      <c r="B589" s="42" t="s">
        <v>58</v>
      </c>
      <c r="C589" s="42" t="s">
        <v>46</v>
      </c>
      <c r="D589" s="42" t="s">
        <v>106</v>
      </c>
      <c r="E589" s="42" t="s">
        <v>47</v>
      </c>
      <c r="F589" s="42" t="s">
        <v>355</v>
      </c>
      <c r="G589" s="42" t="s">
        <v>1702</v>
      </c>
      <c r="H589" s="42">
        <v>6</v>
      </c>
      <c r="J589" s="42" t="s">
        <v>77</v>
      </c>
      <c r="K589" s="42" t="s">
        <v>77</v>
      </c>
      <c r="L589" s="42" t="s">
        <v>47</v>
      </c>
    </row>
    <row r="590" spans="1:12">
      <c r="A590" s="42">
        <v>2022</v>
      </c>
      <c r="B590" s="42" t="s">
        <v>58</v>
      </c>
      <c r="C590" s="42" t="s">
        <v>46</v>
      </c>
      <c r="D590" s="42" t="s">
        <v>106</v>
      </c>
      <c r="E590" s="42" t="s">
        <v>47</v>
      </c>
      <c r="F590" s="42" t="s">
        <v>355</v>
      </c>
      <c r="G590" s="42" t="s">
        <v>1703</v>
      </c>
      <c r="H590" s="42">
        <v>5</v>
      </c>
      <c r="J590" s="42" t="s">
        <v>77</v>
      </c>
      <c r="K590" s="42" t="s">
        <v>77</v>
      </c>
      <c r="L590" s="42" t="s">
        <v>47</v>
      </c>
    </row>
    <row r="591" spans="1:12">
      <c r="A591" s="42">
        <v>2022</v>
      </c>
      <c r="B591" s="42" t="s">
        <v>58</v>
      </c>
      <c r="C591" s="42" t="s">
        <v>46</v>
      </c>
      <c r="D591" s="42" t="s">
        <v>106</v>
      </c>
      <c r="E591" s="42" t="s">
        <v>47</v>
      </c>
      <c r="F591" s="42" t="s">
        <v>355</v>
      </c>
      <c r="G591" s="42" t="s">
        <v>1704</v>
      </c>
      <c r="H591" s="42">
        <v>2</v>
      </c>
      <c r="J591" s="42" t="s">
        <v>77</v>
      </c>
      <c r="K591" s="42" t="s">
        <v>77</v>
      </c>
      <c r="L591" s="42" t="s">
        <v>47</v>
      </c>
    </row>
    <row r="592" spans="1:12">
      <c r="B592" s="42" t="s">
        <v>58</v>
      </c>
      <c r="C592" s="42" t="s">
        <v>77</v>
      </c>
      <c r="D592" s="42" t="s">
        <v>77</v>
      </c>
      <c r="E592" s="42" t="s">
        <v>77</v>
      </c>
      <c r="F592" s="42" t="s">
        <v>77</v>
      </c>
      <c r="G592" s="42" t="s">
        <v>77</v>
      </c>
      <c r="J592" s="42" t="s">
        <v>222</v>
      </c>
      <c r="K592" s="42" t="s">
        <v>226</v>
      </c>
      <c r="L592" s="42" t="s">
        <v>77</v>
      </c>
    </row>
    <row r="593" spans="1:12">
      <c r="B593" s="42" t="s">
        <v>59</v>
      </c>
      <c r="C593" s="42" t="s">
        <v>77</v>
      </c>
      <c r="D593" s="42" t="s">
        <v>77</v>
      </c>
      <c r="E593" s="42" t="s">
        <v>77</v>
      </c>
      <c r="F593" s="42" t="s">
        <v>77</v>
      </c>
      <c r="G593" s="42" t="s">
        <v>77</v>
      </c>
      <c r="J593" s="42" t="s">
        <v>77</v>
      </c>
      <c r="K593" s="42" t="s">
        <v>77</v>
      </c>
      <c r="L593" s="42" t="s">
        <v>77</v>
      </c>
    </row>
    <row r="594" spans="1:12">
      <c r="A594" s="42">
        <v>2022</v>
      </c>
      <c r="B594" s="42" t="s">
        <v>59</v>
      </c>
      <c r="C594" s="42" t="s">
        <v>24</v>
      </c>
      <c r="D594" s="42" t="s">
        <v>78</v>
      </c>
      <c r="E594" s="42" t="s">
        <v>35</v>
      </c>
      <c r="F594" s="42" t="s">
        <v>77</v>
      </c>
      <c r="G594" s="42" t="s">
        <v>77</v>
      </c>
      <c r="H594" s="42">
        <v>0</v>
      </c>
      <c r="J594" s="42" t="s">
        <v>77</v>
      </c>
      <c r="K594" s="42" t="s">
        <v>77</v>
      </c>
      <c r="L594" s="42" t="s">
        <v>340</v>
      </c>
    </row>
    <row r="595" spans="1:12">
      <c r="A595" s="42">
        <v>2022</v>
      </c>
      <c r="B595" s="42" t="s">
        <v>59</v>
      </c>
      <c r="C595" s="42" t="s">
        <v>24</v>
      </c>
      <c r="D595" s="42" t="s">
        <v>80</v>
      </c>
      <c r="E595" s="42" t="s">
        <v>26</v>
      </c>
      <c r="F595" s="42" t="s">
        <v>77</v>
      </c>
      <c r="G595" s="42" t="s">
        <v>77</v>
      </c>
      <c r="H595" s="42">
        <v>168</v>
      </c>
      <c r="J595" s="42" t="s">
        <v>77</v>
      </c>
      <c r="K595" s="42" t="s">
        <v>77</v>
      </c>
      <c r="L595" s="42" t="s">
        <v>26</v>
      </c>
    </row>
    <row r="596" spans="1:12">
      <c r="A596" s="42">
        <v>2022</v>
      </c>
      <c r="B596" s="42" t="s">
        <v>59</v>
      </c>
      <c r="C596" s="42" t="s">
        <v>24</v>
      </c>
      <c r="D596" s="42" t="s">
        <v>81</v>
      </c>
      <c r="E596" s="42" t="s">
        <v>28</v>
      </c>
      <c r="F596" s="42" t="s">
        <v>77</v>
      </c>
      <c r="G596" s="42" t="s">
        <v>77</v>
      </c>
      <c r="H596" s="42">
        <v>1537</v>
      </c>
      <c r="J596" s="42" t="s">
        <v>77</v>
      </c>
      <c r="K596" s="42" t="s">
        <v>77</v>
      </c>
      <c r="L596" s="42" t="s">
        <v>28</v>
      </c>
    </row>
    <row r="597" spans="1:12">
      <c r="A597" s="42">
        <v>2022</v>
      </c>
      <c r="B597" s="42" t="s">
        <v>59</v>
      </c>
      <c r="C597" s="42" t="s">
        <v>24</v>
      </c>
      <c r="D597" s="42" t="s">
        <v>82</v>
      </c>
      <c r="E597" s="42" t="s">
        <v>41</v>
      </c>
      <c r="F597" s="42" t="s">
        <v>77</v>
      </c>
      <c r="G597" s="42" t="s">
        <v>77</v>
      </c>
      <c r="H597" s="42">
        <v>3</v>
      </c>
      <c r="J597" s="42" t="s">
        <v>77</v>
      </c>
      <c r="K597" s="42" t="s">
        <v>77</v>
      </c>
      <c r="L597" s="42" t="s">
        <v>41</v>
      </c>
    </row>
    <row r="598" spans="1:12">
      <c r="A598" s="42">
        <v>2022</v>
      </c>
      <c r="B598" s="42" t="s">
        <v>59</v>
      </c>
      <c r="C598" s="42" t="s">
        <v>24</v>
      </c>
      <c r="D598" s="42" t="s">
        <v>83</v>
      </c>
      <c r="E598" s="42" t="s">
        <v>27</v>
      </c>
      <c r="F598" s="42" t="s">
        <v>77</v>
      </c>
      <c r="G598" s="42" t="s">
        <v>77</v>
      </c>
      <c r="H598" s="42">
        <v>136</v>
      </c>
      <c r="J598" s="42" t="s">
        <v>77</v>
      </c>
      <c r="K598" s="42" t="s">
        <v>77</v>
      </c>
      <c r="L598" s="42" t="s">
        <v>27</v>
      </c>
    </row>
    <row r="599" spans="1:12">
      <c r="A599" s="42">
        <v>2022</v>
      </c>
      <c r="B599" s="42" t="s">
        <v>59</v>
      </c>
      <c r="C599" s="42" t="s">
        <v>24</v>
      </c>
      <c r="D599" s="42" t="s">
        <v>84</v>
      </c>
      <c r="E599" s="42" t="s">
        <v>33</v>
      </c>
      <c r="F599" s="42" t="s">
        <v>77</v>
      </c>
      <c r="G599" s="42" t="s">
        <v>77</v>
      </c>
      <c r="H599" s="42">
        <v>842</v>
      </c>
      <c r="J599" s="42" t="s">
        <v>77</v>
      </c>
      <c r="K599" s="42" t="s">
        <v>77</v>
      </c>
      <c r="L599" s="42" t="s">
        <v>341</v>
      </c>
    </row>
    <row r="600" spans="1:12">
      <c r="A600" s="42">
        <v>2022</v>
      </c>
      <c r="B600" s="42" t="s">
        <v>59</v>
      </c>
      <c r="C600" s="42" t="s">
        <v>24</v>
      </c>
      <c r="D600" s="42" t="s">
        <v>85</v>
      </c>
      <c r="E600" s="42" t="s">
        <v>25</v>
      </c>
      <c r="F600" s="42" t="s">
        <v>77</v>
      </c>
      <c r="G600" s="42" t="s">
        <v>77</v>
      </c>
      <c r="H600" s="42">
        <v>148</v>
      </c>
      <c r="J600" s="42" t="s">
        <v>77</v>
      </c>
      <c r="K600" s="42" t="s">
        <v>77</v>
      </c>
      <c r="L600" s="42" t="s">
        <v>342</v>
      </c>
    </row>
    <row r="601" spans="1:12">
      <c r="A601" s="42">
        <v>2022</v>
      </c>
      <c r="B601" s="42" t="s">
        <v>59</v>
      </c>
      <c r="C601" s="42" t="s">
        <v>24</v>
      </c>
      <c r="D601" s="42" t="s">
        <v>86</v>
      </c>
      <c r="E601" s="42" t="s">
        <v>40</v>
      </c>
      <c r="F601" s="42" t="s">
        <v>77</v>
      </c>
      <c r="G601" s="42" t="s">
        <v>77</v>
      </c>
      <c r="H601" s="42">
        <v>17</v>
      </c>
      <c r="J601" s="42" t="s">
        <v>77</v>
      </c>
      <c r="K601" s="42" t="s">
        <v>77</v>
      </c>
      <c r="L601" s="42" t="s">
        <v>343</v>
      </c>
    </row>
    <row r="602" spans="1:12">
      <c r="A602" s="42">
        <v>2022</v>
      </c>
      <c r="B602" s="42" t="s">
        <v>59</v>
      </c>
      <c r="C602" s="42" t="s">
        <v>24</v>
      </c>
      <c r="D602" s="42" t="s">
        <v>87</v>
      </c>
      <c r="E602" s="42" t="s">
        <v>38</v>
      </c>
      <c r="F602" s="42" t="s">
        <v>77</v>
      </c>
      <c r="G602" s="42" t="s">
        <v>77</v>
      </c>
      <c r="H602" s="42">
        <v>22</v>
      </c>
      <c r="J602" s="42" t="s">
        <v>77</v>
      </c>
      <c r="K602" s="42" t="s">
        <v>77</v>
      </c>
      <c r="L602" s="42" t="s">
        <v>344</v>
      </c>
    </row>
    <row r="603" spans="1:12">
      <c r="A603" s="42">
        <v>2022</v>
      </c>
      <c r="B603" s="42" t="s">
        <v>59</v>
      </c>
      <c r="C603" s="42" t="s">
        <v>24</v>
      </c>
      <c r="D603" s="42" t="s">
        <v>88</v>
      </c>
      <c r="E603" s="42" t="s">
        <v>34</v>
      </c>
      <c r="F603" s="42" t="s">
        <v>77</v>
      </c>
      <c r="G603" s="42" t="s">
        <v>77</v>
      </c>
      <c r="H603" s="42">
        <v>64</v>
      </c>
      <c r="J603" s="42" t="s">
        <v>77</v>
      </c>
      <c r="K603" s="42" t="s">
        <v>77</v>
      </c>
      <c r="L603" s="42" t="s">
        <v>345</v>
      </c>
    </row>
    <row r="604" spans="1:12">
      <c r="A604" s="42">
        <v>2022</v>
      </c>
      <c r="B604" s="42" t="s">
        <v>59</v>
      </c>
      <c r="C604" s="42" t="s">
        <v>24</v>
      </c>
      <c r="D604" s="42" t="s">
        <v>89</v>
      </c>
      <c r="E604" s="42" t="s">
        <v>39</v>
      </c>
      <c r="F604" s="42" t="s">
        <v>77</v>
      </c>
      <c r="G604" s="42" t="s">
        <v>77</v>
      </c>
      <c r="H604" s="42">
        <v>27</v>
      </c>
      <c r="J604" s="42" t="s">
        <v>77</v>
      </c>
      <c r="K604" s="42" t="s">
        <v>77</v>
      </c>
      <c r="L604" s="42" t="s">
        <v>346</v>
      </c>
    </row>
    <row r="605" spans="1:12">
      <c r="A605" s="42">
        <v>2022</v>
      </c>
      <c r="B605" s="42" t="s">
        <v>59</v>
      </c>
      <c r="C605" s="42" t="s">
        <v>24</v>
      </c>
      <c r="D605" s="42" t="s">
        <v>90</v>
      </c>
      <c r="E605" s="42" t="s">
        <v>37</v>
      </c>
      <c r="F605" s="42" t="s">
        <v>77</v>
      </c>
      <c r="G605" s="42" t="s">
        <v>77</v>
      </c>
      <c r="H605" s="42">
        <v>11</v>
      </c>
      <c r="J605" s="42" t="s">
        <v>77</v>
      </c>
      <c r="K605" s="42" t="s">
        <v>77</v>
      </c>
      <c r="L605" s="42" t="s">
        <v>347</v>
      </c>
    </row>
    <row r="606" spans="1:12">
      <c r="A606" s="42">
        <v>2022</v>
      </c>
      <c r="B606" s="42" t="s">
        <v>59</v>
      </c>
      <c r="C606" s="42" t="s">
        <v>24</v>
      </c>
      <c r="D606" s="42" t="s">
        <v>91</v>
      </c>
      <c r="E606" s="42" t="s">
        <v>29</v>
      </c>
      <c r="F606" s="42" t="s">
        <v>77</v>
      </c>
      <c r="G606" s="42" t="s">
        <v>77</v>
      </c>
      <c r="H606" s="42">
        <v>131</v>
      </c>
      <c r="J606" s="42" t="s">
        <v>77</v>
      </c>
      <c r="K606" s="42" t="s">
        <v>77</v>
      </c>
      <c r="L606" s="42" t="s">
        <v>348</v>
      </c>
    </row>
    <row r="607" spans="1:12">
      <c r="A607" s="42">
        <v>2022</v>
      </c>
      <c r="B607" s="42" t="s">
        <v>59</v>
      </c>
      <c r="C607" s="42" t="s">
        <v>24</v>
      </c>
      <c r="D607" s="42" t="s">
        <v>92</v>
      </c>
      <c r="E607" s="42" t="s">
        <v>30</v>
      </c>
      <c r="F607" s="42" t="s">
        <v>77</v>
      </c>
      <c r="G607" s="42" t="s">
        <v>77</v>
      </c>
      <c r="H607" s="42">
        <v>90</v>
      </c>
      <c r="J607" s="42" t="s">
        <v>77</v>
      </c>
      <c r="K607" s="42" t="s">
        <v>77</v>
      </c>
      <c r="L607" s="42" t="s">
        <v>349</v>
      </c>
    </row>
    <row r="608" spans="1:12">
      <c r="A608" s="42">
        <v>2022</v>
      </c>
      <c r="B608" s="42" t="s">
        <v>59</v>
      </c>
      <c r="C608" s="42" t="s">
        <v>24</v>
      </c>
      <c r="D608" s="42" t="s">
        <v>93</v>
      </c>
      <c r="E608" s="42" t="s">
        <v>42</v>
      </c>
      <c r="F608" s="42" t="s">
        <v>77</v>
      </c>
      <c r="G608" s="42" t="s">
        <v>77</v>
      </c>
      <c r="H608" s="42">
        <v>4</v>
      </c>
      <c r="J608" s="42" t="s">
        <v>77</v>
      </c>
      <c r="K608" s="42" t="s">
        <v>77</v>
      </c>
      <c r="L608" s="42" t="s">
        <v>350</v>
      </c>
    </row>
    <row r="609" spans="1:12">
      <c r="A609" s="42">
        <v>2022</v>
      </c>
      <c r="B609" s="42" t="s">
        <v>59</v>
      </c>
      <c r="C609" s="42" t="s">
        <v>24</v>
      </c>
      <c r="D609" s="42" t="s">
        <v>94</v>
      </c>
      <c r="E609" s="42" t="s">
        <v>36</v>
      </c>
      <c r="F609" s="42" t="s">
        <v>77</v>
      </c>
      <c r="G609" s="42" t="s">
        <v>77</v>
      </c>
      <c r="H609" s="42">
        <v>25</v>
      </c>
      <c r="J609" s="42" t="s">
        <v>77</v>
      </c>
      <c r="K609" s="42" t="s">
        <v>77</v>
      </c>
      <c r="L609" s="42" t="s">
        <v>36</v>
      </c>
    </row>
    <row r="610" spans="1:12">
      <c r="A610" s="42">
        <v>2022</v>
      </c>
      <c r="B610" s="42" t="s">
        <v>59</v>
      </c>
      <c r="C610" s="42" t="s">
        <v>24</v>
      </c>
      <c r="D610" s="42" t="s">
        <v>95</v>
      </c>
      <c r="E610" s="42" t="s">
        <v>43</v>
      </c>
      <c r="F610" s="42" t="s">
        <v>77</v>
      </c>
      <c r="G610" s="42" t="s">
        <v>77</v>
      </c>
      <c r="H610" s="42">
        <v>2</v>
      </c>
      <c r="J610" s="42" t="s">
        <v>77</v>
      </c>
      <c r="K610" s="42" t="s">
        <v>77</v>
      </c>
      <c r="L610" s="42" t="s">
        <v>351</v>
      </c>
    </row>
    <row r="611" spans="1:12">
      <c r="A611" s="42">
        <v>2022</v>
      </c>
      <c r="B611" s="42" t="s">
        <v>59</v>
      </c>
      <c r="C611" s="42" t="s">
        <v>24</v>
      </c>
      <c r="D611" s="42" t="s">
        <v>96</v>
      </c>
      <c r="E611" s="42" t="s">
        <v>32</v>
      </c>
      <c r="F611" s="42" t="s">
        <v>77</v>
      </c>
      <c r="G611" s="42" t="s">
        <v>77</v>
      </c>
      <c r="H611" s="42">
        <v>239</v>
      </c>
      <c r="J611" s="42" t="s">
        <v>77</v>
      </c>
      <c r="K611" s="42" t="s">
        <v>77</v>
      </c>
      <c r="L611" s="42" t="s">
        <v>32</v>
      </c>
    </row>
    <row r="612" spans="1:12">
      <c r="A612" s="42">
        <v>2022</v>
      </c>
      <c r="B612" s="42" t="s">
        <v>59</v>
      </c>
      <c r="C612" s="42" t="s">
        <v>24</v>
      </c>
      <c r="D612" s="42" t="s">
        <v>97</v>
      </c>
      <c r="E612" s="42" t="s">
        <v>31</v>
      </c>
      <c r="F612" s="42" t="s">
        <v>77</v>
      </c>
      <c r="G612" s="42" t="s">
        <v>77</v>
      </c>
      <c r="H612" s="42">
        <v>106</v>
      </c>
      <c r="J612" s="42" t="s">
        <v>77</v>
      </c>
      <c r="K612" s="42" t="s">
        <v>77</v>
      </c>
      <c r="L612" s="42" t="s">
        <v>31</v>
      </c>
    </row>
    <row r="613" spans="1:12">
      <c r="A613" s="42">
        <v>2022</v>
      </c>
      <c r="B613" s="42" t="s">
        <v>59</v>
      </c>
      <c r="C613" s="42" t="s">
        <v>48</v>
      </c>
      <c r="D613" s="42" t="s">
        <v>107</v>
      </c>
      <c r="E613" s="42" t="s">
        <v>49</v>
      </c>
      <c r="F613" s="42" t="s">
        <v>77</v>
      </c>
      <c r="G613" s="42" t="s">
        <v>77</v>
      </c>
      <c r="H613" s="42">
        <v>32</v>
      </c>
      <c r="J613" s="42" t="s">
        <v>77</v>
      </c>
      <c r="K613" s="42" t="s">
        <v>77</v>
      </c>
      <c r="L613" s="42" t="s">
        <v>49</v>
      </c>
    </row>
    <row r="614" spans="1:12">
      <c r="A614" s="42">
        <v>2022</v>
      </c>
      <c r="B614" s="42" t="s">
        <v>59</v>
      </c>
      <c r="C614" s="42" t="s">
        <v>48</v>
      </c>
      <c r="D614" s="42" t="s">
        <v>108</v>
      </c>
      <c r="E614" s="42" t="s">
        <v>50</v>
      </c>
      <c r="F614" s="42" t="s">
        <v>77</v>
      </c>
      <c r="G614" s="42" t="s">
        <v>77</v>
      </c>
      <c r="H614" s="42">
        <v>61</v>
      </c>
      <c r="J614" s="42" t="s">
        <v>77</v>
      </c>
      <c r="K614" s="42" t="s">
        <v>77</v>
      </c>
      <c r="L614" s="42" t="s">
        <v>352</v>
      </c>
    </row>
    <row r="615" spans="1:12">
      <c r="A615" s="42">
        <v>2022</v>
      </c>
      <c r="B615" s="42" t="s">
        <v>59</v>
      </c>
      <c r="C615" s="42" t="s">
        <v>48</v>
      </c>
      <c r="D615" s="42" t="s">
        <v>109</v>
      </c>
      <c r="E615" s="42" t="s">
        <v>51</v>
      </c>
      <c r="F615" s="42" t="s">
        <v>77</v>
      </c>
      <c r="G615" s="42" t="s">
        <v>77</v>
      </c>
      <c r="H615" s="42">
        <v>2</v>
      </c>
      <c r="J615" s="42" t="s">
        <v>77</v>
      </c>
      <c r="K615" s="42" t="s">
        <v>77</v>
      </c>
      <c r="L615" s="42" t="s">
        <v>51</v>
      </c>
    </row>
    <row r="616" spans="1:12">
      <c r="A616" s="42">
        <v>2023</v>
      </c>
      <c r="B616" s="42" t="s">
        <v>59</v>
      </c>
      <c r="C616" s="42" t="s">
        <v>24</v>
      </c>
      <c r="D616" s="42" t="s">
        <v>78</v>
      </c>
      <c r="E616" s="42" t="s">
        <v>35</v>
      </c>
      <c r="F616" s="42" t="s">
        <v>356</v>
      </c>
      <c r="G616" s="42" t="s">
        <v>1700</v>
      </c>
      <c r="H616" s="42">
        <v>54</v>
      </c>
      <c r="J616" s="42" t="s">
        <v>77</v>
      </c>
      <c r="K616" s="42" t="s">
        <v>77</v>
      </c>
      <c r="L616" s="42" t="s">
        <v>340</v>
      </c>
    </row>
    <row r="617" spans="1:12">
      <c r="A617" s="42">
        <v>2023</v>
      </c>
      <c r="B617" s="42" t="s">
        <v>59</v>
      </c>
      <c r="C617" s="42" t="s">
        <v>24</v>
      </c>
      <c r="D617" s="42" t="s">
        <v>78</v>
      </c>
      <c r="E617" s="42" t="s">
        <v>35</v>
      </c>
      <c r="F617" s="42" t="s">
        <v>356</v>
      </c>
      <c r="G617" s="42" t="s">
        <v>1701</v>
      </c>
      <c r="H617" s="42">
        <v>427</v>
      </c>
      <c r="J617" s="42" t="s">
        <v>77</v>
      </c>
      <c r="K617" s="42" t="s">
        <v>77</v>
      </c>
      <c r="L617" s="42" t="s">
        <v>340</v>
      </c>
    </row>
    <row r="618" spans="1:12">
      <c r="A618" s="42">
        <v>2023</v>
      </c>
      <c r="B618" s="42" t="s">
        <v>59</v>
      </c>
      <c r="C618" s="42" t="s">
        <v>24</v>
      </c>
      <c r="D618" s="42" t="s">
        <v>78</v>
      </c>
      <c r="E618" s="42" t="s">
        <v>35</v>
      </c>
      <c r="F618" s="42" t="s">
        <v>356</v>
      </c>
      <c r="G618" s="42" t="s">
        <v>1702</v>
      </c>
      <c r="H618" s="42">
        <v>25</v>
      </c>
      <c r="J618" s="42" t="s">
        <v>77</v>
      </c>
      <c r="K618" s="42" t="s">
        <v>77</v>
      </c>
      <c r="L618" s="42" t="s">
        <v>340</v>
      </c>
    </row>
    <row r="619" spans="1:12">
      <c r="A619" s="42">
        <v>2023</v>
      </c>
      <c r="B619" s="42" t="s">
        <v>59</v>
      </c>
      <c r="C619" s="42" t="s">
        <v>24</v>
      </c>
      <c r="D619" s="42" t="s">
        <v>78</v>
      </c>
      <c r="E619" s="42" t="s">
        <v>35</v>
      </c>
      <c r="F619" s="42" t="s">
        <v>356</v>
      </c>
      <c r="G619" s="42" t="s">
        <v>1703</v>
      </c>
      <c r="H619" s="42">
        <v>4</v>
      </c>
      <c r="J619" s="42" t="s">
        <v>77</v>
      </c>
      <c r="K619" s="42" t="s">
        <v>77</v>
      </c>
      <c r="L619" s="42" t="s">
        <v>340</v>
      </c>
    </row>
    <row r="620" spans="1:12">
      <c r="A620" s="42">
        <v>2023</v>
      </c>
      <c r="B620" s="42" t="s">
        <v>59</v>
      </c>
      <c r="C620" s="42" t="s">
        <v>24</v>
      </c>
      <c r="D620" s="42" t="s">
        <v>78</v>
      </c>
      <c r="E620" s="42" t="s">
        <v>35</v>
      </c>
      <c r="F620" s="42" t="s">
        <v>356</v>
      </c>
      <c r="G620" s="42" t="s">
        <v>1704</v>
      </c>
      <c r="H620" s="42">
        <v>2</v>
      </c>
      <c r="J620" s="42" t="s">
        <v>77</v>
      </c>
      <c r="K620" s="42" t="s">
        <v>77</v>
      </c>
      <c r="L620" s="42" t="s">
        <v>340</v>
      </c>
    </row>
    <row r="621" spans="1:12">
      <c r="A621" s="42">
        <v>2023</v>
      </c>
      <c r="B621" s="42" t="s">
        <v>59</v>
      </c>
      <c r="C621" s="42" t="s">
        <v>24</v>
      </c>
      <c r="D621" s="42" t="s">
        <v>78</v>
      </c>
      <c r="E621" s="42" t="s">
        <v>35</v>
      </c>
      <c r="F621" s="42" t="s">
        <v>355</v>
      </c>
      <c r="G621" s="42" t="s">
        <v>1700</v>
      </c>
      <c r="H621" s="42">
        <v>79</v>
      </c>
      <c r="J621" s="42" t="s">
        <v>77</v>
      </c>
      <c r="K621" s="42" t="s">
        <v>77</v>
      </c>
      <c r="L621" s="42" t="s">
        <v>340</v>
      </c>
    </row>
    <row r="622" spans="1:12">
      <c r="A622" s="42">
        <v>2023</v>
      </c>
      <c r="B622" s="42" t="s">
        <v>59</v>
      </c>
      <c r="C622" s="42" t="s">
        <v>24</v>
      </c>
      <c r="D622" s="42" t="s">
        <v>78</v>
      </c>
      <c r="E622" s="42" t="s">
        <v>35</v>
      </c>
      <c r="F622" s="42" t="s">
        <v>355</v>
      </c>
      <c r="G622" s="42" t="s">
        <v>1701</v>
      </c>
      <c r="H622" s="42">
        <v>177</v>
      </c>
      <c r="J622" s="42" t="s">
        <v>77</v>
      </c>
      <c r="K622" s="42" t="s">
        <v>77</v>
      </c>
      <c r="L622" s="42" t="s">
        <v>340</v>
      </c>
    </row>
    <row r="623" spans="1:12">
      <c r="A623" s="42">
        <v>2023</v>
      </c>
      <c r="B623" s="42" t="s">
        <v>59</v>
      </c>
      <c r="C623" s="42" t="s">
        <v>24</v>
      </c>
      <c r="D623" s="42" t="s">
        <v>78</v>
      </c>
      <c r="E623" s="42" t="s">
        <v>35</v>
      </c>
      <c r="F623" s="42" t="s">
        <v>355</v>
      </c>
      <c r="G623" s="42" t="s">
        <v>1702</v>
      </c>
      <c r="H623" s="42">
        <v>9</v>
      </c>
      <c r="J623" s="42" t="s">
        <v>77</v>
      </c>
      <c r="K623" s="42" t="s">
        <v>77</v>
      </c>
      <c r="L623" s="42" t="s">
        <v>340</v>
      </c>
    </row>
    <row r="624" spans="1:12">
      <c r="A624" s="42">
        <v>2023</v>
      </c>
      <c r="B624" s="42" t="s">
        <v>59</v>
      </c>
      <c r="C624" s="42" t="s">
        <v>24</v>
      </c>
      <c r="D624" s="42" t="s">
        <v>78</v>
      </c>
      <c r="E624" s="42" t="s">
        <v>35</v>
      </c>
      <c r="F624" s="42" t="s">
        <v>355</v>
      </c>
      <c r="G624" s="42" t="s">
        <v>1703</v>
      </c>
      <c r="H624" s="42">
        <v>2</v>
      </c>
      <c r="J624" s="42" t="s">
        <v>77</v>
      </c>
      <c r="K624" s="42" t="s">
        <v>77</v>
      </c>
      <c r="L624" s="42" t="s">
        <v>340</v>
      </c>
    </row>
    <row r="625" spans="1:12">
      <c r="A625" s="42">
        <v>2023</v>
      </c>
      <c r="B625" s="42" t="s">
        <v>59</v>
      </c>
      <c r="C625" s="42" t="s">
        <v>24</v>
      </c>
      <c r="D625" s="42" t="s">
        <v>78</v>
      </c>
      <c r="E625" s="42" t="s">
        <v>35</v>
      </c>
      <c r="F625" s="42" t="s">
        <v>355</v>
      </c>
      <c r="G625" s="42" t="s">
        <v>1704</v>
      </c>
      <c r="H625" s="42">
        <v>0</v>
      </c>
      <c r="J625" s="42" t="s">
        <v>77</v>
      </c>
      <c r="K625" s="42" t="s">
        <v>77</v>
      </c>
      <c r="L625" s="42" t="s">
        <v>340</v>
      </c>
    </row>
    <row r="626" spans="1:12">
      <c r="A626" s="42">
        <v>2023</v>
      </c>
      <c r="B626" s="42" t="s">
        <v>59</v>
      </c>
      <c r="C626" s="42" t="s">
        <v>24</v>
      </c>
      <c r="D626" s="42" t="s">
        <v>80</v>
      </c>
      <c r="E626" s="42" t="s">
        <v>26</v>
      </c>
      <c r="F626" s="42" t="s">
        <v>356</v>
      </c>
      <c r="G626" s="42" t="s">
        <v>1700</v>
      </c>
      <c r="H626" s="42">
        <v>1</v>
      </c>
      <c r="J626" s="42" t="s">
        <v>77</v>
      </c>
      <c r="K626" s="42" t="s">
        <v>77</v>
      </c>
      <c r="L626" s="42" t="s">
        <v>26</v>
      </c>
    </row>
    <row r="627" spans="1:12">
      <c r="A627" s="42">
        <v>2023</v>
      </c>
      <c r="B627" s="42" t="s">
        <v>59</v>
      </c>
      <c r="C627" s="42" t="s">
        <v>24</v>
      </c>
      <c r="D627" s="42" t="s">
        <v>80</v>
      </c>
      <c r="E627" s="42" t="s">
        <v>26</v>
      </c>
      <c r="F627" s="42" t="s">
        <v>356</v>
      </c>
      <c r="G627" s="42" t="s">
        <v>1701</v>
      </c>
      <c r="H627" s="42">
        <v>33</v>
      </c>
      <c r="J627" s="42" t="s">
        <v>77</v>
      </c>
      <c r="K627" s="42" t="s">
        <v>77</v>
      </c>
      <c r="L627" s="42" t="s">
        <v>26</v>
      </c>
    </row>
    <row r="628" spans="1:12">
      <c r="A628" s="42">
        <v>2023</v>
      </c>
      <c r="B628" s="42" t="s">
        <v>59</v>
      </c>
      <c r="C628" s="42" t="s">
        <v>24</v>
      </c>
      <c r="D628" s="42" t="s">
        <v>80</v>
      </c>
      <c r="E628" s="42" t="s">
        <v>26</v>
      </c>
      <c r="F628" s="42" t="s">
        <v>356</v>
      </c>
      <c r="G628" s="42" t="s">
        <v>1702</v>
      </c>
      <c r="H628" s="42">
        <v>31</v>
      </c>
      <c r="J628" s="42" t="s">
        <v>77</v>
      </c>
      <c r="K628" s="42" t="s">
        <v>77</v>
      </c>
      <c r="L628" s="42" t="s">
        <v>26</v>
      </c>
    </row>
    <row r="629" spans="1:12">
      <c r="A629" s="42">
        <v>2023</v>
      </c>
      <c r="B629" s="42" t="s">
        <v>59</v>
      </c>
      <c r="C629" s="42" t="s">
        <v>24</v>
      </c>
      <c r="D629" s="42" t="s">
        <v>80</v>
      </c>
      <c r="E629" s="42" t="s">
        <v>26</v>
      </c>
      <c r="F629" s="42" t="s">
        <v>356</v>
      </c>
      <c r="G629" s="42" t="s">
        <v>1703</v>
      </c>
      <c r="H629" s="42">
        <v>78</v>
      </c>
      <c r="J629" s="42" t="s">
        <v>77</v>
      </c>
      <c r="K629" s="42" t="s">
        <v>77</v>
      </c>
      <c r="L629" s="42" t="s">
        <v>26</v>
      </c>
    </row>
    <row r="630" spans="1:12">
      <c r="A630" s="42">
        <v>2023</v>
      </c>
      <c r="B630" s="42" t="s">
        <v>59</v>
      </c>
      <c r="C630" s="42" t="s">
        <v>24</v>
      </c>
      <c r="D630" s="42" t="s">
        <v>80</v>
      </c>
      <c r="E630" s="42" t="s">
        <v>26</v>
      </c>
      <c r="F630" s="42" t="s">
        <v>356</v>
      </c>
      <c r="G630" s="42" t="s">
        <v>1704</v>
      </c>
      <c r="H630" s="42">
        <v>75</v>
      </c>
      <c r="J630" s="42" t="s">
        <v>77</v>
      </c>
      <c r="K630" s="42" t="s">
        <v>77</v>
      </c>
      <c r="L630" s="42" t="s">
        <v>26</v>
      </c>
    </row>
    <row r="631" spans="1:12">
      <c r="A631" s="42">
        <v>2023</v>
      </c>
      <c r="B631" s="42" t="s">
        <v>59</v>
      </c>
      <c r="C631" s="42" t="s">
        <v>24</v>
      </c>
      <c r="D631" s="42" t="s">
        <v>80</v>
      </c>
      <c r="E631" s="42" t="s">
        <v>26</v>
      </c>
      <c r="F631" s="42" t="s">
        <v>355</v>
      </c>
      <c r="G631" s="42" t="s">
        <v>1700</v>
      </c>
      <c r="H631" s="42">
        <v>0</v>
      </c>
      <c r="J631" s="42" t="s">
        <v>77</v>
      </c>
      <c r="K631" s="42" t="s">
        <v>77</v>
      </c>
      <c r="L631" s="42" t="s">
        <v>26</v>
      </c>
    </row>
    <row r="632" spans="1:12">
      <c r="A632" s="42">
        <v>2023</v>
      </c>
      <c r="B632" s="42" t="s">
        <v>59</v>
      </c>
      <c r="C632" s="42" t="s">
        <v>24</v>
      </c>
      <c r="D632" s="42" t="s">
        <v>80</v>
      </c>
      <c r="E632" s="42" t="s">
        <v>26</v>
      </c>
      <c r="F632" s="42" t="s">
        <v>355</v>
      </c>
      <c r="G632" s="42" t="s">
        <v>1701</v>
      </c>
      <c r="H632" s="42">
        <v>25</v>
      </c>
      <c r="J632" s="42" t="s">
        <v>77</v>
      </c>
      <c r="K632" s="42" t="s">
        <v>77</v>
      </c>
      <c r="L632" s="42" t="s">
        <v>26</v>
      </c>
    </row>
    <row r="633" spans="1:12">
      <c r="A633" s="42">
        <v>2023</v>
      </c>
      <c r="B633" s="42" t="s">
        <v>59</v>
      </c>
      <c r="C633" s="42" t="s">
        <v>24</v>
      </c>
      <c r="D633" s="42" t="s">
        <v>80</v>
      </c>
      <c r="E633" s="42" t="s">
        <v>26</v>
      </c>
      <c r="F633" s="42" t="s">
        <v>355</v>
      </c>
      <c r="G633" s="42" t="s">
        <v>1702</v>
      </c>
      <c r="H633" s="42">
        <v>36</v>
      </c>
      <c r="J633" s="42" t="s">
        <v>77</v>
      </c>
      <c r="K633" s="42" t="s">
        <v>77</v>
      </c>
      <c r="L633" s="42" t="s">
        <v>26</v>
      </c>
    </row>
    <row r="634" spans="1:12">
      <c r="A634" s="42">
        <v>2023</v>
      </c>
      <c r="B634" s="42" t="s">
        <v>59</v>
      </c>
      <c r="C634" s="42" t="s">
        <v>24</v>
      </c>
      <c r="D634" s="42" t="s">
        <v>80</v>
      </c>
      <c r="E634" s="42" t="s">
        <v>26</v>
      </c>
      <c r="F634" s="42" t="s">
        <v>355</v>
      </c>
      <c r="G634" s="42" t="s">
        <v>1703</v>
      </c>
      <c r="H634" s="42">
        <v>45</v>
      </c>
      <c r="J634" s="42" t="s">
        <v>77</v>
      </c>
      <c r="K634" s="42" t="s">
        <v>77</v>
      </c>
      <c r="L634" s="42" t="s">
        <v>26</v>
      </c>
    </row>
    <row r="635" spans="1:12">
      <c r="A635" s="42">
        <v>2023</v>
      </c>
      <c r="B635" s="42" t="s">
        <v>59</v>
      </c>
      <c r="C635" s="42" t="s">
        <v>24</v>
      </c>
      <c r="D635" s="42" t="s">
        <v>80</v>
      </c>
      <c r="E635" s="42" t="s">
        <v>26</v>
      </c>
      <c r="F635" s="42" t="s">
        <v>355</v>
      </c>
      <c r="G635" s="42" t="s">
        <v>1704</v>
      </c>
      <c r="H635" s="42">
        <v>37</v>
      </c>
      <c r="J635" s="42" t="s">
        <v>77</v>
      </c>
      <c r="K635" s="42" t="s">
        <v>77</v>
      </c>
      <c r="L635" s="42" t="s">
        <v>26</v>
      </c>
    </row>
    <row r="636" spans="1:12">
      <c r="A636" s="42">
        <v>2023</v>
      </c>
      <c r="B636" s="42" t="s">
        <v>59</v>
      </c>
      <c r="C636" s="42" t="s">
        <v>24</v>
      </c>
      <c r="D636" s="42" t="s">
        <v>81</v>
      </c>
      <c r="E636" s="42" t="s">
        <v>28</v>
      </c>
      <c r="F636" s="42" t="s">
        <v>356</v>
      </c>
      <c r="G636" s="42" t="s">
        <v>1700</v>
      </c>
      <c r="H636" s="42">
        <v>0</v>
      </c>
      <c r="J636" s="42" t="s">
        <v>77</v>
      </c>
      <c r="K636" s="42" t="s">
        <v>77</v>
      </c>
      <c r="L636" s="42" t="s">
        <v>28</v>
      </c>
    </row>
    <row r="637" spans="1:12">
      <c r="A637" s="42">
        <v>2023</v>
      </c>
      <c r="B637" s="42" t="s">
        <v>59</v>
      </c>
      <c r="C637" s="42" t="s">
        <v>24</v>
      </c>
      <c r="D637" s="42" t="s">
        <v>81</v>
      </c>
      <c r="E637" s="42" t="s">
        <v>28</v>
      </c>
      <c r="F637" s="42" t="s">
        <v>356</v>
      </c>
      <c r="G637" s="42" t="s">
        <v>1701</v>
      </c>
      <c r="H637" s="42">
        <v>189</v>
      </c>
      <c r="J637" s="42" t="s">
        <v>77</v>
      </c>
      <c r="K637" s="42" t="s">
        <v>77</v>
      </c>
      <c r="L637" s="42" t="s">
        <v>28</v>
      </c>
    </row>
    <row r="638" spans="1:12">
      <c r="A638" s="42">
        <v>2023</v>
      </c>
      <c r="B638" s="42" t="s">
        <v>59</v>
      </c>
      <c r="C638" s="42" t="s">
        <v>24</v>
      </c>
      <c r="D638" s="42" t="s">
        <v>81</v>
      </c>
      <c r="E638" s="42" t="s">
        <v>28</v>
      </c>
      <c r="F638" s="42" t="s">
        <v>356</v>
      </c>
      <c r="G638" s="42" t="s">
        <v>1702</v>
      </c>
      <c r="H638" s="42">
        <v>302</v>
      </c>
      <c r="J638" s="42" t="s">
        <v>77</v>
      </c>
      <c r="K638" s="42" t="s">
        <v>77</v>
      </c>
      <c r="L638" s="42" t="s">
        <v>28</v>
      </c>
    </row>
    <row r="639" spans="1:12">
      <c r="A639" s="42">
        <v>2023</v>
      </c>
      <c r="B639" s="42" t="s">
        <v>59</v>
      </c>
      <c r="C639" s="42" t="s">
        <v>24</v>
      </c>
      <c r="D639" s="42" t="s">
        <v>81</v>
      </c>
      <c r="E639" s="42" t="s">
        <v>28</v>
      </c>
      <c r="F639" s="42" t="s">
        <v>356</v>
      </c>
      <c r="G639" s="42" t="s">
        <v>1703</v>
      </c>
      <c r="H639" s="42">
        <v>842</v>
      </c>
      <c r="J639" s="42" t="s">
        <v>77</v>
      </c>
      <c r="K639" s="42" t="s">
        <v>77</v>
      </c>
      <c r="L639" s="42" t="s">
        <v>28</v>
      </c>
    </row>
    <row r="640" spans="1:12">
      <c r="A640" s="42">
        <v>2023</v>
      </c>
      <c r="B640" s="42" t="s">
        <v>59</v>
      </c>
      <c r="C640" s="42" t="s">
        <v>24</v>
      </c>
      <c r="D640" s="42" t="s">
        <v>81</v>
      </c>
      <c r="E640" s="42" t="s">
        <v>28</v>
      </c>
      <c r="F640" s="42" t="s">
        <v>356</v>
      </c>
      <c r="G640" s="42" t="s">
        <v>1704</v>
      </c>
      <c r="H640" s="42">
        <v>948</v>
      </c>
      <c r="J640" s="42" t="s">
        <v>77</v>
      </c>
      <c r="K640" s="42" t="s">
        <v>77</v>
      </c>
      <c r="L640" s="42" t="s">
        <v>28</v>
      </c>
    </row>
    <row r="641" spans="1:12">
      <c r="A641" s="42">
        <v>2023</v>
      </c>
      <c r="B641" s="42" t="s">
        <v>59</v>
      </c>
      <c r="C641" s="42" t="s">
        <v>24</v>
      </c>
      <c r="D641" s="42" t="s">
        <v>81</v>
      </c>
      <c r="E641" s="42" t="s">
        <v>28</v>
      </c>
      <c r="F641" s="42" t="s">
        <v>355</v>
      </c>
      <c r="G641" s="42" t="s">
        <v>1700</v>
      </c>
      <c r="H641" s="42">
        <v>2</v>
      </c>
      <c r="J641" s="42" t="s">
        <v>77</v>
      </c>
      <c r="K641" s="42" t="s">
        <v>77</v>
      </c>
      <c r="L641" s="42" t="s">
        <v>28</v>
      </c>
    </row>
    <row r="642" spans="1:12">
      <c r="A642" s="42">
        <v>2023</v>
      </c>
      <c r="B642" s="42" t="s">
        <v>59</v>
      </c>
      <c r="C642" s="42" t="s">
        <v>24</v>
      </c>
      <c r="D642" s="42" t="s">
        <v>81</v>
      </c>
      <c r="E642" s="42" t="s">
        <v>28</v>
      </c>
      <c r="F642" s="42" t="s">
        <v>355</v>
      </c>
      <c r="G642" s="42" t="s">
        <v>1701</v>
      </c>
      <c r="H642" s="42">
        <v>95</v>
      </c>
      <c r="J642" s="42" t="s">
        <v>77</v>
      </c>
      <c r="K642" s="42" t="s">
        <v>77</v>
      </c>
      <c r="L642" s="42" t="s">
        <v>28</v>
      </c>
    </row>
    <row r="643" spans="1:12">
      <c r="A643" s="42">
        <v>2023</v>
      </c>
      <c r="B643" s="42" t="s">
        <v>59</v>
      </c>
      <c r="C643" s="42" t="s">
        <v>24</v>
      </c>
      <c r="D643" s="42" t="s">
        <v>81</v>
      </c>
      <c r="E643" s="42" t="s">
        <v>28</v>
      </c>
      <c r="F643" s="42" t="s">
        <v>355</v>
      </c>
      <c r="G643" s="42" t="s">
        <v>1702</v>
      </c>
      <c r="H643" s="42">
        <v>261</v>
      </c>
      <c r="J643" s="42" t="s">
        <v>77</v>
      </c>
      <c r="K643" s="42" t="s">
        <v>77</v>
      </c>
      <c r="L643" s="42" t="s">
        <v>28</v>
      </c>
    </row>
    <row r="644" spans="1:12">
      <c r="A644" s="42">
        <v>2023</v>
      </c>
      <c r="B644" s="42" t="s">
        <v>59</v>
      </c>
      <c r="C644" s="42" t="s">
        <v>24</v>
      </c>
      <c r="D644" s="42" t="s">
        <v>81</v>
      </c>
      <c r="E644" s="42" t="s">
        <v>28</v>
      </c>
      <c r="F644" s="42" t="s">
        <v>355</v>
      </c>
      <c r="G644" s="42" t="s">
        <v>1703</v>
      </c>
      <c r="H644" s="42">
        <v>550</v>
      </c>
      <c r="J644" s="42" t="s">
        <v>77</v>
      </c>
      <c r="K644" s="42" t="s">
        <v>77</v>
      </c>
      <c r="L644" s="42" t="s">
        <v>28</v>
      </c>
    </row>
    <row r="645" spans="1:12">
      <c r="A645" s="42">
        <v>2023</v>
      </c>
      <c r="B645" s="42" t="s">
        <v>59</v>
      </c>
      <c r="C645" s="42" t="s">
        <v>24</v>
      </c>
      <c r="D645" s="42" t="s">
        <v>81</v>
      </c>
      <c r="E645" s="42" t="s">
        <v>28</v>
      </c>
      <c r="F645" s="42" t="s">
        <v>355</v>
      </c>
      <c r="G645" s="42" t="s">
        <v>1704</v>
      </c>
      <c r="H645" s="42">
        <v>389</v>
      </c>
      <c r="J645" s="42" t="s">
        <v>77</v>
      </c>
      <c r="K645" s="42" t="s">
        <v>77</v>
      </c>
      <c r="L645" s="42" t="s">
        <v>28</v>
      </c>
    </row>
    <row r="646" spans="1:12">
      <c r="A646" s="42">
        <v>2023</v>
      </c>
      <c r="B646" s="42" t="s">
        <v>59</v>
      </c>
      <c r="C646" s="42" t="s">
        <v>24</v>
      </c>
      <c r="D646" s="42" t="s">
        <v>82</v>
      </c>
      <c r="E646" s="42" t="s">
        <v>41</v>
      </c>
      <c r="F646" s="42" t="s">
        <v>356</v>
      </c>
      <c r="G646" s="42" t="s">
        <v>1700</v>
      </c>
      <c r="H646" s="42">
        <v>0</v>
      </c>
      <c r="J646" s="42" t="s">
        <v>77</v>
      </c>
      <c r="K646" s="42" t="s">
        <v>77</v>
      </c>
      <c r="L646" s="42" t="s">
        <v>41</v>
      </c>
    </row>
    <row r="647" spans="1:12">
      <c r="A647" s="42">
        <v>2023</v>
      </c>
      <c r="B647" s="42" t="s">
        <v>59</v>
      </c>
      <c r="C647" s="42" t="s">
        <v>24</v>
      </c>
      <c r="D647" s="42" t="s">
        <v>82</v>
      </c>
      <c r="E647" s="42" t="s">
        <v>41</v>
      </c>
      <c r="F647" s="42" t="s">
        <v>356</v>
      </c>
      <c r="G647" s="42" t="s">
        <v>1701</v>
      </c>
      <c r="H647" s="42">
        <v>1</v>
      </c>
      <c r="J647" s="42" t="s">
        <v>77</v>
      </c>
      <c r="K647" s="42" t="s">
        <v>77</v>
      </c>
      <c r="L647" s="42" t="s">
        <v>41</v>
      </c>
    </row>
    <row r="648" spans="1:12">
      <c r="A648" s="42">
        <v>2023</v>
      </c>
      <c r="B648" s="42" t="s">
        <v>59</v>
      </c>
      <c r="C648" s="42" t="s">
        <v>24</v>
      </c>
      <c r="D648" s="42" t="s">
        <v>82</v>
      </c>
      <c r="E648" s="42" t="s">
        <v>41</v>
      </c>
      <c r="F648" s="42" t="s">
        <v>356</v>
      </c>
      <c r="G648" s="42" t="s">
        <v>1702</v>
      </c>
      <c r="H648" s="42">
        <v>0</v>
      </c>
      <c r="J648" s="42" t="s">
        <v>77</v>
      </c>
      <c r="K648" s="42" t="s">
        <v>77</v>
      </c>
      <c r="L648" s="42" t="s">
        <v>41</v>
      </c>
    </row>
    <row r="649" spans="1:12">
      <c r="A649" s="42">
        <v>2023</v>
      </c>
      <c r="B649" s="42" t="s">
        <v>59</v>
      </c>
      <c r="C649" s="42" t="s">
        <v>24</v>
      </c>
      <c r="D649" s="42" t="s">
        <v>82</v>
      </c>
      <c r="E649" s="42" t="s">
        <v>41</v>
      </c>
      <c r="F649" s="42" t="s">
        <v>356</v>
      </c>
      <c r="G649" s="42" t="s">
        <v>1703</v>
      </c>
      <c r="H649" s="42">
        <v>0</v>
      </c>
      <c r="J649" s="42" t="s">
        <v>77</v>
      </c>
      <c r="K649" s="42" t="s">
        <v>77</v>
      </c>
      <c r="L649" s="42" t="s">
        <v>41</v>
      </c>
    </row>
    <row r="650" spans="1:12">
      <c r="A650" s="42">
        <v>2023</v>
      </c>
      <c r="B650" s="42" t="s">
        <v>59</v>
      </c>
      <c r="C650" s="42" t="s">
        <v>24</v>
      </c>
      <c r="D650" s="42" t="s">
        <v>82</v>
      </c>
      <c r="E650" s="42" t="s">
        <v>41</v>
      </c>
      <c r="F650" s="42" t="s">
        <v>356</v>
      </c>
      <c r="G650" s="42" t="s">
        <v>1704</v>
      </c>
      <c r="H650" s="42">
        <v>0</v>
      </c>
      <c r="J650" s="42" t="s">
        <v>77</v>
      </c>
      <c r="K650" s="42" t="s">
        <v>77</v>
      </c>
      <c r="L650" s="42" t="s">
        <v>41</v>
      </c>
    </row>
    <row r="651" spans="1:12">
      <c r="A651" s="42">
        <v>2023</v>
      </c>
      <c r="B651" s="42" t="s">
        <v>59</v>
      </c>
      <c r="C651" s="42" t="s">
        <v>24</v>
      </c>
      <c r="D651" s="42" t="s">
        <v>82</v>
      </c>
      <c r="E651" s="42" t="s">
        <v>41</v>
      </c>
      <c r="F651" s="42" t="s">
        <v>355</v>
      </c>
      <c r="G651" s="42" t="s">
        <v>1700</v>
      </c>
      <c r="H651" s="42">
        <v>4</v>
      </c>
      <c r="J651" s="42" t="s">
        <v>77</v>
      </c>
      <c r="K651" s="42" t="s">
        <v>77</v>
      </c>
      <c r="L651" s="42" t="s">
        <v>41</v>
      </c>
    </row>
    <row r="652" spans="1:12">
      <c r="A652" s="42">
        <v>2023</v>
      </c>
      <c r="B652" s="42" t="s">
        <v>59</v>
      </c>
      <c r="C652" s="42" t="s">
        <v>24</v>
      </c>
      <c r="D652" s="42" t="s">
        <v>82</v>
      </c>
      <c r="E652" s="42" t="s">
        <v>41</v>
      </c>
      <c r="F652" s="42" t="s">
        <v>355</v>
      </c>
      <c r="G652" s="42" t="s">
        <v>1701</v>
      </c>
      <c r="H652" s="42">
        <v>0</v>
      </c>
      <c r="J652" s="42" t="s">
        <v>77</v>
      </c>
      <c r="K652" s="42" t="s">
        <v>77</v>
      </c>
      <c r="L652" s="42" t="s">
        <v>41</v>
      </c>
    </row>
    <row r="653" spans="1:12">
      <c r="A653" s="42">
        <v>2023</v>
      </c>
      <c r="B653" s="42" t="s">
        <v>59</v>
      </c>
      <c r="C653" s="42" t="s">
        <v>24</v>
      </c>
      <c r="D653" s="42" t="s">
        <v>82</v>
      </c>
      <c r="E653" s="42" t="s">
        <v>41</v>
      </c>
      <c r="F653" s="42" t="s">
        <v>355</v>
      </c>
      <c r="G653" s="42" t="s">
        <v>1702</v>
      </c>
      <c r="H653" s="42">
        <v>0</v>
      </c>
      <c r="J653" s="42" t="s">
        <v>77</v>
      </c>
      <c r="K653" s="42" t="s">
        <v>77</v>
      </c>
      <c r="L653" s="42" t="s">
        <v>41</v>
      </c>
    </row>
    <row r="654" spans="1:12">
      <c r="A654" s="42">
        <v>2023</v>
      </c>
      <c r="B654" s="42" t="s">
        <v>59</v>
      </c>
      <c r="C654" s="42" t="s">
        <v>24</v>
      </c>
      <c r="D654" s="42" t="s">
        <v>82</v>
      </c>
      <c r="E654" s="42" t="s">
        <v>41</v>
      </c>
      <c r="F654" s="42" t="s">
        <v>355</v>
      </c>
      <c r="G654" s="42" t="s">
        <v>1703</v>
      </c>
      <c r="H654" s="42">
        <v>0</v>
      </c>
      <c r="J654" s="42" t="s">
        <v>77</v>
      </c>
      <c r="K654" s="42" t="s">
        <v>77</v>
      </c>
      <c r="L654" s="42" t="s">
        <v>41</v>
      </c>
    </row>
    <row r="655" spans="1:12">
      <c r="A655" s="42">
        <v>2023</v>
      </c>
      <c r="B655" s="42" t="s">
        <v>59</v>
      </c>
      <c r="C655" s="42" t="s">
        <v>24</v>
      </c>
      <c r="D655" s="42" t="s">
        <v>82</v>
      </c>
      <c r="E655" s="42" t="s">
        <v>41</v>
      </c>
      <c r="F655" s="42" t="s">
        <v>355</v>
      </c>
      <c r="G655" s="42" t="s">
        <v>1704</v>
      </c>
      <c r="H655" s="42">
        <v>0</v>
      </c>
      <c r="J655" s="42" t="s">
        <v>77</v>
      </c>
      <c r="K655" s="42" t="s">
        <v>77</v>
      </c>
      <c r="L655" s="42" t="s">
        <v>41</v>
      </c>
    </row>
    <row r="656" spans="1:12">
      <c r="A656" s="42">
        <v>2023</v>
      </c>
      <c r="B656" s="42" t="s">
        <v>59</v>
      </c>
      <c r="C656" s="42" t="s">
        <v>24</v>
      </c>
      <c r="D656" s="42" t="s">
        <v>83</v>
      </c>
      <c r="E656" s="42" t="s">
        <v>27</v>
      </c>
      <c r="F656" s="42" t="s">
        <v>356</v>
      </c>
      <c r="G656" s="42" t="s">
        <v>1700</v>
      </c>
      <c r="H656" s="42">
        <v>0</v>
      </c>
      <c r="J656" s="42" t="s">
        <v>77</v>
      </c>
      <c r="K656" s="42" t="s">
        <v>77</v>
      </c>
      <c r="L656" s="42" t="s">
        <v>27</v>
      </c>
    </row>
    <row r="657" spans="1:12">
      <c r="A657" s="42">
        <v>2023</v>
      </c>
      <c r="B657" s="42" t="s">
        <v>59</v>
      </c>
      <c r="C657" s="42" t="s">
        <v>24</v>
      </c>
      <c r="D657" s="42" t="s">
        <v>83</v>
      </c>
      <c r="E657" s="42" t="s">
        <v>27</v>
      </c>
      <c r="F657" s="42" t="s">
        <v>356</v>
      </c>
      <c r="G657" s="42" t="s">
        <v>1701</v>
      </c>
      <c r="H657" s="42">
        <v>16</v>
      </c>
      <c r="J657" s="42" t="s">
        <v>77</v>
      </c>
      <c r="K657" s="42" t="s">
        <v>77</v>
      </c>
      <c r="L657" s="42" t="s">
        <v>27</v>
      </c>
    </row>
    <row r="658" spans="1:12">
      <c r="A658" s="42">
        <v>2023</v>
      </c>
      <c r="B658" s="42" t="s">
        <v>59</v>
      </c>
      <c r="C658" s="42" t="s">
        <v>24</v>
      </c>
      <c r="D658" s="42" t="s">
        <v>83</v>
      </c>
      <c r="E658" s="42" t="s">
        <v>27</v>
      </c>
      <c r="F658" s="42" t="s">
        <v>356</v>
      </c>
      <c r="G658" s="42" t="s">
        <v>1702</v>
      </c>
      <c r="H658" s="42">
        <v>21</v>
      </c>
      <c r="J658" s="42" t="s">
        <v>77</v>
      </c>
      <c r="K658" s="42" t="s">
        <v>77</v>
      </c>
      <c r="L658" s="42" t="s">
        <v>27</v>
      </c>
    </row>
    <row r="659" spans="1:12">
      <c r="A659" s="42">
        <v>2023</v>
      </c>
      <c r="B659" s="42" t="s">
        <v>59</v>
      </c>
      <c r="C659" s="42" t="s">
        <v>24</v>
      </c>
      <c r="D659" s="42" t="s">
        <v>83</v>
      </c>
      <c r="E659" s="42" t="s">
        <v>27</v>
      </c>
      <c r="F659" s="42" t="s">
        <v>356</v>
      </c>
      <c r="G659" s="42" t="s">
        <v>1703</v>
      </c>
      <c r="H659" s="42">
        <v>24</v>
      </c>
      <c r="J659" s="42" t="s">
        <v>77</v>
      </c>
      <c r="K659" s="42" t="s">
        <v>77</v>
      </c>
      <c r="L659" s="42" t="s">
        <v>27</v>
      </c>
    </row>
    <row r="660" spans="1:12">
      <c r="A660" s="42">
        <v>2023</v>
      </c>
      <c r="B660" s="42" t="s">
        <v>59</v>
      </c>
      <c r="C660" s="42" t="s">
        <v>24</v>
      </c>
      <c r="D660" s="42" t="s">
        <v>83</v>
      </c>
      <c r="E660" s="42" t="s">
        <v>27</v>
      </c>
      <c r="F660" s="42" t="s">
        <v>356</v>
      </c>
      <c r="G660" s="42" t="s">
        <v>1704</v>
      </c>
      <c r="H660" s="42">
        <v>35</v>
      </c>
      <c r="J660" s="42" t="s">
        <v>77</v>
      </c>
      <c r="K660" s="42" t="s">
        <v>77</v>
      </c>
      <c r="L660" s="42" t="s">
        <v>27</v>
      </c>
    </row>
    <row r="661" spans="1:12">
      <c r="A661" s="42">
        <v>2023</v>
      </c>
      <c r="B661" s="42" t="s">
        <v>59</v>
      </c>
      <c r="C661" s="42" t="s">
        <v>24</v>
      </c>
      <c r="D661" s="42" t="s">
        <v>83</v>
      </c>
      <c r="E661" s="42" t="s">
        <v>27</v>
      </c>
      <c r="F661" s="42" t="s">
        <v>355</v>
      </c>
      <c r="G661" s="42" t="s">
        <v>1700</v>
      </c>
      <c r="H661" s="42">
        <v>0</v>
      </c>
      <c r="J661" s="42" t="s">
        <v>77</v>
      </c>
      <c r="K661" s="42" t="s">
        <v>77</v>
      </c>
      <c r="L661" s="42" t="s">
        <v>27</v>
      </c>
    </row>
    <row r="662" spans="1:12">
      <c r="A662" s="42">
        <v>2023</v>
      </c>
      <c r="B662" s="42" t="s">
        <v>59</v>
      </c>
      <c r="C662" s="42" t="s">
        <v>24</v>
      </c>
      <c r="D662" s="42" t="s">
        <v>83</v>
      </c>
      <c r="E662" s="42" t="s">
        <v>27</v>
      </c>
      <c r="F662" s="42" t="s">
        <v>355</v>
      </c>
      <c r="G662" s="42" t="s">
        <v>1701</v>
      </c>
      <c r="H662" s="42">
        <v>8</v>
      </c>
      <c r="J662" s="42" t="s">
        <v>77</v>
      </c>
      <c r="K662" s="42" t="s">
        <v>77</v>
      </c>
      <c r="L662" s="42" t="s">
        <v>27</v>
      </c>
    </row>
    <row r="663" spans="1:12">
      <c r="A663" s="42">
        <v>2023</v>
      </c>
      <c r="B663" s="42" t="s">
        <v>59</v>
      </c>
      <c r="C663" s="42" t="s">
        <v>24</v>
      </c>
      <c r="D663" s="42" t="s">
        <v>83</v>
      </c>
      <c r="E663" s="42" t="s">
        <v>27</v>
      </c>
      <c r="F663" s="42" t="s">
        <v>355</v>
      </c>
      <c r="G663" s="42" t="s">
        <v>1702</v>
      </c>
      <c r="H663" s="42">
        <v>5</v>
      </c>
      <c r="J663" s="42" t="s">
        <v>77</v>
      </c>
      <c r="K663" s="42" t="s">
        <v>77</v>
      </c>
      <c r="L663" s="42" t="s">
        <v>27</v>
      </c>
    </row>
    <row r="664" spans="1:12">
      <c r="A664" s="42">
        <v>2023</v>
      </c>
      <c r="B664" s="42" t="s">
        <v>59</v>
      </c>
      <c r="C664" s="42" t="s">
        <v>24</v>
      </c>
      <c r="D664" s="42" t="s">
        <v>83</v>
      </c>
      <c r="E664" s="42" t="s">
        <v>27</v>
      </c>
      <c r="F664" s="42" t="s">
        <v>355</v>
      </c>
      <c r="G664" s="42" t="s">
        <v>1703</v>
      </c>
      <c r="H664" s="42">
        <v>12</v>
      </c>
      <c r="J664" s="42" t="s">
        <v>77</v>
      </c>
      <c r="K664" s="42" t="s">
        <v>77</v>
      </c>
      <c r="L664" s="42" t="s">
        <v>27</v>
      </c>
    </row>
    <row r="665" spans="1:12">
      <c r="A665" s="42">
        <v>2023</v>
      </c>
      <c r="B665" s="42" t="s">
        <v>59</v>
      </c>
      <c r="C665" s="42" t="s">
        <v>24</v>
      </c>
      <c r="D665" s="42" t="s">
        <v>83</v>
      </c>
      <c r="E665" s="42" t="s">
        <v>27</v>
      </c>
      <c r="F665" s="42" t="s">
        <v>355</v>
      </c>
      <c r="G665" s="42" t="s">
        <v>1704</v>
      </c>
      <c r="H665" s="42">
        <v>7</v>
      </c>
      <c r="J665" s="42" t="s">
        <v>77</v>
      </c>
      <c r="K665" s="42" t="s">
        <v>77</v>
      </c>
      <c r="L665" s="42" t="s">
        <v>27</v>
      </c>
    </row>
    <row r="666" spans="1:12">
      <c r="A666" s="42">
        <v>2023</v>
      </c>
      <c r="B666" s="42" t="s">
        <v>59</v>
      </c>
      <c r="C666" s="42" t="s">
        <v>24</v>
      </c>
      <c r="D666" s="42" t="s">
        <v>84</v>
      </c>
      <c r="E666" s="42" t="s">
        <v>33</v>
      </c>
      <c r="F666" s="42" t="s">
        <v>356</v>
      </c>
      <c r="G666" s="42" t="s">
        <v>1700</v>
      </c>
      <c r="H666" s="42">
        <v>7</v>
      </c>
      <c r="J666" s="42" t="s">
        <v>77</v>
      </c>
      <c r="K666" s="42" t="s">
        <v>77</v>
      </c>
      <c r="L666" s="42" t="s">
        <v>341</v>
      </c>
    </row>
    <row r="667" spans="1:12">
      <c r="A667" s="42">
        <v>2023</v>
      </c>
      <c r="B667" s="42" t="s">
        <v>59</v>
      </c>
      <c r="C667" s="42" t="s">
        <v>24</v>
      </c>
      <c r="D667" s="42" t="s">
        <v>84</v>
      </c>
      <c r="E667" s="42" t="s">
        <v>33</v>
      </c>
      <c r="F667" s="42" t="s">
        <v>356</v>
      </c>
      <c r="G667" s="42" t="s">
        <v>1701</v>
      </c>
      <c r="H667" s="42">
        <v>131</v>
      </c>
      <c r="J667" s="42" t="s">
        <v>77</v>
      </c>
      <c r="K667" s="42" t="s">
        <v>77</v>
      </c>
      <c r="L667" s="42" t="s">
        <v>341</v>
      </c>
    </row>
    <row r="668" spans="1:12">
      <c r="A668" s="42">
        <v>2023</v>
      </c>
      <c r="B668" s="42" t="s">
        <v>59</v>
      </c>
      <c r="C668" s="42" t="s">
        <v>24</v>
      </c>
      <c r="D668" s="42" t="s">
        <v>84</v>
      </c>
      <c r="E668" s="42" t="s">
        <v>33</v>
      </c>
      <c r="F668" s="42" t="s">
        <v>356</v>
      </c>
      <c r="G668" s="42" t="s">
        <v>1702</v>
      </c>
      <c r="H668" s="42">
        <v>82</v>
      </c>
      <c r="J668" s="42" t="s">
        <v>77</v>
      </c>
      <c r="K668" s="42" t="s">
        <v>77</v>
      </c>
      <c r="L668" s="42" t="s">
        <v>341</v>
      </c>
    </row>
    <row r="669" spans="1:12">
      <c r="A669" s="42">
        <v>2023</v>
      </c>
      <c r="B669" s="42" t="s">
        <v>59</v>
      </c>
      <c r="C669" s="42" t="s">
        <v>24</v>
      </c>
      <c r="D669" s="42" t="s">
        <v>84</v>
      </c>
      <c r="E669" s="42" t="s">
        <v>33</v>
      </c>
      <c r="F669" s="42" t="s">
        <v>356</v>
      </c>
      <c r="G669" s="42" t="s">
        <v>1703</v>
      </c>
      <c r="H669" s="42">
        <v>148</v>
      </c>
      <c r="J669" s="42" t="s">
        <v>77</v>
      </c>
      <c r="K669" s="42" t="s">
        <v>77</v>
      </c>
      <c r="L669" s="42" t="s">
        <v>341</v>
      </c>
    </row>
    <row r="670" spans="1:12">
      <c r="A670" s="42">
        <v>2023</v>
      </c>
      <c r="B670" s="42" t="s">
        <v>59</v>
      </c>
      <c r="C670" s="42" t="s">
        <v>24</v>
      </c>
      <c r="D670" s="42" t="s">
        <v>84</v>
      </c>
      <c r="E670" s="42" t="s">
        <v>33</v>
      </c>
      <c r="F670" s="42" t="s">
        <v>356</v>
      </c>
      <c r="G670" s="42" t="s">
        <v>1704</v>
      </c>
      <c r="H670" s="42">
        <v>254</v>
      </c>
      <c r="J670" s="42" t="s">
        <v>77</v>
      </c>
      <c r="K670" s="42" t="s">
        <v>77</v>
      </c>
      <c r="L670" s="42" t="s">
        <v>341</v>
      </c>
    </row>
    <row r="671" spans="1:12">
      <c r="A671" s="42">
        <v>2023</v>
      </c>
      <c r="B671" s="42" t="s">
        <v>59</v>
      </c>
      <c r="C671" s="42" t="s">
        <v>24</v>
      </c>
      <c r="D671" s="42" t="s">
        <v>84</v>
      </c>
      <c r="E671" s="42" t="s">
        <v>33</v>
      </c>
      <c r="F671" s="42" t="s">
        <v>355</v>
      </c>
      <c r="G671" s="42" t="s">
        <v>1700</v>
      </c>
      <c r="H671" s="42">
        <v>21</v>
      </c>
      <c r="J671" s="42" t="s">
        <v>77</v>
      </c>
      <c r="K671" s="42" t="s">
        <v>77</v>
      </c>
      <c r="L671" s="42" t="s">
        <v>341</v>
      </c>
    </row>
    <row r="672" spans="1:12">
      <c r="A672" s="42">
        <v>2023</v>
      </c>
      <c r="B672" s="42" t="s">
        <v>59</v>
      </c>
      <c r="C672" s="42" t="s">
        <v>24</v>
      </c>
      <c r="D672" s="42" t="s">
        <v>84</v>
      </c>
      <c r="E672" s="42" t="s">
        <v>33</v>
      </c>
      <c r="F672" s="42" t="s">
        <v>355</v>
      </c>
      <c r="G672" s="42" t="s">
        <v>1701</v>
      </c>
      <c r="H672" s="42">
        <v>88</v>
      </c>
      <c r="J672" s="42" t="s">
        <v>77</v>
      </c>
      <c r="K672" s="42" t="s">
        <v>77</v>
      </c>
      <c r="L672" s="42" t="s">
        <v>341</v>
      </c>
    </row>
    <row r="673" spans="1:12">
      <c r="A673" s="42">
        <v>2023</v>
      </c>
      <c r="B673" s="42" t="s">
        <v>59</v>
      </c>
      <c r="C673" s="42" t="s">
        <v>24</v>
      </c>
      <c r="D673" s="42" t="s">
        <v>84</v>
      </c>
      <c r="E673" s="42" t="s">
        <v>33</v>
      </c>
      <c r="F673" s="42" t="s">
        <v>355</v>
      </c>
      <c r="G673" s="42" t="s">
        <v>1702</v>
      </c>
      <c r="H673" s="42">
        <v>79</v>
      </c>
      <c r="J673" s="42" t="s">
        <v>77</v>
      </c>
      <c r="K673" s="42" t="s">
        <v>77</v>
      </c>
      <c r="L673" s="42" t="s">
        <v>341</v>
      </c>
    </row>
    <row r="674" spans="1:12">
      <c r="A674" s="42">
        <v>2023</v>
      </c>
      <c r="B674" s="42" t="s">
        <v>59</v>
      </c>
      <c r="C674" s="42" t="s">
        <v>24</v>
      </c>
      <c r="D674" s="42" t="s">
        <v>84</v>
      </c>
      <c r="E674" s="42" t="s">
        <v>33</v>
      </c>
      <c r="F674" s="42" t="s">
        <v>355</v>
      </c>
      <c r="G674" s="42" t="s">
        <v>1703</v>
      </c>
      <c r="H674" s="42">
        <v>130</v>
      </c>
      <c r="J674" s="42" t="s">
        <v>77</v>
      </c>
      <c r="K674" s="42" t="s">
        <v>77</v>
      </c>
      <c r="L674" s="42" t="s">
        <v>341</v>
      </c>
    </row>
    <row r="675" spans="1:12">
      <c r="A675" s="42">
        <v>2023</v>
      </c>
      <c r="B675" s="42" t="s">
        <v>59</v>
      </c>
      <c r="C675" s="42" t="s">
        <v>24</v>
      </c>
      <c r="D675" s="42" t="s">
        <v>84</v>
      </c>
      <c r="E675" s="42" t="s">
        <v>33</v>
      </c>
      <c r="F675" s="42" t="s">
        <v>355</v>
      </c>
      <c r="G675" s="42" t="s">
        <v>1704</v>
      </c>
      <c r="H675" s="42">
        <v>103</v>
      </c>
      <c r="J675" s="42" t="s">
        <v>77</v>
      </c>
      <c r="K675" s="42" t="s">
        <v>77</v>
      </c>
      <c r="L675" s="42" t="s">
        <v>341</v>
      </c>
    </row>
    <row r="676" spans="1:12">
      <c r="A676" s="42">
        <v>2023</v>
      </c>
      <c r="B676" s="42" t="s">
        <v>59</v>
      </c>
      <c r="C676" s="42" t="s">
        <v>24</v>
      </c>
      <c r="D676" s="42" t="s">
        <v>85</v>
      </c>
      <c r="E676" s="42" t="s">
        <v>25</v>
      </c>
      <c r="F676" s="42" t="s">
        <v>356</v>
      </c>
      <c r="G676" s="42" t="s">
        <v>1700</v>
      </c>
      <c r="H676" s="42">
        <v>1</v>
      </c>
      <c r="J676" s="42" t="s">
        <v>77</v>
      </c>
      <c r="K676" s="42" t="s">
        <v>77</v>
      </c>
      <c r="L676" s="42" t="s">
        <v>342</v>
      </c>
    </row>
    <row r="677" spans="1:12">
      <c r="A677" s="42">
        <v>2023</v>
      </c>
      <c r="B677" s="42" t="s">
        <v>59</v>
      </c>
      <c r="C677" s="42" t="s">
        <v>24</v>
      </c>
      <c r="D677" s="42" t="s">
        <v>85</v>
      </c>
      <c r="E677" s="42" t="s">
        <v>25</v>
      </c>
      <c r="F677" s="42" t="s">
        <v>356</v>
      </c>
      <c r="G677" s="42" t="s">
        <v>1701</v>
      </c>
      <c r="H677" s="42">
        <v>12</v>
      </c>
      <c r="J677" s="42" t="s">
        <v>77</v>
      </c>
      <c r="K677" s="42" t="s">
        <v>77</v>
      </c>
      <c r="L677" s="42" t="s">
        <v>342</v>
      </c>
    </row>
    <row r="678" spans="1:12">
      <c r="A678" s="42">
        <v>2023</v>
      </c>
      <c r="B678" s="42" t="s">
        <v>59</v>
      </c>
      <c r="C678" s="42" t="s">
        <v>24</v>
      </c>
      <c r="D678" s="42" t="s">
        <v>85</v>
      </c>
      <c r="E678" s="42" t="s">
        <v>25</v>
      </c>
      <c r="F678" s="42" t="s">
        <v>356</v>
      </c>
      <c r="G678" s="42" t="s">
        <v>1702</v>
      </c>
      <c r="H678" s="42">
        <v>17</v>
      </c>
      <c r="J678" s="42" t="s">
        <v>77</v>
      </c>
      <c r="K678" s="42" t="s">
        <v>77</v>
      </c>
      <c r="L678" s="42" t="s">
        <v>342</v>
      </c>
    </row>
    <row r="679" spans="1:12">
      <c r="A679" s="42">
        <v>2023</v>
      </c>
      <c r="B679" s="42" t="s">
        <v>59</v>
      </c>
      <c r="C679" s="42" t="s">
        <v>24</v>
      </c>
      <c r="D679" s="42" t="s">
        <v>85</v>
      </c>
      <c r="E679" s="42" t="s">
        <v>25</v>
      </c>
      <c r="F679" s="42" t="s">
        <v>356</v>
      </c>
      <c r="G679" s="42" t="s">
        <v>1703</v>
      </c>
      <c r="H679" s="42">
        <v>40</v>
      </c>
      <c r="J679" s="42" t="s">
        <v>77</v>
      </c>
      <c r="K679" s="42" t="s">
        <v>77</v>
      </c>
      <c r="L679" s="42" t="s">
        <v>342</v>
      </c>
    </row>
    <row r="680" spans="1:12">
      <c r="A680" s="42">
        <v>2023</v>
      </c>
      <c r="B680" s="42" t="s">
        <v>59</v>
      </c>
      <c r="C680" s="42" t="s">
        <v>24</v>
      </c>
      <c r="D680" s="42" t="s">
        <v>85</v>
      </c>
      <c r="E680" s="42" t="s">
        <v>25</v>
      </c>
      <c r="F680" s="42" t="s">
        <v>356</v>
      </c>
      <c r="G680" s="42" t="s">
        <v>1704</v>
      </c>
      <c r="H680" s="42">
        <v>80</v>
      </c>
      <c r="J680" s="42" t="s">
        <v>77</v>
      </c>
      <c r="K680" s="42" t="s">
        <v>77</v>
      </c>
      <c r="L680" s="42" t="s">
        <v>342</v>
      </c>
    </row>
    <row r="681" spans="1:12">
      <c r="A681" s="42">
        <v>2023</v>
      </c>
      <c r="B681" s="42" t="s">
        <v>59</v>
      </c>
      <c r="C681" s="42" t="s">
        <v>24</v>
      </c>
      <c r="D681" s="42" t="s">
        <v>85</v>
      </c>
      <c r="E681" s="42" t="s">
        <v>25</v>
      </c>
      <c r="F681" s="42" t="s">
        <v>355</v>
      </c>
      <c r="G681" s="42" t="s">
        <v>1700</v>
      </c>
      <c r="H681" s="42">
        <v>1</v>
      </c>
      <c r="J681" s="42" t="s">
        <v>77</v>
      </c>
      <c r="K681" s="42" t="s">
        <v>77</v>
      </c>
      <c r="L681" s="42" t="s">
        <v>342</v>
      </c>
    </row>
    <row r="682" spans="1:12">
      <c r="A682" s="42">
        <v>2023</v>
      </c>
      <c r="B682" s="42" t="s">
        <v>59</v>
      </c>
      <c r="C682" s="42" t="s">
        <v>24</v>
      </c>
      <c r="D682" s="42" t="s">
        <v>85</v>
      </c>
      <c r="E682" s="42" t="s">
        <v>25</v>
      </c>
      <c r="F682" s="42" t="s">
        <v>355</v>
      </c>
      <c r="G682" s="42" t="s">
        <v>1701</v>
      </c>
      <c r="H682" s="42">
        <v>7</v>
      </c>
      <c r="J682" s="42" t="s">
        <v>77</v>
      </c>
      <c r="K682" s="42" t="s">
        <v>77</v>
      </c>
      <c r="L682" s="42" t="s">
        <v>342</v>
      </c>
    </row>
    <row r="683" spans="1:12">
      <c r="A683" s="42">
        <v>2023</v>
      </c>
      <c r="B683" s="42" t="s">
        <v>59</v>
      </c>
      <c r="C683" s="42" t="s">
        <v>24</v>
      </c>
      <c r="D683" s="42" t="s">
        <v>85</v>
      </c>
      <c r="E683" s="42" t="s">
        <v>25</v>
      </c>
      <c r="F683" s="42" t="s">
        <v>355</v>
      </c>
      <c r="G683" s="42" t="s">
        <v>1702</v>
      </c>
      <c r="H683" s="42">
        <v>9</v>
      </c>
      <c r="J683" s="42" t="s">
        <v>77</v>
      </c>
      <c r="K683" s="42" t="s">
        <v>77</v>
      </c>
      <c r="L683" s="42" t="s">
        <v>342</v>
      </c>
    </row>
    <row r="684" spans="1:12">
      <c r="A684" s="42">
        <v>2023</v>
      </c>
      <c r="B684" s="42" t="s">
        <v>59</v>
      </c>
      <c r="C684" s="42" t="s">
        <v>24</v>
      </c>
      <c r="D684" s="42" t="s">
        <v>85</v>
      </c>
      <c r="E684" s="42" t="s">
        <v>25</v>
      </c>
      <c r="F684" s="42" t="s">
        <v>355</v>
      </c>
      <c r="G684" s="42" t="s">
        <v>1703</v>
      </c>
      <c r="H684" s="42">
        <v>10</v>
      </c>
      <c r="J684" s="42" t="s">
        <v>77</v>
      </c>
      <c r="K684" s="42" t="s">
        <v>77</v>
      </c>
      <c r="L684" s="42" t="s">
        <v>342</v>
      </c>
    </row>
    <row r="685" spans="1:12">
      <c r="A685" s="42">
        <v>2023</v>
      </c>
      <c r="B685" s="42" t="s">
        <v>59</v>
      </c>
      <c r="C685" s="42" t="s">
        <v>24</v>
      </c>
      <c r="D685" s="42" t="s">
        <v>85</v>
      </c>
      <c r="E685" s="42" t="s">
        <v>25</v>
      </c>
      <c r="F685" s="42" t="s">
        <v>355</v>
      </c>
      <c r="G685" s="42" t="s">
        <v>1704</v>
      </c>
      <c r="H685" s="42">
        <v>16</v>
      </c>
      <c r="J685" s="42" t="s">
        <v>77</v>
      </c>
      <c r="K685" s="42" t="s">
        <v>77</v>
      </c>
      <c r="L685" s="42" t="s">
        <v>342</v>
      </c>
    </row>
    <row r="686" spans="1:12">
      <c r="A686" s="42">
        <v>2023</v>
      </c>
      <c r="B686" s="42" t="s">
        <v>59</v>
      </c>
      <c r="C686" s="42" t="s">
        <v>24</v>
      </c>
      <c r="D686" s="42" t="s">
        <v>86</v>
      </c>
      <c r="E686" s="42" t="s">
        <v>40</v>
      </c>
      <c r="F686" s="42" t="s">
        <v>356</v>
      </c>
      <c r="G686" s="42" t="s">
        <v>1700</v>
      </c>
      <c r="H686" s="42">
        <v>0</v>
      </c>
      <c r="J686" s="42" t="s">
        <v>77</v>
      </c>
      <c r="K686" s="42" t="s">
        <v>77</v>
      </c>
      <c r="L686" s="42" t="s">
        <v>343</v>
      </c>
    </row>
    <row r="687" spans="1:12">
      <c r="A687" s="42">
        <v>2023</v>
      </c>
      <c r="B687" s="42" t="s">
        <v>59</v>
      </c>
      <c r="C687" s="42" t="s">
        <v>24</v>
      </c>
      <c r="D687" s="42" t="s">
        <v>86</v>
      </c>
      <c r="E687" s="42" t="s">
        <v>40</v>
      </c>
      <c r="F687" s="42" t="s">
        <v>356</v>
      </c>
      <c r="G687" s="42" t="s">
        <v>1701</v>
      </c>
      <c r="H687" s="42">
        <v>21</v>
      </c>
      <c r="J687" s="42" t="s">
        <v>77</v>
      </c>
      <c r="K687" s="42" t="s">
        <v>77</v>
      </c>
      <c r="L687" s="42" t="s">
        <v>343</v>
      </c>
    </row>
    <row r="688" spans="1:12">
      <c r="A688" s="42">
        <v>2023</v>
      </c>
      <c r="B688" s="42" t="s">
        <v>59</v>
      </c>
      <c r="C688" s="42" t="s">
        <v>24</v>
      </c>
      <c r="D688" s="42" t="s">
        <v>86</v>
      </c>
      <c r="E688" s="42" t="s">
        <v>40</v>
      </c>
      <c r="F688" s="42" t="s">
        <v>356</v>
      </c>
      <c r="G688" s="42" t="s">
        <v>1702</v>
      </c>
      <c r="H688" s="42">
        <v>15</v>
      </c>
      <c r="J688" s="42" t="s">
        <v>77</v>
      </c>
      <c r="K688" s="42" t="s">
        <v>77</v>
      </c>
      <c r="L688" s="42" t="s">
        <v>343</v>
      </c>
    </row>
    <row r="689" spans="1:12">
      <c r="A689" s="42">
        <v>2023</v>
      </c>
      <c r="B689" s="42" t="s">
        <v>59</v>
      </c>
      <c r="C689" s="42" t="s">
        <v>24</v>
      </c>
      <c r="D689" s="42" t="s">
        <v>86</v>
      </c>
      <c r="E689" s="42" t="s">
        <v>40</v>
      </c>
      <c r="F689" s="42" t="s">
        <v>356</v>
      </c>
      <c r="G689" s="42" t="s">
        <v>1703</v>
      </c>
      <c r="H689" s="42">
        <v>18</v>
      </c>
      <c r="J689" s="42" t="s">
        <v>77</v>
      </c>
      <c r="K689" s="42" t="s">
        <v>77</v>
      </c>
      <c r="L689" s="42" t="s">
        <v>343</v>
      </c>
    </row>
    <row r="690" spans="1:12">
      <c r="A690" s="42">
        <v>2023</v>
      </c>
      <c r="B690" s="42" t="s">
        <v>59</v>
      </c>
      <c r="C690" s="42" t="s">
        <v>24</v>
      </c>
      <c r="D690" s="42" t="s">
        <v>86</v>
      </c>
      <c r="E690" s="42" t="s">
        <v>40</v>
      </c>
      <c r="F690" s="42" t="s">
        <v>356</v>
      </c>
      <c r="G690" s="42" t="s">
        <v>1704</v>
      </c>
      <c r="H690" s="42">
        <v>5</v>
      </c>
      <c r="J690" s="42" t="s">
        <v>77</v>
      </c>
      <c r="K690" s="42" t="s">
        <v>77</v>
      </c>
      <c r="L690" s="42" t="s">
        <v>343</v>
      </c>
    </row>
    <row r="691" spans="1:12">
      <c r="A691" s="42">
        <v>2023</v>
      </c>
      <c r="B691" s="42" t="s">
        <v>59</v>
      </c>
      <c r="C691" s="42" t="s">
        <v>24</v>
      </c>
      <c r="D691" s="42" t="s">
        <v>86</v>
      </c>
      <c r="E691" s="42" t="s">
        <v>40</v>
      </c>
      <c r="F691" s="42" t="s">
        <v>355</v>
      </c>
      <c r="G691" s="42" t="s">
        <v>1700</v>
      </c>
      <c r="H691" s="42">
        <v>0</v>
      </c>
      <c r="J691" s="42" t="s">
        <v>77</v>
      </c>
      <c r="K691" s="42" t="s">
        <v>77</v>
      </c>
      <c r="L691" s="42" t="s">
        <v>343</v>
      </c>
    </row>
    <row r="692" spans="1:12">
      <c r="A692" s="42">
        <v>2023</v>
      </c>
      <c r="B692" s="42" t="s">
        <v>59</v>
      </c>
      <c r="C692" s="42" t="s">
        <v>24</v>
      </c>
      <c r="D692" s="42" t="s">
        <v>86</v>
      </c>
      <c r="E692" s="42" t="s">
        <v>40</v>
      </c>
      <c r="F692" s="42" t="s">
        <v>355</v>
      </c>
      <c r="G692" s="42" t="s">
        <v>1701</v>
      </c>
      <c r="H692" s="42">
        <v>14</v>
      </c>
      <c r="J692" s="42" t="s">
        <v>77</v>
      </c>
      <c r="K692" s="42" t="s">
        <v>77</v>
      </c>
      <c r="L692" s="42" t="s">
        <v>343</v>
      </c>
    </row>
    <row r="693" spans="1:12">
      <c r="A693" s="42">
        <v>2023</v>
      </c>
      <c r="B693" s="42" t="s">
        <v>59</v>
      </c>
      <c r="C693" s="42" t="s">
        <v>24</v>
      </c>
      <c r="D693" s="42" t="s">
        <v>86</v>
      </c>
      <c r="E693" s="42" t="s">
        <v>40</v>
      </c>
      <c r="F693" s="42" t="s">
        <v>355</v>
      </c>
      <c r="G693" s="42" t="s">
        <v>1702</v>
      </c>
      <c r="H693" s="42">
        <v>17</v>
      </c>
      <c r="J693" s="42" t="s">
        <v>77</v>
      </c>
      <c r="K693" s="42" t="s">
        <v>77</v>
      </c>
      <c r="L693" s="42" t="s">
        <v>343</v>
      </c>
    </row>
    <row r="694" spans="1:12">
      <c r="A694" s="42">
        <v>2023</v>
      </c>
      <c r="B694" s="42" t="s">
        <v>59</v>
      </c>
      <c r="C694" s="42" t="s">
        <v>24</v>
      </c>
      <c r="D694" s="42" t="s">
        <v>86</v>
      </c>
      <c r="E694" s="42" t="s">
        <v>40</v>
      </c>
      <c r="F694" s="42" t="s">
        <v>355</v>
      </c>
      <c r="G694" s="42" t="s">
        <v>1703</v>
      </c>
      <c r="H694" s="42">
        <v>20</v>
      </c>
      <c r="J694" s="42" t="s">
        <v>77</v>
      </c>
      <c r="K694" s="42" t="s">
        <v>77</v>
      </c>
      <c r="L694" s="42" t="s">
        <v>343</v>
      </c>
    </row>
    <row r="695" spans="1:12">
      <c r="A695" s="42">
        <v>2023</v>
      </c>
      <c r="B695" s="42" t="s">
        <v>59</v>
      </c>
      <c r="C695" s="42" t="s">
        <v>24</v>
      </c>
      <c r="D695" s="42" t="s">
        <v>86</v>
      </c>
      <c r="E695" s="42" t="s">
        <v>40</v>
      </c>
      <c r="F695" s="42" t="s">
        <v>355</v>
      </c>
      <c r="G695" s="42" t="s">
        <v>1704</v>
      </c>
      <c r="H695" s="42">
        <v>8</v>
      </c>
      <c r="J695" s="42" t="s">
        <v>77</v>
      </c>
      <c r="K695" s="42" t="s">
        <v>77</v>
      </c>
      <c r="L695" s="42" t="s">
        <v>343</v>
      </c>
    </row>
    <row r="696" spans="1:12">
      <c r="A696" s="42">
        <v>2023</v>
      </c>
      <c r="B696" s="42" t="s">
        <v>59</v>
      </c>
      <c r="C696" s="42" t="s">
        <v>24</v>
      </c>
      <c r="D696" s="42" t="s">
        <v>87</v>
      </c>
      <c r="E696" s="42" t="s">
        <v>38</v>
      </c>
      <c r="F696" s="42" t="s">
        <v>356</v>
      </c>
      <c r="G696" s="42" t="s">
        <v>1700</v>
      </c>
      <c r="H696" s="42">
        <v>2</v>
      </c>
      <c r="J696" s="42" t="s">
        <v>77</v>
      </c>
      <c r="K696" s="42" t="s">
        <v>77</v>
      </c>
      <c r="L696" s="42" t="s">
        <v>344</v>
      </c>
    </row>
    <row r="697" spans="1:12">
      <c r="A697" s="42">
        <v>2023</v>
      </c>
      <c r="B697" s="42" t="s">
        <v>59</v>
      </c>
      <c r="C697" s="42" t="s">
        <v>24</v>
      </c>
      <c r="D697" s="42" t="s">
        <v>87</v>
      </c>
      <c r="E697" s="42" t="s">
        <v>38</v>
      </c>
      <c r="F697" s="42" t="s">
        <v>356</v>
      </c>
      <c r="G697" s="42" t="s">
        <v>1701</v>
      </c>
      <c r="H697" s="42">
        <v>14</v>
      </c>
      <c r="J697" s="42" t="s">
        <v>77</v>
      </c>
      <c r="K697" s="42" t="s">
        <v>77</v>
      </c>
      <c r="L697" s="42" t="s">
        <v>344</v>
      </c>
    </row>
    <row r="698" spans="1:12">
      <c r="A698" s="42">
        <v>2023</v>
      </c>
      <c r="B698" s="42" t="s">
        <v>59</v>
      </c>
      <c r="C698" s="42" t="s">
        <v>24</v>
      </c>
      <c r="D698" s="42" t="s">
        <v>87</v>
      </c>
      <c r="E698" s="42" t="s">
        <v>38</v>
      </c>
      <c r="F698" s="42" t="s">
        <v>356</v>
      </c>
      <c r="G698" s="42" t="s">
        <v>1702</v>
      </c>
      <c r="H698" s="42">
        <v>7</v>
      </c>
      <c r="J698" s="42" t="s">
        <v>77</v>
      </c>
      <c r="K698" s="42" t="s">
        <v>77</v>
      </c>
      <c r="L698" s="42" t="s">
        <v>344</v>
      </c>
    </row>
    <row r="699" spans="1:12">
      <c r="A699" s="42">
        <v>2023</v>
      </c>
      <c r="B699" s="42" t="s">
        <v>59</v>
      </c>
      <c r="C699" s="42" t="s">
        <v>24</v>
      </c>
      <c r="D699" s="42" t="s">
        <v>87</v>
      </c>
      <c r="E699" s="42" t="s">
        <v>38</v>
      </c>
      <c r="F699" s="42" t="s">
        <v>356</v>
      </c>
      <c r="G699" s="42" t="s">
        <v>1703</v>
      </c>
      <c r="H699" s="42">
        <v>5</v>
      </c>
      <c r="J699" s="42" t="s">
        <v>77</v>
      </c>
      <c r="K699" s="42" t="s">
        <v>77</v>
      </c>
      <c r="L699" s="42" t="s">
        <v>344</v>
      </c>
    </row>
    <row r="700" spans="1:12">
      <c r="A700" s="42">
        <v>2023</v>
      </c>
      <c r="B700" s="42" t="s">
        <v>59</v>
      </c>
      <c r="C700" s="42" t="s">
        <v>24</v>
      </c>
      <c r="D700" s="42" t="s">
        <v>87</v>
      </c>
      <c r="E700" s="42" t="s">
        <v>38</v>
      </c>
      <c r="F700" s="42" t="s">
        <v>356</v>
      </c>
      <c r="G700" s="42" t="s">
        <v>1704</v>
      </c>
      <c r="H700" s="42">
        <v>1</v>
      </c>
      <c r="J700" s="42" t="s">
        <v>77</v>
      </c>
      <c r="K700" s="42" t="s">
        <v>77</v>
      </c>
      <c r="L700" s="42" t="s">
        <v>344</v>
      </c>
    </row>
    <row r="701" spans="1:12">
      <c r="A701" s="42">
        <v>2023</v>
      </c>
      <c r="B701" s="42" t="s">
        <v>59</v>
      </c>
      <c r="C701" s="42" t="s">
        <v>24</v>
      </c>
      <c r="D701" s="42" t="s">
        <v>87</v>
      </c>
      <c r="E701" s="42" t="s">
        <v>38</v>
      </c>
      <c r="F701" s="42" t="s">
        <v>355</v>
      </c>
      <c r="G701" s="42" t="s">
        <v>1700</v>
      </c>
      <c r="H701" s="42">
        <v>1</v>
      </c>
      <c r="J701" s="42" t="s">
        <v>77</v>
      </c>
      <c r="K701" s="42" t="s">
        <v>77</v>
      </c>
      <c r="L701" s="42" t="s">
        <v>344</v>
      </c>
    </row>
    <row r="702" spans="1:12">
      <c r="A702" s="42">
        <v>2023</v>
      </c>
      <c r="B702" s="42" t="s">
        <v>59</v>
      </c>
      <c r="C702" s="42" t="s">
        <v>24</v>
      </c>
      <c r="D702" s="42" t="s">
        <v>87</v>
      </c>
      <c r="E702" s="42" t="s">
        <v>38</v>
      </c>
      <c r="F702" s="42" t="s">
        <v>355</v>
      </c>
      <c r="G702" s="42" t="s">
        <v>1701</v>
      </c>
      <c r="H702" s="42">
        <v>11</v>
      </c>
      <c r="J702" s="42" t="s">
        <v>77</v>
      </c>
      <c r="K702" s="42" t="s">
        <v>77</v>
      </c>
      <c r="L702" s="42" t="s">
        <v>344</v>
      </c>
    </row>
    <row r="703" spans="1:12">
      <c r="A703" s="42">
        <v>2023</v>
      </c>
      <c r="B703" s="42" t="s">
        <v>59</v>
      </c>
      <c r="C703" s="42" t="s">
        <v>24</v>
      </c>
      <c r="D703" s="42" t="s">
        <v>87</v>
      </c>
      <c r="E703" s="42" t="s">
        <v>38</v>
      </c>
      <c r="F703" s="42" t="s">
        <v>355</v>
      </c>
      <c r="G703" s="42" t="s">
        <v>1702</v>
      </c>
      <c r="H703" s="42">
        <v>10</v>
      </c>
      <c r="J703" s="42" t="s">
        <v>77</v>
      </c>
      <c r="K703" s="42" t="s">
        <v>77</v>
      </c>
      <c r="L703" s="42" t="s">
        <v>344</v>
      </c>
    </row>
    <row r="704" spans="1:12">
      <c r="A704" s="42">
        <v>2023</v>
      </c>
      <c r="B704" s="42" t="s">
        <v>59</v>
      </c>
      <c r="C704" s="42" t="s">
        <v>24</v>
      </c>
      <c r="D704" s="42" t="s">
        <v>87</v>
      </c>
      <c r="E704" s="42" t="s">
        <v>38</v>
      </c>
      <c r="F704" s="42" t="s">
        <v>355</v>
      </c>
      <c r="G704" s="42" t="s">
        <v>1703</v>
      </c>
      <c r="H704" s="42">
        <v>11</v>
      </c>
      <c r="J704" s="42" t="s">
        <v>77</v>
      </c>
      <c r="K704" s="42" t="s">
        <v>77</v>
      </c>
      <c r="L704" s="42" t="s">
        <v>344</v>
      </c>
    </row>
    <row r="705" spans="1:12">
      <c r="A705" s="42">
        <v>2023</v>
      </c>
      <c r="B705" s="42" t="s">
        <v>59</v>
      </c>
      <c r="C705" s="42" t="s">
        <v>24</v>
      </c>
      <c r="D705" s="42" t="s">
        <v>87</v>
      </c>
      <c r="E705" s="42" t="s">
        <v>38</v>
      </c>
      <c r="F705" s="42" t="s">
        <v>355</v>
      </c>
      <c r="G705" s="42" t="s">
        <v>1704</v>
      </c>
      <c r="H705" s="42">
        <v>2</v>
      </c>
      <c r="J705" s="42" t="s">
        <v>77</v>
      </c>
      <c r="K705" s="42" t="s">
        <v>77</v>
      </c>
      <c r="L705" s="42" t="s">
        <v>344</v>
      </c>
    </row>
    <row r="706" spans="1:12">
      <c r="A706" s="42">
        <v>2023</v>
      </c>
      <c r="B706" s="42" t="s">
        <v>59</v>
      </c>
      <c r="C706" s="42" t="s">
        <v>24</v>
      </c>
      <c r="D706" s="42" t="s">
        <v>88</v>
      </c>
      <c r="E706" s="42" t="s">
        <v>34</v>
      </c>
      <c r="F706" s="42" t="s">
        <v>356</v>
      </c>
      <c r="G706" s="42" t="s">
        <v>1700</v>
      </c>
      <c r="H706" s="42">
        <v>2</v>
      </c>
      <c r="J706" s="42" t="s">
        <v>77</v>
      </c>
      <c r="K706" s="42" t="s">
        <v>77</v>
      </c>
      <c r="L706" s="42" t="s">
        <v>345</v>
      </c>
    </row>
    <row r="707" spans="1:12">
      <c r="A707" s="42">
        <v>2023</v>
      </c>
      <c r="B707" s="42" t="s">
        <v>59</v>
      </c>
      <c r="C707" s="42" t="s">
        <v>24</v>
      </c>
      <c r="D707" s="42" t="s">
        <v>88</v>
      </c>
      <c r="E707" s="42" t="s">
        <v>34</v>
      </c>
      <c r="F707" s="42" t="s">
        <v>356</v>
      </c>
      <c r="G707" s="42" t="s">
        <v>1701</v>
      </c>
      <c r="H707" s="42">
        <v>9</v>
      </c>
      <c r="J707" s="42" t="s">
        <v>77</v>
      </c>
      <c r="K707" s="42" t="s">
        <v>77</v>
      </c>
      <c r="L707" s="42" t="s">
        <v>345</v>
      </c>
    </row>
    <row r="708" spans="1:12">
      <c r="A708" s="42">
        <v>2023</v>
      </c>
      <c r="B708" s="42" t="s">
        <v>59</v>
      </c>
      <c r="C708" s="42" t="s">
        <v>24</v>
      </c>
      <c r="D708" s="42" t="s">
        <v>88</v>
      </c>
      <c r="E708" s="42" t="s">
        <v>34</v>
      </c>
      <c r="F708" s="42" t="s">
        <v>356</v>
      </c>
      <c r="G708" s="42" t="s">
        <v>1702</v>
      </c>
      <c r="H708" s="42">
        <v>7</v>
      </c>
      <c r="J708" s="42" t="s">
        <v>77</v>
      </c>
      <c r="K708" s="42" t="s">
        <v>77</v>
      </c>
      <c r="L708" s="42" t="s">
        <v>345</v>
      </c>
    </row>
    <row r="709" spans="1:12">
      <c r="A709" s="42">
        <v>2023</v>
      </c>
      <c r="B709" s="42" t="s">
        <v>59</v>
      </c>
      <c r="C709" s="42" t="s">
        <v>24</v>
      </c>
      <c r="D709" s="42" t="s">
        <v>88</v>
      </c>
      <c r="E709" s="42" t="s">
        <v>34</v>
      </c>
      <c r="F709" s="42" t="s">
        <v>356</v>
      </c>
      <c r="G709" s="42" t="s">
        <v>1703</v>
      </c>
      <c r="H709" s="42">
        <v>8</v>
      </c>
      <c r="J709" s="42" t="s">
        <v>77</v>
      </c>
      <c r="K709" s="42" t="s">
        <v>77</v>
      </c>
      <c r="L709" s="42" t="s">
        <v>345</v>
      </c>
    </row>
    <row r="710" spans="1:12">
      <c r="A710" s="42">
        <v>2023</v>
      </c>
      <c r="B710" s="42" t="s">
        <v>59</v>
      </c>
      <c r="C710" s="42" t="s">
        <v>24</v>
      </c>
      <c r="D710" s="42" t="s">
        <v>88</v>
      </c>
      <c r="E710" s="42" t="s">
        <v>34</v>
      </c>
      <c r="F710" s="42" t="s">
        <v>356</v>
      </c>
      <c r="G710" s="42" t="s">
        <v>1704</v>
      </c>
      <c r="H710" s="42">
        <v>13</v>
      </c>
      <c r="J710" s="42" t="s">
        <v>77</v>
      </c>
      <c r="K710" s="42" t="s">
        <v>77</v>
      </c>
      <c r="L710" s="42" t="s">
        <v>345</v>
      </c>
    </row>
    <row r="711" spans="1:12">
      <c r="A711" s="42">
        <v>2023</v>
      </c>
      <c r="B711" s="42" t="s">
        <v>59</v>
      </c>
      <c r="C711" s="42" t="s">
        <v>24</v>
      </c>
      <c r="D711" s="42" t="s">
        <v>88</v>
      </c>
      <c r="E711" s="42" t="s">
        <v>34</v>
      </c>
      <c r="F711" s="42" t="s">
        <v>355</v>
      </c>
      <c r="G711" s="42" t="s">
        <v>1700</v>
      </c>
      <c r="H711" s="42">
        <v>2</v>
      </c>
      <c r="J711" s="42" t="s">
        <v>77</v>
      </c>
      <c r="K711" s="42" t="s">
        <v>77</v>
      </c>
      <c r="L711" s="42" t="s">
        <v>345</v>
      </c>
    </row>
    <row r="712" spans="1:12">
      <c r="A712" s="42">
        <v>2023</v>
      </c>
      <c r="B712" s="42" t="s">
        <v>59</v>
      </c>
      <c r="C712" s="42" t="s">
        <v>24</v>
      </c>
      <c r="D712" s="42" t="s">
        <v>88</v>
      </c>
      <c r="E712" s="42" t="s">
        <v>34</v>
      </c>
      <c r="F712" s="42" t="s">
        <v>355</v>
      </c>
      <c r="G712" s="42" t="s">
        <v>1701</v>
      </c>
      <c r="H712" s="42">
        <v>9</v>
      </c>
      <c r="J712" s="42" t="s">
        <v>77</v>
      </c>
      <c r="K712" s="42" t="s">
        <v>77</v>
      </c>
      <c r="L712" s="42" t="s">
        <v>345</v>
      </c>
    </row>
    <row r="713" spans="1:12">
      <c r="A713" s="42">
        <v>2023</v>
      </c>
      <c r="B713" s="42" t="s">
        <v>59</v>
      </c>
      <c r="C713" s="42" t="s">
        <v>24</v>
      </c>
      <c r="D713" s="42" t="s">
        <v>88</v>
      </c>
      <c r="E713" s="42" t="s">
        <v>34</v>
      </c>
      <c r="F713" s="42" t="s">
        <v>355</v>
      </c>
      <c r="G713" s="42" t="s">
        <v>1702</v>
      </c>
      <c r="H713" s="42">
        <v>9</v>
      </c>
      <c r="J713" s="42" t="s">
        <v>77</v>
      </c>
      <c r="K713" s="42" t="s">
        <v>77</v>
      </c>
      <c r="L713" s="42" t="s">
        <v>345</v>
      </c>
    </row>
    <row r="714" spans="1:12">
      <c r="A714" s="42">
        <v>2023</v>
      </c>
      <c r="B714" s="42" t="s">
        <v>59</v>
      </c>
      <c r="C714" s="42" t="s">
        <v>24</v>
      </c>
      <c r="D714" s="42" t="s">
        <v>88</v>
      </c>
      <c r="E714" s="42" t="s">
        <v>34</v>
      </c>
      <c r="F714" s="42" t="s">
        <v>355</v>
      </c>
      <c r="G714" s="42" t="s">
        <v>1703</v>
      </c>
      <c r="H714" s="42">
        <v>15</v>
      </c>
      <c r="J714" s="42" t="s">
        <v>77</v>
      </c>
      <c r="K714" s="42" t="s">
        <v>77</v>
      </c>
      <c r="L714" s="42" t="s">
        <v>345</v>
      </c>
    </row>
    <row r="715" spans="1:12">
      <c r="A715" s="42">
        <v>2023</v>
      </c>
      <c r="B715" s="42" t="s">
        <v>59</v>
      </c>
      <c r="C715" s="42" t="s">
        <v>24</v>
      </c>
      <c r="D715" s="42" t="s">
        <v>88</v>
      </c>
      <c r="E715" s="42" t="s">
        <v>34</v>
      </c>
      <c r="F715" s="42" t="s">
        <v>355</v>
      </c>
      <c r="G715" s="42" t="s">
        <v>1704</v>
      </c>
      <c r="H715" s="42">
        <v>4</v>
      </c>
      <c r="J715" s="42" t="s">
        <v>77</v>
      </c>
      <c r="K715" s="42" t="s">
        <v>77</v>
      </c>
      <c r="L715" s="42" t="s">
        <v>345</v>
      </c>
    </row>
    <row r="716" spans="1:12">
      <c r="A716" s="42">
        <v>2023</v>
      </c>
      <c r="B716" s="42" t="s">
        <v>59</v>
      </c>
      <c r="C716" s="42" t="s">
        <v>24</v>
      </c>
      <c r="D716" s="42" t="s">
        <v>89</v>
      </c>
      <c r="E716" s="42" t="s">
        <v>39</v>
      </c>
      <c r="F716" s="42" t="s">
        <v>356</v>
      </c>
      <c r="G716" s="42" t="s">
        <v>1700</v>
      </c>
      <c r="H716" s="42">
        <v>0</v>
      </c>
      <c r="J716" s="42" t="s">
        <v>77</v>
      </c>
      <c r="K716" s="42" t="s">
        <v>77</v>
      </c>
      <c r="L716" s="42" t="s">
        <v>346</v>
      </c>
    </row>
    <row r="717" spans="1:12">
      <c r="A717" s="42">
        <v>2023</v>
      </c>
      <c r="B717" s="42" t="s">
        <v>59</v>
      </c>
      <c r="C717" s="42" t="s">
        <v>24</v>
      </c>
      <c r="D717" s="42" t="s">
        <v>89</v>
      </c>
      <c r="E717" s="42" t="s">
        <v>39</v>
      </c>
      <c r="F717" s="42" t="s">
        <v>356</v>
      </c>
      <c r="G717" s="42" t="s">
        <v>1701</v>
      </c>
      <c r="H717" s="42">
        <v>1</v>
      </c>
      <c r="J717" s="42" t="s">
        <v>77</v>
      </c>
      <c r="K717" s="42" t="s">
        <v>77</v>
      </c>
      <c r="L717" s="42" t="s">
        <v>346</v>
      </c>
    </row>
    <row r="718" spans="1:12">
      <c r="A718" s="42">
        <v>2023</v>
      </c>
      <c r="B718" s="42" t="s">
        <v>59</v>
      </c>
      <c r="C718" s="42" t="s">
        <v>24</v>
      </c>
      <c r="D718" s="42" t="s">
        <v>89</v>
      </c>
      <c r="E718" s="42" t="s">
        <v>39</v>
      </c>
      <c r="F718" s="42" t="s">
        <v>356</v>
      </c>
      <c r="G718" s="42" t="s">
        <v>1702</v>
      </c>
      <c r="H718" s="42">
        <v>2</v>
      </c>
      <c r="J718" s="42" t="s">
        <v>77</v>
      </c>
      <c r="K718" s="42" t="s">
        <v>77</v>
      </c>
      <c r="L718" s="42" t="s">
        <v>346</v>
      </c>
    </row>
    <row r="719" spans="1:12">
      <c r="A719" s="42">
        <v>2023</v>
      </c>
      <c r="B719" s="42" t="s">
        <v>59</v>
      </c>
      <c r="C719" s="42" t="s">
        <v>24</v>
      </c>
      <c r="D719" s="42" t="s">
        <v>89</v>
      </c>
      <c r="E719" s="42" t="s">
        <v>39</v>
      </c>
      <c r="F719" s="42" t="s">
        <v>356</v>
      </c>
      <c r="G719" s="42" t="s">
        <v>1703</v>
      </c>
      <c r="H719" s="42">
        <v>3</v>
      </c>
      <c r="J719" s="42" t="s">
        <v>77</v>
      </c>
      <c r="K719" s="42" t="s">
        <v>77</v>
      </c>
      <c r="L719" s="42" t="s">
        <v>346</v>
      </c>
    </row>
    <row r="720" spans="1:12">
      <c r="A720" s="42">
        <v>2023</v>
      </c>
      <c r="B720" s="42" t="s">
        <v>59</v>
      </c>
      <c r="C720" s="42" t="s">
        <v>24</v>
      </c>
      <c r="D720" s="42" t="s">
        <v>89</v>
      </c>
      <c r="E720" s="42" t="s">
        <v>39</v>
      </c>
      <c r="F720" s="42" t="s">
        <v>356</v>
      </c>
      <c r="G720" s="42" t="s">
        <v>1704</v>
      </c>
      <c r="H720" s="42">
        <v>1</v>
      </c>
      <c r="J720" s="42" t="s">
        <v>77</v>
      </c>
      <c r="K720" s="42" t="s">
        <v>77</v>
      </c>
      <c r="L720" s="42" t="s">
        <v>346</v>
      </c>
    </row>
    <row r="721" spans="1:12">
      <c r="A721" s="42">
        <v>2023</v>
      </c>
      <c r="B721" s="42" t="s">
        <v>59</v>
      </c>
      <c r="C721" s="42" t="s">
        <v>24</v>
      </c>
      <c r="D721" s="42" t="s">
        <v>89</v>
      </c>
      <c r="E721" s="42" t="s">
        <v>39</v>
      </c>
      <c r="F721" s="42" t="s">
        <v>355</v>
      </c>
      <c r="G721" s="42" t="s">
        <v>1700</v>
      </c>
      <c r="H721" s="42">
        <v>0</v>
      </c>
      <c r="J721" s="42" t="s">
        <v>77</v>
      </c>
      <c r="K721" s="42" t="s">
        <v>77</v>
      </c>
      <c r="L721" s="42" t="s">
        <v>346</v>
      </c>
    </row>
    <row r="722" spans="1:12">
      <c r="A722" s="42">
        <v>2023</v>
      </c>
      <c r="B722" s="42" t="s">
        <v>59</v>
      </c>
      <c r="C722" s="42" t="s">
        <v>24</v>
      </c>
      <c r="D722" s="42" t="s">
        <v>89</v>
      </c>
      <c r="E722" s="42" t="s">
        <v>39</v>
      </c>
      <c r="F722" s="42" t="s">
        <v>355</v>
      </c>
      <c r="G722" s="42" t="s">
        <v>1701</v>
      </c>
      <c r="H722" s="42">
        <v>0</v>
      </c>
      <c r="J722" s="42" t="s">
        <v>77</v>
      </c>
      <c r="K722" s="42" t="s">
        <v>77</v>
      </c>
      <c r="L722" s="42" t="s">
        <v>346</v>
      </c>
    </row>
    <row r="723" spans="1:12">
      <c r="A723" s="42">
        <v>2023</v>
      </c>
      <c r="B723" s="42" t="s">
        <v>59</v>
      </c>
      <c r="C723" s="42" t="s">
        <v>24</v>
      </c>
      <c r="D723" s="42" t="s">
        <v>89</v>
      </c>
      <c r="E723" s="42" t="s">
        <v>39</v>
      </c>
      <c r="F723" s="42" t="s">
        <v>355</v>
      </c>
      <c r="G723" s="42" t="s">
        <v>1702</v>
      </c>
      <c r="H723" s="42">
        <v>0</v>
      </c>
      <c r="J723" s="42" t="s">
        <v>77</v>
      </c>
      <c r="K723" s="42" t="s">
        <v>77</v>
      </c>
      <c r="L723" s="42" t="s">
        <v>346</v>
      </c>
    </row>
    <row r="724" spans="1:12">
      <c r="A724" s="42">
        <v>2023</v>
      </c>
      <c r="B724" s="42" t="s">
        <v>59</v>
      </c>
      <c r="C724" s="42" t="s">
        <v>24</v>
      </c>
      <c r="D724" s="42" t="s">
        <v>89</v>
      </c>
      <c r="E724" s="42" t="s">
        <v>39</v>
      </c>
      <c r="F724" s="42" t="s">
        <v>355</v>
      </c>
      <c r="G724" s="42" t="s">
        <v>1703</v>
      </c>
      <c r="H724" s="42">
        <v>9</v>
      </c>
      <c r="J724" s="42" t="s">
        <v>77</v>
      </c>
      <c r="K724" s="42" t="s">
        <v>77</v>
      </c>
      <c r="L724" s="42" t="s">
        <v>346</v>
      </c>
    </row>
    <row r="725" spans="1:12">
      <c r="A725" s="42">
        <v>2023</v>
      </c>
      <c r="B725" s="42" t="s">
        <v>59</v>
      </c>
      <c r="C725" s="42" t="s">
        <v>24</v>
      </c>
      <c r="D725" s="42" t="s">
        <v>89</v>
      </c>
      <c r="E725" s="42" t="s">
        <v>39</v>
      </c>
      <c r="F725" s="42" t="s">
        <v>355</v>
      </c>
      <c r="G725" s="42" t="s">
        <v>1704</v>
      </c>
      <c r="H725" s="42">
        <v>3</v>
      </c>
      <c r="J725" s="42" t="s">
        <v>77</v>
      </c>
      <c r="K725" s="42" t="s">
        <v>77</v>
      </c>
      <c r="L725" s="42" t="s">
        <v>346</v>
      </c>
    </row>
    <row r="726" spans="1:12">
      <c r="A726" s="42">
        <v>2023</v>
      </c>
      <c r="B726" s="42" t="s">
        <v>59</v>
      </c>
      <c r="C726" s="42" t="s">
        <v>24</v>
      </c>
      <c r="D726" s="42" t="s">
        <v>90</v>
      </c>
      <c r="E726" s="42" t="s">
        <v>37</v>
      </c>
      <c r="F726" s="42" t="s">
        <v>356</v>
      </c>
      <c r="G726" s="42" t="s">
        <v>1700</v>
      </c>
      <c r="H726" s="42">
        <v>3</v>
      </c>
      <c r="J726" s="42" t="s">
        <v>77</v>
      </c>
      <c r="K726" s="42" t="s">
        <v>77</v>
      </c>
      <c r="L726" s="42" t="s">
        <v>347</v>
      </c>
    </row>
    <row r="727" spans="1:12">
      <c r="A727" s="42">
        <v>2023</v>
      </c>
      <c r="B727" s="42" t="s">
        <v>59</v>
      </c>
      <c r="C727" s="42" t="s">
        <v>24</v>
      </c>
      <c r="D727" s="42" t="s">
        <v>90</v>
      </c>
      <c r="E727" s="42" t="s">
        <v>37</v>
      </c>
      <c r="F727" s="42" t="s">
        <v>356</v>
      </c>
      <c r="G727" s="42" t="s">
        <v>1701</v>
      </c>
      <c r="H727" s="42">
        <v>20</v>
      </c>
      <c r="J727" s="42" t="s">
        <v>77</v>
      </c>
      <c r="K727" s="42" t="s">
        <v>77</v>
      </c>
      <c r="L727" s="42" t="s">
        <v>347</v>
      </c>
    </row>
    <row r="728" spans="1:12">
      <c r="A728" s="42">
        <v>2023</v>
      </c>
      <c r="B728" s="42" t="s">
        <v>59</v>
      </c>
      <c r="C728" s="42" t="s">
        <v>24</v>
      </c>
      <c r="D728" s="42" t="s">
        <v>90</v>
      </c>
      <c r="E728" s="42" t="s">
        <v>37</v>
      </c>
      <c r="F728" s="42" t="s">
        <v>356</v>
      </c>
      <c r="G728" s="42" t="s">
        <v>1702</v>
      </c>
      <c r="H728" s="42">
        <v>1</v>
      </c>
      <c r="J728" s="42" t="s">
        <v>77</v>
      </c>
      <c r="K728" s="42" t="s">
        <v>77</v>
      </c>
      <c r="L728" s="42" t="s">
        <v>347</v>
      </c>
    </row>
    <row r="729" spans="1:12">
      <c r="A729" s="42">
        <v>2023</v>
      </c>
      <c r="B729" s="42" t="s">
        <v>59</v>
      </c>
      <c r="C729" s="42" t="s">
        <v>24</v>
      </c>
      <c r="D729" s="42" t="s">
        <v>90</v>
      </c>
      <c r="E729" s="42" t="s">
        <v>37</v>
      </c>
      <c r="F729" s="42" t="s">
        <v>356</v>
      </c>
      <c r="G729" s="42" t="s">
        <v>1703</v>
      </c>
      <c r="H729" s="42">
        <v>3</v>
      </c>
      <c r="J729" s="42" t="s">
        <v>77</v>
      </c>
      <c r="K729" s="42" t="s">
        <v>77</v>
      </c>
      <c r="L729" s="42" t="s">
        <v>347</v>
      </c>
    </row>
    <row r="730" spans="1:12">
      <c r="A730" s="42">
        <v>2023</v>
      </c>
      <c r="B730" s="42" t="s">
        <v>59</v>
      </c>
      <c r="C730" s="42" t="s">
        <v>24</v>
      </c>
      <c r="D730" s="42" t="s">
        <v>90</v>
      </c>
      <c r="E730" s="42" t="s">
        <v>37</v>
      </c>
      <c r="F730" s="42" t="s">
        <v>356</v>
      </c>
      <c r="G730" s="42" t="s">
        <v>1704</v>
      </c>
      <c r="H730" s="42">
        <v>1</v>
      </c>
      <c r="J730" s="42" t="s">
        <v>77</v>
      </c>
      <c r="K730" s="42" t="s">
        <v>77</v>
      </c>
      <c r="L730" s="42" t="s">
        <v>347</v>
      </c>
    </row>
    <row r="731" spans="1:12">
      <c r="A731" s="42">
        <v>2023</v>
      </c>
      <c r="B731" s="42" t="s">
        <v>59</v>
      </c>
      <c r="C731" s="42" t="s">
        <v>24</v>
      </c>
      <c r="D731" s="42" t="s">
        <v>90</v>
      </c>
      <c r="E731" s="42" t="s">
        <v>37</v>
      </c>
      <c r="F731" s="42" t="s">
        <v>355</v>
      </c>
      <c r="G731" s="42" t="s">
        <v>1700</v>
      </c>
      <c r="H731" s="42">
        <v>3</v>
      </c>
      <c r="J731" s="42" t="s">
        <v>77</v>
      </c>
      <c r="K731" s="42" t="s">
        <v>77</v>
      </c>
      <c r="L731" s="42" t="s">
        <v>347</v>
      </c>
    </row>
    <row r="732" spans="1:12">
      <c r="A732" s="42">
        <v>2023</v>
      </c>
      <c r="B732" s="42" t="s">
        <v>59</v>
      </c>
      <c r="C732" s="42" t="s">
        <v>24</v>
      </c>
      <c r="D732" s="42" t="s">
        <v>90</v>
      </c>
      <c r="E732" s="42" t="s">
        <v>37</v>
      </c>
      <c r="F732" s="42" t="s">
        <v>355</v>
      </c>
      <c r="G732" s="42" t="s">
        <v>1701</v>
      </c>
      <c r="H732" s="42">
        <v>15</v>
      </c>
      <c r="J732" s="42" t="s">
        <v>77</v>
      </c>
      <c r="K732" s="42" t="s">
        <v>77</v>
      </c>
      <c r="L732" s="42" t="s">
        <v>347</v>
      </c>
    </row>
    <row r="733" spans="1:12">
      <c r="A733" s="42">
        <v>2023</v>
      </c>
      <c r="B733" s="42" t="s">
        <v>59</v>
      </c>
      <c r="C733" s="42" t="s">
        <v>24</v>
      </c>
      <c r="D733" s="42" t="s">
        <v>90</v>
      </c>
      <c r="E733" s="42" t="s">
        <v>37</v>
      </c>
      <c r="F733" s="42" t="s">
        <v>355</v>
      </c>
      <c r="G733" s="42" t="s">
        <v>1702</v>
      </c>
      <c r="H733" s="42">
        <v>4</v>
      </c>
      <c r="J733" s="42" t="s">
        <v>77</v>
      </c>
      <c r="K733" s="42" t="s">
        <v>77</v>
      </c>
      <c r="L733" s="42" t="s">
        <v>347</v>
      </c>
    </row>
    <row r="734" spans="1:12">
      <c r="A734" s="42">
        <v>2023</v>
      </c>
      <c r="B734" s="42" t="s">
        <v>59</v>
      </c>
      <c r="C734" s="42" t="s">
        <v>24</v>
      </c>
      <c r="D734" s="42" t="s">
        <v>90</v>
      </c>
      <c r="E734" s="42" t="s">
        <v>37</v>
      </c>
      <c r="F734" s="42" t="s">
        <v>355</v>
      </c>
      <c r="G734" s="42" t="s">
        <v>1703</v>
      </c>
      <c r="H734" s="42">
        <v>2</v>
      </c>
      <c r="J734" s="42" t="s">
        <v>77</v>
      </c>
      <c r="K734" s="42" t="s">
        <v>77</v>
      </c>
      <c r="L734" s="42" t="s">
        <v>347</v>
      </c>
    </row>
    <row r="735" spans="1:12">
      <c r="A735" s="42">
        <v>2023</v>
      </c>
      <c r="B735" s="42" t="s">
        <v>59</v>
      </c>
      <c r="C735" s="42" t="s">
        <v>24</v>
      </c>
      <c r="D735" s="42" t="s">
        <v>90</v>
      </c>
      <c r="E735" s="42" t="s">
        <v>37</v>
      </c>
      <c r="F735" s="42" t="s">
        <v>355</v>
      </c>
      <c r="G735" s="42" t="s">
        <v>1704</v>
      </c>
      <c r="H735" s="42">
        <v>3</v>
      </c>
      <c r="J735" s="42" t="s">
        <v>77</v>
      </c>
      <c r="K735" s="42" t="s">
        <v>77</v>
      </c>
      <c r="L735" s="42" t="s">
        <v>347</v>
      </c>
    </row>
    <row r="736" spans="1:12">
      <c r="A736" s="42">
        <v>2023</v>
      </c>
      <c r="B736" s="42" t="s">
        <v>59</v>
      </c>
      <c r="C736" s="42" t="s">
        <v>24</v>
      </c>
      <c r="D736" s="42" t="s">
        <v>91</v>
      </c>
      <c r="E736" s="42" t="s">
        <v>29</v>
      </c>
      <c r="F736" s="42" t="s">
        <v>356</v>
      </c>
      <c r="G736" s="42" t="s">
        <v>1700</v>
      </c>
      <c r="H736" s="42">
        <v>3</v>
      </c>
      <c r="J736" s="42" t="s">
        <v>77</v>
      </c>
      <c r="K736" s="42" t="s">
        <v>77</v>
      </c>
      <c r="L736" s="42" t="s">
        <v>348</v>
      </c>
    </row>
    <row r="737" spans="1:12">
      <c r="A737" s="42">
        <v>2023</v>
      </c>
      <c r="B737" s="42" t="s">
        <v>59</v>
      </c>
      <c r="C737" s="42" t="s">
        <v>24</v>
      </c>
      <c r="D737" s="42" t="s">
        <v>91</v>
      </c>
      <c r="E737" s="42" t="s">
        <v>29</v>
      </c>
      <c r="F737" s="42" t="s">
        <v>356</v>
      </c>
      <c r="G737" s="42" t="s">
        <v>1701</v>
      </c>
      <c r="H737" s="42">
        <v>39</v>
      </c>
      <c r="J737" s="42" t="s">
        <v>77</v>
      </c>
      <c r="K737" s="42" t="s">
        <v>77</v>
      </c>
      <c r="L737" s="42" t="s">
        <v>348</v>
      </c>
    </row>
    <row r="738" spans="1:12">
      <c r="A738" s="42">
        <v>2023</v>
      </c>
      <c r="B738" s="42" t="s">
        <v>59</v>
      </c>
      <c r="C738" s="42" t="s">
        <v>24</v>
      </c>
      <c r="D738" s="42" t="s">
        <v>91</v>
      </c>
      <c r="E738" s="42" t="s">
        <v>29</v>
      </c>
      <c r="F738" s="42" t="s">
        <v>356</v>
      </c>
      <c r="G738" s="42" t="s">
        <v>1702</v>
      </c>
      <c r="H738" s="42">
        <v>28</v>
      </c>
      <c r="J738" s="42" t="s">
        <v>77</v>
      </c>
      <c r="K738" s="42" t="s">
        <v>77</v>
      </c>
      <c r="L738" s="42" t="s">
        <v>348</v>
      </c>
    </row>
    <row r="739" spans="1:12">
      <c r="A739" s="42">
        <v>2023</v>
      </c>
      <c r="B739" s="42" t="s">
        <v>59</v>
      </c>
      <c r="C739" s="42" t="s">
        <v>24</v>
      </c>
      <c r="D739" s="42" t="s">
        <v>91</v>
      </c>
      <c r="E739" s="42" t="s">
        <v>29</v>
      </c>
      <c r="F739" s="42" t="s">
        <v>356</v>
      </c>
      <c r="G739" s="42" t="s">
        <v>1703</v>
      </c>
      <c r="H739" s="42">
        <v>30</v>
      </c>
      <c r="J739" s="42" t="s">
        <v>77</v>
      </c>
      <c r="K739" s="42" t="s">
        <v>77</v>
      </c>
      <c r="L739" s="42" t="s">
        <v>348</v>
      </c>
    </row>
    <row r="740" spans="1:12">
      <c r="A740" s="42">
        <v>2023</v>
      </c>
      <c r="B740" s="42" t="s">
        <v>59</v>
      </c>
      <c r="C740" s="42" t="s">
        <v>24</v>
      </c>
      <c r="D740" s="42" t="s">
        <v>91</v>
      </c>
      <c r="E740" s="42" t="s">
        <v>29</v>
      </c>
      <c r="F740" s="42" t="s">
        <v>356</v>
      </c>
      <c r="G740" s="42" t="s">
        <v>1704</v>
      </c>
      <c r="H740" s="42">
        <v>33</v>
      </c>
      <c r="J740" s="42" t="s">
        <v>77</v>
      </c>
      <c r="K740" s="42" t="s">
        <v>77</v>
      </c>
      <c r="L740" s="42" t="s">
        <v>348</v>
      </c>
    </row>
    <row r="741" spans="1:12">
      <c r="A741" s="42">
        <v>2023</v>
      </c>
      <c r="B741" s="42" t="s">
        <v>59</v>
      </c>
      <c r="C741" s="42" t="s">
        <v>24</v>
      </c>
      <c r="D741" s="42" t="s">
        <v>91</v>
      </c>
      <c r="E741" s="42" t="s">
        <v>29</v>
      </c>
      <c r="F741" s="42" t="s">
        <v>355</v>
      </c>
      <c r="G741" s="42" t="s">
        <v>1700</v>
      </c>
      <c r="H741" s="42">
        <v>6</v>
      </c>
      <c r="J741" s="42" t="s">
        <v>77</v>
      </c>
      <c r="K741" s="42" t="s">
        <v>77</v>
      </c>
      <c r="L741" s="42" t="s">
        <v>348</v>
      </c>
    </row>
    <row r="742" spans="1:12">
      <c r="A742" s="42">
        <v>2023</v>
      </c>
      <c r="B742" s="42" t="s">
        <v>59</v>
      </c>
      <c r="C742" s="42" t="s">
        <v>24</v>
      </c>
      <c r="D742" s="42" t="s">
        <v>91</v>
      </c>
      <c r="E742" s="42" t="s">
        <v>29</v>
      </c>
      <c r="F742" s="42" t="s">
        <v>355</v>
      </c>
      <c r="G742" s="42" t="s">
        <v>1701</v>
      </c>
      <c r="H742" s="42">
        <v>35</v>
      </c>
      <c r="J742" s="42" t="s">
        <v>77</v>
      </c>
      <c r="K742" s="42" t="s">
        <v>77</v>
      </c>
      <c r="L742" s="42" t="s">
        <v>348</v>
      </c>
    </row>
    <row r="743" spans="1:12">
      <c r="A743" s="42">
        <v>2023</v>
      </c>
      <c r="B743" s="42" t="s">
        <v>59</v>
      </c>
      <c r="C743" s="42" t="s">
        <v>24</v>
      </c>
      <c r="D743" s="42" t="s">
        <v>91</v>
      </c>
      <c r="E743" s="42" t="s">
        <v>29</v>
      </c>
      <c r="F743" s="42" t="s">
        <v>355</v>
      </c>
      <c r="G743" s="42" t="s">
        <v>1702</v>
      </c>
      <c r="H743" s="42">
        <v>37</v>
      </c>
      <c r="J743" s="42" t="s">
        <v>77</v>
      </c>
      <c r="K743" s="42" t="s">
        <v>77</v>
      </c>
      <c r="L743" s="42" t="s">
        <v>348</v>
      </c>
    </row>
    <row r="744" spans="1:12">
      <c r="A744" s="42">
        <v>2023</v>
      </c>
      <c r="B744" s="42" t="s">
        <v>59</v>
      </c>
      <c r="C744" s="42" t="s">
        <v>24</v>
      </c>
      <c r="D744" s="42" t="s">
        <v>91</v>
      </c>
      <c r="E744" s="42" t="s">
        <v>29</v>
      </c>
      <c r="F744" s="42" t="s">
        <v>355</v>
      </c>
      <c r="G744" s="42" t="s">
        <v>1703</v>
      </c>
      <c r="H744" s="42">
        <v>37</v>
      </c>
      <c r="J744" s="42" t="s">
        <v>77</v>
      </c>
      <c r="K744" s="42" t="s">
        <v>77</v>
      </c>
      <c r="L744" s="42" t="s">
        <v>348</v>
      </c>
    </row>
    <row r="745" spans="1:12">
      <c r="A745" s="42">
        <v>2023</v>
      </c>
      <c r="B745" s="42" t="s">
        <v>59</v>
      </c>
      <c r="C745" s="42" t="s">
        <v>24</v>
      </c>
      <c r="D745" s="42" t="s">
        <v>91</v>
      </c>
      <c r="E745" s="42" t="s">
        <v>29</v>
      </c>
      <c r="F745" s="42" t="s">
        <v>355</v>
      </c>
      <c r="G745" s="42" t="s">
        <v>1704</v>
      </c>
      <c r="H745" s="42">
        <v>19</v>
      </c>
      <c r="J745" s="42" t="s">
        <v>77</v>
      </c>
      <c r="K745" s="42" t="s">
        <v>77</v>
      </c>
      <c r="L745" s="42" t="s">
        <v>348</v>
      </c>
    </row>
    <row r="746" spans="1:12">
      <c r="A746" s="42">
        <v>2023</v>
      </c>
      <c r="B746" s="42" t="s">
        <v>59</v>
      </c>
      <c r="C746" s="42" t="s">
        <v>24</v>
      </c>
      <c r="D746" s="42" t="s">
        <v>92</v>
      </c>
      <c r="E746" s="42" t="s">
        <v>30</v>
      </c>
      <c r="F746" s="42" t="s">
        <v>356</v>
      </c>
      <c r="G746" s="42" t="s">
        <v>1700</v>
      </c>
      <c r="H746" s="42">
        <v>1</v>
      </c>
      <c r="J746" s="42" t="s">
        <v>77</v>
      </c>
      <c r="K746" s="42" t="s">
        <v>77</v>
      </c>
      <c r="L746" s="42" t="s">
        <v>349</v>
      </c>
    </row>
    <row r="747" spans="1:12">
      <c r="A747" s="42">
        <v>2023</v>
      </c>
      <c r="B747" s="42" t="s">
        <v>59</v>
      </c>
      <c r="C747" s="42" t="s">
        <v>24</v>
      </c>
      <c r="D747" s="42" t="s">
        <v>92</v>
      </c>
      <c r="E747" s="42" t="s">
        <v>30</v>
      </c>
      <c r="F747" s="42" t="s">
        <v>356</v>
      </c>
      <c r="G747" s="42" t="s">
        <v>1701</v>
      </c>
      <c r="H747" s="42">
        <v>12</v>
      </c>
      <c r="J747" s="42" t="s">
        <v>77</v>
      </c>
      <c r="K747" s="42" t="s">
        <v>77</v>
      </c>
      <c r="L747" s="42" t="s">
        <v>349</v>
      </c>
    </row>
    <row r="748" spans="1:12">
      <c r="A748" s="42">
        <v>2023</v>
      </c>
      <c r="B748" s="42" t="s">
        <v>59</v>
      </c>
      <c r="C748" s="42" t="s">
        <v>24</v>
      </c>
      <c r="D748" s="42" t="s">
        <v>92</v>
      </c>
      <c r="E748" s="42" t="s">
        <v>30</v>
      </c>
      <c r="F748" s="42" t="s">
        <v>356</v>
      </c>
      <c r="G748" s="42" t="s">
        <v>1702</v>
      </c>
      <c r="H748" s="42">
        <v>15</v>
      </c>
      <c r="J748" s="42" t="s">
        <v>77</v>
      </c>
      <c r="K748" s="42" t="s">
        <v>77</v>
      </c>
      <c r="L748" s="42" t="s">
        <v>349</v>
      </c>
    </row>
    <row r="749" spans="1:12">
      <c r="A749" s="42">
        <v>2023</v>
      </c>
      <c r="B749" s="42" t="s">
        <v>59</v>
      </c>
      <c r="C749" s="42" t="s">
        <v>24</v>
      </c>
      <c r="D749" s="42" t="s">
        <v>92</v>
      </c>
      <c r="E749" s="42" t="s">
        <v>30</v>
      </c>
      <c r="F749" s="42" t="s">
        <v>356</v>
      </c>
      <c r="G749" s="42" t="s">
        <v>1703</v>
      </c>
      <c r="H749" s="42">
        <v>28</v>
      </c>
      <c r="J749" s="42" t="s">
        <v>77</v>
      </c>
      <c r="K749" s="42" t="s">
        <v>77</v>
      </c>
      <c r="L749" s="42" t="s">
        <v>349</v>
      </c>
    </row>
    <row r="750" spans="1:12">
      <c r="A750" s="42">
        <v>2023</v>
      </c>
      <c r="B750" s="42" t="s">
        <v>59</v>
      </c>
      <c r="C750" s="42" t="s">
        <v>24</v>
      </c>
      <c r="D750" s="42" t="s">
        <v>92</v>
      </c>
      <c r="E750" s="42" t="s">
        <v>30</v>
      </c>
      <c r="F750" s="42" t="s">
        <v>356</v>
      </c>
      <c r="G750" s="42" t="s">
        <v>1704</v>
      </c>
      <c r="H750" s="42">
        <v>41</v>
      </c>
      <c r="J750" s="42" t="s">
        <v>77</v>
      </c>
      <c r="K750" s="42" t="s">
        <v>77</v>
      </c>
      <c r="L750" s="42" t="s">
        <v>349</v>
      </c>
    </row>
    <row r="751" spans="1:12">
      <c r="A751" s="42">
        <v>2023</v>
      </c>
      <c r="B751" s="42" t="s">
        <v>59</v>
      </c>
      <c r="C751" s="42" t="s">
        <v>24</v>
      </c>
      <c r="D751" s="42" t="s">
        <v>92</v>
      </c>
      <c r="E751" s="42" t="s">
        <v>30</v>
      </c>
      <c r="F751" s="42" t="s">
        <v>355</v>
      </c>
      <c r="G751" s="42" t="s">
        <v>1700</v>
      </c>
      <c r="H751" s="42">
        <v>0</v>
      </c>
      <c r="J751" s="42" t="s">
        <v>77</v>
      </c>
      <c r="K751" s="42" t="s">
        <v>77</v>
      </c>
      <c r="L751" s="42" t="s">
        <v>349</v>
      </c>
    </row>
    <row r="752" spans="1:12">
      <c r="A752" s="42">
        <v>2023</v>
      </c>
      <c r="B752" s="42" t="s">
        <v>59</v>
      </c>
      <c r="C752" s="42" t="s">
        <v>24</v>
      </c>
      <c r="D752" s="42" t="s">
        <v>92</v>
      </c>
      <c r="E752" s="42" t="s">
        <v>30</v>
      </c>
      <c r="F752" s="42" t="s">
        <v>355</v>
      </c>
      <c r="G752" s="42" t="s">
        <v>1701</v>
      </c>
      <c r="H752" s="42">
        <v>15</v>
      </c>
      <c r="J752" s="42" t="s">
        <v>77</v>
      </c>
      <c r="K752" s="42" t="s">
        <v>77</v>
      </c>
      <c r="L752" s="42" t="s">
        <v>349</v>
      </c>
    </row>
    <row r="753" spans="1:12">
      <c r="A753" s="42">
        <v>2023</v>
      </c>
      <c r="B753" s="42" t="s">
        <v>59</v>
      </c>
      <c r="C753" s="42" t="s">
        <v>24</v>
      </c>
      <c r="D753" s="42" t="s">
        <v>92</v>
      </c>
      <c r="E753" s="42" t="s">
        <v>30</v>
      </c>
      <c r="F753" s="42" t="s">
        <v>355</v>
      </c>
      <c r="G753" s="42" t="s">
        <v>1702</v>
      </c>
      <c r="H753" s="42">
        <v>17</v>
      </c>
      <c r="J753" s="42" t="s">
        <v>77</v>
      </c>
      <c r="K753" s="42" t="s">
        <v>77</v>
      </c>
      <c r="L753" s="42" t="s">
        <v>349</v>
      </c>
    </row>
    <row r="754" spans="1:12">
      <c r="A754" s="42">
        <v>2023</v>
      </c>
      <c r="B754" s="42" t="s">
        <v>59</v>
      </c>
      <c r="C754" s="42" t="s">
        <v>24</v>
      </c>
      <c r="D754" s="42" t="s">
        <v>92</v>
      </c>
      <c r="E754" s="42" t="s">
        <v>30</v>
      </c>
      <c r="F754" s="42" t="s">
        <v>355</v>
      </c>
      <c r="G754" s="42" t="s">
        <v>1703</v>
      </c>
      <c r="H754" s="42">
        <v>26</v>
      </c>
      <c r="J754" s="42" t="s">
        <v>77</v>
      </c>
      <c r="K754" s="42" t="s">
        <v>77</v>
      </c>
      <c r="L754" s="42" t="s">
        <v>349</v>
      </c>
    </row>
    <row r="755" spans="1:12">
      <c r="A755" s="42">
        <v>2023</v>
      </c>
      <c r="B755" s="42" t="s">
        <v>59</v>
      </c>
      <c r="C755" s="42" t="s">
        <v>24</v>
      </c>
      <c r="D755" s="42" t="s">
        <v>92</v>
      </c>
      <c r="E755" s="42" t="s">
        <v>30</v>
      </c>
      <c r="F755" s="42" t="s">
        <v>355</v>
      </c>
      <c r="G755" s="42" t="s">
        <v>1704</v>
      </c>
      <c r="H755" s="42">
        <v>21</v>
      </c>
      <c r="J755" s="42" t="s">
        <v>77</v>
      </c>
      <c r="K755" s="42" t="s">
        <v>77</v>
      </c>
      <c r="L755" s="42" t="s">
        <v>349</v>
      </c>
    </row>
    <row r="756" spans="1:12">
      <c r="A756" s="42">
        <v>2023</v>
      </c>
      <c r="B756" s="42" t="s">
        <v>59</v>
      </c>
      <c r="C756" s="42" t="s">
        <v>24</v>
      </c>
      <c r="D756" s="42" t="s">
        <v>93</v>
      </c>
      <c r="E756" s="42" t="s">
        <v>42</v>
      </c>
      <c r="F756" s="42" t="s">
        <v>356</v>
      </c>
      <c r="G756" s="42" t="s">
        <v>1700</v>
      </c>
      <c r="H756" s="42">
        <v>0</v>
      </c>
      <c r="J756" s="42" t="s">
        <v>77</v>
      </c>
      <c r="K756" s="42" t="s">
        <v>77</v>
      </c>
      <c r="L756" s="42" t="s">
        <v>350</v>
      </c>
    </row>
    <row r="757" spans="1:12">
      <c r="A757" s="42">
        <v>2023</v>
      </c>
      <c r="B757" s="42" t="s">
        <v>59</v>
      </c>
      <c r="C757" s="42" t="s">
        <v>24</v>
      </c>
      <c r="D757" s="42" t="s">
        <v>93</v>
      </c>
      <c r="E757" s="42" t="s">
        <v>42</v>
      </c>
      <c r="F757" s="42" t="s">
        <v>356</v>
      </c>
      <c r="G757" s="42" t="s">
        <v>1701</v>
      </c>
      <c r="H757" s="42">
        <v>2</v>
      </c>
      <c r="J757" s="42" t="s">
        <v>77</v>
      </c>
      <c r="K757" s="42" t="s">
        <v>77</v>
      </c>
      <c r="L757" s="42" t="s">
        <v>350</v>
      </c>
    </row>
    <row r="758" spans="1:12">
      <c r="A758" s="42">
        <v>2023</v>
      </c>
      <c r="B758" s="42" t="s">
        <v>59</v>
      </c>
      <c r="C758" s="42" t="s">
        <v>24</v>
      </c>
      <c r="D758" s="42" t="s">
        <v>93</v>
      </c>
      <c r="E758" s="42" t="s">
        <v>42</v>
      </c>
      <c r="F758" s="42" t="s">
        <v>356</v>
      </c>
      <c r="G758" s="42" t="s">
        <v>1702</v>
      </c>
      <c r="H758" s="42">
        <v>1</v>
      </c>
      <c r="J758" s="42" t="s">
        <v>77</v>
      </c>
      <c r="K758" s="42" t="s">
        <v>77</v>
      </c>
      <c r="L758" s="42" t="s">
        <v>350</v>
      </c>
    </row>
    <row r="759" spans="1:12">
      <c r="A759" s="42">
        <v>2023</v>
      </c>
      <c r="B759" s="42" t="s">
        <v>59</v>
      </c>
      <c r="C759" s="42" t="s">
        <v>24</v>
      </c>
      <c r="D759" s="42" t="s">
        <v>93</v>
      </c>
      <c r="E759" s="42" t="s">
        <v>42</v>
      </c>
      <c r="F759" s="42" t="s">
        <v>356</v>
      </c>
      <c r="G759" s="42" t="s">
        <v>1703</v>
      </c>
      <c r="H759" s="42">
        <v>2</v>
      </c>
      <c r="J759" s="42" t="s">
        <v>77</v>
      </c>
      <c r="K759" s="42" t="s">
        <v>77</v>
      </c>
      <c r="L759" s="42" t="s">
        <v>350</v>
      </c>
    </row>
    <row r="760" spans="1:12">
      <c r="A760" s="42">
        <v>2023</v>
      </c>
      <c r="B760" s="42" t="s">
        <v>59</v>
      </c>
      <c r="C760" s="42" t="s">
        <v>24</v>
      </c>
      <c r="D760" s="42" t="s">
        <v>93</v>
      </c>
      <c r="E760" s="42" t="s">
        <v>42</v>
      </c>
      <c r="F760" s="42" t="s">
        <v>356</v>
      </c>
      <c r="G760" s="42" t="s">
        <v>1704</v>
      </c>
      <c r="H760" s="42">
        <v>0</v>
      </c>
      <c r="J760" s="42" t="s">
        <v>77</v>
      </c>
      <c r="K760" s="42" t="s">
        <v>77</v>
      </c>
      <c r="L760" s="42" t="s">
        <v>350</v>
      </c>
    </row>
    <row r="761" spans="1:12">
      <c r="A761" s="42">
        <v>2023</v>
      </c>
      <c r="B761" s="42" t="s">
        <v>59</v>
      </c>
      <c r="C761" s="42" t="s">
        <v>24</v>
      </c>
      <c r="D761" s="42" t="s">
        <v>93</v>
      </c>
      <c r="E761" s="42" t="s">
        <v>42</v>
      </c>
      <c r="F761" s="42" t="s">
        <v>355</v>
      </c>
      <c r="G761" s="42" t="s">
        <v>1700</v>
      </c>
      <c r="H761" s="42">
        <v>0</v>
      </c>
      <c r="J761" s="42" t="s">
        <v>77</v>
      </c>
      <c r="K761" s="42" t="s">
        <v>77</v>
      </c>
      <c r="L761" s="42" t="s">
        <v>350</v>
      </c>
    </row>
    <row r="762" spans="1:12">
      <c r="A762" s="42">
        <v>2023</v>
      </c>
      <c r="B762" s="42" t="s">
        <v>59</v>
      </c>
      <c r="C762" s="42" t="s">
        <v>24</v>
      </c>
      <c r="D762" s="42" t="s">
        <v>93</v>
      </c>
      <c r="E762" s="42" t="s">
        <v>42</v>
      </c>
      <c r="F762" s="42" t="s">
        <v>355</v>
      </c>
      <c r="G762" s="42" t="s">
        <v>1701</v>
      </c>
      <c r="H762" s="42">
        <v>2</v>
      </c>
      <c r="J762" s="42" t="s">
        <v>77</v>
      </c>
      <c r="K762" s="42" t="s">
        <v>77</v>
      </c>
      <c r="L762" s="42" t="s">
        <v>350</v>
      </c>
    </row>
    <row r="763" spans="1:12">
      <c r="A763" s="42">
        <v>2023</v>
      </c>
      <c r="B763" s="42" t="s">
        <v>59</v>
      </c>
      <c r="C763" s="42" t="s">
        <v>24</v>
      </c>
      <c r="D763" s="42" t="s">
        <v>93</v>
      </c>
      <c r="E763" s="42" t="s">
        <v>42</v>
      </c>
      <c r="F763" s="42" t="s">
        <v>355</v>
      </c>
      <c r="G763" s="42" t="s">
        <v>1702</v>
      </c>
      <c r="H763" s="42">
        <v>1</v>
      </c>
      <c r="J763" s="42" t="s">
        <v>77</v>
      </c>
      <c r="K763" s="42" t="s">
        <v>77</v>
      </c>
      <c r="L763" s="42" t="s">
        <v>350</v>
      </c>
    </row>
    <row r="764" spans="1:12">
      <c r="A764" s="42">
        <v>2023</v>
      </c>
      <c r="B764" s="42" t="s">
        <v>59</v>
      </c>
      <c r="C764" s="42" t="s">
        <v>24</v>
      </c>
      <c r="D764" s="42" t="s">
        <v>93</v>
      </c>
      <c r="E764" s="42" t="s">
        <v>42</v>
      </c>
      <c r="F764" s="42" t="s">
        <v>355</v>
      </c>
      <c r="G764" s="42" t="s">
        <v>1703</v>
      </c>
      <c r="H764" s="42">
        <v>0</v>
      </c>
      <c r="J764" s="42" t="s">
        <v>77</v>
      </c>
      <c r="K764" s="42" t="s">
        <v>77</v>
      </c>
      <c r="L764" s="42" t="s">
        <v>350</v>
      </c>
    </row>
    <row r="765" spans="1:12">
      <c r="A765" s="42">
        <v>2023</v>
      </c>
      <c r="B765" s="42" t="s">
        <v>59</v>
      </c>
      <c r="C765" s="42" t="s">
        <v>24</v>
      </c>
      <c r="D765" s="42" t="s">
        <v>93</v>
      </c>
      <c r="E765" s="42" t="s">
        <v>42</v>
      </c>
      <c r="F765" s="42" t="s">
        <v>355</v>
      </c>
      <c r="G765" s="42" t="s">
        <v>1704</v>
      </c>
      <c r="H765" s="42">
        <v>2</v>
      </c>
      <c r="J765" s="42" t="s">
        <v>77</v>
      </c>
      <c r="K765" s="42" t="s">
        <v>77</v>
      </c>
      <c r="L765" s="42" t="s">
        <v>350</v>
      </c>
    </row>
    <row r="766" spans="1:12">
      <c r="A766" s="42">
        <v>2023</v>
      </c>
      <c r="B766" s="42" t="s">
        <v>59</v>
      </c>
      <c r="C766" s="42" t="s">
        <v>24</v>
      </c>
      <c r="D766" s="42" t="s">
        <v>94</v>
      </c>
      <c r="E766" s="42" t="s">
        <v>36</v>
      </c>
      <c r="F766" s="42" t="s">
        <v>356</v>
      </c>
      <c r="G766" s="42" t="s">
        <v>1700</v>
      </c>
      <c r="H766" s="42">
        <v>5</v>
      </c>
      <c r="J766" s="42" t="s">
        <v>77</v>
      </c>
      <c r="K766" s="42" t="s">
        <v>77</v>
      </c>
      <c r="L766" s="42" t="s">
        <v>36</v>
      </c>
    </row>
    <row r="767" spans="1:12">
      <c r="A767" s="42">
        <v>2023</v>
      </c>
      <c r="B767" s="42" t="s">
        <v>59</v>
      </c>
      <c r="C767" s="42" t="s">
        <v>24</v>
      </c>
      <c r="D767" s="42" t="s">
        <v>94</v>
      </c>
      <c r="E767" s="42" t="s">
        <v>36</v>
      </c>
      <c r="F767" s="42" t="s">
        <v>356</v>
      </c>
      <c r="G767" s="42" t="s">
        <v>1701</v>
      </c>
      <c r="H767" s="42">
        <v>13</v>
      </c>
      <c r="J767" s="42" t="s">
        <v>77</v>
      </c>
      <c r="K767" s="42" t="s">
        <v>77</v>
      </c>
      <c r="L767" s="42" t="s">
        <v>36</v>
      </c>
    </row>
    <row r="768" spans="1:12">
      <c r="A768" s="42">
        <v>2023</v>
      </c>
      <c r="B768" s="42" t="s">
        <v>59</v>
      </c>
      <c r="C768" s="42" t="s">
        <v>24</v>
      </c>
      <c r="D768" s="42" t="s">
        <v>94</v>
      </c>
      <c r="E768" s="42" t="s">
        <v>36</v>
      </c>
      <c r="F768" s="42" t="s">
        <v>356</v>
      </c>
      <c r="G768" s="42" t="s">
        <v>1702</v>
      </c>
      <c r="H768" s="42">
        <v>2</v>
      </c>
      <c r="J768" s="42" t="s">
        <v>77</v>
      </c>
      <c r="K768" s="42" t="s">
        <v>77</v>
      </c>
      <c r="L768" s="42" t="s">
        <v>36</v>
      </c>
    </row>
    <row r="769" spans="1:12">
      <c r="A769" s="42">
        <v>2023</v>
      </c>
      <c r="B769" s="42" t="s">
        <v>59</v>
      </c>
      <c r="C769" s="42" t="s">
        <v>24</v>
      </c>
      <c r="D769" s="42" t="s">
        <v>94</v>
      </c>
      <c r="E769" s="42" t="s">
        <v>36</v>
      </c>
      <c r="F769" s="42" t="s">
        <v>356</v>
      </c>
      <c r="G769" s="42" t="s">
        <v>1703</v>
      </c>
      <c r="H769" s="42">
        <v>5</v>
      </c>
      <c r="J769" s="42" t="s">
        <v>77</v>
      </c>
      <c r="K769" s="42" t="s">
        <v>77</v>
      </c>
      <c r="L769" s="42" t="s">
        <v>36</v>
      </c>
    </row>
    <row r="770" spans="1:12">
      <c r="A770" s="42">
        <v>2023</v>
      </c>
      <c r="B770" s="42" t="s">
        <v>59</v>
      </c>
      <c r="C770" s="42" t="s">
        <v>24</v>
      </c>
      <c r="D770" s="42" t="s">
        <v>94</v>
      </c>
      <c r="E770" s="42" t="s">
        <v>36</v>
      </c>
      <c r="F770" s="42" t="s">
        <v>356</v>
      </c>
      <c r="G770" s="42" t="s">
        <v>1704</v>
      </c>
      <c r="H770" s="42">
        <v>1</v>
      </c>
      <c r="J770" s="42" t="s">
        <v>77</v>
      </c>
      <c r="K770" s="42" t="s">
        <v>77</v>
      </c>
      <c r="L770" s="42" t="s">
        <v>36</v>
      </c>
    </row>
    <row r="771" spans="1:12">
      <c r="A771" s="42">
        <v>2023</v>
      </c>
      <c r="B771" s="42" t="s">
        <v>59</v>
      </c>
      <c r="C771" s="42" t="s">
        <v>24</v>
      </c>
      <c r="D771" s="42" t="s">
        <v>94</v>
      </c>
      <c r="E771" s="42" t="s">
        <v>36</v>
      </c>
      <c r="F771" s="42" t="s">
        <v>355</v>
      </c>
      <c r="G771" s="42" t="s">
        <v>1700</v>
      </c>
      <c r="H771" s="42">
        <v>14</v>
      </c>
      <c r="J771" s="42" t="s">
        <v>77</v>
      </c>
      <c r="K771" s="42" t="s">
        <v>77</v>
      </c>
      <c r="L771" s="42" t="s">
        <v>36</v>
      </c>
    </row>
    <row r="772" spans="1:12">
      <c r="A772" s="42">
        <v>2023</v>
      </c>
      <c r="B772" s="42" t="s">
        <v>59</v>
      </c>
      <c r="C772" s="42" t="s">
        <v>24</v>
      </c>
      <c r="D772" s="42" t="s">
        <v>94</v>
      </c>
      <c r="E772" s="42" t="s">
        <v>36</v>
      </c>
      <c r="F772" s="42" t="s">
        <v>355</v>
      </c>
      <c r="G772" s="42" t="s">
        <v>1701</v>
      </c>
      <c r="H772" s="42">
        <v>14</v>
      </c>
      <c r="J772" s="42" t="s">
        <v>77</v>
      </c>
      <c r="K772" s="42" t="s">
        <v>77</v>
      </c>
      <c r="L772" s="42" t="s">
        <v>36</v>
      </c>
    </row>
    <row r="773" spans="1:12">
      <c r="A773" s="42">
        <v>2023</v>
      </c>
      <c r="B773" s="42" t="s">
        <v>59</v>
      </c>
      <c r="C773" s="42" t="s">
        <v>24</v>
      </c>
      <c r="D773" s="42" t="s">
        <v>94</v>
      </c>
      <c r="E773" s="42" t="s">
        <v>36</v>
      </c>
      <c r="F773" s="42" t="s">
        <v>355</v>
      </c>
      <c r="G773" s="42" t="s">
        <v>1702</v>
      </c>
      <c r="H773" s="42">
        <v>1</v>
      </c>
      <c r="J773" s="42" t="s">
        <v>77</v>
      </c>
      <c r="K773" s="42" t="s">
        <v>77</v>
      </c>
      <c r="L773" s="42" t="s">
        <v>36</v>
      </c>
    </row>
    <row r="774" spans="1:12">
      <c r="A774" s="42">
        <v>2023</v>
      </c>
      <c r="B774" s="42" t="s">
        <v>59</v>
      </c>
      <c r="C774" s="42" t="s">
        <v>24</v>
      </c>
      <c r="D774" s="42" t="s">
        <v>94</v>
      </c>
      <c r="E774" s="42" t="s">
        <v>36</v>
      </c>
      <c r="F774" s="42" t="s">
        <v>355</v>
      </c>
      <c r="G774" s="42" t="s">
        <v>1703</v>
      </c>
      <c r="H774" s="42">
        <v>3</v>
      </c>
      <c r="J774" s="42" t="s">
        <v>77</v>
      </c>
      <c r="K774" s="42" t="s">
        <v>77</v>
      </c>
      <c r="L774" s="42" t="s">
        <v>36</v>
      </c>
    </row>
    <row r="775" spans="1:12">
      <c r="A775" s="42">
        <v>2023</v>
      </c>
      <c r="B775" s="42" t="s">
        <v>59</v>
      </c>
      <c r="C775" s="42" t="s">
        <v>24</v>
      </c>
      <c r="D775" s="42" t="s">
        <v>94</v>
      </c>
      <c r="E775" s="42" t="s">
        <v>36</v>
      </c>
      <c r="F775" s="42" t="s">
        <v>355</v>
      </c>
      <c r="G775" s="42" t="s">
        <v>1704</v>
      </c>
      <c r="H775" s="42">
        <v>0</v>
      </c>
      <c r="J775" s="42" t="s">
        <v>77</v>
      </c>
      <c r="K775" s="42" t="s">
        <v>77</v>
      </c>
      <c r="L775" s="42" t="s">
        <v>36</v>
      </c>
    </row>
    <row r="776" spans="1:12">
      <c r="A776" s="42">
        <v>2023</v>
      </c>
      <c r="B776" s="42" t="s">
        <v>59</v>
      </c>
      <c r="C776" s="42" t="s">
        <v>24</v>
      </c>
      <c r="D776" s="42" t="s">
        <v>95</v>
      </c>
      <c r="E776" s="42" t="s">
        <v>43</v>
      </c>
      <c r="F776" s="42" t="s">
        <v>356</v>
      </c>
      <c r="G776" s="42" t="s">
        <v>1700</v>
      </c>
      <c r="H776" s="42">
        <v>0</v>
      </c>
      <c r="J776" s="42" t="s">
        <v>77</v>
      </c>
      <c r="K776" s="42" t="s">
        <v>77</v>
      </c>
      <c r="L776" s="42" t="s">
        <v>351</v>
      </c>
    </row>
    <row r="777" spans="1:12">
      <c r="A777" s="42">
        <v>2023</v>
      </c>
      <c r="B777" s="42" t="s">
        <v>59</v>
      </c>
      <c r="C777" s="42" t="s">
        <v>24</v>
      </c>
      <c r="D777" s="42" t="s">
        <v>95</v>
      </c>
      <c r="E777" s="42" t="s">
        <v>43</v>
      </c>
      <c r="F777" s="42" t="s">
        <v>356</v>
      </c>
      <c r="G777" s="42" t="s">
        <v>1701</v>
      </c>
      <c r="H777" s="42">
        <v>5</v>
      </c>
      <c r="J777" s="42" t="s">
        <v>77</v>
      </c>
      <c r="K777" s="42" t="s">
        <v>77</v>
      </c>
      <c r="L777" s="42" t="s">
        <v>351</v>
      </c>
    </row>
    <row r="778" spans="1:12">
      <c r="A778" s="42">
        <v>2023</v>
      </c>
      <c r="B778" s="42" t="s">
        <v>59</v>
      </c>
      <c r="C778" s="42" t="s">
        <v>24</v>
      </c>
      <c r="D778" s="42" t="s">
        <v>95</v>
      </c>
      <c r="E778" s="42" t="s">
        <v>43</v>
      </c>
      <c r="F778" s="42" t="s">
        <v>356</v>
      </c>
      <c r="G778" s="42" t="s">
        <v>1702</v>
      </c>
      <c r="H778" s="42">
        <v>0</v>
      </c>
      <c r="J778" s="42" t="s">
        <v>77</v>
      </c>
      <c r="K778" s="42" t="s">
        <v>77</v>
      </c>
      <c r="L778" s="42" t="s">
        <v>351</v>
      </c>
    </row>
    <row r="779" spans="1:12">
      <c r="A779" s="42">
        <v>2023</v>
      </c>
      <c r="B779" s="42" t="s">
        <v>59</v>
      </c>
      <c r="C779" s="42" t="s">
        <v>24</v>
      </c>
      <c r="D779" s="42" t="s">
        <v>95</v>
      </c>
      <c r="E779" s="42" t="s">
        <v>43</v>
      </c>
      <c r="F779" s="42" t="s">
        <v>356</v>
      </c>
      <c r="G779" s="42" t="s">
        <v>1703</v>
      </c>
      <c r="H779" s="42">
        <v>0</v>
      </c>
      <c r="J779" s="42" t="s">
        <v>77</v>
      </c>
      <c r="K779" s="42" t="s">
        <v>77</v>
      </c>
      <c r="L779" s="42" t="s">
        <v>351</v>
      </c>
    </row>
    <row r="780" spans="1:12">
      <c r="A780" s="42">
        <v>2023</v>
      </c>
      <c r="B780" s="42" t="s">
        <v>59</v>
      </c>
      <c r="C780" s="42" t="s">
        <v>24</v>
      </c>
      <c r="D780" s="42" t="s">
        <v>95</v>
      </c>
      <c r="E780" s="42" t="s">
        <v>43</v>
      </c>
      <c r="F780" s="42" t="s">
        <v>356</v>
      </c>
      <c r="G780" s="42" t="s">
        <v>1704</v>
      </c>
      <c r="H780" s="42">
        <v>0</v>
      </c>
      <c r="J780" s="42" t="s">
        <v>77</v>
      </c>
      <c r="K780" s="42" t="s">
        <v>77</v>
      </c>
      <c r="L780" s="42" t="s">
        <v>351</v>
      </c>
    </row>
    <row r="781" spans="1:12">
      <c r="A781" s="42">
        <v>2023</v>
      </c>
      <c r="B781" s="42" t="s">
        <v>59</v>
      </c>
      <c r="C781" s="42" t="s">
        <v>24</v>
      </c>
      <c r="D781" s="42" t="s">
        <v>95</v>
      </c>
      <c r="E781" s="42" t="s">
        <v>43</v>
      </c>
      <c r="F781" s="42" t="s">
        <v>355</v>
      </c>
      <c r="G781" s="42" t="s">
        <v>1700</v>
      </c>
      <c r="H781" s="42">
        <v>0</v>
      </c>
      <c r="J781" s="42" t="s">
        <v>77</v>
      </c>
      <c r="K781" s="42" t="s">
        <v>77</v>
      </c>
      <c r="L781" s="42" t="s">
        <v>351</v>
      </c>
    </row>
    <row r="782" spans="1:12">
      <c r="A782" s="42">
        <v>2023</v>
      </c>
      <c r="B782" s="42" t="s">
        <v>59</v>
      </c>
      <c r="C782" s="42" t="s">
        <v>24</v>
      </c>
      <c r="D782" s="42" t="s">
        <v>95</v>
      </c>
      <c r="E782" s="42" t="s">
        <v>43</v>
      </c>
      <c r="F782" s="42" t="s">
        <v>355</v>
      </c>
      <c r="G782" s="42" t="s">
        <v>1701</v>
      </c>
      <c r="H782" s="42">
        <v>2</v>
      </c>
      <c r="J782" s="42" t="s">
        <v>77</v>
      </c>
      <c r="K782" s="42" t="s">
        <v>77</v>
      </c>
      <c r="L782" s="42" t="s">
        <v>351</v>
      </c>
    </row>
    <row r="783" spans="1:12">
      <c r="A783" s="42">
        <v>2023</v>
      </c>
      <c r="B783" s="42" t="s">
        <v>59</v>
      </c>
      <c r="C783" s="42" t="s">
        <v>24</v>
      </c>
      <c r="D783" s="42" t="s">
        <v>95</v>
      </c>
      <c r="E783" s="42" t="s">
        <v>43</v>
      </c>
      <c r="F783" s="42" t="s">
        <v>355</v>
      </c>
      <c r="G783" s="42" t="s">
        <v>1702</v>
      </c>
      <c r="H783" s="42">
        <v>0</v>
      </c>
      <c r="J783" s="42" t="s">
        <v>77</v>
      </c>
      <c r="K783" s="42" t="s">
        <v>77</v>
      </c>
      <c r="L783" s="42" t="s">
        <v>351</v>
      </c>
    </row>
    <row r="784" spans="1:12">
      <c r="A784" s="42">
        <v>2023</v>
      </c>
      <c r="B784" s="42" t="s">
        <v>59</v>
      </c>
      <c r="C784" s="42" t="s">
        <v>24</v>
      </c>
      <c r="D784" s="42" t="s">
        <v>95</v>
      </c>
      <c r="E784" s="42" t="s">
        <v>43</v>
      </c>
      <c r="F784" s="42" t="s">
        <v>355</v>
      </c>
      <c r="G784" s="42" t="s">
        <v>1703</v>
      </c>
      <c r="H784" s="42">
        <v>2</v>
      </c>
      <c r="J784" s="42" t="s">
        <v>77</v>
      </c>
      <c r="K784" s="42" t="s">
        <v>77</v>
      </c>
      <c r="L784" s="42" t="s">
        <v>351</v>
      </c>
    </row>
    <row r="785" spans="1:12">
      <c r="A785" s="42">
        <v>2023</v>
      </c>
      <c r="B785" s="42" t="s">
        <v>59</v>
      </c>
      <c r="C785" s="42" t="s">
        <v>24</v>
      </c>
      <c r="D785" s="42" t="s">
        <v>95</v>
      </c>
      <c r="E785" s="42" t="s">
        <v>43</v>
      </c>
      <c r="F785" s="42" t="s">
        <v>355</v>
      </c>
      <c r="G785" s="42" t="s">
        <v>1704</v>
      </c>
      <c r="H785" s="42">
        <v>0</v>
      </c>
      <c r="J785" s="42" t="s">
        <v>77</v>
      </c>
      <c r="K785" s="42" t="s">
        <v>77</v>
      </c>
      <c r="L785" s="42" t="s">
        <v>351</v>
      </c>
    </row>
    <row r="786" spans="1:12">
      <c r="A786" s="42">
        <v>2023</v>
      </c>
      <c r="B786" s="42" t="s">
        <v>59</v>
      </c>
      <c r="C786" s="42" t="s">
        <v>24</v>
      </c>
      <c r="D786" s="42" t="s">
        <v>96</v>
      </c>
      <c r="E786" s="42" t="s">
        <v>32</v>
      </c>
      <c r="F786" s="42" t="s">
        <v>356</v>
      </c>
      <c r="G786" s="42" t="s">
        <v>1700</v>
      </c>
      <c r="H786" s="42">
        <v>108</v>
      </c>
      <c r="J786" s="42" t="s">
        <v>77</v>
      </c>
      <c r="K786" s="42" t="s">
        <v>77</v>
      </c>
      <c r="L786" s="42" t="s">
        <v>32</v>
      </c>
    </row>
    <row r="787" spans="1:12">
      <c r="A787" s="42">
        <v>2023</v>
      </c>
      <c r="B787" s="42" t="s">
        <v>59</v>
      </c>
      <c r="C787" s="42" t="s">
        <v>24</v>
      </c>
      <c r="D787" s="42" t="s">
        <v>96</v>
      </c>
      <c r="E787" s="42" t="s">
        <v>32</v>
      </c>
      <c r="F787" s="42" t="s">
        <v>356</v>
      </c>
      <c r="G787" s="42" t="s">
        <v>1701</v>
      </c>
      <c r="H787" s="42">
        <v>112</v>
      </c>
      <c r="J787" s="42" t="s">
        <v>77</v>
      </c>
      <c r="K787" s="42" t="s">
        <v>77</v>
      </c>
      <c r="L787" s="42" t="s">
        <v>32</v>
      </c>
    </row>
    <row r="788" spans="1:12">
      <c r="A788" s="42">
        <v>2023</v>
      </c>
      <c r="B788" s="42" t="s">
        <v>59</v>
      </c>
      <c r="C788" s="42" t="s">
        <v>24</v>
      </c>
      <c r="D788" s="42" t="s">
        <v>96</v>
      </c>
      <c r="E788" s="42" t="s">
        <v>32</v>
      </c>
      <c r="F788" s="42" t="s">
        <v>356</v>
      </c>
      <c r="G788" s="42" t="s">
        <v>1702</v>
      </c>
      <c r="H788" s="42">
        <v>9</v>
      </c>
      <c r="J788" s="42" t="s">
        <v>77</v>
      </c>
      <c r="K788" s="42" t="s">
        <v>77</v>
      </c>
      <c r="L788" s="42" t="s">
        <v>32</v>
      </c>
    </row>
    <row r="789" spans="1:12">
      <c r="A789" s="42">
        <v>2023</v>
      </c>
      <c r="B789" s="42" t="s">
        <v>59</v>
      </c>
      <c r="C789" s="42" t="s">
        <v>24</v>
      </c>
      <c r="D789" s="42" t="s">
        <v>96</v>
      </c>
      <c r="E789" s="42" t="s">
        <v>32</v>
      </c>
      <c r="F789" s="42" t="s">
        <v>356</v>
      </c>
      <c r="G789" s="42" t="s">
        <v>1703</v>
      </c>
      <c r="H789" s="42">
        <v>24</v>
      </c>
      <c r="J789" s="42" t="s">
        <v>77</v>
      </c>
      <c r="K789" s="42" t="s">
        <v>77</v>
      </c>
      <c r="L789" s="42" t="s">
        <v>32</v>
      </c>
    </row>
    <row r="790" spans="1:12">
      <c r="A790" s="42">
        <v>2023</v>
      </c>
      <c r="B790" s="42" t="s">
        <v>59</v>
      </c>
      <c r="C790" s="42" t="s">
        <v>24</v>
      </c>
      <c r="D790" s="42" t="s">
        <v>96</v>
      </c>
      <c r="E790" s="42" t="s">
        <v>32</v>
      </c>
      <c r="F790" s="42" t="s">
        <v>356</v>
      </c>
      <c r="G790" s="42" t="s">
        <v>1704</v>
      </c>
      <c r="H790" s="42">
        <v>68</v>
      </c>
      <c r="J790" s="42" t="s">
        <v>77</v>
      </c>
      <c r="K790" s="42" t="s">
        <v>77</v>
      </c>
      <c r="L790" s="42" t="s">
        <v>32</v>
      </c>
    </row>
    <row r="791" spans="1:12">
      <c r="A791" s="42">
        <v>2023</v>
      </c>
      <c r="B791" s="42" t="s">
        <v>59</v>
      </c>
      <c r="C791" s="42" t="s">
        <v>24</v>
      </c>
      <c r="D791" s="42" t="s">
        <v>96</v>
      </c>
      <c r="E791" s="42" t="s">
        <v>32</v>
      </c>
      <c r="F791" s="42" t="s">
        <v>355</v>
      </c>
      <c r="G791" s="42" t="s">
        <v>1700</v>
      </c>
      <c r="H791" s="42">
        <v>206</v>
      </c>
      <c r="J791" s="42" t="s">
        <v>77</v>
      </c>
      <c r="K791" s="42" t="s">
        <v>77</v>
      </c>
      <c r="L791" s="42" t="s">
        <v>32</v>
      </c>
    </row>
    <row r="792" spans="1:12">
      <c r="A792" s="42">
        <v>2023</v>
      </c>
      <c r="B792" s="42" t="s">
        <v>59</v>
      </c>
      <c r="C792" s="42" t="s">
        <v>24</v>
      </c>
      <c r="D792" s="42" t="s">
        <v>96</v>
      </c>
      <c r="E792" s="42" t="s">
        <v>32</v>
      </c>
      <c r="F792" s="42" t="s">
        <v>355</v>
      </c>
      <c r="G792" s="42" t="s">
        <v>1701</v>
      </c>
      <c r="H792" s="42">
        <v>126</v>
      </c>
      <c r="J792" s="42" t="s">
        <v>77</v>
      </c>
      <c r="K792" s="42" t="s">
        <v>77</v>
      </c>
      <c r="L792" s="42" t="s">
        <v>32</v>
      </c>
    </row>
    <row r="793" spans="1:12">
      <c r="A793" s="42">
        <v>2023</v>
      </c>
      <c r="B793" s="42" t="s">
        <v>59</v>
      </c>
      <c r="C793" s="42" t="s">
        <v>24</v>
      </c>
      <c r="D793" s="42" t="s">
        <v>96</v>
      </c>
      <c r="E793" s="42" t="s">
        <v>32</v>
      </c>
      <c r="F793" s="42" t="s">
        <v>355</v>
      </c>
      <c r="G793" s="42" t="s">
        <v>1702</v>
      </c>
      <c r="H793" s="42">
        <v>6</v>
      </c>
      <c r="J793" s="42" t="s">
        <v>77</v>
      </c>
      <c r="K793" s="42" t="s">
        <v>77</v>
      </c>
      <c r="L793" s="42" t="s">
        <v>32</v>
      </c>
    </row>
    <row r="794" spans="1:12">
      <c r="A794" s="42">
        <v>2023</v>
      </c>
      <c r="B794" s="42" t="s">
        <v>59</v>
      </c>
      <c r="C794" s="42" t="s">
        <v>24</v>
      </c>
      <c r="D794" s="42" t="s">
        <v>96</v>
      </c>
      <c r="E794" s="42" t="s">
        <v>32</v>
      </c>
      <c r="F794" s="42" t="s">
        <v>355</v>
      </c>
      <c r="G794" s="42" t="s">
        <v>1703</v>
      </c>
      <c r="H794" s="42">
        <v>14</v>
      </c>
      <c r="J794" s="42" t="s">
        <v>77</v>
      </c>
      <c r="K794" s="42" t="s">
        <v>77</v>
      </c>
      <c r="L794" s="42" t="s">
        <v>32</v>
      </c>
    </row>
    <row r="795" spans="1:12">
      <c r="A795" s="42">
        <v>2023</v>
      </c>
      <c r="B795" s="42" t="s">
        <v>59</v>
      </c>
      <c r="C795" s="42" t="s">
        <v>24</v>
      </c>
      <c r="D795" s="42" t="s">
        <v>96</v>
      </c>
      <c r="E795" s="42" t="s">
        <v>32</v>
      </c>
      <c r="F795" s="42" t="s">
        <v>355</v>
      </c>
      <c r="G795" s="42" t="s">
        <v>1704</v>
      </c>
      <c r="H795" s="42">
        <v>27</v>
      </c>
      <c r="J795" s="42" t="s">
        <v>77</v>
      </c>
      <c r="K795" s="42" t="s">
        <v>77</v>
      </c>
      <c r="L795" s="42" t="s">
        <v>32</v>
      </c>
    </row>
    <row r="796" spans="1:12">
      <c r="A796" s="42">
        <v>2023</v>
      </c>
      <c r="B796" s="42" t="s">
        <v>59</v>
      </c>
      <c r="C796" s="42" t="s">
        <v>24</v>
      </c>
      <c r="D796" s="42" t="s">
        <v>97</v>
      </c>
      <c r="E796" s="42" t="s">
        <v>31</v>
      </c>
      <c r="F796" s="42" t="s">
        <v>356</v>
      </c>
      <c r="G796" s="42" t="s">
        <v>1700</v>
      </c>
      <c r="H796" s="42">
        <v>11</v>
      </c>
      <c r="J796" s="42" t="s">
        <v>77</v>
      </c>
      <c r="K796" s="42" t="s">
        <v>77</v>
      </c>
      <c r="L796" s="42" t="s">
        <v>31</v>
      </c>
    </row>
    <row r="797" spans="1:12">
      <c r="A797" s="42">
        <v>2023</v>
      </c>
      <c r="B797" s="42" t="s">
        <v>59</v>
      </c>
      <c r="C797" s="42" t="s">
        <v>24</v>
      </c>
      <c r="D797" s="42" t="s">
        <v>97</v>
      </c>
      <c r="E797" s="42" t="s">
        <v>31</v>
      </c>
      <c r="F797" s="42" t="s">
        <v>356</v>
      </c>
      <c r="G797" s="42" t="s">
        <v>1701</v>
      </c>
      <c r="H797" s="42">
        <v>47</v>
      </c>
      <c r="J797" s="42" t="s">
        <v>77</v>
      </c>
      <c r="K797" s="42" t="s">
        <v>77</v>
      </c>
      <c r="L797" s="42" t="s">
        <v>31</v>
      </c>
    </row>
    <row r="798" spans="1:12">
      <c r="A798" s="42">
        <v>2023</v>
      </c>
      <c r="B798" s="42" t="s">
        <v>59</v>
      </c>
      <c r="C798" s="42" t="s">
        <v>24</v>
      </c>
      <c r="D798" s="42" t="s">
        <v>97</v>
      </c>
      <c r="E798" s="42" t="s">
        <v>31</v>
      </c>
      <c r="F798" s="42" t="s">
        <v>356</v>
      </c>
      <c r="G798" s="42" t="s">
        <v>1702</v>
      </c>
      <c r="H798" s="42">
        <v>14</v>
      </c>
      <c r="J798" s="42" t="s">
        <v>77</v>
      </c>
      <c r="K798" s="42" t="s">
        <v>77</v>
      </c>
      <c r="L798" s="42" t="s">
        <v>31</v>
      </c>
    </row>
    <row r="799" spans="1:12">
      <c r="A799" s="42">
        <v>2023</v>
      </c>
      <c r="B799" s="42" t="s">
        <v>59</v>
      </c>
      <c r="C799" s="42" t="s">
        <v>24</v>
      </c>
      <c r="D799" s="42" t="s">
        <v>97</v>
      </c>
      <c r="E799" s="42" t="s">
        <v>31</v>
      </c>
      <c r="F799" s="42" t="s">
        <v>356</v>
      </c>
      <c r="G799" s="42" t="s">
        <v>1703</v>
      </c>
      <c r="H799" s="42">
        <v>46</v>
      </c>
      <c r="J799" s="42" t="s">
        <v>77</v>
      </c>
      <c r="K799" s="42" t="s">
        <v>77</v>
      </c>
      <c r="L799" s="42" t="s">
        <v>31</v>
      </c>
    </row>
    <row r="800" spans="1:12">
      <c r="A800" s="42">
        <v>2023</v>
      </c>
      <c r="B800" s="42" t="s">
        <v>59</v>
      </c>
      <c r="C800" s="42" t="s">
        <v>24</v>
      </c>
      <c r="D800" s="42" t="s">
        <v>97</v>
      </c>
      <c r="E800" s="42" t="s">
        <v>31</v>
      </c>
      <c r="F800" s="42" t="s">
        <v>356</v>
      </c>
      <c r="G800" s="42" t="s">
        <v>1704</v>
      </c>
      <c r="H800" s="42">
        <v>78</v>
      </c>
      <c r="J800" s="42" t="s">
        <v>77</v>
      </c>
      <c r="K800" s="42" t="s">
        <v>77</v>
      </c>
      <c r="L800" s="42" t="s">
        <v>31</v>
      </c>
    </row>
    <row r="801" spans="1:12">
      <c r="A801" s="42">
        <v>2023</v>
      </c>
      <c r="B801" s="42" t="s">
        <v>59</v>
      </c>
      <c r="C801" s="42" t="s">
        <v>24</v>
      </c>
      <c r="D801" s="42" t="s">
        <v>97</v>
      </c>
      <c r="E801" s="42" t="s">
        <v>31</v>
      </c>
      <c r="F801" s="42" t="s">
        <v>355</v>
      </c>
      <c r="G801" s="42" t="s">
        <v>1700</v>
      </c>
      <c r="H801" s="42">
        <v>8</v>
      </c>
      <c r="J801" s="42" t="s">
        <v>77</v>
      </c>
      <c r="K801" s="42" t="s">
        <v>77</v>
      </c>
      <c r="L801" s="42" t="s">
        <v>31</v>
      </c>
    </row>
    <row r="802" spans="1:12">
      <c r="A802" s="42">
        <v>2023</v>
      </c>
      <c r="B802" s="42" t="s">
        <v>59</v>
      </c>
      <c r="C802" s="42" t="s">
        <v>24</v>
      </c>
      <c r="D802" s="42" t="s">
        <v>97</v>
      </c>
      <c r="E802" s="42" t="s">
        <v>31</v>
      </c>
      <c r="F802" s="42" t="s">
        <v>355</v>
      </c>
      <c r="G802" s="42" t="s">
        <v>1701</v>
      </c>
      <c r="H802" s="42">
        <v>47</v>
      </c>
      <c r="J802" s="42" t="s">
        <v>77</v>
      </c>
      <c r="K802" s="42" t="s">
        <v>77</v>
      </c>
      <c r="L802" s="42" t="s">
        <v>31</v>
      </c>
    </row>
    <row r="803" spans="1:12">
      <c r="A803" s="42">
        <v>2023</v>
      </c>
      <c r="B803" s="42" t="s">
        <v>59</v>
      </c>
      <c r="C803" s="42" t="s">
        <v>24</v>
      </c>
      <c r="D803" s="42" t="s">
        <v>97</v>
      </c>
      <c r="E803" s="42" t="s">
        <v>31</v>
      </c>
      <c r="F803" s="42" t="s">
        <v>355</v>
      </c>
      <c r="G803" s="42" t="s">
        <v>1702</v>
      </c>
      <c r="H803" s="42">
        <v>7</v>
      </c>
      <c r="J803" s="42" t="s">
        <v>77</v>
      </c>
      <c r="K803" s="42" t="s">
        <v>77</v>
      </c>
      <c r="L803" s="42" t="s">
        <v>31</v>
      </c>
    </row>
    <row r="804" spans="1:12">
      <c r="A804" s="42">
        <v>2023</v>
      </c>
      <c r="B804" s="42" t="s">
        <v>59</v>
      </c>
      <c r="C804" s="42" t="s">
        <v>24</v>
      </c>
      <c r="D804" s="42" t="s">
        <v>97</v>
      </c>
      <c r="E804" s="42" t="s">
        <v>31</v>
      </c>
      <c r="F804" s="42" t="s">
        <v>355</v>
      </c>
      <c r="G804" s="42" t="s">
        <v>1703</v>
      </c>
      <c r="H804" s="42">
        <v>31</v>
      </c>
      <c r="J804" s="42" t="s">
        <v>77</v>
      </c>
      <c r="K804" s="42" t="s">
        <v>77</v>
      </c>
      <c r="L804" s="42" t="s">
        <v>31</v>
      </c>
    </row>
    <row r="805" spans="1:12">
      <c r="A805" s="42">
        <v>2023</v>
      </c>
      <c r="B805" s="42" t="s">
        <v>59</v>
      </c>
      <c r="C805" s="42" t="s">
        <v>24</v>
      </c>
      <c r="D805" s="42" t="s">
        <v>97</v>
      </c>
      <c r="E805" s="42" t="s">
        <v>31</v>
      </c>
      <c r="F805" s="42" t="s">
        <v>355</v>
      </c>
      <c r="G805" s="42" t="s">
        <v>1704</v>
      </c>
      <c r="H805" s="42">
        <v>32</v>
      </c>
      <c r="J805" s="42" t="s">
        <v>77</v>
      </c>
      <c r="K805" s="42" t="s">
        <v>77</v>
      </c>
      <c r="L805" s="42" t="s">
        <v>31</v>
      </c>
    </row>
    <row r="806" spans="1:12">
      <c r="A806" s="42">
        <v>2023</v>
      </c>
      <c r="B806" s="42" t="s">
        <v>59</v>
      </c>
      <c r="C806" s="42" t="s">
        <v>48</v>
      </c>
      <c r="D806" s="42" t="s">
        <v>107</v>
      </c>
      <c r="E806" s="42" t="s">
        <v>49</v>
      </c>
      <c r="F806" s="42" t="s">
        <v>356</v>
      </c>
      <c r="G806" s="42" t="s">
        <v>1700</v>
      </c>
      <c r="H806" s="42">
        <v>3</v>
      </c>
      <c r="J806" s="42" t="s">
        <v>77</v>
      </c>
      <c r="K806" s="42" t="s">
        <v>77</v>
      </c>
      <c r="L806" s="42" t="s">
        <v>49</v>
      </c>
    </row>
    <row r="807" spans="1:12">
      <c r="A807" s="42">
        <v>2023</v>
      </c>
      <c r="B807" s="42" t="s">
        <v>59</v>
      </c>
      <c r="C807" s="42" t="s">
        <v>48</v>
      </c>
      <c r="D807" s="42" t="s">
        <v>107</v>
      </c>
      <c r="E807" s="42" t="s">
        <v>49</v>
      </c>
      <c r="F807" s="42" t="s">
        <v>356</v>
      </c>
      <c r="G807" s="42" t="s">
        <v>1701</v>
      </c>
      <c r="H807" s="42">
        <v>6</v>
      </c>
      <c r="J807" s="42" t="s">
        <v>77</v>
      </c>
      <c r="K807" s="42" t="s">
        <v>77</v>
      </c>
      <c r="L807" s="42" t="s">
        <v>49</v>
      </c>
    </row>
    <row r="808" spans="1:12">
      <c r="A808" s="42">
        <v>2023</v>
      </c>
      <c r="B808" s="42" t="s">
        <v>59</v>
      </c>
      <c r="C808" s="42" t="s">
        <v>48</v>
      </c>
      <c r="D808" s="42" t="s">
        <v>107</v>
      </c>
      <c r="E808" s="42" t="s">
        <v>49</v>
      </c>
      <c r="F808" s="42" t="s">
        <v>356</v>
      </c>
      <c r="G808" s="42" t="s">
        <v>1702</v>
      </c>
      <c r="H808" s="42">
        <v>9</v>
      </c>
      <c r="J808" s="42" t="s">
        <v>77</v>
      </c>
      <c r="K808" s="42" t="s">
        <v>77</v>
      </c>
      <c r="L808" s="42" t="s">
        <v>49</v>
      </c>
    </row>
    <row r="809" spans="1:12">
      <c r="A809" s="42">
        <v>2023</v>
      </c>
      <c r="B809" s="42" t="s">
        <v>59</v>
      </c>
      <c r="C809" s="42" t="s">
        <v>48</v>
      </c>
      <c r="D809" s="42" t="s">
        <v>107</v>
      </c>
      <c r="E809" s="42" t="s">
        <v>49</v>
      </c>
      <c r="F809" s="42" t="s">
        <v>356</v>
      </c>
      <c r="G809" s="42" t="s">
        <v>1703</v>
      </c>
      <c r="H809" s="42">
        <v>15</v>
      </c>
      <c r="J809" s="42" t="s">
        <v>77</v>
      </c>
      <c r="K809" s="42" t="s">
        <v>77</v>
      </c>
      <c r="L809" s="42" t="s">
        <v>49</v>
      </c>
    </row>
    <row r="810" spans="1:12">
      <c r="A810" s="42">
        <v>2023</v>
      </c>
      <c r="B810" s="42" t="s">
        <v>59</v>
      </c>
      <c r="C810" s="42" t="s">
        <v>48</v>
      </c>
      <c r="D810" s="42" t="s">
        <v>107</v>
      </c>
      <c r="E810" s="42" t="s">
        <v>49</v>
      </c>
      <c r="F810" s="42" t="s">
        <v>356</v>
      </c>
      <c r="G810" s="42" t="s">
        <v>1704</v>
      </c>
      <c r="H810" s="42">
        <v>40</v>
      </c>
      <c r="J810" s="42" t="s">
        <v>77</v>
      </c>
      <c r="K810" s="42" t="s">
        <v>77</v>
      </c>
      <c r="L810" s="42" t="s">
        <v>49</v>
      </c>
    </row>
    <row r="811" spans="1:12">
      <c r="A811" s="42">
        <v>2023</v>
      </c>
      <c r="B811" s="42" t="s">
        <v>59</v>
      </c>
      <c r="C811" s="42" t="s">
        <v>48</v>
      </c>
      <c r="D811" s="42" t="s">
        <v>107</v>
      </c>
      <c r="E811" s="42" t="s">
        <v>49</v>
      </c>
      <c r="F811" s="42" t="s">
        <v>355</v>
      </c>
      <c r="G811" s="42" t="s">
        <v>1700</v>
      </c>
      <c r="H811" s="42">
        <v>1</v>
      </c>
      <c r="J811" s="42" t="s">
        <v>77</v>
      </c>
      <c r="K811" s="42" t="s">
        <v>77</v>
      </c>
      <c r="L811" s="42" t="s">
        <v>49</v>
      </c>
    </row>
    <row r="812" spans="1:12">
      <c r="A812" s="42">
        <v>2023</v>
      </c>
      <c r="B812" s="42" t="s">
        <v>59</v>
      </c>
      <c r="C812" s="42" t="s">
        <v>48</v>
      </c>
      <c r="D812" s="42" t="s">
        <v>107</v>
      </c>
      <c r="E812" s="42" t="s">
        <v>49</v>
      </c>
      <c r="F812" s="42" t="s">
        <v>355</v>
      </c>
      <c r="G812" s="42" t="s">
        <v>1701</v>
      </c>
      <c r="H812" s="42">
        <v>4</v>
      </c>
      <c r="J812" s="42" t="s">
        <v>77</v>
      </c>
      <c r="K812" s="42" t="s">
        <v>77</v>
      </c>
      <c r="L812" s="42" t="s">
        <v>49</v>
      </c>
    </row>
    <row r="813" spans="1:12">
      <c r="A813" s="42">
        <v>2023</v>
      </c>
      <c r="B813" s="42" t="s">
        <v>59</v>
      </c>
      <c r="C813" s="42" t="s">
        <v>48</v>
      </c>
      <c r="D813" s="42" t="s">
        <v>107</v>
      </c>
      <c r="E813" s="42" t="s">
        <v>49</v>
      </c>
      <c r="F813" s="42" t="s">
        <v>355</v>
      </c>
      <c r="G813" s="42" t="s">
        <v>1702</v>
      </c>
      <c r="H813" s="42">
        <v>4</v>
      </c>
      <c r="J813" s="42" t="s">
        <v>77</v>
      </c>
      <c r="K813" s="42" t="s">
        <v>77</v>
      </c>
      <c r="L813" s="42" t="s">
        <v>49</v>
      </c>
    </row>
    <row r="814" spans="1:12">
      <c r="A814" s="42">
        <v>2023</v>
      </c>
      <c r="B814" s="42" t="s">
        <v>59</v>
      </c>
      <c r="C814" s="42" t="s">
        <v>48</v>
      </c>
      <c r="D814" s="42" t="s">
        <v>107</v>
      </c>
      <c r="E814" s="42" t="s">
        <v>49</v>
      </c>
      <c r="F814" s="42" t="s">
        <v>355</v>
      </c>
      <c r="G814" s="42" t="s">
        <v>1703</v>
      </c>
      <c r="H814" s="42">
        <v>9</v>
      </c>
      <c r="J814" s="42" t="s">
        <v>77</v>
      </c>
      <c r="K814" s="42" t="s">
        <v>77</v>
      </c>
      <c r="L814" s="42" t="s">
        <v>49</v>
      </c>
    </row>
    <row r="815" spans="1:12">
      <c r="A815" s="42">
        <v>2023</v>
      </c>
      <c r="B815" s="42" t="s">
        <v>59</v>
      </c>
      <c r="C815" s="42" t="s">
        <v>48</v>
      </c>
      <c r="D815" s="42" t="s">
        <v>107</v>
      </c>
      <c r="E815" s="42" t="s">
        <v>49</v>
      </c>
      <c r="F815" s="42" t="s">
        <v>355</v>
      </c>
      <c r="G815" s="42" t="s">
        <v>1704</v>
      </c>
      <c r="H815" s="42">
        <v>22</v>
      </c>
      <c r="J815" s="42" t="s">
        <v>77</v>
      </c>
      <c r="K815" s="42" t="s">
        <v>77</v>
      </c>
      <c r="L815" s="42" t="s">
        <v>49</v>
      </c>
    </row>
    <row r="816" spans="1:12">
      <c r="A816" s="42">
        <v>2023</v>
      </c>
      <c r="B816" s="42" t="s">
        <v>59</v>
      </c>
      <c r="C816" s="42" t="s">
        <v>48</v>
      </c>
      <c r="D816" s="42" t="s">
        <v>108</v>
      </c>
      <c r="E816" s="42" t="s">
        <v>50</v>
      </c>
      <c r="F816" s="42" t="s">
        <v>356</v>
      </c>
      <c r="G816" s="42" t="s">
        <v>1700</v>
      </c>
      <c r="H816" s="42">
        <v>0</v>
      </c>
      <c r="J816" s="42" t="s">
        <v>77</v>
      </c>
      <c r="K816" s="42" t="s">
        <v>77</v>
      </c>
      <c r="L816" s="42" t="s">
        <v>352</v>
      </c>
    </row>
    <row r="817" spans="1:12">
      <c r="A817" s="42">
        <v>2023</v>
      </c>
      <c r="B817" s="42" t="s">
        <v>59</v>
      </c>
      <c r="C817" s="42" t="s">
        <v>48</v>
      </c>
      <c r="D817" s="42" t="s">
        <v>108</v>
      </c>
      <c r="E817" s="42" t="s">
        <v>50</v>
      </c>
      <c r="F817" s="42" t="s">
        <v>356</v>
      </c>
      <c r="G817" s="42" t="s">
        <v>1701</v>
      </c>
      <c r="H817" s="42">
        <v>10</v>
      </c>
      <c r="J817" s="42" t="s">
        <v>77</v>
      </c>
      <c r="K817" s="42" t="s">
        <v>77</v>
      </c>
      <c r="L817" s="42" t="s">
        <v>352</v>
      </c>
    </row>
    <row r="818" spans="1:12">
      <c r="A818" s="42">
        <v>2023</v>
      </c>
      <c r="B818" s="42" t="s">
        <v>59</v>
      </c>
      <c r="C818" s="42" t="s">
        <v>48</v>
      </c>
      <c r="D818" s="42" t="s">
        <v>108</v>
      </c>
      <c r="E818" s="42" t="s">
        <v>50</v>
      </c>
      <c r="F818" s="42" t="s">
        <v>356</v>
      </c>
      <c r="G818" s="42" t="s">
        <v>1702</v>
      </c>
      <c r="H818" s="42">
        <v>4</v>
      </c>
      <c r="J818" s="42" t="s">
        <v>77</v>
      </c>
      <c r="K818" s="42" t="s">
        <v>77</v>
      </c>
      <c r="L818" s="42" t="s">
        <v>352</v>
      </c>
    </row>
    <row r="819" spans="1:12">
      <c r="A819" s="42">
        <v>2023</v>
      </c>
      <c r="B819" s="42" t="s">
        <v>59</v>
      </c>
      <c r="C819" s="42" t="s">
        <v>48</v>
      </c>
      <c r="D819" s="42" t="s">
        <v>108</v>
      </c>
      <c r="E819" s="42" t="s">
        <v>50</v>
      </c>
      <c r="F819" s="42" t="s">
        <v>356</v>
      </c>
      <c r="G819" s="42" t="s">
        <v>1703</v>
      </c>
      <c r="H819" s="42">
        <v>27</v>
      </c>
      <c r="J819" s="42" t="s">
        <v>77</v>
      </c>
      <c r="K819" s="42" t="s">
        <v>77</v>
      </c>
      <c r="L819" s="42" t="s">
        <v>352</v>
      </c>
    </row>
    <row r="820" spans="1:12">
      <c r="A820" s="42">
        <v>2023</v>
      </c>
      <c r="B820" s="42" t="s">
        <v>59</v>
      </c>
      <c r="C820" s="42" t="s">
        <v>48</v>
      </c>
      <c r="D820" s="42" t="s">
        <v>108</v>
      </c>
      <c r="E820" s="42" t="s">
        <v>50</v>
      </c>
      <c r="F820" s="42" t="s">
        <v>356</v>
      </c>
      <c r="G820" s="42" t="s">
        <v>1704</v>
      </c>
      <c r="H820" s="42">
        <v>60</v>
      </c>
      <c r="J820" s="42" t="s">
        <v>77</v>
      </c>
      <c r="K820" s="42" t="s">
        <v>77</v>
      </c>
      <c r="L820" s="42" t="s">
        <v>352</v>
      </c>
    </row>
    <row r="821" spans="1:12">
      <c r="A821" s="42">
        <v>2023</v>
      </c>
      <c r="B821" s="42" t="s">
        <v>59</v>
      </c>
      <c r="C821" s="42" t="s">
        <v>48</v>
      </c>
      <c r="D821" s="42" t="s">
        <v>108</v>
      </c>
      <c r="E821" s="42" t="s">
        <v>50</v>
      </c>
      <c r="F821" s="42" t="s">
        <v>355</v>
      </c>
      <c r="G821" s="42" t="s">
        <v>1700</v>
      </c>
      <c r="H821" s="42">
        <v>0</v>
      </c>
      <c r="J821" s="42" t="s">
        <v>77</v>
      </c>
      <c r="K821" s="42" t="s">
        <v>77</v>
      </c>
      <c r="L821" s="42" t="s">
        <v>352</v>
      </c>
    </row>
    <row r="822" spans="1:12">
      <c r="A822" s="42">
        <v>2023</v>
      </c>
      <c r="B822" s="42" t="s">
        <v>59</v>
      </c>
      <c r="C822" s="42" t="s">
        <v>48</v>
      </c>
      <c r="D822" s="42" t="s">
        <v>108</v>
      </c>
      <c r="E822" s="42" t="s">
        <v>50</v>
      </c>
      <c r="F822" s="42" t="s">
        <v>355</v>
      </c>
      <c r="G822" s="42" t="s">
        <v>1701</v>
      </c>
      <c r="H822" s="42">
        <v>9</v>
      </c>
      <c r="J822" s="42" t="s">
        <v>77</v>
      </c>
      <c r="K822" s="42" t="s">
        <v>77</v>
      </c>
      <c r="L822" s="42" t="s">
        <v>352</v>
      </c>
    </row>
    <row r="823" spans="1:12">
      <c r="A823" s="42">
        <v>2023</v>
      </c>
      <c r="B823" s="42" t="s">
        <v>59</v>
      </c>
      <c r="C823" s="42" t="s">
        <v>48</v>
      </c>
      <c r="D823" s="42" t="s">
        <v>108</v>
      </c>
      <c r="E823" s="42" t="s">
        <v>50</v>
      </c>
      <c r="F823" s="42" t="s">
        <v>355</v>
      </c>
      <c r="G823" s="42" t="s">
        <v>1702</v>
      </c>
      <c r="H823" s="42">
        <v>4</v>
      </c>
      <c r="J823" s="42" t="s">
        <v>77</v>
      </c>
      <c r="K823" s="42" t="s">
        <v>77</v>
      </c>
      <c r="L823" s="42" t="s">
        <v>352</v>
      </c>
    </row>
    <row r="824" spans="1:12">
      <c r="A824" s="42">
        <v>2023</v>
      </c>
      <c r="B824" s="42" t="s">
        <v>59</v>
      </c>
      <c r="C824" s="42" t="s">
        <v>48</v>
      </c>
      <c r="D824" s="42" t="s">
        <v>108</v>
      </c>
      <c r="E824" s="42" t="s">
        <v>50</v>
      </c>
      <c r="F824" s="42" t="s">
        <v>355</v>
      </c>
      <c r="G824" s="42" t="s">
        <v>1703</v>
      </c>
      <c r="H824" s="42">
        <v>10</v>
      </c>
      <c r="J824" s="42" t="s">
        <v>77</v>
      </c>
      <c r="K824" s="42" t="s">
        <v>77</v>
      </c>
      <c r="L824" s="42" t="s">
        <v>352</v>
      </c>
    </row>
    <row r="825" spans="1:12">
      <c r="A825" s="42">
        <v>2023</v>
      </c>
      <c r="B825" s="42" t="s">
        <v>59</v>
      </c>
      <c r="C825" s="42" t="s">
        <v>48</v>
      </c>
      <c r="D825" s="42" t="s">
        <v>108</v>
      </c>
      <c r="E825" s="42" t="s">
        <v>50</v>
      </c>
      <c r="F825" s="42" t="s">
        <v>355</v>
      </c>
      <c r="G825" s="42" t="s">
        <v>1704</v>
      </c>
      <c r="H825" s="42">
        <v>18</v>
      </c>
      <c r="J825" s="42" t="s">
        <v>77</v>
      </c>
      <c r="K825" s="42" t="s">
        <v>77</v>
      </c>
      <c r="L825" s="42" t="s">
        <v>352</v>
      </c>
    </row>
    <row r="826" spans="1:12">
      <c r="A826" s="42">
        <v>2023</v>
      </c>
      <c r="B826" s="42" t="s">
        <v>59</v>
      </c>
      <c r="C826" s="42" t="s">
        <v>48</v>
      </c>
      <c r="D826" s="42" t="s">
        <v>109</v>
      </c>
      <c r="E826" s="42" t="s">
        <v>51</v>
      </c>
      <c r="F826" s="42" t="s">
        <v>356</v>
      </c>
      <c r="G826" s="42" t="s">
        <v>1700</v>
      </c>
      <c r="H826" s="42">
        <v>0</v>
      </c>
      <c r="J826" s="42" t="s">
        <v>77</v>
      </c>
      <c r="K826" s="42" t="s">
        <v>77</v>
      </c>
      <c r="L826" s="42" t="s">
        <v>51</v>
      </c>
    </row>
    <row r="827" spans="1:12">
      <c r="A827" s="42">
        <v>2023</v>
      </c>
      <c r="B827" s="42" t="s">
        <v>59</v>
      </c>
      <c r="C827" s="42" t="s">
        <v>48</v>
      </c>
      <c r="D827" s="42" t="s">
        <v>109</v>
      </c>
      <c r="E827" s="42" t="s">
        <v>51</v>
      </c>
      <c r="F827" s="42" t="s">
        <v>356</v>
      </c>
      <c r="G827" s="42" t="s">
        <v>1701</v>
      </c>
      <c r="H827" s="42">
        <v>1</v>
      </c>
      <c r="J827" s="42" t="s">
        <v>77</v>
      </c>
      <c r="K827" s="42" t="s">
        <v>77</v>
      </c>
      <c r="L827" s="42" t="s">
        <v>51</v>
      </c>
    </row>
    <row r="828" spans="1:12">
      <c r="A828" s="42">
        <v>2023</v>
      </c>
      <c r="B828" s="42" t="s">
        <v>59</v>
      </c>
      <c r="C828" s="42" t="s">
        <v>48</v>
      </c>
      <c r="D828" s="42" t="s">
        <v>109</v>
      </c>
      <c r="E828" s="42" t="s">
        <v>51</v>
      </c>
      <c r="F828" s="42" t="s">
        <v>356</v>
      </c>
      <c r="G828" s="42" t="s">
        <v>1702</v>
      </c>
      <c r="H828" s="42">
        <v>1</v>
      </c>
      <c r="J828" s="42" t="s">
        <v>77</v>
      </c>
      <c r="K828" s="42" t="s">
        <v>77</v>
      </c>
      <c r="L828" s="42" t="s">
        <v>51</v>
      </c>
    </row>
    <row r="829" spans="1:12">
      <c r="A829" s="42">
        <v>2023</v>
      </c>
      <c r="B829" s="42" t="s">
        <v>59</v>
      </c>
      <c r="C829" s="42" t="s">
        <v>48</v>
      </c>
      <c r="D829" s="42" t="s">
        <v>109</v>
      </c>
      <c r="E829" s="42" t="s">
        <v>51</v>
      </c>
      <c r="F829" s="42" t="s">
        <v>356</v>
      </c>
      <c r="G829" s="42" t="s">
        <v>1703</v>
      </c>
      <c r="H829" s="42">
        <v>2</v>
      </c>
      <c r="J829" s="42" t="s">
        <v>77</v>
      </c>
      <c r="K829" s="42" t="s">
        <v>77</v>
      </c>
      <c r="L829" s="42" t="s">
        <v>51</v>
      </c>
    </row>
    <row r="830" spans="1:12">
      <c r="A830" s="42">
        <v>2023</v>
      </c>
      <c r="B830" s="42" t="s">
        <v>59</v>
      </c>
      <c r="C830" s="42" t="s">
        <v>48</v>
      </c>
      <c r="D830" s="42" t="s">
        <v>109</v>
      </c>
      <c r="E830" s="42" t="s">
        <v>51</v>
      </c>
      <c r="F830" s="42" t="s">
        <v>356</v>
      </c>
      <c r="G830" s="42" t="s">
        <v>1704</v>
      </c>
      <c r="H830" s="42">
        <v>2</v>
      </c>
      <c r="J830" s="42" t="s">
        <v>77</v>
      </c>
      <c r="K830" s="42" t="s">
        <v>77</v>
      </c>
      <c r="L830" s="42" t="s">
        <v>51</v>
      </c>
    </row>
    <row r="831" spans="1:12">
      <c r="A831" s="42">
        <v>2023</v>
      </c>
      <c r="B831" s="42" t="s">
        <v>59</v>
      </c>
      <c r="C831" s="42" t="s">
        <v>48</v>
      </c>
      <c r="D831" s="42" t="s">
        <v>109</v>
      </c>
      <c r="E831" s="42" t="s">
        <v>51</v>
      </c>
      <c r="F831" s="42" t="s">
        <v>355</v>
      </c>
      <c r="G831" s="42" t="s">
        <v>1700</v>
      </c>
      <c r="H831" s="42">
        <v>0</v>
      </c>
      <c r="J831" s="42" t="s">
        <v>77</v>
      </c>
      <c r="K831" s="42" t="s">
        <v>77</v>
      </c>
      <c r="L831" s="42" t="s">
        <v>51</v>
      </c>
    </row>
    <row r="832" spans="1:12">
      <c r="A832" s="42">
        <v>2023</v>
      </c>
      <c r="B832" s="42" t="s">
        <v>59</v>
      </c>
      <c r="C832" s="42" t="s">
        <v>48</v>
      </c>
      <c r="D832" s="42" t="s">
        <v>109</v>
      </c>
      <c r="E832" s="42" t="s">
        <v>51</v>
      </c>
      <c r="F832" s="42" t="s">
        <v>355</v>
      </c>
      <c r="G832" s="42" t="s">
        <v>1701</v>
      </c>
      <c r="H832" s="42">
        <v>2</v>
      </c>
      <c r="J832" s="42" t="s">
        <v>77</v>
      </c>
      <c r="K832" s="42" t="s">
        <v>77</v>
      </c>
      <c r="L832" s="42" t="s">
        <v>51</v>
      </c>
    </row>
    <row r="833" spans="1:12">
      <c r="A833" s="42">
        <v>2023</v>
      </c>
      <c r="B833" s="42" t="s">
        <v>59</v>
      </c>
      <c r="C833" s="42" t="s">
        <v>48</v>
      </c>
      <c r="D833" s="42" t="s">
        <v>109</v>
      </c>
      <c r="E833" s="42" t="s">
        <v>51</v>
      </c>
      <c r="F833" s="42" t="s">
        <v>355</v>
      </c>
      <c r="G833" s="42" t="s">
        <v>1702</v>
      </c>
      <c r="H833" s="42">
        <v>0</v>
      </c>
      <c r="J833" s="42" t="s">
        <v>77</v>
      </c>
      <c r="K833" s="42" t="s">
        <v>77</v>
      </c>
      <c r="L833" s="42" t="s">
        <v>51</v>
      </c>
    </row>
    <row r="834" spans="1:12">
      <c r="A834" s="42">
        <v>2023</v>
      </c>
      <c r="B834" s="42" t="s">
        <v>59</v>
      </c>
      <c r="C834" s="42" t="s">
        <v>48</v>
      </c>
      <c r="D834" s="42" t="s">
        <v>109</v>
      </c>
      <c r="E834" s="42" t="s">
        <v>51</v>
      </c>
      <c r="F834" s="42" t="s">
        <v>355</v>
      </c>
      <c r="G834" s="42" t="s">
        <v>1703</v>
      </c>
      <c r="H834" s="42">
        <v>0</v>
      </c>
      <c r="J834" s="42" t="s">
        <v>77</v>
      </c>
      <c r="K834" s="42" t="s">
        <v>77</v>
      </c>
      <c r="L834" s="42" t="s">
        <v>51</v>
      </c>
    </row>
    <row r="835" spans="1:12">
      <c r="A835" s="42">
        <v>2023</v>
      </c>
      <c r="B835" s="42" t="s">
        <v>59</v>
      </c>
      <c r="C835" s="42" t="s">
        <v>48</v>
      </c>
      <c r="D835" s="42" t="s">
        <v>109</v>
      </c>
      <c r="E835" s="42" t="s">
        <v>51</v>
      </c>
      <c r="F835" s="42" t="s">
        <v>355</v>
      </c>
      <c r="G835" s="42" t="s">
        <v>1704</v>
      </c>
      <c r="H835" s="42">
        <v>1</v>
      </c>
      <c r="J835" s="42" t="s">
        <v>77</v>
      </c>
      <c r="K835" s="42" t="s">
        <v>77</v>
      </c>
      <c r="L835" s="42" t="s">
        <v>51</v>
      </c>
    </row>
    <row r="836" spans="1:12">
      <c r="A836" s="42">
        <v>2022</v>
      </c>
      <c r="B836" s="42" t="s">
        <v>59</v>
      </c>
      <c r="C836" s="42" t="s">
        <v>46</v>
      </c>
      <c r="D836" s="42" t="s">
        <v>100</v>
      </c>
      <c r="E836" s="42" t="s">
        <v>101</v>
      </c>
      <c r="F836" s="42" t="s">
        <v>356</v>
      </c>
      <c r="G836" s="42" t="s">
        <v>1700</v>
      </c>
      <c r="H836" s="42">
        <v>12</v>
      </c>
      <c r="J836" s="42" t="s">
        <v>77</v>
      </c>
      <c r="K836" s="42" t="s">
        <v>77</v>
      </c>
      <c r="L836" s="42" t="s">
        <v>101</v>
      </c>
    </row>
    <row r="837" spans="1:12">
      <c r="A837" s="42">
        <v>2022</v>
      </c>
      <c r="B837" s="42" t="s">
        <v>59</v>
      </c>
      <c r="C837" s="42" t="s">
        <v>46</v>
      </c>
      <c r="D837" s="42" t="s">
        <v>100</v>
      </c>
      <c r="E837" s="42" t="s">
        <v>101</v>
      </c>
      <c r="F837" s="42" t="s">
        <v>356</v>
      </c>
      <c r="G837" s="42" t="s">
        <v>1701</v>
      </c>
      <c r="H837" s="42">
        <v>20</v>
      </c>
      <c r="J837" s="42" t="s">
        <v>77</v>
      </c>
      <c r="K837" s="42" t="s">
        <v>77</v>
      </c>
      <c r="L837" s="42" t="s">
        <v>101</v>
      </c>
    </row>
    <row r="838" spans="1:12">
      <c r="A838" s="42">
        <v>2022</v>
      </c>
      <c r="B838" s="42" t="s">
        <v>59</v>
      </c>
      <c r="C838" s="42" t="s">
        <v>46</v>
      </c>
      <c r="D838" s="42" t="s">
        <v>100</v>
      </c>
      <c r="E838" s="42" t="s">
        <v>101</v>
      </c>
      <c r="F838" s="42" t="s">
        <v>356</v>
      </c>
      <c r="G838" s="42" t="s">
        <v>1702</v>
      </c>
      <c r="H838" s="42">
        <v>6</v>
      </c>
      <c r="J838" s="42" t="s">
        <v>77</v>
      </c>
      <c r="K838" s="42" t="s">
        <v>77</v>
      </c>
      <c r="L838" s="42" t="s">
        <v>101</v>
      </c>
    </row>
    <row r="839" spans="1:12">
      <c r="A839" s="42">
        <v>2022</v>
      </c>
      <c r="B839" s="42" t="s">
        <v>59</v>
      </c>
      <c r="C839" s="42" t="s">
        <v>46</v>
      </c>
      <c r="D839" s="42" t="s">
        <v>100</v>
      </c>
      <c r="E839" s="42" t="s">
        <v>101</v>
      </c>
      <c r="F839" s="42" t="s">
        <v>356</v>
      </c>
      <c r="G839" s="42" t="s">
        <v>1703</v>
      </c>
      <c r="H839" s="42">
        <v>5</v>
      </c>
      <c r="J839" s="42" t="s">
        <v>77</v>
      </c>
      <c r="K839" s="42" t="s">
        <v>77</v>
      </c>
      <c r="L839" s="42" t="s">
        <v>101</v>
      </c>
    </row>
    <row r="840" spans="1:12">
      <c r="A840" s="42">
        <v>2022</v>
      </c>
      <c r="B840" s="42" t="s">
        <v>59</v>
      </c>
      <c r="C840" s="42" t="s">
        <v>46</v>
      </c>
      <c r="D840" s="42" t="s">
        <v>100</v>
      </c>
      <c r="E840" s="42" t="s">
        <v>101</v>
      </c>
      <c r="F840" s="42" t="s">
        <v>356</v>
      </c>
      <c r="G840" s="42" t="s">
        <v>1704</v>
      </c>
      <c r="H840" s="42">
        <v>1</v>
      </c>
      <c r="J840" s="42" t="s">
        <v>77</v>
      </c>
      <c r="K840" s="42" t="s">
        <v>77</v>
      </c>
      <c r="L840" s="42" t="s">
        <v>101</v>
      </c>
    </row>
    <row r="841" spans="1:12">
      <c r="A841" s="42">
        <v>2022</v>
      </c>
      <c r="B841" s="42" t="s">
        <v>59</v>
      </c>
      <c r="C841" s="42" t="s">
        <v>46</v>
      </c>
      <c r="D841" s="42" t="s">
        <v>100</v>
      </c>
      <c r="E841" s="42" t="s">
        <v>101</v>
      </c>
      <c r="F841" s="42" t="s">
        <v>355</v>
      </c>
      <c r="G841" s="42" t="s">
        <v>1700</v>
      </c>
      <c r="H841" s="42">
        <v>12</v>
      </c>
      <c r="J841" s="42" t="s">
        <v>77</v>
      </c>
      <c r="K841" s="42" t="s">
        <v>77</v>
      </c>
      <c r="L841" s="42" t="s">
        <v>101</v>
      </c>
    </row>
    <row r="842" spans="1:12">
      <c r="A842" s="42">
        <v>2022</v>
      </c>
      <c r="B842" s="42" t="s">
        <v>59</v>
      </c>
      <c r="C842" s="42" t="s">
        <v>46</v>
      </c>
      <c r="D842" s="42" t="s">
        <v>100</v>
      </c>
      <c r="E842" s="42" t="s">
        <v>101</v>
      </c>
      <c r="F842" s="42" t="s">
        <v>355</v>
      </c>
      <c r="G842" s="42" t="s">
        <v>1701</v>
      </c>
      <c r="H842" s="42">
        <v>14</v>
      </c>
      <c r="J842" s="42" t="s">
        <v>77</v>
      </c>
      <c r="K842" s="42" t="s">
        <v>77</v>
      </c>
      <c r="L842" s="42" t="s">
        <v>101</v>
      </c>
    </row>
    <row r="843" spans="1:12">
      <c r="A843" s="42">
        <v>2022</v>
      </c>
      <c r="B843" s="42" t="s">
        <v>59</v>
      </c>
      <c r="C843" s="42" t="s">
        <v>46</v>
      </c>
      <c r="D843" s="42" t="s">
        <v>100</v>
      </c>
      <c r="E843" s="42" t="s">
        <v>101</v>
      </c>
      <c r="F843" s="42" t="s">
        <v>355</v>
      </c>
      <c r="G843" s="42" t="s">
        <v>1702</v>
      </c>
      <c r="H843" s="42">
        <v>6</v>
      </c>
      <c r="J843" s="42" t="s">
        <v>77</v>
      </c>
      <c r="K843" s="42" t="s">
        <v>77</v>
      </c>
      <c r="L843" s="42" t="s">
        <v>101</v>
      </c>
    </row>
    <row r="844" spans="1:12">
      <c r="A844" s="42">
        <v>2022</v>
      </c>
      <c r="B844" s="42" t="s">
        <v>59</v>
      </c>
      <c r="C844" s="42" t="s">
        <v>46</v>
      </c>
      <c r="D844" s="42" t="s">
        <v>100</v>
      </c>
      <c r="E844" s="42" t="s">
        <v>101</v>
      </c>
      <c r="F844" s="42" t="s">
        <v>355</v>
      </c>
      <c r="G844" s="42" t="s">
        <v>1703</v>
      </c>
      <c r="H844" s="42">
        <v>8</v>
      </c>
      <c r="J844" s="42" t="s">
        <v>77</v>
      </c>
      <c r="K844" s="42" t="s">
        <v>77</v>
      </c>
      <c r="L844" s="42" t="s">
        <v>101</v>
      </c>
    </row>
    <row r="845" spans="1:12">
      <c r="A845" s="42">
        <v>2022</v>
      </c>
      <c r="B845" s="42" t="s">
        <v>59</v>
      </c>
      <c r="C845" s="42" t="s">
        <v>46</v>
      </c>
      <c r="D845" s="42" t="s">
        <v>100</v>
      </c>
      <c r="E845" s="42" t="s">
        <v>101</v>
      </c>
      <c r="F845" s="42" t="s">
        <v>355</v>
      </c>
      <c r="G845" s="42" t="s">
        <v>1704</v>
      </c>
      <c r="H845" s="42">
        <v>2</v>
      </c>
      <c r="J845" s="42" t="s">
        <v>77</v>
      </c>
      <c r="K845" s="42" t="s">
        <v>77</v>
      </c>
      <c r="L845" s="42" t="s">
        <v>101</v>
      </c>
    </row>
    <row r="846" spans="1:12">
      <c r="A846" s="42">
        <v>2022</v>
      </c>
      <c r="B846" s="42" t="s">
        <v>59</v>
      </c>
      <c r="C846" s="42" t="s">
        <v>46</v>
      </c>
      <c r="D846" s="42" t="s">
        <v>102</v>
      </c>
      <c r="E846" s="42" t="s">
        <v>103</v>
      </c>
      <c r="F846" s="42" t="s">
        <v>356</v>
      </c>
      <c r="G846" s="42" t="s">
        <v>1700</v>
      </c>
      <c r="H846" s="42">
        <v>2</v>
      </c>
      <c r="J846" s="42" t="s">
        <v>77</v>
      </c>
      <c r="K846" s="42" t="s">
        <v>77</v>
      </c>
      <c r="L846" s="42" t="s">
        <v>103</v>
      </c>
    </row>
    <row r="847" spans="1:12">
      <c r="A847" s="42">
        <v>2022</v>
      </c>
      <c r="B847" s="42" t="s">
        <v>59</v>
      </c>
      <c r="C847" s="42" t="s">
        <v>46</v>
      </c>
      <c r="D847" s="42" t="s">
        <v>102</v>
      </c>
      <c r="E847" s="42" t="s">
        <v>103</v>
      </c>
      <c r="F847" s="42" t="s">
        <v>356</v>
      </c>
      <c r="G847" s="42" t="s">
        <v>1701</v>
      </c>
      <c r="H847" s="42">
        <v>2</v>
      </c>
      <c r="J847" s="42" t="s">
        <v>77</v>
      </c>
      <c r="K847" s="42" t="s">
        <v>77</v>
      </c>
      <c r="L847" s="42" t="s">
        <v>103</v>
      </c>
    </row>
    <row r="848" spans="1:12">
      <c r="A848" s="42">
        <v>2022</v>
      </c>
      <c r="B848" s="42" t="s">
        <v>59</v>
      </c>
      <c r="C848" s="42" t="s">
        <v>46</v>
      </c>
      <c r="D848" s="42" t="s">
        <v>102</v>
      </c>
      <c r="E848" s="42" t="s">
        <v>103</v>
      </c>
      <c r="F848" s="42" t="s">
        <v>356</v>
      </c>
      <c r="G848" s="42" t="s">
        <v>1702</v>
      </c>
      <c r="H848" s="42">
        <v>0</v>
      </c>
      <c r="J848" s="42" t="s">
        <v>77</v>
      </c>
      <c r="K848" s="42" t="s">
        <v>77</v>
      </c>
      <c r="L848" s="42" t="s">
        <v>103</v>
      </c>
    </row>
    <row r="849" spans="1:12">
      <c r="A849" s="42">
        <v>2022</v>
      </c>
      <c r="B849" s="42" t="s">
        <v>59</v>
      </c>
      <c r="C849" s="42" t="s">
        <v>46</v>
      </c>
      <c r="D849" s="42" t="s">
        <v>102</v>
      </c>
      <c r="E849" s="42" t="s">
        <v>103</v>
      </c>
      <c r="F849" s="42" t="s">
        <v>356</v>
      </c>
      <c r="G849" s="42" t="s">
        <v>1703</v>
      </c>
      <c r="H849" s="42">
        <v>1</v>
      </c>
      <c r="J849" s="42" t="s">
        <v>77</v>
      </c>
      <c r="K849" s="42" t="s">
        <v>77</v>
      </c>
      <c r="L849" s="42" t="s">
        <v>103</v>
      </c>
    </row>
    <row r="850" spans="1:12">
      <c r="A850" s="42">
        <v>2022</v>
      </c>
      <c r="B850" s="42" t="s">
        <v>59</v>
      </c>
      <c r="C850" s="42" t="s">
        <v>46</v>
      </c>
      <c r="D850" s="42" t="s">
        <v>102</v>
      </c>
      <c r="E850" s="42" t="s">
        <v>103</v>
      </c>
      <c r="F850" s="42" t="s">
        <v>356</v>
      </c>
      <c r="G850" s="42" t="s">
        <v>1704</v>
      </c>
      <c r="H850" s="42">
        <v>2</v>
      </c>
      <c r="J850" s="42" t="s">
        <v>77</v>
      </c>
      <c r="K850" s="42" t="s">
        <v>77</v>
      </c>
      <c r="L850" s="42" t="s">
        <v>103</v>
      </c>
    </row>
    <row r="851" spans="1:12">
      <c r="A851" s="42">
        <v>2022</v>
      </c>
      <c r="B851" s="42" t="s">
        <v>59</v>
      </c>
      <c r="C851" s="42" t="s">
        <v>46</v>
      </c>
      <c r="D851" s="42" t="s">
        <v>102</v>
      </c>
      <c r="E851" s="42" t="s">
        <v>103</v>
      </c>
      <c r="F851" s="42" t="s">
        <v>355</v>
      </c>
      <c r="G851" s="42" t="s">
        <v>1700</v>
      </c>
      <c r="H851" s="42">
        <v>2</v>
      </c>
      <c r="J851" s="42" t="s">
        <v>77</v>
      </c>
      <c r="K851" s="42" t="s">
        <v>77</v>
      </c>
      <c r="L851" s="42" t="s">
        <v>103</v>
      </c>
    </row>
    <row r="852" spans="1:12">
      <c r="A852" s="42">
        <v>2022</v>
      </c>
      <c r="B852" s="42" t="s">
        <v>59</v>
      </c>
      <c r="C852" s="42" t="s">
        <v>46</v>
      </c>
      <c r="D852" s="42" t="s">
        <v>102</v>
      </c>
      <c r="E852" s="42" t="s">
        <v>103</v>
      </c>
      <c r="F852" s="42" t="s">
        <v>355</v>
      </c>
      <c r="G852" s="42" t="s">
        <v>1701</v>
      </c>
      <c r="H852" s="42">
        <v>5</v>
      </c>
      <c r="J852" s="42" t="s">
        <v>77</v>
      </c>
      <c r="K852" s="42" t="s">
        <v>77</v>
      </c>
      <c r="L852" s="42" t="s">
        <v>103</v>
      </c>
    </row>
    <row r="853" spans="1:12">
      <c r="A853" s="42">
        <v>2022</v>
      </c>
      <c r="B853" s="42" t="s">
        <v>59</v>
      </c>
      <c r="C853" s="42" t="s">
        <v>46</v>
      </c>
      <c r="D853" s="42" t="s">
        <v>102</v>
      </c>
      <c r="E853" s="42" t="s">
        <v>103</v>
      </c>
      <c r="F853" s="42" t="s">
        <v>355</v>
      </c>
      <c r="G853" s="42" t="s">
        <v>1702</v>
      </c>
      <c r="H853" s="42">
        <v>2</v>
      </c>
      <c r="J853" s="42" t="s">
        <v>77</v>
      </c>
      <c r="K853" s="42" t="s">
        <v>77</v>
      </c>
      <c r="L853" s="42" t="s">
        <v>103</v>
      </c>
    </row>
    <row r="854" spans="1:12">
      <c r="A854" s="42">
        <v>2022</v>
      </c>
      <c r="B854" s="42" t="s">
        <v>59</v>
      </c>
      <c r="C854" s="42" t="s">
        <v>46</v>
      </c>
      <c r="D854" s="42" t="s">
        <v>102</v>
      </c>
      <c r="E854" s="42" t="s">
        <v>103</v>
      </c>
      <c r="F854" s="42" t="s">
        <v>355</v>
      </c>
      <c r="G854" s="42" t="s">
        <v>1703</v>
      </c>
      <c r="H854" s="42">
        <v>2</v>
      </c>
      <c r="J854" s="42" t="s">
        <v>77</v>
      </c>
      <c r="K854" s="42" t="s">
        <v>77</v>
      </c>
      <c r="L854" s="42" t="s">
        <v>103</v>
      </c>
    </row>
    <row r="855" spans="1:12">
      <c r="A855" s="42">
        <v>2022</v>
      </c>
      <c r="B855" s="42" t="s">
        <v>59</v>
      </c>
      <c r="C855" s="42" t="s">
        <v>46</v>
      </c>
      <c r="D855" s="42" t="s">
        <v>102</v>
      </c>
      <c r="E855" s="42" t="s">
        <v>103</v>
      </c>
      <c r="F855" s="42" t="s">
        <v>355</v>
      </c>
      <c r="G855" s="42" t="s">
        <v>1704</v>
      </c>
      <c r="H855" s="42">
        <v>1</v>
      </c>
      <c r="J855" s="42" t="s">
        <v>77</v>
      </c>
      <c r="K855" s="42" t="s">
        <v>77</v>
      </c>
      <c r="L855" s="42" t="s">
        <v>103</v>
      </c>
    </row>
    <row r="856" spans="1:12">
      <c r="A856" s="42">
        <v>2022</v>
      </c>
      <c r="B856" s="42" t="s">
        <v>59</v>
      </c>
      <c r="C856" s="42" t="s">
        <v>46</v>
      </c>
      <c r="D856" s="42" t="s">
        <v>104</v>
      </c>
      <c r="E856" s="42" t="s">
        <v>105</v>
      </c>
      <c r="F856" s="42" t="s">
        <v>356</v>
      </c>
      <c r="G856" s="42" t="s">
        <v>1700</v>
      </c>
      <c r="H856" s="42">
        <v>1</v>
      </c>
      <c r="J856" s="42" t="s">
        <v>77</v>
      </c>
      <c r="K856" s="42" t="s">
        <v>77</v>
      </c>
      <c r="L856" s="42" t="s">
        <v>105</v>
      </c>
    </row>
    <row r="857" spans="1:12">
      <c r="A857" s="42">
        <v>2022</v>
      </c>
      <c r="B857" s="42" t="s">
        <v>59</v>
      </c>
      <c r="C857" s="42" t="s">
        <v>46</v>
      </c>
      <c r="D857" s="42" t="s">
        <v>104</v>
      </c>
      <c r="E857" s="42" t="s">
        <v>105</v>
      </c>
      <c r="F857" s="42" t="s">
        <v>356</v>
      </c>
      <c r="G857" s="42" t="s">
        <v>1701</v>
      </c>
      <c r="H857" s="42">
        <v>0</v>
      </c>
      <c r="J857" s="42" t="s">
        <v>77</v>
      </c>
      <c r="K857" s="42" t="s">
        <v>77</v>
      </c>
      <c r="L857" s="42" t="s">
        <v>105</v>
      </c>
    </row>
    <row r="858" spans="1:12">
      <c r="A858" s="42">
        <v>2022</v>
      </c>
      <c r="B858" s="42" t="s">
        <v>59</v>
      </c>
      <c r="C858" s="42" t="s">
        <v>46</v>
      </c>
      <c r="D858" s="42" t="s">
        <v>104</v>
      </c>
      <c r="E858" s="42" t="s">
        <v>105</v>
      </c>
      <c r="F858" s="42" t="s">
        <v>356</v>
      </c>
      <c r="G858" s="42" t="s">
        <v>1702</v>
      </c>
      <c r="H858" s="42">
        <v>0</v>
      </c>
      <c r="J858" s="42" t="s">
        <v>77</v>
      </c>
      <c r="K858" s="42" t="s">
        <v>77</v>
      </c>
      <c r="L858" s="42" t="s">
        <v>105</v>
      </c>
    </row>
    <row r="859" spans="1:12">
      <c r="A859" s="42">
        <v>2022</v>
      </c>
      <c r="B859" s="42" t="s">
        <v>59</v>
      </c>
      <c r="C859" s="42" t="s">
        <v>46</v>
      </c>
      <c r="D859" s="42" t="s">
        <v>104</v>
      </c>
      <c r="E859" s="42" t="s">
        <v>105</v>
      </c>
      <c r="F859" s="42" t="s">
        <v>356</v>
      </c>
      <c r="G859" s="42" t="s">
        <v>1703</v>
      </c>
      <c r="H859" s="42">
        <v>1</v>
      </c>
      <c r="J859" s="42" t="s">
        <v>77</v>
      </c>
      <c r="K859" s="42" t="s">
        <v>77</v>
      </c>
      <c r="L859" s="42" t="s">
        <v>105</v>
      </c>
    </row>
    <row r="860" spans="1:12">
      <c r="A860" s="42">
        <v>2022</v>
      </c>
      <c r="B860" s="42" t="s">
        <v>59</v>
      </c>
      <c r="C860" s="42" t="s">
        <v>46</v>
      </c>
      <c r="D860" s="42" t="s">
        <v>104</v>
      </c>
      <c r="E860" s="42" t="s">
        <v>105</v>
      </c>
      <c r="F860" s="42" t="s">
        <v>356</v>
      </c>
      <c r="G860" s="42" t="s">
        <v>1704</v>
      </c>
      <c r="H860" s="42">
        <v>0</v>
      </c>
      <c r="J860" s="42" t="s">
        <v>77</v>
      </c>
      <c r="K860" s="42" t="s">
        <v>77</v>
      </c>
      <c r="L860" s="42" t="s">
        <v>105</v>
      </c>
    </row>
    <row r="861" spans="1:12">
      <c r="A861" s="42">
        <v>2022</v>
      </c>
      <c r="B861" s="42" t="s">
        <v>59</v>
      </c>
      <c r="C861" s="42" t="s">
        <v>46</v>
      </c>
      <c r="D861" s="42" t="s">
        <v>104</v>
      </c>
      <c r="E861" s="42" t="s">
        <v>105</v>
      </c>
      <c r="F861" s="42" t="s">
        <v>355</v>
      </c>
      <c r="G861" s="42" t="s">
        <v>1700</v>
      </c>
      <c r="H861" s="42">
        <v>1</v>
      </c>
      <c r="J861" s="42" t="s">
        <v>77</v>
      </c>
      <c r="K861" s="42" t="s">
        <v>77</v>
      </c>
      <c r="L861" s="42" t="s">
        <v>105</v>
      </c>
    </row>
    <row r="862" spans="1:12">
      <c r="A862" s="42">
        <v>2022</v>
      </c>
      <c r="B862" s="42" t="s">
        <v>59</v>
      </c>
      <c r="C862" s="42" t="s">
        <v>46</v>
      </c>
      <c r="D862" s="42" t="s">
        <v>104</v>
      </c>
      <c r="E862" s="42" t="s">
        <v>105</v>
      </c>
      <c r="F862" s="42" t="s">
        <v>355</v>
      </c>
      <c r="G862" s="42" t="s">
        <v>1701</v>
      </c>
      <c r="H862" s="42">
        <v>2</v>
      </c>
      <c r="J862" s="42" t="s">
        <v>77</v>
      </c>
      <c r="K862" s="42" t="s">
        <v>77</v>
      </c>
      <c r="L862" s="42" t="s">
        <v>105</v>
      </c>
    </row>
    <row r="863" spans="1:12">
      <c r="A863" s="42">
        <v>2022</v>
      </c>
      <c r="B863" s="42" t="s">
        <v>59</v>
      </c>
      <c r="C863" s="42" t="s">
        <v>46</v>
      </c>
      <c r="D863" s="42" t="s">
        <v>104</v>
      </c>
      <c r="E863" s="42" t="s">
        <v>105</v>
      </c>
      <c r="F863" s="42" t="s">
        <v>355</v>
      </c>
      <c r="G863" s="42" t="s">
        <v>1702</v>
      </c>
      <c r="H863" s="42">
        <v>0</v>
      </c>
      <c r="J863" s="42" t="s">
        <v>77</v>
      </c>
      <c r="K863" s="42" t="s">
        <v>77</v>
      </c>
      <c r="L863" s="42" t="s">
        <v>105</v>
      </c>
    </row>
    <row r="864" spans="1:12">
      <c r="A864" s="42">
        <v>2022</v>
      </c>
      <c r="B864" s="42" t="s">
        <v>59</v>
      </c>
      <c r="C864" s="42" t="s">
        <v>46</v>
      </c>
      <c r="D864" s="42" t="s">
        <v>104</v>
      </c>
      <c r="E864" s="42" t="s">
        <v>105</v>
      </c>
      <c r="F864" s="42" t="s">
        <v>355</v>
      </c>
      <c r="G864" s="42" t="s">
        <v>1703</v>
      </c>
      <c r="H864" s="42">
        <v>0</v>
      </c>
      <c r="J864" s="42" t="s">
        <v>77</v>
      </c>
      <c r="K864" s="42" t="s">
        <v>77</v>
      </c>
      <c r="L864" s="42" t="s">
        <v>105</v>
      </c>
    </row>
    <row r="865" spans="1:12">
      <c r="A865" s="42">
        <v>2022</v>
      </c>
      <c r="B865" s="42" t="s">
        <v>59</v>
      </c>
      <c r="C865" s="42" t="s">
        <v>46</v>
      </c>
      <c r="D865" s="42" t="s">
        <v>104</v>
      </c>
      <c r="E865" s="42" t="s">
        <v>105</v>
      </c>
      <c r="F865" s="42" t="s">
        <v>355</v>
      </c>
      <c r="G865" s="42" t="s">
        <v>1704</v>
      </c>
      <c r="H865" s="42">
        <v>0</v>
      </c>
      <c r="J865" s="42" t="s">
        <v>77</v>
      </c>
      <c r="K865" s="42" t="s">
        <v>77</v>
      </c>
      <c r="L865" s="42" t="s">
        <v>105</v>
      </c>
    </row>
    <row r="866" spans="1:12">
      <c r="A866" s="42">
        <v>2022</v>
      </c>
      <c r="B866" s="42" t="s">
        <v>59</v>
      </c>
      <c r="C866" s="42" t="s">
        <v>46</v>
      </c>
      <c r="D866" s="42" t="s">
        <v>106</v>
      </c>
      <c r="E866" s="42" t="s">
        <v>47</v>
      </c>
      <c r="F866" s="42" t="s">
        <v>356</v>
      </c>
      <c r="G866" s="42" t="s">
        <v>1700</v>
      </c>
      <c r="H866" s="42">
        <v>0</v>
      </c>
      <c r="J866" s="42" t="s">
        <v>77</v>
      </c>
      <c r="K866" s="42" t="s">
        <v>77</v>
      </c>
      <c r="L866" s="42" t="s">
        <v>47</v>
      </c>
    </row>
    <row r="867" spans="1:12">
      <c r="A867" s="42">
        <v>2022</v>
      </c>
      <c r="B867" s="42" t="s">
        <v>59</v>
      </c>
      <c r="C867" s="42" t="s">
        <v>46</v>
      </c>
      <c r="D867" s="42" t="s">
        <v>106</v>
      </c>
      <c r="E867" s="42" t="s">
        <v>47</v>
      </c>
      <c r="F867" s="42" t="s">
        <v>356</v>
      </c>
      <c r="G867" s="42" t="s">
        <v>1701</v>
      </c>
      <c r="H867" s="42">
        <v>2</v>
      </c>
      <c r="J867" s="42" t="s">
        <v>77</v>
      </c>
      <c r="K867" s="42" t="s">
        <v>77</v>
      </c>
      <c r="L867" s="42" t="s">
        <v>47</v>
      </c>
    </row>
    <row r="868" spans="1:12">
      <c r="A868" s="42">
        <v>2022</v>
      </c>
      <c r="B868" s="42" t="s">
        <v>59</v>
      </c>
      <c r="C868" s="42" t="s">
        <v>46</v>
      </c>
      <c r="D868" s="42" t="s">
        <v>106</v>
      </c>
      <c r="E868" s="42" t="s">
        <v>47</v>
      </c>
      <c r="F868" s="42" t="s">
        <v>356</v>
      </c>
      <c r="G868" s="42" t="s">
        <v>1702</v>
      </c>
      <c r="H868" s="42">
        <v>1</v>
      </c>
      <c r="J868" s="42" t="s">
        <v>77</v>
      </c>
      <c r="K868" s="42" t="s">
        <v>77</v>
      </c>
      <c r="L868" s="42" t="s">
        <v>47</v>
      </c>
    </row>
    <row r="869" spans="1:12">
      <c r="A869" s="42">
        <v>2022</v>
      </c>
      <c r="B869" s="42" t="s">
        <v>59</v>
      </c>
      <c r="C869" s="42" t="s">
        <v>46</v>
      </c>
      <c r="D869" s="42" t="s">
        <v>106</v>
      </c>
      <c r="E869" s="42" t="s">
        <v>47</v>
      </c>
      <c r="F869" s="42" t="s">
        <v>356</v>
      </c>
      <c r="G869" s="42" t="s">
        <v>1703</v>
      </c>
      <c r="H869" s="42">
        <v>0</v>
      </c>
      <c r="J869" s="42" t="s">
        <v>77</v>
      </c>
      <c r="K869" s="42" t="s">
        <v>77</v>
      </c>
      <c r="L869" s="42" t="s">
        <v>47</v>
      </c>
    </row>
    <row r="870" spans="1:12">
      <c r="A870" s="42">
        <v>2022</v>
      </c>
      <c r="B870" s="42" t="s">
        <v>59</v>
      </c>
      <c r="C870" s="42" t="s">
        <v>46</v>
      </c>
      <c r="D870" s="42" t="s">
        <v>106</v>
      </c>
      <c r="E870" s="42" t="s">
        <v>47</v>
      </c>
      <c r="F870" s="42" t="s">
        <v>356</v>
      </c>
      <c r="G870" s="42" t="s">
        <v>1704</v>
      </c>
      <c r="H870" s="42">
        <v>2</v>
      </c>
      <c r="J870" s="42" t="s">
        <v>77</v>
      </c>
      <c r="K870" s="42" t="s">
        <v>77</v>
      </c>
      <c r="L870" s="42" t="s">
        <v>47</v>
      </c>
    </row>
    <row r="871" spans="1:12">
      <c r="A871" s="42">
        <v>2022</v>
      </c>
      <c r="B871" s="42" t="s">
        <v>59</v>
      </c>
      <c r="C871" s="42" t="s">
        <v>46</v>
      </c>
      <c r="D871" s="42" t="s">
        <v>106</v>
      </c>
      <c r="E871" s="42" t="s">
        <v>47</v>
      </c>
      <c r="F871" s="42" t="s">
        <v>355</v>
      </c>
      <c r="G871" s="42" t="s">
        <v>1700</v>
      </c>
      <c r="H871" s="42">
        <v>0</v>
      </c>
      <c r="J871" s="42" t="s">
        <v>77</v>
      </c>
      <c r="K871" s="42" t="s">
        <v>77</v>
      </c>
      <c r="L871" s="42" t="s">
        <v>47</v>
      </c>
    </row>
    <row r="872" spans="1:12">
      <c r="A872" s="42">
        <v>2022</v>
      </c>
      <c r="B872" s="42" t="s">
        <v>59</v>
      </c>
      <c r="C872" s="42" t="s">
        <v>46</v>
      </c>
      <c r="D872" s="42" t="s">
        <v>106</v>
      </c>
      <c r="E872" s="42" t="s">
        <v>47</v>
      </c>
      <c r="F872" s="42" t="s">
        <v>355</v>
      </c>
      <c r="G872" s="42" t="s">
        <v>1701</v>
      </c>
      <c r="H872" s="42">
        <v>4</v>
      </c>
      <c r="J872" s="42" t="s">
        <v>77</v>
      </c>
      <c r="K872" s="42" t="s">
        <v>77</v>
      </c>
      <c r="L872" s="42" t="s">
        <v>47</v>
      </c>
    </row>
    <row r="873" spans="1:12">
      <c r="A873" s="42">
        <v>2022</v>
      </c>
      <c r="B873" s="42" t="s">
        <v>59</v>
      </c>
      <c r="C873" s="42" t="s">
        <v>46</v>
      </c>
      <c r="D873" s="42" t="s">
        <v>106</v>
      </c>
      <c r="E873" s="42" t="s">
        <v>47</v>
      </c>
      <c r="F873" s="42" t="s">
        <v>355</v>
      </c>
      <c r="G873" s="42" t="s">
        <v>1702</v>
      </c>
      <c r="H873" s="42">
        <v>0</v>
      </c>
      <c r="J873" s="42" t="s">
        <v>77</v>
      </c>
      <c r="K873" s="42" t="s">
        <v>77</v>
      </c>
      <c r="L873" s="42" t="s">
        <v>47</v>
      </c>
    </row>
    <row r="874" spans="1:12">
      <c r="A874" s="42">
        <v>2022</v>
      </c>
      <c r="B874" s="42" t="s">
        <v>59</v>
      </c>
      <c r="C874" s="42" t="s">
        <v>46</v>
      </c>
      <c r="D874" s="42" t="s">
        <v>106</v>
      </c>
      <c r="E874" s="42" t="s">
        <v>47</v>
      </c>
      <c r="F874" s="42" t="s">
        <v>355</v>
      </c>
      <c r="G874" s="42" t="s">
        <v>1703</v>
      </c>
      <c r="H874" s="42">
        <v>0</v>
      </c>
      <c r="J874" s="42" t="s">
        <v>77</v>
      </c>
      <c r="K874" s="42" t="s">
        <v>77</v>
      </c>
      <c r="L874" s="42" t="s">
        <v>47</v>
      </c>
    </row>
    <row r="875" spans="1:12">
      <c r="A875" s="42">
        <v>2022</v>
      </c>
      <c r="B875" s="42" t="s">
        <v>59</v>
      </c>
      <c r="C875" s="42" t="s">
        <v>46</v>
      </c>
      <c r="D875" s="42" t="s">
        <v>106</v>
      </c>
      <c r="E875" s="42" t="s">
        <v>47</v>
      </c>
      <c r="F875" s="42" t="s">
        <v>355</v>
      </c>
      <c r="G875" s="42" t="s">
        <v>1704</v>
      </c>
      <c r="H875" s="42">
        <v>0</v>
      </c>
      <c r="J875" s="42" t="s">
        <v>77</v>
      </c>
      <c r="K875" s="42" t="s">
        <v>77</v>
      </c>
      <c r="L875" s="42" t="s">
        <v>47</v>
      </c>
    </row>
    <row r="876" spans="1:12">
      <c r="B876" s="42" t="s">
        <v>59</v>
      </c>
      <c r="C876" s="42" t="s">
        <v>77</v>
      </c>
      <c r="D876" s="42" t="s">
        <v>77</v>
      </c>
      <c r="E876" s="42" t="s">
        <v>77</v>
      </c>
      <c r="F876" s="42" t="s">
        <v>77</v>
      </c>
      <c r="G876" s="42" t="s">
        <v>77</v>
      </c>
      <c r="J876" s="42" t="s">
        <v>219</v>
      </c>
      <c r="K876" s="42" t="s">
        <v>242</v>
      </c>
      <c r="L876" s="42" t="s">
        <v>77</v>
      </c>
    </row>
    <row r="877" spans="1:12">
      <c r="B877" s="42" t="s">
        <v>60</v>
      </c>
      <c r="C877" s="42" t="s">
        <v>77</v>
      </c>
      <c r="D877" s="42" t="s">
        <v>77</v>
      </c>
      <c r="E877" s="42" t="s">
        <v>77</v>
      </c>
      <c r="F877" s="42" t="s">
        <v>77</v>
      </c>
      <c r="G877" s="42" t="s">
        <v>77</v>
      </c>
      <c r="J877" s="42" t="s">
        <v>77</v>
      </c>
      <c r="K877" s="42" t="s">
        <v>77</v>
      </c>
      <c r="L877" s="42" t="s">
        <v>77</v>
      </c>
    </row>
    <row r="878" spans="1:12">
      <c r="A878" s="42">
        <v>2022</v>
      </c>
      <c r="B878" s="42" t="s">
        <v>60</v>
      </c>
      <c r="C878" s="42" t="s">
        <v>24</v>
      </c>
      <c r="D878" s="42" t="s">
        <v>78</v>
      </c>
      <c r="E878" s="42" t="s">
        <v>35</v>
      </c>
      <c r="F878" s="42" t="s">
        <v>77</v>
      </c>
      <c r="G878" s="42" t="s">
        <v>77</v>
      </c>
      <c r="H878" s="42">
        <v>9</v>
      </c>
      <c r="J878" s="42" t="s">
        <v>77</v>
      </c>
      <c r="K878" s="42" t="s">
        <v>77</v>
      </c>
      <c r="L878" s="42" t="s">
        <v>340</v>
      </c>
    </row>
    <row r="879" spans="1:12">
      <c r="A879" s="42">
        <v>2022</v>
      </c>
      <c r="B879" s="42" t="s">
        <v>60</v>
      </c>
      <c r="C879" s="42" t="s">
        <v>24</v>
      </c>
      <c r="D879" s="42" t="s">
        <v>80</v>
      </c>
      <c r="E879" s="42" t="s">
        <v>26</v>
      </c>
      <c r="F879" s="42" t="s">
        <v>77</v>
      </c>
      <c r="G879" s="42" t="s">
        <v>77</v>
      </c>
      <c r="H879" s="42">
        <v>378</v>
      </c>
      <c r="J879" s="42" t="s">
        <v>77</v>
      </c>
      <c r="K879" s="42" t="s">
        <v>77</v>
      </c>
      <c r="L879" s="42" t="s">
        <v>26</v>
      </c>
    </row>
    <row r="880" spans="1:12">
      <c r="A880" s="42">
        <v>2022</v>
      </c>
      <c r="B880" s="42" t="s">
        <v>60</v>
      </c>
      <c r="C880" s="42" t="s">
        <v>24</v>
      </c>
      <c r="D880" s="42" t="s">
        <v>81</v>
      </c>
      <c r="E880" s="42" t="s">
        <v>28</v>
      </c>
      <c r="F880" s="42" t="s">
        <v>77</v>
      </c>
      <c r="G880" s="42" t="s">
        <v>77</v>
      </c>
      <c r="H880" s="42">
        <v>2384</v>
      </c>
      <c r="J880" s="42" t="s">
        <v>77</v>
      </c>
      <c r="K880" s="42" t="s">
        <v>77</v>
      </c>
      <c r="L880" s="42" t="s">
        <v>28</v>
      </c>
    </row>
    <row r="881" spans="1:12">
      <c r="A881" s="42">
        <v>2022</v>
      </c>
      <c r="B881" s="42" t="s">
        <v>60</v>
      </c>
      <c r="C881" s="42" t="s">
        <v>24</v>
      </c>
      <c r="D881" s="42" t="s">
        <v>82</v>
      </c>
      <c r="E881" s="42" t="s">
        <v>41</v>
      </c>
      <c r="F881" s="42" t="s">
        <v>77</v>
      </c>
      <c r="G881" s="42" t="s">
        <v>77</v>
      </c>
      <c r="H881" s="42">
        <v>23</v>
      </c>
      <c r="J881" s="42" t="s">
        <v>77</v>
      </c>
      <c r="K881" s="42" t="s">
        <v>77</v>
      </c>
      <c r="L881" s="42" t="s">
        <v>41</v>
      </c>
    </row>
    <row r="882" spans="1:12">
      <c r="A882" s="42">
        <v>2022</v>
      </c>
      <c r="B882" s="42" t="s">
        <v>60</v>
      </c>
      <c r="C882" s="42" t="s">
        <v>24</v>
      </c>
      <c r="D882" s="42" t="s">
        <v>83</v>
      </c>
      <c r="E882" s="42" t="s">
        <v>27</v>
      </c>
      <c r="F882" s="42" t="s">
        <v>77</v>
      </c>
      <c r="G882" s="42" t="s">
        <v>77</v>
      </c>
      <c r="H882" s="42">
        <v>645</v>
      </c>
      <c r="J882" s="42" t="s">
        <v>77</v>
      </c>
      <c r="K882" s="42" t="s">
        <v>77</v>
      </c>
      <c r="L882" s="42" t="s">
        <v>27</v>
      </c>
    </row>
    <row r="883" spans="1:12">
      <c r="A883" s="42">
        <v>2022</v>
      </c>
      <c r="B883" s="42" t="s">
        <v>60</v>
      </c>
      <c r="C883" s="42" t="s">
        <v>24</v>
      </c>
      <c r="D883" s="42" t="s">
        <v>84</v>
      </c>
      <c r="E883" s="42" t="s">
        <v>33</v>
      </c>
      <c r="F883" s="42" t="s">
        <v>77</v>
      </c>
      <c r="G883" s="42" t="s">
        <v>77</v>
      </c>
      <c r="H883" s="42">
        <v>3041</v>
      </c>
      <c r="J883" s="42" t="s">
        <v>77</v>
      </c>
      <c r="K883" s="42" t="s">
        <v>77</v>
      </c>
      <c r="L883" s="42" t="s">
        <v>341</v>
      </c>
    </row>
    <row r="884" spans="1:12">
      <c r="A884" s="42">
        <v>2022</v>
      </c>
      <c r="B884" s="42" t="s">
        <v>60</v>
      </c>
      <c r="C884" s="42" t="s">
        <v>24</v>
      </c>
      <c r="D884" s="42" t="s">
        <v>85</v>
      </c>
      <c r="E884" s="42" t="s">
        <v>25</v>
      </c>
      <c r="F884" s="42" t="s">
        <v>77</v>
      </c>
      <c r="G884" s="42" t="s">
        <v>77</v>
      </c>
      <c r="H884" s="42">
        <v>1383</v>
      </c>
      <c r="J884" s="42" t="s">
        <v>77</v>
      </c>
      <c r="K884" s="42" t="s">
        <v>77</v>
      </c>
      <c r="L884" s="42" t="s">
        <v>342</v>
      </c>
    </row>
    <row r="885" spans="1:12">
      <c r="A885" s="42">
        <v>2022</v>
      </c>
      <c r="B885" s="42" t="s">
        <v>60</v>
      </c>
      <c r="C885" s="42" t="s">
        <v>24</v>
      </c>
      <c r="D885" s="42" t="s">
        <v>86</v>
      </c>
      <c r="E885" s="42" t="s">
        <v>40</v>
      </c>
      <c r="F885" s="42" t="s">
        <v>77</v>
      </c>
      <c r="G885" s="42" t="s">
        <v>77</v>
      </c>
      <c r="H885" s="42">
        <v>17</v>
      </c>
      <c r="J885" s="42" t="s">
        <v>77</v>
      </c>
      <c r="K885" s="42" t="s">
        <v>77</v>
      </c>
      <c r="L885" s="42" t="s">
        <v>343</v>
      </c>
    </row>
    <row r="886" spans="1:12">
      <c r="A886" s="42">
        <v>2022</v>
      </c>
      <c r="B886" s="42" t="s">
        <v>60</v>
      </c>
      <c r="C886" s="42" t="s">
        <v>24</v>
      </c>
      <c r="D886" s="42" t="s">
        <v>87</v>
      </c>
      <c r="E886" s="42" t="s">
        <v>38</v>
      </c>
      <c r="F886" s="42" t="s">
        <v>77</v>
      </c>
      <c r="G886" s="42" t="s">
        <v>77</v>
      </c>
      <c r="H886" s="42">
        <v>94</v>
      </c>
      <c r="J886" s="42" t="s">
        <v>77</v>
      </c>
      <c r="K886" s="42" t="s">
        <v>77</v>
      </c>
      <c r="L886" s="42" t="s">
        <v>344</v>
      </c>
    </row>
    <row r="887" spans="1:12">
      <c r="A887" s="42">
        <v>2022</v>
      </c>
      <c r="B887" s="42" t="s">
        <v>60</v>
      </c>
      <c r="C887" s="42" t="s">
        <v>24</v>
      </c>
      <c r="D887" s="42" t="s">
        <v>88</v>
      </c>
      <c r="E887" s="42" t="s">
        <v>34</v>
      </c>
      <c r="F887" s="42" t="s">
        <v>77</v>
      </c>
      <c r="G887" s="42" t="s">
        <v>77</v>
      </c>
      <c r="H887" s="42">
        <v>444</v>
      </c>
      <c r="J887" s="42" t="s">
        <v>77</v>
      </c>
      <c r="K887" s="42" t="s">
        <v>77</v>
      </c>
      <c r="L887" s="42" t="s">
        <v>345</v>
      </c>
    </row>
    <row r="888" spans="1:12">
      <c r="A888" s="42">
        <v>2022</v>
      </c>
      <c r="B888" s="42" t="s">
        <v>60</v>
      </c>
      <c r="C888" s="42" t="s">
        <v>24</v>
      </c>
      <c r="D888" s="42" t="s">
        <v>89</v>
      </c>
      <c r="E888" s="42" t="s">
        <v>39</v>
      </c>
      <c r="F888" s="42" t="s">
        <v>77</v>
      </c>
      <c r="G888" s="42" t="s">
        <v>77</v>
      </c>
      <c r="H888" s="42">
        <v>157</v>
      </c>
      <c r="J888" s="42" t="s">
        <v>77</v>
      </c>
      <c r="K888" s="42" t="s">
        <v>77</v>
      </c>
      <c r="L888" s="42" t="s">
        <v>346</v>
      </c>
    </row>
    <row r="889" spans="1:12">
      <c r="A889" s="42">
        <v>2022</v>
      </c>
      <c r="B889" s="42" t="s">
        <v>60</v>
      </c>
      <c r="C889" s="42" t="s">
        <v>24</v>
      </c>
      <c r="D889" s="42" t="s">
        <v>90</v>
      </c>
      <c r="E889" s="42" t="s">
        <v>37</v>
      </c>
      <c r="F889" s="42" t="s">
        <v>77</v>
      </c>
      <c r="G889" s="42" t="s">
        <v>77</v>
      </c>
      <c r="H889" s="42">
        <v>74</v>
      </c>
      <c r="J889" s="42" t="s">
        <v>77</v>
      </c>
      <c r="K889" s="42" t="s">
        <v>77</v>
      </c>
      <c r="L889" s="42" t="s">
        <v>347</v>
      </c>
    </row>
    <row r="890" spans="1:12">
      <c r="A890" s="42">
        <v>2022</v>
      </c>
      <c r="B890" s="42" t="s">
        <v>60</v>
      </c>
      <c r="C890" s="42" t="s">
        <v>24</v>
      </c>
      <c r="D890" s="42" t="s">
        <v>91</v>
      </c>
      <c r="E890" s="42" t="s">
        <v>29</v>
      </c>
      <c r="F890" s="42" t="s">
        <v>77</v>
      </c>
      <c r="G890" s="42" t="s">
        <v>77</v>
      </c>
      <c r="H890" s="42">
        <v>1094</v>
      </c>
      <c r="J890" s="42" t="s">
        <v>77</v>
      </c>
      <c r="K890" s="42" t="s">
        <v>77</v>
      </c>
      <c r="L890" s="42" t="s">
        <v>348</v>
      </c>
    </row>
    <row r="891" spans="1:12">
      <c r="A891" s="42">
        <v>2022</v>
      </c>
      <c r="B891" s="42" t="s">
        <v>60</v>
      </c>
      <c r="C891" s="42" t="s">
        <v>24</v>
      </c>
      <c r="D891" s="42" t="s">
        <v>92</v>
      </c>
      <c r="E891" s="42" t="s">
        <v>30</v>
      </c>
      <c r="F891" s="42" t="s">
        <v>77</v>
      </c>
      <c r="G891" s="42" t="s">
        <v>77</v>
      </c>
      <c r="H891" s="42">
        <v>298</v>
      </c>
      <c r="J891" s="42" t="s">
        <v>77</v>
      </c>
      <c r="K891" s="42" t="s">
        <v>77</v>
      </c>
      <c r="L891" s="42" t="s">
        <v>349</v>
      </c>
    </row>
    <row r="892" spans="1:12">
      <c r="A892" s="42">
        <v>2022</v>
      </c>
      <c r="B892" s="42" t="s">
        <v>60</v>
      </c>
      <c r="C892" s="42" t="s">
        <v>24</v>
      </c>
      <c r="D892" s="42" t="s">
        <v>93</v>
      </c>
      <c r="E892" s="42" t="s">
        <v>42</v>
      </c>
      <c r="F892" s="42" t="s">
        <v>77</v>
      </c>
      <c r="G892" s="42" t="s">
        <v>77</v>
      </c>
      <c r="H892" s="42">
        <v>15</v>
      </c>
      <c r="J892" s="42" t="s">
        <v>77</v>
      </c>
      <c r="K892" s="42" t="s">
        <v>77</v>
      </c>
      <c r="L892" s="42" t="s">
        <v>350</v>
      </c>
    </row>
    <row r="893" spans="1:12">
      <c r="A893" s="42">
        <v>2022</v>
      </c>
      <c r="B893" s="42" t="s">
        <v>60</v>
      </c>
      <c r="C893" s="42" t="s">
        <v>24</v>
      </c>
      <c r="D893" s="42" t="s">
        <v>94</v>
      </c>
      <c r="E893" s="42" t="s">
        <v>36</v>
      </c>
      <c r="F893" s="42" t="s">
        <v>77</v>
      </c>
      <c r="G893" s="42" t="s">
        <v>77</v>
      </c>
      <c r="H893" s="42">
        <v>124</v>
      </c>
      <c r="J893" s="42" t="s">
        <v>77</v>
      </c>
      <c r="K893" s="42" t="s">
        <v>77</v>
      </c>
      <c r="L893" s="42" t="s">
        <v>36</v>
      </c>
    </row>
    <row r="894" spans="1:12">
      <c r="A894" s="42">
        <v>2022</v>
      </c>
      <c r="B894" s="42" t="s">
        <v>60</v>
      </c>
      <c r="C894" s="42" t="s">
        <v>24</v>
      </c>
      <c r="D894" s="42" t="s">
        <v>95</v>
      </c>
      <c r="E894" s="42" t="s">
        <v>43</v>
      </c>
      <c r="F894" s="42" t="s">
        <v>77</v>
      </c>
      <c r="G894" s="42" t="s">
        <v>77</v>
      </c>
      <c r="H894" s="42">
        <v>19</v>
      </c>
      <c r="J894" s="42" t="s">
        <v>77</v>
      </c>
      <c r="K894" s="42" t="s">
        <v>77</v>
      </c>
      <c r="L894" s="42" t="s">
        <v>351</v>
      </c>
    </row>
    <row r="895" spans="1:12">
      <c r="A895" s="42">
        <v>2022</v>
      </c>
      <c r="B895" s="42" t="s">
        <v>60</v>
      </c>
      <c r="C895" s="42" t="s">
        <v>24</v>
      </c>
      <c r="D895" s="42" t="s">
        <v>96</v>
      </c>
      <c r="E895" s="42" t="s">
        <v>32</v>
      </c>
      <c r="F895" s="42" t="s">
        <v>77</v>
      </c>
      <c r="G895" s="42" t="s">
        <v>77</v>
      </c>
      <c r="H895" s="42">
        <v>207</v>
      </c>
      <c r="J895" s="42" t="s">
        <v>77</v>
      </c>
      <c r="K895" s="42" t="s">
        <v>77</v>
      </c>
      <c r="L895" s="42" t="s">
        <v>32</v>
      </c>
    </row>
    <row r="896" spans="1:12">
      <c r="A896" s="42">
        <v>2022</v>
      </c>
      <c r="B896" s="42" t="s">
        <v>60</v>
      </c>
      <c r="C896" s="42" t="s">
        <v>24</v>
      </c>
      <c r="D896" s="42" t="s">
        <v>97</v>
      </c>
      <c r="E896" s="42" t="s">
        <v>31</v>
      </c>
      <c r="F896" s="42" t="s">
        <v>77</v>
      </c>
      <c r="G896" s="42" t="s">
        <v>77</v>
      </c>
      <c r="H896" s="42">
        <v>328</v>
      </c>
      <c r="J896" s="42" t="s">
        <v>77</v>
      </c>
      <c r="K896" s="42" t="s">
        <v>77</v>
      </c>
      <c r="L896" s="42" t="s">
        <v>31</v>
      </c>
    </row>
    <row r="897" spans="1:12">
      <c r="A897" s="42">
        <v>2022</v>
      </c>
      <c r="B897" s="42" t="s">
        <v>60</v>
      </c>
      <c r="C897" s="42" t="s">
        <v>48</v>
      </c>
      <c r="D897" s="42" t="s">
        <v>107</v>
      </c>
      <c r="E897" s="42" t="s">
        <v>49</v>
      </c>
      <c r="F897" s="42" t="s">
        <v>77</v>
      </c>
      <c r="G897" s="42" t="s">
        <v>77</v>
      </c>
      <c r="H897" s="42">
        <v>82</v>
      </c>
      <c r="J897" s="42" t="s">
        <v>77</v>
      </c>
      <c r="K897" s="42" t="s">
        <v>77</v>
      </c>
      <c r="L897" s="42" t="s">
        <v>49</v>
      </c>
    </row>
    <row r="898" spans="1:12">
      <c r="A898" s="42">
        <v>2022</v>
      </c>
      <c r="B898" s="42" t="s">
        <v>60</v>
      </c>
      <c r="C898" s="42" t="s">
        <v>48</v>
      </c>
      <c r="D898" s="42" t="s">
        <v>108</v>
      </c>
      <c r="E898" s="42" t="s">
        <v>50</v>
      </c>
      <c r="F898" s="42" t="s">
        <v>77</v>
      </c>
      <c r="G898" s="42" t="s">
        <v>77</v>
      </c>
      <c r="H898" s="42">
        <v>1</v>
      </c>
      <c r="J898" s="42" t="s">
        <v>77</v>
      </c>
      <c r="K898" s="42" t="s">
        <v>77</v>
      </c>
      <c r="L898" s="42" t="s">
        <v>352</v>
      </c>
    </row>
    <row r="899" spans="1:12">
      <c r="A899" s="42">
        <v>2022</v>
      </c>
      <c r="B899" s="42" t="s">
        <v>60</v>
      </c>
      <c r="C899" s="42" t="s">
        <v>48</v>
      </c>
      <c r="D899" s="42" t="s">
        <v>109</v>
      </c>
      <c r="E899" s="42" t="s">
        <v>51</v>
      </c>
      <c r="F899" s="42" t="s">
        <v>77</v>
      </c>
      <c r="G899" s="42" t="s">
        <v>77</v>
      </c>
      <c r="H899" s="42">
        <v>9</v>
      </c>
      <c r="J899" s="42" t="s">
        <v>77</v>
      </c>
      <c r="K899" s="42" t="s">
        <v>77</v>
      </c>
      <c r="L899" s="42" t="s">
        <v>51</v>
      </c>
    </row>
    <row r="900" spans="1:12">
      <c r="A900" s="42">
        <v>2023</v>
      </c>
      <c r="B900" s="42" t="s">
        <v>60</v>
      </c>
      <c r="C900" s="42" t="s">
        <v>24</v>
      </c>
      <c r="D900" s="42" t="s">
        <v>78</v>
      </c>
      <c r="E900" s="42" t="s">
        <v>35</v>
      </c>
      <c r="F900" s="42" t="s">
        <v>356</v>
      </c>
      <c r="G900" s="42" t="s">
        <v>1700</v>
      </c>
      <c r="H900" s="42">
        <v>2</v>
      </c>
      <c r="J900" s="42" t="s">
        <v>77</v>
      </c>
      <c r="K900" s="42" t="s">
        <v>77</v>
      </c>
      <c r="L900" s="42" t="s">
        <v>340</v>
      </c>
    </row>
    <row r="901" spans="1:12">
      <c r="A901" s="42">
        <v>2023</v>
      </c>
      <c r="B901" s="42" t="s">
        <v>60</v>
      </c>
      <c r="C901" s="42" t="s">
        <v>24</v>
      </c>
      <c r="D901" s="42" t="s">
        <v>78</v>
      </c>
      <c r="E901" s="42" t="s">
        <v>35</v>
      </c>
      <c r="F901" s="42" t="s">
        <v>356</v>
      </c>
      <c r="G901" s="42" t="s">
        <v>1701</v>
      </c>
      <c r="H901" s="42">
        <v>12</v>
      </c>
      <c r="J901" s="42" t="s">
        <v>77</v>
      </c>
      <c r="K901" s="42" t="s">
        <v>77</v>
      </c>
      <c r="L901" s="42" t="s">
        <v>340</v>
      </c>
    </row>
    <row r="902" spans="1:12">
      <c r="A902" s="42">
        <v>2023</v>
      </c>
      <c r="B902" s="42" t="s">
        <v>60</v>
      </c>
      <c r="C902" s="42" t="s">
        <v>24</v>
      </c>
      <c r="D902" s="42" t="s">
        <v>78</v>
      </c>
      <c r="E902" s="42" t="s">
        <v>35</v>
      </c>
      <c r="F902" s="42" t="s">
        <v>356</v>
      </c>
      <c r="G902" s="42" t="s">
        <v>1702</v>
      </c>
      <c r="H902" s="42">
        <v>1</v>
      </c>
      <c r="J902" s="42" t="s">
        <v>77</v>
      </c>
      <c r="K902" s="42" t="s">
        <v>77</v>
      </c>
      <c r="L902" s="42" t="s">
        <v>340</v>
      </c>
    </row>
    <row r="903" spans="1:12">
      <c r="A903" s="42">
        <v>2023</v>
      </c>
      <c r="B903" s="42" t="s">
        <v>60</v>
      </c>
      <c r="C903" s="42" t="s">
        <v>24</v>
      </c>
      <c r="D903" s="42" t="s">
        <v>78</v>
      </c>
      <c r="E903" s="42" t="s">
        <v>35</v>
      </c>
      <c r="F903" s="42" t="s">
        <v>356</v>
      </c>
      <c r="G903" s="42" t="s">
        <v>1703</v>
      </c>
      <c r="H903" s="42">
        <v>0</v>
      </c>
      <c r="J903" s="42" t="s">
        <v>77</v>
      </c>
      <c r="K903" s="42" t="s">
        <v>77</v>
      </c>
      <c r="L903" s="42" t="s">
        <v>340</v>
      </c>
    </row>
    <row r="904" spans="1:12">
      <c r="A904" s="42">
        <v>2023</v>
      </c>
      <c r="B904" s="42" t="s">
        <v>60</v>
      </c>
      <c r="C904" s="42" t="s">
        <v>24</v>
      </c>
      <c r="D904" s="42" t="s">
        <v>78</v>
      </c>
      <c r="E904" s="42" t="s">
        <v>35</v>
      </c>
      <c r="F904" s="42" t="s">
        <v>356</v>
      </c>
      <c r="G904" s="42" t="s">
        <v>1704</v>
      </c>
      <c r="H904" s="42">
        <v>1</v>
      </c>
      <c r="J904" s="42" t="s">
        <v>77</v>
      </c>
      <c r="K904" s="42" t="s">
        <v>77</v>
      </c>
      <c r="L904" s="42" t="s">
        <v>340</v>
      </c>
    </row>
    <row r="905" spans="1:12">
      <c r="A905" s="42">
        <v>2023</v>
      </c>
      <c r="B905" s="42" t="s">
        <v>60</v>
      </c>
      <c r="C905" s="42" t="s">
        <v>24</v>
      </c>
      <c r="D905" s="42" t="s">
        <v>78</v>
      </c>
      <c r="E905" s="42" t="s">
        <v>35</v>
      </c>
      <c r="F905" s="42" t="s">
        <v>355</v>
      </c>
      <c r="G905" s="42" t="s">
        <v>1700</v>
      </c>
      <c r="H905" s="42">
        <v>1</v>
      </c>
      <c r="J905" s="42" t="s">
        <v>77</v>
      </c>
      <c r="K905" s="42" t="s">
        <v>77</v>
      </c>
      <c r="L905" s="42" t="s">
        <v>340</v>
      </c>
    </row>
    <row r="906" spans="1:12">
      <c r="A906" s="42">
        <v>2023</v>
      </c>
      <c r="B906" s="42" t="s">
        <v>60</v>
      </c>
      <c r="C906" s="42" t="s">
        <v>24</v>
      </c>
      <c r="D906" s="42" t="s">
        <v>78</v>
      </c>
      <c r="E906" s="42" t="s">
        <v>35</v>
      </c>
      <c r="F906" s="42" t="s">
        <v>355</v>
      </c>
      <c r="G906" s="42" t="s">
        <v>1701</v>
      </c>
      <c r="H906" s="42">
        <v>12</v>
      </c>
      <c r="J906" s="42" t="s">
        <v>77</v>
      </c>
      <c r="K906" s="42" t="s">
        <v>77</v>
      </c>
      <c r="L906" s="42" t="s">
        <v>340</v>
      </c>
    </row>
    <row r="907" spans="1:12">
      <c r="A907" s="42">
        <v>2023</v>
      </c>
      <c r="B907" s="42" t="s">
        <v>60</v>
      </c>
      <c r="C907" s="42" t="s">
        <v>24</v>
      </c>
      <c r="D907" s="42" t="s">
        <v>78</v>
      </c>
      <c r="E907" s="42" t="s">
        <v>35</v>
      </c>
      <c r="F907" s="42" t="s">
        <v>355</v>
      </c>
      <c r="G907" s="42" t="s">
        <v>1702</v>
      </c>
      <c r="H907" s="42">
        <v>0</v>
      </c>
      <c r="J907" s="42" t="s">
        <v>77</v>
      </c>
      <c r="K907" s="42" t="s">
        <v>77</v>
      </c>
      <c r="L907" s="42" t="s">
        <v>340</v>
      </c>
    </row>
    <row r="908" spans="1:12">
      <c r="A908" s="42">
        <v>2023</v>
      </c>
      <c r="B908" s="42" t="s">
        <v>60</v>
      </c>
      <c r="C908" s="42" t="s">
        <v>24</v>
      </c>
      <c r="D908" s="42" t="s">
        <v>78</v>
      </c>
      <c r="E908" s="42" t="s">
        <v>35</v>
      </c>
      <c r="F908" s="42" t="s">
        <v>355</v>
      </c>
      <c r="G908" s="42" t="s">
        <v>1703</v>
      </c>
      <c r="H908" s="42">
        <v>0</v>
      </c>
      <c r="J908" s="42" t="s">
        <v>77</v>
      </c>
      <c r="K908" s="42" t="s">
        <v>77</v>
      </c>
      <c r="L908" s="42" t="s">
        <v>340</v>
      </c>
    </row>
    <row r="909" spans="1:12">
      <c r="A909" s="42">
        <v>2023</v>
      </c>
      <c r="B909" s="42" t="s">
        <v>60</v>
      </c>
      <c r="C909" s="42" t="s">
        <v>24</v>
      </c>
      <c r="D909" s="42" t="s">
        <v>78</v>
      </c>
      <c r="E909" s="42" t="s">
        <v>35</v>
      </c>
      <c r="F909" s="42" t="s">
        <v>355</v>
      </c>
      <c r="G909" s="42" t="s">
        <v>1704</v>
      </c>
      <c r="H909" s="42">
        <v>2</v>
      </c>
      <c r="J909" s="42" t="s">
        <v>77</v>
      </c>
      <c r="K909" s="42" t="s">
        <v>77</v>
      </c>
      <c r="L909" s="42" t="s">
        <v>340</v>
      </c>
    </row>
    <row r="910" spans="1:12">
      <c r="A910" s="42">
        <v>2023</v>
      </c>
      <c r="B910" s="42" t="s">
        <v>60</v>
      </c>
      <c r="C910" s="42" t="s">
        <v>24</v>
      </c>
      <c r="D910" s="42" t="s">
        <v>80</v>
      </c>
      <c r="E910" s="42" t="s">
        <v>26</v>
      </c>
      <c r="F910" s="42" t="s">
        <v>356</v>
      </c>
      <c r="G910" s="42" t="s">
        <v>1700</v>
      </c>
      <c r="H910" s="42">
        <v>2</v>
      </c>
      <c r="J910" s="42" t="s">
        <v>77</v>
      </c>
      <c r="K910" s="42" t="s">
        <v>77</v>
      </c>
      <c r="L910" s="42" t="s">
        <v>26</v>
      </c>
    </row>
    <row r="911" spans="1:12">
      <c r="A911" s="42">
        <v>2023</v>
      </c>
      <c r="B911" s="42" t="s">
        <v>60</v>
      </c>
      <c r="C911" s="42" t="s">
        <v>24</v>
      </c>
      <c r="D911" s="42" t="s">
        <v>80</v>
      </c>
      <c r="E911" s="42" t="s">
        <v>26</v>
      </c>
      <c r="F911" s="42" t="s">
        <v>356</v>
      </c>
      <c r="G911" s="42" t="s">
        <v>1701</v>
      </c>
      <c r="H911" s="42">
        <v>27</v>
      </c>
      <c r="J911" s="42" t="s">
        <v>77</v>
      </c>
      <c r="K911" s="42" t="s">
        <v>77</v>
      </c>
      <c r="L911" s="42" t="s">
        <v>26</v>
      </c>
    </row>
    <row r="912" spans="1:12">
      <c r="A912" s="42">
        <v>2023</v>
      </c>
      <c r="B912" s="42" t="s">
        <v>60</v>
      </c>
      <c r="C912" s="42" t="s">
        <v>24</v>
      </c>
      <c r="D912" s="42" t="s">
        <v>80</v>
      </c>
      <c r="E912" s="42" t="s">
        <v>26</v>
      </c>
      <c r="F912" s="42" t="s">
        <v>356</v>
      </c>
      <c r="G912" s="42" t="s">
        <v>1702</v>
      </c>
      <c r="H912" s="42">
        <v>24</v>
      </c>
      <c r="J912" s="42" t="s">
        <v>77</v>
      </c>
      <c r="K912" s="42" t="s">
        <v>77</v>
      </c>
      <c r="L912" s="42" t="s">
        <v>26</v>
      </c>
    </row>
    <row r="913" spans="1:12">
      <c r="A913" s="42">
        <v>2023</v>
      </c>
      <c r="B913" s="42" t="s">
        <v>60</v>
      </c>
      <c r="C913" s="42" t="s">
        <v>24</v>
      </c>
      <c r="D913" s="42" t="s">
        <v>80</v>
      </c>
      <c r="E913" s="42" t="s">
        <v>26</v>
      </c>
      <c r="F913" s="42" t="s">
        <v>356</v>
      </c>
      <c r="G913" s="42" t="s">
        <v>1703</v>
      </c>
      <c r="H913" s="42">
        <v>61</v>
      </c>
      <c r="J913" s="42" t="s">
        <v>77</v>
      </c>
      <c r="K913" s="42" t="s">
        <v>77</v>
      </c>
      <c r="L913" s="42" t="s">
        <v>26</v>
      </c>
    </row>
    <row r="914" spans="1:12">
      <c r="A914" s="42">
        <v>2023</v>
      </c>
      <c r="B914" s="42" t="s">
        <v>60</v>
      </c>
      <c r="C914" s="42" t="s">
        <v>24</v>
      </c>
      <c r="D914" s="42" t="s">
        <v>80</v>
      </c>
      <c r="E914" s="42" t="s">
        <v>26</v>
      </c>
      <c r="F914" s="42" t="s">
        <v>356</v>
      </c>
      <c r="G914" s="42" t="s">
        <v>1704</v>
      </c>
      <c r="H914" s="42">
        <v>67</v>
      </c>
      <c r="J914" s="42" t="s">
        <v>77</v>
      </c>
      <c r="K914" s="42" t="s">
        <v>77</v>
      </c>
      <c r="L914" s="42" t="s">
        <v>26</v>
      </c>
    </row>
    <row r="915" spans="1:12">
      <c r="A915" s="42">
        <v>2023</v>
      </c>
      <c r="B915" s="42" t="s">
        <v>60</v>
      </c>
      <c r="C915" s="42" t="s">
        <v>24</v>
      </c>
      <c r="D915" s="42" t="s">
        <v>80</v>
      </c>
      <c r="E915" s="42" t="s">
        <v>26</v>
      </c>
      <c r="F915" s="42" t="s">
        <v>355</v>
      </c>
      <c r="G915" s="42" t="s">
        <v>1700</v>
      </c>
      <c r="H915" s="42">
        <v>6</v>
      </c>
      <c r="J915" s="42" t="s">
        <v>77</v>
      </c>
      <c r="K915" s="42" t="s">
        <v>77</v>
      </c>
      <c r="L915" s="42" t="s">
        <v>26</v>
      </c>
    </row>
    <row r="916" spans="1:12">
      <c r="A916" s="42">
        <v>2023</v>
      </c>
      <c r="B916" s="42" t="s">
        <v>60</v>
      </c>
      <c r="C916" s="42" t="s">
        <v>24</v>
      </c>
      <c r="D916" s="42" t="s">
        <v>80</v>
      </c>
      <c r="E916" s="42" t="s">
        <v>26</v>
      </c>
      <c r="F916" s="42" t="s">
        <v>355</v>
      </c>
      <c r="G916" s="42" t="s">
        <v>1701</v>
      </c>
      <c r="H916" s="42">
        <v>24</v>
      </c>
      <c r="J916" s="42" t="s">
        <v>77</v>
      </c>
      <c r="K916" s="42" t="s">
        <v>77</v>
      </c>
      <c r="L916" s="42" t="s">
        <v>26</v>
      </c>
    </row>
    <row r="917" spans="1:12">
      <c r="A917" s="42">
        <v>2023</v>
      </c>
      <c r="B917" s="42" t="s">
        <v>60</v>
      </c>
      <c r="C917" s="42" t="s">
        <v>24</v>
      </c>
      <c r="D917" s="42" t="s">
        <v>80</v>
      </c>
      <c r="E917" s="42" t="s">
        <v>26</v>
      </c>
      <c r="F917" s="42" t="s">
        <v>355</v>
      </c>
      <c r="G917" s="42" t="s">
        <v>1702</v>
      </c>
      <c r="H917" s="42">
        <v>26</v>
      </c>
      <c r="J917" s="42" t="s">
        <v>77</v>
      </c>
      <c r="K917" s="42" t="s">
        <v>77</v>
      </c>
      <c r="L917" s="42" t="s">
        <v>26</v>
      </c>
    </row>
    <row r="918" spans="1:12">
      <c r="A918" s="42">
        <v>2023</v>
      </c>
      <c r="B918" s="42" t="s">
        <v>60</v>
      </c>
      <c r="C918" s="42" t="s">
        <v>24</v>
      </c>
      <c r="D918" s="42" t="s">
        <v>80</v>
      </c>
      <c r="E918" s="42" t="s">
        <v>26</v>
      </c>
      <c r="F918" s="42" t="s">
        <v>355</v>
      </c>
      <c r="G918" s="42" t="s">
        <v>1703</v>
      </c>
      <c r="H918" s="42">
        <v>45</v>
      </c>
      <c r="J918" s="42" t="s">
        <v>77</v>
      </c>
      <c r="K918" s="42" t="s">
        <v>77</v>
      </c>
      <c r="L918" s="42" t="s">
        <v>26</v>
      </c>
    </row>
    <row r="919" spans="1:12">
      <c r="A919" s="42">
        <v>2023</v>
      </c>
      <c r="B919" s="42" t="s">
        <v>60</v>
      </c>
      <c r="C919" s="42" t="s">
        <v>24</v>
      </c>
      <c r="D919" s="42" t="s">
        <v>80</v>
      </c>
      <c r="E919" s="42" t="s">
        <v>26</v>
      </c>
      <c r="F919" s="42" t="s">
        <v>355</v>
      </c>
      <c r="G919" s="42" t="s">
        <v>1704</v>
      </c>
      <c r="H919" s="42">
        <v>51</v>
      </c>
      <c r="J919" s="42" t="s">
        <v>77</v>
      </c>
      <c r="K919" s="42" t="s">
        <v>77</v>
      </c>
      <c r="L919" s="42" t="s">
        <v>26</v>
      </c>
    </row>
    <row r="920" spans="1:12">
      <c r="A920" s="42">
        <v>2023</v>
      </c>
      <c r="B920" s="42" t="s">
        <v>60</v>
      </c>
      <c r="C920" s="42" t="s">
        <v>24</v>
      </c>
      <c r="D920" s="42" t="s">
        <v>81</v>
      </c>
      <c r="E920" s="42" t="s">
        <v>28</v>
      </c>
      <c r="F920" s="42" t="s">
        <v>356</v>
      </c>
      <c r="G920" s="42" t="s">
        <v>1700</v>
      </c>
      <c r="H920" s="42">
        <v>20</v>
      </c>
      <c r="J920" s="42" t="s">
        <v>77</v>
      </c>
      <c r="K920" s="42" t="s">
        <v>77</v>
      </c>
      <c r="L920" s="42" t="s">
        <v>28</v>
      </c>
    </row>
    <row r="921" spans="1:12">
      <c r="A921" s="42">
        <v>2023</v>
      </c>
      <c r="B921" s="42" t="s">
        <v>60</v>
      </c>
      <c r="C921" s="42" t="s">
        <v>24</v>
      </c>
      <c r="D921" s="42" t="s">
        <v>81</v>
      </c>
      <c r="E921" s="42" t="s">
        <v>28</v>
      </c>
      <c r="F921" s="42" t="s">
        <v>356</v>
      </c>
      <c r="G921" s="42" t="s">
        <v>1701</v>
      </c>
      <c r="H921" s="42">
        <v>116</v>
      </c>
      <c r="J921" s="42" t="s">
        <v>77</v>
      </c>
      <c r="K921" s="42" t="s">
        <v>77</v>
      </c>
      <c r="L921" s="42" t="s">
        <v>28</v>
      </c>
    </row>
    <row r="922" spans="1:12">
      <c r="A922" s="42">
        <v>2023</v>
      </c>
      <c r="B922" s="42" t="s">
        <v>60</v>
      </c>
      <c r="C922" s="42" t="s">
        <v>24</v>
      </c>
      <c r="D922" s="42" t="s">
        <v>81</v>
      </c>
      <c r="E922" s="42" t="s">
        <v>28</v>
      </c>
      <c r="F922" s="42" t="s">
        <v>356</v>
      </c>
      <c r="G922" s="42" t="s">
        <v>1702</v>
      </c>
      <c r="H922" s="42">
        <v>180</v>
      </c>
      <c r="J922" s="42" t="s">
        <v>77</v>
      </c>
      <c r="K922" s="42" t="s">
        <v>77</v>
      </c>
      <c r="L922" s="42" t="s">
        <v>28</v>
      </c>
    </row>
    <row r="923" spans="1:12">
      <c r="A923" s="42">
        <v>2023</v>
      </c>
      <c r="B923" s="42" t="s">
        <v>60</v>
      </c>
      <c r="C923" s="42" t="s">
        <v>24</v>
      </c>
      <c r="D923" s="42" t="s">
        <v>81</v>
      </c>
      <c r="E923" s="42" t="s">
        <v>28</v>
      </c>
      <c r="F923" s="42" t="s">
        <v>356</v>
      </c>
      <c r="G923" s="42" t="s">
        <v>1703</v>
      </c>
      <c r="H923" s="42">
        <v>410</v>
      </c>
      <c r="J923" s="42" t="s">
        <v>77</v>
      </c>
      <c r="K923" s="42" t="s">
        <v>77</v>
      </c>
      <c r="L923" s="42" t="s">
        <v>28</v>
      </c>
    </row>
    <row r="924" spans="1:12">
      <c r="A924" s="42">
        <v>2023</v>
      </c>
      <c r="B924" s="42" t="s">
        <v>60</v>
      </c>
      <c r="C924" s="42" t="s">
        <v>24</v>
      </c>
      <c r="D924" s="42" t="s">
        <v>81</v>
      </c>
      <c r="E924" s="42" t="s">
        <v>28</v>
      </c>
      <c r="F924" s="42" t="s">
        <v>356</v>
      </c>
      <c r="G924" s="42" t="s">
        <v>1704</v>
      </c>
      <c r="H924" s="42">
        <v>958</v>
      </c>
      <c r="J924" s="42" t="s">
        <v>77</v>
      </c>
      <c r="K924" s="42" t="s">
        <v>77</v>
      </c>
      <c r="L924" s="42" t="s">
        <v>28</v>
      </c>
    </row>
    <row r="925" spans="1:12">
      <c r="A925" s="42">
        <v>2023</v>
      </c>
      <c r="B925" s="42" t="s">
        <v>60</v>
      </c>
      <c r="C925" s="42" t="s">
        <v>24</v>
      </c>
      <c r="D925" s="42" t="s">
        <v>81</v>
      </c>
      <c r="E925" s="42" t="s">
        <v>28</v>
      </c>
      <c r="F925" s="42" t="s">
        <v>355</v>
      </c>
      <c r="G925" s="42" t="s">
        <v>1700</v>
      </c>
      <c r="H925" s="42">
        <v>16</v>
      </c>
      <c r="J925" s="42" t="s">
        <v>77</v>
      </c>
      <c r="K925" s="42" t="s">
        <v>77</v>
      </c>
      <c r="L925" s="42" t="s">
        <v>28</v>
      </c>
    </row>
    <row r="926" spans="1:12">
      <c r="A926" s="42">
        <v>2023</v>
      </c>
      <c r="B926" s="42" t="s">
        <v>60</v>
      </c>
      <c r="C926" s="42" t="s">
        <v>24</v>
      </c>
      <c r="D926" s="42" t="s">
        <v>81</v>
      </c>
      <c r="E926" s="42" t="s">
        <v>28</v>
      </c>
      <c r="F926" s="42" t="s">
        <v>355</v>
      </c>
      <c r="G926" s="42" t="s">
        <v>1701</v>
      </c>
      <c r="H926" s="42">
        <v>90</v>
      </c>
      <c r="J926" s="42" t="s">
        <v>77</v>
      </c>
      <c r="K926" s="42" t="s">
        <v>77</v>
      </c>
      <c r="L926" s="42" t="s">
        <v>28</v>
      </c>
    </row>
    <row r="927" spans="1:12">
      <c r="A927" s="42">
        <v>2023</v>
      </c>
      <c r="B927" s="42" t="s">
        <v>60</v>
      </c>
      <c r="C927" s="42" t="s">
        <v>24</v>
      </c>
      <c r="D927" s="42" t="s">
        <v>81</v>
      </c>
      <c r="E927" s="42" t="s">
        <v>28</v>
      </c>
      <c r="F927" s="42" t="s">
        <v>355</v>
      </c>
      <c r="G927" s="42" t="s">
        <v>1702</v>
      </c>
      <c r="H927" s="42">
        <v>142</v>
      </c>
      <c r="J927" s="42" t="s">
        <v>77</v>
      </c>
      <c r="K927" s="42" t="s">
        <v>77</v>
      </c>
      <c r="L927" s="42" t="s">
        <v>28</v>
      </c>
    </row>
    <row r="928" spans="1:12">
      <c r="A928" s="42">
        <v>2023</v>
      </c>
      <c r="B928" s="42" t="s">
        <v>60</v>
      </c>
      <c r="C928" s="42" t="s">
        <v>24</v>
      </c>
      <c r="D928" s="42" t="s">
        <v>81</v>
      </c>
      <c r="E928" s="42" t="s">
        <v>28</v>
      </c>
      <c r="F928" s="42" t="s">
        <v>355</v>
      </c>
      <c r="G928" s="42" t="s">
        <v>1703</v>
      </c>
      <c r="H928" s="42">
        <v>297</v>
      </c>
      <c r="J928" s="42" t="s">
        <v>77</v>
      </c>
      <c r="K928" s="42" t="s">
        <v>77</v>
      </c>
      <c r="L928" s="42" t="s">
        <v>28</v>
      </c>
    </row>
    <row r="929" spans="1:12">
      <c r="A929" s="42">
        <v>2023</v>
      </c>
      <c r="B929" s="42" t="s">
        <v>60</v>
      </c>
      <c r="C929" s="42" t="s">
        <v>24</v>
      </c>
      <c r="D929" s="42" t="s">
        <v>81</v>
      </c>
      <c r="E929" s="42" t="s">
        <v>28</v>
      </c>
      <c r="F929" s="42" t="s">
        <v>355</v>
      </c>
      <c r="G929" s="42" t="s">
        <v>1704</v>
      </c>
      <c r="H929" s="42">
        <v>447</v>
      </c>
      <c r="J929" s="42" t="s">
        <v>77</v>
      </c>
      <c r="K929" s="42" t="s">
        <v>77</v>
      </c>
      <c r="L929" s="42" t="s">
        <v>28</v>
      </c>
    </row>
    <row r="930" spans="1:12">
      <c r="A930" s="42">
        <v>2023</v>
      </c>
      <c r="B930" s="42" t="s">
        <v>60</v>
      </c>
      <c r="C930" s="42" t="s">
        <v>24</v>
      </c>
      <c r="D930" s="42" t="s">
        <v>82</v>
      </c>
      <c r="E930" s="42" t="s">
        <v>41</v>
      </c>
      <c r="F930" s="42" t="s">
        <v>356</v>
      </c>
      <c r="G930" s="42" t="s">
        <v>1700</v>
      </c>
      <c r="H930" s="42">
        <v>19</v>
      </c>
      <c r="J930" s="42" t="s">
        <v>77</v>
      </c>
      <c r="K930" s="42" t="s">
        <v>77</v>
      </c>
      <c r="L930" s="42" t="s">
        <v>41</v>
      </c>
    </row>
    <row r="931" spans="1:12">
      <c r="A931" s="42">
        <v>2023</v>
      </c>
      <c r="B931" s="42" t="s">
        <v>60</v>
      </c>
      <c r="C931" s="42" t="s">
        <v>24</v>
      </c>
      <c r="D931" s="42" t="s">
        <v>82</v>
      </c>
      <c r="E931" s="42" t="s">
        <v>41</v>
      </c>
      <c r="F931" s="42" t="s">
        <v>356</v>
      </c>
      <c r="G931" s="42" t="s">
        <v>1701</v>
      </c>
      <c r="H931" s="42">
        <v>4</v>
      </c>
      <c r="J931" s="42" t="s">
        <v>77</v>
      </c>
      <c r="K931" s="42" t="s">
        <v>77</v>
      </c>
      <c r="L931" s="42" t="s">
        <v>41</v>
      </c>
    </row>
    <row r="932" spans="1:12">
      <c r="A932" s="42">
        <v>2023</v>
      </c>
      <c r="B932" s="42" t="s">
        <v>60</v>
      </c>
      <c r="C932" s="42" t="s">
        <v>24</v>
      </c>
      <c r="D932" s="42" t="s">
        <v>82</v>
      </c>
      <c r="E932" s="42" t="s">
        <v>41</v>
      </c>
      <c r="F932" s="42" t="s">
        <v>356</v>
      </c>
      <c r="G932" s="42" t="s">
        <v>1702</v>
      </c>
      <c r="H932" s="42">
        <v>0</v>
      </c>
      <c r="J932" s="42" t="s">
        <v>77</v>
      </c>
      <c r="K932" s="42" t="s">
        <v>77</v>
      </c>
      <c r="L932" s="42" t="s">
        <v>41</v>
      </c>
    </row>
    <row r="933" spans="1:12">
      <c r="A933" s="42">
        <v>2023</v>
      </c>
      <c r="B933" s="42" t="s">
        <v>60</v>
      </c>
      <c r="C933" s="42" t="s">
        <v>24</v>
      </c>
      <c r="D933" s="42" t="s">
        <v>82</v>
      </c>
      <c r="E933" s="42" t="s">
        <v>41</v>
      </c>
      <c r="F933" s="42" t="s">
        <v>356</v>
      </c>
      <c r="G933" s="42" t="s">
        <v>1703</v>
      </c>
      <c r="H933" s="42">
        <v>0</v>
      </c>
      <c r="J933" s="42" t="s">
        <v>77</v>
      </c>
      <c r="K933" s="42" t="s">
        <v>77</v>
      </c>
      <c r="L933" s="42" t="s">
        <v>41</v>
      </c>
    </row>
    <row r="934" spans="1:12">
      <c r="A934" s="42">
        <v>2023</v>
      </c>
      <c r="B934" s="42" t="s">
        <v>60</v>
      </c>
      <c r="C934" s="42" t="s">
        <v>24</v>
      </c>
      <c r="D934" s="42" t="s">
        <v>82</v>
      </c>
      <c r="E934" s="42" t="s">
        <v>41</v>
      </c>
      <c r="F934" s="42" t="s">
        <v>356</v>
      </c>
      <c r="G934" s="42" t="s">
        <v>1704</v>
      </c>
      <c r="H934" s="42">
        <v>0</v>
      </c>
      <c r="J934" s="42" t="s">
        <v>77</v>
      </c>
      <c r="K934" s="42" t="s">
        <v>77</v>
      </c>
      <c r="L934" s="42" t="s">
        <v>41</v>
      </c>
    </row>
    <row r="935" spans="1:12">
      <c r="A935" s="42">
        <v>2023</v>
      </c>
      <c r="B935" s="42" t="s">
        <v>60</v>
      </c>
      <c r="C935" s="42" t="s">
        <v>24</v>
      </c>
      <c r="D935" s="42" t="s">
        <v>82</v>
      </c>
      <c r="E935" s="42" t="s">
        <v>41</v>
      </c>
      <c r="F935" s="42" t="s">
        <v>355</v>
      </c>
      <c r="G935" s="42" t="s">
        <v>1700</v>
      </c>
      <c r="H935" s="42">
        <v>22</v>
      </c>
      <c r="J935" s="42" t="s">
        <v>77</v>
      </c>
      <c r="K935" s="42" t="s">
        <v>77</v>
      </c>
      <c r="L935" s="42" t="s">
        <v>41</v>
      </c>
    </row>
    <row r="936" spans="1:12">
      <c r="A936" s="42">
        <v>2023</v>
      </c>
      <c r="B936" s="42" t="s">
        <v>60</v>
      </c>
      <c r="C936" s="42" t="s">
        <v>24</v>
      </c>
      <c r="D936" s="42" t="s">
        <v>82</v>
      </c>
      <c r="E936" s="42" t="s">
        <v>41</v>
      </c>
      <c r="F936" s="42" t="s">
        <v>355</v>
      </c>
      <c r="G936" s="42" t="s">
        <v>1701</v>
      </c>
      <c r="H936" s="42">
        <v>15</v>
      </c>
      <c r="J936" s="42" t="s">
        <v>77</v>
      </c>
      <c r="K936" s="42" t="s">
        <v>77</v>
      </c>
      <c r="L936" s="42" t="s">
        <v>41</v>
      </c>
    </row>
    <row r="937" spans="1:12">
      <c r="A937" s="42">
        <v>2023</v>
      </c>
      <c r="B937" s="42" t="s">
        <v>60</v>
      </c>
      <c r="C937" s="42" t="s">
        <v>24</v>
      </c>
      <c r="D937" s="42" t="s">
        <v>82</v>
      </c>
      <c r="E937" s="42" t="s">
        <v>41</v>
      </c>
      <c r="F937" s="42" t="s">
        <v>355</v>
      </c>
      <c r="G937" s="42" t="s">
        <v>1702</v>
      </c>
      <c r="H937" s="42">
        <v>0</v>
      </c>
      <c r="J937" s="42" t="s">
        <v>77</v>
      </c>
      <c r="K937" s="42" t="s">
        <v>77</v>
      </c>
      <c r="L937" s="42" t="s">
        <v>41</v>
      </c>
    </row>
    <row r="938" spans="1:12">
      <c r="A938" s="42">
        <v>2023</v>
      </c>
      <c r="B938" s="42" t="s">
        <v>60</v>
      </c>
      <c r="C938" s="42" t="s">
        <v>24</v>
      </c>
      <c r="D938" s="42" t="s">
        <v>82</v>
      </c>
      <c r="E938" s="42" t="s">
        <v>41</v>
      </c>
      <c r="F938" s="42" t="s">
        <v>355</v>
      </c>
      <c r="G938" s="42" t="s">
        <v>1703</v>
      </c>
      <c r="H938" s="42">
        <v>0</v>
      </c>
      <c r="J938" s="42" t="s">
        <v>77</v>
      </c>
      <c r="K938" s="42" t="s">
        <v>77</v>
      </c>
      <c r="L938" s="42" t="s">
        <v>41</v>
      </c>
    </row>
    <row r="939" spans="1:12">
      <c r="A939" s="42">
        <v>2023</v>
      </c>
      <c r="B939" s="42" t="s">
        <v>60</v>
      </c>
      <c r="C939" s="42" t="s">
        <v>24</v>
      </c>
      <c r="D939" s="42" t="s">
        <v>82</v>
      </c>
      <c r="E939" s="42" t="s">
        <v>41</v>
      </c>
      <c r="F939" s="42" t="s">
        <v>355</v>
      </c>
      <c r="G939" s="42" t="s">
        <v>1704</v>
      </c>
      <c r="H939" s="42">
        <v>0</v>
      </c>
      <c r="J939" s="42" t="s">
        <v>77</v>
      </c>
      <c r="K939" s="42" t="s">
        <v>77</v>
      </c>
      <c r="L939" s="42" t="s">
        <v>41</v>
      </c>
    </row>
    <row r="940" spans="1:12">
      <c r="A940" s="42">
        <v>2023</v>
      </c>
      <c r="B940" s="42" t="s">
        <v>60</v>
      </c>
      <c r="C940" s="42" t="s">
        <v>24</v>
      </c>
      <c r="D940" s="42" t="s">
        <v>83</v>
      </c>
      <c r="E940" s="42" t="s">
        <v>27</v>
      </c>
      <c r="F940" s="42" t="s">
        <v>356</v>
      </c>
      <c r="G940" s="42" t="s">
        <v>1700</v>
      </c>
      <c r="H940" s="42">
        <v>0</v>
      </c>
      <c r="J940" s="42" t="s">
        <v>77</v>
      </c>
      <c r="K940" s="42" t="s">
        <v>77</v>
      </c>
      <c r="L940" s="42" t="s">
        <v>27</v>
      </c>
    </row>
    <row r="941" spans="1:12">
      <c r="A941" s="42">
        <v>2023</v>
      </c>
      <c r="B941" s="42" t="s">
        <v>60</v>
      </c>
      <c r="C941" s="42" t="s">
        <v>24</v>
      </c>
      <c r="D941" s="42" t="s">
        <v>83</v>
      </c>
      <c r="E941" s="42" t="s">
        <v>27</v>
      </c>
      <c r="F941" s="42" t="s">
        <v>356</v>
      </c>
      <c r="G941" s="42" t="s">
        <v>1701</v>
      </c>
      <c r="H941" s="42">
        <v>74</v>
      </c>
      <c r="J941" s="42" t="s">
        <v>77</v>
      </c>
      <c r="K941" s="42" t="s">
        <v>77</v>
      </c>
      <c r="L941" s="42" t="s">
        <v>27</v>
      </c>
    </row>
    <row r="942" spans="1:12">
      <c r="A942" s="42">
        <v>2023</v>
      </c>
      <c r="B942" s="42" t="s">
        <v>60</v>
      </c>
      <c r="C942" s="42" t="s">
        <v>24</v>
      </c>
      <c r="D942" s="42" t="s">
        <v>83</v>
      </c>
      <c r="E942" s="42" t="s">
        <v>27</v>
      </c>
      <c r="F942" s="42" t="s">
        <v>356</v>
      </c>
      <c r="G942" s="42" t="s">
        <v>1702</v>
      </c>
      <c r="H942" s="42">
        <v>57</v>
      </c>
      <c r="J942" s="42" t="s">
        <v>77</v>
      </c>
      <c r="K942" s="42" t="s">
        <v>77</v>
      </c>
      <c r="L942" s="42" t="s">
        <v>27</v>
      </c>
    </row>
    <row r="943" spans="1:12">
      <c r="A943" s="42">
        <v>2023</v>
      </c>
      <c r="B943" s="42" t="s">
        <v>60</v>
      </c>
      <c r="C943" s="42" t="s">
        <v>24</v>
      </c>
      <c r="D943" s="42" t="s">
        <v>83</v>
      </c>
      <c r="E943" s="42" t="s">
        <v>27</v>
      </c>
      <c r="F943" s="42" t="s">
        <v>356</v>
      </c>
      <c r="G943" s="42" t="s">
        <v>1703</v>
      </c>
      <c r="H943" s="42">
        <v>76</v>
      </c>
      <c r="J943" s="42" t="s">
        <v>77</v>
      </c>
      <c r="K943" s="42" t="s">
        <v>77</v>
      </c>
      <c r="L943" s="42" t="s">
        <v>27</v>
      </c>
    </row>
    <row r="944" spans="1:12">
      <c r="A944" s="42">
        <v>2023</v>
      </c>
      <c r="B944" s="42" t="s">
        <v>60</v>
      </c>
      <c r="C944" s="42" t="s">
        <v>24</v>
      </c>
      <c r="D944" s="42" t="s">
        <v>83</v>
      </c>
      <c r="E944" s="42" t="s">
        <v>27</v>
      </c>
      <c r="F944" s="42" t="s">
        <v>356</v>
      </c>
      <c r="G944" s="42" t="s">
        <v>1704</v>
      </c>
      <c r="H944" s="42">
        <v>95</v>
      </c>
      <c r="J944" s="42" t="s">
        <v>77</v>
      </c>
      <c r="K944" s="42" t="s">
        <v>77</v>
      </c>
      <c r="L944" s="42" t="s">
        <v>27</v>
      </c>
    </row>
    <row r="945" spans="1:12">
      <c r="A945" s="42">
        <v>2023</v>
      </c>
      <c r="B945" s="42" t="s">
        <v>60</v>
      </c>
      <c r="C945" s="42" t="s">
        <v>24</v>
      </c>
      <c r="D945" s="42" t="s">
        <v>83</v>
      </c>
      <c r="E945" s="42" t="s">
        <v>27</v>
      </c>
      <c r="F945" s="42" t="s">
        <v>355</v>
      </c>
      <c r="G945" s="42" t="s">
        <v>1700</v>
      </c>
      <c r="H945" s="42">
        <v>0</v>
      </c>
      <c r="J945" s="42" t="s">
        <v>77</v>
      </c>
      <c r="K945" s="42" t="s">
        <v>77</v>
      </c>
      <c r="L945" s="42" t="s">
        <v>27</v>
      </c>
    </row>
    <row r="946" spans="1:12">
      <c r="A946" s="42">
        <v>2023</v>
      </c>
      <c r="B946" s="42" t="s">
        <v>60</v>
      </c>
      <c r="C946" s="42" t="s">
        <v>24</v>
      </c>
      <c r="D946" s="42" t="s">
        <v>83</v>
      </c>
      <c r="E946" s="42" t="s">
        <v>27</v>
      </c>
      <c r="F946" s="42" t="s">
        <v>355</v>
      </c>
      <c r="G946" s="42" t="s">
        <v>1701</v>
      </c>
      <c r="H946" s="42">
        <v>43</v>
      </c>
      <c r="J946" s="42" t="s">
        <v>77</v>
      </c>
      <c r="K946" s="42" t="s">
        <v>77</v>
      </c>
      <c r="L946" s="42" t="s">
        <v>27</v>
      </c>
    </row>
    <row r="947" spans="1:12">
      <c r="A947" s="42">
        <v>2023</v>
      </c>
      <c r="B947" s="42" t="s">
        <v>60</v>
      </c>
      <c r="C947" s="42" t="s">
        <v>24</v>
      </c>
      <c r="D947" s="42" t="s">
        <v>83</v>
      </c>
      <c r="E947" s="42" t="s">
        <v>27</v>
      </c>
      <c r="F947" s="42" t="s">
        <v>355</v>
      </c>
      <c r="G947" s="42" t="s">
        <v>1702</v>
      </c>
      <c r="H947" s="42">
        <v>34</v>
      </c>
      <c r="J947" s="42" t="s">
        <v>77</v>
      </c>
      <c r="K947" s="42" t="s">
        <v>77</v>
      </c>
      <c r="L947" s="42" t="s">
        <v>27</v>
      </c>
    </row>
    <row r="948" spans="1:12">
      <c r="A948" s="42">
        <v>2023</v>
      </c>
      <c r="B948" s="42" t="s">
        <v>60</v>
      </c>
      <c r="C948" s="42" t="s">
        <v>24</v>
      </c>
      <c r="D948" s="42" t="s">
        <v>83</v>
      </c>
      <c r="E948" s="42" t="s">
        <v>27</v>
      </c>
      <c r="F948" s="42" t="s">
        <v>355</v>
      </c>
      <c r="G948" s="42" t="s">
        <v>1703</v>
      </c>
      <c r="H948" s="42">
        <v>65</v>
      </c>
      <c r="J948" s="42" t="s">
        <v>77</v>
      </c>
      <c r="K948" s="42" t="s">
        <v>77</v>
      </c>
      <c r="L948" s="42" t="s">
        <v>27</v>
      </c>
    </row>
    <row r="949" spans="1:12">
      <c r="A949" s="42">
        <v>2023</v>
      </c>
      <c r="B949" s="42" t="s">
        <v>60</v>
      </c>
      <c r="C949" s="42" t="s">
        <v>24</v>
      </c>
      <c r="D949" s="42" t="s">
        <v>83</v>
      </c>
      <c r="E949" s="42" t="s">
        <v>27</v>
      </c>
      <c r="F949" s="42" t="s">
        <v>355</v>
      </c>
      <c r="G949" s="42" t="s">
        <v>1704</v>
      </c>
      <c r="H949" s="42">
        <v>42</v>
      </c>
      <c r="J949" s="42" t="s">
        <v>77</v>
      </c>
      <c r="K949" s="42" t="s">
        <v>77</v>
      </c>
      <c r="L949" s="42" t="s">
        <v>27</v>
      </c>
    </row>
    <row r="950" spans="1:12">
      <c r="A950" s="42">
        <v>2023</v>
      </c>
      <c r="B950" s="42" t="s">
        <v>60</v>
      </c>
      <c r="C950" s="42" t="s">
        <v>24</v>
      </c>
      <c r="D950" s="42" t="s">
        <v>84</v>
      </c>
      <c r="E950" s="42" t="s">
        <v>33</v>
      </c>
      <c r="F950" s="42" t="s">
        <v>356</v>
      </c>
      <c r="G950" s="42" t="s">
        <v>1700</v>
      </c>
      <c r="H950" s="42">
        <v>80</v>
      </c>
      <c r="J950" s="42" t="s">
        <v>77</v>
      </c>
      <c r="K950" s="42" t="s">
        <v>77</v>
      </c>
      <c r="L950" s="42" t="s">
        <v>341</v>
      </c>
    </row>
    <row r="951" spans="1:12">
      <c r="A951" s="42">
        <v>2023</v>
      </c>
      <c r="B951" s="42" t="s">
        <v>60</v>
      </c>
      <c r="C951" s="42" t="s">
        <v>24</v>
      </c>
      <c r="D951" s="42" t="s">
        <v>84</v>
      </c>
      <c r="E951" s="42" t="s">
        <v>33</v>
      </c>
      <c r="F951" s="42" t="s">
        <v>356</v>
      </c>
      <c r="G951" s="42" t="s">
        <v>1701</v>
      </c>
      <c r="H951" s="42">
        <v>411</v>
      </c>
      <c r="J951" s="42" t="s">
        <v>77</v>
      </c>
      <c r="K951" s="42" t="s">
        <v>77</v>
      </c>
      <c r="L951" s="42" t="s">
        <v>341</v>
      </c>
    </row>
    <row r="952" spans="1:12">
      <c r="A952" s="42">
        <v>2023</v>
      </c>
      <c r="B952" s="42" t="s">
        <v>60</v>
      </c>
      <c r="C952" s="42" t="s">
        <v>24</v>
      </c>
      <c r="D952" s="42" t="s">
        <v>84</v>
      </c>
      <c r="E952" s="42" t="s">
        <v>33</v>
      </c>
      <c r="F952" s="42" t="s">
        <v>356</v>
      </c>
      <c r="G952" s="42" t="s">
        <v>1702</v>
      </c>
      <c r="H952" s="42">
        <v>299</v>
      </c>
      <c r="J952" s="42" t="s">
        <v>77</v>
      </c>
      <c r="K952" s="42" t="s">
        <v>77</v>
      </c>
      <c r="L952" s="42" t="s">
        <v>341</v>
      </c>
    </row>
    <row r="953" spans="1:12">
      <c r="A953" s="42">
        <v>2023</v>
      </c>
      <c r="B953" s="42" t="s">
        <v>60</v>
      </c>
      <c r="C953" s="42" t="s">
        <v>24</v>
      </c>
      <c r="D953" s="42" t="s">
        <v>84</v>
      </c>
      <c r="E953" s="42" t="s">
        <v>33</v>
      </c>
      <c r="F953" s="42" t="s">
        <v>356</v>
      </c>
      <c r="G953" s="42" t="s">
        <v>1703</v>
      </c>
      <c r="H953" s="42">
        <v>541</v>
      </c>
      <c r="J953" s="42" t="s">
        <v>77</v>
      </c>
      <c r="K953" s="42" t="s">
        <v>77</v>
      </c>
      <c r="L953" s="42" t="s">
        <v>341</v>
      </c>
    </row>
    <row r="954" spans="1:12">
      <c r="A954" s="42">
        <v>2023</v>
      </c>
      <c r="B954" s="42" t="s">
        <v>60</v>
      </c>
      <c r="C954" s="42" t="s">
        <v>24</v>
      </c>
      <c r="D954" s="42" t="s">
        <v>84</v>
      </c>
      <c r="E954" s="42" t="s">
        <v>33</v>
      </c>
      <c r="F954" s="42" t="s">
        <v>356</v>
      </c>
      <c r="G954" s="42" t="s">
        <v>1704</v>
      </c>
      <c r="H954" s="42">
        <v>770</v>
      </c>
      <c r="J954" s="42" t="s">
        <v>77</v>
      </c>
      <c r="K954" s="42" t="s">
        <v>77</v>
      </c>
      <c r="L954" s="42" t="s">
        <v>341</v>
      </c>
    </row>
    <row r="955" spans="1:12">
      <c r="A955" s="42">
        <v>2023</v>
      </c>
      <c r="B955" s="42" t="s">
        <v>60</v>
      </c>
      <c r="C955" s="42" t="s">
        <v>24</v>
      </c>
      <c r="D955" s="42" t="s">
        <v>84</v>
      </c>
      <c r="E955" s="42" t="s">
        <v>33</v>
      </c>
      <c r="F955" s="42" t="s">
        <v>355</v>
      </c>
      <c r="G955" s="42" t="s">
        <v>1700</v>
      </c>
      <c r="H955" s="42">
        <v>97</v>
      </c>
      <c r="J955" s="42" t="s">
        <v>77</v>
      </c>
      <c r="K955" s="42" t="s">
        <v>77</v>
      </c>
      <c r="L955" s="42" t="s">
        <v>341</v>
      </c>
    </row>
    <row r="956" spans="1:12">
      <c r="A956" s="42">
        <v>2023</v>
      </c>
      <c r="B956" s="42" t="s">
        <v>60</v>
      </c>
      <c r="C956" s="42" t="s">
        <v>24</v>
      </c>
      <c r="D956" s="42" t="s">
        <v>84</v>
      </c>
      <c r="E956" s="42" t="s">
        <v>33</v>
      </c>
      <c r="F956" s="42" t="s">
        <v>355</v>
      </c>
      <c r="G956" s="42" t="s">
        <v>1701</v>
      </c>
      <c r="H956" s="42">
        <v>372</v>
      </c>
      <c r="J956" s="42" t="s">
        <v>77</v>
      </c>
      <c r="K956" s="42" t="s">
        <v>77</v>
      </c>
      <c r="L956" s="42" t="s">
        <v>341</v>
      </c>
    </row>
    <row r="957" spans="1:12">
      <c r="A957" s="42">
        <v>2023</v>
      </c>
      <c r="B957" s="42" t="s">
        <v>60</v>
      </c>
      <c r="C957" s="42" t="s">
        <v>24</v>
      </c>
      <c r="D957" s="42" t="s">
        <v>84</v>
      </c>
      <c r="E957" s="42" t="s">
        <v>33</v>
      </c>
      <c r="F957" s="42" t="s">
        <v>355</v>
      </c>
      <c r="G957" s="42" t="s">
        <v>1702</v>
      </c>
      <c r="H957" s="42">
        <v>369</v>
      </c>
      <c r="J957" s="42" t="s">
        <v>77</v>
      </c>
      <c r="K957" s="42" t="s">
        <v>77</v>
      </c>
      <c r="L957" s="42" t="s">
        <v>341</v>
      </c>
    </row>
    <row r="958" spans="1:12">
      <c r="A958" s="42">
        <v>2023</v>
      </c>
      <c r="B958" s="42" t="s">
        <v>60</v>
      </c>
      <c r="C958" s="42" t="s">
        <v>24</v>
      </c>
      <c r="D958" s="42" t="s">
        <v>84</v>
      </c>
      <c r="E958" s="42" t="s">
        <v>33</v>
      </c>
      <c r="F958" s="42" t="s">
        <v>355</v>
      </c>
      <c r="G958" s="42" t="s">
        <v>1703</v>
      </c>
      <c r="H958" s="42">
        <v>519</v>
      </c>
      <c r="J958" s="42" t="s">
        <v>77</v>
      </c>
      <c r="K958" s="42" t="s">
        <v>77</v>
      </c>
      <c r="L958" s="42" t="s">
        <v>341</v>
      </c>
    </row>
    <row r="959" spans="1:12">
      <c r="A959" s="42">
        <v>2023</v>
      </c>
      <c r="B959" s="42" t="s">
        <v>60</v>
      </c>
      <c r="C959" s="42" t="s">
        <v>24</v>
      </c>
      <c r="D959" s="42" t="s">
        <v>84</v>
      </c>
      <c r="E959" s="42" t="s">
        <v>33</v>
      </c>
      <c r="F959" s="42" t="s">
        <v>355</v>
      </c>
      <c r="G959" s="42" t="s">
        <v>1704</v>
      </c>
      <c r="H959" s="42">
        <v>398</v>
      </c>
      <c r="J959" s="42" t="s">
        <v>77</v>
      </c>
      <c r="K959" s="42" t="s">
        <v>77</v>
      </c>
      <c r="L959" s="42" t="s">
        <v>341</v>
      </c>
    </row>
    <row r="960" spans="1:12">
      <c r="A960" s="42">
        <v>2023</v>
      </c>
      <c r="B960" s="42" t="s">
        <v>60</v>
      </c>
      <c r="C960" s="42" t="s">
        <v>24</v>
      </c>
      <c r="D960" s="42" t="s">
        <v>85</v>
      </c>
      <c r="E960" s="42" t="s">
        <v>25</v>
      </c>
      <c r="F960" s="42" t="s">
        <v>356</v>
      </c>
      <c r="G960" s="42" t="s">
        <v>1700</v>
      </c>
      <c r="H960" s="42">
        <v>22</v>
      </c>
      <c r="J960" s="42" t="s">
        <v>77</v>
      </c>
      <c r="K960" s="42" t="s">
        <v>77</v>
      </c>
      <c r="L960" s="42" t="s">
        <v>342</v>
      </c>
    </row>
    <row r="961" spans="1:12">
      <c r="A961" s="42">
        <v>2023</v>
      </c>
      <c r="B961" s="42" t="s">
        <v>60</v>
      </c>
      <c r="C961" s="42" t="s">
        <v>24</v>
      </c>
      <c r="D961" s="42" t="s">
        <v>85</v>
      </c>
      <c r="E961" s="42" t="s">
        <v>25</v>
      </c>
      <c r="F961" s="42" t="s">
        <v>356</v>
      </c>
      <c r="G961" s="42" t="s">
        <v>1701</v>
      </c>
      <c r="H961" s="42">
        <v>159</v>
      </c>
      <c r="J961" s="42" t="s">
        <v>77</v>
      </c>
      <c r="K961" s="42" t="s">
        <v>77</v>
      </c>
      <c r="L961" s="42" t="s">
        <v>342</v>
      </c>
    </row>
    <row r="962" spans="1:12">
      <c r="A962" s="42">
        <v>2023</v>
      </c>
      <c r="B962" s="42" t="s">
        <v>60</v>
      </c>
      <c r="C962" s="42" t="s">
        <v>24</v>
      </c>
      <c r="D962" s="42" t="s">
        <v>85</v>
      </c>
      <c r="E962" s="42" t="s">
        <v>25</v>
      </c>
      <c r="F962" s="42" t="s">
        <v>356</v>
      </c>
      <c r="G962" s="42" t="s">
        <v>1702</v>
      </c>
      <c r="H962" s="42">
        <v>142</v>
      </c>
      <c r="J962" s="42" t="s">
        <v>77</v>
      </c>
      <c r="K962" s="42" t="s">
        <v>77</v>
      </c>
      <c r="L962" s="42" t="s">
        <v>342</v>
      </c>
    </row>
    <row r="963" spans="1:12">
      <c r="A963" s="42">
        <v>2023</v>
      </c>
      <c r="B963" s="42" t="s">
        <v>60</v>
      </c>
      <c r="C963" s="42" t="s">
        <v>24</v>
      </c>
      <c r="D963" s="42" t="s">
        <v>85</v>
      </c>
      <c r="E963" s="42" t="s">
        <v>25</v>
      </c>
      <c r="F963" s="42" t="s">
        <v>356</v>
      </c>
      <c r="G963" s="42" t="s">
        <v>1703</v>
      </c>
      <c r="H963" s="42">
        <v>266</v>
      </c>
      <c r="J963" s="42" t="s">
        <v>77</v>
      </c>
      <c r="K963" s="42" t="s">
        <v>77</v>
      </c>
      <c r="L963" s="42" t="s">
        <v>342</v>
      </c>
    </row>
    <row r="964" spans="1:12">
      <c r="A964" s="42">
        <v>2023</v>
      </c>
      <c r="B964" s="42" t="s">
        <v>60</v>
      </c>
      <c r="C964" s="42" t="s">
        <v>24</v>
      </c>
      <c r="D964" s="42" t="s">
        <v>85</v>
      </c>
      <c r="E964" s="42" t="s">
        <v>25</v>
      </c>
      <c r="F964" s="42" t="s">
        <v>356</v>
      </c>
      <c r="G964" s="42" t="s">
        <v>1704</v>
      </c>
      <c r="H964" s="42">
        <v>415</v>
      </c>
      <c r="J964" s="42" t="s">
        <v>77</v>
      </c>
      <c r="K964" s="42" t="s">
        <v>77</v>
      </c>
      <c r="L964" s="42" t="s">
        <v>342</v>
      </c>
    </row>
    <row r="965" spans="1:12">
      <c r="A965" s="42">
        <v>2023</v>
      </c>
      <c r="B965" s="42" t="s">
        <v>60</v>
      </c>
      <c r="C965" s="42" t="s">
        <v>24</v>
      </c>
      <c r="D965" s="42" t="s">
        <v>85</v>
      </c>
      <c r="E965" s="42" t="s">
        <v>25</v>
      </c>
      <c r="F965" s="42" t="s">
        <v>355</v>
      </c>
      <c r="G965" s="42" t="s">
        <v>1700</v>
      </c>
      <c r="H965" s="42">
        <v>17</v>
      </c>
      <c r="J965" s="42" t="s">
        <v>77</v>
      </c>
      <c r="K965" s="42" t="s">
        <v>77</v>
      </c>
      <c r="L965" s="42" t="s">
        <v>342</v>
      </c>
    </row>
    <row r="966" spans="1:12">
      <c r="A966" s="42">
        <v>2023</v>
      </c>
      <c r="B966" s="42" t="s">
        <v>60</v>
      </c>
      <c r="C966" s="42" t="s">
        <v>24</v>
      </c>
      <c r="D966" s="42" t="s">
        <v>85</v>
      </c>
      <c r="E966" s="42" t="s">
        <v>25</v>
      </c>
      <c r="F966" s="42" t="s">
        <v>355</v>
      </c>
      <c r="G966" s="42" t="s">
        <v>1701</v>
      </c>
      <c r="H966" s="42">
        <v>119</v>
      </c>
      <c r="J966" s="42" t="s">
        <v>77</v>
      </c>
      <c r="K966" s="42" t="s">
        <v>77</v>
      </c>
      <c r="L966" s="42" t="s">
        <v>342</v>
      </c>
    </row>
    <row r="967" spans="1:12">
      <c r="A967" s="42">
        <v>2023</v>
      </c>
      <c r="B967" s="42" t="s">
        <v>60</v>
      </c>
      <c r="C967" s="42" t="s">
        <v>24</v>
      </c>
      <c r="D967" s="42" t="s">
        <v>85</v>
      </c>
      <c r="E967" s="42" t="s">
        <v>25</v>
      </c>
      <c r="F967" s="42" t="s">
        <v>355</v>
      </c>
      <c r="G967" s="42" t="s">
        <v>1702</v>
      </c>
      <c r="H967" s="42">
        <v>96</v>
      </c>
      <c r="J967" s="42" t="s">
        <v>77</v>
      </c>
      <c r="K967" s="42" t="s">
        <v>77</v>
      </c>
      <c r="L967" s="42" t="s">
        <v>342</v>
      </c>
    </row>
    <row r="968" spans="1:12">
      <c r="A968" s="42">
        <v>2023</v>
      </c>
      <c r="B968" s="42" t="s">
        <v>60</v>
      </c>
      <c r="C968" s="42" t="s">
        <v>24</v>
      </c>
      <c r="D968" s="42" t="s">
        <v>85</v>
      </c>
      <c r="E968" s="42" t="s">
        <v>25</v>
      </c>
      <c r="F968" s="42" t="s">
        <v>355</v>
      </c>
      <c r="G968" s="42" t="s">
        <v>1703</v>
      </c>
      <c r="H968" s="42">
        <v>167</v>
      </c>
      <c r="J968" s="42" t="s">
        <v>77</v>
      </c>
      <c r="K968" s="42" t="s">
        <v>77</v>
      </c>
      <c r="L968" s="42" t="s">
        <v>342</v>
      </c>
    </row>
    <row r="969" spans="1:12">
      <c r="A969" s="42">
        <v>2023</v>
      </c>
      <c r="B969" s="42" t="s">
        <v>60</v>
      </c>
      <c r="C969" s="42" t="s">
        <v>24</v>
      </c>
      <c r="D969" s="42" t="s">
        <v>85</v>
      </c>
      <c r="E969" s="42" t="s">
        <v>25</v>
      </c>
      <c r="F969" s="42" t="s">
        <v>355</v>
      </c>
      <c r="G969" s="42" t="s">
        <v>1704</v>
      </c>
      <c r="H969" s="42">
        <v>168</v>
      </c>
      <c r="J969" s="42" t="s">
        <v>77</v>
      </c>
      <c r="K969" s="42" t="s">
        <v>77</v>
      </c>
      <c r="L969" s="42" t="s">
        <v>342</v>
      </c>
    </row>
    <row r="970" spans="1:12">
      <c r="A970" s="42">
        <v>2023</v>
      </c>
      <c r="B970" s="42" t="s">
        <v>60</v>
      </c>
      <c r="C970" s="42" t="s">
        <v>24</v>
      </c>
      <c r="D970" s="42" t="s">
        <v>86</v>
      </c>
      <c r="E970" s="42" t="s">
        <v>40</v>
      </c>
      <c r="F970" s="42" t="s">
        <v>356</v>
      </c>
      <c r="G970" s="42" t="s">
        <v>1700</v>
      </c>
      <c r="H970" s="42">
        <v>0</v>
      </c>
      <c r="J970" s="42" t="s">
        <v>77</v>
      </c>
      <c r="K970" s="42" t="s">
        <v>77</v>
      </c>
      <c r="L970" s="42" t="s">
        <v>343</v>
      </c>
    </row>
    <row r="971" spans="1:12">
      <c r="A971" s="42">
        <v>2023</v>
      </c>
      <c r="B971" s="42" t="s">
        <v>60</v>
      </c>
      <c r="C971" s="42" t="s">
        <v>24</v>
      </c>
      <c r="D971" s="42" t="s">
        <v>86</v>
      </c>
      <c r="E971" s="42" t="s">
        <v>40</v>
      </c>
      <c r="F971" s="42" t="s">
        <v>356</v>
      </c>
      <c r="G971" s="42" t="s">
        <v>1701</v>
      </c>
      <c r="H971" s="42">
        <v>56</v>
      </c>
      <c r="J971" s="42" t="s">
        <v>77</v>
      </c>
      <c r="K971" s="42" t="s">
        <v>77</v>
      </c>
      <c r="L971" s="42" t="s">
        <v>343</v>
      </c>
    </row>
    <row r="972" spans="1:12">
      <c r="A972" s="42">
        <v>2023</v>
      </c>
      <c r="B972" s="42" t="s">
        <v>60</v>
      </c>
      <c r="C972" s="42" t="s">
        <v>24</v>
      </c>
      <c r="D972" s="42" t="s">
        <v>86</v>
      </c>
      <c r="E972" s="42" t="s">
        <v>40</v>
      </c>
      <c r="F972" s="42" t="s">
        <v>356</v>
      </c>
      <c r="G972" s="42" t="s">
        <v>1702</v>
      </c>
      <c r="H972" s="42">
        <v>23</v>
      </c>
      <c r="J972" s="42" t="s">
        <v>77</v>
      </c>
      <c r="K972" s="42" t="s">
        <v>77</v>
      </c>
      <c r="L972" s="42" t="s">
        <v>343</v>
      </c>
    </row>
    <row r="973" spans="1:12">
      <c r="A973" s="42">
        <v>2023</v>
      </c>
      <c r="B973" s="42" t="s">
        <v>60</v>
      </c>
      <c r="C973" s="42" t="s">
        <v>24</v>
      </c>
      <c r="D973" s="42" t="s">
        <v>86</v>
      </c>
      <c r="E973" s="42" t="s">
        <v>40</v>
      </c>
      <c r="F973" s="42" t="s">
        <v>356</v>
      </c>
      <c r="G973" s="42" t="s">
        <v>1703</v>
      </c>
      <c r="H973" s="42">
        <v>22</v>
      </c>
      <c r="J973" s="42" t="s">
        <v>77</v>
      </c>
      <c r="K973" s="42" t="s">
        <v>77</v>
      </c>
      <c r="L973" s="42" t="s">
        <v>343</v>
      </c>
    </row>
    <row r="974" spans="1:12">
      <c r="A974" s="42">
        <v>2023</v>
      </c>
      <c r="B974" s="42" t="s">
        <v>60</v>
      </c>
      <c r="C974" s="42" t="s">
        <v>24</v>
      </c>
      <c r="D974" s="42" t="s">
        <v>86</v>
      </c>
      <c r="E974" s="42" t="s">
        <v>40</v>
      </c>
      <c r="F974" s="42" t="s">
        <v>356</v>
      </c>
      <c r="G974" s="42" t="s">
        <v>1704</v>
      </c>
      <c r="H974" s="42">
        <v>6</v>
      </c>
      <c r="J974" s="42" t="s">
        <v>77</v>
      </c>
      <c r="K974" s="42" t="s">
        <v>77</v>
      </c>
      <c r="L974" s="42" t="s">
        <v>343</v>
      </c>
    </row>
    <row r="975" spans="1:12">
      <c r="A975" s="42">
        <v>2023</v>
      </c>
      <c r="B975" s="42" t="s">
        <v>60</v>
      </c>
      <c r="C975" s="42" t="s">
        <v>24</v>
      </c>
      <c r="D975" s="42" t="s">
        <v>86</v>
      </c>
      <c r="E975" s="42" t="s">
        <v>40</v>
      </c>
      <c r="F975" s="42" t="s">
        <v>355</v>
      </c>
      <c r="G975" s="42" t="s">
        <v>1700</v>
      </c>
      <c r="H975" s="42">
        <v>2</v>
      </c>
      <c r="J975" s="42" t="s">
        <v>77</v>
      </c>
      <c r="K975" s="42" t="s">
        <v>77</v>
      </c>
      <c r="L975" s="42" t="s">
        <v>343</v>
      </c>
    </row>
    <row r="976" spans="1:12">
      <c r="A976" s="42">
        <v>2023</v>
      </c>
      <c r="B976" s="42" t="s">
        <v>60</v>
      </c>
      <c r="C976" s="42" t="s">
        <v>24</v>
      </c>
      <c r="D976" s="42" t="s">
        <v>86</v>
      </c>
      <c r="E976" s="42" t="s">
        <v>40</v>
      </c>
      <c r="F976" s="42" t="s">
        <v>355</v>
      </c>
      <c r="G976" s="42" t="s">
        <v>1701</v>
      </c>
      <c r="H976" s="42">
        <v>37</v>
      </c>
      <c r="J976" s="42" t="s">
        <v>77</v>
      </c>
      <c r="K976" s="42" t="s">
        <v>77</v>
      </c>
      <c r="L976" s="42" t="s">
        <v>343</v>
      </c>
    </row>
    <row r="977" spans="1:12">
      <c r="A977" s="42">
        <v>2023</v>
      </c>
      <c r="B977" s="42" t="s">
        <v>60</v>
      </c>
      <c r="C977" s="42" t="s">
        <v>24</v>
      </c>
      <c r="D977" s="42" t="s">
        <v>86</v>
      </c>
      <c r="E977" s="42" t="s">
        <v>40</v>
      </c>
      <c r="F977" s="42" t="s">
        <v>355</v>
      </c>
      <c r="G977" s="42" t="s">
        <v>1702</v>
      </c>
      <c r="H977" s="42">
        <v>23</v>
      </c>
      <c r="J977" s="42" t="s">
        <v>77</v>
      </c>
      <c r="K977" s="42" t="s">
        <v>77</v>
      </c>
      <c r="L977" s="42" t="s">
        <v>343</v>
      </c>
    </row>
    <row r="978" spans="1:12">
      <c r="A978" s="42">
        <v>2023</v>
      </c>
      <c r="B978" s="42" t="s">
        <v>60</v>
      </c>
      <c r="C978" s="42" t="s">
        <v>24</v>
      </c>
      <c r="D978" s="42" t="s">
        <v>86</v>
      </c>
      <c r="E978" s="42" t="s">
        <v>40</v>
      </c>
      <c r="F978" s="42" t="s">
        <v>355</v>
      </c>
      <c r="G978" s="42" t="s">
        <v>1703</v>
      </c>
      <c r="H978" s="42">
        <v>34</v>
      </c>
      <c r="J978" s="42" t="s">
        <v>77</v>
      </c>
      <c r="K978" s="42" t="s">
        <v>77</v>
      </c>
      <c r="L978" s="42" t="s">
        <v>343</v>
      </c>
    </row>
    <row r="979" spans="1:12">
      <c r="A979" s="42">
        <v>2023</v>
      </c>
      <c r="B979" s="42" t="s">
        <v>60</v>
      </c>
      <c r="C979" s="42" t="s">
        <v>24</v>
      </c>
      <c r="D979" s="42" t="s">
        <v>86</v>
      </c>
      <c r="E979" s="42" t="s">
        <v>40</v>
      </c>
      <c r="F979" s="42" t="s">
        <v>355</v>
      </c>
      <c r="G979" s="42" t="s">
        <v>1704</v>
      </c>
      <c r="H979" s="42">
        <v>10</v>
      </c>
      <c r="J979" s="42" t="s">
        <v>77</v>
      </c>
      <c r="K979" s="42" t="s">
        <v>77</v>
      </c>
      <c r="L979" s="42" t="s">
        <v>343</v>
      </c>
    </row>
    <row r="980" spans="1:12">
      <c r="A980" s="42">
        <v>2023</v>
      </c>
      <c r="B980" s="42" t="s">
        <v>60</v>
      </c>
      <c r="C980" s="42" t="s">
        <v>24</v>
      </c>
      <c r="D980" s="42" t="s">
        <v>87</v>
      </c>
      <c r="E980" s="42" t="s">
        <v>38</v>
      </c>
      <c r="F980" s="42" t="s">
        <v>356</v>
      </c>
      <c r="G980" s="42" t="s">
        <v>1700</v>
      </c>
      <c r="H980" s="42">
        <v>10</v>
      </c>
      <c r="J980" s="42" t="s">
        <v>77</v>
      </c>
      <c r="K980" s="42" t="s">
        <v>77</v>
      </c>
      <c r="L980" s="42" t="s">
        <v>344</v>
      </c>
    </row>
    <row r="981" spans="1:12">
      <c r="A981" s="42">
        <v>2023</v>
      </c>
      <c r="B981" s="42" t="s">
        <v>60</v>
      </c>
      <c r="C981" s="42" t="s">
        <v>24</v>
      </c>
      <c r="D981" s="42" t="s">
        <v>87</v>
      </c>
      <c r="E981" s="42" t="s">
        <v>38</v>
      </c>
      <c r="F981" s="42" t="s">
        <v>356</v>
      </c>
      <c r="G981" s="42" t="s">
        <v>1701</v>
      </c>
      <c r="H981" s="42">
        <v>131</v>
      </c>
      <c r="J981" s="42" t="s">
        <v>77</v>
      </c>
      <c r="K981" s="42" t="s">
        <v>77</v>
      </c>
      <c r="L981" s="42" t="s">
        <v>344</v>
      </c>
    </row>
    <row r="982" spans="1:12">
      <c r="A982" s="42">
        <v>2023</v>
      </c>
      <c r="B982" s="42" t="s">
        <v>60</v>
      </c>
      <c r="C982" s="42" t="s">
        <v>24</v>
      </c>
      <c r="D982" s="42" t="s">
        <v>87</v>
      </c>
      <c r="E982" s="42" t="s">
        <v>38</v>
      </c>
      <c r="F982" s="42" t="s">
        <v>356</v>
      </c>
      <c r="G982" s="42" t="s">
        <v>1702</v>
      </c>
      <c r="H982" s="42">
        <v>48</v>
      </c>
      <c r="J982" s="42" t="s">
        <v>77</v>
      </c>
      <c r="K982" s="42" t="s">
        <v>77</v>
      </c>
      <c r="L982" s="42" t="s">
        <v>344</v>
      </c>
    </row>
    <row r="983" spans="1:12">
      <c r="A983" s="42">
        <v>2023</v>
      </c>
      <c r="B983" s="42" t="s">
        <v>60</v>
      </c>
      <c r="C983" s="42" t="s">
        <v>24</v>
      </c>
      <c r="D983" s="42" t="s">
        <v>87</v>
      </c>
      <c r="E983" s="42" t="s">
        <v>38</v>
      </c>
      <c r="F983" s="42" t="s">
        <v>356</v>
      </c>
      <c r="G983" s="42" t="s">
        <v>1703</v>
      </c>
      <c r="H983" s="42">
        <v>45</v>
      </c>
      <c r="J983" s="42" t="s">
        <v>77</v>
      </c>
      <c r="K983" s="42" t="s">
        <v>77</v>
      </c>
      <c r="L983" s="42" t="s">
        <v>344</v>
      </c>
    </row>
    <row r="984" spans="1:12">
      <c r="A984" s="42">
        <v>2023</v>
      </c>
      <c r="B984" s="42" t="s">
        <v>60</v>
      </c>
      <c r="C984" s="42" t="s">
        <v>24</v>
      </c>
      <c r="D984" s="42" t="s">
        <v>87</v>
      </c>
      <c r="E984" s="42" t="s">
        <v>38</v>
      </c>
      <c r="F984" s="42" t="s">
        <v>356</v>
      </c>
      <c r="G984" s="42" t="s">
        <v>1704</v>
      </c>
      <c r="H984" s="42">
        <v>8</v>
      </c>
      <c r="J984" s="42" t="s">
        <v>77</v>
      </c>
      <c r="K984" s="42" t="s">
        <v>77</v>
      </c>
      <c r="L984" s="42" t="s">
        <v>344</v>
      </c>
    </row>
    <row r="985" spans="1:12">
      <c r="A985" s="42">
        <v>2023</v>
      </c>
      <c r="B985" s="42" t="s">
        <v>60</v>
      </c>
      <c r="C985" s="42" t="s">
        <v>24</v>
      </c>
      <c r="D985" s="42" t="s">
        <v>87</v>
      </c>
      <c r="E985" s="42" t="s">
        <v>38</v>
      </c>
      <c r="F985" s="42" t="s">
        <v>355</v>
      </c>
      <c r="G985" s="42" t="s">
        <v>1700</v>
      </c>
      <c r="H985" s="42">
        <v>13</v>
      </c>
      <c r="J985" s="42" t="s">
        <v>77</v>
      </c>
      <c r="K985" s="42" t="s">
        <v>77</v>
      </c>
      <c r="L985" s="42" t="s">
        <v>344</v>
      </c>
    </row>
    <row r="986" spans="1:12">
      <c r="A986" s="42">
        <v>2023</v>
      </c>
      <c r="B986" s="42" t="s">
        <v>60</v>
      </c>
      <c r="C986" s="42" t="s">
        <v>24</v>
      </c>
      <c r="D986" s="42" t="s">
        <v>87</v>
      </c>
      <c r="E986" s="42" t="s">
        <v>38</v>
      </c>
      <c r="F986" s="42" t="s">
        <v>355</v>
      </c>
      <c r="G986" s="42" t="s">
        <v>1701</v>
      </c>
      <c r="H986" s="42">
        <v>152</v>
      </c>
      <c r="J986" s="42" t="s">
        <v>77</v>
      </c>
      <c r="K986" s="42" t="s">
        <v>77</v>
      </c>
      <c r="L986" s="42" t="s">
        <v>344</v>
      </c>
    </row>
    <row r="987" spans="1:12">
      <c r="A987" s="42">
        <v>2023</v>
      </c>
      <c r="B987" s="42" t="s">
        <v>60</v>
      </c>
      <c r="C987" s="42" t="s">
        <v>24</v>
      </c>
      <c r="D987" s="42" t="s">
        <v>87</v>
      </c>
      <c r="E987" s="42" t="s">
        <v>38</v>
      </c>
      <c r="F987" s="42" t="s">
        <v>355</v>
      </c>
      <c r="G987" s="42" t="s">
        <v>1702</v>
      </c>
      <c r="H987" s="42">
        <v>54</v>
      </c>
      <c r="J987" s="42" t="s">
        <v>77</v>
      </c>
      <c r="K987" s="42" t="s">
        <v>77</v>
      </c>
      <c r="L987" s="42" t="s">
        <v>344</v>
      </c>
    </row>
    <row r="988" spans="1:12">
      <c r="A988" s="42">
        <v>2023</v>
      </c>
      <c r="B988" s="42" t="s">
        <v>60</v>
      </c>
      <c r="C988" s="42" t="s">
        <v>24</v>
      </c>
      <c r="D988" s="42" t="s">
        <v>87</v>
      </c>
      <c r="E988" s="42" t="s">
        <v>38</v>
      </c>
      <c r="F988" s="42" t="s">
        <v>355</v>
      </c>
      <c r="G988" s="42" t="s">
        <v>1703</v>
      </c>
      <c r="H988" s="42">
        <v>66</v>
      </c>
      <c r="J988" s="42" t="s">
        <v>77</v>
      </c>
      <c r="K988" s="42" t="s">
        <v>77</v>
      </c>
      <c r="L988" s="42" t="s">
        <v>344</v>
      </c>
    </row>
    <row r="989" spans="1:12">
      <c r="A989" s="42">
        <v>2023</v>
      </c>
      <c r="B989" s="42" t="s">
        <v>60</v>
      </c>
      <c r="C989" s="42" t="s">
        <v>24</v>
      </c>
      <c r="D989" s="42" t="s">
        <v>87</v>
      </c>
      <c r="E989" s="42" t="s">
        <v>38</v>
      </c>
      <c r="F989" s="42" t="s">
        <v>355</v>
      </c>
      <c r="G989" s="42" t="s">
        <v>1704</v>
      </c>
      <c r="H989" s="42">
        <v>18</v>
      </c>
      <c r="J989" s="42" t="s">
        <v>77</v>
      </c>
      <c r="K989" s="42" t="s">
        <v>77</v>
      </c>
      <c r="L989" s="42" t="s">
        <v>344</v>
      </c>
    </row>
    <row r="990" spans="1:12">
      <c r="A990" s="42">
        <v>2023</v>
      </c>
      <c r="B990" s="42" t="s">
        <v>60</v>
      </c>
      <c r="C990" s="42" t="s">
        <v>24</v>
      </c>
      <c r="D990" s="42" t="s">
        <v>88</v>
      </c>
      <c r="E990" s="42" t="s">
        <v>34</v>
      </c>
      <c r="F990" s="42" t="s">
        <v>356</v>
      </c>
      <c r="G990" s="42" t="s">
        <v>1700</v>
      </c>
      <c r="H990" s="42">
        <v>5</v>
      </c>
      <c r="J990" s="42" t="s">
        <v>77</v>
      </c>
      <c r="K990" s="42" t="s">
        <v>77</v>
      </c>
      <c r="L990" s="42" t="s">
        <v>345</v>
      </c>
    </row>
    <row r="991" spans="1:12">
      <c r="A991" s="42">
        <v>2023</v>
      </c>
      <c r="B991" s="42" t="s">
        <v>60</v>
      </c>
      <c r="C991" s="42" t="s">
        <v>24</v>
      </c>
      <c r="D991" s="42" t="s">
        <v>88</v>
      </c>
      <c r="E991" s="42" t="s">
        <v>34</v>
      </c>
      <c r="F991" s="42" t="s">
        <v>356</v>
      </c>
      <c r="G991" s="42" t="s">
        <v>1701</v>
      </c>
      <c r="H991" s="42">
        <v>63</v>
      </c>
      <c r="J991" s="42" t="s">
        <v>77</v>
      </c>
      <c r="K991" s="42" t="s">
        <v>77</v>
      </c>
      <c r="L991" s="42" t="s">
        <v>345</v>
      </c>
    </row>
    <row r="992" spans="1:12">
      <c r="A992" s="42">
        <v>2023</v>
      </c>
      <c r="B992" s="42" t="s">
        <v>60</v>
      </c>
      <c r="C992" s="42" t="s">
        <v>24</v>
      </c>
      <c r="D992" s="42" t="s">
        <v>88</v>
      </c>
      <c r="E992" s="42" t="s">
        <v>34</v>
      </c>
      <c r="F992" s="42" t="s">
        <v>356</v>
      </c>
      <c r="G992" s="42" t="s">
        <v>1702</v>
      </c>
      <c r="H992" s="42">
        <v>29</v>
      </c>
      <c r="J992" s="42" t="s">
        <v>77</v>
      </c>
      <c r="K992" s="42" t="s">
        <v>77</v>
      </c>
      <c r="L992" s="42" t="s">
        <v>345</v>
      </c>
    </row>
    <row r="993" spans="1:12">
      <c r="A993" s="42">
        <v>2023</v>
      </c>
      <c r="B993" s="42" t="s">
        <v>60</v>
      </c>
      <c r="C993" s="42" t="s">
        <v>24</v>
      </c>
      <c r="D993" s="42" t="s">
        <v>88</v>
      </c>
      <c r="E993" s="42" t="s">
        <v>34</v>
      </c>
      <c r="F993" s="42" t="s">
        <v>356</v>
      </c>
      <c r="G993" s="42" t="s">
        <v>1703</v>
      </c>
      <c r="H993" s="42">
        <v>63</v>
      </c>
      <c r="J993" s="42" t="s">
        <v>77</v>
      </c>
      <c r="K993" s="42" t="s">
        <v>77</v>
      </c>
      <c r="L993" s="42" t="s">
        <v>345</v>
      </c>
    </row>
    <row r="994" spans="1:12">
      <c r="A994" s="42">
        <v>2023</v>
      </c>
      <c r="B994" s="42" t="s">
        <v>60</v>
      </c>
      <c r="C994" s="42" t="s">
        <v>24</v>
      </c>
      <c r="D994" s="42" t="s">
        <v>88</v>
      </c>
      <c r="E994" s="42" t="s">
        <v>34</v>
      </c>
      <c r="F994" s="42" t="s">
        <v>356</v>
      </c>
      <c r="G994" s="42" t="s">
        <v>1704</v>
      </c>
      <c r="H994" s="42">
        <v>73</v>
      </c>
      <c r="J994" s="42" t="s">
        <v>77</v>
      </c>
      <c r="K994" s="42" t="s">
        <v>77</v>
      </c>
      <c r="L994" s="42" t="s">
        <v>345</v>
      </c>
    </row>
    <row r="995" spans="1:12">
      <c r="A995" s="42">
        <v>2023</v>
      </c>
      <c r="B995" s="42" t="s">
        <v>60</v>
      </c>
      <c r="C995" s="42" t="s">
        <v>24</v>
      </c>
      <c r="D995" s="42" t="s">
        <v>88</v>
      </c>
      <c r="E995" s="42" t="s">
        <v>34</v>
      </c>
      <c r="F995" s="42" t="s">
        <v>355</v>
      </c>
      <c r="G995" s="42" t="s">
        <v>1700</v>
      </c>
      <c r="H995" s="42">
        <v>3</v>
      </c>
      <c r="J995" s="42" t="s">
        <v>77</v>
      </c>
      <c r="K995" s="42" t="s">
        <v>77</v>
      </c>
      <c r="L995" s="42" t="s">
        <v>345</v>
      </c>
    </row>
    <row r="996" spans="1:12">
      <c r="A996" s="42">
        <v>2023</v>
      </c>
      <c r="B996" s="42" t="s">
        <v>60</v>
      </c>
      <c r="C996" s="42" t="s">
        <v>24</v>
      </c>
      <c r="D996" s="42" t="s">
        <v>88</v>
      </c>
      <c r="E996" s="42" t="s">
        <v>34</v>
      </c>
      <c r="F996" s="42" t="s">
        <v>355</v>
      </c>
      <c r="G996" s="42" t="s">
        <v>1701</v>
      </c>
      <c r="H996" s="42">
        <v>67</v>
      </c>
      <c r="J996" s="42" t="s">
        <v>77</v>
      </c>
      <c r="K996" s="42" t="s">
        <v>77</v>
      </c>
      <c r="L996" s="42" t="s">
        <v>345</v>
      </c>
    </row>
    <row r="997" spans="1:12">
      <c r="A997" s="42">
        <v>2023</v>
      </c>
      <c r="B997" s="42" t="s">
        <v>60</v>
      </c>
      <c r="C997" s="42" t="s">
        <v>24</v>
      </c>
      <c r="D997" s="42" t="s">
        <v>88</v>
      </c>
      <c r="E997" s="42" t="s">
        <v>34</v>
      </c>
      <c r="F997" s="42" t="s">
        <v>355</v>
      </c>
      <c r="G997" s="42" t="s">
        <v>1702</v>
      </c>
      <c r="H997" s="42">
        <v>32</v>
      </c>
      <c r="J997" s="42" t="s">
        <v>77</v>
      </c>
      <c r="K997" s="42" t="s">
        <v>77</v>
      </c>
      <c r="L997" s="42" t="s">
        <v>345</v>
      </c>
    </row>
    <row r="998" spans="1:12">
      <c r="A998" s="42">
        <v>2023</v>
      </c>
      <c r="B998" s="42" t="s">
        <v>60</v>
      </c>
      <c r="C998" s="42" t="s">
        <v>24</v>
      </c>
      <c r="D998" s="42" t="s">
        <v>88</v>
      </c>
      <c r="E998" s="42" t="s">
        <v>34</v>
      </c>
      <c r="F998" s="42" t="s">
        <v>355</v>
      </c>
      <c r="G998" s="42" t="s">
        <v>1703</v>
      </c>
      <c r="H998" s="42">
        <v>50</v>
      </c>
      <c r="J998" s="42" t="s">
        <v>77</v>
      </c>
      <c r="K998" s="42" t="s">
        <v>77</v>
      </c>
      <c r="L998" s="42" t="s">
        <v>345</v>
      </c>
    </row>
    <row r="999" spans="1:12">
      <c r="A999" s="42">
        <v>2023</v>
      </c>
      <c r="B999" s="42" t="s">
        <v>60</v>
      </c>
      <c r="C999" s="42" t="s">
        <v>24</v>
      </c>
      <c r="D999" s="42" t="s">
        <v>88</v>
      </c>
      <c r="E999" s="42" t="s">
        <v>34</v>
      </c>
      <c r="F999" s="42" t="s">
        <v>355</v>
      </c>
      <c r="G999" s="42" t="s">
        <v>1704</v>
      </c>
      <c r="H999" s="42">
        <v>41</v>
      </c>
      <c r="J999" s="42" t="s">
        <v>77</v>
      </c>
      <c r="K999" s="42" t="s">
        <v>77</v>
      </c>
      <c r="L999" s="42" t="s">
        <v>345</v>
      </c>
    </row>
    <row r="1000" spans="1:12">
      <c r="A1000" s="42">
        <v>2023</v>
      </c>
      <c r="B1000" s="42" t="s">
        <v>60</v>
      </c>
      <c r="C1000" s="42" t="s">
        <v>24</v>
      </c>
      <c r="D1000" s="42" t="s">
        <v>89</v>
      </c>
      <c r="E1000" s="42" t="s">
        <v>39</v>
      </c>
      <c r="F1000" s="42" t="s">
        <v>356</v>
      </c>
      <c r="G1000" s="42" t="s">
        <v>1700</v>
      </c>
      <c r="H1000" s="42">
        <v>0</v>
      </c>
      <c r="J1000" s="42" t="s">
        <v>77</v>
      </c>
      <c r="K1000" s="42" t="s">
        <v>77</v>
      </c>
      <c r="L1000" s="42" t="s">
        <v>346</v>
      </c>
    </row>
    <row r="1001" spans="1:12">
      <c r="A1001" s="42">
        <v>2023</v>
      </c>
      <c r="B1001" s="42" t="s">
        <v>60</v>
      </c>
      <c r="C1001" s="42" t="s">
        <v>24</v>
      </c>
      <c r="D1001" s="42" t="s">
        <v>89</v>
      </c>
      <c r="E1001" s="42" t="s">
        <v>39</v>
      </c>
      <c r="F1001" s="42" t="s">
        <v>356</v>
      </c>
      <c r="G1001" s="42" t="s">
        <v>1701</v>
      </c>
      <c r="H1001" s="42">
        <v>8</v>
      </c>
      <c r="J1001" s="42" t="s">
        <v>77</v>
      </c>
      <c r="K1001" s="42" t="s">
        <v>77</v>
      </c>
      <c r="L1001" s="42" t="s">
        <v>346</v>
      </c>
    </row>
    <row r="1002" spans="1:12">
      <c r="A1002" s="42">
        <v>2023</v>
      </c>
      <c r="B1002" s="42" t="s">
        <v>60</v>
      </c>
      <c r="C1002" s="42" t="s">
        <v>24</v>
      </c>
      <c r="D1002" s="42" t="s">
        <v>89</v>
      </c>
      <c r="E1002" s="42" t="s">
        <v>39</v>
      </c>
      <c r="F1002" s="42" t="s">
        <v>356</v>
      </c>
      <c r="G1002" s="42" t="s">
        <v>1702</v>
      </c>
      <c r="H1002" s="42">
        <v>8</v>
      </c>
      <c r="J1002" s="42" t="s">
        <v>77</v>
      </c>
      <c r="K1002" s="42" t="s">
        <v>77</v>
      </c>
      <c r="L1002" s="42" t="s">
        <v>346</v>
      </c>
    </row>
    <row r="1003" spans="1:12">
      <c r="A1003" s="42">
        <v>2023</v>
      </c>
      <c r="B1003" s="42" t="s">
        <v>60</v>
      </c>
      <c r="C1003" s="42" t="s">
        <v>24</v>
      </c>
      <c r="D1003" s="42" t="s">
        <v>89</v>
      </c>
      <c r="E1003" s="42" t="s">
        <v>39</v>
      </c>
      <c r="F1003" s="42" t="s">
        <v>356</v>
      </c>
      <c r="G1003" s="42" t="s">
        <v>1703</v>
      </c>
      <c r="H1003" s="42">
        <v>22</v>
      </c>
      <c r="J1003" s="42" t="s">
        <v>77</v>
      </c>
      <c r="K1003" s="42" t="s">
        <v>77</v>
      </c>
      <c r="L1003" s="42" t="s">
        <v>346</v>
      </c>
    </row>
    <row r="1004" spans="1:12">
      <c r="A1004" s="42">
        <v>2023</v>
      </c>
      <c r="B1004" s="42" t="s">
        <v>60</v>
      </c>
      <c r="C1004" s="42" t="s">
        <v>24</v>
      </c>
      <c r="D1004" s="42" t="s">
        <v>89</v>
      </c>
      <c r="E1004" s="42" t="s">
        <v>39</v>
      </c>
      <c r="F1004" s="42" t="s">
        <v>356</v>
      </c>
      <c r="G1004" s="42" t="s">
        <v>1704</v>
      </c>
      <c r="H1004" s="42">
        <v>22</v>
      </c>
      <c r="J1004" s="42" t="s">
        <v>77</v>
      </c>
      <c r="K1004" s="42" t="s">
        <v>77</v>
      </c>
      <c r="L1004" s="42" t="s">
        <v>346</v>
      </c>
    </row>
    <row r="1005" spans="1:12">
      <c r="A1005" s="42">
        <v>2023</v>
      </c>
      <c r="B1005" s="42" t="s">
        <v>60</v>
      </c>
      <c r="C1005" s="42" t="s">
        <v>24</v>
      </c>
      <c r="D1005" s="42" t="s">
        <v>89</v>
      </c>
      <c r="E1005" s="42" t="s">
        <v>39</v>
      </c>
      <c r="F1005" s="42" t="s">
        <v>355</v>
      </c>
      <c r="G1005" s="42" t="s">
        <v>1700</v>
      </c>
      <c r="H1005" s="42">
        <v>0</v>
      </c>
      <c r="J1005" s="42" t="s">
        <v>77</v>
      </c>
      <c r="K1005" s="42" t="s">
        <v>77</v>
      </c>
      <c r="L1005" s="42" t="s">
        <v>346</v>
      </c>
    </row>
    <row r="1006" spans="1:12">
      <c r="A1006" s="42">
        <v>2023</v>
      </c>
      <c r="B1006" s="42" t="s">
        <v>60</v>
      </c>
      <c r="C1006" s="42" t="s">
        <v>24</v>
      </c>
      <c r="D1006" s="42" t="s">
        <v>89</v>
      </c>
      <c r="E1006" s="42" t="s">
        <v>39</v>
      </c>
      <c r="F1006" s="42" t="s">
        <v>355</v>
      </c>
      <c r="G1006" s="42" t="s">
        <v>1701</v>
      </c>
      <c r="H1006" s="42">
        <v>6</v>
      </c>
      <c r="J1006" s="42" t="s">
        <v>77</v>
      </c>
      <c r="K1006" s="42" t="s">
        <v>77</v>
      </c>
      <c r="L1006" s="42" t="s">
        <v>346</v>
      </c>
    </row>
    <row r="1007" spans="1:12">
      <c r="A1007" s="42">
        <v>2023</v>
      </c>
      <c r="B1007" s="42" t="s">
        <v>60</v>
      </c>
      <c r="C1007" s="42" t="s">
        <v>24</v>
      </c>
      <c r="D1007" s="42" t="s">
        <v>89</v>
      </c>
      <c r="E1007" s="42" t="s">
        <v>39</v>
      </c>
      <c r="F1007" s="42" t="s">
        <v>355</v>
      </c>
      <c r="G1007" s="42" t="s">
        <v>1702</v>
      </c>
      <c r="H1007" s="42">
        <v>13</v>
      </c>
      <c r="J1007" s="42" t="s">
        <v>77</v>
      </c>
      <c r="K1007" s="42" t="s">
        <v>77</v>
      </c>
      <c r="L1007" s="42" t="s">
        <v>346</v>
      </c>
    </row>
    <row r="1008" spans="1:12">
      <c r="A1008" s="42">
        <v>2023</v>
      </c>
      <c r="B1008" s="42" t="s">
        <v>60</v>
      </c>
      <c r="C1008" s="42" t="s">
        <v>24</v>
      </c>
      <c r="D1008" s="42" t="s">
        <v>89</v>
      </c>
      <c r="E1008" s="42" t="s">
        <v>39</v>
      </c>
      <c r="F1008" s="42" t="s">
        <v>355</v>
      </c>
      <c r="G1008" s="42" t="s">
        <v>1703</v>
      </c>
      <c r="H1008" s="42">
        <v>20</v>
      </c>
      <c r="J1008" s="42" t="s">
        <v>77</v>
      </c>
      <c r="K1008" s="42" t="s">
        <v>77</v>
      </c>
      <c r="L1008" s="42" t="s">
        <v>346</v>
      </c>
    </row>
    <row r="1009" spans="1:12">
      <c r="A1009" s="42">
        <v>2023</v>
      </c>
      <c r="B1009" s="42" t="s">
        <v>60</v>
      </c>
      <c r="C1009" s="42" t="s">
        <v>24</v>
      </c>
      <c r="D1009" s="42" t="s">
        <v>89</v>
      </c>
      <c r="E1009" s="42" t="s">
        <v>39</v>
      </c>
      <c r="F1009" s="42" t="s">
        <v>355</v>
      </c>
      <c r="G1009" s="42" t="s">
        <v>1704</v>
      </c>
      <c r="H1009" s="42">
        <v>9</v>
      </c>
      <c r="J1009" s="42" t="s">
        <v>77</v>
      </c>
      <c r="K1009" s="42" t="s">
        <v>77</v>
      </c>
      <c r="L1009" s="42" t="s">
        <v>346</v>
      </c>
    </row>
    <row r="1010" spans="1:12">
      <c r="A1010" s="42">
        <v>2023</v>
      </c>
      <c r="B1010" s="42" t="s">
        <v>60</v>
      </c>
      <c r="C1010" s="42" t="s">
        <v>24</v>
      </c>
      <c r="D1010" s="42" t="s">
        <v>90</v>
      </c>
      <c r="E1010" s="42" t="s">
        <v>37</v>
      </c>
      <c r="F1010" s="42" t="s">
        <v>356</v>
      </c>
      <c r="G1010" s="42" t="s">
        <v>1700</v>
      </c>
      <c r="H1010" s="42">
        <v>13</v>
      </c>
      <c r="J1010" s="42" t="s">
        <v>77</v>
      </c>
      <c r="K1010" s="42" t="s">
        <v>77</v>
      </c>
      <c r="L1010" s="42" t="s">
        <v>347</v>
      </c>
    </row>
    <row r="1011" spans="1:12">
      <c r="A1011" s="42">
        <v>2023</v>
      </c>
      <c r="B1011" s="42" t="s">
        <v>60</v>
      </c>
      <c r="C1011" s="42" t="s">
        <v>24</v>
      </c>
      <c r="D1011" s="42" t="s">
        <v>90</v>
      </c>
      <c r="E1011" s="42" t="s">
        <v>37</v>
      </c>
      <c r="F1011" s="42" t="s">
        <v>356</v>
      </c>
      <c r="G1011" s="42" t="s">
        <v>1701</v>
      </c>
      <c r="H1011" s="42">
        <v>52</v>
      </c>
      <c r="J1011" s="42" t="s">
        <v>77</v>
      </c>
      <c r="K1011" s="42" t="s">
        <v>77</v>
      </c>
      <c r="L1011" s="42" t="s">
        <v>347</v>
      </c>
    </row>
    <row r="1012" spans="1:12">
      <c r="A1012" s="42">
        <v>2023</v>
      </c>
      <c r="B1012" s="42" t="s">
        <v>60</v>
      </c>
      <c r="C1012" s="42" t="s">
        <v>24</v>
      </c>
      <c r="D1012" s="42" t="s">
        <v>90</v>
      </c>
      <c r="E1012" s="42" t="s">
        <v>37</v>
      </c>
      <c r="F1012" s="42" t="s">
        <v>356</v>
      </c>
      <c r="G1012" s="42" t="s">
        <v>1702</v>
      </c>
      <c r="H1012" s="42">
        <v>21</v>
      </c>
      <c r="J1012" s="42" t="s">
        <v>77</v>
      </c>
      <c r="K1012" s="42" t="s">
        <v>77</v>
      </c>
      <c r="L1012" s="42" t="s">
        <v>347</v>
      </c>
    </row>
    <row r="1013" spans="1:12">
      <c r="A1013" s="42">
        <v>2023</v>
      </c>
      <c r="B1013" s="42" t="s">
        <v>60</v>
      </c>
      <c r="C1013" s="42" t="s">
        <v>24</v>
      </c>
      <c r="D1013" s="42" t="s">
        <v>90</v>
      </c>
      <c r="E1013" s="42" t="s">
        <v>37</v>
      </c>
      <c r="F1013" s="42" t="s">
        <v>356</v>
      </c>
      <c r="G1013" s="42" t="s">
        <v>1703</v>
      </c>
      <c r="H1013" s="42">
        <v>21</v>
      </c>
      <c r="J1013" s="42" t="s">
        <v>77</v>
      </c>
      <c r="K1013" s="42" t="s">
        <v>77</v>
      </c>
      <c r="L1013" s="42" t="s">
        <v>347</v>
      </c>
    </row>
    <row r="1014" spans="1:12">
      <c r="A1014" s="42">
        <v>2023</v>
      </c>
      <c r="B1014" s="42" t="s">
        <v>60</v>
      </c>
      <c r="C1014" s="42" t="s">
        <v>24</v>
      </c>
      <c r="D1014" s="42" t="s">
        <v>90</v>
      </c>
      <c r="E1014" s="42" t="s">
        <v>37</v>
      </c>
      <c r="F1014" s="42" t="s">
        <v>356</v>
      </c>
      <c r="G1014" s="42" t="s">
        <v>1704</v>
      </c>
      <c r="H1014" s="42">
        <v>16</v>
      </c>
      <c r="J1014" s="42" t="s">
        <v>77</v>
      </c>
      <c r="K1014" s="42" t="s">
        <v>77</v>
      </c>
      <c r="L1014" s="42" t="s">
        <v>347</v>
      </c>
    </row>
    <row r="1015" spans="1:12">
      <c r="A1015" s="42">
        <v>2023</v>
      </c>
      <c r="B1015" s="42" t="s">
        <v>60</v>
      </c>
      <c r="C1015" s="42" t="s">
        <v>24</v>
      </c>
      <c r="D1015" s="42" t="s">
        <v>90</v>
      </c>
      <c r="E1015" s="42" t="s">
        <v>37</v>
      </c>
      <c r="F1015" s="42" t="s">
        <v>355</v>
      </c>
      <c r="G1015" s="42" t="s">
        <v>1700</v>
      </c>
      <c r="H1015" s="42">
        <v>13</v>
      </c>
      <c r="J1015" s="42" t="s">
        <v>77</v>
      </c>
      <c r="K1015" s="42" t="s">
        <v>77</v>
      </c>
      <c r="L1015" s="42" t="s">
        <v>347</v>
      </c>
    </row>
    <row r="1016" spans="1:12">
      <c r="A1016" s="42">
        <v>2023</v>
      </c>
      <c r="B1016" s="42" t="s">
        <v>60</v>
      </c>
      <c r="C1016" s="42" t="s">
        <v>24</v>
      </c>
      <c r="D1016" s="42" t="s">
        <v>90</v>
      </c>
      <c r="E1016" s="42" t="s">
        <v>37</v>
      </c>
      <c r="F1016" s="42" t="s">
        <v>355</v>
      </c>
      <c r="G1016" s="42" t="s">
        <v>1701</v>
      </c>
      <c r="H1016" s="42">
        <v>72</v>
      </c>
      <c r="J1016" s="42" t="s">
        <v>77</v>
      </c>
      <c r="K1016" s="42" t="s">
        <v>77</v>
      </c>
      <c r="L1016" s="42" t="s">
        <v>347</v>
      </c>
    </row>
    <row r="1017" spans="1:12">
      <c r="A1017" s="42">
        <v>2023</v>
      </c>
      <c r="B1017" s="42" t="s">
        <v>60</v>
      </c>
      <c r="C1017" s="42" t="s">
        <v>24</v>
      </c>
      <c r="D1017" s="42" t="s">
        <v>90</v>
      </c>
      <c r="E1017" s="42" t="s">
        <v>37</v>
      </c>
      <c r="F1017" s="42" t="s">
        <v>355</v>
      </c>
      <c r="G1017" s="42" t="s">
        <v>1702</v>
      </c>
      <c r="H1017" s="42">
        <v>11</v>
      </c>
      <c r="J1017" s="42" t="s">
        <v>77</v>
      </c>
      <c r="K1017" s="42" t="s">
        <v>77</v>
      </c>
      <c r="L1017" s="42" t="s">
        <v>347</v>
      </c>
    </row>
    <row r="1018" spans="1:12">
      <c r="A1018" s="42">
        <v>2023</v>
      </c>
      <c r="B1018" s="42" t="s">
        <v>60</v>
      </c>
      <c r="C1018" s="42" t="s">
        <v>24</v>
      </c>
      <c r="D1018" s="42" t="s">
        <v>90</v>
      </c>
      <c r="E1018" s="42" t="s">
        <v>37</v>
      </c>
      <c r="F1018" s="42" t="s">
        <v>355</v>
      </c>
      <c r="G1018" s="42" t="s">
        <v>1703</v>
      </c>
      <c r="H1018" s="42">
        <v>14</v>
      </c>
      <c r="J1018" s="42" t="s">
        <v>77</v>
      </c>
      <c r="K1018" s="42" t="s">
        <v>77</v>
      </c>
      <c r="L1018" s="42" t="s">
        <v>347</v>
      </c>
    </row>
    <row r="1019" spans="1:12">
      <c r="A1019" s="42">
        <v>2023</v>
      </c>
      <c r="B1019" s="42" t="s">
        <v>60</v>
      </c>
      <c r="C1019" s="42" t="s">
        <v>24</v>
      </c>
      <c r="D1019" s="42" t="s">
        <v>90</v>
      </c>
      <c r="E1019" s="42" t="s">
        <v>37</v>
      </c>
      <c r="F1019" s="42" t="s">
        <v>355</v>
      </c>
      <c r="G1019" s="42" t="s">
        <v>1704</v>
      </c>
      <c r="H1019" s="42">
        <v>10</v>
      </c>
      <c r="J1019" s="42" t="s">
        <v>77</v>
      </c>
      <c r="K1019" s="42" t="s">
        <v>77</v>
      </c>
      <c r="L1019" s="42" t="s">
        <v>347</v>
      </c>
    </row>
    <row r="1020" spans="1:12">
      <c r="A1020" s="42">
        <v>2023</v>
      </c>
      <c r="B1020" s="42" t="s">
        <v>60</v>
      </c>
      <c r="C1020" s="42" t="s">
        <v>24</v>
      </c>
      <c r="D1020" s="42" t="s">
        <v>91</v>
      </c>
      <c r="E1020" s="42" t="s">
        <v>29</v>
      </c>
      <c r="F1020" s="42" t="s">
        <v>356</v>
      </c>
      <c r="G1020" s="42" t="s">
        <v>1700</v>
      </c>
      <c r="H1020" s="42">
        <v>27</v>
      </c>
      <c r="J1020" s="42" t="s">
        <v>77</v>
      </c>
      <c r="K1020" s="42" t="s">
        <v>77</v>
      </c>
      <c r="L1020" s="42" t="s">
        <v>348</v>
      </c>
    </row>
    <row r="1021" spans="1:12">
      <c r="A1021" s="42">
        <v>2023</v>
      </c>
      <c r="B1021" s="42" t="s">
        <v>60</v>
      </c>
      <c r="C1021" s="42" t="s">
        <v>24</v>
      </c>
      <c r="D1021" s="42" t="s">
        <v>91</v>
      </c>
      <c r="E1021" s="42" t="s">
        <v>29</v>
      </c>
      <c r="F1021" s="42" t="s">
        <v>356</v>
      </c>
      <c r="G1021" s="42" t="s">
        <v>1701</v>
      </c>
      <c r="H1021" s="42">
        <v>159</v>
      </c>
      <c r="J1021" s="42" t="s">
        <v>77</v>
      </c>
      <c r="K1021" s="42" t="s">
        <v>77</v>
      </c>
      <c r="L1021" s="42" t="s">
        <v>348</v>
      </c>
    </row>
    <row r="1022" spans="1:12">
      <c r="A1022" s="42">
        <v>2023</v>
      </c>
      <c r="B1022" s="42" t="s">
        <v>60</v>
      </c>
      <c r="C1022" s="42" t="s">
        <v>24</v>
      </c>
      <c r="D1022" s="42" t="s">
        <v>91</v>
      </c>
      <c r="E1022" s="42" t="s">
        <v>29</v>
      </c>
      <c r="F1022" s="42" t="s">
        <v>356</v>
      </c>
      <c r="G1022" s="42" t="s">
        <v>1702</v>
      </c>
      <c r="H1022" s="42">
        <v>114</v>
      </c>
      <c r="J1022" s="42" t="s">
        <v>77</v>
      </c>
      <c r="K1022" s="42" t="s">
        <v>77</v>
      </c>
      <c r="L1022" s="42" t="s">
        <v>348</v>
      </c>
    </row>
    <row r="1023" spans="1:12">
      <c r="A1023" s="42">
        <v>2023</v>
      </c>
      <c r="B1023" s="42" t="s">
        <v>60</v>
      </c>
      <c r="C1023" s="42" t="s">
        <v>24</v>
      </c>
      <c r="D1023" s="42" t="s">
        <v>91</v>
      </c>
      <c r="E1023" s="42" t="s">
        <v>29</v>
      </c>
      <c r="F1023" s="42" t="s">
        <v>356</v>
      </c>
      <c r="G1023" s="42" t="s">
        <v>1703</v>
      </c>
      <c r="H1023" s="42">
        <v>208</v>
      </c>
      <c r="J1023" s="42" t="s">
        <v>77</v>
      </c>
      <c r="K1023" s="42" t="s">
        <v>77</v>
      </c>
      <c r="L1023" s="42" t="s">
        <v>348</v>
      </c>
    </row>
    <row r="1024" spans="1:12">
      <c r="A1024" s="42">
        <v>2023</v>
      </c>
      <c r="B1024" s="42" t="s">
        <v>60</v>
      </c>
      <c r="C1024" s="42" t="s">
        <v>24</v>
      </c>
      <c r="D1024" s="42" t="s">
        <v>91</v>
      </c>
      <c r="E1024" s="42" t="s">
        <v>29</v>
      </c>
      <c r="F1024" s="42" t="s">
        <v>356</v>
      </c>
      <c r="G1024" s="42" t="s">
        <v>1704</v>
      </c>
      <c r="H1024" s="42">
        <v>228</v>
      </c>
      <c r="J1024" s="42" t="s">
        <v>77</v>
      </c>
      <c r="K1024" s="42" t="s">
        <v>77</v>
      </c>
      <c r="L1024" s="42" t="s">
        <v>348</v>
      </c>
    </row>
    <row r="1025" spans="1:12">
      <c r="A1025" s="42">
        <v>2023</v>
      </c>
      <c r="B1025" s="42" t="s">
        <v>60</v>
      </c>
      <c r="C1025" s="42" t="s">
        <v>24</v>
      </c>
      <c r="D1025" s="42" t="s">
        <v>91</v>
      </c>
      <c r="E1025" s="42" t="s">
        <v>29</v>
      </c>
      <c r="F1025" s="42" t="s">
        <v>355</v>
      </c>
      <c r="G1025" s="42" t="s">
        <v>1700</v>
      </c>
      <c r="H1025" s="42">
        <v>23</v>
      </c>
      <c r="J1025" s="42" t="s">
        <v>77</v>
      </c>
      <c r="K1025" s="42" t="s">
        <v>77</v>
      </c>
      <c r="L1025" s="42" t="s">
        <v>348</v>
      </c>
    </row>
    <row r="1026" spans="1:12">
      <c r="A1026" s="42">
        <v>2023</v>
      </c>
      <c r="B1026" s="42" t="s">
        <v>60</v>
      </c>
      <c r="C1026" s="42" t="s">
        <v>24</v>
      </c>
      <c r="D1026" s="42" t="s">
        <v>91</v>
      </c>
      <c r="E1026" s="42" t="s">
        <v>29</v>
      </c>
      <c r="F1026" s="42" t="s">
        <v>355</v>
      </c>
      <c r="G1026" s="42" t="s">
        <v>1701</v>
      </c>
      <c r="H1026" s="42">
        <v>187</v>
      </c>
      <c r="J1026" s="42" t="s">
        <v>77</v>
      </c>
      <c r="K1026" s="42" t="s">
        <v>77</v>
      </c>
      <c r="L1026" s="42" t="s">
        <v>348</v>
      </c>
    </row>
    <row r="1027" spans="1:12">
      <c r="A1027" s="42">
        <v>2023</v>
      </c>
      <c r="B1027" s="42" t="s">
        <v>60</v>
      </c>
      <c r="C1027" s="42" t="s">
        <v>24</v>
      </c>
      <c r="D1027" s="42" t="s">
        <v>91</v>
      </c>
      <c r="E1027" s="42" t="s">
        <v>29</v>
      </c>
      <c r="F1027" s="42" t="s">
        <v>355</v>
      </c>
      <c r="G1027" s="42" t="s">
        <v>1702</v>
      </c>
      <c r="H1027" s="42">
        <v>114</v>
      </c>
      <c r="J1027" s="42" t="s">
        <v>77</v>
      </c>
      <c r="K1027" s="42" t="s">
        <v>77</v>
      </c>
      <c r="L1027" s="42" t="s">
        <v>348</v>
      </c>
    </row>
    <row r="1028" spans="1:12">
      <c r="A1028" s="42">
        <v>2023</v>
      </c>
      <c r="B1028" s="42" t="s">
        <v>60</v>
      </c>
      <c r="C1028" s="42" t="s">
        <v>24</v>
      </c>
      <c r="D1028" s="42" t="s">
        <v>91</v>
      </c>
      <c r="E1028" s="42" t="s">
        <v>29</v>
      </c>
      <c r="F1028" s="42" t="s">
        <v>355</v>
      </c>
      <c r="G1028" s="42" t="s">
        <v>1703</v>
      </c>
      <c r="H1028" s="42">
        <v>226</v>
      </c>
      <c r="J1028" s="42" t="s">
        <v>77</v>
      </c>
      <c r="K1028" s="42" t="s">
        <v>77</v>
      </c>
      <c r="L1028" s="42" t="s">
        <v>348</v>
      </c>
    </row>
    <row r="1029" spans="1:12">
      <c r="A1029" s="42">
        <v>2023</v>
      </c>
      <c r="B1029" s="42" t="s">
        <v>60</v>
      </c>
      <c r="C1029" s="42" t="s">
        <v>24</v>
      </c>
      <c r="D1029" s="42" t="s">
        <v>91</v>
      </c>
      <c r="E1029" s="42" t="s">
        <v>29</v>
      </c>
      <c r="F1029" s="42" t="s">
        <v>355</v>
      </c>
      <c r="G1029" s="42" t="s">
        <v>1704</v>
      </c>
      <c r="H1029" s="42">
        <v>158</v>
      </c>
      <c r="J1029" s="42" t="s">
        <v>77</v>
      </c>
      <c r="K1029" s="42" t="s">
        <v>77</v>
      </c>
      <c r="L1029" s="42" t="s">
        <v>348</v>
      </c>
    </row>
    <row r="1030" spans="1:12">
      <c r="A1030" s="42">
        <v>2023</v>
      </c>
      <c r="B1030" s="42" t="s">
        <v>60</v>
      </c>
      <c r="C1030" s="42" t="s">
        <v>24</v>
      </c>
      <c r="D1030" s="42" t="s">
        <v>92</v>
      </c>
      <c r="E1030" s="42" t="s">
        <v>30</v>
      </c>
      <c r="F1030" s="42" t="s">
        <v>356</v>
      </c>
      <c r="G1030" s="42" t="s">
        <v>1700</v>
      </c>
      <c r="H1030" s="42">
        <v>0</v>
      </c>
      <c r="J1030" s="42" t="s">
        <v>77</v>
      </c>
      <c r="K1030" s="42" t="s">
        <v>77</v>
      </c>
      <c r="L1030" s="42" t="s">
        <v>349</v>
      </c>
    </row>
    <row r="1031" spans="1:12">
      <c r="A1031" s="42">
        <v>2023</v>
      </c>
      <c r="B1031" s="42" t="s">
        <v>60</v>
      </c>
      <c r="C1031" s="42" t="s">
        <v>24</v>
      </c>
      <c r="D1031" s="42" t="s">
        <v>92</v>
      </c>
      <c r="E1031" s="42" t="s">
        <v>30</v>
      </c>
      <c r="F1031" s="42" t="s">
        <v>356</v>
      </c>
      <c r="G1031" s="42" t="s">
        <v>1701</v>
      </c>
      <c r="H1031" s="42">
        <v>35</v>
      </c>
      <c r="J1031" s="42" t="s">
        <v>77</v>
      </c>
      <c r="K1031" s="42" t="s">
        <v>77</v>
      </c>
      <c r="L1031" s="42" t="s">
        <v>349</v>
      </c>
    </row>
    <row r="1032" spans="1:12">
      <c r="A1032" s="42">
        <v>2023</v>
      </c>
      <c r="B1032" s="42" t="s">
        <v>60</v>
      </c>
      <c r="C1032" s="42" t="s">
        <v>24</v>
      </c>
      <c r="D1032" s="42" t="s">
        <v>92</v>
      </c>
      <c r="E1032" s="42" t="s">
        <v>30</v>
      </c>
      <c r="F1032" s="42" t="s">
        <v>356</v>
      </c>
      <c r="G1032" s="42" t="s">
        <v>1702</v>
      </c>
      <c r="H1032" s="42">
        <v>37</v>
      </c>
      <c r="J1032" s="42" t="s">
        <v>77</v>
      </c>
      <c r="K1032" s="42" t="s">
        <v>77</v>
      </c>
      <c r="L1032" s="42" t="s">
        <v>349</v>
      </c>
    </row>
    <row r="1033" spans="1:12">
      <c r="A1033" s="42">
        <v>2023</v>
      </c>
      <c r="B1033" s="42" t="s">
        <v>60</v>
      </c>
      <c r="C1033" s="42" t="s">
        <v>24</v>
      </c>
      <c r="D1033" s="42" t="s">
        <v>92</v>
      </c>
      <c r="E1033" s="42" t="s">
        <v>30</v>
      </c>
      <c r="F1033" s="42" t="s">
        <v>356</v>
      </c>
      <c r="G1033" s="42" t="s">
        <v>1703</v>
      </c>
      <c r="H1033" s="42">
        <v>70</v>
      </c>
      <c r="J1033" s="42" t="s">
        <v>77</v>
      </c>
      <c r="K1033" s="42" t="s">
        <v>77</v>
      </c>
      <c r="L1033" s="42" t="s">
        <v>349</v>
      </c>
    </row>
    <row r="1034" spans="1:12">
      <c r="A1034" s="42">
        <v>2023</v>
      </c>
      <c r="B1034" s="42" t="s">
        <v>60</v>
      </c>
      <c r="C1034" s="42" t="s">
        <v>24</v>
      </c>
      <c r="D1034" s="42" t="s">
        <v>92</v>
      </c>
      <c r="E1034" s="42" t="s">
        <v>30</v>
      </c>
      <c r="F1034" s="42" t="s">
        <v>356</v>
      </c>
      <c r="G1034" s="42" t="s">
        <v>1704</v>
      </c>
      <c r="H1034" s="42">
        <v>59</v>
      </c>
      <c r="J1034" s="42" t="s">
        <v>77</v>
      </c>
      <c r="K1034" s="42" t="s">
        <v>77</v>
      </c>
      <c r="L1034" s="42" t="s">
        <v>349</v>
      </c>
    </row>
    <row r="1035" spans="1:12">
      <c r="A1035" s="42">
        <v>2023</v>
      </c>
      <c r="B1035" s="42" t="s">
        <v>60</v>
      </c>
      <c r="C1035" s="42" t="s">
        <v>24</v>
      </c>
      <c r="D1035" s="42" t="s">
        <v>92</v>
      </c>
      <c r="E1035" s="42" t="s">
        <v>30</v>
      </c>
      <c r="F1035" s="42" t="s">
        <v>355</v>
      </c>
      <c r="G1035" s="42" t="s">
        <v>1700</v>
      </c>
      <c r="H1035" s="42">
        <v>0</v>
      </c>
      <c r="J1035" s="42" t="s">
        <v>77</v>
      </c>
      <c r="K1035" s="42" t="s">
        <v>77</v>
      </c>
      <c r="L1035" s="42" t="s">
        <v>349</v>
      </c>
    </row>
    <row r="1036" spans="1:12">
      <c r="A1036" s="42">
        <v>2023</v>
      </c>
      <c r="B1036" s="42" t="s">
        <v>60</v>
      </c>
      <c r="C1036" s="42" t="s">
        <v>24</v>
      </c>
      <c r="D1036" s="42" t="s">
        <v>92</v>
      </c>
      <c r="E1036" s="42" t="s">
        <v>30</v>
      </c>
      <c r="F1036" s="42" t="s">
        <v>355</v>
      </c>
      <c r="G1036" s="42" t="s">
        <v>1701</v>
      </c>
      <c r="H1036" s="42">
        <v>22</v>
      </c>
      <c r="J1036" s="42" t="s">
        <v>77</v>
      </c>
      <c r="K1036" s="42" t="s">
        <v>77</v>
      </c>
      <c r="L1036" s="42" t="s">
        <v>349</v>
      </c>
    </row>
    <row r="1037" spans="1:12">
      <c r="A1037" s="42">
        <v>2023</v>
      </c>
      <c r="B1037" s="42" t="s">
        <v>60</v>
      </c>
      <c r="C1037" s="42" t="s">
        <v>24</v>
      </c>
      <c r="D1037" s="42" t="s">
        <v>92</v>
      </c>
      <c r="E1037" s="42" t="s">
        <v>30</v>
      </c>
      <c r="F1037" s="42" t="s">
        <v>355</v>
      </c>
      <c r="G1037" s="42" t="s">
        <v>1702</v>
      </c>
      <c r="H1037" s="42">
        <v>24</v>
      </c>
      <c r="J1037" s="42" t="s">
        <v>77</v>
      </c>
      <c r="K1037" s="42" t="s">
        <v>77</v>
      </c>
      <c r="L1037" s="42" t="s">
        <v>349</v>
      </c>
    </row>
    <row r="1038" spans="1:12">
      <c r="A1038" s="42">
        <v>2023</v>
      </c>
      <c r="B1038" s="42" t="s">
        <v>60</v>
      </c>
      <c r="C1038" s="42" t="s">
        <v>24</v>
      </c>
      <c r="D1038" s="42" t="s">
        <v>92</v>
      </c>
      <c r="E1038" s="42" t="s">
        <v>30</v>
      </c>
      <c r="F1038" s="42" t="s">
        <v>355</v>
      </c>
      <c r="G1038" s="42" t="s">
        <v>1703</v>
      </c>
      <c r="H1038" s="42">
        <v>36</v>
      </c>
      <c r="J1038" s="42" t="s">
        <v>77</v>
      </c>
      <c r="K1038" s="42" t="s">
        <v>77</v>
      </c>
      <c r="L1038" s="42" t="s">
        <v>349</v>
      </c>
    </row>
    <row r="1039" spans="1:12">
      <c r="A1039" s="42">
        <v>2023</v>
      </c>
      <c r="B1039" s="42" t="s">
        <v>60</v>
      </c>
      <c r="C1039" s="42" t="s">
        <v>24</v>
      </c>
      <c r="D1039" s="42" t="s">
        <v>92</v>
      </c>
      <c r="E1039" s="42" t="s">
        <v>30</v>
      </c>
      <c r="F1039" s="42" t="s">
        <v>355</v>
      </c>
      <c r="G1039" s="42" t="s">
        <v>1704</v>
      </c>
      <c r="H1039" s="42">
        <v>58</v>
      </c>
      <c r="J1039" s="42" t="s">
        <v>77</v>
      </c>
      <c r="K1039" s="42" t="s">
        <v>77</v>
      </c>
      <c r="L1039" s="42" t="s">
        <v>349</v>
      </c>
    </row>
    <row r="1040" spans="1:12">
      <c r="A1040" s="42">
        <v>2023</v>
      </c>
      <c r="B1040" s="42" t="s">
        <v>60</v>
      </c>
      <c r="C1040" s="42" t="s">
        <v>24</v>
      </c>
      <c r="D1040" s="42" t="s">
        <v>93</v>
      </c>
      <c r="E1040" s="42" t="s">
        <v>42</v>
      </c>
      <c r="F1040" s="42" t="s">
        <v>356</v>
      </c>
      <c r="G1040" s="42" t="s">
        <v>1700</v>
      </c>
      <c r="H1040" s="42">
        <v>1</v>
      </c>
      <c r="J1040" s="42" t="s">
        <v>77</v>
      </c>
      <c r="K1040" s="42" t="s">
        <v>77</v>
      </c>
      <c r="L1040" s="42" t="s">
        <v>350</v>
      </c>
    </row>
    <row r="1041" spans="1:12">
      <c r="A1041" s="42">
        <v>2023</v>
      </c>
      <c r="B1041" s="42" t="s">
        <v>60</v>
      </c>
      <c r="C1041" s="42" t="s">
        <v>24</v>
      </c>
      <c r="D1041" s="42" t="s">
        <v>93</v>
      </c>
      <c r="E1041" s="42" t="s">
        <v>42</v>
      </c>
      <c r="F1041" s="42" t="s">
        <v>356</v>
      </c>
      <c r="G1041" s="42" t="s">
        <v>1701</v>
      </c>
      <c r="H1041" s="42">
        <v>9</v>
      </c>
      <c r="J1041" s="42" t="s">
        <v>77</v>
      </c>
      <c r="K1041" s="42" t="s">
        <v>77</v>
      </c>
      <c r="L1041" s="42" t="s">
        <v>350</v>
      </c>
    </row>
    <row r="1042" spans="1:12">
      <c r="A1042" s="42">
        <v>2023</v>
      </c>
      <c r="B1042" s="42" t="s">
        <v>60</v>
      </c>
      <c r="C1042" s="42" t="s">
        <v>24</v>
      </c>
      <c r="D1042" s="42" t="s">
        <v>93</v>
      </c>
      <c r="E1042" s="42" t="s">
        <v>42</v>
      </c>
      <c r="F1042" s="42" t="s">
        <v>356</v>
      </c>
      <c r="G1042" s="42" t="s">
        <v>1702</v>
      </c>
      <c r="H1042" s="42">
        <v>7</v>
      </c>
      <c r="J1042" s="42" t="s">
        <v>77</v>
      </c>
      <c r="K1042" s="42" t="s">
        <v>77</v>
      </c>
      <c r="L1042" s="42" t="s">
        <v>350</v>
      </c>
    </row>
    <row r="1043" spans="1:12">
      <c r="A1043" s="42">
        <v>2023</v>
      </c>
      <c r="B1043" s="42" t="s">
        <v>60</v>
      </c>
      <c r="C1043" s="42" t="s">
        <v>24</v>
      </c>
      <c r="D1043" s="42" t="s">
        <v>93</v>
      </c>
      <c r="E1043" s="42" t="s">
        <v>42</v>
      </c>
      <c r="F1043" s="42" t="s">
        <v>356</v>
      </c>
      <c r="G1043" s="42" t="s">
        <v>1703</v>
      </c>
      <c r="H1043" s="42">
        <v>2</v>
      </c>
      <c r="J1043" s="42" t="s">
        <v>77</v>
      </c>
      <c r="K1043" s="42" t="s">
        <v>77</v>
      </c>
      <c r="L1043" s="42" t="s">
        <v>350</v>
      </c>
    </row>
    <row r="1044" spans="1:12">
      <c r="A1044" s="42">
        <v>2023</v>
      </c>
      <c r="B1044" s="42" t="s">
        <v>60</v>
      </c>
      <c r="C1044" s="42" t="s">
        <v>24</v>
      </c>
      <c r="D1044" s="42" t="s">
        <v>93</v>
      </c>
      <c r="E1044" s="42" t="s">
        <v>42</v>
      </c>
      <c r="F1044" s="42" t="s">
        <v>356</v>
      </c>
      <c r="G1044" s="42" t="s">
        <v>1704</v>
      </c>
      <c r="H1044" s="42">
        <v>4</v>
      </c>
      <c r="J1044" s="42" t="s">
        <v>77</v>
      </c>
      <c r="K1044" s="42" t="s">
        <v>77</v>
      </c>
      <c r="L1044" s="42" t="s">
        <v>350</v>
      </c>
    </row>
    <row r="1045" spans="1:12">
      <c r="A1045" s="42">
        <v>2023</v>
      </c>
      <c r="B1045" s="42" t="s">
        <v>60</v>
      </c>
      <c r="C1045" s="42" t="s">
        <v>24</v>
      </c>
      <c r="D1045" s="42" t="s">
        <v>93</v>
      </c>
      <c r="E1045" s="42" t="s">
        <v>42</v>
      </c>
      <c r="F1045" s="42" t="s">
        <v>355</v>
      </c>
      <c r="G1045" s="42" t="s">
        <v>1700</v>
      </c>
      <c r="H1045" s="42">
        <v>0</v>
      </c>
      <c r="J1045" s="42" t="s">
        <v>77</v>
      </c>
      <c r="K1045" s="42" t="s">
        <v>77</v>
      </c>
      <c r="L1045" s="42" t="s">
        <v>350</v>
      </c>
    </row>
    <row r="1046" spans="1:12">
      <c r="A1046" s="42">
        <v>2023</v>
      </c>
      <c r="B1046" s="42" t="s">
        <v>60</v>
      </c>
      <c r="C1046" s="42" t="s">
        <v>24</v>
      </c>
      <c r="D1046" s="42" t="s">
        <v>93</v>
      </c>
      <c r="E1046" s="42" t="s">
        <v>42</v>
      </c>
      <c r="F1046" s="42" t="s">
        <v>355</v>
      </c>
      <c r="G1046" s="42" t="s">
        <v>1701</v>
      </c>
      <c r="H1046" s="42">
        <v>7</v>
      </c>
      <c r="J1046" s="42" t="s">
        <v>77</v>
      </c>
      <c r="K1046" s="42" t="s">
        <v>77</v>
      </c>
      <c r="L1046" s="42" t="s">
        <v>350</v>
      </c>
    </row>
    <row r="1047" spans="1:12">
      <c r="A1047" s="42">
        <v>2023</v>
      </c>
      <c r="B1047" s="42" t="s">
        <v>60</v>
      </c>
      <c r="C1047" s="42" t="s">
        <v>24</v>
      </c>
      <c r="D1047" s="42" t="s">
        <v>93</v>
      </c>
      <c r="E1047" s="42" t="s">
        <v>42</v>
      </c>
      <c r="F1047" s="42" t="s">
        <v>355</v>
      </c>
      <c r="G1047" s="42" t="s">
        <v>1702</v>
      </c>
      <c r="H1047" s="42">
        <v>4</v>
      </c>
      <c r="J1047" s="42" t="s">
        <v>77</v>
      </c>
      <c r="K1047" s="42" t="s">
        <v>77</v>
      </c>
      <c r="L1047" s="42" t="s">
        <v>350</v>
      </c>
    </row>
    <row r="1048" spans="1:12">
      <c r="A1048" s="42">
        <v>2023</v>
      </c>
      <c r="B1048" s="42" t="s">
        <v>60</v>
      </c>
      <c r="C1048" s="42" t="s">
        <v>24</v>
      </c>
      <c r="D1048" s="42" t="s">
        <v>93</v>
      </c>
      <c r="E1048" s="42" t="s">
        <v>42</v>
      </c>
      <c r="F1048" s="42" t="s">
        <v>355</v>
      </c>
      <c r="G1048" s="42" t="s">
        <v>1703</v>
      </c>
      <c r="H1048" s="42">
        <v>4</v>
      </c>
      <c r="J1048" s="42" t="s">
        <v>77</v>
      </c>
      <c r="K1048" s="42" t="s">
        <v>77</v>
      </c>
      <c r="L1048" s="42" t="s">
        <v>350</v>
      </c>
    </row>
    <row r="1049" spans="1:12">
      <c r="A1049" s="42">
        <v>2023</v>
      </c>
      <c r="B1049" s="42" t="s">
        <v>60</v>
      </c>
      <c r="C1049" s="42" t="s">
        <v>24</v>
      </c>
      <c r="D1049" s="42" t="s">
        <v>93</v>
      </c>
      <c r="E1049" s="42" t="s">
        <v>42</v>
      </c>
      <c r="F1049" s="42" t="s">
        <v>355</v>
      </c>
      <c r="G1049" s="42" t="s">
        <v>1704</v>
      </c>
      <c r="H1049" s="42">
        <v>2</v>
      </c>
      <c r="J1049" s="42" t="s">
        <v>77</v>
      </c>
      <c r="K1049" s="42" t="s">
        <v>77</v>
      </c>
      <c r="L1049" s="42" t="s">
        <v>350</v>
      </c>
    </row>
    <row r="1050" spans="1:12">
      <c r="A1050" s="42">
        <v>2023</v>
      </c>
      <c r="B1050" s="42" t="s">
        <v>60</v>
      </c>
      <c r="C1050" s="42" t="s">
        <v>24</v>
      </c>
      <c r="D1050" s="42" t="s">
        <v>94</v>
      </c>
      <c r="E1050" s="42" t="s">
        <v>36</v>
      </c>
      <c r="F1050" s="42" t="s">
        <v>356</v>
      </c>
      <c r="G1050" s="42" t="s">
        <v>1700</v>
      </c>
      <c r="H1050" s="42">
        <v>57</v>
      </c>
      <c r="J1050" s="42" t="s">
        <v>77</v>
      </c>
      <c r="K1050" s="42" t="s">
        <v>77</v>
      </c>
      <c r="L1050" s="42" t="s">
        <v>36</v>
      </c>
    </row>
    <row r="1051" spans="1:12">
      <c r="A1051" s="42">
        <v>2023</v>
      </c>
      <c r="B1051" s="42" t="s">
        <v>60</v>
      </c>
      <c r="C1051" s="42" t="s">
        <v>24</v>
      </c>
      <c r="D1051" s="42" t="s">
        <v>94</v>
      </c>
      <c r="E1051" s="42" t="s">
        <v>36</v>
      </c>
      <c r="F1051" s="42" t="s">
        <v>356</v>
      </c>
      <c r="G1051" s="42" t="s">
        <v>1701</v>
      </c>
      <c r="H1051" s="42">
        <v>47</v>
      </c>
      <c r="J1051" s="42" t="s">
        <v>77</v>
      </c>
      <c r="K1051" s="42" t="s">
        <v>77</v>
      </c>
      <c r="L1051" s="42" t="s">
        <v>36</v>
      </c>
    </row>
    <row r="1052" spans="1:12">
      <c r="A1052" s="42">
        <v>2023</v>
      </c>
      <c r="B1052" s="42" t="s">
        <v>60</v>
      </c>
      <c r="C1052" s="42" t="s">
        <v>24</v>
      </c>
      <c r="D1052" s="42" t="s">
        <v>94</v>
      </c>
      <c r="E1052" s="42" t="s">
        <v>36</v>
      </c>
      <c r="F1052" s="42" t="s">
        <v>356</v>
      </c>
      <c r="G1052" s="42" t="s">
        <v>1702</v>
      </c>
      <c r="H1052" s="42">
        <v>8</v>
      </c>
      <c r="J1052" s="42" t="s">
        <v>77</v>
      </c>
      <c r="K1052" s="42" t="s">
        <v>77</v>
      </c>
      <c r="L1052" s="42" t="s">
        <v>36</v>
      </c>
    </row>
    <row r="1053" spans="1:12">
      <c r="A1053" s="42">
        <v>2023</v>
      </c>
      <c r="B1053" s="42" t="s">
        <v>60</v>
      </c>
      <c r="C1053" s="42" t="s">
        <v>24</v>
      </c>
      <c r="D1053" s="42" t="s">
        <v>94</v>
      </c>
      <c r="E1053" s="42" t="s">
        <v>36</v>
      </c>
      <c r="F1053" s="42" t="s">
        <v>356</v>
      </c>
      <c r="G1053" s="42" t="s">
        <v>1703</v>
      </c>
      <c r="H1053" s="42">
        <v>7</v>
      </c>
      <c r="J1053" s="42" t="s">
        <v>77</v>
      </c>
      <c r="K1053" s="42" t="s">
        <v>77</v>
      </c>
      <c r="L1053" s="42" t="s">
        <v>36</v>
      </c>
    </row>
    <row r="1054" spans="1:12">
      <c r="A1054" s="42">
        <v>2023</v>
      </c>
      <c r="B1054" s="42" t="s">
        <v>60</v>
      </c>
      <c r="C1054" s="42" t="s">
        <v>24</v>
      </c>
      <c r="D1054" s="42" t="s">
        <v>94</v>
      </c>
      <c r="E1054" s="42" t="s">
        <v>36</v>
      </c>
      <c r="F1054" s="42" t="s">
        <v>356</v>
      </c>
      <c r="G1054" s="42" t="s">
        <v>1704</v>
      </c>
      <c r="H1054" s="42">
        <v>3</v>
      </c>
      <c r="J1054" s="42" t="s">
        <v>77</v>
      </c>
      <c r="K1054" s="42" t="s">
        <v>77</v>
      </c>
      <c r="L1054" s="42" t="s">
        <v>36</v>
      </c>
    </row>
    <row r="1055" spans="1:12">
      <c r="A1055" s="42">
        <v>2023</v>
      </c>
      <c r="B1055" s="42" t="s">
        <v>60</v>
      </c>
      <c r="C1055" s="42" t="s">
        <v>24</v>
      </c>
      <c r="D1055" s="42" t="s">
        <v>94</v>
      </c>
      <c r="E1055" s="42" t="s">
        <v>36</v>
      </c>
      <c r="F1055" s="42" t="s">
        <v>355</v>
      </c>
      <c r="G1055" s="42" t="s">
        <v>1700</v>
      </c>
      <c r="H1055" s="42">
        <v>106</v>
      </c>
      <c r="J1055" s="42" t="s">
        <v>77</v>
      </c>
      <c r="K1055" s="42" t="s">
        <v>77</v>
      </c>
      <c r="L1055" s="42" t="s">
        <v>36</v>
      </c>
    </row>
    <row r="1056" spans="1:12">
      <c r="A1056" s="42">
        <v>2023</v>
      </c>
      <c r="B1056" s="42" t="s">
        <v>60</v>
      </c>
      <c r="C1056" s="42" t="s">
        <v>24</v>
      </c>
      <c r="D1056" s="42" t="s">
        <v>94</v>
      </c>
      <c r="E1056" s="42" t="s">
        <v>36</v>
      </c>
      <c r="F1056" s="42" t="s">
        <v>355</v>
      </c>
      <c r="G1056" s="42" t="s">
        <v>1701</v>
      </c>
      <c r="H1056" s="42">
        <v>70</v>
      </c>
      <c r="J1056" s="42" t="s">
        <v>77</v>
      </c>
      <c r="K1056" s="42" t="s">
        <v>77</v>
      </c>
      <c r="L1056" s="42" t="s">
        <v>36</v>
      </c>
    </row>
    <row r="1057" spans="1:12">
      <c r="A1057" s="42">
        <v>2023</v>
      </c>
      <c r="B1057" s="42" t="s">
        <v>60</v>
      </c>
      <c r="C1057" s="42" t="s">
        <v>24</v>
      </c>
      <c r="D1057" s="42" t="s">
        <v>94</v>
      </c>
      <c r="E1057" s="42" t="s">
        <v>36</v>
      </c>
      <c r="F1057" s="42" t="s">
        <v>355</v>
      </c>
      <c r="G1057" s="42" t="s">
        <v>1702</v>
      </c>
      <c r="H1057" s="42">
        <v>10</v>
      </c>
      <c r="J1057" s="42" t="s">
        <v>77</v>
      </c>
      <c r="K1057" s="42" t="s">
        <v>77</v>
      </c>
      <c r="L1057" s="42" t="s">
        <v>36</v>
      </c>
    </row>
    <row r="1058" spans="1:12">
      <c r="A1058" s="42">
        <v>2023</v>
      </c>
      <c r="B1058" s="42" t="s">
        <v>60</v>
      </c>
      <c r="C1058" s="42" t="s">
        <v>24</v>
      </c>
      <c r="D1058" s="42" t="s">
        <v>94</v>
      </c>
      <c r="E1058" s="42" t="s">
        <v>36</v>
      </c>
      <c r="F1058" s="42" t="s">
        <v>355</v>
      </c>
      <c r="G1058" s="42" t="s">
        <v>1703</v>
      </c>
      <c r="H1058" s="42">
        <v>9</v>
      </c>
      <c r="J1058" s="42" t="s">
        <v>77</v>
      </c>
      <c r="K1058" s="42" t="s">
        <v>77</v>
      </c>
      <c r="L1058" s="42" t="s">
        <v>36</v>
      </c>
    </row>
    <row r="1059" spans="1:12">
      <c r="A1059" s="42">
        <v>2023</v>
      </c>
      <c r="B1059" s="42" t="s">
        <v>60</v>
      </c>
      <c r="C1059" s="42" t="s">
        <v>24</v>
      </c>
      <c r="D1059" s="42" t="s">
        <v>94</v>
      </c>
      <c r="E1059" s="42" t="s">
        <v>36</v>
      </c>
      <c r="F1059" s="42" t="s">
        <v>355</v>
      </c>
      <c r="G1059" s="42" t="s">
        <v>1704</v>
      </c>
      <c r="H1059" s="42">
        <v>0</v>
      </c>
      <c r="J1059" s="42" t="s">
        <v>77</v>
      </c>
      <c r="K1059" s="42" t="s">
        <v>77</v>
      </c>
      <c r="L1059" s="42" t="s">
        <v>36</v>
      </c>
    </row>
    <row r="1060" spans="1:12">
      <c r="A1060" s="42">
        <v>2023</v>
      </c>
      <c r="B1060" s="42" t="s">
        <v>60</v>
      </c>
      <c r="C1060" s="42" t="s">
        <v>24</v>
      </c>
      <c r="D1060" s="42" t="s">
        <v>95</v>
      </c>
      <c r="E1060" s="42" t="s">
        <v>43</v>
      </c>
      <c r="F1060" s="42" t="s">
        <v>356</v>
      </c>
      <c r="G1060" s="42" t="s">
        <v>1700</v>
      </c>
      <c r="H1060" s="42">
        <v>26</v>
      </c>
      <c r="J1060" s="42" t="s">
        <v>77</v>
      </c>
      <c r="K1060" s="42" t="s">
        <v>77</v>
      </c>
      <c r="L1060" s="42" t="s">
        <v>351</v>
      </c>
    </row>
    <row r="1061" spans="1:12">
      <c r="A1061" s="42">
        <v>2023</v>
      </c>
      <c r="B1061" s="42" t="s">
        <v>60</v>
      </c>
      <c r="C1061" s="42" t="s">
        <v>24</v>
      </c>
      <c r="D1061" s="42" t="s">
        <v>95</v>
      </c>
      <c r="E1061" s="42" t="s">
        <v>43</v>
      </c>
      <c r="F1061" s="42" t="s">
        <v>356</v>
      </c>
      <c r="G1061" s="42" t="s">
        <v>1701</v>
      </c>
      <c r="H1061" s="42">
        <v>60</v>
      </c>
      <c r="J1061" s="42" t="s">
        <v>77</v>
      </c>
      <c r="K1061" s="42" t="s">
        <v>77</v>
      </c>
      <c r="L1061" s="42" t="s">
        <v>351</v>
      </c>
    </row>
    <row r="1062" spans="1:12">
      <c r="A1062" s="42">
        <v>2023</v>
      </c>
      <c r="B1062" s="42" t="s">
        <v>60</v>
      </c>
      <c r="C1062" s="42" t="s">
        <v>24</v>
      </c>
      <c r="D1062" s="42" t="s">
        <v>95</v>
      </c>
      <c r="E1062" s="42" t="s">
        <v>43</v>
      </c>
      <c r="F1062" s="42" t="s">
        <v>356</v>
      </c>
      <c r="G1062" s="42" t="s">
        <v>1702</v>
      </c>
      <c r="H1062" s="42">
        <v>19</v>
      </c>
      <c r="J1062" s="42" t="s">
        <v>77</v>
      </c>
      <c r="K1062" s="42" t="s">
        <v>77</v>
      </c>
      <c r="L1062" s="42" t="s">
        <v>351</v>
      </c>
    </row>
    <row r="1063" spans="1:12">
      <c r="A1063" s="42">
        <v>2023</v>
      </c>
      <c r="B1063" s="42" t="s">
        <v>60</v>
      </c>
      <c r="C1063" s="42" t="s">
        <v>24</v>
      </c>
      <c r="D1063" s="42" t="s">
        <v>95</v>
      </c>
      <c r="E1063" s="42" t="s">
        <v>43</v>
      </c>
      <c r="F1063" s="42" t="s">
        <v>356</v>
      </c>
      <c r="G1063" s="42" t="s">
        <v>1703</v>
      </c>
      <c r="H1063" s="42">
        <v>13</v>
      </c>
      <c r="J1063" s="42" t="s">
        <v>77</v>
      </c>
      <c r="K1063" s="42" t="s">
        <v>77</v>
      </c>
      <c r="L1063" s="42" t="s">
        <v>351</v>
      </c>
    </row>
    <row r="1064" spans="1:12">
      <c r="A1064" s="42">
        <v>2023</v>
      </c>
      <c r="B1064" s="42" t="s">
        <v>60</v>
      </c>
      <c r="C1064" s="42" t="s">
        <v>24</v>
      </c>
      <c r="D1064" s="42" t="s">
        <v>95</v>
      </c>
      <c r="E1064" s="42" t="s">
        <v>43</v>
      </c>
      <c r="F1064" s="42" t="s">
        <v>356</v>
      </c>
      <c r="G1064" s="42" t="s">
        <v>1704</v>
      </c>
      <c r="H1064" s="42">
        <v>7</v>
      </c>
      <c r="J1064" s="42" t="s">
        <v>77</v>
      </c>
      <c r="K1064" s="42" t="s">
        <v>77</v>
      </c>
      <c r="L1064" s="42" t="s">
        <v>351</v>
      </c>
    </row>
    <row r="1065" spans="1:12">
      <c r="A1065" s="42">
        <v>2023</v>
      </c>
      <c r="B1065" s="42" t="s">
        <v>60</v>
      </c>
      <c r="C1065" s="42" t="s">
        <v>24</v>
      </c>
      <c r="D1065" s="42" t="s">
        <v>95</v>
      </c>
      <c r="E1065" s="42" t="s">
        <v>43</v>
      </c>
      <c r="F1065" s="42" t="s">
        <v>355</v>
      </c>
      <c r="G1065" s="42" t="s">
        <v>1700</v>
      </c>
      <c r="H1065" s="42">
        <v>43</v>
      </c>
      <c r="J1065" s="42" t="s">
        <v>77</v>
      </c>
      <c r="K1065" s="42" t="s">
        <v>77</v>
      </c>
      <c r="L1065" s="42" t="s">
        <v>351</v>
      </c>
    </row>
    <row r="1066" spans="1:12">
      <c r="A1066" s="42">
        <v>2023</v>
      </c>
      <c r="B1066" s="42" t="s">
        <v>60</v>
      </c>
      <c r="C1066" s="42" t="s">
        <v>24</v>
      </c>
      <c r="D1066" s="42" t="s">
        <v>95</v>
      </c>
      <c r="E1066" s="42" t="s">
        <v>43</v>
      </c>
      <c r="F1066" s="42" t="s">
        <v>355</v>
      </c>
      <c r="G1066" s="42" t="s">
        <v>1701</v>
      </c>
      <c r="H1066" s="42">
        <v>49</v>
      </c>
      <c r="J1066" s="42" t="s">
        <v>77</v>
      </c>
      <c r="K1066" s="42" t="s">
        <v>77</v>
      </c>
      <c r="L1066" s="42" t="s">
        <v>351</v>
      </c>
    </row>
    <row r="1067" spans="1:12">
      <c r="A1067" s="42">
        <v>2023</v>
      </c>
      <c r="B1067" s="42" t="s">
        <v>60</v>
      </c>
      <c r="C1067" s="42" t="s">
        <v>24</v>
      </c>
      <c r="D1067" s="42" t="s">
        <v>95</v>
      </c>
      <c r="E1067" s="42" t="s">
        <v>43</v>
      </c>
      <c r="F1067" s="42" t="s">
        <v>355</v>
      </c>
      <c r="G1067" s="42" t="s">
        <v>1702</v>
      </c>
      <c r="H1067" s="42">
        <v>9</v>
      </c>
      <c r="J1067" s="42" t="s">
        <v>77</v>
      </c>
      <c r="K1067" s="42" t="s">
        <v>77</v>
      </c>
      <c r="L1067" s="42" t="s">
        <v>351</v>
      </c>
    </row>
    <row r="1068" spans="1:12">
      <c r="A1068" s="42">
        <v>2023</v>
      </c>
      <c r="B1068" s="42" t="s">
        <v>60</v>
      </c>
      <c r="C1068" s="42" t="s">
        <v>24</v>
      </c>
      <c r="D1068" s="42" t="s">
        <v>95</v>
      </c>
      <c r="E1068" s="42" t="s">
        <v>43</v>
      </c>
      <c r="F1068" s="42" t="s">
        <v>355</v>
      </c>
      <c r="G1068" s="42" t="s">
        <v>1703</v>
      </c>
      <c r="H1068" s="42">
        <v>15</v>
      </c>
      <c r="J1068" s="42" t="s">
        <v>77</v>
      </c>
      <c r="K1068" s="42" t="s">
        <v>77</v>
      </c>
      <c r="L1068" s="42" t="s">
        <v>351</v>
      </c>
    </row>
    <row r="1069" spans="1:12">
      <c r="A1069" s="42">
        <v>2023</v>
      </c>
      <c r="B1069" s="42" t="s">
        <v>60</v>
      </c>
      <c r="C1069" s="42" t="s">
        <v>24</v>
      </c>
      <c r="D1069" s="42" t="s">
        <v>95</v>
      </c>
      <c r="E1069" s="42" t="s">
        <v>43</v>
      </c>
      <c r="F1069" s="42" t="s">
        <v>355</v>
      </c>
      <c r="G1069" s="42" t="s">
        <v>1704</v>
      </c>
      <c r="H1069" s="42">
        <v>1</v>
      </c>
      <c r="J1069" s="42" t="s">
        <v>77</v>
      </c>
      <c r="K1069" s="42" t="s">
        <v>77</v>
      </c>
      <c r="L1069" s="42" t="s">
        <v>351</v>
      </c>
    </row>
    <row r="1070" spans="1:12">
      <c r="A1070" s="42">
        <v>2023</v>
      </c>
      <c r="B1070" s="42" t="s">
        <v>60</v>
      </c>
      <c r="C1070" s="42" t="s">
        <v>24</v>
      </c>
      <c r="D1070" s="42" t="s">
        <v>96</v>
      </c>
      <c r="E1070" s="42" t="s">
        <v>32</v>
      </c>
      <c r="F1070" s="42" t="s">
        <v>356</v>
      </c>
      <c r="G1070" s="42" t="s">
        <v>1700</v>
      </c>
      <c r="H1070" s="42">
        <v>124</v>
      </c>
      <c r="J1070" s="42" t="s">
        <v>77</v>
      </c>
      <c r="K1070" s="42" t="s">
        <v>77</v>
      </c>
      <c r="L1070" s="42" t="s">
        <v>32</v>
      </c>
    </row>
    <row r="1071" spans="1:12">
      <c r="A1071" s="42">
        <v>2023</v>
      </c>
      <c r="B1071" s="42" t="s">
        <v>60</v>
      </c>
      <c r="C1071" s="42" t="s">
        <v>24</v>
      </c>
      <c r="D1071" s="42" t="s">
        <v>96</v>
      </c>
      <c r="E1071" s="42" t="s">
        <v>32</v>
      </c>
      <c r="F1071" s="42" t="s">
        <v>356</v>
      </c>
      <c r="G1071" s="42" t="s">
        <v>1701</v>
      </c>
      <c r="H1071" s="42">
        <v>202</v>
      </c>
      <c r="J1071" s="42" t="s">
        <v>77</v>
      </c>
      <c r="K1071" s="42" t="s">
        <v>77</v>
      </c>
      <c r="L1071" s="42" t="s">
        <v>32</v>
      </c>
    </row>
    <row r="1072" spans="1:12">
      <c r="A1072" s="42">
        <v>2023</v>
      </c>
      <c r="B1072" s="42" t="s">
        <v>60</v>
      </c>
      <c r="C1072" s="42" t="s">
        <v>24</v>
      </c>
      <c r="D1072" s="42" t="s">
        <v>96</v>
      </c>
      <c r="E1072" s="42" t="s">
        <v>32</v>
      </c>
      <c r="F1072" s="42" t="s">
        <v>356</v>
      </c>
      <c r="G1072" s="42" t="s">
        <v>1702</v>
      </c>
      <c r="H1072" s="42">
        <v>8</v>
      </c>
      <c r="J1072" s="42" t="s">
        <v>77</v>
      </c>
      <c r="K1072" s="42" t="s">
        <v>77</v>
      </c>
      <c r="L1072" s="42" t="s">
        <v>32</v>
      </c>
    </row>
    <row r="1073" spans="1:12">
      <c r="A1073" s="42">
        <v>2023</v>
      </c>
      <c r="B1073" s="42" t="s">
        <v>60</v>
      </c>
      <c r="C1073" s="42" t="s">
        <v>24</v>
      </c>
      <c r="D1073" s="42" t="s">
        <v>96</v>
      </c>
      <c r="E1073" s="42" t="s">
        <v>32</v>
      </c>
      <c r="F1073" s="42" t="s">
        <v>356</v>
      </c>
      <c r="G1073" s="42" t="s">
        <v>1703</v>
      </c>
      <c r="H1073" s="42">
        <v>4</v>
      </c>
      <c r="J1073" s="42" t="s">
        <v>77</v>
      </c>
      <c r="K1073" s="42" t="s">
        <v>77</v>
      </c>
      <c r="L1073" s="42" t="s">
        <v>32</v>
      </c>
    </row>
    <row r="1074" spans="1:12">
      <c r="A1074" s="42">
        <v>2023</v>
      </c>
      <c r="B1074" s="42" t="s">
        <v>60</v>
      </c>
      <c r="C1074" s="42" t="s">
        <v>24</v>
      </c>
      <c r="D1074" s="42" t="s">
        <v>96</v>
      </c>
      <c r="E1074" s="42" t="s">
        <v>32</v>
      </c>
      <c r="F1074" s="42" t="s">
        <v>356</v>
      </c>
      <c r="G1074" s="42" t="s">
        <v>1704</v>
      </c>
      <c r="H1074" s="42">
        <v>6</v>
      </c>
      <c r="J1074" s="42" t="s">
        <v>77</v>
      </c>
      <c r="K1074" s="42" t="s">
        <v>77</v>
      </c>
      <c r="L1074" s="42" t="s">
        <v>32</v>
      </c>
    </row>
    <row r="1075" spans="1:12">
      <c r="A1075" s="42">
        <v>2023</v>
      </c>
      <c r="B1075" s="42" t="s">
        <v>60</v>
      </c>
      <c r="C1075" s="42" t="s">
        <v>24</v>
      </c>
      <c r="D1075" s="42" t="s">
        <v>96</v>
      </c>
      <c r="E1075" s="42" t="s">
        <v>32</v>
      </c>
      <c r="F1075" s="42" t="s">
        <v>355</v>
      </c>
      <c r="G1075" s="42" t="s">
        <v>1700</v>
      </c>
      <c r="H1075" s="42">
        <v>245</v>
      </c>
      <c r="J1075" s="42" t="s">
        <v>77</v>
      </c>
      <c r="K1075" s="42" t="s">
        <v>77</v>
      </c>
      <c r="L1075" s="42" t="s">
        <v>32</v>
      </c>
    </row>
    <row r="1076" spans="1:12">
      <c r="A1076" s="42">
        <v>2023</v>
      </c>
      <c r="B1076" s="42" t="s">
        <v>60</v>
      </c>
      <c r="C1076" s="42" t="s">
        <v>24</v>
      </c>
      <c r="D1076" s="42" t="s">
        <v>96</v>
      </c>
      <c r="E1076" s="42" t="s">
        <v>32</v>
      </c>
      <c r="F1076" s="42" t="s">
        <v>355</v>
      </c>
      <c r="G1076" s="42" t="s">
        <v>1701</v>
      </c>
      <c r="H1076" s="42">
        <v>183</v>
      </c>
      <c r="J1076" s="42" t="s">
        <v>77</v>
      </c>
      <c r="K1076" s="42" t="s">
        <v>77</v>
      </c>
      <c r="L1076" s="42" t="s">
        <v>32</v>
      </c>
    </row>
    <row r="1077" spans="1:12">
      <c r="A1077" s="42">
        <v>2023</v>
      </c>
      <c r="B1077" s="42" t="s">
        <v>60</v>
      </c>
      <c r="C1077" s="42" t="s">
        <v>24</v>
      </c>
      <c r="D1077" s="42" t="s">
        <v>96</v>
      </c>
      <c r="E1077" s="42" t="s">
        <v>32</v>
      </c>
      <c r="F1077" s="42" t="s">
        <v>355</v>
      </c>
      <c r="G1077" s="42" t="s">
        <v>1702</v>
      </c>
      <c r="H1077" s="42">
        <v>8</v>
      </c>
      <c r="J1077" s="42" t="s">
        <v>77</v>
      </c>
      <c r="K1077" s="42" t="s">
        <v>77</v>
      </c>
      <c r="L1077" s="42" t="s">
        <v>32</v>
      </c>
    </row>
    <row r="1078" spans="1:12">
      <c r="A1078" s="42">
        <v>2023</v>
      </c>
      <c r="B1078" s="42" t="s">
        <v>60</v>
      </c>
      <c r="C1078" s="42" t="s">
        <v>24</v>
      </c>
      <c r="D1078" s="42" t="s">
        <v>96</v>
      </c>
      <c r="E1078" s="42" t="s">
        <v>32</v>
      </c>
      <c r="F1078" s="42" t="s">
        <v>355</v>
      </c>
      <c r="G1078" s="42" t="s">
        <v>1703</v>
      </c>
      <c r="H1078" s="42">
        <v>3</v>
      </c>
      <c r="J1078" s="42" t="s">
        <v>77</v>
      </c>
      <c r="K1078" s="42" t="s">
        <v>77</v>
      </c>
      <c r="L1078" s="42" t="s">
        <v>32</v>
      </c>
    </row>
    <row r="1079" spans="1:12">
      <c r="A1079" s="42">
        <v>2023</v>
      </c>
      <c r="B1079" s="42" t="s">
        <v>60</v>
      </c>
      <c r="C1079" s="42" t="s">
        <v>24</v>
      </c>
      <c r="D1079" s="42" t="s">
        <v>96</v>
      </c>
      <c r="E1079" s="42" t="s">
        <v>32</v>
      </c>
      <c r="F1079" s="42" t="s">
        <v>355</v>
      </c>
      <c r="G1079" s="42" t="s">
        <v>1704</v>
      </c>
      <c r="H1079" s="42">
        <v>3</v>
      </c>
      <c r="J1079" s="42" t="s">
        <v>77</v>
      </c>
      <c r="K1079" s="42" t="s">
        <v>77</v>
      </c>
      <c r="L1079" s="42" t="s">
        <v>32</v>
      </c>
    </row>
    <row r="1080" spans="1:12">
      <c r="A1080" s="42">
        <v>2023</v>
      </c>
      <c r="B1080" s="42" t="s">
        <v>60</v>
      </c>
      <c r="C1080" s="42" t="s">
        <v>24</v>
      </c>
      <c r="D1080" s="42" t="s">
        <v>97</v>
      </c>
      <c r="E1080" s="42" t="s">
        <v>31</v>
      </c>
      <c r="F1080" s="42" t="s">
        <v>356</v>
      </c>
      <c r="G1080" s="42" t="s">
        <v>1700</v>
      </c>
      <c r="H1080" s="42">
        <v>44</v>
      </c>
      <c r="J1080" s="42" t="s">
        <v>77</v>
      </c>
      <c r="K1080" s="42" t="s">
        <v>77</v>
      </c>
      <c r="L1080" s="42" t="s">
        <v>31</v>
      </c>
    </row>
    <row r="1081" spans="1:12">
      <c r="A1081" s="42">
        <v>2023</v>
      </c>
      <c r="B1081" s="42" t="s">
        <v>60</v>
      </c>
      <c r="C1081" s="42" t="s">
        <v>24</v>
      </c>
      <c r="D1081" s="42" t="s">
        <v>97</v>
      </c>
      <c r="E1081" s="42" t="s">
        <v>31</v>
      </c>
      <c r="F1081" s="42" t="s">
        <v>356</v>
      </c>
      <c r="G1081" s="42" t="s">
        <v>1701</v>
      </c>
      <c r="H1081" s="42">
        <v>106</v>
      </c>
      <c r="J1081" s="42" t="s">
        <v>77</v>
      </c>
      <c r="K1081" s="42" t="s">
        <v>77</v>
      </c>
      <c r="L1081" s="42" t="s">
        <v>31</v>
      </c>
    </row>
    <row r="1082" spans="1:12">
      <c r="A1082" s="42">
        <v>2023</v>
      </c>
      <c r="B1082" s="42" t="s">
        <v>60</v>
      </c>
      <c r="C1082" s="42" t="s">
        <v>24</v>
      </c>
      <c r="D1082" s="42" t="s">
        <v>97</v>
      </c>
      <c r="E1082" s="42" t="s">
        <v>31</v>
      </c>
      <c r="F1082" s="42" t="s">
        <v>356</v>
      </c>
      <c r="G1082" s="42" t="s">
        <v>1702</v>
      </c>
      <c r="H1082" s="42">
        <v>45</v>
      </c>
      <c r="J1082" s="42" t="s">
        <v>77</v>
      </c>
      <c r="K1082" s="42" t="s">
        <v>77</v>
      </c>
      <c r="L1082" s="42" t="s">
        <v>31</v>
      </c>
    </row>
    <row r="1083" spans="1:12">
      <c r="A1083" s="42">
        <v>2023</v>
      </c>
      <c r="B1083" s="42" t="s">
        <v>60</v>
      </c>
      <c r="C1083" s="42" t="s">
        <v>24</v>
      </c>
      <c r="D1083" s="42" t="s">
        <v>97</v>
      </c>
      <c r="E1083" s="42" t="s">
        <v>31</v>
      </c>
      <c r="F1083" s="42" t="s">
        <v>356</v>
      </c>
      <c r="G1083" s="42" t="s">
        <v>1703</v>
      </c>
      <c r="H1083" s="42">
        <v>108</v>
      </c>
      <c r="J1083" s="42" t="s">
        <v>77</v>
      </c>
      <c r="K1083" s="42" t="s">
        <v>77</v>
      </c>
      <c r="L1083" s="42" t="s">
        <v>31</v>
      </c>
    </row>
    <row r="1084" spans="1:12">
      <c r="A1084" s="42">
        <v>2023</v>
      </c>
      <c r="B1084" s="42" t="s">
        <v>60</v>
      </c>
      <c r="C1084" s="42" t="s">
        <v>24</v>
      </c>
      <c r="D1084" s="42" t="s">
        <v>97</v>
      </c>
      <c r="E1084" s="42" t="s">
        <v>31</v>
      </c>
      <c r="F1084" s="42" t="s">
        <v>356</v>
      </c>
      <c r="G1084" s="42" t="s">
        <v>1704</v>
      </c>
      <c r="H1084" s="42">
        <v>115</v>
      </c>
      <c r="J1084" s="42" t="s">
        <v>77</v>
      </c>
      <c r="K1084" s="42" t="s">
        <v>77</v>
      </c>
      <c r="L1084" s="42" t="s">
        <v>31</v>
      </c>
    </row>
    <row r="1085" spans="1:12">
      <c r="A1085" s="42">
        <v>2023</v>
      </c>
      <c r="B1085" s="42" t="s">
        <v>60</v>
      </c>
      <c r="C1085" s="42" t="s">
        <v>24</v>
      </c>
      <c r="D1085" s="42" t="s">
        <v>97</v>
      </c>
      <c r="E1085" s="42" t="s">
        <v>31</v>
      </c>
      <c r="F1085" s="42" t="s">
        <v>355</v>
      </c>
      <c r="G1085" s="42" t="s">
        <v>1700</v>
      </c>
      <c r="H1085" s="42">
        <v>62</v>
      </c>
      <c r="J1085" s="42" t="s">
        <v>77</v>
      </c>
      <c r="K1085" s="42" t="s">
        <v>77</v>
      </c>
      <c r="L1085" s="42" t="s">
        <v>31</v>
      </c>
    </row>
    <row r="1086" spans="1:12">
      <c r="A1086" s="42">
        <v>2023</v>
      </c>
      <c r="B1086" s="42" t="s">
        <v>60</v>
      </c>
      <c r="C1086" s="42" t="s">
        <v>24</v>
      </c>
      <c r="D1086" s="42" t="s">
        <v>97</v>
      </c>
      <c r="E1086" s="42" t="s">
        <v>31</v>
      </c>
      <c r="F1086" s="42" t="s">
        <v>355</v>
      </c>
      <c r="G1086" s="42" t="s">
        <v>1701</v>
      </c>
      <c r="H1086" s="42">
        <v>78</v>
      </c>
      <c r="J1086" s="42" t="s">
        <v>77</v>
      </c>
      <c r="K1086" s="42" t="s">
        <v>77</v>
      </c>
      <c r="L1086" s="42" t="s">
        <v>31</v>
      </c>
    </row>
    <row r="1087" spans="1:12">
      <c r="A1087" s="42">
        <v>2023</v>
      </c>
      <c r="B1087" s="42" t="s">
        <v>60</v>
      </c>
      <c r="C1087" s="42" t="s">
        <v>24</v>
      </c>
      <c r="D1087" s="42" t="s">
        <v>97</v>
      </c>
      <c r="E1087" s="42" t="s">
        <v>31</v>
      </c>
      <c r="F1087" s="42" t="s">
        <v>355</v>
      </c>
      <c r="G1087" s="42" t="s">
        <v>1702</v>
      </c>
      <c r="H1087" s="42">
        <v>38</v>
      </c>
      <c r="J1087" s="42" t="s">
        <v>77</v>
      </c>
      <c r="K1087" s="42" t="s">
        <v>77</v>
      </c>
      <c r="L1087" s="42" t="s">
        <v>31</v>
      </c>
    </row>
    <row r="1088" spans="1:12">
      <c r="A1088" s="42">
        <v>2023</v>
      </c>
      <c r="B1088" s="42" t="s">
        <v>60</v>
      </c>
      <c r="C1088" s="42" t="s">
        <v>24</v>
      </c>
      <c r="D1088" s="42" t="s">
        <v>97</v>
      </c>
      <c r="E1088" s="42" t="s">
        <v>31</v>
      </c>
      <c r="F1088" s="42" t="s">
        <v>355</v>
      </c>
      <c r="G1088" s="42" t="s">
        <v>1703</v>
      </c>
      <c r="H1088" s="42">
        <v>69</v>
      </c>
      <c r="J1088" s="42" t="s">
        <v>77</v>
      </c>
      <c r="K1088" s="42" t="s">
        <v>77</v>
      </c>
      <c r="L1088" s="42" t="s">
        <v>31</v>
      </c>
    </row>
    <row r="1089" spans="1:12">
      <c r="A1089" s="42">
        <v>2023</v>
      </c>
      <c r="B1089" s="42" t="s">
        <v>60</v>
      </c>
      <c r="C1089" s="42" t="s">
        <v>24</v>
      </c>
      <c r="D1089" s="42" t="s">
        <v>97</v>
      </c>
      <c r="E1089" s="42" t="s">
        <v>31</v>
      </c>
      <c r="F1089" s="42" t="s">
        <v>355</v>
      </c>
      <c r="G1089" s="42" t="s">
        <v>1704</v>
      </c>
      <c r="H1089" s="42">
        <v>41</v>
      </c>
      <c r="J1089" s="42" t="s">
        <v>77</v>
      </c>
      <c r="K1089" s="42" t="s">
        <v>77</v>
      </c>
      <c r="L1089" s="42" t="s">
        <v>31</v>
      </c>
    </row>
    <row r="1090" spans="1:12">
      <c r="A1090" s="42">
        <v>2023</v>
      </c>
      <c r="B1090" s="42" t="s">
        <v>60</v>
      </c>
      <c r="C1090" s="42" t="s">
        <v>48</v>
      </c>
      <c r="D1090" s="42" t="s">
        <v>107</v>
      </c>
      <c r="E1090" s="42" t="s">
        <v>49</v>
      </c>
      <c r="F1090" s="42" t="s">
        <v>356</v>
      </c>
      <c r="G1090" s="42" t="s">
        <v>1700</v>
      </c>
      <c r="H1090" s="42">
        <v>14</v>
      </c>
      <c r="J1090" s="42" t="s">
        <v>77</v>
      </c>
      <c r="K1090" s="42" t="s">
        <v>77</v>
      </c>
      <c r="L1090" s="42" t="s">
        <v>49</v>
      </c>
    </row>
    <row r="1091" spans="1:12">
      <c r="A1091" s="42">
        <v>2023</v>
      </c>
      <c r="B1091" s="42" t="s">
        <v>60</v>
      </c>
      <c r="C1091" s="42" t="s">
        <v>48</v>
      </c>
      <c r="D1091" s="42" t="s">
        <v>107</v>
      </c>
      <c r="E1091" s="42" t="s">
        <v>49</v>
      </c>
      <c r="F1091" s="42" t="s">
        <v>356</v>
      </c>
      <c r="G1091" s="42" t="s">
        <v>1701</v>
      </c>
      <c r="H1091" s="42">
        <v>16</v>
      </c>
      <c r="J1091" s="42" t="s">
        <v>77</v>
      </c>
      <c r="K1091" s="42" t="s">
        <v>77</v>
      </c>
      <c r="L1091" s="42" t="s">
        <v>49</v>
      </c>
    </row>
    <row r="1092" spans="1:12">
      <c r="A1092" s="42">
        <v>2023</v>
      </c>
      <c r="B1092" s="42" t="s">
        <v>60</v>
      </c>
      <c r="C1092" s="42" t="s">
        <v>48</v>
      </c>
      <c r="D1092" s="42" t="s">
        <v>107</v>
      </c>
      <c r="E1092" s="42" t="s">
        <v>49</v>
      </c>
      <c r="F1092" s="42" t="s">
        <v>356</v>
      </c>
      <c r="G1092" s="42" t="s">
        <v>1702</v>
      </c>
      <c r="H1092" s="42">
        <v>12</v>
      </c>
      <c r="J1092" s="42" t="s">
        <v>77</v>
      </c>
      <c r="K1092" s="42" t="s">
        <v>77</v>
      </c>
      <c r="L1092" s="42" t="s">
        <v>49</v>
      </c>
    </row>
    <row r="1093" spans="1:12">
      <c r="A1093" s="42">
        <v>2023</v>
      </c>
      <c r="B1093" s="42" t="s">
        <v>60</v>
      </c>
      <c r="C1093" s="42" t="s">
        <v>48</v>
      </c>
      <c r="D1093" s="42" t="s">
        <v>107</v>
      </c>
      <c r="E1093" s="42" t="s">
        <v>49</v>
      </c>
      <c r="F1093" s="42" t="s">
        <v>356</v>
      </c>
      <c r="G1093" s="42" t="s">
        <v>1703</v>
      </c>
      <c r="H1093" s="42">
        <v>48</v>
      </c>
      <c r="J1093" s="42" t="s">
        <v>77</v>
      </c>
      <c r="K1093" s="42" t="s">
        <v>77</v>
      </c>
      <c r="L1093" s="42" t="s">
        <v>49</v>
      </c>
    </row>
    <row r="1094" spans="1:12">
      <c r="A1094" s="42">
        <v>2023</v>
      </c>
      <c r="B1094" s="42" t="s">
        <v>60</v>
      </c>
      <c r="C1094" s="42" t="s">
        <v>48</v>
      </c>
      <c r="D1094" s="42" t="s">
        <v>107</v>
      </c>
      <c r="E1094" s="42" t="s">
        <v>49</v>
      </c>
      <c r="F1094" s="42" t="s">
        <v>356</v>
      </c>
      <c r="G1094" s="42" t="s">
        <v>1704</v>
      </c>
      <c r="H1094" s="42">
        <v>89</v>
      </c>
      <c r="J1094" s="42" t="s">
        <v>77</v>
      </c>
      <c r="K1094" s="42" t="s">
        <v>77</v>
      </c>
      <c r="L1094" s="42" t="s">
        <v>49</v>
      </c>
    </row>
    <row r="1095" spans="1:12">
      <c r="A1095" s="42">
        <v>2023</v>
      </c>
      <c r="B1095" s="42" t="s">
        <v>60</v>
      </c>
      <c r="C1095" s="42" t="s">
        <v>48</v>
      </c>
      <c r="D1095" s="42" t="s">
        <v>107</v>
      </c>
      <c r="E1095" s="42" t="s">
        <v>49</v>
      </c>
      <c r="F1095" s="42" t="s">
        <v>355</v>
      </c>
      <c r="G1095" s="42" t="s">
        <v>1700</v>
      </c>
      <c r="H1095" s="42">
        <v>12</v>
      </c>
      <c r="J1095" s="42" t="s">
        <v>77</v>
      </c>
      <c r="K1095" s="42" t="s">
        <v>77</v>
      </c>
      <c r="L1095" s="42" t="s">
        <v>49</v>
      </c>
    </row>
    <row r="1096" spans="1:12">
      <c r="A1096" s="42">
        <v>2023</v>
      </c>
      <c r="B1096" s="42" t="s">
        <v>60</v>
      </c>
      <c r="C1096" s="42" t="s">
        <v>48</v>
      </c>
      <c r="D1096" s="42" t="s">
        <v>107</v>
      </c>
      <c r="E1096" s="42" t="s">
        <v>49</v>
      </c>
      <c r="F1096" s="42" t="s">
        <v>355</v>
      </c>
      <c r="G1096" s="42" t="s">
        <v>1701</v>
      </c>
      <c r="H1096" s="42">
        <v>23</v>
      </c>
      <c r="J1096" s="42" t="s">
        <v>77</v>
      </c>
      <c r="K1096" s="42" t="s">
        <v>77</v>
      </c>
      <c r="L1096" s="42" t="s">
        <v>49</v>
      </c>
    </row>
    <row r="1097" spans="1:12">
      <c r="A1097" s="42">
        <v>2023</v>
      </c>
      <c r="B1097" s="42" t="s">
        <v>60</v>
      </c>
      <c r="C1097" s="42" t="s">
        <v>48</v>
      </c>
      <c r="D1097" s="42" t="s">
        <v>107</v>
      </c>
      <c r="E1097" s="42" t="s">
        <v>49</v>
      </c>
      <c r="F1097" s="42" t="s">
        <v>355</v>
      </c>
      <c r="G1097" s="42" t="s">
        <v>1702</v>
      </c>
      <c r="H1097" s="42">
        <v>11</v>
      </c>
      <c r="J1097" s="42" t="s">
        <v>77</v>
      </c>
      <c r="K1097" s="42" t="s">
        <v>77</v>
      </c>
      <c r="L1097" s="42" t="s">
        <v>49</v>
      </c>
    </row>
    <row r="1098" spans="1:12">
      <c r="A1098" s="42">
        <v>2023</v>
      </c>
      <c r="B1098" s="42" t="s">
        <v>60</v>
      </c>
      <c r="C1098" s="42" t="s">
        <v>48</v>
      </c>
      <c r="D1098" s="42" t="s">
        <v>107</v>
      </c>
      <c r="E1098" s="42" t="s">
        <v>49</v>
      </c>
      <c r="F1098" s="42" t="s">
        <v>355</v>
      </c>
      <c r="G1098" s="42" t="s">
        <v>1703</v>
      </c>
      <c r="H1098" s="42">
        <v>36</v>
      </c>
      <c r="J1098" s="42" t="s">
        <v>77</v>
      </c>
      <c r="K1098" s="42" t="s">
        <v>77</v>
      </c>
      <c r="L1098" s="42" t="s">
        <v>49</v>
      </c>
    </row>
    <row r="1099" spans="1:12">
      <c r="A1099" s="42">
        <v>2023</v>
      </c>
      <c r="B1099" s="42" t="s">
        <v>60</v>
      </c>
      <c r="C1099" s="42" t="s">
        <v>48</v>
      </c>
      <c r="D1099" s="42" t="s">
        <v>107</v>
      </c>
      <c r="E1099" s="42" t="s">
        <v>49</v>
      </c>
      <c r="F1099" s="42" t="s">
        <v>355</v>
      </c>
      <c r="G1099" s="42" t="s">
        <v>1704</v>
      </c>
      <c r="H1099" s="42">
        <v>39</v>
      </c>
      <c r="J1099" s="42" t="s">
        <v>77</v>
      </c>
      <c r="K1099" s="42" t="s">
        <v>77</v>
      </c>
      <c r="L1099" s="42" t="s">
        <v>49</v>
      </c>
    </row>
    <row r="1100" spans="1:12">
      <c r="A1100" s="42">
        <v>2023</v>
      </c>
      <c r="B1100" s="42" t="s">
        <v>60</v>
      </c>
      <c r="C1100" s="42" t="s">
        <v>48</v>
      </c>
      <c r="D1100" s="42" t="s">
        <v>108</v>
      </c>
      <c r="E1100" s="42" t="s">
        <v>50</v>
      </c>
      <c r="F1100" s="42" t="s">
        <v>356</v>
      </c>
      <c r="G1100" s="42" t="s">
        <v>1700</v>
      </c>
      <c r="H1100" s="42">
        <v>0</v>
      </c>
      <c r="J1100" s="42" t="s">
        <v>77</v>
      </c>
      <c r="K1100" s="42" t="s">
        <v>77</v>
      </c>
      <c r="L1100" s="42" t="s">
        <v>352</v>
      </c>
    </row>
    <row r="1101" spans="1:12">
      <c r="A1101" s="42">
        <v>2023</v>
      </c>
      <c r="B1101" s="42" t="s">
        <v>60</v>
      </c>
      <c r="C1101" s="42" t="s">
        <v>48</v>
      </c>
      <c r="D1101" s="42" t="s">
        <v>108</v>
      </c>
      <c r="E1101" s="42" t="s">
        <v>50</v>
      </c>
      <c r="F1101" s="42" t="s">
        <v>356</v>
      </c>
      <c r="G1101" s="42" t="s">
        <v>1701</v>
      </c>
      <c r="H1101" s="42">
        <v>3</v>
      </c>
      <c r="J1101" s="42" t="s">
        <v>77</v>
      </c>
      <c r="K1101" s="42" t="s">
        <v>77</v>
      </c>
      <c r="L1101" s="42" t="s">
        <v>352</v>
      </c>
    </row>
    <row r="1102" spans="1:12">
      <c r="A1102" s="42">
        <v>2023</v>
      </c>
      <c r="B1102" s="42" t="s">
        <v>60</v>
      </c>
      <c r="C1102" s="42" t="s">
        <v>48</v>
      </c>
      <c r="D1102" s="42" t="s">
        <v>108</v>
      </c>
      <c r="E1102" s="42" t="s">
        <v>50</v>
      </c>
      <c r="F1102" s="42" t="s">
        <v>356</v>
      </c>
      <c r="G1102" s="42" t="s">
        <v>1702</v>
      </c>
      <c r="H1102" s="42">
        <v>1</v>
      </c>
      <c r="J1102" s="42" t="s">
        <v>77</v>
      </c>
      <c r="K1102" s="42" t="s">
        <v>77</v>
      </c>
      <c r="L1102" s="42" t="s">
        <v>352</v>
      </c>
    </row>
    <row r="1103" spans="1:12">
      <c r="A1103" s="42">
        <v>2023</v>
      </c>
      <c r="B1103" s="42" t="s">
        <v>60</v>
      </c>
      <c r="C1103" s="42" t="s">
        <v>48</v>
      </c>
      <c r="D1103" s="42" t="s">
        <v>108</v>
      </c>
      <c r="E1103" s="42" t="s">
        <v>50</v>
      </c>
      <c r="F1103" s="42" t="s">
        <v>356</v>
      </c>
      <c r="G1103" s="42" t="s">
        <v>1703</v>
      </c>
      <c r="H1103" s="42">
        <v>0</v>
      </c>
      <c r="J1103" s="42" t="s">
        <v>77</v>
      </c>
      <c r="K1103" s="42" t="s">
        <v>77</v>
      </c>
      <c r="L1103" s="42" t="s">
        <v>352</v>
      </c>
    </row>
    <row r="1104" spans="1:12">
      <c r="A1104" s="42">
        <v>2023</v>
      </c>
      <c r="B1104" s="42" t="s">
        <v>60</v>
      </c>
      <c r="C1104" s="42" t="s">
        <v>48</v>
      </c>
      <c r="D1104" s="42" t="s">
        <v>108</v>
      </c>
      <c r="E1104" s="42" t="s">
        <v>50</v>
      </c>
      <c r="F1104" s="42" t="s">
        <v>356</v>
      </c>
      <c r="G1104" s="42" t="s">
        <v>1704</v>
      </c>
      <c r="H1104" s="42">
        <v>0</v>
      </c>
      <c r="J1104" s="42" t="s">
        <v>77</v>
      </c>
      <c r="K1104" s="42" t="s">
        <v>77</v>
      </c>
      <c r="L1104" s="42" t="s">
        <v>352</v>
      </c>
    </row>
    <row r="1105" spans="1:12">
      <c r="A1105" s="42">
        <v>2023</v>
      </c>
      <c r="B1105" s="42" t="s">
        <v>60</v>
      </c>
      <c r="C1105" s="42" t="s">
        <v>48</v>
      </c>
      <c r="D1105" s="42" t="s">
        <v>108</v>
      </c>
      <c r="E1105" s="42" t="s">
        <v>50</v>
      </c>
      <c r="F1105" s="42" t="s">
        <v>355</v>
      </c>
      <c r="G1105" s="42" t="s">
        <v>1700</v>
      </c>
      <c r="H1105" s="42">
        <v>0</v>
      </c>
      <c r="J1105" s="42" t="s">
        <v>77</v>
      </c>
      <c r="K1105" s="42" t="s">
        <v>77</v>
      </c>
      <c r="L1105" s="42" t="s">
        <v>352</v>
      </c>
    </row>
    <row r="1106" spans="1:12">
      <c r="A1106" s="42">
        <v>2023</v>
      </c>
      <c r="B1106" s="42" t="s">
        <v>60</v>
      </c>
      <c r="C1106" s="42" t="s">
        <v>48</v>
      </c>
      <c r="D1106" s="42" t="s">
        <v>108</v>
      </c>
      <c r="E1106" s="42" t="s">
        <v>50</v>
      </c>
      <c r="F1106" s="42" t="s">
        <v>355</v>
      </c>
      <c r="G1106" s="42" t="s">
        <v>1701</v>
      </c>
      <c r="H1106" s="42">
        <v>4</v>
      </c>
      <c r="J1106" s="42" t="s">
        <v>77</v>
      </c>
      <c r="K1106" s="42" t="s">
        <v>77</v>
      </c>
      <c r="L1106" s="42" t="s">
        <v>352</v>
      </c>
    </row>
    <row r="1107" spans="1:12">
      <c r="A1107" s="42">
        <v>2023</v>
      </c>
      <c r="B1107" s="42" t="s">
        <v>60</v>
      </c>
      <c r="C1107" s="42" t="s">
        <v>48</v>
      </c>
      <c r="D1107" s="42" t="s">
        <v>108</v>
      </c>
      <c r="E1107" s="42" t="s">
        <v>50</v>
      </c>
      <c r="F1107" s="42" t="s">
        <v>355</v>
      </c>
      <c r="G1107" s="42" t="s">
        <v>1702</v>
      </c>
      <c r="H1107" s="42">
        <v>0</v>
      </c>
      <c r="J1107" s="42" t="s">
        <v>77</v>
      </c>
      <c r="K1107" s="42" t="s">
        <v>77</v>
      </c>
      <c r="L1107" s="42" t="s">
        <v>352</v>
      </c>
    </row>
    <row r="1108" spans="1:12">
      <c r="A1108" s="42">
        <v>2023</v>
      </c>
      <c r="B1108" s="42" t="s">
        <v>60</v>
      </c>
      <c r="C1108" s="42" t="s">
        <v>48</v>
      </c>
      <c r="D1108" s="42" t="s">
        <v>108</v>
      </c>
      <c r="E1108" s="42" t="s">
        <v>50</v>
      </c>
      <c r="F1108" s="42" t="s">
        <v>355</v>
      </c>
      <c r="G1108" s="42" t="s">
        <v>1703</v>
      </c>
      <c r="H1108" s="42">
        <v>0</v>
      </c>
      <c r="J1108" s="42" t="s">
        <v>77</v>
      </c>
      <c r="K1108" s="42" t="s">
        <v>77</v>
      </c>
      <c r="L1108" s="42" t="s">
        <v>352</v>
      </c>
    </row>
    <row r="1109" spans="1:12">
      <c r="A1109" s="42">
        <v>2023</v>
      </c>
      <c r="B1109" s="42" t="s">
        <v>60</v>
      </c>
      <c r="C1109" s="42" t="s">
        <v>48</v>
      </c>
      <c r="D1109" s="42" t="s">
        <v>108</v>
      </c>
      <c r="E1109" s="42" t="s">
        <v>50</v>
      </c>
      <c r="F1109" s="42" t="s">
        <v>355</v>
      </c>
      <c r="G1109" s="42" t="s">
        <v>1704</v>
      </c>
      <c r="H1109" s="42">
        <v>1</v>
      </c>
      <c r="J1109" s="42" t="s">
        <v>77</v>
      </c>
      <c r="K1109" s="42" t="s">
        <v>77</v>
      </c>
      <c r="L1109" s="42" t="s">
        <v>352</v>
      </c>
    </row>
    <row r="1110" spans="1:12">
      <c r="A1110" s="42">
        <v>2023</v>
      </c>
      <c r="B1110" s="42" t="s">
        <v>60</v>
      </c>
      <c r="C1110" s="42" t="s">
        <v>48</v>
      </c>
      <c r="D1110" s="42" t="s">
        <v>109</v>
      </c>
      <c r="E1110" s="42" t="s">
        <v>51</v>
      </c>
      <c r="F1110" s="42" t="s">
        <v>356</v>
      </c>
      <c r="G1110" s="42" t="s">
        <v>1700</v>
      </c>
      <c r="H1110" s="42">
        <v>0</v>
      </c>
      <c r="J1110" s="42" t="s">
        <v>77</v>
      </c>
      <c r="K1110" s="42" t="s">
        <v>77</v>
      </c>
      <c r="L1110" s="42" t="s">
        <v>51</v>
      </c>
    </row>
    <row r="1111" spans="1:12">
      <c r="A1111" s="42">
        <v>2023</v>
      </c>
      <c r="B1111" s="42" t="s">
        <v>60</v>
      </c>
      <c r="C1111" s="42" t="s">
        <v>48</v>
      </c>
      <c r="D1111" s="42" t="s">
        <v>109</v>
      </c>
      <c r="E1111" s="42" t="s">
        <v>51</v>
      </c>
      <c r="F1111" s="42" t="s">
        <v>356</v>
      </c>
      <c r="G1111" s="42" t="s">
        <v>1701</v>
      </c>
      <c r="H1111" s="42">
        <v>1</v>
      </c>
      <c r="J1111" s="42" t="s">
        <v>77</v>
      </c>
      <c r="K1111" s="42" t="s">
        <v>77</v>
      </c>
      <c r="L1111" s="42" t="s">
        <v>51</v>
      </c>
    </row>
    <row r="1112" spans="1:12">
      <c r="A1112" s="42">
        <v>2023</v>
      </c>
      <c r="B1112" s="42" t="s">
        <v>60</v>
      </c>
      <c r="C1112" s="42" t="s">
        <v>48</v>
      </c>
      <c r="D1112" s="42" t="s">
        <v>109</v>
      </c>
      <c r="E1112" s="42" t="s">
        <v>51</v>
      </c>
      <c r="F1112" s="42" t="s">
        <v>356</v>
      </c>
      <c r="G1112" s="42" t="s">
        <v>1702</v>
      </c>
      <c r="H1112" s="42">
        <v>1</v>
      </c>
      <c r="J1112" s="42" t="s">
        <v>77</v>
      </c>
      <c r="K1112" s="42" t="s">
        <v>77</v>
      </c>
      <c r="L1112" s="42" t="s">
        <v>51</v>
      </c>
    </row>
    <row r="1113" spans="1:12">
      <c r="A1113" s="42">
        <v>2023</v>
      </c>
      <c r="B1113" s="42" t="s">
        <v>60</v>
      </c>
      <c r="C1113" s="42" t="s">
        <v>48</v>
      </c>
      <c r="D1113" s="42" t="s">
        <v>109</v>
      </c>
      <c r="E1113" s="42" t="s">
        <v>51</v>
      </c>
      <c r="F1113" s="42" t="s">
        <v>356</v>
      </c>
      <c r="G1113" s="42" t="s">
        <v>1703</v>
      </c>
      <c r="H1113" s="42">
        <v>2</v>
      </c>
      <c r="J1113" s="42" t="s">
        <v>77</v>
      </c>
      <c r="K1113" s="42" t="s">
        <v>77</v>
      </c>
      <c r="L1113" s="42" t="s">
        <v>51</v>
      </c>
    </row>
    <row r="1114" spans="1:12">
      <c r="A1114" s="42">
        <v>2023</v>
      </c>
      <c r="B1114" s="42" t="s">
        <v>60</v>
      </c>
      <c r="C1114" s="42" t="s">
        <v>48</v>
      </c>
      <c r="D1114" s="42" t="s">
        <v>109</v>
      </c>
      <c r="E1114" s="42" t="s">
        <v>51</v>
      </c>
      <c r="F1114" s="42" t="s">
        <v>356</v>
      </c>
      <c r="G1114" s="42" t="s">
        <v>1704</v>
      </c>
      <c r="H1114" s="42">
        <v>4</v>
      </c>
      <c r="J1114" s="42" t="s">
        <v>77</v>
      </c>
      <c r="K1114" s="42" t="s">
        <v>77</v>
      </c>
      <c r="L1114" s="42" t="s">
        <v>51</v>
      </c>
    </row>
    <row r="1115" spans="1:12">
      <c r="A1115" s="42">
        <v>2023</v>
      </c>
      <c r="B1115" s="42" t="s">
        <v>60</v>
      </c>
      <c r="C1115" s="42" t="s">
        <v>48</v>
      </c>
      <c r="D1115" s="42" t="s">
        <v>109</v>
      </c>
      <c r="E1115" s="42" t="s">
        <v>51</v>
      </c>
      <c r="F1115" s="42" t="s">
        <v>355</v>
      </c>
      <c r="G1115" s="42" t="s">
        <v>1700</v>
      </c>
      <c r="H1115" s="42">
        <v>0</v>
      </c>
      <c r="J1115" s="42" t="s">
        <v>77</v>
      </c>
      <c r="K1115" s="42" t="s">
        <v>77</v>
      </c>
      <c r="L1115" s="42" t="s">
        <v>51</v>
      </c>
    </row>
    <row r="1116" spans="1:12">
      <c r="A1116" s="42">
        <v>2023</v>
      </c>
      <c r="B1116" s="42" t="s">
        <v>60</v>
      </c>
      <c r="C1116" s="42" t="s">
        <v>48</v>
      </c>
      <c r="D1116" s="42" t="s">
        <v>109</v>
      </c>
      <c r="E1116" s="42" t="s">
        <v>51</v>
      </c>
      <c r="F1116" s="42" t="s">
        <v>355</v>
      </c>
      <c r="G1116" s="42" t="s">
        <v>1701</v>
      </c>
      <c r="H1116" s="42">
        <v>0</v>
      </c>
      <c r="J1116" s="42" t="s">
        <v>77</v>
      </c>
      <c r="K1116" s="42" t="s">
        <v>77</v>
      </c>
      <c r="L1116" s="42" t="s">
        <v>51</v>
      </c>
    </row>
    <row r="1117" spans="1:12">
      <c r="A1117" s="42">
        <v>2023</v>
      </c>
      <c r="B1117" s="42" t="s">
        <v>60</v>
      </c>
      <c r="C1117" s="42" t="s">
        <v>48</v>
      </c>
      <c r="D1117" s="42" t="s">
        <v>109</v>
      </c>
      <c r="E1117" s="42" t="s">
        <v>51</v>
      </c>
      <c r="F1117" s="42" t="s">
        <v>355</v>
      </c>
      <c r="G1117" s="42" t="s">
        <v>1702</v>
      </c>
      <c r="H1117" s="42">
        <v>1</v>
      </c>
      <c r="J1117" s="42" t="s">
        <v>77</v>
      </c>
      <c r="K1117" s="42" t="s">
        <v>77</v>
      </c>
      <c r="L1117" s="42" t="s">
        <v>51</v>
      </c>
    </row>
    <row r="1118" spans="1:12">
      <c r="A1118" s="42">
        <v>2023</v>
      </c>
      <c r="B1118" s="42" t="s">
        <v>60</v>
      </c>
      <c r="C1118" s="42" t="s">
        <v>48</v>
      </c>
      <c r="D1118" s="42" t="s">
        <v>109</v>
      </c>
      <c r="E1118" s="42" t="s">
        <v>51</v>
      </c>
      <c r="F1118" s="42" t="s">
        <v>355</v>
      </c>
      <c r="G1118" s="42" t="s">
        <v>1703</v>
      </c>
      <c r="H1118" s="42">
        <v>1</v>
      </c>
      <c r="J1118" s="42" t="s">
        <v>77</v>
      </c>
      <c r="K1118" s="42" t="s">
        <v>77</v>
      </c>
      <c r="L1118" s="42" t="s">
        <v>51</v>
      </c>
    </row>
    <row r="1119" spans="1:12">
      <c r="A1119" s="42">
        <v>2023</v>
      </c>
      <c r="B1119" s="42" t="s">
        <v>60</v>
      </c>
      <c r="C1119" s="42" t="s">
        <v>48</v>
      </c>
      <c r="D1119" s="42" t="s">
        <v>109</v>
      </c>
      <c r="E1119" s="42" t="s">
        <v>51</v>
      </c>
      <c r="F1119" s="42" t="s">
        <v>355</v>
      </c>
      <c r="G1119" s="42" t="s">
        <v>1704</v>
      </c>
      <c r="H1119" s="42">
        <v>4</v>
      </c>
      <c r="J1119" s="42" t="s">
        <v>77</v>
      </c>
      <c r="K1119" s="42" t="s">
        <v>77</v>
      </c>
      <c r="L1119" s="42" t="s">
        <v>51</v>
      </c>
    </row>
    <row r="1120" spans="1:12">
      <c r="A1120" s="42">
        <v>2022</v>
      </c>
      <c r="B1120" s="42" t="s">
        <v>60</v>
      </c>
      <c r="C1120" s="42" t="s">
        <v>44</v>
      </c>
      <c r="D1120" s="42" t="s">
        <v>380</v>
      </c>
      <c r="E1120" s="42" t="s">
        <v>381</v>
      </c>
      <c r="F1120" s="42" t="s">
        <v>356</v>
      </c>
      <c r="G1120" s="42" t="s">
        <v>1700</v>
      </c>
      <c r="H1120" s="42">
        <v>21</v>
      </c>
      <c r="J1120" s="42" t="s">
        <v>77</v>
      </c>
      <c r="K1120" s="42" t="s">
        <v>77</v>
      </c>
      <c r="L1120" s="42" t="s">
        <v>386</v>
      </c>
    </row>
    <row r="1121" spans="1:12">
      <c r="A1121" s="42">
        <v>2022</v>
      </c>
      <c r="B1121" s="42" t="s">
        <v>60</v>
      </c>
      <c r="C1121" s="42" t="s">
        <v>44</v>
      </c>
      <c r="D1121" s="42" t="s">
        <v>380</v>
      </c>
      <c r="E1121" s="42" t="s">
        <v>381</v>
      </c>
      <c r="F1121" s="42" t="s">
        <v>356</v>
      </c>
      <c r="G1121" s="42" t="s">
        <v>1701</v>
      </c>
      <c r="H1121" s="42">
        <v>216</v>
      </c>
      <c r="J1121" s="42" t="s">
        <v>77</v>
      </c>
      <c r="K1121" s="42" t="s">
        <v>77</v>
      </c>
      <c r="L1121" s="42" t="s">
        <v>386</v>
      </c>
    </row>
    <row r="1122" spans="1:12">
      <c r="A1122" s="42">
        <v>2022</v>
      </c>
      <c r="B1122" s="42" t="s">
        <v>60</v>
      </c>
      <c r="C1122" s="42" t="s">
        <v>44</v>
      </c>
      <c r="D1122" s="42" t="s">
        <v>380</v>
      </c>
      <c r="E1122" s="42" t="s">
        <v>381</v>
      </c>
      <c r="F1122" s="42" t="s">
        <v>356</v>
      </c>
      <c r="G1122" s="42" t="s">
        <v>1702</v>
      </c>
      <c r="H1122" s="42">
        <v>252</v>
      </c>
      <c r="J1122" s="42" t="s">
        <v>77</v>
      </c>
      <c r="K1122" s="42" t="s">
        <v>77</v>
      </c>
      <c r="L1122" s="42" t="s">
        <v>386</v>
      </c>
    </row>
    <row r="1123" spans="1:12">
      <c r="A1123" s="42">
        <v>2022</v>
      </c>
      <c r="B1123" s="42" t="s">
        <v>60</v>
      </c>
      <c r="C1123" s="42" t="s">
        <v>44</v>
      </c>
      <c r="D1123" s="42" t="s">
        <v>380</v>
      </c>
      <c r="E1123" s="42" t="s">
        <v>381</v>
      </c>
      <c r="F1123" s="42" t="s">
        <v>356</v>
      </c>
      <c r="G1123" s="42" t="s">
        <v>1703</v>
      </c>
      <c r="H1123" s="42">
        <v>502</v>
      </c>
      <c r="J1123" s="42" t="s">
        <v>77</v>
      </c>
      <c r="K1123" s="42" t="s">
        <v>77</v>
      </c>
      <c r="L1123" s="42" t="s">
        <v>386</v>
      </c>
    </row>
    <row r="1124" spans="1:12">
      <c r="A1124" s="42">
        <v>2022</v>
      </c>
      <c r="B1124" s="42" t="s">
        <v>60</v>
      </c>
      <c r="C1124" s="42" t="s">
        <v>44</v>
      </c>
      <c r="D1124" s="42" t="s">
        <v>380</v>
      </c>
      <c r="E1124" s="42" t="s">
        <v>381</v>
      </c>
      <c r="F1124" s="42" t="s">
        <v>356</v>
      </c>
      <c r="G1124" s="42" t="s">
        <v>1704</v>
      </c>
      <c r="H1124" s="42">
        <v>337</v>
      </c>
      <c r="J1124" s="42" t="s">
        <v>77</v>
      </c>
      <c r="K1124" s="42" t="s">
        <v>77</v>
      </c>
      <c r="L1124" s="42" t="s">
        <v>386</v>
      </c>
    </row>
    <row r="1125" spans="1:12">
      <c r="A1125" s="42">
        <v>2022</v>
      </c>
      <c r="B1125" s="42" t="s">
        <v>60</v>
      </c>
      <c r="C1125" s="42" t="s">
        <v>44</v>
      </c>
      <c r="D1125" s="42" t="s">
        <v>380</v>
      </c>
      <c r="E1125" s="42" t="s">
        <v>381</v>
      </c>
      <c r="F1125" s="42" t="s">
        <v>355</v>
      </c>
      <c r="G1125" s="42" t="s">
        <v>1700</v>
      </c>
      <c r="H1125" s="42">
        <v>19</v>
      </c>
      <c r="J1125" s="42" t="s">
        <v>77</v>
      </c>
      <c r="K1125" s="42" t="s">
        <v>77</v>
      </c>
      <c r="L1125" s="42" t="s">
        <v>386</v>
      </c>
    </row>
    <row r="1126" spans="1:12">
      <c r="A1126" s="42">
        <v>2022</v>
      </c>
      <c r="B1126" s="42" t="s">
        <v>60</v>
      </c>
      <c r="C1126" s="42" t="s">
        <v>44</v>
      </c>
      <c r="D1126" s="42" t="s">
        <v>380</v>
      </c>
      <c r="E1126" s="42" t="s">
        <v>381</v>
      </c>
      <c r="F1126" s="42" t="s">
        <v>355</v>
      </c>
      <c r="G1126" s="42" t="s">
        <v>1701</v>
      </c>
      <c r="H1126" s="42">
        <v>209</v>
      </c>
      <c r="J1126" s="42" t="s">
        <v>77</v>
      </c>
      <c r="K1126" s="42" t="s">
        <v>77</v>
      </c>
      <c r="L1126" s="42" t="s">
        <v>386</v>
      </c>
    </row>
    <row r="1127" spans="1:12">
      <c r="A1127" s="42">
        <v>2022</v>
      </c>
      <c r="B1127" s="42" t="s">
        <v>60</v>
      </c>
      <c r="C1127" s="42" t="s">
        <v>44</v>
      </c>
      <c r="D1127" s="42" t="s">
        <v>380</v>
      </c>
      <c r="E1127" s="42" t="s">
        <v>381</v>
      </c>
      <c r="F1127" s="42" t="s">
        <v>355</v>
      </c>
      <c r="G1127" s="42" t="s">
        <v>1702</v>
      </c>
      <c r="H1127" s="42">
        <v>366</v>
      </c>
      <c r="J1127" s="42" t="s">
        <v>77</v>
      </c>
      <c r="K1127" s="42" t="s">
        <v>77</v>
      </c>
      <c r="L1127" s="42" t="s">
        <v>386</v>
      </c>
    </row>
    <row r="1128" spans="1:12">
      <c r="A1128" s="42">
        <v>2022</v>
      </c>
      <c r="B1128" s="42" t="s">
        <v>60</v>
      </c>
      <c r="C1128" s="42" t="s">
        <v>44</v>
      </c>
      <c r="D1128" s="42" t="s">
        <v>380</v>
      </c>
      <c r="E1128" s="42" t="s">
        <v>381</v>
      </c>
      <c r="F1128" s="42" t="s">
        <v>355</v>
      </c>
      <c r="G1128" s="42" t="s">
        <v>1703</v>
      </c>
      <c r="H1128" s="42">
        <v>602</v>
      </c>
      <c r="J1128" s="42" t="s">
        <v>77</v>
      </c>
      <c r="K1128" s="42" t="s">
        <v>77</v>
      </c>
      <c r="L1128" s="42" t="s">
        <v>386</v>
      </c>
    </row>
    <row r="1129" spans="1:12">
      <c r="A1129" s="42">
        <v>2022</v>
      </c>
      <c r="B1129" s="42" t="s">
        <v>60</v>
      </c>
      <c r="C1129" s="42" t="s">
        <v>44</v>
      </c>
      <c r="D1129" s="42" t="s">
        <v>380</v>
      </c>
      <c r="E1129" s="42" t="s">
        <v>381</v>
      </c>
      <c r="F1129" s="42" t="s">
        <v>355</v>
      </c>
      <c r="G1129" s="42" t="s">
        <v>1704</v>
      </c>
      <c r="H1129" s="42">
        <v>251</v>
      </c>
      <c r="J1129" s="42" t="s">
        <v>77</v>
      </c>
      <c r="K1129" s="42" t="s">
        <v>77</v>
      </c>
      <c r="L1129" s="42" t="s">
        <v>386</v>
      </c>
    </row>
    <row r="1130" spans="1:12">
      <c r="A1130" s="42">
        <v>2022</v>
      </c>
      <c r="B1130" s="42" t="s">
        <v>60</v>
      </c>
      <c r="C1130" s="42" t="s">
        <v>46</v>
      </c>
      <c r="D1130" s="42" t="s">
        <v>100</v>
      </c>
      <c r="E1130" s="42" t="s">
        <v>101</v>
      </c>
      <c r="F1130" s="42" t="s">
        <v>356</v>
      </c>
      <c r="G1130" s="42" t="s">
        <v>1700</v>
      </c>
      <c r="H1130" s="42">
        <v>37</v>
      </c>
      <c r="J1130" s="42" t="s">
        <v>77</v>
      </c>
      <c r="K1130" s="42" t="s">
        <v>77</v>
      </c>
      <c r="L1130" s="42" t="s">
        <v>101</v>
      </c>
    </row>
    <row r="1131" spans="1:12">
      <c r="A1131" s="42">
        <v>2022</v>
      </c>
      <c r="B1131" s="42" t="s">
        <v>60</v>
      </c>
      <c r="C1131" s="42" t="s">
        <v>46</v>
      </c>
      <c r="D1131" s="42" t="s">
        <v>100</v>
      </c>
      <c r="E1131" s="42" t="s">
        <v>101</v>
      </c>
      <c r="F1131" s="42" t="s">
        <v>356</v>
      </c>
      <c r="G1131" s="42" t="s">
        <v>1701</v>
      </c>
      <c r="H1131" s="42">
        <v>56</v>
      </c>
      <c r="J1131" s="42" t="s">
        <v>77</v>
      </c>
      <c r="K1131" s="42" t="s">
        <v>77</v>
      </c>
      <c r="L1131" s="42" t="s">
        <v>101</v>
      </c>
    </row>
    <row r="1132" spans="1:12">
      <c r="A1132" s="42">
        <v>2022</v>
      </c>
      <c r="B1132" s="42" t="s">
        <v>60</v>
      </c>
      <c r="C1132" s="42" t="s">
        <v>46</v>
      </c>
      <c r="D1132" s="42" t="s">
        <v>100</v>
      </c>
      <c r="E1132" s="42" t="s">
        <v>101</v>
      </c>
      <c r="F1132" s="42" t="s">
        <v>356</v>
      </c>
      <c r="G1132" s="42" t="s">
        <v>1702</v>
      </c>
      <c r="H1132" s="42">
        <v>20</v>
      </c>
      <c r="J1132" s="42" t="s">
        <v>77</v>
      </c>
      <c r="K1132" s="42" t="s">
        <v>77</v>
      </c>
      <c r="L1132" s="42" t="s">
        <v>101</v>
      </c>
    </row>
    <row r="1133" spans="1:12">
      <c r="A1133" s="42">
        <v>2022</v>
      </c>
      <c r="B1133" s="42" t="s">
        <v>60</v>
      </c>
      <c r="C1133" s="42" t="s">
        <v>46</v>
      </c>
      <c r="D1133" s="42" t="s">
        <v>100</v>
      </c>
      <c r="E1133" s="42" t="s">
        <v>101</v>
      </c>
      <c r="F1133" s="42" t="s">
        <v>356</v>
      </c>
      <c r="G1133" s="42" t="s">
        <v>1703</v>
      </c>
      <c r="H1133" s="42">
        <v>20</v>
      </c>
      <c r="J1133" s="42" t="s">
        <v>77</v>
      </c>
      <c r="K1133" s="42" t="s">
        <v>77</v>
      </c>
      <c r="L1133" s="42" t="s">
        <v>101</v>
      </c>
    </row>
    <row r="1134" spans="1:12">
      <c r="A1134" s="42">
        <v>2022</v>
      </c>
      <c r="B1134" s="42" t="s">
        <v>60</v>
      </c>
      <c r="C1134" s="42" t="s">
        <v>46</v>
      </c>
      <c r="D1134" s="42" t="s">
        <v>100</v>
      </c>
      <c r="E1134" s="42" t="s">
        <v>101</v>
      </c>
      <c r="F1134" s="42" t="s">
        <v>356</v>
      </c>
      <c r="G1134" s="42" t="s">
        <v>1704</v>
      </c>
      <c r="H1134" s="42">
        <v>4</v>
      </c>
      <c r="J1134" s="42" t="s">
        <v>77</v>
      </c>
      <c r="K1134" s="42" t="s">
        <v>77</v>
      </c>
      <c r="L1134" s="42" t="s">
        <v>101</v>
      </c>
    </row>
    <row r="1135" spans="1:12">
      <c r="A1135" s="42">
        <v>2022</v>
      </c>
      <c r="B1135" s="42" t="s">
        <v>60</v>
      </c>
      <c r="C1135" s="42" t="s">
        <v>46</v>
      </c>
      <c r="D1135" s="42" t="s">
        <v>100</v>
      </c>
      <c r="E1135" s="42" t="s">
        <v>101</v>
      </c>
      <c r="F1135" s="42" t="s">
        <v>355</v>
      </c>
      <c r="G1135" s="42" t="s">
        <v>1700</v>
      </c>
      <c r="H1135" s="42">
        <v>63</v>
      </c>
      <c r="J1135" s="42" t="s">
        <v>77</v>
      </c>
      <c r="K1135" s="42" t="s">
        <v>77</v>
      </c>
      <c r="L1135" s="42" t="s">
        <v>101</v>
      </c>
    </row>
    <row r="1136" spans="1:12">
      <c r="A1136" s="42">
        <v>2022</v>
      </c>
      <c r="B1136" s="42" t="s">
        <v>60</v>
      </c>
      <c r="C1136" s="42" t="s">
        <v>46</v>
      </c>
      <c r="D1136" s="42" t="s">
        <v>100</v>
      </c>
      <c r="E1136" s="42" t="s">
        <v>101</v>
      </c>
      <c r="F1136" s="42" t="s">
        <v>355</v>
      </c>
      <c r="G1136" s="42" t="s">
        <v>1701</v>
      </c>
      <c r="H1136" s="42">
        <v>57</v>
      </c>
      <c r="J1136" s="42" t="s">
        <v>77</v>
      </c>
      <c r="K1136" s="42" t="s">
        <v>77</v>
      </c>
      <c r="L1136" s="42" t="s">
        <v>101</v>
      </c>
    </row>
    <row r="1137" spans="1:12">
      <c r="A1137" s="42">
        <v>2022</v>
      </c>
      <c r="B1137" s="42" t="s">
        <v>60</v>
      </c>
      <c r="C1137" s="42" t="s">
        <v>46</v>
      </c>
      <c r="D1137" s="42" t="s">
        <v>100</v>
      </c>
      <c r="E1137" s="42" t="s">
        <v>101</v>
      </c>
      <c r="F1137" s="42" t="s">
        <v>355</v>
      </c>
      <c r="G1137" s="42" t="s">
        <v>1702</v>
      </c>
      <c r="H1137" s="42">
        <v>29</v>
      </c>
      <c r="J1137" s="42" t="s">
        <v>77</v>
      </c>
      <c r="K1137" s="42" t="s">
        <v>77</v>
      </c>
      <c r="L1137" s="42" t="s">
        <v>101</v>
      </c>
    </row>
    <row r="1138" spans="1:12">
      <c r="A1138" s="42">
        <v>2022</v>
      </c>
      <c r="B1138" s="42" t="s">
        <v>60</v>
      </c>
      <c r="C1138" s="42" t="s">
        <v>46</v>
      </c>
      <c r="D1138" s="42" t="s">
        <v>100</v>
      </c>
      <c r="E1138" s="42" t="s">
        <v>101</v>
      </c>
      <c r="F1138" s="42" t="s">
        <v>355</v>
      </c>
      <c r="G1138" s="42" t="s">
        <v>1703</v>
      </c>
      <c r="H1138" s="42">
        <v>18</v>
      </c>
      <c r="J1138" s="42" t="s">
        <v>77</v>
      </c>
      <c r="K1138" s="42" t="s">
        <v>77</v>
      </c>
      <c r="L1138" s="42" t="s">
        <v>101</v>
      </c>
    </row>
    <row r="1139" spans="1:12">
      <c r="A1139" s="42">
        <v>2022</v>
      </c>
      <c r="B1139" s="42" t="s">
        <v>60</v>
      </c>
      <c r="C1139" s="42" t="s">
        <v>46</v>
      </c>
      <c r="D1139" s="42" t="s">
        <v>100</v>
      </c>
      <c r="E1139" s="42" t="s">
        <v>101</v>
      </c>
      <c r="F1139" s="42" t="s">
        <v>355</v>
      </c>
      <c r="G1139" s="42" t="s">
        <v>1704</v>
      </c>
      <c r="H1139" s="42">
        <v>5</v>
      </c>
      <c r="J1139" s="42" t="s">
        <v>77</v>
      </c>
      <c r="K1139" s="42" t="s">
        <v>77</v>
      </c>
      <c r="L1139" s="42" t="s">
        <v>101</v>
      </c>
    </row>
    <row r="1140" spans="1:12">
      <c r="A1140" s="42">
        <v>2022</v>
      </c>
      <c r="B1140" s="42" t="s">
        <v>60</v>
      </c>
      <c r="C1140" s="42" t="s">
        <v>46</v>
      </c>
      <c r="D1140" s="42" t="s">
        <v>102</v>
      </c>
      <c r="E1140" s="42" t="s">
        <v>103</v>
      </c>
      <c r="F1140" s="42" t="s">
        <v>356</v>
      </c>
      <c r="G1140" s="42" t="s">
        <v>1700</v>
      </c>
      <c r="H1140" s="42">
        <v>30</v>
      </c>
      <c r="J1140" s="42" t="s">
        <v>77</v>
      </c>
      <c r="K1140" s="42" t="s">
        <v>77</v>
      </c>
      <c r="L1140" s="42" t="s">
        <v>103</v>
      </c>
    </row>
    <row r="1141" spans="1:12">
      <c r="A1141" s="42">
        <v>2022</v>
      </c>
      <c r="B1141" s="42" t="s">
        <v>60</v>
      </c>
      <c r="C1141" s="42" t="s">
        <v>46</v>
      </c>
      <c r="D1141" s="42" t="s">
        <v>102</v>
      </c>
      <c r="E1141" s="42" t="s">
        <v>103</v>
      </c>
      <c r="F1141" s="42" t="s">
        <v>356</v>
      </c>
      <c r="G1141" s="42" t="s">
        <v>1701</v>
      </c>
      <c r="H1141" s="42">
        <v>105</v>
      </c>
      <c r="J1141" s="42" t="s">
        <v>77</v>
      </c>
      <c r="K1141" s="42" t="s">
        <v>77</v>
      </c>
      <c r="L1141" s="42" t="s">
        <v>103</v>
      </c>
    </row>
    <row r="1142" spans="1:12">
      <c r="A1142" s="42">
        <v>2022</v>
      </c>
      <c r="B1142" s="42" t="s">
        <v>60</v>
      </c>
      <c r="C1142" s="42" t="s">
        <v>46</v>
      </c>
      <c r="D1142" s="42" t="s">
        <v>102</v>
      </c>
      <c r="E1142" s="42" t="s">
        <v>103</v>
      </c>
      <c r="F1142" s="42" t="s">
        <v>356</v>
      </c>
      <c r="G1142" s="42" t="s">
        <v>1702</v>
      </c>
      <c r="H1142" s="42">
        <v>16</v>
      </c>
      <c r="J1142" s="42" t="s">
        <v>77</v>
      </c>
      <c r="K1142" s="42" t="s">
        <v>77</v>
      </c>
      <c r="L1142" s="42" t="s">
        <v>103</v>
      </c>
    </row>
    <row r="1143" spans="1:12">
      <c r="A1143" s="42">
        <v>2022</v>
      </c>
      <c r="B1143" s="42" t="s">
        <v>60</v>
      </c>
      <c r="C1143" s="42" t="s">
        <v>46</v>
      </c>
      <c r="D1143" s="42" t="s">
        <v>102</v>
      </c>
      <c r="E1143" s="42" t="s">
        <v>103</v>
      </c>
      <c r="F1143" s="42" t="s">
        <v>356</v>
      </c>
      <c r="G1143" s="42" t="s">
        <v>1703</v>
      </c>
      <c r="H1143" s="42">
        <v>17</v>
      </c>
      <c r="J1143" s="42" t="s">
        <v>77</v>
      </c>
      <c r="K1143" s="42" t="s">
        <v>77</v>
      </c>
      <c r="L1143" s="42" t="s">
        <v>103</v>
      </c>
    </row>
    <row r="1144" spans="1:12">
      <c r="A1144" s="42">
        <v>2022</v>
      </c>
      <c r="B1144" s="42" t="s">
        <v>60</v>
      </c>
      <c r="C1144" s="42" t="s">
        <v>46</v>
      </c>
      <c r="D1144" s="42" t="s">
        <v>102</v>
      </c>
      <c r="E1144" s="42" t="s">
        <v>103</v>
      </c>
      <c r="F1144" s="42" t="s">
        <v>356</v>
      </c>
      <c r="G1144" s="42" t="s">
        <v>1704</v>
      </c>
      <c r="H1144" s="42">
        <v>6</v>
      </c>
      <c r="J1144" s="42" t="s">
        <v>77</v>
      </c>
      <c r="K1144" s="42" t="s">
        <v>77</v>
      </c>
      <c r="L1144" s="42" t="s">
        <v>103</v>
      </c>
    </row>
    <row r="1145" spans="1:12">
      <c r="A1145" s="42">
        <v>2022</v>
      </c>
      <c r="B1145" s="42" t="s">
        <v>60</v>
      </c>
      <c r="C1145" s="42" t="s">
        <v>46</v>
      </c>
      <c r="D1145" s="42" t="s">
        <v>102</v>
      </c>
      <c r="E1145" s="42" t="s">
        <v>103</v>
      </c>
      <c r="F1145" s="42" t="s">
        <v>355</v>
      </c>
      <c r="G1145" s="42" t="s">
        <v>1700</v>
      </c>
      <c r="H1145" s="42">
        <v>29</v>
      </c>
      <c r="J1145" s="42" t="s">
        <v>77</v>
      </c>
      <c r="K1145" s="42" t="s">
        <v>77</v>
      </c>
      <c r="L1145" s="42" t="s">
        <v>103</v>
      </c>
    </row>
    <row r="1146" spans="1:12">
      <c r="A1146" s="42">
        <v>2022</v>
      </c>
      <c r="B1146" s="42" t="s">
        <v>60</v>
      </c>
      <c r="C1146" s="42" t="s">
        <v>46</v>
      </c>
      <c r="D1146" s="42" t="s">
        <v>102</v>
      </c>
      <c r="E1146" s="42" t="s">
        <v>103</v>
      </c>
      <c r="F1146" s="42" t="s">
        <v>355</v>
      </c>
      <c r="G1146" s="42" t="s">
        <v>1701</v>
      </c>
      <c r="H1146" s="42">
        <v>78</v>
      </c>
      <c r="J1146" s="42" t="s">
        <v>77</v>
      </c>
      <c r="K1146" s="42" t="s">
        <v>77</v>
      </c>
      <c r="L1146" s="42" t="s">
        <v>103</v>
      </c>
    </row>
    <row r="1147" spans="1:12">
      <c r="A1147" s="42">
        <v>2022</v>
      </c>
      <c r="B1147" s="42" t="s">
        <v>60</v>
      </c>
      <c r="C1147" s="42" t="s">
        <v>46</v>
      </c>
      <c r="D1147" s="42" t="s">
        <v>102</v>
      </c>
      <c r="E1147" s="42" t="s">
        <v>103</v>
      </c>
      <c r="F1147" s="42" t="s">
        <v>355</v>
      </c>
      <c r="G1147" s="42" t="s">
        <v>1702</v>
      </c>
      <c r="H1147" s="42">
        <v>18</v>
      </c>
      <c r="J1147" s="42" t="s">
        <v>77</v>
      </c>
      <c r="K1147" s="42" t="s">
        <v>77</v>
      </c>
      <c r="L1147" s="42" t="s">
        <v>103</v>
      </c>
    </row>
    <row r="1148" spans="1:12">
      <c r="A1148" s="42">
        <v>2022</v>
      </c>
      <c r="B1148" s="42" t="s">
        <v>60</v>
      </c>
      <c r="C1148" s="42" t="s">
        <v>46</v>
      </c>
      <c r="D1148" s="42" t="s">
        <v>102</v>
      </c>
      <c r="E1148" s="42" t="s">
        <v>103</v>
      </c>
      <c r="F1148" s="42" t="s">
        <v>355</v>
      </c>
      <c r="G1148" s="42" t="s">
        <v>1703</v>
      </c>
      <c r="H1148" s="42">
        <v>16</v>
      </c>
      <c r="J1148" s="42" t="s">
        <v>77</v>
      </c>
      <c r="K1148" s="42" t="s">
        <v>77</v>
      </c>
      <c r="L1148" s="42" t="s">
        <v>103</v>
      </c>
    </row>
    <row r="1149" spans="1:12">
      <c r="A1149" s="42">
        <v>2022</v>
      </c>
      <c r="B1149" s="42" t="s">
        <v>60</v>
      </c>
      <c r="C1149" s="42" t="s">
        <v>46</v>
      </c>
      <c r="D1149" s="42" t="s">
        <v>102</v>
      </c>
      <c r="E1149" s="42" t="s">
        <v>103</v>
      </c>
      <c r="F1149" s="42" t="s">
        <v>355</v>
      </c>
      <c r="G1149" s="42" t="s">
        <v>1704</v>
      </c>
      <c r="H1149" s="42">
        <v>4</v>
      </c>
      <c r="J1149" s="42" t="s">
        <v>77</v>
      </c>
      <c r="K1149" s="42" t="s">
        <v>77</v>
      </c>
      <c r="L1149" s="42" t="s">
        <v>103</v>
      </c>
    </row>
    <row r="1150" spans="1:12">
      <c r="A1150" s="42">
        <v>2022</v>
      </c>
      <c r="B1150" s="42" t="s">
        <v>60</v>
      </c>
      <c r="C1150" s="42" t="s">
        <v>46</v>
      </c>
      <c r="D1150" s="42" t="s">
        <v>104</v>
      </c>
      <c r="E1150" s="42" t="s">
        <v>105</v>
      </c>
      <c r="F1150" s="42" t="s">
        <v>356</v>
      </c>
      <c r="G1150" s="42" t="s">
        <v>1700</v>
      </c>
      <c r="H1150" s="42">
        <v>3</v>
      </c>
      <c r="J1150" s="42" t="s">
        <v>77</v>
      </c>
      <c r="K1150" s="42" t="s">
        <v>77</v>
      </c>
      <c r="L1150" s="42" t="s">
        <v>105</v>
      </c>
    </row>
    <row r="1151" spans="1:12">
      <c r="A1151" s="42">
        <v>2022</v>
      </c>
      <c r="B1151" s="42" t="s">
        <v>60</v>
      </c>
      <c r="C1151" s="42" t="s">
        <v>46</v>
      </c>
      <c r="D1151" s="42" t="s">
        <v>104</v>
      </c>
      <c r="E1151" s="42" t="s">
        <v>105</v>
      </c>
      <c r="F1151" s="42" t="s">
        <v>356</v>
      </c>
      <c r="G1151" s="42" t="s">
        <v>1701</v>
      </c>
      <c r="H1151" s="42">
        <v>1</v>
      </c>
      <c r="J1151" s="42" t="s">
        <v>77</v>
      </c>
      <c r="K1151" s="42" t="s">
        <v>77</v>
      </c>
      <c r="L1151" s="42" t="s">
        <v>105</v>
      </c>
    </row>
    <row r="1152" spans="1:12">
      <c r="A1152" s="42">
        <v>2022</v>
      </c>
      <c r="B1152" s="42" t="s">
        <v>60</v>
      </c>
      <c r="C1152" s="42" t="s">
        <v>46</v>
      </c>
      <c r="D1152" s="42" t="s">
        <v>104</v>
      </c>
      <c r="E1152" s="42" t="s">
        <v>105</v>
      </c>
      <c r="F1152" s="42" t="s">
        <v>356</v>
      </c>
      <c r="G1152" s="42" t="s">
        <v>1702</v>
      </c>
      <c r="H1152" s="42">
        <v>0</v>
      </c>
      <c r="J1152" s="42" t="s">
        <v>77</v>
      </c>
      <c r="K1152" s="42" t="s">
        <v>77</v>
      </c>
      <c r="L1152" s="42" t="s">
        <v>105</v>
      </c>
    </row>
    <row r="1153" spans="1:12">
      <c r="A1153" s="42">
        <v>2022</v>
      </c>
      <c r="B1153" s="42" t="s">
        <v>60</v>
      </c>
      <c r="C1153" s="42" t="s">
        <v>46</v>
      </c>
      <c r="D1153" s="42" t="s">
        <v>104</v>
      </c>
      <c r="E1153" s="42" t="s">
        <v>105</v>
      </c>
      <c r="F1153" s="42" t="s">
        <v>356</v>
      </c>
      <c r="G1153" s="42" t="s">
        <v>1703</v>
      </c>
      <c r="H1153" s="42">
        <v>0</v>
      </c>
      <c r="J1153" s="42" t="s">
        <v>77</v>
      </c>
      <c r="K1153" s="42" t="s">
        <v>77</v>
      </c>
      <c r="L1153" s="42" t="s">
        <v>105</v>
      </c>
    </row>
    <row r="1154" spans="1:12">
      <c r="A1154" s="42">
        <v>2022</v>
      </c>
      <c r="B1154" s="42" t="s">
        <v>60</v>
      </c>
      <c r="C1154" s="42" t="s">
        <v>46</v>
      </c>
      <c r="D1154" s="42" t="s">
        <v>104</v>
      </c>
      <c r="E1154" s="42" t="s">
        <v>105</v>
      </c>
      <c r="F1154" s="42" t="s">
        <v>356</v>
      </c>
      <c r="G1154" s="42" t="s">
        <v>1704</v>
      </c>
      <c r="H1154" s="42">
        <v>0</v>
      </c>
      <c r="J1154" s="42" t="s">
        <v>77</v>
      </c>
      <c r="K1154" s="42" t="s">
        <v>77</v>
      </c>
      <c r="L1154" s="42" t="s">
        <v>105</v>
      </c>
    </row>
    <row r="1155" spans="1:12">
      <c r="A1155" s="42">
        <v>2022</v>
      </c>
      <c r="B1155" s="42" t="s">
        <v>60</v>
      </c>
      <c r="C1155" s="42" t="s">
        <v>46</v>
      </c>
      <c r="D1155" s="42" t="s">
        <v>104</v>
      </c>
      <c r="E1155" s="42" t="s">
        <v>105</v>
      </c>
      <c r="F1155" s="42" t="s">
        <v>355</v>
      </c>
      <c r="G1155" s="42" t="s">
        <v>1700</v>
      </c>
      <c r="H1155" s="42">
        <v>3</v>
      </c>
      <c r="J1155" s="42" t="s">
        <v>77</v>
      </c>
      <c r="K1155" s="42" t="s">
        <v>77</v>
      </c>
      <c r="L1155" s="42" t="s">
        <v>105</v>
      </c>
    </row>
    <row r="1156" spans="1:12">
      <c r="A1156" s="42">
        <v>2022</v>
      </c>
      <c r="B1156" s="42" t="s">
        <v>60</v>
      </c>
      <c r="C1156" s="42" t="s">
        <v>46</v>
      </c>
      <c r="D1156" s="42" t="s">
        <v>104</v>
      </c>
      <c r="E1156" s="42" t="s">
        <v>105</v>
      </c>
      <c r="F1156" s="42" t="s">
        <v>355</v>
      </c>
      <c r="G1156" s="42" t="s">
        <v>1701</v>
      </c>
      <c r="H1156" s="42">
        <v>3</v>
      </c>
      <c r="J1156" s="42" t="s">
        <v>77</v>
      </c>
      <c r="K1156" s="42" t="s">
        <v>77</v>
      </c>
      <c r="L1156" s="42" t="s">
        <v>105</v>
      </c>
    </row>
    <row r="1157" spans="1:12">
      <c r="A1157" s="42">
        <v>2022</v>
      </c>
      <c r="B1157" s="42" t="s">
        <v>60</v>
      </c>
      <c r="C1157" s="42" t="s">
        <v>46</v>
      </c>
      <c r="D1157" s="42" t="s">
        <v>104</v>
      </c>
      <c r="E1157" s="42" t="s">
        <v>105</v>
      </c>
      <c r="F1157" s="42" t="s">
        <v>355</v>
      </c>
      <c r="G1157" s="42" t="s">
        <v>1702</v>
      </c>
      <c r="H1157" s="42">
        <v>1</v>
      </c>
      <c r="J1157" s="42" t="s">
        <v>77</v>
      </c>
      <c r="K1157" s="42" t="s">
        <v>77</v>
      </c>
      <c r="L1157" s="42" t="s">
        <v>105</v>
      </c>
    </row>
    <row r="1158" spans="1:12">
      <c r="A1158" s="42">
        <v>2022</v>
      </c>
      <c r="B1158" s="42" t="s">
        <v>60</v>
      </c>
      <c r="C1158" s="42" t="s">
        <v>46</v>
      </c>
      <c r="D1158" s="42" t="s">
        <v>104</v>
      </c>
      <c r="E1158" s="42" t="s">
        <v>105</v>
      </c>
      <c r="F1158" s="42" t="s">
        <v>355</v>
      </c>
      <c r="G1158" s="42" t="s">
        <v>1703</v>
      </c>
      <c r="H1158" s="42">
        <v>0</v>
      </c>
      <c r="J1158" s="42" t="s">
        <v>77</v>
      </c>
      <c r="K1158" s="42" t="s">
        <v>77</v>
      </c>
      <c r="L1158" s="42" t="s">
        <v>105</v>
      </c>
    </row>
    <row r="1159" spans="1:12">
      <c r="A1159" s="42">
        <v>2022</v>
      </c>
      <c r="B1159" s="42" t="s">
        <v>60</v>
      </c>
      <c r="C1159" s="42" t="s">
        <v>46</v>
      </c>
      <c r="D1159" s="42" t="s">
        <v>104</v>
      </c>
      <c r="E1159" s="42" t="s">
        <v>105</v>
      </c>
      <c r="F1159" s="42" t="s">
        <v>355</v>
      </c>
      <c r="G1159" s="42" t="s">
        <v>1704</v>
      </c>
      <c r="H1159" s="42">
        <v>0</v>
      </c>
      <c r="J1159" s="42" t="s">
        <v>77</v>
      </c>
      <c r="K1159" s="42" t="s">
        <v>77</v>
      </c>
      <c r="L1159" s="42" t="s">
        <v>105</v>
      </c>
    </row>
    <row r="1160" spans="1:12">
      <c r="A1160" s="42">
        <v>2022</v>
      </c>
      <c r="B1160" s="42" t="s">
        <v>60</v>
      </c>
      <c r="C1160" s="42" t="s">
        <v>46</v>
      </c>
      <c r="D1160" s="42" t="s">
        <v>106</v>
      </c>
      <c r="E1160" s="42" t="s">
        <v>47</v>
      </c>
      <c r="F1160" s="42" t="s">
        <v>356</v>
      </c>
      <c r="G1160" s="42" t="s">
        <v>1700</v>
      </c>
      <c r="H1160" s="42">
        <v>1</v>
      </c>
      <c r="J1160" s="42" t="s">
        <v>77</v>
      </c>
      <c r="K1160" s="42" t="s">
        <v>77</v>
      </c>
      <c r="L1160" s="42" t="s">
        <v>47</v>
      </c>
    </row>
    <row r="1161" spans="1:12">
      <c r="A1161" s="42">
        <v>2022</v>
      </c>
      <c r="B1161" s="42" t="s">
        <v>60</v>
      </c>
      <c r="C1161" s="42" t="s">
        <v>46</v>
      </c>
      <c r="D1161" s="42" t="s">
        <v>106</v>
      </c>
      <c r="E1161" s="42" t="s">
        <v>47</v>
      </c>
      <c r="F1161" s="42" t="s">
        <v>356</v>
      </c>
      <c r="G1161" s="42" t="s">
        <v>1701</v>
      </c>
      <c r="H1161" s="42">
        <v>6</v>
      </c>
      <c r="J1161" s="42" t="s">
        <v>77</v>
      </c>
      <c r="K1161" s="42" t="s">
        <v>77</v>
      </c>
      <c r="L1161" s="42" t="s">
        <v>47</v>
      </c>
    </row>
    <row r="1162" spans="1:12">
      <c r="A1162" s="42">
        <v>2022</v>
      </c>
      <c r="B1162" s="42" t="s">
        <v>60</v>
      </c>
      <c r="C1162" s="42" t="s">
        <v>46</v>
      </c>
      <c r="D1162" s="42" t="s">
        <v>106</v>
      </c>
      <c r="E1162" s="42" t="s">
        <v>47</v>
      </c>
      <c r="F1162" s="42" t="s">
        <v>356</v>
      </c>
      <c r="G1162" s="42" t="s">
        <v>1702</v>
      </c>
      <c r="H1162" s="42">
        <v>1</v>
      </c>
      <c r="J1162" s="42" t="s">
        <v>77</v>
      </c>
      <c r="K1162" s="42" t="s">
        <v>77</v>
      </c>
      <c r="L1162" s="42" t="s">
        <v>47</v>
      </c>
    </row>
    <row r="1163" spans="1:12">
      <c r="A1163" s="42">
        <v>2022</v>
      </c>
      <c r="B1163" s="42" t="s">
        <v>60</v>
      </c>
      <c r="C1163" s="42" t="s">
        <v>46</v>
      </c>
      <c r="D1163" s="42" t="s">
        <v>106</v>
      </c>
      <c r="E1163" s="42" t="s">
        <v>47</v>
      </c>
      <c r="F1163" s="42" t="s">
        <v>356</v>
      </c>
      <c r="G1163" s="42" t="s">
        <v>1703</v>
      </c>
      <c r="H1163" s="42">
        <v>0</v>
      </c>
      <c r="J1163" s="42" t="s">
        <v>77</v>
      </c>
      <c r="K1163" s="42" t="s">
        <v>77</v>
      </c>
      <c r="L1163" s="42" t="s">
        <v>47</v>
      </c>
    </row>
    <row r="1164" spans="1:12">
      <c r="A1164" s="42">
        <v>2022</v>
      </c>
      <c r="B1164" s="42" t="s">
        <v>60</v>
      </c>
      <c r="C1164" s="42" t="s">
        <v>46</v>
      </c>
      <c r="D1164" s="42" t="s">
        <v>106</v>
      </c>
      <c r="E1164" s="42" t="s">
        <v>47</v>
      </c>
      <c r="F1164" s="42" t="s">
        <v>356</v>
      </c>
      <c r="G1164" s="42" t="s">
        <v>1704</v>
      </c>
      <c r="H1164" s="42">
        <v>3</v>
      </c>
      <c r="J1164" s="42" t="s">
        <v>77</v>
      </c>
      <c r="K1164" s="42" t="s">
        <v>77</v>
      </c>
      <c r="L1164" s="42" t="s">
        <v>47</v>
      </c>
    </row>
    <row r="1165" spans="1:12">
      <c r="A1165" s="42">
        <v>2022</v>
      </c>
      <c r="B1165" s="42" t="s">
        <v>60</v>
      </c>
      <c r="C1165" s="42" t="s">
        <v>46</v>
      </c>
      <c r="D1165" s="42" t="s">
        <v>106</v>
      </c>
      <c r="E1165" s="42" t="s">
        <v>47</v>
      </c>
      <c r="F1165" s="42" t="s">
        <v>355</v>
      </c>
      <c r="G1165" s="42" t="s">
        <v>1700</v>
      </c>
      <c r="H1165" s="42">
        <v>0</v>
      </c>
      <c r="J1165" s="42" t="s">
        <v>77</v>
      </c>
      <c r="K1165" s="42" t="s">
        <v>77</v>
      </c>
      <c r="L1165" s="42" t="s">
        <v>47</v>
      </c>
    </row>
    <row r="1166" spans="1:12">
      <c r="A1166" s="42">
        <v>2022</v>
      </c>
      <c r="B1166" s="42" t="s">
        <v>60</v>
      </c>
      <c r="C1166" s="42" t="s">
        <v>46</v>
      </c>
      <c r="D1166" s="42" t="s">
        <v>106</v>
      </c>
      <c r="E1166" s="42" t="s">
        <v>47</v>
      </c>
      <c r="F1166" s="42" t="s">
        <v>355</v>
      </c>
      <c r="G1166" s="42" t="s">
        <v>1701</v>
      </c>
      <c r="H1166" s="42">
        <v>8</v>
      </c>
      <c r="J1166" s="42" t="s">
        <v>77</v>
      </c>
      <c r="K1166" s="42" t="s">
        <v>77</v>
      </c>
      <c r="L1166" s="42" t="s">
        <v>47</v>
      </c>
    </row>
    <row r="1167" spans="1:12">
      <c r="A1167" s="42">
        <v>2022</v>
      </c>
      <c r="B1167" s="42" t="s">
        <v>60</v>
      </c>
      <c r="C1167" s="42" t="s">
        <v>46</v>
      </c>
      <c r="D1167" s="42" t="s">
        <v>106</v>
      </c>
      <c r="E1167" s="42" t="s">
        <v>47</v>
      </c>
      <c r="F1167" s="42" t="s">
        <v>355</v>
      </c>
      <c r="G1167" s="42" t="s">
        <v>1702</v>
      </c>
      <c r="H1167" s="42">
        <v>7</v>
      </c>
      <c r="J1167" s="42" t="s">
        <v>77</v>
      </c>
      <c r="K1167" s="42" t="s">
        <v>77</v>
      </c>
      <c r="L1167" s="42" t="s">
        <v>47</v>
      </c>
    </row>
    <row r="1168" spans="1:12">
      <c r="A1168" s="42">
        <v>2022</v>
      </c>
      <c r="B1168" s="42" t="s">
        <v>60</v>
      </c>
      <c r="C1168" s="42" t="s">
        <v>46</v>
      </c>
      <c r="D1168" s="42" t="s">
        <v>106</v>
      </c>
      <c r="E1168" s="42" t="s">
        <v>47</v>
      </c>
      <c r="F1168" s="42" t="s">
        <v>355</v>
      </c>
      <c r="G1168" s="42" t="s">
        <v>1703</v>
      </c>
      <c r="H1168" s="42">
        <v>2</v>
      </c>
      <c r="J1168" s="42" t="s">
        <v>77</v>
      </c>
      <c r="K1168" s="42" t="s">
        <v>77</v>
      </c>
      <c r="L1168" s="42" t="s">
        <v>47</v>
      </c>
    </row>
    <row r="1169" spans="1:12">
      <c r="A1169" s="42">
        <v>2022</v>
      </c>
      <c r="B1169" s="42" t="s">
        <v>60</v>
      </c>
      <c r="C1169" s="42" t="s">
        <v>46</v>
      </c>
      <c r="D1169" s="42" t="s">
        <v>106</v>
      </c>
      <c r="E1169" s="42" t="s">
        <v>47</v>
      </c>
      <c r="F1169" s="42" t="s">
        <v>355</v>
      </c>
      <c r="G1169" s="42" t="s">
        <v>1704</v>
      </c>
      <c r="H1169" s="42">
        <v>5</v>
      </c>
      <c r="J1169" s="42" t="s">
        <v>77</v>
      </c>
      <c r="K1169" s="42" t="s">
        <v>77</v>
      </c>
      <c r="L1169" s="42" t="s">
        <v>47</v>
      </c>
    </row>
    <row r="1170" spans="1:12">
      <c r="B1170" s="42" t="s">
        <v>60</v>
      </c>
      <c r="C1170" s="42" t="s">
        <v>77</v>
      </c>
      <c r="D1170" s="42" t="s">
        <v>77</v>
      </c>
      <c r="E1170" s="42" t="s">
        <v>77</v>
      </c>
      <c r="F1170" s="42" t="s">
        <v>77</v>
      </c>
      <c r="G1170" s="42" t="s">
        <v>77</v>
      </c>
      <c r="J1170" s="42" t="s">
        <v>222</v>
      </c>
      <c r="K1170" s="42" t="s">
        <v>224</v>
      </c>
      <c r="L1170" s="42" t="s">
        <v>77</v>
      </c>
    </row>
    <row r="1171" spans="1:12">
      <c r="B1171" s="42" t="s">
        <v>61</v>
      </c>
      <c r="C1171" s="42" t="s">
        <v>77</v>
      </c>
      <c r="D1171" s="42" t="s">
        <v>77</v>
      </c>
      <c r="E1171" s="42" t="s">
        <v>77</v>
      </c>
      <c r="F1171" s="42" t="s">
        <v>77</v>
      </c>
      <c r="G1171" s="42" t="s">
        <v>77</v>
      </c>
      <c r="J1171" s="42" t="s">
        <v>77</v>
      </c>
      <c r="K1171" s="42" t="s">
        <v>77</v>
      </c>
      <c r="L1171" s="42" t="s">
        <v>77</v>
      </c>
    </row>
    <row r="1172" spans="1:12">
      <c r="A1172" s="42">
        <v>2022</v>
      </c>
      <c r="B1172" s="42" t="s">
        <v>61</v>
      </c>
      <c r="C1172" s="42" t="s">
        <v>24</v>
      </c>
      <c r="D1172" s="42" t="s">
        <v>78</v>
      </c>
      <c r="E1172" s="42" t="s">
        <v>35</v>
      </c>
      <c r="F1172" s="42" t="s">
        <v>77</v>
      </c>
      <c r="G1172" s="42" t="s">
        <v>77</v>
      </c>
      <c r="H1172" s="42">
        <v>86</v>
      </c>
      <c r="J1172" s="42" t="s">
        <v>77</v>
      </c>
      <c r="K1172" s="42" t="s">
        <v>77</v>
      </c>
      <c r="L1172" s="42" t="s">
        <v>340</v>
      </c>
    </row>
    <row r="1173" spans="1:12">
      <c r="A1173" s="42">
        <v>2022</v>
      </c>
      <c r="B1173" s="42" t="s">
        <v>61</v>
      </c>
      <c r="C1173" s="42" t="s">
        <v>24</v>
      </c>
      <c r="D1173" s="42" t="s">
        <v>80</v>
      </c>
      <c r="E1173" s="42" t="s">
        <v>26</v>
      </c>
      <c r="F1173" s="42" t="s">
        <v>77</v>
      </c>
      <c r="G1173" s="42" t="s">
        <v>77</v>
      </c>
      <c r="H1173" s="42">
        <v>525</v>
      </c>
      <c r="J1173" s="42" t="s">
        <v>77</v>
      </c>
      <c r="K1173" s="42" t="s">
        <v>77</v>
      </c>
      <c r="L1173" s="42" t="s">
        <v>26</v>
      </c>
    </row>
    <row r="1174" spans="1:12">
      <c r="A1174" s="42">
        <v>2022</v>
      </c>
      <c r="B1174" s="42" t="s">
        <v>61</v>
      </c>
      <c r="C1174" s="42" t="s">
        <v>24</v>
      </c>
      <c r="D1174" s="42" t="s">
        <v>81</v>
      </c>
      <c r="E1174" s="42" t="s">
        <v>28</v>
      </c>
      <c r="F1174" s="42" t="s">
        <v>77</v>
      </c>
      <c r="G1174" s="42" t="s">
        <v>77</v>
      </c>
      <c r="H1174" s="42">
        <v>7840</v>
      </c>
      <c r="J1174" s="42" t="s">
        <v>77</v>
      </c>
      <c r="K1174" s="42" t="s">
        <v>77</v>
      </c>
      <c r="L1174" s="42" t="s">
        <v>28</v>
      </c>
    </row>
    <row r="1175" spans="1:12">
      <c r="A1175" s="42">
        <v>2022</v>
      </c>
      <c r="B1175" s="42" t="s">
        <v>61</v>
      </c>
      <c r="C1175" s="42" t="s">
        <v>24</v>
      </c>
      <c r="D1175" s="42" t="s">
        <v>82</v>
      </c>
      <c r="E1175" s="42" t="s">
        <v>41</v>
      </c>
      <c r="F1175" s="42" t="s">
        <v>77</v>
      </c>
      <c r="G1175" s="42" t="s">
        <v>77</v>
      </c>
      <c r="H1175" s="42">
        <v>25</v>
      </c>
      <c r="J1175" s="42" t="s">
        <v>77</v>
      </c>
      <c r="K1175" s="42" t="s">
        <v>77</v>
      </c>
      <c r="L1175" s="42" t="s">
        <v>41</v>
      </c>
    </row>
    <row r="1176" spans="1:12">
      <c r="A1176" s="42">
        <v>2022</v>
      </c>
      <c r="B1176" s="42" t="s">
        <v>61</v>
      </c>
      <c r="C1176" s="42" t="s">
        <v>24</v>
      </c>
      <c r="D1176" s="42" t="s">
        <v>83</v>
      </c>
      <c r="E1176" s="42" t="s">
        <v>27</v>
      </c>
      <c r="F1176" s="42" t="s">
        <v>77</v>
      </c>
      <c r="G1176" s="42" t="s">
        <v>77</v>
      </c>
      <c r="H1176" s="42">
        <v>815</v>
      </c>
      <c r="J1176" s="42" t="s">
        <v>77</v>
      </c>
      <c r="K1176" s="42" t="s">
        <v>77</v>
      </c>
      <c r="L1176" s="42" t="s">
        <v>27</v>
      </c>
    </row>
    <row r="1177" spans="1:12">
      <c r="A1177" s="42">
        <v>2022</v>
      </c>
      <c r="B1177" s="42" t="s">
        <v>61</v>
      </c>
      <c r="C1177" s="42" t="s">
        <v>24</v>
      </c>
      <c r="D1177" s="42" t="s">
        <v>84</v>
      </c>
      <c r="E1177" s="42" t="s">
        <v>33</v>
      </c>
      <c r="F1177" s="42" t="s">
        <v>77</v>
      </c>
      <c r="G1177" s="42" t="s">
        <v>77</v>
      </c>
      <c r="H1177" s="42">
        <v>4184</v>
      </c>
      <c r="J1177" s="42" t="s">
        <v>77</v>
      </c>
      <c r="K1177" s="42" t="s">
        <v>77</v>
      </c>
      <c r="L1177" s="42" t="s">
        <v>341</v>
      </c>
    </row>
    <row r="1178" spans="1:12">
      <c r="A1178" s="42">
        <v>2022</v>
      </c>
      <c r="B1178" s="42" t="s">
        <v>61</v>
      </c>
      <c r="C1178" s="42" t="s">
        <v>24</v>
      </c>
      <c r="D1178" s="42" t="s">
        <v>85</v>
      </c>
      <c r="E1178" s="42" t="s">
        <v>25</v>
      </c>
      <c r="F1178" s="42" t="s">
        <v>77</v>
      </c>
      <c r="G1178" s="42" t="s">
        <v>77</v>
      </c>
      <c r="H1178" s="42">
        <v>1108</v>
      </c>
      <c r="J1178" s="42" t="s">
        <v>77</v>
      </c>
      <c r="K1178" s="42" t="s">
        <v>77</v>
      </c>
      <c r="L1178" s="42" t="s">
        <v>342</v>
      </c>
    </row>
    <row r="1179" spans="1:12">
      <c r="A1179" s="42">
        <v>2022</v>
      </c>
      <c r="B1179" s="42" t="s">
        <v>61</v>
      </c>
      <c r="C1179" s="42" t="s">
        <v>24</v>
      </c>
      <c r="D1179" s="42" t="s">
        <v>86</v>
      </c>
      <c r="E1179" s="42" t="s">
        <v>40</v>
      </c>
      <c r="F1179" s="42" t="s">
        <v>77</v>
      </c>
      <c r="G1179" s="42" t="s">
        <v>77</v>
      </c>
      <c r="H1179" s="42">
        <v>214</v>
      </c>
      <c r="J1179" s="42" t="s">
        <v>77</v>
      </c>
      <c r="K1179" s="42" t="s">
        <v>77</v>
      </c>
      <c r="L1179" s="42" t="s">
        <v>343</v>
      </c>
    </row>
    <row r="1180" spans="1:12">
      <c r="A1180" s="42">
        <v>2022</v>
      </c>
      <c r="B1180" s="42" t="s">
        <v>61</v>
      </c>
      <c r="C1180" s="42" t="s">
        <v>24</v>
      </c>
      <c r="D1180" s="42" t="s">
        <v>87</v>
      </c>
      <c r="E1180" s="42" t="s">
        <v>38</v>
      </c>
      <c r="F1180" s="42" t="s">
        <v>77</v>
      </c>
      <c r="G1180" s="42" t="s">
        <v>77</v>
      </c>
      <c r="H1180" s="42">
        <v>285</v>
      </c>
      <c r="J1180" s="42" t="s">
        <v>77</v>
      </c>
      <c r="K1180" s="42" t="s">
        <v>77</v>
      </c>
      <c r="L1180" s="42" t="s">
        <v>344</v>
      </c>
    </row>
    <row r="1181" spans="1:12">
      <c r="A1181" s="42">
        <v>2022</v>
      </c>
      <c r="B1181" s="42" t="s">
        <v>61</v>
      </c>
      <c r="C1181" s="42" t="s">
        <v>24</v>
      </c>
      <c r="D1181" s="42" t="s">
        <v>88</v>
      </c>
      <c r="E1181" s="42" t="s">
        <v>34</v>
      </c>
      <c r="F1181" s="42" t="s">
        <v>77</v>
      </c>
      <c r="G1181" s="42" t="s">
        <v>77</v>
      </c>
      <c r="H1181" s="42">
        <v>402</v>
      </c>
      <c r="J1181" s="42" t="s">
        <v>77</v>
      </c>
      <c r="K1181" s="42" t="s">
        <v>77</v>
      </c>
      <c r="L1181" s="42" t="s">
        <v>345</v>
      </c>
    </row>
    <row r="1182" spans="1:12">
      <c r="A1182" s="42">
        <v>2022</v>
      </c>
      <c r="B1182" s="42" t="s">
        <v>61</v>
      </c>
      <c r="C1182" s="42" t="s">
        <v>24</v>
      </c>
      <c r="D1182" s="42" t="s">
        <v>89</v>
      </c>
      <c r="E1182" s="42" t="s">
        <v>39</v>
      </c>
      <c r="F1182" s="42" t="s">
        <v>77</v>
      </c>
      <c r="G1182" s="42" t="s">
        <v>77</v>
      </c>
      <c r="H1182" s="42">
        <v>388</v>
      </c>
      <c r="J1182" s="42" t="s">
        <v>77</v>
      </c>
      <c r="K1182" s="42" t="s">
        <v>77</v>
      </c>
      <c r="L1182" s="42" t="s">
        <v>346</v>
      </c>
    </row>
    <row r="1183" spans="1:12">
      <c r="A1183" s="42">
        <v>2022</v>
      </c>
      <c r="B1183" s="42" t="s">
        <v>61</v>
      </c>
      <c r="C1183" s="42" t="s">
        <v>24</v>
      </c>
      <c r="D1183" s="42" t="s">
        <v>90</v>
      </c>
      <c r="E1183" s="42" t="s">
        <v>37</v>
      </c>
      <c r="F1183" s="42" t="s">
        <v>77</v>
      </c>
      <c r="G1183" s="42" t="s">
        <v>77</v>
      </c>
      <c r="H1183" s="42">
        <v>39</v>
      </c>
      <c r="J1183" s="42" t="s">
        <v>77</v>
      </c>
      <c r="K1183" s="42" t="s">
        <v>77</v>
      </c>
      <c r="L1183" s="42" t="s">
        <v>347</v>
      </c>
    </row>
    <row r="1184" spans="1:12">
      <c r="A1184" s="42">
        <v>2022</v>
      </c>
      <c r="B1184" s="42" t="s">
        <v>61</v>
      </c>
      <c r="C1184" s="42" t="s">
        <v>24</v>
      </c>
      <c r="D1184" s="42" t="s">
        <v>91</v>
      </c>
      <c r="E1184" s="42" t="s">
        <v>29</v>
      </c>
      <c r="F1184" s="42" t="s">
        <v>77</v>
      </c>
      <c r="G1184" s="42" t="s">
        <v>77</v>
      </c>
      <c r="H1184" s="42">
        <v>812</v>
      </c>
      <c r="J1184" s="42" t="s">
        <v>77</v>
      </c>
      <c r="K1184" s="42" t="s">
        <v>77</v>
      </c>
      <c r="L1184" s="42" t="s">
        <v>348</v>
      </c>
    </row>
    <row r="1185" spans="1:12">
      <c r="A1185" s="42">
        <v>2022</v>
      </c>
      <c r="B1185" s="42" t="s">
        <v>61</v>
      </c>
      <c r="C1185" s="42" t="s">
        <v>24</v>
      </c>
      <c r="D1185" s="42" t="s">
        <v>92</v>
      </c>
      <c r="E1185" s="42" t="s">
        <v>30</v>
      </c>
      <c r="F1185" s="42" t="s">
        <v>77</v>
      </c>
      <c r="G1185" s="42" t="s">
        <v>77</v>
      </c>
      <c r="H1185" s="42">
        <v>344</v>
      </c>
      <c r="J1185" s="42" t="s">
        <v>77</v>
      </c>
      <c r="K1185" s="42" t="s">
        <v>77</v>
      </c>
      <c r="L1185" s="42" t="s">
        <v>349</v>
      </c>
    </row>
    <row r="1186" spans="1:12">
      <c r="A1186" s="42">
        <v>2022</v>
      </c>
      <c r="B1186" s="42" t="s">
        <v>61</v>
      </c>
      <c r="C1186" s="42" t="s">
        <v>24</v>
      </c>
      <c r="D1186" s="42" t="s">
        <v>93</v>
      </c>
      <c r="E1186" s="42" t="s">
        <v>42</v>
      </c>
      <c r="F1186" s="42" t="s">
        <v>77</v>
      </c>
      <c r="G1186" s="42" t="s">
        <v>77</v>
      </c>
      <c r="H1186" s="42">
        <v>34</v>
      </c>
      <c r="J1186" s="42" t="s">
        <v>77</v>
      </c>
      <c r="K1186" s="42" t="s">
        <v>77</v>
      </c>
      <c r="L1186" s="42" t="s">
        <v>350</v>
      </c>
    </row>
    <row r="1187" spans="1:12">
      <c r="A1187" s="42">
        <v>2022</v>
      </c>
      <c r="B1187" s="42" t="s">
        <v>61</v>
      </c>
      <c r="C1187" s="42" t="s">
        <v>24</v>
      </c>
      <c r="D1187" s="42" t="s">
        <v>94</v>
      </c>
      <c r="E1187" s="42" t="s">
        <v>36</v>
      </c>
      <c r="F1187" s="42" t="s">
        <v>77</v>
      </c>
      <c r="G1187" s="42" t="s">
        <v>77</v>
      </c>
      <c r="H1187" s="42">
        <v>84</v>
      </c>
      <c r="J1187" s="42" t="s">
        <v>77</v>
      </c>
      <c r="K1187" s="42" t="s">
        <v>77</v>
      </c>
      <c r="L1187" s="42" t="s">
        <v>36</v>
      </c>
    </row>
    <row r="1188" spans="1:12">
      <c r="A1188" s="42">
        <v>2022</v>
      </c>
      <c r="B1188" s="42" t="s">
        <v>61</v>
      </c>
      <c r="C1188" s="42" t="s">
        <v>24</v>
      </c>
      <c r="D1188" s="42" t="s">
        <v>95</v>
      </c>
      <c r="E1188" s="42" t="s">
        <v>43</v>
      </c>
      <c r="F1188" s="42" t="s">
        <v>77</v>
      </c>
      <c r="G1188" s="42" t="s">
        <v>77</v>
      </c>
      <c r="H1188" s="42">
        <v>33</v>
      </c>
      <c r="J1188" s="42" t="s">
        <v>77</v>
      </c>
      <c r="K1188" s="42" t="s">
        <v>77</v>
      </c>
      <c r="L1188" s="42" t="s">
        <v>351</v>
      </c>
    </row>
    <row r="1189" spans="1:12">
      <c r="A1189" s="42">
        <v>2022</v>
      </c>
      <c r="B1189" s="42" t="s">
        <v>61</v>
      </c>
      <c r="C1189" s="42" t="s">
        <v>24</v>
      </c>
      <c r="D1189" s="42" t="s">
        <v>96</v>
      </c>
      <c r="E1189" s="42" t="s">
        <v>32</v>
      </c>
      <c r="F1189" s="42" t="s">
        <v>77</v>
      </c>
      <c r="G1189" s="42" t="s">
        <v>77</v>
      </c>
      <c r="H1189" s="42">
        <v>654</v>
      </c>
      <c r="J1189" s="42" t="s">
        <v>77</v>
      </c>
      <c r="K1189" s="42" t="s">
        <v>77</v>
      </c>
      <c r="L1189" s="42" t="s">
        <v>32</v>
      </c>
    </row>
    <row r="1190" spans="1:12">
      <c r="A1190" s="42">
        <v>2022</v>
      </c>
      <c r="B1190" s="42" t="s">
        <v>61</v>
      </c>
      <c r="C1190" s="42" t="s">
        <v>24</v>
      </c>
      <c r="D1190" s="42" t="s">
        <v>97</v>
      </c>
      <c r="E1190" s="42" t="s">
        <v>31</v>
      </c>
      <c r="F1190" s="42" t="s">
        <v>77</v>
      </c>
      <c r="G1190" s="42" t="s">
        <v>77</v>
      </c>
      <c r="H1190" s="42">
        <v>907</v>
      </c>
      <c r="J1190" s="42" t="s">
        <v>77</v>
      </c>
      <c r="K1190" s="42" t="s">
        <v>77</v>
      </c>
      <c r="L1190" s="42" t="s">
        <v>31</v>
      </c>
    </row>
    <row r="1191" spans="1:12">
      <c r="A1191" s="42">
        <v>2022</v>
      </c>
      <c r="B1191" s="42" t="s">
        <v>61</v>
      </c>
      <c r="C1191" s="42" t="s">
        <v>48</v>
      </c>
      <c r="D1191" s="42" t="s">
        <v>107</v>
      </c>
      <c r="E1191" s="42" t="s">
        <v>49</v>
      </c>
      <c r="F1191" s="42" t="s">
        <v>77</v>
      </c>
      <c r="G1191" s="42" t="s">
        <v>77</v>
      </c>
      <c r="H1191" s="42">
        <v>117</v>
      </c>
      <c r="J1191" s="42" t="s">
        <v>77</v>
      </c>
      <c r="K1191" s="42" t="s">
        <v>77</v>
      </c>
      <c r="L1191" s="42" t="s">
        <v>49</v>
      </c>
    </row>
    <row r="1192" spans="1:12">
      <c r="A1192" s="42">
        <v>2022</v>
      </c>
      <c r="B1192" s="42" t="s">
        <v>61</v>
      </c>
      <c r="C1192" s="42" t="s">
        <v>48</v>
      </c>
      <c r="D1192" s="42" t="s">
        <v>108</v>
      </c>
      <c r="E1192" s="42" t="s">
        <v>50</v>
      </c>
      <c r="F1192" s="42" t="s">
        <v>77</v>
      </c>
      <c r="G1192" s="42" t="s">
        <v>77</v>
      </c>
      <c r="H1192" s="42">
        <v>90</v>
      </c>
      <c r="J1192" s="42" t="s">
        <v>77</v>
      </c>
      <c r="K1192" s="42" t="s">
        <v>77</v>
      </c>
      <c r="L1192" s="42" t="s">
        <v>352</v>
      </c>
    </row>
    <row r="1193" spans="1:12">
      <c r="A1193" s="42">
        <v>2022</v>
      </c>
      <c r="B1193" s="42" t="s">
        <v>61</v>
      </c>
      <c r="C1193" s="42" t="s">
        <v>48</v>
      </c>
      <c r="D1193" s="42" t="s">
        <v>109</v>
      </c>
      <c r="E1193" s="42" t="s">
        <v>51</v>
      </c>
      <c r="F1193" s="42" t="s">
        <v>77</v>
      </c>
      <c r="G1193" s="42" t="s">
        <v>77</v>
      </c>
      <c r="H1193" s="42">
        <v>3</v>
      </c>
      <c r="J1193" s="42" t="s">
        <v>77</v>
      </c>
      <c r="K1193" s="42" t="s">
        <v>77</v>
      </c>
      <c r="L1193" s="42" t="s">
        <v>51</v>
      </c>
    </row>
    <row r="1194" spans="1:12">
      <c r="A1194" s="42">
        <v>2023</v>
      </c>
      <c r="B1194" s="42" t="s">
        <v>61</v>
      </c>
      <c r="C1194" s="42" t="s">
        <v>24</v>
      </c>
      <c r="D1194" s="42" t="s">
        <v>78</v>
      </c>
      <c r="E1194" s="42" t="s">
        <v>35</v>
      </c>
      <c r="F1194" s="42" t="s">
        <v>356</v>
      </c>
      <c r="G1194" s="42" t="s">
        <v>1700</v>
      </c>
      <c r="H1194" s="42">
        <v>336</v>
      </c>
      <c r="J1194" s="42" t="s">
        <v>77</v>
      </c>
      <c r="K1194" s="42" t="s">
        <v>77</v>
      </c>
      <c r="L1194" s="42" t="s">
        <v>340</v>
      </c>
    </row>
    <row r="1195" spans="1:12">
      <c r="A1195" s="42">
        <v>2023</v>
      </c>
      <c r="B1195" s="42" t="s">
        <v>61</v>
      </c>
      <c r="C1195" s="42" t="s">
        <v>24</v>
      </c>
      <c r="D1195" s="42" t="s">
        <v>78</v>
      </c>
      <c r="E1195" s="42" t="s">
        <v>35</v>
      </c>
      <c r="F1195" s="42" t="s">
        <v>356</v>
      </c>
      <c r="G1195" s="42" t="s">
        <v>1701</v>
      </c>
      <c r="H1195" s="42">
        <v>2306</v>
      </c>
      <c r="J1195" s="42" t="s">
        <v>77</v>
      </c>
      <c r="K1195" s="42" t="s">
        <v>77</v>
      </c>
      <c r="L1195" s="42" t="s">
        <v>340</v>
      </c>
    </row>
    <row r="1196" spans="1:12">
      <c r="A1196" s="42">
        <v>2023</v>
      </c>
      <c r="B1196" s="42" t="s">
        <v>61</v>
      </c>
      <c r="C1196" s="42" t="s">
        <v>24</v>
      </c>
      <c r="D1196" s="42" t="s">
        <v>78</v>
      </c>
      <c r="E1196" s="42" t="s">
        <v>35</v>
      </c>
      <c r="F1196" s="42" t="s">
        <v>356</v>
      </c>
      <c r="G1196" s="42" t="s">
        <v>1702</v>
      </c>
      <c r="H1196" s="42">
        <v>180</v>
      </c>
      <c r="J1196" s="42" t="s">
        <v>77</v>
      </c>
      <c r="K1196" s="42" t="s">
        <v>77</v>
      </c>
      <c r="L1196" s="42" t="s">
        <v>340</v>
      </c>
    </row>
    <row r="1197" spans="1:12">
      <c r="A1197" s="42">
        <v>2023</v>
      </c>
      <c r="B1197" s="42" t="s">
        <v>61</v>
      </c>
      <c r="C1197" s="42" t="s">
        <v>24</v>
      </c>
      <c r="D1197" s="42" t="s">
        <v>78</v>
      </c>
      <c r="E1197" s="42" t="s">
        <v>35</v>
      </c>
      <c r="F1197" s="42" t="s">
        <v>356</v>
      </c>
      <c r="G1197" s="42" t="s">
        <v>1703</v>
      </c>
      <c r="H1197" s="42">
        <v>52</v>
      </c>
      <c r="J1197" s="42" t="s">
        <v>77</v>
      </c>
      <c r="K1197" s="42" t="s">
        <v>77</v>
      </c>
      <c r="L1197" s="42" t="s">
        <v>340</v>
      </c>
    </row>
    <row r="1198" spans="1:12">
      <c r="A1198" s="42">
        <v>2023</v>
      </c>
      <c r="B1198" s="42" t="s">
        <v>61</v>
      </c>
      <c r="C1198" s="42" t="s">
        <v>24</v>
      </c>
      <c r="D1198" s="42" t="s">
        <v>78</v>
      </c>
      <c r="E1198" s="42" t="s">
        <v>35</v>
      </c>
      <c r="F1198" s="42" t="s">
        <v>356</v>
      </c>
      <c r="G1198" s="42" t="s">
        <v>1704</v>
      </c>
      <c r="H1198" s="42">
        <v>25</v>
      </c>
      <c r="J1198" s="42" t="s">
        <v>77</v>
      </c>
      <c r="K1198" s="42" t="s">
        <v>77</v>
      </c>
      <c r="L1198" s="42" t="s">
        <v>340</v>
      </c>
    </row>
    <row r="1199" spans="1:12">
      <c r="A1199" s="42">
        <v>2023</v>
      </c>
      <c r="B1199" s="42" t="s">
        <v>61</v>
      </c>
      <c r="C1199" s="42" t="s">
        <v>24</v>
      </c>
      <c r="D1199" s="42" t="s">
        <v>78</v>
      </c>
      <c r="E1199" s="42" t="s">
        <v>35</v>
      </c>
      <c r="F1199" s="42" t="s">
        <v>355</v>
      </c>
      <c r="G1199" s="42" t="s">
        <v>1700</v>
      </c>
      <c r="H1199" s="42">
        <v>601</v>
      </c>
      <c r="J1199" s="42" t="s">
        <v>77</v>
      </c>
      <c r="K1199" s="42" t="s">
        <v>77</v>
      </c>
      <c r="L1199" s="42" t="s">
        <v>340</v>
      </c>
    </row>
    <row r="1200" spans="1:12">
      <c r="A1200" s="42">
        <v>2023</v>
      </c>
      <c r="B1200" s="42" t="s">
        <v>61</v>
      </c>
      <c r="C1200" s="42" t="s">
        <v>24</v>
      </c>
      <c r="D1200" s="42" t="s">
        <v>78</v>
      </c>
      <c r="E1200" s="42" t="s">
        <v>35</v>
      </c>
      <c r="F1200" s="42" t="s">
        <v>355</v>
      </c>
      <c r="G1200" s="42" t="s">
        <v>1701</v>
      </c>
      <c r="H1200" s="42">
        <v>1249</v>
      </c>
      <c r="J1200" s="42" t="s">
        <v>77</v>
      </c>
      <c r="K1200" s="42" t="s">
        <v>77</v>
      </c>
      <c r="L1200" s="42" t="s">
        <v>340</v>
      </c>
    </row>
    <row r="1201" spans="1:12">
      <c r="A1201" s="42">
        <v>2023</v>
      </c>
      <c r="B1201" s="42" t="s">
        <v>61</v>
      </c>
      <c r="C1201" s="42" t="s">
        <v>24</v>
      </c>
      <c r="D1201" s="42" t="s">
        <v>78</v>
      </c>
      <c r="E1201" s="42" t="s">
        <v>35</v>
      </c>
      <c r="F1201" s="42" t="s">
        <v>355</v>
      </c>
      <c r="G1201" s="42" t="s">
        <v>1702</v>
      </c>
      <c r="H1201" s="42">
        <v>55</v>
      </c>
      <c r="J1201" s="42" t="s">
        <v>77</v>
      </c>
      <c r="K1201" s="42" t="s">
        <v>77</v>
      </c>
      <c r="L1201" s="42" t="s">
        <v>340</v>
      </c>
    </row>
    <row r="1202" spans="1:12">
      <c r="A1202" s="42">
        <v>2023</v>
      </c>
      <c r="B1202" s="42" t="s">
        <v>61</v>
      </c>
      <c r="C1202" s="42" t="s">
        <v>24</v>
      </c>
      <c r="D1202" s="42" t="s">
        <v>78</v>
      </c>
      <c r="E1202" s="42" t="s">
        <v>35</v>
      </c>
      <c r="F1202" s="42" t="s">
        <v>355</v>
      </c>
      <c r="G1202" s="42" t="s">
        <v>1703</v>
      </c>
      <c r="H1202" s="42">
        <v>18</v>
      </c>
      <c r="J1202" s="42" t="s">
        <v>77</v>
      </c>
      <c r="K1202" s="42" t="s">
        <v>77</v>
      </c>
      <c r="L1202" s="42" t="s">
        <v>340</v>
      </c>
    </row>
    <row r="1203" spans="1:12">
      <c r="A1203" s="42">
        <v>2023</v>
      </c>
      <c r="B1203" s="42" t="s">
        <v>61</v>
      </c>
      <c r="C1203" s="42" t="s">
        <v>24</v>
      </c>
      <c r="D1203" s="42" t="s">
        <v>78</v>
      </c>
      <c r="E1203" s="42" t="s">
        <v>35</v>
      </c>
      <c r="F1203" s="42" t="s">
        <v>355</v>
      </c>
      <c r="G1203" s="42" t="s">
        <v>1704</v>
      </c>
      <c r="H1203" s="42">
        <v>7</v>
      </c>
      <c r="J1203" s="42" t="s">
        <v>77</v>
      </c>
      <c r="K1203" s="42" t="s">
        <v>77</v>
      </c>
      <c r="L1203" s="42" t="s">
        <v>340</v>
      </c>
    </row>
    <row r="1204" spans="1:12">
      <c r="A1204" s="42">
        <v>2023</v>
      </c>
      <c r="B1204" s="42" t="s">
        <v>61</v>
      </c>
      <c r="C1204" s="42" t="s">
        <v>24</v>
      </c>
      <c r="D1204" s="42" t="s">
        <v>80</v>
      </c>
      <c r="E1204" s="42" t="s">
        <v>26</v>
      </c>
      <c r="F1204" s="42" t="s">
        <v>356</v>
      </c>
      <c r="G1204" s="42" t="s">
        <v>1700</v>
      </c>
      <c r="H1204" s="42">
        <v>19</v>
      </c>
      <c r="J1204" s="42" t="s">
        <v>77</v>
      </c>
      <c r="K1204" s="42" t="s">
        <v>77</v>
      </c>
      <c r="L1204" s="42" t="s">
        <v>26</v>
      </c>
    </row>
    <row r="1205" spans="1:12">
      <c r="A1205" s="42">
        <v>2023</v>
      </c>
      <c r="B1205" s="42" t="s">
        <v>61</v>
      </c>
      <c r="C1205" s="42" t="s">
        <v>24</v>
      </c>
      <c r="D1205" s="42" t="s">
        <v>80</v>
      </c>
      <c r="E1205" s="42" t="s">
        <v>26</v>
      </c>
      <c r="F1205" s="42" t="s">
        <v>356</v>
      </c>
      <c r="G1205" s="42" t="s">
        <v>1701</v>
      </c>
      <c r="H1205" s="42">
        <v>226</v>
      </c>
      <c r="J1205" s="42" t="s">
        <v>77</v>
      </c>
      <c r="K1205" s="42" t="s">
        <v>77</v>
      </c>
      <c r="L1205" s="42" t="s">
        <v>26</v>
      </c>
    </row>
    <row r="1206" spans="1:12">
      <c r="A1206" s="42">
        <v>2023</v>
      </c>
      <c r="B1206" s="42" t="s">
        <v>61</v>
      </c>
      <c r="C1206" s="42" t="s">
        <v>24</v>
      </c>
      <c r="D1206" s="42" t="s">
        <v>80</v>
      </c>
      <c r="E1206" s="42" t="s">
        <v>26</v>
      </c>
      <c r="F1206" s="42" t="s">
        <v>356</v>
      </c>
      <c r="G1206" s="42" t="s">
        <v>1702</v>
      </c>
      <c r="H1206" s="42">
        <v>231</v>
      </c>
      <c r="J1206" s="42" t="s">
        <v>77</v>
      </c>
      <c r="K1206" s="42" t="s">
        <v>77</v>
      </c>
      <c r="L1206" s="42" t="s">
        <v>26</v>
      </c>
    </row>
    <row r="1207" spans="1:12">
      <c r="A1207" s="42">
        <v>2023</v>
      </c>
      <c r="B1207" s="42" t="s">
        <v>61</v>
      </c>
      <c r="C1207" s="42" t="s">
        <v>24</v>
      </c>
      <c r="D1207" s="42" t="s">
        <v>80</v>
      </c>
      <c r="E1207" s="42" t="s">
        <v>26</v>
      </c>
      <c r="F1207" s="42" t="s">
        <v>356</v>
      </c>
      <c r="G1207" s="42" t="s">
        <v>1703</v>
      </c>
      <c r="H1207" s="42">
        <v>359</v>
      </c>
      <c r="J1207" s="42" t="s">
        <v>77</v>
      </c>
      <c r="K1207" s="42" t="s">
        <v>77</v>
      </c>
      <c r="L1207" s="42" t="s">
        <v>26</v>
      </c>
    </row>
    <row r="1208" spans="1:12">
      <c r="A1208" s="42">
        <v>2023</v>
      </c>
      <c r="B1208" s="42" t="s">
        <v>61</v>
      </c>
      <c r="C1208" s="42" t="s">
        <v>24</v>
      </c>
      <c r="D1208" s="42" t="s">
        <v>80</v>
      </c>
      <c r="E1208" s="42" t="s">
        <v>26</v>
      </c>
      <c r="F1208" s="42" t="s">
        <v>356</v>
      </c>
      <c r="G1208" s="42" t="s">
        <v>1704</v>
      </c>
      <c r="H1208" s="42">
        <v>339</v>
      </c>
      <c r="J1208" s="42" t="s">
        <v>77</v>
      </c>
      <c r="K1208" s="42" t="s">
        <v>77</v>
      </c>
      <c r="L1208" s="42" t="s">
        <v>26</v>
      </c>
    </row>
    <row r="1209" spans="1:12">
      <c r="A1209" s="42">
        <v>2023</v>
      </c>
      <c r="B1209" s="42" t="s">
        <v>61</v>
      </c>
      <c r="C1209" s="42" t="s">
        <v>24</v>
      </c>
      <c r="D1209" s="42" t="s">
        <v>80</v>
      </c>
      <c r="E1209" s="42" t="s">
        <v>26</v>
      </c>
      <c r="F1209" s="42" t="s">
        <v>355</v>
      </c>
      <c r="G1209" s="42" t="s">
        <v>1700</v>
      </c>
      <c r="H1209" s="42">
        <v>21</v>
      </c>
      <c r="J1209" s="42" t="s">
        <v>77</v>
      </c>
      <c r="K1209" s="42" t="s">
        <v>77</v>
      </c>
      <c r="L1209" s="42" t="s">
        <v>26</v>
      </c>
    </row>
    <row r="1210" spans="1:12">
      <c r="A1210" s="42">
        <v>2023</v>
      </c>
      <c r="B1210" s="42" t="s">
        <v>61</v>
      </c>
      <c r="C1210" s="42" t="s">
        <v>24</v>
      </c>
      <c r="D1210" s="42" t="s">
        <v>80</v>
      </c>
      <c r="E1210" s="42" t="s">
        <v>26</v>
      </c>
      <c r="F1210" s="42" t="s">
        <v>355</v>
      </c>
      <c r="G1210" s="42" t="s">
        <v>1701</v>
      </c>
      <c r="H1210" s="42">
        <v>185</v>
      </c>
      <c r="J1210" s="42" t="s">
        <v>77</v>
      </c>
      <c r="K1210" s="42" t="s">
        <v>77</v>
      </c>
      <c r="L1210" s="42" t="s">
        <v>26</v>
      </c>
    </row>
    <row r="1211" spans="1:12">
      <c r="A1211" s="42">
        <v>2023</v>
      </c>
      <c r="B1211" s="42" t="s">
        <v>61</v>
      </c>
      <c r="C1211" s="42" t="s">
        <v>24</v>
      </c>
      <c r="D1211" s="42" t="s">
        <v>80</v>
      </c>
      <c r="E1211" s="42" t="s">
        <v>26</v>
      </c>
      <c r="F1211" s="42" t="s">
        <v>355</v>
      </c>
      <c r="G1211" s="42" t="s">
        <v>1702</v>
      </c>
      <c r="H1211" s="42">
        <v>107</v>
      </c>
      <c r="J1211" s="42" t="s">
        <v>77</v>
      </c>
      <c r="K1211" s="42" t="s">
        <v>77</v>
      </c>
      <c r="L1211" s="42" t="s">
        <v>26</v>
      </c>
    </row>
    <row r="1212" spans="1:12">
      <c r="A1212" s="42">
        <v>2023</v>
      </c>
      <c r="B1212" s="42" t="s">
        <v>61</v>
      </c>
      <c r="C1212" s="42" t="s">
        <v>24</v>
      </c>
      <c r="D1212" s="42" t="s">
        <v>80</v>
      </c>
      <c r="E1212" s="42" t="s">
        <v>26</v>
      </c>
      <c r="F1212" s="42" t="s">
        <v>355</v>
      </c>
      <c r="G1212" s="42" t="s">
        <v>1703</v>
      </c>
      <c r="H1212" s="42">
        <v>207</v>
      </c>
      <c r="J1212" s="42" t="s">
        <v>77</v>
      </c>
      <c r="K1212" s="42" t="s">
        <v>77</v>
      </c>
      <c r="L1212" s="42" t="s">
        <v>26</v>
      </c>
    </row>
    <row r="1213" spans="1:12">
      <c r="A1213" s="42">
        <v>2023</v>
      </c>
      <c r="B1213" s="42" t="s">
        <v>61</v>
      </c>
      <c r="C1213" s="42" t="s">
        <v>24</v>
      </c>
      <c r="D1213" s="42" t="s">
        <v>80</v>
      </c>
      <c r="E1213" s="42" t="s">
        <v>26</v>
      </c>
      <c r="F1213" s="42" t="s">
        <v>355</v>
      </c>
      <c r="G1213" s="42" t="s">
        <v>1704</v>
      </c>
      <c r="H1213" s="42">
        <v>115</v>
      </c>
      <c r="J1213" s="42" t="s">
        <v>77</v>
      </c>
      <c r="K1213" s="42" t="s">
        <v>77</v>
      </c>
      <c r="L1213" s="42" t="s">
        <v>26</v>
      </c>
    </row>
    <row r="1214" spans="1:12">
      <c r="A1214" s="42">
        <v>2023</v>
      </c>
      <c r="B1214" s="42" t="s">
        <v>61</v>
      </c>
      <c r="C1214" s="42" t="s">
        <v>24</v>
      </c>
      <c r="D1214" s="42" t="s">
        <v>81</v>
      </c>
      <c r="E1214" s="42" t="s">
        <v>28</v>
      </c>
      <c r="F1214" s="42" t="s">
        <v>356</v>
      </c>
      <c r="G1214" s="42" t="s">
        <v>1700</v>
      </c>
      <c r="H1214" s="42">
        <v>29</v>
      </c>
      <c r="J1214" s="42" t="s">
        <v>77</v>
      </c>
      <c r="K1214" s="42" t="s">
        <v>77</v>
      </c>
      <c r="L1214" s="42" t="s">
        <v>28</v>
      </c>
    </row>
    <row r="1215" spans="1:12">
      <c r="A1215" s="42">
        <v>2023</v>
      </c>
      <c r="B1215" s="42" t="s">
        <v>61</v>
      </c>
      <c r="C1215" s="42" t="s">
        <v>24</v>
      </c>
      <c r="D1215" s="42" t="s">
        <v>81</v>
      </c>
      <c r="E1215" s="42" t="s">
        <v>28</v>
      </c>
      <c r="F1215" s="42" t="s">
        <v>356</v>
      </c>
      <c r="G1215" s="42" t="s">
        <v>1701</v>
      </c>
      <c r="H1215" s="42">
        <v>1404</v>
      </c>
      <c r="J1215" s="42" t="s">
        <v>77</v>
      </c>
      <c r="K1215" s="42" t="s">
        <v>77</v>
      </c>
      <c r="L1215" s="42" t="s">
        <v>28</v>
      </c>
    </row>
    <row r="1216" spans="1:12">
      <c r="A1216" s="42">
        <v>2023</v>
      </c>
      <c r="B1216" s="42" t="s">
        <v>61</v>
      </c>
      <c r="C1216" s="42" t="s">
        <v>24</v>
      </c>
      <c r="D1216" s="42" t="s">
        <v>81</v>
      </c>
      <c r="E1216" s="42" t="s">
        <v>28</v>
      </c>
      <c r="F1216" s="42" t="s">
        <v>356</v>
      </c>
      <c r="G1216" s="42" t="s">
        <v>1702</v>
      </c>
      <c r="H1216" s="42">
        <v>2226</v>
      </c>
      <c r="J1216" s="42" t="s">
        <v>77</v>
      </c>
      <c r="K1216" s="42" t="s">
        <v>77</v>
      </c>
      <c r="L1216" s="42" t="s">
        <v>28</v>
      </c>
    </row>
    <row r="1217" spans="1:12">
      <c r="A1217" s="42">
        <v>2023</v>
      </c>
      <c r="B1217" s="42" t="s">
        <v>61</v>
      </c>
      <c r="C1217" s="42" t="s">
        <v>24</v>
      </c>
      <c r="D1217" s="42" t="s">
        <v>81</v>
      </c>
      <c r="E1217" s="42" t="s">
        <v>28</v>
      </c>
      <c r="F1217" s="42" t="s">
        <v>356</v>
      </c>
      <c r="G1217" s="42" t="s">
        <v>1703</v>
      </c>
      <c r="H1217" s="42">
        <v>5725</v>
      </c>
      <c r="J1217" s="42" t="s">
        <v>77</v>
      </c>
      <c r="K1217" s="42" t="s">
        <v>77</v>
      </c>
      <c r="L1217" s="42" t="s">
        <v>28</v>
      </c>
    </row>
    <row r="1218" spans="1:12">
      <c r="A1218" s="42">
        <v>2023</v>
      </c>
      <c r="B1218" s="42" t="s">
        <v>61</v>
      </c>
      <c r="C1218" s="42" t="s">
        <v>24</v>
      </c>
      <c r="D1218" s="42" t="s">
        <v>81</v>
      </c>
      <c r="E1218" s="42" t="s">
        <v>28</v>
      </c>
      <c r="F1218" s="42" t="s">
        <v>356</v>
      </c>
      <c r="G1218" s="42" t="s">
        <v>1704</v>
      </c>
      <c r="H1218" s="42">
        <v>9849</v>
      </c>
      <c r="J1218" s="42" t="s">
        <v>77</v>
      </c>
      <c r="K1218" s="42" t="s">
        <v>77</v>
      </c>
      <c r="L1218" s="42" t="s">
        <v>28</v>
      </c>
    </row>
    <row r="1219" spans="1:12">
      <c r="A1219" s="42">
        <v>2023</v>
      </c>
      <c r="B1219" s="42" t="s">
        <v>61</v>
      </c>
      <c r="C1219" s="42" t="s">
        <v>24</v>
      </c>
      <c r="D1219" s="42" t="s">
        <v>81</v>
      </c>
      <c r="E1219" s="42" t="s">
        <v>28</v>
      </c>
      <c r="F1219" s="42" t="s">
        <v>355</v>
      </c>
      <c r="G1219" s="42" t="s">
        <v>1700</v>
      </c>
      <c r="H1219" s="42">
        <v>30</v>
      </c>
      <c r="J1219" s="42" t="s">
        <v>77</v>
      </c>
      <c r="K1219" s="42" t="s">
        <v>77</v>
      </c>
      <c r="L1219" s="42" t="s">
        <v>28</v>
      </c>
    </row>
    <row r="1220" spans="1:12">
      <c r="A1220" s="42">
        <v>2023</v>
      </c>
      <c r="B1220" s="42" t="s">
        <v>61</v>
      </c>
      <c r="C1220" s="42" t="s">
        <v>24</v>
      </c>
      <c r="D1220" s="42" t="s">
        <v>81</v>
      </c>
      <c r="E1220" s="42" t="s">
        <v>28</v>
      </c>
      <c r="F1220" s="42" t="s">
        <v>355</v>
      </c>
      <c r="G1220" s="42" t="s">
        <v>1701</v>
      </c>
      <c r="H1220" s="42">
        <v>887</v>
      </c>
      <c r="J1220" s="42" t="s">
        <v>77</v>
      </c>
      <c r="K1220" s="42" t="s">
        <v>77</v>
      </c>
      <c r="L1220" s="42" t="s">
        <v>28</v>
      </c>
    </row>
    <row r="1221" spans="1:12">
      <c r="A1221" s="42">
        <v>2023</v>
      </c>
      <c r="B1221" s="42" t="s">
        <v>61</v>
      </c>
      <c r="C1221" s="42" t="s">
        <v>24</v>
      </c>
      <c r="D1221" s="42" t="s">
        <v>81</v>
      </c>
      <c r="E1221" s="42" t="s">
        <v>28</v>
      </c>
      <c r="F1221" s="42" t="s">
        <v>355</v>
      </c>
      <c r="G1221" s="42" t="s">
        <v>1702</v>
      </c>
      <c r="H1221" s="42">
        <v>1779</v>
      </c>
      <c r="J1221" s="42" t="s">
        <v>77</v>
      </c>
      <c r="K1221" s="42" t="s">
        <v>77</v>
      </c>
      <c r="L1221" s="42" t="s">
        <v>28</v>
      </c>
    </row>
    <row r="1222" spans="1:12">
      <c r="A1222" s="42">
        <v>2023</v>
      </c>
      <c r="B1222" s="42" t="s">
        <v>61</v>
      </c>
      <c r="C1222" s="42" t="s">
        <v>24</v>
      </c>
      <c r="D1222" s="42" t="s">
        <v>81</v>
      </c>
      <c r="E1222" s="42" t="s">
        <v>28</v>
      </c>
      <c r="F1222" s="42" t="s">
        <v>355</v>
      </c>
      <c r="G1222" s="42" t="s">
        <v>1703</v>
      </c>
      <c r="H1222" s="42">
        <v>4545</v>
      </c>
      <c r="J1222" s="42" t="s">
        <v>77</v>
      </c>
      <c r="K1222" s="42" t="s">
        <v>77</v>
      </c>
      <c r="L1222" s="42" t="s">
        <v>28</v>
      </c>
    </row>
    <row r="1223" spans="1:12">
      <c r="A1223" s="42">
        <v>2023</v>
      </c>
      <c r="B1223" s="42" t="s">
        <v>61</v>
      </c>
      <c r="C1223" s="42" t="s">
        <v>24</v>
      </c>
      <c r="D1223" s="42" t="s">
        <v>81</v>
      </c>
      <c r="E1223" s="42" t="s">
        <v>28</v>
      </c>
      <c r="F1223" s="42" t="s">
        <v>355</v>
      </c>
      <c r="G1223" s="42" t="s">
        <v>1704</v>
      </c>
      <c r="H1223" s="42">
        <v>6283</v>
      </c>
      <c r="J1223" s="42" t="s">
        <v>77</v>
      </c>
      <c r="K1223" s="42" t="s">
        <v>77</v>
      </c>
      <c r="L1223" s="42" t="s">
        <v>28</v>
      </c>
    </row>
    <row r="1224" spans="1:12">
      <c r="A1224" s="42">
        <v>2023</v>
      </c>
      <c r="B1224" s="42" t="s">
        <v>61</v>
      </c>
      <c r="C1224" s="42" t="s">
        <v>24</v>
      </c>
      <c r="D1224" s="42" t="s">
        <v>82</v>
      </c>
      <c r="E1224" s="42" t="s">
        <v>41</v>
      </c>
      <c r="F1224" s="42" t="s">
        <v>356</v>
      </c>
      <c r="G1224" s="42" t="s">
        <v>1700</v>
      </c>
      <c r="H1224" s="42">
        <v>24</v>
      </c>
      <c r="J1224" s="42" t="s">
        <v>77</v>
      </c>
      <c r="K1224" s="42" t="s">
        <v>77</v>
      </c>
      <c r="L1224" s="42" t="s">
        <v>41</v>
      </c>
    </row>
    <row r="1225" spans="1:12">
      <c r="A1225" s="42">
        <v>2023</v>
      </c>
      <c r="B1225" s="42" t="s">
        <v>61</v>
      </c>
      <c r="C1225" s="42" t="s">
        <v>24</v>
      </c>
      <c r="D1225" s="42" t="s">
        <v>82</v>
      </c>
      <c r="E1225" s="42" t="s">
        <v>41</v>
      </c>
      <c r="F1225" s="42" t="s">
        <v>356</v>
      </c>
      <c r="G1225" s="42" t="s">
        <v>1701</v>
      </c>
      <c r="H1225" s="42">
        <v>13</v>
      </c>
      <c r="J1225" s="42" t="s">
        <v>77</v>
      </c>
      <c r="K1225" s="42" t="s">
        <v>77</v>
      </c>
      <c r="L1225" s="42" t="s">
        <v>41</v>
      </c>
    </row>
    <row r="1226" spans="1:12">
      <c r="A1226" s="42">
        <v>2023</v>
      </c>
      <c r="B1226" s="42" t="s">
        <v>61</v>
      </c>
      <c r="C1226" s="42" t="s">
        <v>24</v>
      </c>
      <c r="D1226" s="42" t="s">
        <v>82</v>
      </c>
      <c r="E1226" s="42" t="s">
        <v>41</v>
      </c>
      <c r="F1226" s="42" t="s">
        <v>356</v>
      </c>
      <c r="G1226" s="42" t="s">
        <v>1702</v>
      </c>
      <c r="H1226" s="42">
        <v>1</v>
      </c>
      <c r="J1226" s="42" t="s">
        <v>77</v>
      </c>
      <c r="K1226" s="42" t="s">
        <v>77</v>
      </c>
      <c r="L1226" s="42" t="s">
        <v>41</v>
      </c>
    </row>
    <row r="1227" spans="1:12">
      <c r="A1227" s="42">
        <v>2023</v>
      </c>
      <c r="B1227" s="42" t="s">
        <v>61</v>
      </c>
      <c r="C1227" s="42" t="s">
        <v>24</v>
      </c>
      <c r="D1227" s="42" t="s">
        <v>82</v>
      </c>
      <c r="E1227" s="42" t="s">
        <v>41</v>
      </c>
      <c r="F1227" s="42" t="s">
        <v>356</v>
      </c>
      <c r="G1227" s="42" t="s">
        <v>1703</v>
      </c>
      <c r="H1227" s="42">
        <v>2</v>
      </c>
      <c r="J1227" s="42" t="s">
        <v>77</v>
      </c>
      <c r="K1227" s="42" t="s">
        <v>77</v>
      </c>
      <c r="L1227" s="42" t="s">
        <v>41</v>
      </c>
    </row>
    <row r="1228" spans="1:12">
      <c r="A1228" s="42">
        <v>2023</v>
      </c>
      <c r="B1228" s="42" t="s">
        <v>61</v>
      </c>
      <c r="C1228" s="42" t="s">
        <v>24</v>
      </c>
      <c r="D1228" s="42" t="s">
        <v>82</v>
      </c>
      <c r="E1228" s="42" t="s">
        <v>41</v>
      </c>
      <c r="F1228" s="42" t="s">
        <v>356</v>
      </c>
      <c r="G1228" s="42" t="s">
        <v>1704</v>
      </c>
      <c r="H1228" s="42">
        <v>0</v>
      </c>
      <c r="J1228" s="42" t="s">
        <v>77</v>
      </c>
      <c r="K1228" s="42" t="s">
        <v>77</v>
      </c>
      <c r="L1228" s="42" t="s">
        <v>41</v>
      </c>
    </row>
    <row r="1229" spans="1:12">
      <c r="A1229" s="42">
        <v>2023</v>
      </c>
      <c r="B1229" s="42" t="s">
        <v>61</v>
      </c>
      <c r="C1229" s="42" t="s">
        <v>24</v>
      </c>
      <c r="D1229" s="42" t="s">
        <v>82</v>
      </c>
      <c r="E1229" s="42" t="s">
        <v>41</v>
      </c>
      <c r="F1229" s="42" t="s">
        <v>355</v>
      </c>
      <c r="G1229" s="42" t="s">
        <v>1700</v>
      </c>
      <c r="H1229" s="42">
        <v>25</v>
      </c>
      <c r="J1229" s="42" t="s">
        <v>77</v>
      </c>
      <c r="K1229" s="42" t="s">
        <v>77</v>
      </c>
      <c r="L1229" s="42" t="s">
        <v>41</v>
      </c>
    </row>
    <row r="1230" spans="1:12">
      <c r="A1230" s="42">
        <v>2023</v>
      </c>
      <c r="B1230" s="42" t="s">
        <v>61</v>
      </c>
      <c r="C1230" s="42" t="s">
        <v>24</v>
      </c>
      <c r="D1230" s="42" t="s">
        <v>82</v>
      </c>
      <c r="E1230" s="42" t="s">
        <v>41</v>
      </c>
      <c r="F1230" s="42" t="s">
        <v>355</v>
      </c>
      <c r="G1230" s="42" t="s">
        <v>1701</v>
      </c>
      <c r="H1230" s="42">
        <v>16</v>
      </c>
      <c r="J1230" s="42" t="s">
        <v>77</v>
      </c>
      <c r="K1230" s="42" t="s">
        <v>77</v>
      </c>
      <c r="L1230" s="42" t="s">
        <v>41</v>
      </c>
    </row>
    <row r="1231" spans="1:12">
      <c r="A1231" s="42">
        <v>2023</v>
      </c>
      <c r="B1231" s="42" t="s">
        <v>61</v>
      </c>
      <c r="C1231" s="42" t="s">
        <v>24</v>
      </c>
      <c r="D1231" s="42" t="s">
        <v>82</v>
      </c>
      <c r="E1231" s="42" t="s">
        <v>41</v>
      </c>
      <c r="F1231" s="42" t="s">
        <v>355</v>
      </c>
      <c r="G1231" s="42" t="s">
        <v>1702</v>
      </c>
      <c r="H1231" s="42">
        <v>2</v>
      </c>
      <c r="J1231" s="42" t="s">
        <v>77</v>
      </c>
      <c r="K1231" s="42" t="s">
        <v>77</v>
      </c>
      <c r="L1231" s="42" t="s">
        <v>41</v>
      </c>
    </row>
    <row r="1232" spans="1:12">
      <c r="A1232" s="42">
        <v>2023</v>
      </c>
      <c r="B1232" s="42" t="s">
        <v>61</v>
      </c>
      <c r="C1232" s="42" t="s">
        <v>24</v>
      </c>
      <c r="D1232" s="42" t="s">
        <v>82</v>
      </c>
      <c r="E1232" s="42" t="s">
        <v>41</v>
      </c>
      <c r="F1232" s="42" t="s">
        <v>355</v>
      </c>
      <c r="G1232" s="42" t="s">
        <v>1703</v>
      </c>
      <c r="H1232" s="42">
        <v>2</v>
      </c>
      <c r="J1232" s="42" t="s">
        <v>77</v>
      </c>
      <c r="K1232" s="42" t="s">
        <v>77</v>
      </c>
      <c r="L1232" s="42" t="s">
        <v>41</v>
      </c>
    </row>
    <row r="1233" spans="1:12">
      <c r="A1233" s="42">
        <v>2023</v>
      </c>
      <c r="B1233" s="42" t="s">
        <v>61</v>
      </c>
      <c r="C1233" s="42" t="s">
        <v>24</v>
      </c>
      <c r="D1233" s="42" t="s">
        <v>82</v>
      </c>
      <c r="E1233" s="42" t="s">
        <v>41</v>
      </c>
      <c r="F1233" s="42" t="s">
        <v>355</v>
      </c>
      <c r="G1233" s="42" t="s">
        <v>1704</v>
      </c>
      <c r="H1233" s="42">
        <v>0</v>
      </c>
      <c r="J1233" s="42" t="s">
        <v>77</v>
      </c>
      <c r="K1233" s="42" t="s">
        <v>77</v>
      </c>
      <c r="L1233" s="42" t="s">
        <v>41</v>
      </c>
    </row>
    <row r="1234" spans="1:12">
      <c r="A1234" s="42">
        <v>2023</v>
      </c>
      <c r="B1234" s="42" t="s">
        <v>61</v>
      </c>
      <c r="C1234" s="42" t="s">
        <v>24</v>
      </c>
      <c r="D1234" s="42" t="s">
        <v>83</v>
      </c>
      <c r="E1234" s="42" t="s">
        <v>27</v>
      </c>
      <c r="F1234" s="42" t="s">
        <v>356</v>
      </c>
      <c r="G1234" s="42" t="s">
        <v>1700</v>
      </c>
      <c r="H1234" s="42">
        <v>2</v>
      </c>
      <c r="J1234" s="42" t="s">
        <v>77</v>
      </c>
      <c r="K1234" s="42" t="s">
        <v>77</v>
      </c>
      <c r="L1234" s="42" t="s">
        <v>27</v>
      </c>
    </row>
    <row r="1235" spans="1:12">
      <c r="A1235" s="42">
        <v>2023</v>
      </c>
      <c r="B1235" s="42" t="s">
        <v>61</v>
      </c>
      <c r="C1235" s="42" t="s">
        <v>24</v>
      </c>
      <c r="D1235" s="42" t="s">
        <v>83</v>
      </c>
      <c r="E1235" s="42" t="s">
        <v>27</v>
      </c>
      <c r="F1235" s="42" t="s">
        <v>356</v>
      </c>
      <c r="G1235" s="42" t="s">
        <v>1701</v>
      </c>
      <c r="H1235" s="42">
        <v>298</v>
      </c>
      <c r="J1235" s="42" t="s">
        <v>77</v>
      </c>
      <c r="K1235" s="42" t="s">
        <v>77</v>
      </c>
      <c r="L1235" s="42" t="s">
        <v>27</v>
      </c>
    </row>
    <row r="1236" spans="1:12">
      <c r="A1236" s="42">
        <v>2023</v>
      </c>
      <c r="B1236" s="42" t="s">
        <v>61</v>
      </c>
      <c r="C1236" s="42" t="s">
        <v>24</v>
      </c>
      <c r="D1236" s="42" t="s">
        <v>83</v>
      </c>
      <c r="E1236" s="42" t="s">
        <v>27</v>
      </c>
      <c r="F1236" s="42" t="s">
        <v>356</v>
      </c>
      <c r="G1236" s="42" t="s">
        <v>1702</v>
      </c>
      <c r="H1236" s="42">
        <v>235</v>
      </c>
      <c r="J1236" s="42" t="s">
        <v>77</v>
      </c>
      <c r="K1236" s="42" t="s">
        <v>77</v>
      </c>
      <c r="L1236" s="42" t="s">
        <v>27</v>
      </c>
    </row>
    <row r="1237" spans="1:12">
      <c r="A1237" s="42">
        <v>2023</v>
      </c>
      <c r="B1237" s="42" t="s">
        <v>61</v>
      </c>
      <c r="C1237" s="42" t="s">
        <v>24</v>
      </c>
      <c r="D1237" s="42" t="s">
        <v>83</v>
      </c>
      <c r="E1237" s="42" t="s">
        <v>27</v>
      </c>
      <c r="F1237" s="42" t="s">
        <v>356</v>
      </c>
      <c r="G1237" s="42" t="s">
        <v>1703</v>
      </c>
      <c r="H1237" s="42">
        <v>479</v>
      </c>
      <c r="J1237" s="42" t="s">
        <v>77</v>
      </c>
      <c r="K1237" s="42" t="s">
        <v>77</v>
      </c>
      <c r="L1237" s="42" t="s">
        <v>27</v>
      </c>
    </row>
    <row r="1238" spans="1:12">
      <c r="A1238" s="42">
        <v>2023</v>
      </c>
      <c r="B1238" s="42" t="s">
        <v>61</v>
      </c>
      <c r="C1238" s="42" t="s">
        <v>24</v>
      </c>
      <c r="D1238" s="42" t="s">
        <v>83</v>
      </c>
      <c r="E1238" s="42" t="s">
        <v>27</v>
      </c>
      <c r="F1238" s="42" t="s">
        <v>356</v>
      </c>
      <c r="G1238" s="42" t="s">
        <v>1704</v>
      </c>
      <c r="H1238" s="42">
        <v>1096</v>
      </c>
      <c r="J1238" s="42" t="s">
        <v>77</v>
      </c>
      <c r="K1238" s="42" t="s">
        <v>77</v>
      </c>
      <c r="L1238" s="42" t="s">
        <v>27</v>
      </c>
    </row>
    <row r="1239" spans="1:12">
      <c r="A1239" s="42">
        <v>2023</v>
      </c>
      <c r="B1239" s="42" t="s">
        <v>61</v>
      </c>
      <c r="C1239" s="42" t="s">
        <v>24</v>
      </c>
      <c r="D1239" s="42" t="s">
        <v>83</v>
      </c>
      <c r="E1239" s="42" t="s">
        <v>27</v>
      </c>
      <c r="F1239" s="42" t="s">
        <v>355</v>
      </c>
      <c r="G1239" s="42" t="s">
        <v>1700</v>
      </c>
      <c r="H1239" s="42">
        <v>2</v>
      </c>
      <c r="J1239" s="42" t="s">
        <v>77</v>
      </c>
      <c r="K1239" s="42" t="s">
        <v>77</v>
      </c>
      <c r="L1239" s="42" t="s">
        <v>27</v>
      </c>
    </row>
    <row r="1240" spans="1:12">
      <c r="A1240" s="42">
        <v>2023</v>
      </c>
      <c r="B1240" s="42" t="s">
        <v>61</v>
      </c>
      <c r="C1240" s="42" t="s">
        <v>24</v>
      </c>
      <c r="D1240" s="42" t="s">
        <v>83</v>
      </c>
      <c r="E1240" s="42" t="s">
        <v>27</v>
      </c>
      <c r="F1240" s="42" t="s">
        <v>355</v>
      </c>
      <c r="G1240" s="42" t="s">
        <v>1701</v>
      </c>
      <c r="H1240" s="42">
        <v>232</v>
      </c>
      <c r="J1240" s="42" t="s">
        <v>77</v>
      </c>
      <c r="K1240" s="42" t="s">
        <v>77</v>
      </c>
      <c r="L1240" s="42" t="s">
        <v>27</v>
      </c>
    </row>
    <row r="1241" spans="1:12">
      <c r="A1241" s="42">
        <v>2023</v>
      </c>
      <c r="B1241" s="42" t="s">
        <v>61</v>
      </c>
      <c r="C1241" s="42" t="s">
        <v>24</v>
      </c>
      <c r="D1241" s="42" t="s">
        <v>83</v>
      </c>
      <c r="E1241" s="42" t="s">
        <v>27</v>
      </c>
      <c r="F1241" s="42" t="s">
        <v>355</v>
      </c>
      <c r="G1241" s="42" t="s">
        <v>1702</v>
      </c>
      <c r="H1241" s="42">
        <v>210</v>
      </c>
      <c r="J1241" s="42" t="s">
        <v>77</v>
      </c>
      <c r="K1241" s="42" t="s">
        <v>77</v>
      </c>
      <c r="L1241" s="42" t="s">
        <v>27</v>
      </c>
    </row>
    <row r="1242" spans="1:12">
      <c r="A1242" s="42">
        <v>2023</v>
      </c>
      <c r="B1242" s="42" t="s">
        <v>61</v>
      </c>
      <c r="C1242" s="42" t="s">
        <v>24</v>
      </c>
      <c r="D1242" s="42" t="s">
        <v>83</v>
      </c>
      <c r="E1242" s="42" t="s">
        <v>27</v>
      </c>
      <c r="F1242" s="42" t="s">
        <v>355</v>
      </c>
      <c r="G1242" s="42" t="s">
        <v>1703</v>
      </c>
      <c r="H1242" s="42">
        <v>420</v>
      </c>
      <c r="J1242" s="42" t="s">
        <v>77</v>
      </c>
      <c r="K1242" s="42" t="s">
        <v>77</v>
      </c>
      <c r="L1242" s="42" t="s">
        <v>27</v>
      </c>
    </row>
    <row r="1243" spans="1:12">
      <c r="A1243" s="42">
        <v>2023</v>
      </c>
      <c r="B1243" s="42" t="s">
        <v>61</v>
      </c>
      <c r="C1243" s="42" t="s">
        <v>24</v>
      </c>
      <c r="D1243" s="42" t="s">
        <v>83</v>
      </c>
      <c r="E1243" s="42" t="s">
        <v>27</v>
      </c>
      <c r="F1243" s="42" t="s">
        <v>355</v>
      </c>
      <c r="G1243" s="42" t="s">
        <v>1704</v>
      </c>
      <c r="H1243" s="42">
        <v>603</v>
      </c>
      <c r="J1243" s="42" t="s">
        <v>77</v>
      </c>
      <c r="K1243" s="42" t="s">
        <v>77</v>
      </c>
      <c r="L1243" s="42" t="s">
        <v>27</v>
      </c>
    </row>
    <row r="1244" spans="1:12">
      <c r="A1244" s="42">
        <v>2023</v>
      </c>
      <c r="B1244" s="42" t="s">
        <v>61</v>
      </c>
      <c r="C1244" s="42" t="s">
        <v>24</v>
      </c>
      <c r="D1244" s="42" t="s">
        <v>84</v>
      </c>
      <c r="E1244" s="42" t="s">
        <v>33</v>
      </c>
      <c r="F1244" s="42" t="s">
        <v>356</v>
      </c>
      <c r="G1244" s="42" t="s">
        <v>1700</v>
      </c>
      <c r="H1244" s="42">
        <v>240</v>
      </c>
      <c r="J1244" s="42" t="s">
        <v>77</v>
      </c>
      <c r="K1244" s="42" t="s">
        <v>77</v>
      </c>
      <c r="L1244" s="42" t="s">
        <v>341</v>
      </c>
    </row>
    <row r="1245" spans="1:12">
      <c r="A1245" s="42">
        <v>2023</v>
      </c>
      <c r="B1245" s="42" t="s">
        <v>61</v>
      </c>
      <c r="C1245" s="42" t="s">
        <v>24</v>
      </c>
      <c r="D1245" s="42" t="s">
        <v>84</v>
      </c>
      <c r="E1245" s="42" t="s">
        <v>33</v>
      </c>
      <c r="F1245" s="42" t="s">
        <v>356</v>
      </c>
      <c r="G1245" s="42" t="s">
        <v>1701</v>
      </c>
      <c r="H1245" s="42">
        <v>1328</v>
      </c>
      <c r="J1245" s="42" t="s">
        <v>77</v>
      </c>
      <c r="K1245" s="42" t="s">
        <v>77</v>
      </c>
      <c r="L1245" s="42" t="s">
        <v>341</v>
      </c>
    </row>
    <row r="1246" spans="1:12">
      <c r="A1246" s="42">
        <v>2023</v>
      </c>
      <c r="B1246" s="42" t="s">
        <v>61</v>
      </c>
      <c r="C1246" s="42" t="s">
        <v>24</v>
      </c>
      <c r="D1246" s="42" t="s">
        <v>84</v>
      </c>
      <c r="E1246" s="42" t="s">
        <v>33</v>
      </c>
      <c r="F1246" s="42" t="s">
        <v>356</v>
      </c>
      <c r="G1246" s="42" t="s">
        <v>1702</v>
      </c>
      <c r="H1246" s="42">
        <v>1044</v>
      </c>
      <c r="J1246" s="42" t="s">
        <v>77</v>
      </c>
      <c r="K1246" s="42" t="s">
        <v>77</v>
      </c>
      <c r="L1246" s="42" t="s">
        <v>341</v>
      </c>
    </row>
    <row r="1247" spans="1:12">
      <c r="A1247" s="42">
        <v>2023</v>
      </c>
      <c r="B1247" s="42" t="s">
        <v>61</v>
      </c>
      <c r="C1247" s="42" t="s">
        <v>24</v>
      </c>
      <c r="D1247" s="42" t="s">
        <v>84</v>
      </c>
      <c r="E1247" s="42" t="s">
        <v>33</v>
      </c>
      <c r="F1247" s="42" t="s">
        <v>356</v>
      </c>
      <c r="G1247" s="42" t="s">
        <v>1703</v>
      </c>
      <c r="H1247" s="42">
        <v>2135</v>
      </c>
      <c r="J1247" s="42" t="s">
        <v>77</v>
      </c>
      <c r="K1247" s="42" t="s">
        <v>77</v>
      </c>
      <c r="L1247" s="42" t="s">
        <v>341</v>
      </c>
    </row>
    <row r="1248" spans="1:12">
      <c r="A1248" s="42">
        <v>2023</v>
      </c>
      <c r="B1248" s="42" t="s">
        <v>61</v>
      </c>
      <c r="C1248" s="42" t="s">
        <v>24</v>
      </c>
      <c r="D1248" s="42" t="s">
        <v>84</v>
      </c>
      <c r="E1248" s="42" t="s">
        <v>33</v>
      </c>
      <c r="F1248" s="42" t="s">
        <v>356</v>
      </c>
      <c r="G1248" s="42" t="s">
        <v>1704</v>
      </c>
      <c r="H1248" s="42">
        <v>5884</v>
      </c>
      <c r="J1248" s="42" t="s">
        <v>77</v>
      </c>
      <c r="K1248" s="42" t="s">
        <v>77</v>
      </c>
      <c r="L1248" s="42" t="s">
        <v>341</v>
      </c>
    </row>
    <row r="1249" spans="1:12">
      <c r="A1249" s="42">
        <v>2023</v>
      </c>
      <c r="B1249" s="42" t="s">
        <v>61</v>
      </c>
      <c r="C1249" s="42" t="s">
        <v>24</v>
      </c>
      <c r="D1249" s="42" t="s">
        <v>84</v>
      </c>
      <c r="E1249" s="42" t="s">
        <v>33</v>
      </c>
      <c r="F1249" s="42" t="s">
        <v>355</v>
      </c>
      <c r="G1249" s="42" t="s">
        <v>1700</v>
      </c>
      <c r="H1249" s="42">
        <v>311</v>
      </c>
      <c r="J1249" s="42" t="s">
        <v>77</v>
      </c>
      <c r="K1249" s="42" t="s">
        <v>77</v>
      </c>
      <c r="L1249" s="42" t="s">
        <v>341</v>
      </c>
    </row>
    <row r="1250" spans="1:12">
      <c r="A1250" s="42">
        <v>2023</v>
      </c>
      <c r="B1250" s="42" t="s">
        <v>61</v>
      </c>
      <c r="C1250" s="42" t="s">
        <v>24</v>
      </c>
      <c r="D1250" s="42" t="s">
        <v>84</v>
      </c>
      <c r="E1250" s="42" t="s">
        <v>33</v>
      </c>
      <c r="F1250" s="42" t="s">
        <v>355</v>
      </c>
      <c r="G1250" s="42" t="s">
        <v>1701</v>
      </c>
      <c r="H1250" s="42">
        <v>1061</v>
      </c>
      <c r="J1250" s="42" t="s">
        <v>77</v>
      </c>
      <c r="K1250" s="42" t="s">
        <v>77</v>
      </c>
      <c r="L1250" s="42" t="s">
        <v>341</v>
      </c>
    </row>
    <row r="1251" spans="1:12">
      <c r="A1251" s="42">
        <v>2023</v>
      </c>
      <c r="B1251" s="42" t="s">
        <v>61</v>
      </c>
      <c r="C1251" s="42" t="s">
        <v>24</v>
      </c>
      <c r="D1251" s="42" t="s">
        <v>84</v>
      </c>
      <c r="E1251" s="42" t="s">
        <v>33</v>
      </c>
      <c r="F1251" s="42" t="s">
        <v>355</v>
      </c>
      <c r="G1251" s="42" t="s">
        <v>1702</v>
      </c>
      <c r="H1251" s="42">
        <v>864</v>
      </c>
      <c r="J1251" s="42" t="s">
        <v>77</v>
      </c>
      <c r="K1251" s="42" t="s">
        <v>77</v>
      </c>
      <c r="L1251" s="42" t="s">
        <v>341</v>
      </c>
    </row>
    <row r="1252" spans="1:12">
      <c r="A1252" s="42">
        <v>2023</v>
      </c>
      <c r="B1252" s="42" t="s">
        <v>61</v>
      </c>
      <c r="C1252" s="42" t="s">
        <v>24</v>
      </c>
      <c r="D1252" s="42" t="s">
        <v>84</v>
      </c>
      <c r="E1252" s="42" t="s">
        <v>33</v>
      </c>
      <c r="F1252" s="42" t="s">
        <v>355</v>
      </c>
      <c r="G1252" s="42" t="s">
        <v>1703</v>
      </c>
      <c r="H1252" s="42">
        <v>2035</v>
      </c>
      <c r="J1252" s="42" t="s">
        <v>77</v>
      </c>
      <c r="K1252" s="42" t="s">
        <v>77</v>
      </c>
      <c r="L1252" s="42" t="s">
        <v>341</v>
      </c>
    </row>
    <row r="1253" spans="1:12">
      <c r="A1253" s="42">
        <v>2023</v>
      </c>
      <c r="B1253" s="42" t="s">
        <v>61</v>
      </c>
      <c r="C1253" s="42" t="s">
        <v>24</v>
      </c>
      <c r="D1253" s="42" t="s">
        <v>84</v>
      </c>
      <c r="E1253" s="42" t="s">
        <v>33</v>
      </c>
      <c r="F1253" s="42" t="s">
        <v>355</v>
      </c>
      <c r="G1253" s="42" t="s">
        <v>1704</v>
      </c>
      <c r="H1253" s="42">
        <v>3776</v>
      </c>
      <c r="J1253" s="42" t="s">
        <v>77</v>
      </c>
      <c r="K1253" s="42" t="s">
        <v>77</v>
      </c>
      <c r="L1253" s="42" t="s">
        <v>341</v>
      </c>
    </row>
    <row r="1254" spans="1:12">
      <c r="A1254" s="42">
        <v>2023</v>
      </c>
      <c r="B1254" s="42" t="s">
        <v>61</v>
      </c>
      <c r="C1254" s="42" t="s">
        <v>24</v>
      </c>
      <c r="D1254" s="42" t="s">
        <v>85</v>
      </c>
      <c r="E1254" s="42" t="s">
        <v>25</v>
      </c>
      <c r="F1254" s="42" t="s">
        <v>356</v>
      </c>
      <c r="G1254" s="42" t="s">
        <v>1700</v>
      </c>
      <c r="H1254" s="42">
        <v>25</v>
      </c>
      <c r="J1254" s="42" t="s">
        <v>77</v>
      </c>
      <c r="K1254" s="42" t="s">
        <v>77</v>
      </c>
      <c r="L1254" s="42" t="s">
        <v>342</v>
      </c>
    </row>
    <row r="1255" spans="1:12">
      <c r="A1255" s="42">
        <v>2023</v>
      </c>
      <c r="B1255" s="42" t="s">
        <v>61</v>
      </c>
      <c r="C1255" s="42" t="s">
        <v>24</v>
      </c>
      <c r="D1255" s="42" t="s">
        <v>85</v>
      </c>
      <c r="E1255" s="42" t="s">
        <v>25</v>
      </c>
      <c r="F1255" s="42" t="s">
        <v>356</v>
      </c>
      <c r="G1255" s="42" t="s">
        <v>1701</v>
      </c>
      <c r="H1255" s="42">
        <v>248</v>
      </c>
      <c r="J1255" s="42" t="s">
        <v>77</v>
      </c>
      <c r="K1255" s="42" t="s">
        <v>77</v>
      </c>
      <c r="L1255" s="42" t="s">
        <v>342</v>
      </c>
    </row>
    <row r="1256" spans="1:12">
      <c r="A1256" s="42">
        <v>2023</v>
      </c>
      <c r="B1256" s="42" t="s">
        <v>61</v>
      </c>
      <c r="C1256" s="42" t="s">
        <v>24</v>
      </c>
      <c r="D1256" s="42" t="s">
        <v>85</v>
      </c>
      <c r="E1256" s="42" t="s">
        <v>25</v>
      </c>
      <c r="F1256" s="42" t="s">
        <v>356</v>
      </c>
      <c r="G1256" s="42" t="s">
        <v>1702</v>
      </c>
      <c r="H1256" s="42">
        <v>223</v>
      </c>
      <c r="J1256" s="42" t="s">
        <v>77</v>
      </c>
      <c r="K1256" s="42" t="s">
        <v>77</v>
      </c>
      <c r="L1256" s="42" t="s">
        <v>342</v>
      </c>
    </row>
    <row r="1257" spans="1:12">
      <c r="A1257" s="42">
        <v>2023</v>
      </c>
      <c r="B1257" s="42" t="s">
        <v>61</v>
      </c>
      <c r="C1257" s="42" t="s">
        <v>24</v>
      </c>
      <c r="D1257" s="42" t="s">
        <v>85</v>
      </c>
      <c r="E1257" s="42" t="s">
        <v>25</v>
      </c>
      <c r="F1257" s="42" t="s">
        <v>356</v>
      </c>
      <c r="G1257" s="42" t="s">
        <v>1703</v>
      </c>
      <c r="H1257" s="42">
        <v>626</v>
      </c>
      <c r="J1257" s="42" t="s">
        <v>77</v>
      </c>
      <c r="K1257" s="42" t="s">
        <v>77</v>
      </c>
      <c r="L1257" s="42" t="s">
        <v>342</v>
      </c>
    </row>
    <row r="1258" spans="1:12">
      <c r="A1258" s="42">
        <v>2023</v>
      </c>
      <c r="B1258" s="42" t="s">
        <v>61</v>
      </c>
      <c r="C1258" s="42" t="s">
        <v>24</v>
      </c>
      <c r="D1258" s="42" t="s">
        <v>85</v>
      </c>
      <c r="E1258" s="42" t="s">
        <v>25</v>
      </c>
      <c r="F1258" s="42" t="s">
        <v>356</v>
      </c>
      <c r="G1258" s="42" t="s">
        <v>1704</v>
      </c>
      <c r="H1258" s="42">
        <v>1926</v>
      </c>
      <c r="J1258" s="42" t="s">
        <v>77</v>
      </c>
      <c r="K1258" s="42" t="s">
        <v>77</v>
      </c>
      <c r="L1258" s="42" t="s">
        <v>342</v>
      </c>
    </row>
    <row r="1259" spans="1:12">
      <c r="A1259" s="42">
        <v>2023</v>
      </c>
      <c r="B1259" s="42" t="s">
        <v>61</v>
      </c>
      <c r="C1259" s="42" t="s">
        <v>24</v>
      </c>
      <c r="D1259" s="42" t="s">
        <v>85</v>
      </c>
      <c r="E1259" s="42" t="s">
        <v>25</v>
      </c>
      <c r="F1259" s="42" t="s">
        <v>355</v>
      </c>
      <c r="G1259" s="42" t="s">
        <v>1700</v>
      </c>
      <c r="H1259" s="42">
        <v>38</v>
      </c>
      <c r="J1259" s="42" t="s">
        <v>77</v>
      </c>
      <c r="K1259" s="42" t="s">
        <v>77</v>
      </c>
      <c r="L1259" s="42" t="s">
        <v>342</v>
      </c>
    </row>
    <row r="1260" spans="1:12">
      <c r="A1260" s="42">
        <v>2023</v>
      </c>
      <c r="B1260" s="42" t="s">
        <v>61</v>
      </c>
      <c r="C1260" s="42" t="s">
        <v>24</v>
      </c>
      <c r="D1260" s="42" t="s">
        <v>85</v>
      </c>
      <c r="E1260" s="42" t="s">
        <v>25</v>
      </c>
      <c r="F1260" s="42" t="s">
        <v>355</v>
      </c>
      <c r="G1260" s="42" t="s">
        <v>1701</v>
      </c>
      <c r="H1260" s="42">
        <v>208</v>
      </c>
      <c r="J1260" s="42" t="s">
        <v>77</v>
      </c>
      <c r="K1260" s="42" t="s">
        <v>77</v>
      </c>
      <c r="L1260" s="42" t="s">
        <v>342</v>
      </c>
    </row>
    <row r="1261" spans="1:12">
      <c r="A1261" s="42">
        <v>2023</v>
      </c>
      <c r="B1261" s="42" t="s">
        <v>61</v>
      </c>
      <c r="C1261" s="42" t="s">
        <v>24</v>
      </c>
      <c r="D1261" s="42" t="s">
        <v>85</v>
      </c>
      <c r="E1261" s="42" t="s">
        <v>25</v>
      </c>
      <c r="F1261" s="42" t="s">
        <v>355</v>
      </c>
      <c r="G1261" s="42" t="s">
        <v>1702</v>
      </c>
      <c r="H1261" s="42">
        <v>235</v>
      </c>
      <c r="J1261" s="42" t="s">
        <v>77</v>
      </c>
      <c r="K1261" s="42" t="s">
        <v>77</v>
      </c>
      <c r="L1261" s="42" t="s">
        <v>342</v>
      </c>
    </row>
    <row r="1262" spans="1:12">
      <c r="A1262" s="42">
        <v>2023</v>
      </c>
      <c r="B1262" s="42" t="s">
        <v>61</v>
      </c>
      <c r="C1262" s="42" t="s">
        <v>24</v>
      </c>
      <c r="D1262" s="42" t="s">
        <v>85</v>
      </c>
      <c r="E1262" s="42" t="s">
        <v>25</v>
      </c>
      <c r="F1262" s="42" t="s">
        <v>355</v>
      </c>
      <c r="G1262" s="42" t="s">
        <v>1703</v>
      </c>
      <c r="H1262" s="42">
        <v>660</v>
      </c>
      <c r="J1262" s="42" t="s">
        <v>77</v>
      </c>
      <c r="K1262" s="42" t="s">
        <v>77</v>
      </c>
      <c r="L1262" s="42" t="s">
        <v>342</v>
      </c>
    </row>
    <row r="1263" spans="1:12">
      <c r="A1263" s="42">
        <v>2023</v>
      </c>
      <c r="B1263" s="42" t="s">
        <v>61</v>
      </c>
      <c r="C1263" s="42" t="s">
        <v>24</v>
      </c>
      <c r="D1263" s="42" t="s">
        <v>85</v>
      </c>
      <c r="E1263" s="42" t="s">
        <v>25</v>
      </c>
      <c r="F1263" s="42" t="s">
        <v>355</v>
      </c>
      <c r="G1263" s="42" t="s">
        <v>1704</v>
      </c>
      <c r="H1263" s="42">
        <v>1107</v>
      </c>
      <c r="J1263" s="42" t="s">
        <v>77</v>
      </c>
      <c r="K1263" s="42" t="s">
        <v>77</v>
      </c>
      <c r="L1263" s="42" t="s">
        <v>342</v>
      </c>
    </row>
    <row r="1264" spans="1:12">
      <c r="A1264" s="42">
        <v>2023</v>
      </c>
      <c r="B1264" s="42" t="s">
        <v>61</v>
      </c>
      <c r="C1264" s="42" t="s">
        <v>24</v>
      </c>
      <c r="D1264" s="42" t="s">
        <v>86</v>
      </c>
      <c r="E1264" s="42" t="s">
        <v>40</v>
      </c>
      <c r="F1264" s="42" t="s">
        <v>356</v>
      </c>
      <c r="G1264" s="42" t="s">
        <v>1700</v>
      </c>
      <c r="H1264" s="42">
        <v>1</v>
      </c>
      <c r="J1264" s="42" t="s">
        <v>77</v>
      </c>
      <c r="K1264" s="42" t="s">
        <v>77</v>
      </c>
      <c r="L1264" s="42" t="s">
        <v>343</v>
      </c>
    </row>
    <row r="1265" spans="1:12">
      <c r="A1265" s="42">
        <v>2023</v>
      </c>
      <c r="B1265" s="42" t="s">
        <v>61</v>
      </c>
      <c r="C1265" s="42" t="s">
        <v>24</v>
      </c>
      <c r="D1265" s="42" t="s">
        <v>86</v>
      </c>
      <c r="E1265" s="42" t="s">
        <v>40</v>
      </c>
      <c r="F1265" s="42" t="s">
        <v>356</v>
      </c>
      <c r="G1265" s="42" t="s">
        <v>1701</v>
      </c>
      <c r="H1265" s="42">
        <v>152</v>
      </c>
      <c r="J1265" s="42" t="s">
        <v>77</v>
      </c>
      <c r="K1265" s="42" t="s">
        <v>77</v>
      </c>
      <c r="L1265" s="42" t="s">
        <v>343</v>
      </c>
    </row>
    <row r="1266" spans="1:12">
      <c r="A1266" s="42">
        <v>2023</v>
      </c>
      <c r="B1266" s="42" t="s">
        <v>61</v>
      </c>
      <c r="C1266" s="42" t="s">
        <v>24</v>
      </c>
      <c r="D1266" s="42" t="s">
        <v>86</v>
      </c>
      <c r="E1266" s="42" t="s">
        <v>40</v>
      </c>
      <c r="F1266" s="42" t="s">
        <v>356</v>
      </c>
      <c r="G1266" s="42" t="s">
        <v>1702</v>
      </c>
      <c r="H1266" s="42">
        <v>105</v>
      </c>
      <c r="J1266" s="42" t="s">
        <v>77</v>
      </c>
      <c r="K1266" s="42" t="s">
        <v>77</v>
      </c>
      <c r="L1266" s="42" t="s">
        <v>343</v>
      </c>
    </row>
    <row r="1267" spans="1:12">
      <c r="A1267" s="42">
        <v>2023</v>
      </c>
      <c r="B1267" s="42" t="s">
        <v>61</v>
      </c>
      <c r="C1267" s="42" t="s">
        <v>24</v>
      </c>
      <c r="D1267" s="42" t="s">
        <v>86</v>
      </c>
      <c r="E1267" s="42" t="s">
        <v>40</v>
      </c>
      <c r="F1267" s="42" t="s">
        <v>356</v>
      </c>
      <c r="G1267" s="42" t="s">
        <v>1703</v>
      </c>
      <c r="H1267" s="42">
        <v>193</v>
      </c>
      <c r="J1267" s="42" t="s">
        <v>77</v>
      </c>
      <c r="K1267" s="42" t="s">
        <v>77</v>
      </c>
      <c r="L1267" s="42" t="s">
        <v>343</v>
      </c>
    </row>
    <row r="1268" spans="1:12">
      <c r="A1268" s="42">
        <v>2023</v>
      </c>
      <c r="B1268" s="42" t="s">
        <v>61</v>
      </c>
      <c r="C1268" s="42" t="s">
        <v>24</v>
      </c>
      <c r="D1268" s="42" t="s">
        <v>86</v>
      </c>
      <c r="E1268" s="42" t="s">
        <v>40</v>
      </c>
      <c r="F1268" s="42" t="s">
        <v>356</v>
      </c>
      <c r="G1268" s="42" t="s">
        <v>1704</v>
      </c>
      <c r="H1268" s="42">
        <v>134</v>
      </c>
      <c r="J1268" s="42" t="s">
        <v>77</v>
      </c>
      <c r="K1268" s="42" t="s">
        <v>77</v>
      </c>
      <c r="L1268" s="42" t="s">
        <v>343</v>
      </c>
    </row>
    <row r="1269" spans="1:12">
      <c r="A1269" s="42">
        <v>2023</v>
      </c>
      <c r="B1269" s="42" t="s">
        <v>61</v>
      </c>
      <c r="C1269" s="42" t="s">
        <v>24</v>
      </c>
      <c r="D1269" s="42" t="s">
        <v>86</v>
      </c>
      <c r="E1269" s="42" t="s">
        <v>40</v>
      </c>
      <c r="F1269" s="42" t="s">
        <v>355</v>
      </c>
      <c r="G1269" s="42" t="s">
        <v>1700</v>
      </c>
      <c r="H1269" s="42">
        <v>2</v>
      </c>
      <c r="J1269" s="42" t="s">
        <v>77</v>
      </c>
      <c r="K1269" s="42" t="s">
        <v>77</v>
      </c>
      <c r="L1269" s="42" t="s">
        <v>343</v>
      </c>
    </row>
    <row r="1270" spans="1:12">
      <c r="A1270" s="42">
        <v>2023</v>
      </c>
      <c r="B1270" s="42" t="s">
        <v>61</v>
      </c>
      <c r="C1270" s="42" t="s">
        <v>24</v>
      </c>
      <c r="D1270" s="42" t="s">
        <v>86</v>
      </c>
      <c r="E1270" s="42" t="s">
        <v>40</v>
      </c>
      <c r="F1270" s="42" t="s">
        <v>355</v>
      </c>
      <c r="G1270" s="42" t="s">
        <v>1701</v>
      </c>
      <c r="H1270" s="42">
        <v>104</v>
      </c>
      <c r="J1270" s="42" t="s">
        <v>77</v>
      </c>
      <c r="K1270" s="42" t="s">
        <v>77</v>
      </c>
      <c r="L1270" s="42" t="s">
        <v>343</v>
      </c>
    </row>
    <row r="1271" spans="1:12">
      <c r="A1271" s="42">
        <v>2023</v>
      </c>
      <c r="B1271" s="42" t="s">
        <v>61</v>
      </c>
      <c r="C1271" s="42" t="s">
        <v>24</v>
      </c>
      <c r="D1271" s="42" t="s">
        <v>86</v>
      </c>
      <c r="E1271" s="42" t="s">
        <v>40</v>
      </c>
      <c r="F1271" s="42" t="s">
        <v>355</v>
      </c>
      <c r="G1271" s="42" t="s">
        <v>1702</v>
      </c>
      <c r="H1271" s="42">
        <v>109</v>
      </c>
      <c r="J1271" s="42" t="s">
        <v>77</v>
      </c>
      <c r="K1271" s="42" t="s">
        <v>77</v>
      </c>
      <c r="L1271" s="42" t="s">
        <v>343</v>
      </c>
    </row>
    <row r="1272" spans="1:12">
      <c r="A1272" s="42">
        <v>2023</v>
      </c>
      <c r="B1272" s="42" t="s">
        <v>61</v>
      </c>
      <c r="C1272" s="42" t="s">
        <v>24</v>
      </c>
      <c r="D1272" s="42" t="s">
        <v>86</v>
      </c>
      <c r="E1272" s="42" t="s">
        <v>40</v>
      </c>
      <c r="F1272" s="42" t="s">
        <v>355</v>
      </c>
      <c r="G1272" s="42" t="s">
        <v>1703</v>
      </c>
      <c r="H1272" s="42">
        <v>283</v>
      </c>
      <c r="J1272" s="42" t="s">
        <v>77</v>
      </c>
      <c r="K1272" s="42" t="s">
        <v>77</v>
      </c>
      <c r="L1272" s="42" t="s">
        <v>343</v>
      </c>
    </row>
    <row r="1273" spans="1:12">
      <c r="A1273" s="42">
        <v>2023</v>
      </c>
      <c r="B1273" s="42" t="s">
        <v>61</v>
      </c>
      <c r="C1273" s="42" t="s">
        <v>24</v>
      </c>
      <c r="D1273" s="42" t="s">
        <v>86</v>
      </c>
      <c r="E1273" s="42" t="s">
        <v>40</v>
      </c>
      <c r="F1273" s="42" t="s">
        <v>355</v>
      </c>
      <c r="G1273" s="42" t="s">
        <v>1704</v>
      </c>
      <c r="H1273" s="42">
        <v>261</v>
      </c>
      <c r="J1273" s="42" t="s">
        <v>77</v>
      </c>
      <c r="K1273" s="42" t="s">
        <v>77</v>
      </c>
      <c r="L1273" s="42" t="s">
        <v>343</v>
      </c>
    </row>
    <row r="1274" spans="1:12">
      <c r="A1274" s="42">
        <v>2023</v>
      </c>
      <c r="B1274" s="42" t="s">
        <v>61</v>
      </c>
      <c r="C1274" s="42" t="s">
        <v>24</v>
      </c>
      <c r="D1274" s="42" t="s">
        <v>87</v>
      </c>
      <c r="E1274" s="42" t="s">
        <v>38</v>
      </c>
      <c r="F1274" s="42" t="s">
        <v>356</v>
      </c>
      <c r="G1274" s="42" t="s">
        <v>1700</v>
      </c>
      <c r="H1274" s="42">
        <v>14</v>
      </c>
      <c r="J1274" s="42" t="s">
        <v>77</v>
      </c>
      <c r="K1274" s="42" t="s">
        <v>77</v>
      </c>
      <c r="L1274" s="42" t="s">
        <v>344</v>
      </c>
    </row>
    <row r="1275" spans="1:12">
      <c r="A1275" s="42">
        <v>2023</v>
      </c>
      <c r="B1275" s="42" t="s">
        <v>61</v>
      </c>
      <c r="C1275" s="42" t="s">
        <v>24</v>
      </c>
      <c r="D1275" s="42" t="s">
        <v>87</v>
      </c>
      <c r="E1275" s="42" t="s">
        <v>38</v>
      </c>
      <c r="F1275" s="42" t="s">
        <v>356</v>
      </c>
      <c r="G1275" s="42" t="s">
        <v>1701</v>
      </c>
      <c r="H1275" s="42">
        <v>191</v>
      </c>
      <c r="J1275" s="42" t="s">
        <v>77</v>
      </c>
      <c r="K1275" s="42" t="s">
        <v>77</v>
      </c>
      <c r="L1275" s="42" t="s">
        <v>344</v>
      </c>
    </row>
    <row r="1276" spans="1:12">
      <c r="A1276" s="42">
        <v>2023</v>
      </c>
      <c r="B1276" s="42" t="s">
        <v>61</v>
      </c>
      <c r="C1276" s="42" t="s">
        <v>24</v>
      </c>
      <c r="D1276" s="42" t="s">
        <v>87</v>
      </c>
      <c r="E1276" s="42" t="s">
        <v>38</v>
      </c>
      <c r="F1276" s="42" t="s">
        <v>356</v>
      </c>
      <c r="G1276" s="42" t="s">
        <v>1702</v>
      </c>
      <c r="H1276" s="42">
        <v>115</v>
      </c>
      <c r="J1276" s="42" t="s">
        <v>77</v>
      </c>
      <c r="K1276" s="42" t="s">
        <v>77</v>
      </c>
      <c r="L1276" s="42" t="s">
        <v>344</v>
      </c>
    </row>
    <row r="1277" spans="1:12">
      <c r="A1277" s="42">
        <v>2023</v>
      </c>
      <c r="B1277" s="42" t="s">
        <v>61</v>
      </c>
      <c r="C1277" s="42" t="s">
        <v>24</v>
      </c>
      <c r="D1277" s="42" t="s">
        <v>87</v>
      </c>
      <c r="E1277" s="42" t="s">
        <v>38</v>
      </c>
      <c r="F1277" s="42" t="s">
        <v>356</v>
      </c>
      <c r="G1277" s="42" t="s">
        <v>1703</v>
      </c>
      <c r="H1277" s="42">
        <v>144</v>
      </c>
      <c r="J1277" s="42" t="s">
        <v>77</v>
      </c>
      <c r="K1277" s="42" t="s">
        <v>77</v>
      </c>
      <c r="L1277" s="42" t="s">
        <v>344</v>
      </c>
    </row>
    <row r="1278" spans="1:12">
      <c r="A1278" s="42">
        <v>2023</v>
      </c>
      <c r="B1278" s="42" t="s">
        <v>61</v>
      </c>
      <c r="C1278" s="42" t="s">
        <v>24</v>
      </c>
      <c r="D1278" s="42" t="s">
        <v>87</v>
      </c>
      <c r="E1278" s="42" t="s">
        <v>38</v>
      </c>
      <c r="F1278" s="42" t="s">
        <v>356</v>
      </c>
      <c r="G1278" s="42" t="s">
        <v>1704</v>
      </c>
      <c r="H1278" s="42">
        <v>106</v>
      </c>
      <c r="J1278" s="42" t="s">
        <v>77</v>
      </c>
      <c r="K1278" s="42" t="s">
        <v>77</v>
      </c>
      <c r="L1278" s="42" t="s">
        <v>344</v>
      </c>
    </row>
    <row r="1279" spans="1:12">
      <c r="A1279" s="42">
        <v>2023</v>
      </c>
      <c r="B1279" s="42" t="s">
        <v>61</v>
      </c>
      <c r="C1279" s="42" t="s">
        <v>24</v>
      </c>
      <c r="D1279" s="42" t="s">
        <v>87</v>
      </c>
      <c r="E1279" s="42" t="s">
        <v>38</v>
      </c>
      <c r="F1279" s="42" t="s">
        <v>355</v>
      </c>
      <c r="G1279" s="42" t="s">
        <v>1700</v>
      </c>
      <c r="H1279" s="42">
        <v>28</v>
      </c>
      <c r="J1279" s="42" t="s">
        <v>77</v>
      </c>
      <c r="K1279" s="42" t="s">
        <v>77</v>
      </c>
      <c r="L1279" s="42" t="s">
        <v>344</v>
      </c>
    </row>
    <row r="1280" spans="1:12">
      <c r="A1280" s="42">
        <v>2023</v>
      </c>
      <c r="B1280" s="42" t="s">
        <v>61</v>
      </c>
      <c r="C1280" s="42" t="s">
        <v>24</v>
      </c>
      <c r="D1280" s="42" t="s">
        <v>87</v>
      </c>
      <c r="E1280" s="42" t="s">
        <v>38</v>
      </c>
      <c r="F1280" s="42" t="s">
        <v>355</v>
      </c>
      <c r="G1280" s="42" t="s">
        <v>1701</v>
      </c>
      <c r="H1280" s="42">
        <v>209</v>
      </c>
      <c r="J1280" s="42" t="s">
        <v>77</v>
      </c>
      <c r="K1280" s="42" t="s">
        <v>77</v>
      </c>
      <c r="L1280" s="42" t="s">
        <v>344</v>
      </c>
    </row>
    <row r="1281" spans="1:12">
      <c r="A1281" s="42">
        <v>2023</v>
      </c>
      <c r="B1281" s="42" t="s">
        <v>61</v>
      </c>
      <c r="C1281" s="42" t="s">
        <v>24</v>
      </c>
      <c r="D1281" s="42" t="s">
        <v>87</v>
      </c>
      <c r="E1281" s="42" t="s">
        <v>38</v>
      </c>
      <c r="F1281" s="42" t="s">
        <v>355</v>
      </c>
      <c r="G1281" s="42" t="s">
        <v>1702</v>
      </c>
      <c r="H1281" s="42">
        <v>101</v>
      </c>
      <c r="J1281" s="42" t="s">
        <v>77</v>
      </c>
      <c r="K1281" s="42" t="s">
        <v>77</v>
      </c>
      <c r="L1281" s="42" t="s">
        <v>344</v>
      </c>
    </row>
    <row r="1282" spans="1:12">
      <c r="A1282" s="42">
        <v>2023</v>
      </c>
      <c r="B1282" s="42" t="s">
        <v>61</v>
      </c>
      <c r="C1282" s="42" t="s">
        <v>24</v>
      </c>
      <c r="D1282" s="42" t="s">
        <v>87</v>
      </c>
      <c r="E1282" s="42" t="s">
        <v>38</v>
      </c>
      <c r="F1282" s="42" t="s">
        <v>355</v>
      </c>
      <c r="G1282" s="42" t="s">
        <v>1703</v>
      </c>
      <c r="H1282" s="42">
        <v>194</v>
      </c>
      <c r="J1282" s="42" t="s">
        <v>77</v>
      </c>
      <c r="K1282" s="42" t="s">
        <v>77</v>
      </c>
      <c r="L1282" s="42" t="s">
        <v>344</v>
      </c>
    </row>
    <row r="1283" spans="1:12">
      <c r="A1283" s="42">
        <v>2023</v>
      </c>
      <c r="B1283" s="42" t="s">
        <v>61</v>
      </c>
      <c r="C1283" s="42" t="s">
        <v>24</v>
      </c>
      <c r="D1283" s="42" t="s">
        <v>87</v>
      </c>
      <c r="E1283" s="42" t="s">
        <v>38</v>
      </c>
      <c r="F1283" s="42" t="s">
        <v>355</v>
      </c>
      <c r="G1283" s="42" t="s">
        <v>1704</v>
      </c>
      <c r="H1283" s="42">
        <v>127</v>
      </c>
      <c r="J1283" s="42" t="s">
        <v>77</v>
      </c>
      <c r="K1283" s="42" t="s">
        <v>77</v>
      </c>
      <c r="L1283" s="42" t="s">
        <v>344</v>
      </c>
    </row>
    <row r="1284" spans="1:12">
      <c r="A1284" s="42">
        <v>2023</v>
      </c>
      <c r="B1284" s="42" t="s">
        <v>61</v>
      </c>
      <c r="C1284" s="42" t="s">
        <v>24</v>
      </c>
      <c r="D1284" s="42" t="s">
        <v>88</v>
      </c>
      <c r="E1284" s="42" t="s">
        <v>34</v>
      </c>
      <c r="F1284" s="42" t="s">
        <v>356</v>
      </c>
      <c r="G1284" s="42" t="s">
        <v>1700</v>
      </c>
      <c r="H1284" s="42">
        <v>7</v>
      </c>
      <c r="J1284" s="42" t="s">
        <v>77</v>
      </c>
      <c r="K1284" s="42" t="s">
        <v>77</v>
      </c>
      <c r="L1284" s="42" t="s">
        <v>345</v>
      </c>
    </row>
    <row r="1285" spans="1:12">
      <c r="A1285" s="42">
        <v>2023</v>
      </c>
      <c r="B1285" s="42" t="s">
        <v>61</v>
      </c>
      <c r="C1285" s="42" t="s">
        <v>24</v>
      </c>
      <c r="D1285" s="42" t="s">
        <v>88</v>
      </c>
      <c r="E1285" s="42" t="s">
        <v>34</v>
      </c>
      <c r="F1285" s="42" t="s">
        <v>356</v>
      </c>
      <c r="G1285" s="42" t="s">
        <v>1701</v>
      </c>
      <c r="H1285" s="42">
        <v>99</v>
      </c>
      <c r="J1285" s="42" t="s">
        <v>77</v>
      </c>
      <c r="K1285" s="42" t="s">
        <v>77</v>
      </c>
      <c r="L1285" s="42" t="s">
        <v>345</v>
      </c>
    </row>
    <row r="1286" spans="1:12">
      <c r="A1286" s="42">
        <v>2023</v>
      </c>
      <c r="B1286" s="42" t="s">
        <v>61</v>
      </c>
      <c r="C1286" s="42" t="s">
        <v>24</v>
      </c>
      <c r="D1286" s="42" t="s">
        <v>88</v>
      </c>
      <c r="E1286" s="42" t="s">
        <v>34</v>
      </c>
      <c r="F1286" s="42" t="s">
        <v>356</v>
      </c>
      <c r="G1286" s="42" t="s">
        <v>1702</v>
      </c>
      <c r="H1286" s="42">
        <v>96</v>
      </c>
      <c r="J1286" s="42" t="s">
        <v>77</v>
      </c>
      <c r="K1286" s="42" t="s">
        <v>77</v>
      </c>
      <c r="L1286" s="42" t="s">
        <v>345</v>
      </c>
    </row>
    <row r="1287" spans="1:12">
      <c r="A1287" s="42">
        <v>2023</v>
      </c>
      <c r="B1287" s="42" t="s">
        <v>61</v>
      </c>
      <c r="C1287" s="42" t="s">
        <v>24</v>
      </c>
      <c r="D1287" s="42" t="s">
        <v>88</v>
      </c>
      <c r="E1287" s="42" t="s">
        <v>34</v>
      </c>
      <c r="F1287" s="42" t="s">
        <v>356</v>
      </c>
      <c r="G1287" s="42" t="s">
        <v>1703</v>
      </c>
      <c r="H1287" s="42">
        <v>194</v>
      </c>
      <c r="J1287" s="42" t="s">
        <v>77</v>
      </c>
      <c r="K1287" s="42" t="s">
        <v>77</v>
      </c>
      <c r="L1287" s="42" t="s">
        <v>345</v>
      </c>
    </row>
    <row r="1288" spans="1:12">
      <c r="A1288" s="42">
        <v>2023</v>
      </c>
      <c r="B1288" s="42" t="s">
        <v>61</v>
      </c>
      <c r="C1288" s="42" t="s">
        <v>24</v>
      </c>
      <c r="D1288" s="42" t="s">
        <v>88</v>
      </c>
      <c r="E1288" s="42" t="s">
        <v>34</v>
      </c>
      <c r="F1288" s="42" t="s">
        <v>356</v>
      </c>
      <c r="G1288" s="42" t="s">
        <v>1704</v>
      </c>
      <c r="H1288" s="42">
        <v>529</v>
      </c>
      <c r="J1288" s="42" t="s">
        <v>77</v>
      </c>
      <c r="K1288" s="42" t="s">
        <v>77</v>
      </c>
      <c r="L1288" s="42" t="s">
        <v>345</v>
      </c>
    </row>
    <row r="1289" spans="1:12">
      <c r="A1289" s="42">
        <v>2023</v>
      </c>
      <c r="B1289" s="42" t="s">
        <v>61</v>
      </c>
      <c r="C1289" s="42" t="s">
        <v>24</v>
      </c>
      <c r="D1289" s="42" t="s">
        <v>88</v>
      </c>
      <c r="E1289" s="42" t="s">
        <v>34</v>
      </c>
      <c r="F1289" s="42" t="s">
        <v>355</v>
      </c>
      <c r="G1289" s="42" t="s">
        <v>1700</v>
      </c>
      <c r="H1289" s="42">
        <v>15</v>
      </c>
      <c r="J1289" s="42" t="s">
        <v>77</v>
      </c>
      <c r="K1289" s="42" t="s">
        <v>77</v>
      </c>
      <c r="L1289" s="42" t="s">
        <v>345</v>
      </c>
    </row>
    <row r="1290" spans="1:12">
      <c r="A1290" s="42">
        <v>2023</v>
      </c>
      <c r="B1290" s="42" t="s">
        <v>61</v>
      </c>
      <c r="C1290" s="42" t="s">
        <v>24</v>
      </c>
      <c r="D1290" s="42" t="s">
        <v>88</v>
      </c>
      <c r="E1290" s="42" t="s">
        <v>34</v>
      </c>
      <c r="F1290" s="42" t="s">
        <v>355</v>
      </c>
      <c r="G1290" s="42" t="s">
        <v>1701</v>
      </c>
      <c r="H1290" s="42">
        <v>116</v>
      </c>
      <c r="J1290" s="42" t="s">
        <v>77</v>
      </c>
      <c r="K1290" s="42" t="s">
        <v>77</v>
      </c>
      <c r="L1290" s="42" t="s">
        <v>345</v>
      </c>
    </row>
    <row r="1291" spans="1:12">
      <c r="A1291" s="42">
        <v>2023</v>
      </c>
      <c r="B1291" s="42" t="s">
        <v>61</v>
      </c>
      <c r="C1291" s="42" t="s">
        <v>24</v>
      </c>
      <c r="D1291" s="42" t="s">
        <v>88</v>
      </c>
      <c r="E1291" s="42" t="s">
        <v>34</v>
      </c>
      <c r="F1291" s="42" t="s">
        <v>355</v>
      </c>
      <c r="G1291" s="42" t="s">
        <v>1702</v>
      </c>
      <c r="H1291" s="42">
        <v>86</v>
      </c>
      <c r="J1291" s="42" t="s">
        <v>77</v>
      </c>
      <c r="K1291" s="42" t="s">
        <v>77</v>
      </c>
      <c r="L1291" s="42" t="s">
        <v>345</v>
      </c>
    </row>
    <row r="1292" spans="1:12">
      <c r="A1292" s="42">
        <v>2023</v>
      </c>
      <c r="B1292" s="42" t="s">
        <v>61</v>
      </c>
      <c r="C1292" s="42" t="s">
        <v>24</v>
      </c>
      <c r="D1292" s="42" t="s">
        <v>88</v>
      </c>
      <c r="E1292" s="42" t="s">
        <v>34</v>
      </c>
      <c r="F1292" s="42" t="s">
        <v>355</v>
      </c>
      <c r="G1292" s="42" t="s">
        <v>1703</v>
      </c>
      <c r="H1292" s="42">
        <v>217</v>
      </c>
      <c r="J1292" s="42" t="s">
        <v>77</v>
      </c>
      <c r="K1292" s="42" t="s">
        <v>77</v>
      </c>
      <c r="L1292" s="42" t="s">
        <v>345</v>
      </c>
    </row>
    <row r="1293" spans="1:12">
      <c r="A1293" s="42">
        <v>2023</v>
      </c>
      <c r="B1293" s="42" t="s">
        <v>61</v>
      </c>
      <c r="C1293" s="42" t="s">
        <v>24</v>
      </c>
      <c r="D1293" s="42" t="s">
        <v>88</v>
      </c>
      <c r="E1293" s="42" t="s">
        <v>34</v>
      </c>
      <c r="F1293" s="42" t="s">
        <v>355</v>
      </c>
      <c r="G1293" s="42" t="s">
        <v>1704</v>
      </c>
      <c r="H1293" s="42">
        <v>422</v>
      </c>
      <c r="J1293" s="42" t="s">
        <v>77</v>
      </c>
      <c r="K1293" s="42" t="s">
        <v>77</v>
      </c>
      <c r="L1293" s="42" t="s">
        <v>345</v>
      </c>
    </row>
    <row r="1294" spans="1:12">
      <c r="A1294" s="42">
        <v>2023</v>
      </c>
      <c r="B1294" s="42" t="s">
        <v>61</v>
      </c>
      <c r="C1294" s="42" t="s">
        <v>24</v>
      </c>
      <c r="D1294" s="42" t="s">
        <v>89</v>
      </c>
      <c r="E1294" s="42" t="s">
        <v>39</v>
      </c>
      <c r="F1294" s="42" t="s">
        <v>356</v>
      </c>
      <c r="G1294" s="42" t="s">
        <v>1700</v>
      </c>
      <c r="H1294" s="42">
        <v>0</v>
      </c>
      <c r="J1294" s="42" t="s">
        <v>77</v>
      </c>
      <c r="K1294" s="42" t="s">
        <v>77</v>
      </c>
      <c r="L1294" s="42" t="s">
        <v>346</v>
      </c>
    </row>
    <row r="1295" spans="1:12">
      <c r="A1295" s="42">
        <v>2023</v>
      </c>
      <c r="B1295" s="42" t="s">
        <v>61</v>
      </c>
      <c r="C1295" s="42" t="s">
        <v>24</v>
      </c>
      <c r="D1295" s="42" t="s">
        <v>89</v>
      </c>
      <c r="E1295" s="42" t="s">
        <v>39</v>
      </c>
      <c r="F1295" s="42" t="s">
        <v>356</v>
      </c>
      <c r="G1295" s="42" t="s">
        <v>1701</v>
      </c>
      <c r="H1295" s="42">
        <v>20</v>
      </c>
      <c r="J1295" s="42" t="s">
        <v>77</v>
      </c>
      <c r="K1295" s="42" t="s">
        <v>77</v>
      </c>
      <c r="L1295" s="42" t="s">
        <v>346</v>
      </c>
    </row>
    <row r="1296" spans="1:12">
      <c r="A1296" s="42">
        <v>2023</v>
      </c>
      <c r="B1296" s="42" t="s">
        <v>61</v>
      </c>
      <c r="C1296" s="42" t="s">
        <v>24</v>
      </c>
      <c r="D1296" s="42" t="s">
        <v>89</v>
      </c>
      <c r="E1296" s="42" t="s">
        <v>39</v>
      </c>
      <c r="F1296" s="42" t="s">
        <v>356</v>
      </c>
      <c r="G1296" s="42" t="s">
        <v>1702</v>
      </c>
      <c r="H1296" s="42">
        <v>37</v>
      </c>
      <c r="J1296" s="42" t="s">
        <v>77</v>
      </c>
      <c r="K1296" s="42" t="s">
        <v>77</v>
      </c>
      <c r="L1296" s="42" t="s">
        <v>346</v>
      </c>
    </row>
    <row r="1297" spans="1:12">
      <c r="A1297" s="42">
        <v>2023</v>
      </c>
      <c r="B1297" s="42" t="s">
        <v>61</v>
      </c>
      <c r="C1297" s="42" t="s">
        <v>24</v>
      </c>
      <c r="D1297" s="42" t="s">
        <v>89</v>
      </c>
      <c r="E1297" s="42" t="s">
        <v>39</v>
      </c>
      <c r="F1297" s="42" t="s">
        <v>356</v>
      </c>
      <c r="G1297" s="42" t="s">
        <v>1703</v>
      </c>
      <c r="H1297" s="42">
        <v>95</v>
      </c>
      <c r="J1297" s="42" t="s">
        <v>77</v>
      </c>
      <c r="K1297" s="42" t="s">
        <v>77</v>
      </c>
      <c r="L1297" s="42" t="s">
        <v>346</v>
      </c>
    </row>
    <row r="1298" spans="1:12">
      <c r="A1298" s="42">
        <v>2023</v>
      </c>
      <c r="B1298" s="42" t="s">
        <v>61</v>
      </c>
      <c r="C1298" s="42" t="s">
        <v>24</v>
      </c>
      <c r="D1298" s="42" t="s">
        <v>89</v>
      </c>
      <c r="E1298" s="42" t="s">
        <v>39</v>
      </c>
      <c r="F1298" s="42" t="s">
        <v>356</v>
      </c>
      <c r="G1298" s="42" t="s">
        <v>1704</v>
      </c>
      <c r="H1298" s="42">
        <v>234</v>
      </c>
      <c r="J1298" s="42" t="s">
        <v>77</v>
      </c>
      <c r="K1298" s="42" t="s">
        <v>77</v>
      </c>
      <c r="L1298" s="42" t="s">
        <v>346</v>
      </c>
    </row>
    <row r="1299" spans="1:12">
      <c r="A1299" s="42">
        <v>2023</v>
      </c>
      <c r="B1299" s="42" t="s">
        <v>61</v>
      </c>
      <c r="C1299" s="42" t="s">
        <v>24</v>
      </c>
      <c r="D1299" s="42" t="s">
        <v>89</v>
      </c>
      <c r="E1299" s="42" t="s">
        <v>39</v>
      </c>
      <c r="F1299" s="42" t="s">
        <v>355</v>
      </c>
      <c r="G1299" s="42" t="s">
        <v>1700</v>
      </c>
      <c r="H1299" s="42">
        <v>0</v>
      </c>
      <c r="J1299" s="42" t="s">
        <v>77</v>
      </c>
      <c r="K1299" s="42" t="s">
        <v>77</v>
      </c>
      <c r="L1299" s="42" t="s">
        <v>346</v>
      </c>
    </row>
    <row r="1300" spans="1:12">
      <c r="A1300" s="42">
        <v>2023</v>
      </c>
      <c r="B1300" s="42" t="s">
        <v>61</v>
      </c>
      <c r="C1300" s="42" t="s">
        <v>24</v>
      </c>
      <c r="D1300" s="42" t="s">
        <v>89</v>
      </c>
      <c r="E1300" s="42" t="s">
        <v>39</v>
      </c>
      <c r="F1300" s="42" t="s">
        <v>355</v>
      </c>
      <c r="G1300" s="42" t="s">
        <v>1701</v>
      </c>
      <c r="H1300" s="42">
        <v>12</v>
      </c>
      <c r="J1300" s="42" t="s">
        <v>77</v>
      </c>
      <c r="K1300" s="42" t="s">
        <v>77</v>
      </c>
      <c r="L1300" s="42" t="s">
        <v>346</v>
      </c>
    </row>
    <row r="1301" spans="1:12">
      <c r="A1301" s="42">
        <v>2023</v>
      </c>
      <c r="B1301" s="42" t="s">
        <v>61</v>
      </c>
      <c r="C1301" s="42" t="s">
        <v>24</v>
      </c>
      <c r="D1301" s="42" t="s">
        <v>89</v>
      </c>
      <c r="E1301" s="42" t="s">
        <v>39</v>
      </c>
      <c r="F1301" s="42" t="s">
        <v>355</v>
      </c>
      <c r="G1301" s="42" t="s">
        <v>1702</v>
      </c>
      <c r="H1301" s="42">
        <v>31</v>
      </c>
      <c r="J1301" s="42" t="s">
        <v>77</v>
      </c>
      <c r="K1301" s="42" t="s">
        <v>77</v>
      </c>
      <c r="L1301" s="42" t="s">
        <v>346</v>
      </c>
    </row>
    <row r="1302" spans="1:12">
      <c r="A1302" s="42">
        <v>2023</v>
      </c>
      <c r="B1302" s="42" t="s">
        <v>61</v>
      </c>
      <c r="C1302" s="42" t="s">
        <v>24</v>
      </c>
      <c r="D1302" s="42" t="s">
        <v>89</v>
      </c>
      <c r="E1302" s="42" t="s">
        <v>39</v>
      </c>
      <c r="F1302" s="42" t="s">
        <v>355</v>
      </c>
      <c r="G1302" s="42" t="s">
        <v>1703</v>
      </c>
      <c r="H1302" s="42">
        <v>109</v>
      </c>
      <c r="J1302" s="42" t="s">
        <v>77</v>
      </c>
      <c r="K1302" s="42" t="s">
        <v>77</v>
      </c>
      <c r="L1302" s="42" t="s">
        <v>346</v>
      </c>
    </row>
    <row r="1303" spans="1:12">
      <c r="A1303" s="42">
        <v>2023</v>
      </c>
      <c r="B1303" s="42" t="s">
        <v>61</v>
      </c>
      <c r="C1303" s="42" t="s">
        <v>24</v>
      </c>
      <c r="D1303" s="42" t="s">
        <v>89</v>
      </c>
      <c r="E1303" s="42" t="s">
        <v>39</v>
      </c>
      <c r="F1303" s="42" t="s">
        <v>355</v>
      </c>
      <c r="G1303" s="42" t="s">
        <v>1704</v>
      </c>
      <c r="H1303" s="42">
        <v>142</v>
      </c>
      <c r="J1303" s="42" t="s">
        <v>77</v>
      </c>
      <c r="K1303" s="42" t="s">
        <v>77</v>
      </c>
      <c r="L1303" s="42" t="s">
        <v>346</v>
      </c>
    </row>
    <row r="1304" spans="1:12">
      <c r="A1304" s="42">
        <v>2023</v>
      </c>
      <c r="B1304" s="42" t="s">
        <v>61</v>
      </c>
      <c r="C1304" s="42" t="s">
        <v>24</v>
      </c>
      <c r="D1304" s="42" t="s">
        <v>90</v>
      </c>
      <c r="E1304" s="42" t="s">
        <v>37</v>
      </c>
      <c r="F1304" s="42" t="s">
        <v>356</v>
      </c>
      <c r="G1304" s="42" t="s">
        <v>1700</v>
      </c>
      <c r="H1304" s="42">
        <v>6</v>
      </c>
      <c r="J1304" s="42" t="s">
        <v>77</v>
      </c>
      <c r="K1304" s="42" t="s">
        <v>77</v>
      </c>
      <c r="L1304" s="42" t="s">
        <v>347</v>
      </c>
    </row>
    <row r="1305" spans="1:12">
      <c r="A1305" s="42">
        <v>2023</v>
      </c>
      <c r="B1305" s="42" t="s">
        <v>61</v>
      </c>
      <c r="C1305" s="42" t="s">
        <v>24</v>
      </c>
      <c r="D1305" s="42" t="s">
        <v>90</v>
      </c>
      <c r="E1305" s="42" t="s">
        <v>37</v>
      </c>
      <c r="F1305" s="42" t="s">
        <v>356</v>
      </c>
      <c r="G1305" s="42" t="s">
        <v>1701</v>
      </c>
      <c r="H1305" s="42">
        <v>30</v>
      </c>
      <c r="J1305" s="42" t="s">
        <v>77</v>
      </c>
      <c r="K1305" s="42" t="s">
        <v>77</v>
      </c>
      <c r="L1305" s="42" t="s">
        <v>347</v>
      </c>
    </row>
    <row r="1306" spans="1:12">
      <c r="A1306" s="42">
        <v>2023</v>
      </c>
      <c r="B1306" s="42" t="s">
        <v>61</v>
      </c>
      <c r="C1306" s="42" t="s">
        <v>24</v>
      </c>
      <c r="D1306" s="42" t="s">
        <v>90</v>
      </c>
      <c r="E1306" s="42" t="s">
        <v>37</v>
      </c>
      <c r="F1306" s="42" t="s">
        <v>356</v>
      </c>
      <c r="G1306" s="42" t="s">
        <v>1702</v>
      </c>
      <c r="H1306" s="42">
        <v>17</v>
      </c>
      <c r="J1306" s="42" t="s">
        <v>77</v>
      </c>
      <c r="K1306" s="42" t="s">
        <v>77</v>
      </c>
      <c r="L1306" s="42" t="s">
        <v>347</v>
      </c>
    </row>
    <row r="1307" spans="1:12">
      <c r="A1307" s="42">
        <v>2023</v>
      </c>
      <c r="B1307" s="42" t="s">
        <v>61</v>
      </c>
      <c r="C1307" s="42" t="s">
        <v>24</v>
      </c>
      <c r="D1307" s="42" t="s">
        <v>90</v>
      </c>
      <c r="E1307" s="42" t="s">
        <v>37</v>
      </c>
      <c r="F1307" s="42" t="s">
        <v>356</v>
      </c>
      <c r="G1307" s="42" t="s">
        <v>1703</v>
      </c>
      <c r="H1307" s="42">
        <v>9</v>
      </c>
      <c r="J1307" s="42" t="s">
        <v>77</v>
      </c>
      <c r="K1307" s="42" t="s">
        <v>77</v>
      </c>
      <c r="L1307" s="42" t="s">
        <v>347</v>
      </c>
    </row>
    <row r="1308" spans="1:12">
      <c r="A1308" s="42">
        <v>2023</v>
      </c>
      <c r="B1308" s="42" t="s">
        <v>61</v>
      </c>
      <c r="C1308" s="42" t="s">
        <v>24</v>
      </c>
      <c r="D1308" s="42" t="s">
        <v>90</v>
      </c>
      <c r="E1308" s="42" t="s">
        <v>37</v>
      </c>
      <c r="F1308" s="42" t="s">
        <v>356</v>
      </c>
      <c r="G1308" s="42" t="s">
        <v>1704</v>
      </c>
      <c r="H1308" s="42">
        <v>4</v>
      </c>
      <c r="J1308" s="42" t="s">
        <v>77</v>
      </c>
      <c r="K1308" s="42" t="s">
        <v>77</v>
      </c>
      <c r="L1308" s="42" t="s">
        <v>347</v>
      </c>
    </row>
    <row r="1309" spans="1:12">
      <c r="A1309" s="42">
        <v>2023</v>
      </c>
      <c r="B1309" s="42" t="s">
        <v>61</v>
      </c>
      <c r="C1309" s="42" t="s">
        <v>24</v>
      </c>
      <c r="D1309" s="42" t="s">
        <v>90</v>
      </c>
      <c r="E1309" s="42" t="s">
        <v>37</v>
      </c>
      <c r="F1309" s="42" t="s">
        <v>355</v>
      </c>
      <c r="G1309" s="42" t="s">
        <v>1700</v>
      </c>
      <c r="H1309" s="42">
        <v>10</v>
      </c>
      <c r="J1309" s="42" t="s">
        <v>77</v>
      </c>
      <c r="K1309" s="42" t="s">
        <v>77</v>
      </c>
      <c r="L1309" s="42" t="s">
        <v>347</v>
      </c>
    </row>
    <row r="1310" spans="1:12">
      <c r="A1310" s="42">
        <v>2023</v>
      </c>
      <c r="B1310" s="42" t="s">
        <v>61</v>
      </c>
      <c r="C1310" s="42" t="s">
        <v>24</v>
      </c>
      <c r="D1310" s="42" t="s">
        <v>90</v>
      </c>
      <c r="E1310" s="42" t="s">
        <v>37</v>
      </c>
      <c r="F1310" s="42" t="s">
        <v>355</v>
      </c>
      <c r="G1310" s="42" t="s">
        <v>1701</v>
      </c>
      <c r="H1310" s="42">
        <v>47</v>
      </c>
      <c r="J1310" s="42" t="s">
        <v>77</v>
      </c>
      <c r="K1310" s="42" t="s">
        <v>77</v>
      </c>
      <c r="L1310" s="42" t="s">
        <v>347</v>
      </c>
    </row>
    <row r="1311" spans="1:12">
      <c r="A1311" s="42">
        <v>2023</v>
      </c>
      <c r="B1311" s="42" t="s">
        <v>61</v>
      </c>
      <c r="C1311" s="42" t="s">
        <v>24</v>
      </c>
      <c r="D1311" s="42" t="s">
        <v>90</v>
      </c>
      <c r="E1311" s="42" t="s">
        <v>37</v>
      </c>
      <c r="F1311" s="42" t="s">
        <v>355</v>
      </c>
      <c r="G1311" s="42" t="s">
        <v>1702</v>
      </c>
      <c r="H1311" s="42">
        <v>11</v>
      </c>
      <c r="J1311" s="42" t="s">
        <v>77</v>
      </c>
      <c r="K1311" s="42" t="s">
        <v>77</v>
      </c>
      <c r="L1311" s="42" t="s">
        <v>347</v>
      </c>
    </row>
    <row r="1312" spans="1:12">
      <c r="A1312" s="42">
        <v>2023</v>
      </c>
      <c r="B1312" s="42" t="s">
        <v>61</v>
      </c>
      <c r="C1312" s="42" t="s">
        <v>24</v>
      </c>
      <c r="D1312" s="42" t="s">
        <v>90</v>
      </c>
      <c r="E1312" s="42" t="s">
        <v>37</v>
      </c>
      <c r="F1312" s="42" t="s">
        <v>355</v>
      </c>
      <c r="G1312" s="42" t="s">
        <v>1703</v>
      </c>
      <c r="H1312" s="42">
        <v>8</v>
      </c>
      <c r="J1312" s="42" t="s">
        <v>77</v>
      </c>
      <c r="K1312" s="42" t="s">
        <v>77</v>
      </c>
      <c r="L1312" s="42" t="s">
        <v>347</v>
      </c>
    </row>
    <row r="1313" spans="1:12">
      <c r="A1313" s="42">
        <v>2023</v>
      </c>
      <c r="B1313" s="42" t="s">
        <v>61</v>
      </c>
      <c r="C1313" s="42" t="s">
        <v>24</v>
      </c>
      <c r="D1313" s="42" t="s">
        <v>90</v>
      </c>
      <c r="E1313" s="42" t="s">
        <v>37</v>
      </c>
      <c r="F1313" s="42" t="s">
        <v>355</v>
      </c>
      <c r="G1313" s="42" t="s">
        <v>1704</v>
      </c>
      <c r="H1313" s="42">
        <v>2</v>
      </c>
      <c r="J1313" s="42" t="s">
        <v>77</v>
      </c>
      <c r="K1313" s="42" t="s">
        <v>77</v>
      </c>
      <c r="L1313" s="42" t="s">
        <v>347</v>
      </c>
    </row>
    <row r="1314" spans="1:12">
      <c r="A1314" s="42">
        <v>2023</v>
      </c>
      <c r="B1314" s="42" t="s">
        <v>61</v>
      </c>
      <c r="C1314" s="42" t="s">
        <v>24</v>
      </c>
      <c r="D1314" s="42" t="s">
        <v>91</v>
      </c>
      <c r="E1314" s="42" t="s">
        <v>29</v>
      </c>
      <c r="F1314" s="42" t="s">
        <v>356</v>
      </c>
      <c r="G1314" s="42" t="s">
        <v>1700</v>
      </c>
      <c r="H1314" s="42">
        <v>21</v>
      </c>
      <c r="J1314" s="42" t="s">
        <v>77</v>
      </c>
      <c r="K1314" s="42" t="s">
        <v>77</v>
      </c>
      <c r="L1314" s="42" t="s">
        <v>348</v>
      </c>
    </row>
    <row r="1315" spans="1:12">
      <c r="A1315" s="42">
        <v>2023</v>
      </c>
      <c r="B1315" s="42" t="s">
        <v>61</v>
      </c>
      <c r="C1315" s="42" t="s">
        <v>24</v>
      </c>
      <c r="D1315" s="42" t="s">
        <v>91</v>
      </c>
      <c r="E1315" s="42" t="s">
        <v>29</v>
      </c>
      <c r="F1315" s="42" t="s">
        <v>356</v>
      </c>
      <c r="G1315" s="42" t="s">
        <v>1701</v>
      </c>
      <c r="H1315" s="42">
        <v>233</v>
      </c>
      <c r="J1315" s="42" t="s">
        <v>77</v>
      </c>
      <c r="K1315" s="42" t="s">
        <v>77</v>
      </c>
      <c r="L1315" s="42" t="s">
        <v>348</v>
      </c>
    </row>
    <row r="1316" spans="1:12">
      <c r="A1316" s="42">
        <v>2023</v>
      </c>
      <c r="B1316" s="42" t="s">
        <v>61</v>
      </c>
      <c r="C1316" s="42" t="s">
        <v>24</v>
      </c>
      <c r="D1316" s="42" t="s">
        <v>91</v>
      </c>
      <c r="E1316" s="42" t="s">
        <v>29</v>
      </c>
      <c r="F1316" s="42" t="s">
        <v>356</v>
      </c>
      <c r="G1316" s="42" t="s">
        <v>1702</v>
      </c>
      <c r="H1316" s="42">
        <v>243</v>
      </c>
      <c r="J1316" s="42" t="s">
        <v>77</v>
      </c>
      <c r="K1316" s="42" t="s">
        <v>77</v>
      </c>
      <c r="L1316" s="42" t="s">
        <v>348</v>
      </c>
    </row>
    <row r="1317" spans="1:12">
      <c r="A1317" s="42">
        <v>2023</v>
      </c>
      <c r="B1317" s="42" t="s">
        <v>61</v>
      </c>
      <c r="C1317" s="42" t="s">
        <v>24</v>
      </c>
      <c r="D1317" s="42" t="s">
        <v>91</v>
      </c>
      <c r="E1317" s="42" t="s">
        <v>29</v>
      </c>
      <c r="F1317" s="42" t="s">
        <v>356</v>
      </c>
      <c r="G1317" s="42" t="s">
        <v>1703</v>
      </c>
      <c r="H1317" s="42">
        <v>501</v>
      </c>
      <c r="J1317" s="42" t="s">
        <v>77</v>
      </c>
      <c r="K1317" s="42" t="s">
        <v>77</v>
      </c>
      <c r="L1317" s="42" t="s">
        <v>348</v>
      </c>
    </row>
    <row r="1318" spans="1:12">
      <c r="A1318" s="42">
        <v>2023</v>
      </c>
      <c r="B1318" s="42" t="s">
        <v>61</v>
      </c>
      <c r="C1318" s="42" t="s">
        <v>24</v>
      </c>
      <c r="D1318" s="42" t="s">
        <v>91</v>
      </c>
      <c r="E1318" s="42" t="s">
        <v>29</v>
      </c>
      <c r="F1318" s="42" t="s">
        <v>356</v>
      </c>
      <c r="G1318" s="42" t="s">
        <v>1704</v>
      </c>
      <c r="H1318" s="42">
        <v>1002</v>
      </c>
      <c r="J1318" s="42" t="s">
        <v>77</v>
      </c>
      <c r="K1318" s="42" t="s">
        <v>77</v>
      </c>
      <c r="L1318" s="42" t="s">
        <v>348</v>
      </c>
    </row>
    <row r="1319" spans="1:12">
      <c r="A1319" s="42">
        <v>2023</v>
      </c>
      <c r="B1319" s="42" t="s">
        <v>61</v>
      </c>
      <c r="C1319" s="42" t="s">
        <v>24</v>
      </c>
      <c r="D1319" s="42" t="s">
        <v>91</v>
      </c>
      <c r="E1319" s="42" t="s">
        <v>29</v>
      </c>
      <c r="F1319" s="42" t="s">
        <v>355</v>
      </c>
      <c r="G1319" s="42" t="s">
        <v>1700</v>
      </c>
      <c r="H1319" s="42">
        <v>27</v>
      </c>
      <c r="J1319" s="42" t="s">
        <v>77</v>
      </c>
      <c r="K1319" s="42" t="s">
        <v>77</v>
      </c>
      <c r="L1319" s="42" t="s">
        <v>348</v>
      </c>
    </row>
    <row r="1320" spans="1:12">
      <c r="A1320" s="42">
        <v>2023</v>
      </c>
      <c r="B1320" s="42" t="s">
        <v>61</v>
      </c>
      <c r="C1320" s="42" t="s">
        <v>24</v>
      </c>
      <c r="D1320" s="42" t="s">
        <v>91</v>
      </c>
      <c r="E1320" s="42" t="s">
        <v>29</v>
      </c>
      <c r="F1320" s="42" t="s">
        <v>355</v>
      </c>
      <c r="G1320" s="42" t="s">
        <v>1701</v>
      </c>
      <c r="H1320" s="42">
        <v>283</v>
      </c>
      <c r="J1320" s="42" t="s">
        <v>77</v>
      </c>
      <c r="K1320" s="42" t="s">
        <v>77</v>
      </c>
      <c r="L1320" s="42" t="s">
        <v>348</v>
      </c>
    </row>
    <row r="1321" spans="1:12">
      <c r="A1321" s="42">
        <v>2023</v>
      </c>
      <c r="B1321" s="42" t="s">
        <v>61</v>
      </c>
      <c r="C1321" s="42" t="s">
        <v>24</v>
      </c>
      <c r="D1321" s="42" t="s">
        <v>91</v>
      </c>
      <c r="E1321" s="42" t="s">
        <v>29</v>
      </c>
      <c r="F1321" s="42" t="s">
        <v>355</v>
      </c>
      <c r="G1321" s="42" t="s">
        <v>1702</v>
      </c>
      <c r="H1321" s="42">
        <v>266</v>
      </c>
      <c r="J1321" s="42" t="s">
        <v>77</v>
      </c>
      <c r="K1321" s="42" t="s">
        <v>77</v>
      </c>
      <c r="L1321" s="42" t="s">
        <v>348</v>
      </c>
    </row>
    <row r="1322" spans="1:12">
      <c r="A1322" s="42">
        <v>2023</v>
      </c>
      <c r="B1322" s="42" t="s">
        <v>61</v>
      </c>
      <c r="C1322" s="42" t="s">
        <v>24</v>
      </c>
      <c r="D1322" s="42" t="s">
        <v>91</v>
      </c>
      <c r="E1322" s="42" t="s">
        <v>29</v>
      </c>
      <c r="F1322" s="42" t="s">
        <v>355</v>
      </c>
      <c r="G1322" s="42" t="s">
        <v>1703</v>
      </c>
      <c r="H1322" s="42">
        <v>584</v>
      </c>
      <c r="J1322" s="42" t="s">
        <v>77</v>
      </c>
      <c r="K1322" s="42" t="s">
        <v>77</v>
      </c>
      <c r="L1322" s="42" t="s">
        <v>348</v>
      </c>
    </row>
    <row r="1323" spans="1:12">
      <c r="A1323" s="42">
        <v>2023</v>
      </c>
      <c r="B1323" s="42" t="s">
        <v>61</v>
      </c>
      <c r="C1323" s="42" t="s">
        <v>24</v>
      </c>
      <c r="D1323" s="42" t="s">
        <v>91</v>
      </c>
      <c r="E1323" s="42" t="s">
        <v>29</v>
      </c>
      <c r="F1323" s="42" t="s">
        <v>355</v>
      </c>
      <c r="G1323" s="42" t="s">
        <v>1704</v>
      </c>
      <c r="H1323" s="42">
        <v>961</v>
      </c>
      <c r="J1323" s="42" t="s">
        <v>77</v>
      </c>
      <c r="K1323" s="42" t="s">
        <v>77</v>
      </c>
      <c r="L1323" s="42" t="s">
        <v>348</v>
      </c>
    </row>
    <row r="1324" spans="1:12">
      <c r="A1324" s="42">
        <v>2023</v>
      </c>
      <c r="B1324" s="42" t="s">
        <v>61</v>
      </c>
      <c r="C1324" s="42" t="s">
        <v>24</v>
      </c>
      <c r="D1324" s="42" t="s">
        <v>92</v>
      </c>
      <c r="E1324" s="42" t="s">
        <v>30</v>
      </c>
      <c r="F1324" s="42" t="s">
        <v>356</v>
      </c>
      <c r="G1324" s="42" t="s">
        <v>1700</v>
      </c>
      <c r="H1324" s="42">
        <v>2</v>
      </c>
      <c r="J1324" s="42" t="s">
        <v>77</v>
      </c>
      <c r="K1324" s="42" t="s">
        <v>77</v>
      </c>
      <c r="L1324" s="42" t="s">
        <v>349</v>
      </c>
    </row>
    <row r="1325" spans="1:12">
      <c r="A1325" s="42">
        <v>2023</v>
      </c>
      <c r="B1325" s="42" t="s">
        <v>61</v>
      </c>
      <c r="C1325" s="42" t="s">
        <v>24</v>
      </c>
      <c r="D1325" s="42" t="s">
        <v>92</v>
      </c>
      <c r="E1325" s="42" t="s">
        <v>30</v>
      </c>
      <c r="F1325" s="42" t="s">
        <v>356</v>
      </c>
      <c r="G1325" s="42" t="s">
        <v>1701</v>
      </c>
      <c r="H1325" s="42">
        <v>168</v>
      </c>
      <c r="J1325" s="42" t="s">
        <v>77</v>
      </c>
      <c r="K1325" s="42" t="s">
        <v>77</v>
      </c>
      <c r="L1325" s="42" t="s">
        <v>349</v>
      </c>
    </row>
    <row r="1326" spans="1:12">
      <c r="A1326" s="42">
        <v>2023</v>
      </c>
      <c r="B1326" s="42" t="s">
        <v>61</v>
      </c>
      <c r="C1326" s="42" t="s">
        <v>24</v>
      </c>
      <c r="D1326" s="42" t="s">
        <v>92</v>
      </c>
      <c r="E1326" s="42" t="s">
        <v>30</v>
      </c>
      <c r="F1326" s="42" t="s">
        <v>356</v>
      </c>
      <c r="G1326" s="42" t="s">
        <v>1702</v>
      </c>
      <c r="H1326" s="42">
        <v>160</v>
      </c>
      <c r="J1326" s="42" t="s">
        <v>77</v>
      </c>
      <c r="K1326" s="42" t="s">
        <v>77</v>
      </c>
      <c r="L1326" s="42" t="s">
        <v>349</v>
      </c>
    </row>
    <row r="1327" spans="1:12">
      <c r="A1327" s="42">
        <v>2023</v>
      </c>
      <c r="B1327" s="42" t="s">
        <v>61</v>
      </c>
      <c r="C1327" s="42" t="s">
        <v>24</v>
      </c>
      <c r="D1327" s="42" t="s">
        <v>92</v>
      </c>
      <c r="E1327" s="42" t="s">
        <v>30</v>
      </c>
      <c r="F1327" s="42" t="s">
        <v>356</v>
      </c>
      <c r="G1327" s="42" t="s">
        <v>1703</v>
      </c>
      <c r="H1327" s="42">
        <v>397</v>
      </c>
      <c r="J1327" s="42" t="s">
        <v>77</v>
      </c>
      <c r="K1327" s="42" t="s">
        <v>77</v>
      </c>
      <c r="L1327" s="42" t="s">
        <v>349</v>
      </c>
    </row>
    <row r="1328" spans="1:12">
      <c r="A1328" s="42">
        <v>2023</v>
      </c>
      <c r="B1328" s="42" t="s">
        <v>61</v>
      </c>
      <c r="C1328" s="42" t="s">
        <v>24</v>
      </c>
      <c r="D1328" s="42" t="s">
        <v>92</v>
      </c>
      <c r="E1328" s="42" t="s">
        <v>30</v>
      </c>
      <c r="F1328" s="42" t="s">
        <v>356</v>
      </c>
      <c r="G1328" s="42" t="s">
        <v>1704</v>
      </c>
      <c r="H1328" s="42">
        <v>804</v>
      </c>
      <c r="J1328" s="42" t="s">
        <v>77</v>
      </c>
      <c r="K1328" s="42" t="s">
        <v>77</v>
      </c>
      <c r="L1328" s="42" t="s">
        <v>349</v>
      </c>
    </row>
    <row r="1329" spans="1:12">
      <c r="A1329" s="42">
        <v>2023</v>
      </c>
      <c r="B1329" s="42" t="s">
        <v>61</v>
      </c>
      <c r="C1329" s="42" t="s">
        <v>24</v>
      </c>
      <c r="D1329" s="42" t="s">
        <v>92</v>
      </c>
      <c r="E1329" s="42" t="s">
        <v>30</v>
      </c>
      <c r="F1329" s="42" t="s">
        <v>355</v>
      </c>
      <c r="G1329" s="42" t="s">
        <v>1700</v>
      </c>
      <c r="H1329" s="42">
        <v>11</v>
      </c>
      <c r="J1329" s="42" t="s">
        <v>77</v>
      </c>
      <c r="K1329" s="42" t="s">
        <v>77</v>
      </c>
      <c r="L1329" s="42" t="s">
        <v>349</v>
      </c>
    </row>
    <row r="1330" spans="1:12">
      <c r="A1330" s="42">
        <v>2023</v>
      </c>
      <c r="B1330" s="42" t="s">
        <v>61</v>
      </c>
      <c r="C1330" s="42" t="s">
        <v>24</v>
      </c>
      <c r="D1330" s="42" t="s">
        <v>92</v>
      </c>
      <c r="E1330" s="42" t="s">
        <v>30</v>
      </c>
      <c r="F1330" s="42" t="s">
        <v>355</v>
      </c>
      <c r="G1330" s="42" t="s">
        <v>1701</v>
      </c>
      <c r="H1330" s="42">
        <v>93</v>
      </c>
      <c r="J1330" s="42" t="s">
        <v>77</v>
      </c>
      <c r="K1330" s="42" t="s">
        <v>77</v>
      </c>
      <c r="L1330" s="42" t="s">
        <v>349</v>
      </c>
    </row>
    <row r="1331" spans="1:12">
      <c r="A1331" s="42">
        <v>2023</v>
      </c>
      <c r="B1331" s="42" t="s">
        <v>61</v>
      </c>
      <c r="C1331" s="42" t="s">
        <v>24</v>
      </c>
      <c r="D1331" s="42" t="s">
        <v>92</v>
      </c>
      <c r="E1331" s="42" t="s">
        <v>30</v>
      </c>
      <c r="F1331" s="42" t="s">
        <v>355</v>
      </c>
      <c r="G1331" s="42" t="s">
        <v>1702</v>
      </c>
      <c r="H1331" s="42">
        <v>106</v>
      </c>
      <c r="J1331" s="42" t="s">
        <v>77</v>
      </c>
      <c r="K1331" s="42" t="s">
        <v>77</v>
      </c>
      <c r="L1331" s="42" t="s">
        <v>349</v>
      </c>
    </row>
    <row r="1332" spans="1:12">
      <c r="A1332" s="42">
        <v>2023</v>
      </c>
      <c r="B1332" s="42" t="s">
        <v>61</v>
      </c>
      <c r="C1332" s="42" t="s">
        <v>24</v>
      </c>
      <c r="D1332" s="42" t="s">
        <v>92</v>
      </c>
      <c r="E1332" s="42" t="s">
        <v>30</v>
      </c>
      <c r="F1332" s="42" t="s">
        <v>355</v>
      </c>
      <c r="G1332" s="42" t="s">
        <v>1703</v>
      </c>
      <c r="H1332" s="42">
        <v>309</v>
      </c>
      <c r="J1332" s="42" t="s">
        <v>77</v>
      </c>
      <c r="K1332" s="42" t="s">
        <v>77</v>
      </c>
      <c r="L1332" s="42" t="s">
        <v>349</v>
      </c>
    </row>
    <row r="1333" spans="1:12">
      <c r="A1333" s="42">
        <v>2023</v>
      </c>
      <c r="B1333" s="42" t="s">
        <v>61</v>
      </c>
      <c r="C1333" s="42" t="s">
        <v>24</v>
      </c>
      <c r="D1333" s="42" t="s">
        <v>92</v>
      </c>
      <c r="E1333" s="42" t="s">
        <v>30</v>
      </c>
      <c r="F1333" s="42" t="s">
        <v>355</v>
      </c>
      <c r="G1333" s="42" t="s">
        <v>1704</v>
      </c>
      <c r="H1333" s="42">
        <v>575</v>
      </c>
      <c r="J1333" s="42" t="s">
        <v>77</v>
      </c>
      <c r="K1333" s="42" t="s">
        <v>77</v>
      </c>
      <c r="L1333" s="42" t="s">
        <v>349</v>
      </c>
    </row>
    <row r="1334" spans="1:12">
      <c r="A1334" s="42">
        <v>2023</v>
      </c>
      <c r="B1334" s="42" t="s">
        <v>61</v>
      </c>
      <c r="C1334" s="42" t="s">
        <v>24</v>
      </c>
      <c r="D1334" s="42" t="s">
        <v>93</v>
      </c>
      <c r="E1334" s="42" t="s">
        <v>42</v>
      </c>
      <c r="F1334" s="42" t="s">
        <v>356</v>
      </c>
      <c r="G1334" s="42" t="s">
        <v>1700</v>
      </c>
      <c r="H1334" s="42">
        <v>0</v>
      </c>
      <c r="J1334" s="42" t="s">
        <v>77</v>
      </c>
      <c r="K1334" s="42" t="s">
        <v>77</v>
      </c>
      <c r="L1334" s="42" t="s">
        <v>350</v>
      </c>
    </row>
    <row r="1335" spans="1:12">
      <c r="A1335" s="42">
        <v>2023</v>
      </c>
      <c r="B1335" s="42" t="s">
        <v>61</v>
      </c>
      <c r="C1335" s="42" t="s">
        <v>24</v>
      </c>
      <c r="D1335" s="42" t="s">
        <v>93</v>
      </c>
      <c r="E1335" s="42" t="s">
        <v>42</v>
      </c>
      <c r="F1335" s="42" t="s">
        <v>356</v>
      </c>
      <c r="G1335" s="42" t="s">
        <v>1701</v>
      </c>
      <c r="H1335" s="42">
        <v>39</v>
      </c>
      <c r="J1335" s="42" t="s">
        <v>77</v>
      </c>
      <c r="K1335" s="42" t="s">
        <v>77</v>
      </c>
      <c r="L1335" s="42" t="s">
        <v>350</v>
      </c>
    </row>
    <row r="1336" spans="1:12">
      <c r="A1336" s="42">
        <v>2023</v>
      </c>
      <c r="B1336" s="42" t="s">
        <v>61</v>
      </c>
      <c r="C1336" s="42" t="s">
        <v>24</v>
      </c>
      <c r="D1336" s="42" t="s">
        <v>93</v>
      </c>
      <c r="E1336" s="42" t="s">
        <v>42</v>
      </c>
      <c r="F1336" s="42" t="s">
        <v>356</v>
      </c>
      <c r="G1336" s="42" t="s">
        <v>1702</v>
      </c>
      <c r="H1336" s="42">
        <v>14</v>
      </c>
      <c r="J1336" s="42" t="s">
        <v>77</v>
      </c>
      <c r="K1336" s="42" t="s">
        <v>77</v>
      </c>
      <c r="L1336" s="42" t="s">
        <v>350</v>
      </c>
    </row>
    <row r="1337" spans="1:12">
      <c r="A1337" s="42">
        <v>2023</v>
      </c>
      <c r="B1337" s="42" t="s">
        <v>61</v>
      </c>
      <c r="C1337" s="42" t="s">
        <v>24</v>
      </c>
      <c r="D1337" s="42" t="s">
        <v>93</v>
      </c>
      <c r="E1337" s="42" t="s">
        <v>42</v>
      </c>
      <c r="F1337" s="42" t="s">
        <v>356</v>
      </c>
      <c r="G1337" s="42" t="s">
        <v>1703</v>
      </c>
      <c r="H1337" s="42">
        <v>20</v>
      </c>
      <c r="J1337" s="42" t="s">
        <v>77</v>
      </c>
      <c r="K1337" s="42" t="s">
        <v>77</v>
      </c>
      <c r="L1337" s="42" t="s">
        <v>350</v>
      </c>
    </row>
    <row r="1338" spans="1:12">
      <c r="A1338" s="42">
        <v>2023</v>
      </c>
      <c r="B1338" s="42" t="s">
        <v>61</v>
      </c>
      <c r="C1338" s="42" t="s">
        <v>24</v>
      </c>
      <c r="D1338" s="42" t="s">
        <v>93</v>
      </c>
      <c r="E1338" s="42" t="s">
        <v>42</v>
      </c>
      <c r="F1338" s="42" t="s">
        <v>356</v>
      </c>
      <c r="G1338" s="42" t="s">
        <v>1704</v>
      </c>
      <c r="H1338" s="42">
        <v>7</v>
      </c>
      <c r="J1338" s="42" t="s">
        <v>77</v>
      </c>
      <c r="K1338" s="42" t="s">
        <v>77</v>
      </c>
      <c r="L1338" s="42" t="s">
        <v>350</v>
      </c>
    </row>
    <row r="1339" spans="1:12">
      <c r="A1339" s="42">
        <v>2023</v>
      </c>
      <c r="B1339" s="42" t="s">
        <v>61</v>
      </c>
      <c r="C1339" s="42" t="s">
        <v>24</v>
      </c>
      <c r="D1339" s="42" t="s">
        <v>93</v>
      </c>
      <c r="E1339" s="42" t="s">
        <v>42</v>
      </c>
      <c r="F1339" s="42" t="s">
        <v>355</v>
      </c>
      <c r="G1339" s="42" t="s">
        <v>1700</v>
      </c>
      <c r="H1339" s="42">
        <v>0</v>
      </c>
      <c r="J1339" s="42" t="s">
        <v>77</v>
      </c>
      <c r="K1339" s="42" t="s">
        <v>77</v>
      </c>
      <c r="L1339" s="42" t="s">
        <v>350</v>
      </c>
    </row>
    <row r="1340" spans="1:12">
      <c r="A1340" s="42">
        <v>2023</v>
      </c>
      <c r="B1340" s="42" t="s">
        <v>61</v>
      </c>
      <c r="C1340" s="42" t="s">
        <v>24</v>
      </c>
      <c r="D1340" s="42" t="s">
        <v>93</v>
      </c>
      <c r="E1340" s="42" t="s">
        <v>42</v>
      </c>
      <c r="F1340" s="42" t="s">
        <v>355</v>
      </c>
      <c r="G1340" s="42" t="s">
        <v>1701</v>
      </c>
      <c r="H1340" s="42">
        <v>4</v>
      </c>
      <c r="J1340" s="42" t="s">
        <v>77</v>
      </c>
      <c r="K1340" s="42" t="s">
        <v>77</v>
      </c>
      <c r="L1340" s="42" t="s">
        <v>350</v>
      </c>
    </row>
    <row r="1341" spans="1:12">
      <c r="A1341" s="42">
        <v>2023</v>
      </c>
      <c r="B1341" s="42" t="s">
        <v>61</v>
      </c>
      <c r="C1341" s="42" t="s">
        <v>24</v>
      </c>
      <c r="D1341" s="42" t="s">
        <v>93</v>
      </c>
      <c r="E1341" s="42" t="s">
        <v>42</v>
      </c>
      <c r="F1341" s="42" t="s">
        <v>355</v>
      </c>
      <c r="G1341" s="42" t="s">
        <v>1702</v>
      </c>
      <c r="H1341" s="42">
        <v>14</v>
      </c>
      <c r="J1341" s="42" t="s">
        <v>77</v>
      </c>
      <c r="K1341" s="42" t="s">
        <v>77</v>
      </c>
      <c r="L1341" s="42" t="s">
        <v>350</v>
      </c>
    </row>
    <row r="1342" spans="1:12">
      <c r="A1342" s="42">
        <v>2023</v>
      </c>
      <c r="B1342" s="42" t="s">
        <v>61</v>
      </c>
      <c r="C1342" s="42" t="s">
        <v>24</v>
      </c>
      <c r="D1342" s="42" t="s">
        <v>93</v>
      </c>
      <c r="E1342" s="42" t="s">
        <v>42</v>
      </c>
      <c r="F1342" s="42" t="s">
        <v>355</v>
      </c>
      <c r="G1342" s="42" t="s">
        <v>1703</v>
      </c>
      <c r="H1342" s="42">
        <v>22</v>
      </c>
      <c r="J1342" s="42" t="s">
        <v>77</v>
      </c>
      <c r="K1342" s="42" t="s">
        <v>77</v>
      </c>
      <c r="L1342" s="42" t="s">
        <v>350</v>
      </c>
    </row>
    <row r="1343" spans="1:12">
      <c r="A1343" s="42">
        <v>2023</v>
      </c>
      <c r="B1343" s="42" t="s">
        <v>61</v>
      </c>
      <c r="C1343" s="42" t="s">
        <v>24</v>
      </c>
      <c r="D1343" s="42" t="s">
        <v>93</v>
      </c>
      <c r="E1343" s="42" t="s">
        <v>42</v>
      </c>
      <c r="F1343" s="42" t="s">
        <v>355</v>
      </c>
      <c r="G1343" s="42" t="s">
        <v>1704</v>
      </c>
      <c r="H1343" s="42">
        <v>12</v>
      </c>
      <c r="J1343" s="42" t="s">
        <v>77</v>
      </c>
      <c r="K1343" s="42" t="s">
        <v>77</v>
      </c>
      <c r="L1343" s="42" t="s">
        <v>350</v>
      </c>
    </row>
    <row r="1344" spans="1:12">
      <c r="A1344" s="42">
        <v>2023</v>
      </c>
      <c r="B1344" s="42" t="s">
        <v>61</v>
      </c>
      <c r="C1344" s="42" t="s">
        <v>24</v>
      </c>
      <c r="D1344" s="42" t="s">
        <v>94</v>
      </c>
      <c r="E1344" s="42" t="s">
        <v>36</v>
      </c>
      <c r="F1344" s="42" t="s">
        <v>356</v>
      </c>
      <c r="G1344" s="42" t="s">
        <v>1700</v>
      </c>
      <c r="H1344" s="42">
        <v>36</v>
      </c>
      <c r="J1344" s="42" t="s">
        <v>77</v>
      </c>
      <c r="K1344" s="42" t="s">
        <v>77</v>
      </c>
      <c r="L1344" s="42" t="s">
        <v>36</v>
      </c>
    </row>
    <row r="1345" spans="1:12">
      <c r="A1345" s="42">
        <v>2023</v>
      </c>
      <c r="B1345" s="42" t="s">
        <v>61</v>
      </c>
      <c r="C1345" s="42" t="s">
        <v>24</v>
      </c>
      <c r="D1345" s="42" t="s">
        <v>94</v>
      </c>
      <c r="E1345" s="42" t="s">
        <v>36</v>
      </c>
      <c r="F1345" s="42" t="s">
        <v>356</v>
      </c>
      <c r="G1345" s="42" t="s">
        <v>1701</v>
      </c>
      <c r="H1345" s="42">
        <v>47</v>
      </c>
      <c r="J1345" s="42" t="s">
        <v>77</v>
      </c>
      <c r="K1345" s="42" t="s">
        <v>77</v>
      </c>
      <c r="L1345" s="42" t="s">
        <v>36</v>
      </c>
    </row>
    <row r="1346" spans="1:12">
      <c r="A1346" s="42">
        <v>2023</v>
      </c>
      <c r="B1346" s="42" t="s">
        <v>61</v>
      </c>
      <c r="C1346" s="42" t="s">
        <v>24</v>
      </c>
      <c r="D1346" s="42" t="s">
        <v>94</v>
      </c>
      <c r="E1346" s="42" t="s">
        <v>36</v>
      </c>
      <c r="F1346" s="42" t="s">
        <v>356</v>
      </c>
      <c r="G1346" s="42" t="s">
        <v>1702</v>
      </c>
      <c r="H1346" s="42">
        <v>2</v>
      </c>
      <c r="J1346" s="42" t="s">
        <v>77</v>
      </c>
      <c r="K1346" s="42" t="s">
        <v>77</v>
      </c>
      <c r="L1346" s="42" t="s">
        <v>36</v>
      </c>
    </row>
    <row r="1347" spans="1:12">
      <c r="A1347" s="42">
        <v>2023</v>
      </c>
      <c r="B1347" s="42" t="s">
        <v>61</v>
      </c>
      <c r="C1347" s="42" t="s">
        <v>24</v>
      </c>
      <c r="D1347" s="42" t="s">
        <v>94</v>
      </c>
      <c r="E1347" s="42" t="s">
        <v>36</v>
      </c>
      <c r="F1347" s="42" t="s">
        <v>356</v>
      </c>
      <c r="G1347" s="42" t="s">
        <v>1703</v>
      </c>
      <c r="H1347" s="42">
        <v>7</v>
      </c>
      <c r="J1347" s="42" t="s">
        <v>77</v>
      </c>
      <c r="K1347" s="42" t="s">
        <v>77</v>
      </c>
      <c r="L1347" s="42" t="s">
        <v>36</v>
      </c>
    </row>
    <row r="1348" spans="1:12">
      <c r="A1348" s="42">
        <v>2023</v>
      </c>
      <c r="B1348" s="42" t="s">
        <v>61</v>
      </c>
      <c r="C1348" s="42" t="s">
        <v>24</v>
      </c>
      <c r="D1348" s="42" t="s">
        <v>94</v>
      </c>
      <c r="E1348" s="42" t="s">
        <v>36</v>
      </c>
      <c r="F1348" s="42" t="s">
        <v>356</v>
      </c>
      <c r="G1348" s="42" t="s">
        <v>1704</v>
      </c>
      <c r="H1348" s="42">
        <v>5</v>
      </c>
      <c r="J1348" s="42" t="s">
        <v>77</v>
      </c>
      <c r="K1348" s="42" t="s">
        <v>77</v>
      </c>
      <c r="L1348" s="42" t="s">
        <v>36</v>
      </c>
    </row>
    <row r="1349" spans="1:12">
      <c r="A1349" s="42">
        <v>2023</v>
      </c>
      <c r="B1349" s="42" t="s">
        <v>61</v>
      </c>
      <c r="C1349" s="42" t="s">
        <v>24</v>
      </c>
      <c r="D1349" s="42" t="s">
        <v>94</v>
      </c>
      <c r="E1349" s="42" t="s">
        <v>36</v>
      </c>
      <c r="F1349" s="42" t="s">
        <v>355</v>
      </c>
      <c r="G1349" s="42" t="s">
        <v>1700</v>
      </c>
      <c r="H1349" s="42">
        <v>86</v>
      </c>
      <c r="J1349" s="42" t="s">
        <v>77</v>
      </c>
      <c r="K1349" s="42" t="s">
        <v>77</v>
      </c>
      <c r="L1349" s="42" t="s">
        <v>36</v>
      </c>
    </row>
    <row r="1350" spans="1:12">
      <c r="A1350" s="42">
        <v>2023</v>
      </c>
      <c r="B1350" s="42" t="s">
        <v>61</v>
      </c>
      <c r="C1350" s="42" t="s">
        <v>24</v>
      </c>
      <c r="D1350" s="42" t="s">
        <v>94</v>
      </c>
      <c r="E1350" s="42" t="s">
        <v>36</v>
      </c>
      <c r="F1350" s="42" t="s">
        <v>355</v>
      </c>
      <c r="G1350" s="42" t="s">
        <v>1701</v>
      </c>
      <c r="H1350" s="42">
        <v>88</v>
      </c>
      <c r="J1350" s="42" t="s">
        <v>77</v>
      </c>
      <c r="K1350" s="42" t="s">
        <v>77</v>
      </c>
      <c r="L1350" s="42" t="s">
        <v>36</v>
      </c>
    </row>
    <row r="1351" spans="1:12">
      <c r="A1351" s="42">
        <v>2023</v>
      </c>
      <c r="B1351" s="42" t="s">
        <v>61</v>
      </c>
      <c r="C1351" s="42" t="s">
        <v>24</v>
      </c>
      <c r="D1351" s="42" t="s">
        <v>94</v>
      </c>
      <c r="E1351" s="42" t="s">
        <v>36</v>
      </c>
      <c r="F1351" s="42" t="s">
        <v>355</v>
      </c>
      <c r="G1351" s="42" t="s">
        <v>1702</v>
      </c>
      <c r="H1351" s="42">
        <v>8</v>
      </c>
      <c r="J1351" s="42" t="s">
        <v>77</v>
      </c>
      <c r="K1351" s="42" t="s">
        <v>77</v>
      </c>
      <c r="L1351" s="42" t="s">
        <v>36</v>
      </c>
    </row>
    <row r="1352" spans="1:12">
      <c r="A1352" s="42">
        <v>2023</v>
      </c>
      <c r="B1352" s="42" t="s">
        <v>61</v>
      </c>
      <c r="C1352" s="42" t="s">
        <v>24</v>
      </c>
      <c r="D1352" s="42" t="s">
        <v>94</v>
      </c>
      <c r="E1352" s="42" t="s">
        <v>36</v>
      </c>
      <c r="F1352" s="42" t="s">
        <v>355</v>
      </c>
      <c r="G1352" s="42" t="s">
        <v>1703</v>
      </c>
      <c r="H1352" s="42">
        <v>11</v>
      </c>
      <c r="J1352" s="42" t="s">
        <v>77</v>
      </c>
      <c r="K1352" s="42" t="s">
        <v>77</v>
      </c>
      <c r="L1352" s="42" t="s">
        <v>36</v>
      </c>
    </row>
    <row r="1353" spans="1:12">
      <c r="A1353" s="42">
        <v>2023</v>
      </c>
      <c r="B1353" s="42" t="s">
        <v>61</v>
      </c>
      <c r="C1353" s="42" t="s">
        <v>24</v>
      </c>
      <c r="D1353" s="42" t="s">
        <v>94</v>
      </c>
      <c r="E1353" s="42" t="s">
        <v>36</v>
      </c>
      <c r="F1353" s="42" t="s">
        <v>355</v>
      </c>
      <c r="G1353" s="42" t="s">
        <v>1704</v>
      </c>
      <c r="H1353" s="42">
        <v>9</v>
      </c>
      <c r="J1353" s="42" t="s">
        <v>77</v>
      </c>
      <c r="K1353" s="42" t="s">
        <v>77</v>
      </c>
      <c r="L1353" s="42" t="s">
        <v>36</v>
      </c>
    </row>
    <row r="1354" spans="1:12">
      <c r="A1354" s="42">
        <v>2023</v>
      </c>
      <c r="B1354" s="42" t="s">
        <v>61</v>
      </c>
      <c r="C1354" s="42" t="s">
        <v>24</v>
      </c>
      <c r="D1354" s="42" t="s">
        <v>95</v>
      </c>
      <c r="E1354" s="42" t="s">
        <v>43</v>
      </c>
      <c r="F1354" s="42" t="s">
        <v>356</v>
      </c>
      <c r="G1354" s="42" t="s">
        <v>1700</v>
      </c>
      <c r="H1354" s="42">
        <v>28</v>
      </c>
      <c r="J1354" s="42" t="s">
        <v>77</v>
      </c>
      <c r="K1354" s="42" t="s">
        <v>77</v>
      </c>
      <c r="L1354" s="42" t="s">
        <v>351</v>
      </c>
    </row>
    <row r="1355" spans="1:12">
      <c r="A1355" s="42">
        <v>2023</v>
      </c>
      <c r="B1355" s="42" t="s">
        <v>61</v>
      </c>
      <c r="C1355" s="42" t="s">
        <v>24</v>
      </c>
      <c r="D1355" s="42" t="s">
        <v>95</v>
      </c>
      <c r="E1355" s="42" t="s">
        <v>43</v>
      </c>
      <c r="F1355" s="42" t="s">
        <v>356</v>
      </c>
      <c r="G1355" s="42" t="s">
        <v>1701</v>
      </c>
      <c r="H1355" s="42">
        <v>85</v>
      </c>
      <c r="J1355" s="42" t="s">
        <v>77</v>
      </c>
      <c r="K1355" s="42" t="s">
        <v>77</v>
      </c>
      <c r="L1355" s="42" t="s">
        <v>351</v>
      </c>
    </row>
    <row r="1356" spans="1:12">
      <c r="A1356" s="42">
        <v>2023</v>
      </c>
      <c r="B1356" s="42" t="s">
        <v>61</v>
      </c>
      <c r="C1356" s="42" t="s">
        <v>24</v>
      </c>
      <c r="D1356" s="42" t="s">
        <v>95</v>
      </c>
      <c r="E1356" s="42" t="s">
        <v>43</v>
      </c>
      <c r="F1356" s="42" t="s">
        <v>356</v>
      </c>
      <c r="G1356" s="42" t="s">
        <v>1702</v>
      </c>
      <c r="H1356" s="42">
        <v>4</v>
      </c>
      <c r="J1356" s="42" t="s">
        <v>77</v>
      </c>
      <c r="K1356" s="42" t="s">
        <v>77</v>
      </c>
      <c r="L1356" s="42" t="s">
        <v>351</v>
      </c>
    </row>
    <row r="1357" spans="1:12">
      <c r="A1357" s="42">
        <v>2023</v>
      </c>
      <c r="B1357" s="42" t="s">
        <v>61</v>
      </c>
      <c r="C1357" s="42" t="s">
        <v>24</v>
      </c>
      <c r="D1357" s="42" t="s">
        <v>95</v>
      </c>
      <c r="E1357" s="42" t="s">
        <v>43</v>
      </c>
      <c r="F1357" s="42" t="s">
        <v>356</v>
      </c>
      <c r="G1357" s="42" t="s">
        <v>1703</v>
      </c>
      <c r="H1357" s="42">
        <v>4</v>
      </c>
      <c r="J1357" s="42" t="s">
        <v>77</v>
      </c>
      <c r="K1357" s="42" t="s">
        <v>77</v>
      </c>
      <c r="L1357" s="42" t="s">
        <v>351</v>
      </c>
    </row>
    <row r="1358" spans="1:12">
      <c r="A1358" s="42">
        <v>2023</v>
      </c>
      <c r="B1358" s="42" t="s">
        <v>61</v>
      </c>
      <c r="C1358" s="42" t="s">
        <v>24</v>
      </c>
      <c r="D1358" s="42" t="s">
        <v>95</v>
      </c>
      <c r="E1358" s="42" t="s">
        <v>43</v>
      </c>
      <c r="F1358" s="42" t="s">
        <v>356</v>
      </c>
      <c r="G1358" s="42" t="s">
        <v>1704</v>
      </c>
      <c r="H1358" s="42">
        <v>3</v>
      </c>
      <c r="J1358" s="42" t="s">
        <v>77</v>
      </c>
      <c r="K1358" s="42" t="s">
        <v>77</v>
      </c>
      <c r="L1358" s="42" t="s">
        <v>351</v>
      </c>
    </row>
    <row r="1359" spans="1:12">
      <c r="A1359" s="42">
        <v>2023</v>
      </c>
      <c r="B1359" s="42" t="s">
        <v>61</v>
      </c>
      <c r="C1359" s="42" t="s">
        <v>24</v>
      </c>
      <c r="D1359" s="42" t="s">
        <v>95</v>
      </c>
      <c r="E1359" s="42" t="s">
        <v>43</v>
      </c>
      <c r="F1359" s="42" t="s">
        <v>355</v>
      </c>
      <c r="G1359" s="42" t="s">
        <v>1700</v>
      </c>
      <c r="H1359" s="42">
        <v>76</v>
      </c>
      <c r="J1359" s="42" t="s">
        <v>77</v>
      </c>
      <c r="K1359" s="42" t="s">
        <v>77</v>
      </c>
      <c r="L1359" s="42" t="s">
        <v>351</v>
      </c>
    </row>
    <row r="1360" spans="1:12">
      <c r="A1360" s="42">
        <v>2023</v>
      </c>
      <c r="B1360" s="42" t="s">
        <v>61</v>
      </c>
      <c r="C1360" s="42" t="s">
        <v>24</v>
      </c>
      <c r="D1360" s="42" t="s">
        <v>95</v>
      </c>
      <c r="E1360" s="42" t="s">
        <v>43</v>
      </c>
      <c r="F1360" s="42" t="s">
        <v>355</v>
      </c>
      <c r="G1360" s="42" t="s">
        <v>1701</v>
      </c>
      <c r="H1360" s="42">
        <v>146</v>
      </c>
      <c r="J1360" s="42" t="s">
        <v>77</v>
      </c>
      <c r="K1360" s="42" t="s">
        <v>77</v>
      </c>
      <c r="L1360" s="42" t="s">
        <v>351</v>
      </c>
    </row>
    <row r="1361" spans="1:12">
      <c r="A1361" s="42">
        <v>2023</v>
      </c>
      <c r="B1361" s="42" t="s">
        <v>61</v>
      </c>
      <c r="C1361" s="42" t="s">
        <v>24</v>
      </c>
      <c r="D1361" s="42" t="s">
        <v>95</v>
      </c>
      <c r="E1361" s="42" t="s">
        <v>43</v>
      </c>
      <c r="F1361" s="42" t="s">
        <v>355</v>
      </c>
      <c r="G1361" s="42" t="s">
        <v>1702</v>
      </c>
      <c r="H1361" s="42">
        <v>13</v>
      </c>
      <c r="J1361" s="42" t="s">
        <v>77</v>
      </c>
      <c r="K1361" s="42" t="s">
        <v>77</v>
      </c>
      <c r="L1361" s="42" t="s">
        <v>351</v>
      </c>
    </row>
    <row r="1362" spans="1:12">
      <c r="A1362" s="42">
        <v>2023</v>
      </c>
      <c r="B1362" s="42" t="s">
        <v>61</v>
      </c>
      <c r="C1362" s="42" t="s">
        <v>24</v>
      </c>
      <c r="D1362" s="42" t="s">
        <v>95</v>
      </c>
      <c r="E1362" s="42" t="s">
        <v>43</v>
      </c>
      <c r="F1362" s="42" t="s">
        <v>355</v>
      </c>
      <c r="G1362" s="42" t="s">
        <v>1703</v>
      </c>
      <c r="H1362" s="42">
        <v>12</v>
      </c>
      <c r="J1362" s="42" t="s">
        <v>77</v>
      </c>
      <c r="K1362" s="42" t="s">
        <v>77</v>
      </c>
      <c r="L1362" s="42" t="s">
        <v>351</v>
      </c>
    </row>
    <row r="1363" spans="1:12">
      <c r="A1363" s="42">
        <v>2023</v>
      </c>
      <c r="B1363" s="42" t="s">
        <v>61</v>
      </c>
      <c r="C1363" s="42" t="s">
        <v>24</v>
      </c>
      <c r="D1363" s="42" t="s">
        <v>95</v>
      </c>
      <c r="E1363" s="42" t="s">
        <v>43</v>
      </c>
      <c r="F1363" s="42" t="s">
        <v>355</v>
      </c>
      <c r="G1363" s="42" t="s">
        <v>1704</v>
      </c>
      <c r="H1363" s="42">
        <v>3</v>
      </c>
      <c r="J1363" s="42" t="s">
        <v>77</v>
      </c>
      <c r="K1363" s="42" t="s">
        <v>77</v>
      </c>
      <c r="L1363" s="42" t="s">
        <v>351</v>
      </c>
    </row>
    <row r="1364" spans="1:12">
      <c r="A1364" s="42">
        <v>2023</v>
      </c>
      <c r="B1364" s="42" t="s">
        <v>61</v>
      </c>
      <c r="C1364" s="42" t="s">
        <v>24</v>
      </c>
      <c r="D1364" s="42" t="s">
        <v>96</v>
      </c>
      <c r="E1364" s="42" t="s">
        <v>32</v>
      </c>
      <c r="F1364" s="42" t="s">
        <v>356</v>
      </c>
      <c r="G1364" s="42" t="s">
        <v>1700</v>
      </c>
      <c r="H1364" s="42">
        <v>187</v>
      </c>
      <c r="J1364" s="42" t="s">
        <v>77</v>
      </c>
      <c r="K1364" s="42" t="s">
        <v>77</v>
      </c>
      <c r="L1364" s="42" t="s">
        <v>32</v>
      </c>
    </row>
    <row r="1365" spans="1:12">
      <c r="A1365" s="42">
        <v>2023</v>
      </c>
      <c r="B1365" s="42" t="s">
        <v>61</v>
      </c>
      <c r="C1365" s="42" t="s">
        <v>24</v>
      </c>
      <c r="D1365" s="42" t="s">
        <v>96</v>
      </c>
      <c r="E1365" s="42" t="s">
        <v>32</v>
      </c>
      <c r="F1365" s="42" t="s">
        <v>356</v>
      </c>
      <c r="G1365" s="42" t="s">
        <v>1701</v>
      </c>
      <c r="H1365" s="42">
        <v>589</v>
      </c>
      <c r="J1365" s="42" t="s">
        <v>77</v>
      </c>
      <c r="K1365" s="42" t="s">
        <v>77</v>
      </c>
      <c r="L1365" s="42" t="s">
        <v>32</v>
      </c>
    </row>
    <row r="1366" spans="1:12">
      <c r="A1366" s="42">
        <v>2023</v>
      </c>
      <c r="B1366" s="42" t="s">
        <v>61</v>
      </c>
      <c r="C1366" s="42" t="s">
        <v>24</v>
      </c>
      <c r="D1366" s="42" t="s">
        <v>96</v>
      </c>
      <c r="E1366" s="42" t="s">
        <v>32</v>
      </c>
      <c r="F1366" s="42" t="s">
        <v>356</v>
      </c>
      <c r="G1366" s="42" t="s">
        <v>1702</v>
      </c>
      <c r="H1366" s="42">
        <v>37</v>
      </c>
      <c r="J1366" s="42" t="s">
        <v>77</v>
      </c>
      <c r="K1366" s="42" t="s">
        <v>77</v>
      </c>
      <c r="L1366" s="42" t="s">
        <v>32</v>
      </c>
    </row>
    <row r="1367" spans="1:12">
      <c r="A1367" s="42">
        <v>2023</v>
      </c>
      <c r="B1367" s="42" t="s">
        <v>61</v>
      </c>
      <c r="C1367" s="42" t="s">
        <v>24</v>
      </c>
      <c r="D1367" s="42" t="s">
        <v>96</v>
      </c>
      <c r="E1367" s="42" t="s">
        <v>32</v>
      </c>
      <c r="F1367" s="42" t="s">
        <v>356</v>
      </c>
      <c r="G1367" s="42" t="s">
        <v>1703</v>
      </c>
      <c r="H1367" s="42">
        <v>34</v>
      </c>
      <c r="J1367" s="42" t="s">
        <v>77</v>
      </c>
      <c r="K1367" s="42" t="s">
        <v>77</v>
      </c>
      <c r="L1367" s="42" t="s">
        <v>32</v>
      </c>
    </row>
    <row r="1368" spans="1:12">
      <c r="A1368" s="42">
        <v>2023</v>
      </c>
      <c r="B1368" s="42" t="s">
        <v>61</v>
      </c>
      <c r="C1368" s="42" t="s">
        <v>24</v>
      </c>
      <c r="D1368" s="42" t="s">
        <v>96</v>
      </c>
      <c r="E1368" s="42" t="s">
        <v>32</v>
      </c>
      <c r="F1368" s="42" t="s">
        <v>356</v>
      </c>
      <c r="G1368" s="42" t="s">
        <v>1704</v>
      </c>
      <c r="H1368" s="42">
        <v>72</v>
      </c>
      <c r="J1368" s="42" t="s">
        <v>77</v>
      </c>
      <c r="K1368" s="42" t="s">
        <v>77</v>
      </c>
      <c r="L1368" s="42" t="s">
        <v>32</v>
      </c>
    </row>
    <row r="1369" spans="1:12">
      <c r="A1369" s="42">
        <v>2023</v>
      </c>
      <c r="B1369" s="42" t="s">
        <v>61</v>
      </c>
      <c r="C1369" s="42" t="s">
        <v>24</v>
      </c>
      <c r="D1369" s="42" t="s">
        <v>96</v>
      </c>
      <c r="E1369" s="42" t="s">
        <v>32</v>
      </c>
      <c r="F1369" s="42" t="s">
        <v>355</v>
      </c>
      <c r="G1369" s="42" t="s">
        <v>1700</v>
      </c>
      <c r="H1369" s="42">
        <v>498</v>
      </c>
      <c r="J1369" s="42" t="s">
        <v>77</v>
      </c>
      <c r="K1369" s="42" t="s">
        <v>77</v>
      </c>
      <c r="L1369" s="42" t="s">
        <v>32</v>
      </c>
    </row>
    <row r="1370" spans="1:12">
      <c r="A1370" s="42">
        <v>2023</v>
      </c>
      <c r="B1370" s="42" t="s">
        <v>61</v>
      </c>
      <c r="C1370" s="42" t="s">
        <v>24</v>
      </c>
      <c r="D1370" s="42" t="s">
        <v>96</v>
      </c>
      <c r="E1370" s="42" t="s">
        <v>32</v>
      </c>
      <c r="F1370" s="42" t="s">
        <v>355</v>
      </c>
      <c r="G1370" s="42" t="s">
        <v>1701</v>
      </c>
      <c r="H1370" s="42">
        <v>782</v>
      </c>
      <c r="J1370" s="42" t="s">
        <v>77</v>
      </c>
      <c r="K1370" s="42" t="s">
        <v>77</v>
      </c>
      <c r="L1370" s="42" t="s">
        <v>32</v>
      </c>
    </row>
    <row r="1371" spans="1:12">
      <c r="A1371" s="42">
        <v>2023</v>
      </c>
      <c r="B1371" s="42" t="s">
        <v>61</v>
      </c>
      <c r="C1371" s="42" t="s">
        <v>24</v>
      </c>
      <c r="D1371" s="42" t="s">
        <v>96</v>
      </c>
      <c r="E1371" s="42" t="s">
        <v>32</v>
      </c>
      <c r="F1371" s="42" t="s">
        <v>355</v>
      </c>
      <c r="G1371" s="42" t="s">
        <v>1702</v>
      </c>
      <c r="H1371" s="42">
        <v>49</v>
      </c>
      <c r="J1371" s="42" t="s">
        <v>77</v>
      </c>
      <c r="K1371" s="42" t="s">
        <v>77</v>
      </c>
      <c r="L1371" s="42" t="s">
        <v>32</v>
      </c>
    </row>
    <row r="1372" spans="1:12">
      <c r="A1372" s="42">
        <v>2023</v>
      </c>
      <c r="B1372" s="42" t="s">
        <v>61</v>
      </c>
      <c r="C1372" s="42" t="s">
        <v>24</v>
      </c>
      <c r="D1372" s="42" t="s">
        <v>96</v>
      </c>
      <c r="E1372" s="42" t="s">
        <v>32</v>
      </c>
      <c r="F1372" s="42" t="s">
        <v>355</v>
      </c>
      <c r="G1372" s="42" t="s">
        <v>1703</v>
      </c>
      <c r="H1372" s="42">
        <v>50</v>
      </c>
      <c r="J1372" s="42" t="s">
        <v>77</v>
      </c>
      <c r="K1372" s="42" t="s">
        <v>77</v>
      </c>
      <c r="L1372" s="42" t="s">
        <v>32</v>
      </c>
    </row>
    <row r="1373" spans="1:12">
      <c r="A1373" s="42">
        <v>2023</v>
      </c>
      <c r="B1373" s="42" t="s">
        <v>61</v>
      </c>
      <c r="C1373" s="42" t="s">
        <v>24</v>
      </c>
      <c r="D1373" s="42" t="s">
        <v>96</v>
      </c>
      <c r="E1373" s="42" t="s">
        <v>32</v>
      </c>
      <c r="F1373" s="42" t="s">
        <v>355</v>
      </c>
      <c r="G1373" s="42" t="s">
        <v>1704</v>
      </c>
      <c r="H1373" s="42">
        <v>39</v>
      </c>
      <c r="J1373" s="42" t="s">
        <v>77</v>
      </c>
      <c r="K1373" s="42" t="s">
        <v>77</v>
      </c>
      <c r="L1373" s="42" t="s">
        <v>32</v>
      </c>
    </row>
    <row r="1374" spans="1:12">
      <c r="A1374" s="42">
        <v>2023</v>
      </c>
      <c r="B1374" s="42" t="s">
        <v>61</v>
      </c>
      <c r="C1374" s="42" t="s">
        <v>24</v>
      </c>
      <c r="D1374" s="42" t="s">
        <v>97</v>
      </c>
      <c r="E1374" s="42" t="s">
        <v>31</v>
      </c>
      <c r="F1374" s="42" t="s">
        <v>356</v>
      </c>
      <c r="G1374" s="42" t="s">
        <v>1700</v>
      </c>
      <c r="H1374" s="42">
        <v>86</v>
      </c>
      <c r="J1374" s="42" t="s">
        <v>77</v>
      </c>
      <c r="K1374" s="42" t="s">
        <v>77</v>
      </c>
      <c r="L1374" s="42" t="s">
        <v>31</v>
      </c>
    </row>
    <row r="1375" spans="1:12">
      <c r="A1375" s="42">
        <v>2023</v>
      </c>
      <c r="B1375" s="42" t="s">
        <v>61</v>
      </c>
      <c r="C1375" s="42" t="s">
        <v>24</v>
      </c>
      <c r="D1375" s="42" t="s">
        <v>97</v>
      </c>
      <c r="E1375" s="42" t="s">
        <v>31</v>
      </c>
      <c r="F1375" s="42" t="s">
        <v>356</v>
      </c>
      <c r="G1375" s="42" t="s">
        <v>1701</v>
      </c>
      <c r="H1375" s="42">
        <v>466</v>
      </c>
      <c r="J1375" s="42" t="s">
        <v>77</v>
      </c>
      <c r="K1375" s="42" t="s">
        <v>77</v>
      </c>
      <c r="L1375" s="42" t="s">
        <v>31</v>
      </c>
    </row>
    <row r="1376" spans="1:12">
      <c r="A1376" s="42">
        <v>2023</v>
      </c>
      <c r="B1376" s="42" t="s">
        <v>61</v>
      </c>
      <c r="C1376" s="42" t="s">
        <v>24</v>
      </c>
      <c r="D1376" s="42" t="s">
        <v>97</v>
      </c>
      <c r="E1376" s="42" t="s">
        <v>31</v>
      </c>
      <c r="F1376" s="42" t="s">
        <v>356</v>
      </c>
      <c r="G1376" s="42" t="s">
        <v>1702</v>
      </c>
      <c r="H1376" s="42">
        <v>92</v>
      </c>
      <c r="J1376" s="42" t="s">
        <v>77</v>
      </c>
      <c r="K1376" s="42" t="s">
        <v>77</v>
      </c>
      <c r="L1376" s="42" t="s">
        <v>31</v>
      </c>
    </row>
    <row r="1377" spans="1:12">
      <c r="A1377" s="42">
        <v>2023</v>
      </c>
      <c r="B1377" s="42" t="s">
        <v>61</v>
      </c>
      <c r="C1377" s="42" t="s">
        <v>24</v>
      </c>
      <c r="D1377" s="42" t="s">
        <v>97</v>
      </c>
      <c r="E1377" s="42" t="s">
        <v>31</v>
      </c>
      <c r="F1377" s="42" t="s">
        <v>356</v>
      </c>
      <c r="G1377" s="42" t="s">
        <v>1703</v>
      </c>
      <c r="H1377" s="42">
        <v>277</v>
      </c>
      <c r="J1377" s="42" t="s">
        <v>77</v>
      </c>
      <c r="K1377" s="42" t="s">
        <v>77</v>
      </c>
      <c r="L1377" s="42" t="s">
        <v>31</v>
      </c>
    </row>
    <row r="1378" spans="1:12">
      <c r="A1378" s="42">
        <v>2023</v>
      </c>
      <c r="B1378" s="42" t="s">
        <v>61</v>
      </c>
      <c r="C1378" s="42" t="s">
        <v>24</v>
      </c>
      <c r="D1378" s="42" t="s">
        <v>97</v>
      </c>
      <c r="E1378" s="42" t="s">
        <v>31</v>
      </c>
      <c r="F1378" s="42" t="s">
        <v>356</v>
      </c>
      <c r="G1378" s="42" t="s">
        <v>1704</v>
      </c>
      <c r="H1378" s="42">
        <v>606</v>
      </c>
      <c r="J1378" s="42" t="s">
        <v>77</v>
      </c>
      <c r="K1378" s="42" t="s">
        <v>77</v>
      </c>
      <c r="L1378" s="42" t="s">
        <v>31</v>
      </c>
    </row>
    <row r="1379" spans="1:12">
      <c r="A1379" s="42">
        <v>2023</v>
      </c>
      <c r="B1379" s="42" t="s">
        <v>61</v>
      </c>
      <c r="C1379" s="42" t="s">
        <v>24</v>
      </c>
      <c r="D1379" s="42" t="s">
        <v>97</v>
      </c>
      <c r="E1379" s="42" t="s">
        <v>31</v>
      </c>
      <c r="F1379" s="42" t="s">
        <v>355</v>
      </c>
      <c r="G1379" s="42" t="s">
        <v>1700</v>
      </c>
      <c r="H1379" s="42">
        <v>168</v>
      </c>
      <c r="J1379" s="42" t="s">
        <v>77</v>
      </c>
      <c r="K1379" s="42" t="s">
        <v>77</v>
      </c>
      <c r="L1379" s="42" t="s">
        <v>31</v>
      </c>
    </row>
    <row r="1380" spans="1:12">
      <c r="A1380" s="42">
        <v>2023</v>
      </c>
      <c r="B1380" s="42" t="s">
        <v>61</v>
      </c>
      <c r="C1380" s="42" t="s">
        <v>24</v>
      </c>
      <c r="D1380" s="42" t="s">
        <v>97</v>
      </c>
      <c r="E1380" s="42" t="s">
        <v>31</v>
      </c>
      <c r="F1380" s="42" t="s">
        <v>355</v>
      </c>
      <c r="G1380" s="42" t="s">
        <v>1701</v>
      </c>
      <c r="H1380" s="42">
        <v>338</v>
      </c>
      <c r="J1380" s="42" t="s">
        <v>77</v>
      </c>
      <c r="K1380" s="42" t="s">
        <v>77</v>
      </c>
      <c r="L1380" s="42" t="s">
        <v>31</v>
      </c>
    </row>
    <row r="1381" spans="1:12">
      <c r="A1381" s="42">
        <v>2023</v>
      </c>
      <c r="B1381" s="42" t="s">
        <v>61</v>
      </c>
      <c r="C1381" s="42" t="s">
        <v>24</v>
      </c>
      <c r="D1381" s="42" t="s">
        <v>97</v>
      </c>
      <c r="E1381" s="42" t="s">
        <v>31</v>
      </c>
      <c r="F1381" s="42" t="s">
        <v>355</v>
      </c>
      <c r="G1381" s="42" t="s">
        <v>1702</v>
      </c>
      <c r="H1381" s="42">
        <v>70</v>
      </c>
      <c r="J1381" s="42" t="s">
        <v>77</v>
      </c>
      <c r="K1381" s="42" t="s">
        <v>77</v>
      </c>
      <c r="L1381" s="42" t="s">
        <v>31</v>
      </c>
    </row>
    <row r="1382" spans="1:12">
      <c r="A1382" s="42">
        <v>2023</v>
      </c>
      <c r="B1382" s="42" t="s">
        <v>61</v>
      </c>
      <c r="C1382" s="42" t="s">
        <v>24</v>
      </c>
      <c r="D1382" s="42" t="s">
        <v>97</v>
      </c>
      <c r="E1382" s="42" t="s">
        <v>31</v>
      </c>
      <c r="F1382" s="42" t="s">
        <v>355</v>
      </c>
      <c r="G1382" s="42" t="s">
        <v>1703</v>
      </c>
      <c r="H1382" s="42">
        <v>200</v>
      </c>
      <c r="J1382" s="42" t="s">
        <v>77</v>
      </c>
      <c r="K1382" s="42" t="s">
        <v>77</v>
      </c>
      <c r="L1382" s="42" t="s">
        <v>31</v>
      </c>
    </row>
    <row r="1383" spans="1:12">
      <c r="A1383" s="42">
        <v>2023</v>
      </c>
      <c r="B1383" s="42" t="s">
        <v>61</v>
      </c>
      <c r="C1383" s="42" t="s">
        <v>24</v>
      </c>
      <c r="D1383" s="42" t="s">
        <v>97</v>
      </c>
      <c r="E1383" s="42" t="s">
        <v>31</v>
      </c>
      <c r="F1383" s="42" t="s">
        <v>355</v>
      </c>
      <c r="G1383" s="42" t="s">
        <v>1704</v>
      </c>
      <c r="H1383" s="42">
        <v>278</v>
      </c>
      <c r="J1383" s="42" t="s">
        <v>77</v>
      </c>
      <c r="K1383" s="42" t="s">
        <v>77</v>
      </c>
      <c r="L1383" s="42" t="s">
        <v>31</v>
      </c>
    </row>
    <row r="1384" spans="1:12">
      <c r="A1384" s="42">
        <v>2023</v>
      </c>
      <c r="B1384" s="42" t="s">
        <v>61</v>
      </c>
      <c r="C1384" s="42" t="s">
        <v>48</v>
      </c>
      <c r="D1384" s="42" t="s">
        <v>107</v>
      </c>
      <c r="E1384" s="42" t="s">
        <v>49</v>
      </c>
      <c r="F1384" s="42" t="s">
        <v>356</v>
      </c>
      <c r="G1384" s="42" t="s">
        <v>1700</v>
      </c>
      <c r="H1384" s="42">
        <v>13</v>
      </c>
      <c r="J1384" s="42" t="s">
        <v>77</v>
      </c>
      <c r="K1384" s="42" t="s">
        <v>77</v>
      </c>
      <c r="L1384" s="42" t="s">
        <v>49</v>
      </c>
    </row>
    <row r="1385" spans="1:12">
      <c r="A1385" s="42">
        <v>2023</v>
      </c>
      <c r="B1385" s="42" t="s">
        <v>61</v>
      </c>
      <c r="C1385" s="42" t="s">
        <v>48</v>
      </c>
      <c r="D1385" s="42" t="s">
        <v>107</v>
      </c>
      <c r="E1385" s="42" t="s">
        <v>49</v>
      </c>
      <c r="F1385" s="42" t="s">
        <v>356</v>
      </c>
      <c r="G1385" s="42" t="s">
        <v>1701</v>
      </c>
      <c r="H1385" s="42">
        <v>52</v>
      </c>
      <c r="J1385" s="42" t="s">
        <v>77</v>
      </c>
      <c r="K1385" s="42" t="s">
        <v>77</v>
      </c>
      <c r="L1385" s="42" t="s">
        <v>49</v>
      </c>
    </row>
    <row r="1386" spans="1:12">
      <c r="A1386" s="42">
        <v>2023</v>
      </c>
      <c r="B1386" s="42" t="s">
        <v>61</v>
      </c>
      <c r="C1386" s="42" t="s">
        <v>48</v>
      </c>
      <c r="D1386" s="42" t="s">
        <v>107</v>
      </c>
      <c r="E1386" s="42" t="s">
        <v>49</v>
      </c>
      <c r="F1386" s="42" t="s">
        <v>356</v>
      </c>
      <c r="G1386" s="42" t="s">
        <v>1702</v>
      </c>
      <c r="H1386" s="42">
        <v>25</v>
      </c>
      <c r="J1386" s="42" t="s">
        <v>77</v>
      </c>
      <c r="K1386" s="42" t="s">
        <v>77</v>
      </c>
      <c r="L1386" s="42" t="s">
        <v>49</v>
      </c>
    </row>
    <row r="1387" spans="1:12">
      <c r="A1387" s="42">
        <v>2023</v>
      </c>
      <c r="B1387" s="42" t="s">
        <v>61</v>
      </c>
      <c r="C1387" s="42" t="s">
        <v>48</v>
      </c>
      <c r="D1387" s="42" t="s">
        <v>107</v>
      </c>
      <c r="E1387" s="42" t="s">
        <v>49</v>
      </c>
      <c r="F1387" s="42" t="s">
        <v>356</v>
      </c>
      <c r="G1387" s="42" t="s">
        <v>1703</v>
      </c>
      <c r="H1387" s="42">
        <v>70</v>
      </c>
      <c r="J1387" s="42" t="s">
        <v>77</v>
      </c>
      <c r="K1387" s="42" t="s">
        <v>77</v>
      </c>
      <c r="L1387" s="42" t="s">
        <v>49</v>
      </c>
    </row>
    <row r="1388" spans="1:12">
      <c r="A1388" s="42">
        <v>2023</v>
      </c>
      <c r="B1388" s="42" t="s">
        <v>61</v>
      </c>
      <c r="C1388" s="42" t="s">
        <v>48</v>
      </c>
      <c r="D1388" s="42" t="s">
        <v>107</v>
      </c>
      <c r="E1388" s="42" t="s">
        <v>49</v>
      </c>
      <c r="F1388" s="42" t="s">
        <v>356</v>
      </c>
      <c r="G1388" s="42" t="s">
        <v>1704</v>
      </c>
      <c r="H1388" s="42">
        <v>222</v>
      </c>
      <c r="J1388" s="42" t="s">
        <v>77</v>
      </c>
      <c r="K1388" s="42" t="s">
        <v>77</v>
      </c>
      <c r="L1388" s="42" t="s">
        <v>49</v>
      </c>
    </row>
    <row r="1389" spans="1:12">
      <c r="A1389" s="42">
        <v>2023</v>
      </c>
      <c r="B1389" s="42" t="s">
        <v>61</v>
      </c>
      <c r="C1389" s="42" t="s">
        <v>48</v>
      </c>
      <c r="D1389" s="42" t="s">
        <v>107</v>
      </c>
      <c r="E1389" s="42" t="s">
        <v>49</v>
      </c>
      <c r="F1389" s="42" t="s">
        <v>355</v>
      </c>
      <c r="G1389" s="42" t="s">
        <v>1700</v>
      </c>
      <c r="H1389" s="42">
        <v>20</v>
      </c>
      <c r="J1389" s="42" t="s">
        <v>77</v>
      </c>
      <c r="K1389" s="42" t="s">
        <v>77</v>
      </c>
      <c r="L1389" s="42" t="s">
        <v>49</v>
      </c>
    </row>
    <row r="1390" spans="1:12">
      <c r="A1390" s="42">
        <v>2023</v>
      </c>
      <c r="B1390" s="42" t="s">
        <v>61</v>
      </c>
      <c r="C1390" s="42" t="s">
        <v>48</v>
      </c>
      <c r="D1390" s="42" t="s">
        <v>107</v>
      </c>
      <c r="E1390" s="42" t="s">
        <v>49</v>
      </c>
      <c r="F1390" s="42" t="s">
        <v>355</v>
      </c>
      <c r="G1390" s="42" t="s">
        <v>1701</v>
      </c>
      <c r="H1390" s="42">
        <v>48</v>
      </c>
      <c r="J1390" s="42" t="s">
        <v>77</v>
      </c>
      <c r="K1390" s="42" t="s">
        <v>77</v>
      </c>
      <c r="L1390" s="42" t="s">
        <v>49</v>
      </c>
    </row>
    <row r="1391" spans="1:12">
      <c r="A1391" s="42">
        <v>2023</v>
      </c>
      <c r="B1391" s="42" t="s">
        <v>61</v>
      </c>
      <c r="C1391" s="42" t="s">
        <v>48</v>
      </c>
      <c r="D1391" s="42" t="s">
        <v>107</v>
      </c>
      <c r="E1391" s="42" t="s">
        <v>49</v>
      </c>
      <c r="F1391" s="42" t="s">
        <v>355</v>
      </c>
      <c r="G1391" s="42" t="s">
        <v>1702</v>
      </c>
      <c r="H1391" s="42">
        <v>20</v>
      </c>
      <c r="J1391" s="42" t="s">
        <v>77</v>
      </c>
      <c r="K1391" s="42" t="s">
        <v>77</v>
      </c>
      <c r="L1391" s="42" t="s">
        <v>49</v>
      </c>
    </row>
    <row r="1392" spans="1:12">
      <c r="A1392" s="42">
        <v>2023</v>
      </c>
      <c r="B1392" s="42" t="s">
        <v>61</v>
      </c>
      <c r="C1392" s="42" t="s">
        <v>48</v>
      </c>
      <c r="D1392" s="42" t="s">
        <v>107</v>
      </c>
      <c r="E1392" s="42" t="s">
        <v>49</v>
      </c>
      <c r="F1392" s="42" t="s">
        <v>355</v>
      </c>
      <c r="G1392" s="42" t="s">
        <v>1703</v>
      </c>
      <c r="H1392" s="42">
        <v>66</v>
      </c>
      <c r="J1392" s="42" t="s">
        <v>77</v>
      </c>
      <c r="K1392" s="42" t="s">
        <v>77</v>
      </c>
      <c r="L1392" s="42" t="s">
        <v>49</v>
      </c>
    </row>
    <row r="1393" spans="1:12">
      <c r="A1393" s="42">
        <v>2023</v>
      </c>
      <c r="B1393" s="42" t="s">
        <v>61</v>
      </c>
      <c r="C1393" s="42" t="s">
        <v>48</v>
      </c>
      <c r="D1393" s="42" t="s">
        <v>107</v>
      </c>
      <c r="E1393" s="42" t="s">
        <v>49</v>
      </c>
      <c r="F1393" s="42" t="s">
        <v>355</v>
      </c>
      <c r="G1393" s="42" t="s">
        <v>1704</v>
      </c>
      <c r="H1393" s="42">
        <v>114</v>
      </c>
      <c r="J1393" s="42" t="s">
        <v>77</v>
      </c>
      <c r="K1393" s="42" t="s">
        <v>77</v>
      </c>
      <c r="L1393" s="42" t="s">
        <v>49</v>
      </c>
    </row>
    <row r="1394" spans="1:12">
      <c r="A1394" s="42">
        <v>2023</v>
      </c>
      <c r="B1394" s="42" t="s">
        <v>61</v>
      </c>
      <c r="C1394" s="42" t="s">
        <v>48</v>
      </c>
      <c r="D1394" s="42" t="s">
        <v>108</v>
      </c>
      <c r="E1394" s="42" t="s">
        <v>50</v>
      </c>
      <c r="F1394" s="42" t="s">
        <v>356</v>
      </c>
      <c r="G1394" s="42" t="s">
        <v>1700</v>
      </c>
      <c r="H1394" s="42">
        <v>2</v>
      </c>
      <c r="J1394" s="42" t="s">
        <v>77</v>
      </c>
      <c r="K1394" s="42" t="s">
        <v>77</v>
      </c>
      <c r="L1394" s="42" t="s">
        <v>352</v>
      </c>
    </row>
    <row r="1395" spans="1:12">
      <c r="A1395" s="42">
        <v>2023</v>
      </c>
      <c r="B1395" s="42" t="s">
        <v>61</v>
      </c>
      <c r="C1395" s="42" t="s">
        <v>48</v>
      </c>
      <c r="D1395" s="42" t="s">
        <v>108</v>
      </c>
      <c r="E1395" s="42" t="s">
        <v>50</v>
      </c>
      <c r="F1395" s="42" t="s">
        <v>356</v>
      </c>
      <c r="G1395" s="42" t="s">
        <v>1701</v>
      </c>
      <c r="H1395" s="42">
        <v>40</v>
      </c>
      <c r="J1395" s="42" t="s">
        <v>77</v>
      </c>
      <c r="K1395" s="42" t="s">
        <v>77</v>
      </c>
      <c r="L1395" s="42" t="s">
        <v>352</v>
      </c>
    </row>
    <row r="1396" spans="1:12">
      <c r="A1396" s="42">
        <v>2023</v>
      </c>
      <c r="B1396" s="42" t="s">
        <v>61</v>
      </c>
      <c r="C1396" s="42" t="s">
        <v>48</v>
      </c>
      <c r="D1396" s="42" t="s">
        <v>108</v>
      </c>
      <c r="E1396" s="42" t="s">
        <v>50</v>
      </c>
      <c r="F1396" s="42" t="s">
        <v>356</v>
      </c>
      <c r="G1396" s="42" t="s">
        <v>1702</v>
      </c>
      <c r="H1396" s="42">
        <v>28</v>
      </c>
      <c r="J1396" s="42" t="s">
        <v>77</v>
      </c>
      <c r="K1396" s="42" t="s">
        <v>77</v>
      </c>
      <c r="L1396" s="42" t="s">
        <v>352</v>
      </c>
    </row>
    <row r="1397" spans="1:12">
      <c r="A1397" s="42">
        <v>2023</v>
      </c>
      <c r="B1397" s="42" t="s">
        <v>61</v>
      </c>
      <c r="C1397" s="42" t="s">
        <v>48</v>
      </c>
      <c r="D1397" s="42" t="s">
        <v>108</v>
      </c>
      <c r="E1397" s="42" t="s">
        <v>50</v>
      </c>
      <c r="F1397" s="42" t="s">
        <v>356</v>
      </c>
      <c r="G1397" s="42" t="s">
        <v>1703</v>
      </c>
      <c r="H1397" s="42">
        <v>74</v>
      </c>
      <c r="J1397" s="42" t="s">
        <v>77</v>
      </c>
      <c r="K1397" s="42" t="s">
        <v>77</v>
      </c>
      <c r="L1397" s="42" t="s">
        <v>352</v>
      </c>
    </row>
    <row r="1398" spans="1:12">
      <c r="A1398" s="42">
        <v>2023</v>
      </c>
      <c r="B1398" s="42" t="s">
        <v>61</v>
      </c>
      <c r="C1398" s="42" t="s">
        <v>48</v>
      </c>
      <c r="D1398" s="42" t="s">
        <v>108</v>
      </c>
      <c r="E1398" s="42" t="s">
        <v>50</v>
      </c>
      <c r="F1398" s="42" t="s">
        <v>356</v>
      </c>
      <c r="G1398" s="42" t="s">
        <v>1704</v>
      </c>
      <c r="H1398" s="42">
        <v>263</v>
      </c>
      <c r="J1398" s="42" t="s">
        <v>77</v>
      </c>
      <c r="K1398" s="42" t="s">
        <v>77</v>
      </c>
      <c r="L1398" s="42" t="s">
        <v>352</v>
      </c>
    </row>
    <row r="1399" spans="1:12">
      <c r="A1399" s="42">
        <v>2023</v>
      </c>
      <c r="B1399" s="42" t="s">
        <v>61</v>
      </c>
      <c r="C1399" s="42" t="s">
        <v>48</v>
      </c>
      <c r="D1399" s="42" t="s">
        <v>108</v>
      </c>
      <c r="E1399" s="42" t="s">
        <v>50</v>
      </c>
      <c r="F1399" s="42" t="s">
        <v>355</v>
      </c>
      <c r="G1399" s="42" t="s">
        <v>1700</v>
      </c>
      <c r="H1399" s="42">
        <v>8</v>
      </c>
      <c r="J1399" s="42" t="s">
        <v>77</v>
      </c>
      <c r="K1399" s="42" t="s">
        <v>77</v>
      </c>
      <c r="L1399" s="42" t="s">
        <v>352</v>
      </c>
    </row>
    <row r="1400" spans="1:12">
      <c r="A1400" s="42">
        <v>2023</v>
      </c>
      <c r="B1400" s="42" t="s">
        <v>61</v>
      </c>
      <c r="C1400" s="42" t="s">
        <v>48</v>
      </c>
      <c r="D1400" s="42" t="s">
        <v>108</v>
      </c>
      <c r="E1400" s="42" t="s">
        <v>50</v>
      </c>
      <c r="F1400" s="42" t="s">
        <v>355</v>
      </c>
      <c r="G1400" s="42" t="s">
        <v>1701</v>
      </c>
      <c r="H1400" s="42">
        <v>53</v>
      </c>
      <c r="J1400" s="42" t="s">
        <v>77</v>
      </c>
      <c r="K1400" s="42" t="s">
        <v>77</v>
      </c>
      <c r="L1400" s="42" t="s">
        <v>352</v>
      </c>
    </row>
    <row r="1401" spans="1:12">
      <c r="A1401" s="42">
        <v>2023</v>
      </c>
      <c r="B1401" s="42" t="s">
        <v>61</v>
      </c>
      <c r="C1401" s="42" t="s">
        <v>48</v>
      </c>
      <c r="D1401" s="42" t="s">
        <v>108</v>
      </c>
      <c r="E1401" s="42" t="s">
        <v>50</v>
      </c>
      <c r="F1401" s="42" t="s">
        <v>355</v>
      </c>
      <c r="G1401" s="42" t="s">
        <v>1702</v>
      </c>
      <c r="H1401" s="42">
        <v>18</v>
      </c>
      <c r="J1401" s="42" t="s">
        <v>77</v>
      </c>
      <c r="K1401" s="42" t="s">
        <v>77</v>
      </c>
      <c r="L1401" s="42" t="s">
        <v>352</v>
      </c>
    </row>
    <row r="1402" spans="1:12">
      <c r="A1402" s="42">
        <v>2023</v>
      </c>
      <c r="B1402" s="42" t="s">
        <v>61</v>
      </c>
      <c r="C1402" s="42" t="s">
        <v>48</v>
      </c>
      <c r="D1402" s="42" t="s">
        <v>108</v>
      </c>
      <c r="E1402" s="42" t="s">
        <v>50</v>
      </c>
      <c r="F1402" s="42" t="s">
        <v>355</v>
      </c>
      <c r="G1402" s="42" t="s">
        <v>1703</v>
      </c>
      <c r="H1402" s="42">
        <v>59</v>
      </c>
      <c r="J1402" s="42" t="s">
        <v>77</v>
      </c>
      <c r="K1402" s="42" t="s">
        <v>77</v>
      </c>
      <c r="L1402" s="42" t="s">
        <v>352</v>
      </c>
    </row>
    <row r="1403" spans="1:12">
      <c r="A1403" s="42">
        <v>2023</v>
      </c>
      <c r="B1403" s="42" t="s">
        <v>61</v>
      </c>
      <c r="C1403" s="42" t="s">
        <v>48</v>
      </c>
      <c r="D1403" s="42" t="s">
        <v>108</v>
      </c>
      <c r="E1403" s="42" t="s">
        <v>50</v>
      </c>
      <c r="F1403" s="42" t="s">
        <v>355</v>
      </c>
      <c r="G1403" s="42" t="s">
        <v>1704</v>
      </c>
      <c r="H1403" s="42">
        <v>76</v>
      </c>
      <c r="J1403" s="42" t="s">
        <v>77</v>
      </c>
      <c r="K1403" s="42" t="s">
        <v>77</v>
      </c>
      <c r="L1403" s="42" t="s">
        <v>352</v>
      </c>
    </row>
    <row r="1404" spans="1:12">
      <c r="A1404" s="42">
        <v>2023</v>
      </c>
      <c r="B1404" s="42" t="s">
        <v>61</v>
      </c>
      <c r="C1404" s="42" t="s">
        <v>48</v>
      </c>
      <c r="D1404" s="42" t="s">
        <v>109</v>
      </c>
      <c r="E1404" s="42" t="s">
        <v>51</v>
      </c>
      <c r="F1404" s="42" t="s">
        <v>356</v>
      </c>
      <c r="G1404" s="42" t="s">
        <v>1700</v>
      </c>
      <c r="H1404" s="42">
        <v>0</v>
      </c>
      <c r="J1404" s="42" t="s">
        <v>77</v>
      </c>
      <c r="K1404" s="42" t="s">
        <v>77</v>
      </c>
      <c r="L1404" s="42" t="s">
        <v>51</v>
      </c>
    </row>
    <row r="1405" spans="1:12">
      <c r="A1405" s="42">
        <v>2023</v>
      </c>
      <c r="B1405" s="42" t="s">
        <v>61</v>
      </c>
      <c r="C1405" s="42" t="s">
        <v>48</v>
      </c>
      <c r="D1405" s="42" t="s">
        <v>109</v>
      </c>
      <c r="E1405" s="42" t="s">
        <v>51</v>
      </c>
      <c r="F1405" s="42" t="s">
        <v>356</v>
      </c>
      <c r="G1405" s="42" t="s">
        <v>1701</v>
      </c>
      <c r="H1405" s="42">
        <v>1</v>
      </c>
      <c r="J1405" s="42" t="s">
        <v>77</v>
      </c>
      <c r="K1405" s="42" t="s">
        <v>77</v>
      </c>
      <c r="L1405" s="42" t="s">
        <v>51</v>
      </c>
    </row>
    <row r="1406" spans="1:12">
      <c r="A1406" s="42">
        <v>2023</v>
      </c>
      <c r="B1406" s="42" t="s">
        <v>61</v>
      </c>
      <c r="C1406" s="42" t="s">
        <v>48</v>
      </c>
      <c r="D1406" s="42" t="s">
        <v>109</v>
      </c>
      <c r="E1406" s="42" t="s">
        <v>51</v>
      </c>
      <c r="F1406" s="42" t="s">
        <v>356</v>
      </c>
      <c r="G1406" s="42" t="s">
        <v>1702</v>
      </c>
      <c r="H1406" s="42">
        <v>0</v>
      </c>
      <c r="J1406" s="42" t="s">
        <v>77</v>
      </c>
      <c r="K1406" s="42" t="s">
        <v>77</v>
      </c>
      <c r="L1406" s="42" t="s">
        <v>51</v>
      </c>
    </row>
    <row r="1407" spans="1:12">
      <c r="A1407" s="42">
        <v>2023</v>
      </c>
      <c r="B1407" s="42" t="s">
        <v>61</v>
      </c>
      <c r="C1407" s="42" t="s">
        <v>48</v>
      </c>
      <c r="D1407" s="42" t="s">
        <v>109</v>
      </c>
      <c r="E1407" s="42" t="s">
        <v>51</v>
      </c>
      <c r="F1407" s="42" t="s">
        <v>356</v>
      </c>
      <c r="G1407" s="42" t="s">
        <v>1703</v>
      </c>
      <c r="H1407" s="42">
        <v>2</v>
      </c>
      <c r="J1407" s="42" t="s">
        <v>77</v>
      </c>
      <c r="K1407" s="42" t="s">
        <v>77</v>
      </c>
      <c r="L1407" s="42" t="s">
        <v>51</v>
      </c>
    </row>
    <row r="1408" spans="1:12">
      <c r="A1408" s="42">
        <v>2023</v>
      </c>
      <c r="B1408" s="42" t="s">
        <v>61</v>
      </c>
      <c r="C1408" s="42" t="s">
        <v>48</v>
      </c>
      <c r="D1408" s="42" t="s">
        <v>109</v>
      </c>
      <c r="E1408" s="42" t="s">
        <v>51</v>
      </c>
      <c r="F1408" s="42" t="s">
        <v>356</v>
      </c>
      <c r="G1408" s="42" t="s">
        <v>1704</v>
      </c>
      <c r="H1408" s="42">
        <v>2</v>
      </c>
      <c r="J1408" s="42" t="s">
        <v>77</v>
      </c>
      <c r="K1408" s="42" t="s">
        <v>77</v>
      </c>
      <c r="L1408" s="42" t="s">
        <v>51</v>
      </c>
    </row>
    <row r="1409" spans="1:12">
      <c r="A1409" s="42">
        <v>2023</v>
      </c>
      <c r="B1409" s="42" t="s">
        <v>61</v>
      </c>
      <c r="C1409" s="42" t="s">
        <v>48</v>
      </c>
      <c r="D1409" s="42" t="s">
        <v>109</v>
      </c>
      <c r="E1409" s="42" t="s">
        <v>51</v>
      </c>
      <c r="F1409" s="42" t="s">
        <v>355</v>
      </c>
      <c r="G1409" s="42" t="s">
        <v>1700</v>
      </c>
      <c r="H1409" s="42">
        <v>0</v>
      </c>
      <c r="J1409" s="42" t="s">
        <v>77</v>
      </c>
      <c r="K1409" s="42" t="s">
        <v>77</v>
      </c>
      <c r="L1409" s="42" t="s">
        <v>51</v>
      </c>
    </row>
    <row r="1410" spans="1:12">
      <c r="A1410" s="42">
        <v>2023</v>
      </c>
      <c r="B1410" s="42" t="s">
        <v>61</v>
      </c>
      <c r="C1410" s="42" t="s">
        <v>48</v>
      </c>
      <c r="D1410" s="42" t="s">
        <v>109</v>
      </c>
      <c r="E1410" s="42" t="s">
        <v>51</v>
      </c>
      <c r="F1410" s="42" t="s">
        <v>355</v>
      </c>
      <c r="G1410" s="42" t="s">
        <v>1701</v>
      </c>
      <c r="H1410" s="42">
        <v>4</v>
      </c>
      <c r="J1410" s="42" t="s">
        <v>77</v>
      </c>
      <c r="K1410" s="42" t="s">
        <v>77</v>
      </c>
      <c r="L1410" s="42" t="s">
        <v>51</v>
      </c>
    </row>
    <row r="1411" spans="1:12">
      <c r="A1411" s="42">
        <v>2023</v>
      </c>
      <c r="B1411" s="42" t="s">
        <v>61</v>
      </c>
      <c r="C1411" s="42" t="s">
        <v>48</v>
      </c>
      <c r="D1411" s="42" t="s">
        <v>109</v>
      </c>
      <c r="E1411" s="42" t="s">
        <v>51</v>
      </c>
      <c r="F1411" s="42" t="s">
        <v>355</v>
      </c>
      <c r="G1411" s="42" t="s">
        <v>1702</v>
      </c>
      <c r="H1411" s="42">
        <v>1</v>
      </c>
      <c r="J1411" s="42" t="s">
        <v>77</v>
      </c>
      <c r="K1411" s="42" t="s">
        <v>77</v>
      </c>
      <c r="L1411" s="42" t="s">
        <v>51</v>
      </c>
    </row>
    <row r="1412" spans="1:12">
      <c r="A1412" s="42">
        <v>2023</v>
      </c>
      <c r="B1412" s="42" t="s">
        <v>61</v>
      </c>
      <c r="C1412" s="42" t="s">
        <v>48</v>
      </c>
      <c r="D1412" s="42" t="s">
        <v>109</v>
      </c>
      <c r="E1412" s="42" t="s">
        <v>51</v>
      </c>
      <c r="F1412" s="42" t="s">
        <v>355</v>
      </c>
      <c r="G1412" s="42" t="s">
        <v>1703</v>
      </c>
      <c r="H1412" s="42">
        <v>0</v>
      </c>
      <c r="J1412" s="42" t="s">
        <v>77</v>
      </c>
      <c r="K1412" s="42" t="s">
        <v>77</v>
      </c>
      <c r="L1412" s="42" t="s">
        <v>51</v>
      </c>
    </row>
    <row r="1413" spans="1:12">
      <c r="A1413" s="42">
        <v>2023</v>
      </c>
      <c r="B1413" s="42" t="s">
        <v>61</v>
      </c>
      <c r="C1413" s="42" t="s">
        <v>48</v>
      </c>
      <c r="D1413" s="42" t="s">
        <v>109</v>
      </c>
      <c r="E1413" s="42" t="s">
        <v>51</v>
      </c>
      <c r="F1413" s="42" t="s">
        <v>355</v>
      </c>
      <c r="G1413" s="42" t="s">
        <v>1704</v>
      </c>
      <c r="H1413" s="42">
        <v>0</v>
      </c>
      <c r="J1413" s="42" t="s">
        <v>77</v>
      </c>
      <c r="K1413" s="42" t="s">
        <v>77</v>
      </c>
      <c r="L1413" s="42" t="s">
        <v>51</v>
      </c>
    </row>
    <row r="1414" spans="1:12">
      <c r="A1414" s="42">
        <v>2022</v>
      </c>
      <c r="B1414" s="42" t="s">
        <v>61</v>
      </c>
      <c r="C1414" s="42" t="s">
        <v>44</v>
      </c>
      <c r="D1414" s="42" t="s">
        <v>380</v>
      </c>
      <c r="E1414" s="42" t="s">
        <v>381</v>
      </c>
      <c r="F1414" s="42" t="s">
        <v>356</v>
      </c>
      <c r="G1414" s="42" t="s">
        <v>1700</v>
      </c>
      <c r="H1414" s="42">
        <v>37</v>
      </c>
      <c r="J1414" s="42" t="s">
        <v>77</v>
      </c>
      <c r="K1414" s="42" t="s">
        <v>77</v>
      </c>
      <c r="L1414" s="42" t="s">
        <v>386</v>
      </c>
    </row>
    <row r="1415" spans="1:12">
      <c r="A1415" s="42">
        <v>2022</v>
      </c>
      <c r="B1415" s="42" t="s">
        <v>61</v>
      </c>
      <c r="C1415" s="42" t="s">
        <v>44</v>
      </c>
      <c r="D1415" s="42" t="s">
        <v>380</v>
      </c>
      <c r="E1415" s="42" t="s">
        <v>381</v>
      </c>
      <c r="F1415" s="42" t="s">
        <v>356</v>
      </c>
      <c r="G1415" s="42" t="s">
        <v>1701</v>
      </c>
      <c r="H1415" s="42">
        <v>337</v>
      </c>
      <c r="J1415" s="42" t="s">
        <v>77</v>
      </c>
      <c r="K1415" s="42" t="s">
        <v>77</v>
      </c>
      <c r="L1415" s="42" t="s">
        <v>386</v>
      </c>
    </row>
    <row r="1416" spans="1:12">
      <c r="A1416" s="42">
        <v>2022</v>
      </c>
      <c r="B1416" s="42" t="s">
        <v>61</v>
      </c>
      <c r="C1416" s="42" t="s">
        <v>44</v>
      </c>
      <c r="D1416" s="42" t="s">
        <v>380</v>
      </c>
      <c r="E1416" s="42" t="s">
        <v>381</v>
      </c>
      <c r="F1416" s="42" t="s">
        <v>356</v>
      </c>
      <c r="G1416" s="42" t="s">
        <v>1702</v>
      </c>
      <c r="H1416" s="42">
        <v>474</v>
      </c>
      <c r="J1416" s="42" t="s">
        <v>77</v>
      </c>
      <c r="K1416" s="42" t="s">
        <v>77</v>
      </c>
      <c r="L1416" s="42" t="s">
        <v>386</v>
      </c>
    </row>
    <row r="1417" spans="1:12">
      <c r="A1417" s="42">
        <v>2022</v>
      </c>
      <c r="B1417" s="42" t="s">
        <v>61</v>
      </c>
      <c r="C1417" s="42" t="s">
        <v>44</v>
      </c>
      <c r="D1417" s="42" t="s">
        <v>380</v>
      </c>
      <c r="E1417" s="42" t="s">
        <v>381</v>
      </c>
      <c r="F1417" s="42" t="s">
        <v>356</v>
      </c>
      <c r="G1417" s="42" t="s">
        <v>1703</v>
      </c>
      <c r="H1417" s="42">
        <v>814</v>
      </c>
      <c r="J1417" s="42" t="s">
        <v>77</v>
      </c>
      <c r="K1417" s="42" t="s">
        <v>77</v>
      </c>
      <c r="L1417" s="42" t="s">
        <v>386</v>
      </c>
    </row>
    <row r="1418" spans="1:12">
      <c r="A1418" s="42">
        <v>2022</v>
      </c>
      <c r="B1418" s="42" t="s">
        <v>61</v>
      </c>
      <c r="C1418" s="42" t="s">
        <v>44</v>
      </c>
      <c r="D1418" s="42" t="s">
        <v>380</v>
      </c>
      <c r="E1418" s="42" t="s">
        <v>381</v>
      </c>
      <c r="F1418" s="42" t="s">
        <v>356</v>
      </c>
      <c r="G1418" s="42" t="s">
        <v>1704</v>
      </c>
      <c r="H1418" s="42">
        <v>501</v>
      </c>
      <c r="J1418" s="42" t="s">
        <v>77</v>
      </c>
      <c r="K1418" s="42" t="s">
        <v>77</v>
      </c>
      <c r="L1418" s="42" t="s">
        <v>386</v>
      </c>
    </row>
    <row r="1419" spans="1:12">
      <c r="A1419" s="42">
        <v>2022</v>
      </c>
      <c r="B1419" s="42" t="s">
        <v>61</v>
      </c>
      <c r="C1419" s="42" t="s">
        <v>44</v>
      </c>
      <c r="D1419" s="42" t="s">
        <v>380</v>
      </c>
      <c r="E1419" s="42" t="s">
        <v>381</v>
      </c>
      <c r="F1419" s="42" t="s">
        <v>355</v>
      </c>
      <c r="G1419" s="42" t="s">
        <v>1700</v>
      </c>
      <c r="H1419" s="42">
        <v>48</v>
      </c>
      <c r="J1419" s="42" t="s">
        <v>77</v>
      </c>
      <c r="K1419" s="42" t="s">
        <v>77</v>
      </c>
      <c r="L1419" s="42" t="s">
        <v>386</v>
      </c>
    </row>
    <row r="1420" spans="1:12">
      <c r="A1420" s="42">
        <v>2022</v>
      </c>
      <c r="B1420" s="42" t="s">
        <v>61</v>
      </c>
      <c r="C1420" s="42" t="s">
        <v>44</v>
      </c>
      <c r="D1420" s="42" t="s">
        <v>380</v>
      </c>
      <c r="E1420" s="42" t="s">
        <v>381</v>
      </c>
      <c r="F1420" s="42" t="s">
        <v>355</v>
      </c>
      <c r="G1420" s="42" t="s">
        <v>1701</v>
      </c>
      <c r="H1420" s="42">
        <v>379</v>
      </c>
      <c r="J1420" s="42" t="s">
        <v>77</v>
      </c>
      <c r="K1420" s="42" t="s">
        <v>77</v>
      </c>
      <c r="L1420" s="42" t="s">
        <v>386</v>
      </c>
    </row>
    <row r="1421" spans="1:12">
      <c r="A1421" s="42">
        <v>2022</v>
      </c>
      <c r="B1421" s="42" t="s">
        <v>61</v>
      </c>
      <c r="C1421" s="42" t="s">
        <v>44</v>
      </c>
      <c r="D1421" s="42" t="s">
        <v>380</v>
      </c>
      <c r="E1421" s="42" t="s">
        <v>381</v>
      </c>
      <c r="F1421" s="42" t="s">
        <v>355</v>
      </c>
      <c r="G1421" s="42" t="s">
        <v>1702</v>
      </c>
      <c r="H1421" s="42">
        <v>667</v>
      </c>
      <c r="J1421" s="42" t="s">
        <v>77</v>
      </c>
      <c r="K1421" s="42" t="s">
        <v>77</v>
      </c>
      <c r="L1421" s="42" t="s">
        <v>386</v>
      </c>
    </row>
    <row r="1422" spans="1:12">
      <c r="A1422" s="42">
        <v>2022</v>
      </c>
      <c r="B1422" s="42" t="s">
        <v>61</v>
      </c>
      <c r="C1422" s="42" t="s">
        <v>44</v>
      </c>
      <c r="D1422" s="42" t="s">
        <v>380</v>
      </c>
      <c r="E1422" s="42" t="s">
        <v>381</v>
      </c>
      <c r="F1422" s="42" t="s">
        <v>355</v>
      </c>
      <c r="G1422" s="42" t="s">
        <v>1703</v>
      </c>
      <c r="H1422" s="42">
        <v>984</v>
      </c>
      <c r="J1422" s="42" t="s">
        <v>77</v>
      </c>
      <c r="K1422" s="42" t="s">
        <v>77</v>
      </c>
      <c r="L1422" s="42" t="s">
        <v>386</v>
      </c>
    </row>
    <row r="1423" spans="1:12">
      <c r="A1423" s="42">
        <v>2022</v>
      </c>
      <c r="B1423" s="42" t="s">
        <v>61</v>
      </c>
      <c r="C1423" s="42" t="s">
        <v>44</v>
      </c>
      <c r="D1423" s="42" t="s">
        <v>380</v>
      </c>
      <c r="E1423" s="42" t="s">
        <v>381</v>
      </c>
      <c r="F1423" s="42" t="s">
        <v>355</v>
      </c>
      <c r="G1423" s="42" t="s">
        <v>1704</v>
      </c>
      <c r="H1423" s="42">
        <v>347</v>
      </c>
      <c r="J1423" s="42" t="s">
        <v>77</v>
      </c>
      <c r="K1423" s="42" t="s">
        <v>77</v>
      </c>
      <c r="L1423" s="42" t="s">
        <v>386</v>
      </c>
    </row>
    <row r="1424" spans="1:12">
      <c r="A1424" s="42">
        <v>2022</v>
      </c>
      <c r="B1424" s="42" t="s">
        <v>61</v>
      </c>
      <c r="C1424" s="42" t="s">
        <v>46</v>
      </c>
      <c r="D1424" s="42" t="s">
        <v>100</v>
      </c>
      <c r="E1424" s="42" t="s">
        <v>101</v>
      </c>
      <c r="F1424" s="42" t="s">
        <v>356</v>
      </c>
      <c r="G1424" s="42" t="s">
        <v>1700</v>
      </c>
      <c r="H1424" s="42">
        <v>48</v>
      </c>
      <c r="J1424" s="42" t="s">
        <v>77</v>
      </c>
      <c r="K1424" s="42" t="s">
        <v>77</v>
      </c>
      <c r="L1424" s="42" t="s">
        <v>101</v>
      </c>
    </row>
    <row r="1425" spans="1:12">
      <c r="A1425" s="42">
        <v>2022</v>
      </c>
      <c r="B1425" s="42" t="s">
        <v>61</v>
      </c>
      <c r="C1425" s="42" t="s">
        <v>46</v>
      </c>
      <c r="D1425" s="42" t="s">
        <v>100</v>
      </c>
      <c r="E1425" s="42" t="s">
        <v>101</v>
      </c>
      <c r="F1425" s="42" t="s">
        <v>356</v>
      </c>
      <c r="G1425" s="42" t="s">
        <v>1701</v>
      </c>
      <c r="H1425" s="42">
        <v>226</v>
      </c>
      <c r="J1425" s="42" t="s">
        <v>77</v>
      </c>
      <c r="K1425" s="42" t="s">
        <v>77</v>
      </c>
      <c r="L1425" s="42" t="s">
        <v>101</v>
      </c>
    </row>
    <row r="1426" spans="1:12">
      <c r="A1426" s="42">
        <v>2022</v>
      </c>
      <c r="B1426" s="42" t="s">
        <v>61</v>
      </c>
      <c r="C1426" s="42" t="s">
        <v>46</v>
      </c>
      <c r="D1426" s="42" t="s">
        <v>100</v>
      </c>
      <c r="E1426" s="42" t="s">
        <v>101</v>
      </c>
      <c r="F1426" s="42" t="s">
        <v>356</v>
      </c>
      <c r="G1426" s="42" t="s">
        <v>1702</v>
      </c>
      <c r="H1426" s="42">
        <v>60</v>
      </c>
      <c r="J1426" s="42" t="s">
        <v>77</v>
      </c>
      <c r="K1426" s="42" t="s">
        <v>77</v>
      </c>
      <c r="L1426" s="42" t="s">
        <v>101</v>
      </c>
    </row>
    <row r="1427" spans="1:12">
      <c r="A1427" s="42">
        <v>2022</v>
      </c>
      <c r="B1427" s="42" t="s">
        <v>61</v>
      </c>
      <c r="C1427" s="42" t="s">
        <v>46</v>
      </c>
      <c r="D1427" s="42" t="s">
        <v>100</v>
      </c>
      <c r="E1427" s="42" t="s">
        <v>101</v>
      </c>
      <c r="F1427" s="42" t="s">
        <v>356</v>
      </c>
      <c r="G1427" s="42" t="s">
        <v>1703</v>
      </c>
      <c r="H1427" s="42">
        <v>41</v>
      </c>
      <c r="J1427" s="42" t="s">
        <v>77</v>
      </c>
      <c r="K1427" s="42" t="s">
        <v>77</v>
      </c>
      <c r="L1427" s="42" t="s">
        <v>101</v>
      </c>
    </row>
    <row r="1428" spans="1:12">
      <c r="A1428" s="42">
        <v>2022</v>
      </c>
      <c r="B1428" s="42" t="s">
        <v>61</v>
      </c>
      <c r="C1428" s="42" t="s">
        <v>46</v>
      </c>
      <c r="D1428" s="42" t="s">
        <v>100</v>
      </c>
      <c r="E1428" s="42" t="s">
        <v>101</v>
      </c>
      <c r="F1428" s="42" t="s">
        <v>356</v>
      </c>
      <c r="G1428" s="42" t="s">
        <v>1704</v>
      </c>
      <c r="H1428" s="42">
        <v>14</v>
      </c>
      <c r="J1428" s="42" t="s">
        <v>77</v>
      </c>
      <c r="K1428" s="42" t="s">
        <v>77</v>
      </c>
      <c r="L1428" s="42" t="s">
        <v>101</v>
      </c>
    </row>
    <row r="1429" spans="1:12">
      <c r="A1429" s="42">
        <v>2022</v>
      </c>
      <c r="B1429" s="42" t="s">
        <v>61</v>
      </c>
      <c r="C1429" s="42" t="s">
        <v>46</v>
      </c>
      <c r="D1429" s="42" t="s">
        <v>100</v>
      </c>
      <c r="E1429" s="42" t="s">
        <v>101</v>
      </c>
      <c r="F1429" s="42" t="s">
        <v>355</v>
      </c>
      <c r="G1429" s="42" t="s">
        <v>1700</v>
      </c>
      <c r="H1429" s="42">
        <v>91</v>
      </c>
      <c r="J1429" s="42" t="s">
        <v>77</v>
      </c>
      <c r="K1429" s="42" t="s">
        <v>77</v>
      </c>
      <c r="L1429" s="42" t="s">
        <v>101</v>
      </c>
    </row>
    <row r="1430" spans="1:12">
      <c r="A1430" s="42">
        <v>2022</v>
      </c>
      <c r="B1430" s="42" t="s">
        <v>61</v>
      </c>
      <c r="C1430" s="42" t="s">
        <v>46</v>
      </c>
      <c r="D1430" s="42" t="s">
        <v>100</v>
      </c>
      <c r="E1430" s="42" t="s">
        <v>101</v>
      </c>
      <c r="F1430" s="42" t="s">
        <v>355</v>
      </c>
      <c r="G1430" s="42" t="s">
        <v>1701</v>
      </c>
      <c r="H1430" s="42">
        <v>185</v>
      </c>
      <c r="J1430" s="42" t="s">
        <v>77</v>
      </c>
      <c r="K1430" s="42" t="s">
        <v>77</v>
      </c>
      <c r="L1430" s="42" t="s">
        <v>101</v>
      </c>
    </row>
    <row r="1431" spans="1:12">
      <c r="A1431" s="42">
        <v>2022</v>
      </c>
      <c r="B1431" s="42" t="s">
        <v>61</v>
      </c>
      <c r="C1431" s="42" t="s">
        <v>46</v>
      </c>
      <c r="D1431" s="42" t="s">
        <v>100</v>
      </c>
      <c r="E1431" s="42" t="s">
        <v>101</v>
      </c>
      <c r="F1431" s="42" t="s">
        <v>355</v>
      </c>
      <c r="G1431" s="42" t="s">
        <v>1702</v>
      </c>
      <c r="H1431" s="42">
        <v>73</v>
      </c>
      <c r="J1431" s="42" t="s">
        <v>77</v>
      </c>
      <c r="K1431" s="42" t="s">
        <v>77</v>
      </c>
      <c r="L1431" s="42" t="s">
        <v>101</v>
      </c>
    </row>
    <row r="1432" spans="1:12">
      <c r="A1432" s="42">
        <v>2022</v>
      </c>
      <c r="B1432" s="42" t="s">
        <v>61</v>
      </c>
      <c r="C1432" s="42" t="s">
        <v>46</v>
      </c>
      <c r="D1432" s="42" t="s">
        <v>100</v>
      </c>
      <c r="E1432" s="42" t="s">
        <v>101</v>
      </c>
      <c r="F1432" s="42" t="s">
        <v>355</v>
      </c>
      <c r="G1432" s="42" t="s">
        <v>1703</v>
      </c>
      <c r="H1432" s="42">
        <v>64</v>
      </c>
      <c r="J1432" s="42" t="s">
        <v>77</v>
      </c>
      <c r="K1432" s="42" t="s">
        <v>77</v>
      </c>
      <c r="L1432" s="42" t="s">
        <v>101</v>
      </c>
    </row>
    <row r="1433" spans="1:12">
      <c r="A1433" s="42">
        <v>2022</v>
      </c>
      <c r="B1433" s="42" t="s">
        <v>61</v>
      </c>
      <c r="C1433" s="42" t="s">
        <v>46</v>
      </c>
      <c r="D1433" s="42" t="s">
        <v>100</v>
      </c>
      <c r="E1433" s="42" t="s">
        <v>101</v>
      </c>
      <c r="F1433" s="42" t="s">
        <v>355</v>
      </c>
      <c r="G1433" s="42" t="s">
        <v>1704</v>
      </c>
      <c r="H1433" s="42">
        <v>19</v>
      </c>
      <c r="J1433" s="42" t="s">
        <v>77</v>
      </c>
      <c r="K1433" s="42" t="s">
        <v>77</v>
      </c>
      <c r="L1433" s="42" t="s">
        <v>101</v>
      </c>
    </row>
    <row r="1434" spans="1:12">
      <c r="A1434" s="42">
        <v>2022</v>
      </c>
      <c r="B1434" s="42" t="s">
        <v>61</v>
      </c>
      <c r="C1434" s="42" t="s">
        <v>46</v>
      </c>
      <c r="D1434" s="42" t="s">
        <v>102</v>
      </c>
      <c r="E1434" s="42" t="s">
        <v>103</v>
      </c>
      <c r="F1434" s="42" t="s">
        <v>356</v>
      </c>
      <c r="G1434" s="42" t="s">
        <v>1700</v>
      </c>
      <c r="H1434" s="42">
        <v>11</v>
      </c>
      <c r="J1434" s="42" t="s">
        <v>77</v>
      </c>
      <c r="K1434" s="42" t="s">
        <v>77</v>
      </c>
      <c r="L1434" s="42" t="s">
        <v>103</v>
      </c>
    </row>
    <row r="1435" spans="1:12">
      <c r="A1435" s="42">
        <v>2022</v>
      </c>
      <c r="B1435" s="42" t="s">
        <v>61</v>
      </c>
      <c r="C1435" s="42" t="s">
        <v>46</v>
      </c>
      <c r="D1435" s="42" t="s">
        <v>102</v>
      </c>
      <c r="E1435" s="42" t="s">
        <v>103</v>
      </c>
      <c r="F1435" s="42" t="s">
        <v>356</v>
      </c>
      <c r="G1435" s="42" t="s">
        <v>1701</v>
      </c>
      <c r="H1435" s="42">
        <v>44</v>
      </c>
      <c r="J1435" s="42" t="s">
        <v>77</v>
      </c>
      <c r="K1435" s="42" t="s">
        <v>77</v>
      </c>
      <c r="L1435" s="42" t="s">
        <v>103</v>
      </c>
    </row>
    <row r="1436" spans="1:12">
      <c r="A1436" s="42">
        <v>2022</v>
      </c>
      <c r="B1436" s="42" t="s">
        <v>61</v>
      </c>
      <c r="C1436" s="42" t="s">
        <v>46</v>
      </c>
      <c r="D1436" s="42" t="s">
        <v>102</v>
      </c>
      <c r="E1436" s="42" t="s">
        <v>103</v>
      </c>
      <c r="F1436" s="42" t="s">
        <v>356</v>
      </c>
      <c r="G1436" s="42" t="s">
        <v>1702</v>
      </c>
      <c r="H1436" s="42">
        <v>12</v>
      </c>
      <c r="J1436" s="42" t="s">
        <v>77</v>
      </c>
      <c r="K1436" s="42" t="s">
        <v>77</v>
      </c>
      <c r="L1436" s="42" t="s">
        <v>103</v>
      </c>
    </row>
    <row r="1437" spans="1:12">
      <c r="A1437" s="42">
        <v>2022</v>
      </c>
      <c r="B1437" s="42" t="s">
        <v>61</v>
      </c>
      <c r="C1437" s="42" t="s">
        <v>46</v>
      </c>
      <c r="D1437" s="42" t="s">
        <v>102</v>
      </c>
      <c r="E1437" s="42" t="s">
        <v>103</v>
      </c>
      <c r="F1437" s="42" t="s">
        <v>356</v>
      </c>
      <c r="G1437" s="42" t="s">
        <v>1703</v>
      </c>
      <c r="H1437" s="42">
        <v>12</v>
      </c>
      <c r="J1437" s="42" t="s">
        <v>77</v>
      </c>
      <c r="K1437" s="42" t="s">
        <v>77</v>
      </c>
      <c r="L1437" s="42" t="s">
        <v>103</v>
      </c>
    </row>
    <row r="1438" spans="1:12">
      <c r="A1438" s="42">
        <v>2022</v>
      </c>
      <c r="B1438" s="42" t="s">
        <v>61</v>
      </c>
      <c r="C1438" s="42" t="s">
        <v>46</v>
      </c>
      <c r="D1438" s="42" t="s">
        <v>102</v>
      </c>
      <c r="E1438" s="42" t="s">
        <v>103</v>
      </c>
      <c r="F1438" s="42" t="s">
        <v>356</v>
      </c>
      <c r="G1438" s="42" t="s">
        <v>1704</v>
      </c>
      <c r="H1438" s="42">
        <v>5</v>
      </c>
      <c r="J1438" s="42" t="s">
        <v>77</v>
      </c>
      <c r="K1438" s="42" t="s">
        <v>77</v>
      </c>
      <c r="L1438" s="42" t="s">
        <v>103</v>
      </c>
    </row>
    <row r="1439" spans="1:12">
      <c r="A1439" s="42">
        <v>2022</v>
      </c>
      <c r="B1439" s="42" t="s">
        <v>61</v>
      </c>
      <c r="C1439" s="42" t="s">
        <v>46</v>
      </c>
      <c r="D1439" s="42" t="s">
        <v>102</v>
      </c>
      <c r="E1439" s="42" t="s">
        <v>103</v>
      </c>
      <c r="F1439" s="42" t="s">
        <v>355</v>
      </c>
      <c r="G1439" s="42" t="s">
        <v>1700</v>
      </c>
      <c r="H1439" s="42">
        <v>12</v>
      </c>
      <c r="J1439" s="42" t="s">
        <v>77</v>
      </c>
      <c r="K1439" s="42" t="s">
        <v>77</v>
      </c>
      <c r="L1439" s="42" t="s">
        <v>103</v>
      </c>
    </row>
    <row r="1440" spans="1:12">
      <c r="A1440" s="42">
        <v>2022</v>
      </c>
      <c r="B1440" s="42" t="s">
        <v>61</v>
      </c>
      <c r="C1440" s="42" t="s">
        <v>46</v>
      </c>
      <c r="D1440" s="42" t="s">
        <v>102</v>
      </c>
      <c r="E1440" s="42" t="s">
        <v>103</v>
      </c>
      <c r="F1440" s="42" t="s">
        <v>355</v>
      </c>
      <c r="G1440" s="42" t="s">
        <v>1701</v>
      </c>
      <c r="H1440" s="42">
        <v>52</v>
      </c>
      <c r="J1440" s="42" t="s">
        <v>77</v>
      </c>
      <c r="K1440" s="42" t="s">
        <v>77</v>
      </c>
      <c r="L1440" s="42" t="s">
        <v>103</v>
      </c>
    </row>
    <row r="1441" spans="1:12">
      <c r="A1441" s="42">
        <v>2022</v>
      </c>
      <c r="B1441" s="42" t="s">
        <v>61</v>
      </c>
      <c r="C1441" s="42" t="s">
        <v>46</v>
      </c>
      <c r="D1441" s="42" t="s">
        <v>102</v>
      </c>
      <c r="E1441" s="42" t="s">
        <v>103</v>
      </c>
      <c r="F1441" s="42" t="s">
        <v>355</v>
      </c>
      <c r="G1441" s="42" t="s">
        <v>1702</v>
      </c>
      <c r="H1441" s="42">
        <v>7</v>
      </c>
      <c r="J1441" s="42" t="s">
        <v>77</v>
      </c>
      <c r="K1441" s="42" t="s">
        <v>77</v>
      </c>
      <c r="L1441" s="42" t="s">
        <v>103</v>
      </c>
    </row>
    <row r="1442" spans="1:12">
      <c r="A1442" s="42">
        <v>2022</v>
      </c>
      <c r="B1442" s="42" t="s">
        <v>61</v>
      </c>
      <c r="C1442" s="42" t="s">
        <v>46</v>
      </c>
      <c r="D1442" s="42" t="s">
        <v>102</v>
      </c>
      <c r="E1442" s="42" t="s">
        <v>103</v>
      </c>
      <c r="F1442" s="42" t="s">
        <v>355</v>
      </c>
      <c r="G1442" s="42" t="s">
        <v>1703</v>
      </c>
      <c r="H1442" s="42">
        <v>6</v>
      </c>
      <c r="J1442" s="42" t="s">
        <v>77</v>
      </c>
      <c r="K1442" s="42" t="s">
        <v>77</v>
      </c>
      <c r="L1442" s="42" t="s">
        <v>103</v>
      </c>
    </row>
    <row r="1443" spans="1:12">
      <c r="A1443" s="42">
        <v>2022</v>
      </c>
      <c r="B1443" s="42" t="s">
        <v>61</v>
      </c>
      <c r="C1443" s="42" t="s">
        <v>46</v>
      </c>
      <c r="D1443" s="42" t="s">
        <v>102</v>
      </c>
      <c r="E1443" s="42" t="s">
        <v>103</v>
      </c>
      <c r="F1443" s="42" t="s">
        <v>355</v>
      </c>
      <c r="G1443" s="42" t="s">
        <v>1704</v>
      </c>
      <c r="H1443" s="42">
        <v>3</v>
      </c>
      <c r="J1443" s="42" t="s">
        <v>77</v>
      </c>
      <c r="K1443" s="42" t="s">
        <v>77</v>
      </c>
      <c r="L1443" s="42" t="s">
        <v>103</v>
      </c>
    </row>
    <row r="1444" spans="1:12">
      <c r="A1444" s="42">
        <v>2022</v>
      </c>
      <c r="B1444" s="42" t="s">
        <v>61</v>
      </c>
      <c r="C1444" s="42" t="s">
        <v>46</v>
      </c>
      <c r="D1444" s="42" t="s">
        <v>104</v>
      </c>
      <c r="E1444" s="42" t="s">
        <v>105</v>
      </c>
      <c r="F1444" s="42" t="s">
        <v>356</v>
      </c>
      <c r="G1444" s="42" t="s">
        <v>1700</v>
      </c>
      <c r="H1444" s="42">
        <v>0</v>
      </c>
      <c r="J1444" s="42" t="s">
        <v>77</v>
      </c>
      <c r="K1444" s="42" t="s">
        <v>77</v>
      </c>
      <c r="L1444" s="42" t="s">
        <v>105</v>
      </c>
    </row>
    <row r="1445" spans="1:12">
      <c r="A1445" s="42">
        <v>2022</v>
      </c>
      <c r="B1445" s="42" t="s">
        <v>61</v>
      </c>
      <c r="C1445" s="42" t="s">
        <v>46</v>
      </c>
      <c r="D1445" s="42" t="s">
        <v>104</v>
      </c>
      <c r="E1445" s="42" t="s">
        <v>105</v>
      </c>
      <c r="F1445" s="42" t="s">
        <v>356</v>
      </c>
      <c r="G1445" s="42" t="s">
        <v>1701</v>
      </c>
      <c r="H1445" s="42">
        <v>2</v>
      </c>
      <c r="J1445" s="42" t="s">
        <v>77</v>
      </c>
      <c r="K1445" s="42" t="s">
        <v>77</v>
      </c>
      <c r="L1445" s="42" t="s">
        <v>105</v>
      </c>
    </row>
    <row r="1446" spans="1:12">
      <c r="A1446" s="42">
        <v>2022</v>
      </c>
      <c r="B1446" s="42" t="s">
        <v>61</v>
      </c>
      <c r="C1446" s="42" t="s">
        <v>46</v>
      </c>
      <c r="D1446" s="42" t="s">
        <v>104</v>
      </c>
      <c r="E1446" s="42" t="s">
        <v>105</v>
      </c>
      <c r="F1446" s="42" t="s">
        <v>356</v>
      </c>
      <c r="G1446" s="42" t="s">
        <v>1702</v>
      </c>
      <c r="H1446" s="42">
        <v>1</v>
      </c>
      <c r="J1446" s="42" t="s">
        <v>77</v>
      </c>
      <c r="K1446" s="42" t="s">
        <v>77</v>
      </c>
      <c r="L1446" s="42" t="s">
        <v>105</v>
      </c>
    </row>
    <row r="1447" spans="1:12">
      <c r="A1447" s="42">
        <v>2022</v>
      </c>
      <c r="B1447" s="42" t="s">
        <v>61</v>
      </c>
      <c r="C1447" s="42" t="s">
        <v>46</v>
      </c>
      <c r="D1447" s="42" t="s">
        <v>104</v>
      </c>
      <c r="E1447" s="42" t="s">
        <v>105</v>
      </c>
      <c r="F1447" s="42" t="s">
        <v>356</v>
      </c>
      <c r="G1447" s="42" t="s">
        <v>1703</v>
      </c>
      <c r="H1447" s="42">
        <v>0</v>
      </c>
      <c r="J1447" s="42" t="s">
        <v>77</v>
      </c>
      <c r="K1447" s="42" t="s">
        <v>77</v>
      </c>
      <c r="L1447" s="42" t="s">
        <v>105</v>
      </c>
    </row>
    <row r="1448" spans="1:12">
      <c r="A1448" s="42">
        <v>2022</v>
      </c>
      <c r="B1448" s="42" t="s">
        <v>61</v>
      </c>
      <c r="C1448" s="42" t="s">
        <v>46</v>
      </c>
      <c r="D1448" s="42" t="s">
        <v>104</v>
      </c>
      <c r="E1448" s="42" t="s">
        <v>105</v>
      </c>
      <c r="F1448" s="42" t="s">
        <v>356</v>
      </c>
      <c r="G1448" s="42" t="s">
        <v>1704</v>
      </c>
      <c r="H1448" s="42">
        <v>1</v>
      </c>
      <c r="J1448" s="42" t="s">
        <v>77</v>
      </c>
      <c r="K1448" s="42" t="s">
        <v>77</v>
      </c>
      <c r="L1448" s="42" t="s">
        <v>105</v>
      </c>
    </row>
    <row r="1449" spans="1:12">
      <c r="A1449" s="42">
        <v>2022</v>
      </c>
      <c r="B1449" s="42" t="s">
        <v>61</v>
      </c>
      <c r="C1449" s="42" t="s">
        <v>46</v>
      </c>
      <c r="D1449" s="42" t="s">
        <v>104</v>
      </c>
      <c r="E1449" s="42" t="s">
        <v>105</v>
      </c>
      <c r="F1449" s="42" t="s">
        <v>355</v>
      </c>
      <c r="G1449" s="42" t="s">
        <v>1700</v>
      </c>
      <c r="H1449" s="42">
        <v>2</v>
      </c>
      <c r="J1449" s="42" t="s">
        <v>77</v>
      </c>
      <c r="K1449" s="42" t="s">
        <v>77</v>
      </c>
      <c r="L1449" s="42" t="s">
        <v>105</v>
      </c>
    </row>
    <row r="1450" spans="1:12">
      <c r="A1450" s="42">
        <v>2022</v>
      </c>
      <c r="B1450" s="42" t="s">
        <v>61</v>
      </c>
      <c r="C1450" s="42" t="s">
        <v>46</v>
      </c>
      <c r="D1450" s="42" t="s">
        <v>104</v>
      </c>
      <c r="E1450" s="42" t="s">
        <v>105</v>
      </c>
      <c r="F1450" s="42" t="s">
        <v>355</v>
      </c>
      <c r="G1450" s="42" t="s">
        <v>1701</v>
      </c>
      <c r="H1450" s="42">
        <v>5</v>
      </c>
      <c r="J1450" s="42" t="s">
        <v>77</v>
      </c>
      <c r="K1450" s="42" t="s">
        <v>77</v>
      </c>
      <c r="L1450" s="42" t="s">
        <v>105</v>
      </c>
    </row>
    <row r="1451" spans="1:12">
      <c r="A1451" s="42">
        <v>2022</v>
      </c>
      <c r="B1451" s="42" t="s">
        <v>61</v>
      </c>
      <c r="C1451" s="42" t="s">
        <v>46</v>
      </c>
      <c r="D1451" s="42" t="s">
        <v>104</v>
      </c>
      <c r="E1451" s="42" t="s">
        <v>105</v>
      </c>
      <c r="F1451" s="42" t="s">
        <v>355</v>
      </c>
      <c r="G1451" s="42" t="s">
        <v>1702</v>
      </c>
      <c r="H1451" s="42">
        <v>0</v>
      </c>
      <c r="J1451" s="42" t="s">
        <v>77</v>
      </c>
      <c r="K1451" s="42" t="s">
        <v>77</v>
      </c>
      <c r="L1451" s="42" t="s">
        <v>105</v>
      </c>
    </row>
    <row r="1452" spans="1:12">
      <c r="A1452" s="42">
        <v>2022</v>
      </c>
      <c r="B1452" s="42" t="s">
        <v>61</v>
      </c>
      <c r="C1452" s="42" t="s">
        <v>46</v>
      </c>
      <c r="D1452" s="42" t="s">
        <v>104</v>
      </c>
      <c r="E1452" s="42" t="s">
        <v>105</v>
      </c>
      <c r="F1452" s="42" t="s">
        <v>355</v>
      </c>
      <c r="G1452" s="42" t="s">
        <v>1703</v>
      </c>
      <c r="H1452" s="42">
        <v>0</v>
      </c>
      <c r="J1452" s="42" t="s">
        <v>77</v>
      </c>
      <c r="K1452" s="42" t="s">
        <v>77</v>
      </c>
      <c r="L1452" s="42" t="s">
        <v>105</v>
      </c>
    </row>
    <row r="1453" spans="1:12">
      <c r="A1453" s="42">
        <v>2022</v>
      </c>
      <c r="B1453" s="42" t="s">
        <v>61</v>
      </c>
      <c r="C1453" s="42" t="s">
        <v>46</v>
      </c>
      <c r="D1453" s="42" t="s">
        <v>104</v>
      </c>
      <c r="E1453" s="42" t="s">
        <v>105</v>
      </c>
      <c r="F1453" s="42" t="s">
        <v>355</v>
      </c>
      <c r="G1453" s="42" t="s">
        <v>1704</v>
      </c>
      <c r="H1453" s="42">
        <v>0</v>
      </c>
      <c r="J1453" s="42" t="s">
        <v>77</v>
      </c>
      <c r="K1453" s="42" t="s">
        <v>77</v>
      </c>
      <c r="L1453" s="42" t="s">
        <v>105</v>
      </c>
    </row>
    <row r="1454" spans="1:12">
      <c r="A1454" s="42">
        <v>2022</v>
      </c>
      <c r="B1454" s="42" t="s">
        <v>61</v>
      </c>
      <c r="C1454" s="42" t="s">
        <v>46</v>
      </c>
      <c r="D1454" s="42" t="s">
        <v>106</v>
      </c>
      <c r="E1454" s="42" t="s">
        <v>47</v>
      </c>
      <c r="F1454" s="42" t="s">
        <v>356</v>
      </c>
      <c r="G1454" s="42" t="s">
        <v>1700</v>
      </c>
      <c r="H1454" s="42">
        <v>1</v>
      </c>
      <c r="J1454" s="42" t="s">
        <v>77</v>
      </c>
      <c r="K1454" s="42" t="s">
        <v>77</v>
      </c>
      <c r="L1454" s="42" t="s">
        <v>47</v>
      </c>
    </row>
    <row r="1455" spans="1:12">
      <c r="A1455" s="42">
        <v>2022</v>
      </c>
      <c r="B1455" s="42" t="s">
        <v>61</v>
      </c>
      <c r="C1455" s="42" t="s">
        <v>46</v>
      </c>
      <c r="D1455" s="42" t="s">
        <v>106</v>
      </c>
      <c r="E1455" s="42" t="s">
        <v>47</v>
      </c>
      <c r="F1455" s="42" t="s">
        <v>356</v>
      </c>
      <c r="G1455" s="42" t="s">
        <v>1701</v>
      </c>
      <c r="H1455" s="42">
        <v>15</v>
      </c>
      <c r="J1455" s="42" t="s">
        <v>77</v>
      </c>
      <c r="K1455" s="42" t="s">
        <v>77</v>
      </c>
      <c r="L1455" s="42" t="s">
        <v>47</v>
      </c>
    </row>
    <row r="1456" spans="1:12">
      <c r="A1456" s="42">
        <v>2022</v>
      </c>
      <c r="B1456" s="42" t="s">
        <v>61</v>
      </c>
      <c r="C1456" s="42" t="s">
        <v>46</v>
      </c>
      <c r="D1456" s="42" t="s">
        <v>106</v>
      </c>
      <c r="E1456" s="42" t="s">
        <v>47</v>
      </c>
      <c r="F1456" s="42" t="s">
        <v>356</v>
      </c>
      <c r="G1456" s="42" t="s">
        <v>1702</v>
      </c>
      <c r="H1456" s="42">
        <v>18</v>
      </c>
      <c r="J1456" s="42" t="s">
        <v>77</v>
      </c>
      <c r="K1456" s="42" t="s">
        <v>77</v>
      </c>
      <c r="L1456" s="42" t="s">
        <v>47</v>
      </c>
    </row>
    <row r="1457" spans="1:12">
      <c r="A1457" s="42">
        <v>2022</v>
      </c>
      <c r="B1457" s="42" t="s">
        <v>61</v>
      </c>
      <c r="C1457" s="42" t="s">
        <v>46</v>
      </c>
      <c r="D1457" s="42" t="s">
        <v>106</v>
      </c>
      <c r="E1457" s="42" t="s">
        <v>47</v>
      </c>
      <c r="F1457" s="42" t="s">
        <v>356</v>
      </c>
      <c r="G1457" s="42" t="s">
        <v>1703</v>
      </c>
      <c r="H1457" s="42">
        <v>18</v>
      </c>
      <c r="J1457" s="42" t="s">
        <v>77</v>
      </c>
      <c r="K1457" s="42" t="s">
        <v>77</v>
      </c>
      <c r="L1457" s="42" t="s">
        <v>47</v>
      </c>
    </row>
    <row r="1458" spans="1:12">
      <c r="A1458" s="42">
        <v>2022</v>
      </c>
      <c r="B1458" s="42" t="s">
        <v>61</v>
      </c>
      <c r="C1458" s="42" t="s">
        <v>46</v>
      </c>
      <c r="D1458" s="42" t="s">
        <v>106</v>
      </c>
      <c r="E1458" s="42" t="s">
        <v>47</v>
      </c>
      <c r="F1458" s="42" t="s">
        <v>356</v>
      </c>
      <c r="G1458" s="42" t="s">
        <v>1704</v>
      </c>
      <c r="H1458" s="42">
        <v>7</v>
      </c>
      <c r="J1458" s="42" t="s">
        <v>77</v>
      </c>
      <c r="K1458" s="42" t="s">
        <v>77</v>
      </c>
      <c r="L1458" s="42" t="s">
        <v>47</v>
      </c>
    </row>
    <row r="1459" spans="1:12">
      <c r="A1459" s="42">
        <v>2022</v>
      </c>
      <c r="B1459" s="42" t="s">
        <v>61</v>
      </c>
      <c r="C1459" s="42" t="s">
        <v>46</v>
      </c>
      <c r="D1459" s="42" t="s">
        <v>106</v>
      </c>
      <c r="E1459" s="42" t="s">
        <v>47</v>
      </c>
      <c r="F1459" s="42" t="s">
        <v>355</v>
      </c>
      <c r="G1459" s="42" t="s">
        <v>1700</v>
      </c>
      <c r="H1459" s="42">
        <v>0</v>
      </c>
      <c r="J1459" s="42" t="s">
        <v>77</v>
      </c>
      <c r="K1459" s="42" t="s">
        <v>77</v>
      </c>
      <c r="L1459" s="42" t="s">
        <v>47</v>
      </c>
    </row>
    <row r="1460" spans="1:12">
      <c r="A1460" s="42">
        <v>2022</v>
      </c>
      <c r="B1460" s="42" t="s">
        <v>61</v>
      </c>
      <c r="C1460" s="42" t="s">
        <v>46</v>
      </c>
      <c r="D1460" s="42" t="s">
        <v>106</v>
      </c>
      <c r="E1460" s="42" t="s">
        <v>47</v>
      </c>
      <c r="F1460" s="42" t="s">
        <v>355</v>
      </c>
      <c r="G1460" s="42" t="s">
        <v>1701</v>
      </c>
      <c r="H1460" s="42">
        <v>4</v>
      </c>
      <c r="J1460" s="42" t="s">
        <v>77</v>
      </c>
      <c r="K1460" s="42" t="s">
        <v>77</v>
      </c>
      <c r="L1460" s="42" t="s">
        <v>47</v>
      </c>
    </row>
    <row r="1461" spans="1:12">
      <c r="A1461" s="42">
        <v>2022</v>
      </c>
      <c r="B1461" s="42" t="s">
        <v>61</v>
      </c>
      <c r="C1461" s="42" t="s">
        <v>46</v>
      </c>
      <c r="D1461" s="42" t="s">
        <v>106</v>
      </c>
      <c r="E1461" s="42" t="s">
        <v>47</v>
      </c>
      <c r="F1461" s="42" t="s">
        <v>355</v>
      </c>
      <c r="G1461" s="42" t="s">
        <v>1702</v>
      </c>
      <c r="H1461" s="42">
        <v>5</v>
      </c>
      <c r="J1461" s="42" t="s">
        <v>77</v>
      </c>
      <c r="K1461" s="42" t="s">
        <v>77</v>
      </c>
      <c r="L1461" s="42" t="s">
        <v>47</v>
      </c>
    </row>
    <row r="1462" spans="1:12">
      <c r="A1462" s="42">
        <v>2022</v>
      </c>
      <c r="B1462" s="42" t="s">
        <v>61</v>
      </c>
      <c r="C1462" s="42" t="s">
        <v>46</v>
      </c>
      <c r="D1462" s="42" t="s">
        <v>106</v>
      </c>
      <c r="E1462" s="42" t="s">
        <v>47</v>
      </c>
      <c r="F1462" s="42" t="s">
        <v>355</v>
      </c>
      <c r="G1462" s="42" t="s">
        <v>1703</v>
      </c>
      <c r="H1462" s="42">
        <v>5</v>
      </c>
      <c r="J1462" s="42" t="s">
        <v>77</v>
      </c>
      <c r="K1462" s="42" t="s">
        <v>77</v>
      </c>
      <c r="L1462" s="42" t="s">
        <v>47</v>
      </c>
    </row>
    <row r="1463" spans="1:12">
      <c r="A1463" s="42">
        <v>2022</v>
      </c>
      <c r="B1463" s="42" t="s">
        <v>61</v>
      </c>
      <c r="C1463" s="42" t="s">
        <v>46</v>
      </c>
      <c r="D1463" s="42" t="s">
        <v>106</v>
      </c>
      <c r="E1463" s="42" t="s">
        <v>47</v>
      </c>
      <c r="F1463" s="42" t="s">
        <v>355</v>
      </c>
      <c r="G1463" s="42" t="s">
        <v>1704</v>
      </c>
      <c r="H1463" s="42">
        <v>3</v>
      </c>
      <c r="J1463" s="42" t="s">
        <v>77</v>
      </c>
      <c r="K1463" s="42" t="s">
        <v>77</v>
      </c>
      <c r="L1463" s="42" t="s">
        <v>47</v>
      </c>
    </row>
    <row r="1464" spans="1:12">
      <c r="B1464" s="42" t="s">
        <v>61</v>
      </c>
      <c r="C1464" s="42" t="s">
        <v>77</v>
      </c>
      <c r="D1464" s="42" t="s">
        <v>77</v>
      </c>
      <c r="E1464" s="42" t="s">
        <v>77</v>
      </c>
      <c r="F1464" s="42" t="s">
        <v>77</v>
      </c>
      <c r="G1464" s="42" t="s">
        <v>77</v>
      </c>
      <c r="J1464" s="42" t="s">
        <v>219</v>
      </c>
      <c r="K1464" s="42" t="s">
        <v>244</v>
      </c>
      <c r="L1464" s="42" t="s">
        <v>77</v>
      </c>
    </row>
    <row r="1465" spans="1:12">
      <c r="B1465" s="42" t="s">
        <v>62</v>
      </c>
      <c r="C1465" s="42" t="s">
        <v>77</v>
      </c>
      <c r="D1465" s="42" t="s">
        <v>77</v>
      </c>
      <c r="E1465" s="42" t="s">
        <v>77</v>
      </c>
      <c r="F1465" s="42" t="s">
        <v>77</v>
      </c>
      <c r="G1465" s="42" t="s">
        <v>77</v>
      </c>
      <c r="J1465" s="42" t="s">
        <v>77</v>
      </c>
      <c r="K1465" s="42" t="s">
        <v>77</v>
      </c>
      <c r="L1465" s="42" t="s">
        <v>77</v>
      </c>
    </row>
    <row r="1466" spans="1:12">
      <c r="A1466" s="42">
        <v>2022</v>
      </c>
      <c r="B1466" s="42" t="s">
        <v>62</v>
      </c>
      <c r="C1466" s="42" t="s">
        <v>44</v>
      </c>
      <c r="D1466" s="42" t="s">
        <v>380</v>
      </c>
      <c r="E1466" s="42" t="s">
        <v>381</v>
      </c>
      <c r="F1466" s="42" t="s">
        <v>356</v>
      </c>
      <c r="G1466" s="42" t="s">
        <v>1700</v>
      </c>
      <c r="H1466" s="42">
        <v>19</v>
      </c>
      <c r="J1466" s="42" t="s">
        <v>77</v>
      </c>
      <c r="K1466" s="42" t="s">
        <v>77</v>
      </c>
      <c r="L1466" s="42" t="s">
        <v>386</v>
      </c>
    </row>
    <row r="1467" spans="1:12">
      <c r="A1467" s="42">
        <v>2022</v>
      </c>
      <c r="B1467" s="42" t="s">
        <v>62</v>
      </c>
      <c r="C1467" s="42" t="s">
        <v>44</v>
      </c>
      <c r="D1467" s="42" t="s">
        <v>380</v>
      </c>
      <c r="E1467" s="42" t="s">
        <v>381</v>
      </c>
      <c r="F1467" s="42" t="s">
        <v>356</v>
      </c>
      <c r="G1467" s="42" t="s">
        <v>1701</v>
      </c>
      <c r="H1467" s="42">
        <v>189</v>
      </c>
      <c r="J1467" s="42" t="s">
        <v>77</v>
      </c>
      <c r="K1467" s="42" t="s">
        <v>77</v>
      </c>
      <c r="L1467" s="42" t="s">
        <v>386</v>
      </c>
    </row>
    <row r="1468" spans="1:12">
      <c r="A1468" s="42">
        <v>2022</v>
      </c>
      <c r="B1468" s="42" t="s">
        <v>62</v>
      </c>
      <c r="C1468" s="42" t="s">
        <v>44</v>
      </c>
      <c r="D1468" s="42" t="s">
        <v>380</v>
      </c>
      <c r="E1468" s="42" t="s">
        <v>381</v>
      </c>
      <c r="F1468" s="42" t="s">
        <v>356</v>
      </c>
      <c r="G1468" s="42" t="s">
        <v>1702</v>
      </c>
      <c r="H1468" s="42">
        <v>216</v>
      </c>
      <c r="J1468" s="42" t="s">
        <v>77</v>
      </c>
      <c r="K1468" s="42" t="s">
        <v>77</v>
      </c>
      <c r="L1468" s="42" t="s">
        <v>386</v>
      </c>
    </row>
    <row r="1469" spans="1:12">
      <c r="A1469" s="42">
        <v>2022</v>
      </c>
      <c r="B1469" s="42" t="s">
        <v>62</v>
      </c>
      <c r="C1469" s="42" t="s">
        <v>44</v>
      </c>
      <c r="D1469" s="42" t="s">
        <v>380</v>
      </c>
      <c r="E1469" s="42" t="s">
        <v>381</v>
      </c>
      <c r="F1469" s="42" t="s">
        <v>356</v>
      </c>
      <c r="G1469" s="42" t="s">
        <v>1703</v>
      </c>
      <c r="H1469" s="42">
        <v>429</v>
      </c>
      <c r="J1469" s="42" t="s">
        <v>77</v>
      </c>
      <c r="K1469" s="42" t="s">
        <v>77</v>
      </c>
      <c r="L1469" s="42" t="s">
        <v>386</v>
      </c>
    </row>
    <row r="1470" spans="1:12">
      <c r="A1470" s="42">
        <v>2022</v>
      </c>
      <c r="B1470" s="42" t="s">
        <v>62</v>
      </c>
      <c r="C1470" s="42" t="s">
        <v>44</v>
      </c>
      <c r="D1470" s="42" t="s">
        <v>380</v>
      </c>
      <c r="E1470" s="42" t="s">
        <v>381</v>
      </c>
      <c r="F1470" s="42" t="s">
        <v>356</v>
      </c>
      <c r="G1470" s="42" t="s">
        <v>1704</v>
      </c>
      <c r="H1470" s="42">
        <v>311</v>
      </c>
      <c r="J1470" s="42" t="s">
        <v>77</v>
      </c>
      <c r="K1470" s="42" t="s">
        <v>77</v>
      </c>
      <c r="L1470" s="42" t="s">
        <v>386</v>
      </c>
    </row>
    <row r="1471" spans="1:12">
      <c r="A1471" s="42">
        <v>2022</v>
      </c>
      <c r="B1471" s="42" t="s">
        <v>62</v>
      </c>
      <c r="C1471" s="42" t="s">
        <v>44</v>
      </c>
      <c r="D1471" s="42" t="s">
        <v>380</v>
      </c>
      <c r="E1471" s="42" t="s">
        <v>381</v>
      </c>
      <c r="F1471" s="42" t="s">
        <v>355</v>
      </c>
      <c r="G1471" s="42" t="s">
        <v>1700</v>
      </c>
      <c r="H1471" s="42">
        <v>18</v>
      </c>
      <c r="J1471" s="42" t="s">
        <v>77</v>
      </c>
      <c r="K1471" s="42" t="s">
        <v>77</v>
      </c>
      <c r="L1471" s="42" t="s">
        <v>386</v>
      </c>
    </row>
    <row r="1472" spans="1:12">
      <c r="A1472" s="42">
        <v>2022</v>
      </c>
      <c r="B1472" s="42" t="s">
        <v>62</v>
      </c>
      <c r="C1472" s="42" t="s">
        <v>44</v>
      </c>
      <c r="D1472" s="42" t="s">
        <v>380</v>
      </c>
      <c r="E1472" s="42" t="s">
        <v>381</v>
      </c>
      <c r="F1472" s="42" t="s">
        <v>355</v>
      </c>
      <c r="G1472" s="42" t="s">
        <v>1701</v>
      </c>
      <c r="H1472" s="42">
        <v>137</v>
      </c>
      <c r="J1472" s="42" t="s">
        <v>77</v>
      </c>
      <c r="K1472" s="42" t="s">
        <v>77</v>
      </c>
      <c r="L1472" s="42" t="s">
        <v>386</v>
      </c>
    </row>
    <row r="1473" spans="1:12">
      <c r="A1473" s="42">
        <v>2022</v>
      </c>
      <c r="B1473" s="42" t="s">
        <v>62</v>
      </c>
      <c r="C1473" s="42" t="s">
        <v>44</v>
      </c>
      <c r="D1473" s="42" t="s">
        <v>380</v>
      </c>
      <c r="E1473" s="42" t="s">
        <v>381</v>
      </c>
      <c r="F1473" s="42" t="s">
        <v>355</v>
      </c>
      <c r="G1473" s="42" t="s">
        <v>1702</v>
      </c>
      <c r="H1473" s="42">
        <v>303</v>
      </c>
      <c r="J1473" s="42" t="s">
        <v>77</v>
      </c>
      <c r="K1473" s="42" t="s">
        <v>77</v>
      </c>
      <c r="L1473" s="42" t="s">
        <v>386</v>
      </c>
    </row>
    <row r="1474" spans="1:12">
      <c r="A1474" s="42">
        <v>2022</v>
      </c>
      <c r="B1474" s="42" t="s">
        <v>62</v>
      </c>
      <c r="C1474" s="42" t="s">
        <v>44</v>
      </c>
      <c r="D1474" s="42" t="s">
        <v>380</v>
      </c>
      <c r="E1474" s="42" t="s">
        <v>381</v>
      </c>
      <c r="F1474" s="42" t="s">
        <v>355</v>
      </c>
      <c r="G1474" s="42" t="s">
        <v>1703</v>
      </c>
      <c r="H1474" s="42">
        <v>577</v>
      </c>
      <c r="J1474" s="42" t="s">
        <v>77</v>
      </c>
      <c r="K1474" s="42" t="s">
        <v>77</v>
      </c>
      <c r="L1474" s="42" t="s">
        <v>386</v>
      </c>
    </row>
    <row r="1475" spans="1:12">
      <c r="A1475" s="42">
        <v>2022</v>
      </c>
      <c r="B1475" s="42" t="s">
        <v>62</v>
      </c>
      <c r="C1475" s="42" t="s">
        <v>44</v>
      </c>
      <c r="D1475" s="42" t="s">
        <v>380</v>
      </c>
      <c r="E1475" s="42" t="s">
        <v>381</v>
      </c>
      <c r="F1475" s="42" t="s">
        <v>355</v>
      </c>
      <c r="G1475" s="42" t="s">
        <v>1704</v>
      </c>
      <c r="H1475" s="42">
        <v>260</v>
      </c>
      <c r="J1475" s="42" t="s">
        <v>77</v>
      </c>
      <c r="K1475" s="42" t="s">
        <v>77</v>
      </c>
      <c r="L1475" s="42" t="s">
        <v>386</v>
      </c>
    </row>
    <row r="1476" spans="1:12">
      <c r="A1476" s="42">
        <v>2022</v>
      </c>
      <c r="B1476" s="42" t="s">
        <v>62</v>
      </c>
      <c r="C1476" s="42" t="s">
        <v>46</v>
      </c>
      <c r="D1476" s="42" t="s">
        <v>100</v>
      </c>
      <c r="E1476" s="42" t="s">
        <v>101</v>
      </c>
      <c r="F1476" s="42" t="s">
        <v>356</v>
      </c>
      <c r="G1476" s="42" t="s">
        <v>1700</v>
      </c>
      <c r="H1476" s="42">
        <v>18</v>
      </c>
      <c r="J1476" s="42" t="s">
        <v>77</v>
      </c>
      <c r="K1476" s="42" t="s">
        <v>77</v>
      </c>
      <c r="L1476" s="42" t="s">
        <v>101</v>
      </c>
    </row>
    <row r="1477" spans="1:12">
      <c r="A1477" s="42">
        <v>2022</v>
      </c>
      <c r="B1477" s="42" t="s">
        <v>62</v>
      </c>
      <c r="C1477" s="42" t="s">
        <v>46</v>
      </c>
      <c r="D1477" s="42" t="s">
        <v>100</v>
      </c>
      <c r="E1477" s="42" t="s">
        <v>101</v>
      </c>
      <c r="F1477" s="42" t="s">
        <v>356</v>
      </c>
      <c r="G1477" s="42" t="s">
        <v>1701</v>
      </c>
      <c r="H1477" s="42">
        <v>79</v>
      </c>
      <c r="J1477" s="42" t="s">
        <v>77</v>
      </c>
      <c r="K1477" s="42" t="s">
        <v>77</v>
      </c>
      <c r="L1477" s="42" t="s">
        <v>101</v>
      </c>
    </row>
    <row r="1478" spans="1:12">
      <c r="A1478" s="42">
        <v>2022</v>
      </c>
      <c r="B1478" s="42" t="s">
        <v>62</v>
      </c>
      <c r="C1478" s="42" t="s">
        <v>46</v>
      </c>
      <c r="D1478" s="42" t="s">
        <v>100</v>
      </c>
      <c r="E1478" s="42" t="s">
        <v>101</v>
      </c>
      <c r="F1478" s="42" t="s">
        <v>356</v>
      </c>
      <c r="G1478" s="42" t="s">
        <v>1702</v>
      </c>
      <c r="H1478" s="42">
        <v>29</v>
      </c>
      <c r="J1478" s="42" t="s">
        <v>77</v>
      </c>
      <c r="K1478" s="42" t="s">
        <v>77</v>
      </c>
      <c r="L1478" s="42" t="s">
        <v>101</v>
      </c>
    </row>
    <row r="1479" spans="1:12">
      <c r="A1479" s="42">
        <v>2022</v>
      </c>
      <c r="B1479" s="42" t="s">
        <v>62</v>
      </c>
      <c r="C1479" s="42" t="s">
        <v>46</v>
      </c>
      <c r="D1479" s="42" t="s">
        <v>100</v>
      </c>
      <c r="E1479" s="42" t="s">
        <v>101</v>
      </c>
      <c r="F1479" s="42" t="s">
        <v>356</v>
      </c>
      <c r="G1479" s="42" t="s">
        <v>1703</v>
      </c>
      <c r="H1479" s="42">
        <v>20</v>
      </c>
      <c r="J1479" s="42" t="s">
        <v>77</v>
      </c>
      <c r="K1479" s="42" t="s">
        <v>77</v>
      </c>
      <c r="L1479" s="42" t="s">
        <v>101</v>
      </c>
    </row>
    <row r="1480" spans="1:12">
      <c r="A1480" s="42">
        <v>2022</v>
      </c>
      <c r="B1480" s="42" t="s">
        <v>62</v>
      </c>
      <c r="C1480" s="42" t="s">
        <v>46</v>
      </c>
      <c r="D1480" s="42" t="s">
        <v>100</v>
      </c>
      <c r="E1480" s="42" t="s">
        <v>101</v>
      </c>
      <c r="F1480" s="42" t="s">
        <v>356</v>
      </c>
      <c r="G1480" s="42" t="s">
        <v>1704</v>
      </c>
      <c r="H1480" s="42">
        <v>5</v>
      </c>
      <c r="J1480" s="42" t="s">
        <v>77</v>
      </c>
      <c r="K1480" s="42" t="s">
        <v>77</v>
      </c>
      <c r="L1480" s="42" t="s">
        <v>101</v>
      </c>
    </row>
    <row r="1481" spans="1:12">
      <c r="A1481" s="42">
        <v>2022</v>
      </c>
      <c r="B1481" s="42" t="s">
        <v>62</v>
      </c>
      <c r="C1481" s="42" t="s">
        <v>46</v>
      </c>
      <c r="D1481" s="42" t="s">
        <v>100</v>
      </c>
      <c r="E1481" s="42" t="s">
        <v>101</v>
      </c>
      <c r="F1481" s="42" t="s">
        <v>355</v>
      </c>
      <c r="G1481" s="42" t="s">
        <v>1700</v>
      </c>
      <c r="H1481" s="42">
        <v>20</v>
      </c>
      <c r="J1481" s="42" t="s">
        <v>77</v>
      </c>
      <c r="K1481" s="42" t="s">
        <v>77</v>
      </c>
      <c r="L1481" s="42" t="s">
        <v>101</v>
      </c>
    </row>
    <row r="1482" spans="1:12">
      <c r="A1482" s="42">
        <v>2022</v>
      </c>
      <c r="B1482" s="42" t="s">
        <v>62</v>
      </c>
      <c r="C1482" s="42" t="s">
        <v>46</v>
      </c>
      <c r="D1482" s="42" t="s">
        <v>100</v>
      </c>
      <c r="E1482" s="42" t="s">
        <v>101</v>
      </c>
      <c r="F1482" s="42" t="s">
        <v>355</v>
      </c>
      <c r="G1482" s="42" t="s">
        <v>1701</v>
      </c>
      <c r="H1482" s="42">
        <v>79</v>
      </c>
      <c r="J1482" s="42" t="s">
        <v>77</v>
      </c>
      <c r="K1482" s="42" t="s">
        <v>77</v>
      </c>
      <c r="L1482" s="42" t="s">
        <v>101</v>
      </c>
    </row>
    <row r="1483" spans="1:12">
      <c r="A1483" s="42">
        <v>2022</v>
      </c>
      <c r="B1483" s="42" t="s">
        <v>62</v>
      </c>
      <c r="C1483" s="42" t="s">
        <v>46</v>
      </c>
      <c r="D1483" s="42" t="s">
        <v>100</v>
      </c>
      <c r="E1483" s="42" t="s">
        <v>101</v>
      </c>
      <c r="F1483" s="42" t="s">
        <v>355</v>
      </c>
      <c r="G1483" s="42" t="s">
        <v>1702</v>
      </c>
      <c r="H1483" s="42">
        <v>36</v>
      </c>
      <c r="J1483" s="42" t="s">
        <v>77</v>
      </c>
      <c r="K1483" s="42" t="s">
        <v>77</v>
      </c>
      <c r="L1483" s="42" t="s">
        <v>101</v>
      </c>
    </row>
    <row r="1484" spans="1:12">
      <c r="A1484" s="42">
        <v>2022</v>
      </c>
      <c r="B1484" s="42" t="s">
        <v>62</v>
      </c>
      <c r="C1484" s="42" t="s">
        <v>46</v>
      </c>
      <c r="D1484" s="42" t="s">
        <v>100</v>
      </c>
      <c r="E1484" s="42" t="s">
        <v>101</v>
      </c>
      <c r="F1484" s="42" t="s">
        <v>355</v>
      </c>
      <c r="G1484" s="42" t="s">
        <v>1703</v>
      </c>
      <c r="H1484" s="42">
        <v>25</v>
      </c>
      <c r="J1484" s="42" t="s">
        <v>77</v>
      </c>
      <c r="K1484" s="42" t="s">
        <v>77</v>
      </c>
      <c r="L1484" s="42" t="s">
        <v>101</v>
      </c>
    </row>
    <row r="1485" spans="1:12">
      <c r="A1485" s="42">
        <v>2022</v>
      </c>
      <c r="B1485" s="42" t="s">
        <v>62</v>
      </c>
      <c r="C1485" s="42" t="s">
        <v>46</v>
      </c>
      <c r="D1485" s="42" t="s">
        <v>100</v>
      </c>
      <c r="E1485" s="42" t="s">
        <v>101</v>
      </c>
      <c r="F1485" s="42" t="s">
        <v>355</v>
      </c>
      <c r="G1485" s="42" t="s">
        <v>1704</v>
      </c>
      <c r="H1485" s="42">
        <v>8</v>
      </c>
      <c r="J1485" s="42" t="s">
        <v>77</v>
      </c>
      <c r="K1485" s="42" t="s">
        <v>77</v>
      </c>
      <c r="L1485" s="42" t="s">
        <v>101</v>
      </c>
    </row>
    <row r="1486" spans="1:12">
      <c r="A1486" s="42">
        <v>2022</v>
      </c>
      <c r="B1486" s="42" t="s">
        <v>62</v>
      </c>
      <c r="C1486" s="42" t="s">
        <v>46</v>
      </c>
      <c r="D1486" s="42" t="s">
        <v>102</v>
      </c>
      <c r="E1486" s="42" t="s">
        <v>103</v>
      </c>
      <c r="F1486" s="42" t="s">
        <v>356</v>
      </c>
      <c r="G1486" s="42" t="s">
        <v>1700</v>
      </c>
      <c r="H1486" s="42">
        <v>13</v>
      </c>
      <c r="J1486" s="42" t="s">
        <v>77</v>
      </c>
      <c r="K1486" s="42" t="s">
        <v>77</v>
      </c>
      <c r="L1486" s="42" t="s">
        <v>103</v>
      </c>
    </row>
    <row r="1487" spans="1:12">
      <c r="A1487" s="42">
        <v>2022</v>
      </c>
      <c r="B1487" s="42" t="s">
        <v>62</v>
      </c>
      <c r="C1487" s="42" t="s">
        <v>46</v>
      </c>
      <c r="D1487" s="42" t="s">
        <v>102</v>
      </c>
      <c r="E1487" s="42" t="s">
        <v>103</v>
      </c>
      <c r="F1487" s="42" t="s">
        <v>356</v>
      </c>
      <c r="G1487" s="42" t="s">
        <v>1701</v>
      </c>
      <c r="H1487" s="42">
        <v>62</v>
      </c>
      <c r="J1487" s="42" t="s">
        <v>77</v>
      </c>
      <c r="K1487" s="42" t="s">
        <v>77</v>
      </c>
      <c r="L1487" s="42" t="s">
        <v>103</v>
      </c>
    </row>
    <row r="1488" spans="1:12">
      <c r="A1488" s="42">
        <v>2022</v>
      </c>
      <c r="B1488" s="42" t="s">
        <v>62</v>
      </c>
      <c r="C1488" s="42" t="s">
        <v>46</v>
      </c>
      <c r="D1488" s="42" t="s">
        <v>102</v>
      </c>
      <c r="E1488" s="42" t="s">
        <v>103</v>
      </c>
      <c r="F1488" s="42" t="s">
        <v>356</v>
      </c>
      <c r="G1488" s="42" t="s">
        <v>1702</v>
      </c>
      <c r="H1488" s="42">
        <v>9</v>
      </c>
      <c r="J1488" s="42" t="s">
        <v>77</v>
      </c>
      <c r="K1488" s="42" t="s">
        <v>77</v>
      </c>
      <c r="L1488" s="42" t="s">
        <v>103</v>
      </c>
    </row>
    <row r="1489" spans="1:12">
      <c r="A1489" s="42">
        <v>2022</v>
      </c>
      <c r="B1489" s="42" t="s">
        <v>62</v>
      </c>
      <c r="C1489" s="42" t="s">
        <v>46</v>
      </c>
      <c r="D1489" s="42" t="s">
        <v>102</v>
      </c>
      <c r="E1489" s="42" t="s">
        <v>103</v>
      </c>
      <c r="F1489" s="42" t="s">
        <v>356</v>
      </c>
      <c r="G1489" s="42" t="s">
        <v>1703</v>
      </c>
      <c r="H1489" s="42">
        <v>14</v>
      </c>
      <c r="J1489" s="42" t="s">
        <v>77</v>
      </c>
      <c r="K1489" s="42" t="s">
        <v>77</v>
      </c>
      <c r="L1489" s="42" t="s">
        <v>103</v>
      </c>
    </row>
    <row r="1490" spans="1:12">
      <c r="A1490" s="42">
        <v>2022</v>
      </c>
      <c r="B1490" s="42" t="s">
        <v>62</v>
      </c>
      <c r="C1490" s="42" t="s">
        <v>46</v>
      </c>
      <c r="D1490" s="42" t="s">
        <v>102</v>
      </c>
      <c r="E1490" s="42" t="s">
        <v>103</v>
      </c>
      <c r="F1490" s="42" t="s">
        <v>356</v>
      </c>
      <c r="G1490" s="42" t="s">
        <v>1704</v>
      </c>
      <c r="H1490" s="42">
        <v>4</v>
      </c>
      <c r="J1490" s="42" t="s">
        <v>77</v>
      </c>
      <c r="K1490" s="42" t="s">
        <v>77</v>
      </c>
      <c r="L1490" s="42" t="s">
        <v>103</v>
      </c>
    </row>
    <row r="1491" spans="1:12">
      <c r="A1491" s="42">
        <v>2022</v>
      </c>
      <c r="B1491" s="42" t="s">
        <v>62</v>
      </c>
      <c r="C1491" s="42" t="s">
        <v>46</v>
      </c>
      <c r="D1491" s="42" t="s">
        <v>102</v>
      </c>
      <c r="E1491" s="42" t="s">
        <v>103</v>
      </c>
      <c r="F1491" s="42" t="s">
        <v>355</v>
      </c>
      <c r="G1491" s="42" t="s">
        <v>1700</v>
      </c>
      <c r="H1491" s="42">
        <v>11</v>
      </c>
      <c r="J1491" s="42" t="s">
        <v>77</v>
      </c>
      <c r="K1491" s="42" t="s">
        <v>77</v>
      </c>
      <c r="L1491" s="42" t="s">
        <v>103</v>
      </c>
    </row>
    <row r="1492" spans="1:12">
      <c r="A1492" s="42">
        <v>2022</v>
      </c>
      <c r="B1492" s="42" t="s">
        <v>62</v>
      </c>
      <c r="C1492" s="42" t="s">
        <v>46</v>
      </c>
      <c r="D1492" s="42" t="s">
        <v>102</v>
      </c>
      <c r="E1492" s="42" t="s">
        <v>103</v>
      </c>
      <c r="F1492" s="42" t="s">
        <v>355</v>
      </c>
      <c r="G1492" s="42" t="s">
        <v>1701</v>
      </c>
      <c r="H1492" s="42">
        <v>64</v>
      </c>
      <c r="J1492" s="42" t="s">
        <v>77</v>
      </c>
      <c r="K1492" s="42" t="s">
        <v>77</v>
      </c>
      <c r="L1492" s="42" t="s">
        <v>103</v>
      </c>
    </row>
    <row r="1493" spans="1:12">
      <c r="A1493" s="42">
        <v>2022</v>
      </c>
      <c r="B1493" s="42" t="s">
        <v>62</v>
      </c>
      <c r="C1493" s="42" t="s">
        <v>46</v>
      </c>
      <c r="D1493" s="42" t="s">
        <v>102</v>
      </c>
      <c r="E1493" s="42" t="s">
        <v>103</v>
      </c>
      <c r="F1493" s="42" t="s">
        <v>355</v>
      </c>
      <c r="G1493" s="42" t="s">
        <v>1702</v>
      </c>
      <c r="H1493" s="42">
        <v>12</v>
      </c>
      <c r="J1493" s="42" t="s">
        <v>77</v>
      </c>
      <c r="K1493" s="42" t="s">
        <v>77</v>
      </c>
      <c r="L1493" s="42" t="s">
        <v>103</v>
      </c>
    </row>
    <row r="1494" spans="1:12">
      <c r="A1494" s="42">
        <v>2022</v>
      </c>
      <c r="B1494" s="42" t="s">
        <v>62</v>
      </c>
      <c r="C1494" s="42" t="s">
        <v>46</v>
      </c>
      <c r="D1494" s="42" t="s">
        <v>102</v>
      </c>
      <c r="E1494" s="42" t="s">
        <v>103</v>
      </c>
      <c r="F1494" s="42" t="s">
        <v>355</v>
      </c>
      <c r="G1494" s="42" t="s">
        <v>1703</v>
      </c>
      <c r="H1494" s="42">
        <v>8</v>
      </c>
      <c r="J1494" s="42" t="s">
        <v>77</v>
      </c>
      <c r="K1494" s="42" t="s">
        <v>77</v>
      </c>
      <c r="L1494" s="42" t="s">
        <v>103</v>
      </c>
    </row>
    <row r="1495" spans="1:12">
      <c r="A1495" s="42">
        <v>2022</v>
      </c>
      <c r="B1495" s="42" t="s">
        <v>62</v>
      </c>
      <c r="C1495" s="42" t="s">
        <v>46</v>
      </c>
      <c r="D1495" s="42" t="s">
        <v>102</v>
      </c>
      <c r="E1495" s="42" t="s">
        <v>103</v>
      </c>
      <c r="F1495" s="42" t="s">
        <v>355</v>
      </c>
      <c r="G1495" s="42" t="s">
        <v>1704</v>
      </c>
      <c r="H1495" s="42">
        <v>5</v>
      </c>
      <c r="J1495" s="42" t="s">
        <v>77</v>
      </c>
      <c r="K1495" s="42" t="s">
        <v>77</v>
      </c>
      <c r="L1495" s="42" t="s">
        <v>103</v>
      </c>
    </row>
    <row r="1496" spans="1:12">
      <c r="A1496" s="42">
        <v>2022</v>
      </c>
      <c r="B1496" s="42" t="s">
        <v>62</v>
      </c>
      <c r="C1496" s="42" t="s">
        <v>46</v>
      </c>
      <c r="D1496" s="42" t="s">
        <v>104</v>
      </c>
      <c r="E1496" s="42" t="s">
        <v>105</v>
      </c>
      <c r="F1496" s="42" t="s">
        <v>356</v>
      </c>
      <c r="G1496" s="42" t="s">
        <v>1700</v>
      </c>
      <c r="H1496" s="42">
        <v>3</v>
      </c>
      <c r="J1496" s="42" t="s">
        <v>77</v>
      </c>
      <c r="K1496" s="42" t="s">
        <v>77</v>
      </c>
      <c r="L1496" s="42" t="s">
        <v>105</v>
      </c>
    </row>
    <row r="1497" spans="1:12">
      <c r="A1497" s="42">
        <v>2022</v>
      </c>
      <c r="B1497" s="42" t="s">
        <v>62</v>
      </c>
      <c r="C1497" s="42" t="s">
        <v>46</v>
      </c>
      <c r="D1497" s="42" t="s">
        <v>104</v>
      </c>
      <c r="E1497" s="42" t="s">
        <v>105</v>
      </c>
      <c r="F1497" s="42" t="s">
        <v>356</v>
      </c>
      <c r="G1497" s="42" t="s">
        <v>1701</v>
      </c>
      <c r="H1497" s="42">
        <v>0</v>
      </c>
      <c r="J1497" s="42" t="s">
        <v>77</v>
      </c>
      <c r="K1497" s="42" t="s">
        <v>77</v>
      </c>
      <c r="L1497" s="42" t="s">
        <v>105</v>
      </c>
    </row>
    <row r="1498" spans="1:12">
      <c r="A1498" s="42">
        <v>2022</v>
      </c>
      <c r="B1498" s="42" t="s">
        <v>62</v>
      </c>
      <c r="C1498" s="42" t="s">
        <v>46</v>
      </c>
      <c r="D1498" s="42" t="s">
        <v>104</v>
      </c>
      <c r="E1498" s="42" t="s">
        <v>105</v>
      </c>
      <c r="F1498" s="42" t="s">
        <v>356</v>
      </c>
      <c r="G1498" s="42" t="s">
        <v>1702</v>
      </c>
      <c r="H1498" s="42">
        <v>1</v>
      </c>
      <c r="J1498" s="42" t="s">
        <v>77</v>
      </c>
      <c r="K1498" s="42" t="s">
        <v>77</v>
      </c>
      <c r="L1498" s="42" t="s">
        <v>105</v>
      </c>
    </row>
    <row r="1499" spans="1:12">
      <c r="A1499" s="42">
        <v>2022</v>
      </c>
      <c r="B1499" s="42" t="s">
        <v>62</v>
      </c>
      <c r="C1499" s="42" t="s">
        <v>46</v>
      </c>
      <c r="D1499" s="42" t="s">
        <v>104</v>
      </c>
      <c r="E1499" s="42" t="s">
        <v>105</v>
      </c>
      <c r="F1499" s="42" t="s">
        <v>356</v>
      </c>
      <c r="G1499" s="42" t="s">
        <v>1703</v>
      </c>
      <c r="H1499" s="42">
        <v>2</v>
      </c>
      <c r="J1499" s="42" t="s">
        <v>77</v>
      </c>
      <c r="K1499" s="42" t="s">
        <v>77</v>
      </c>
      <c r="L1499" s="42" t="s">
        <v>105</v>
      </c>
    </row>
    <row r="1500" spans="1:12">
      <c r="A1500" s="42">
        <v>2022</v>
      </c>
      <c r="B1500" s="42" t="s">
        <v>62</v>
      </c>
      <c r="C1500" s="42" t="s">
        <v>46</v>
      </c>
      <c r="D1500" s="42" t="s">
        <v>104</v>
      </c>
      <c r="E1500" s="42" t="s">
        <v>105</v>
      </c>
      <c r="F1500" s="42" t="s">
        <v>356</v>
      </c>
      <c r="G1500" s="42" t="s">
        <v>1704</v>
      </c>
      <c r="H1500" s="42">
        <v>0</v>
      </c>
      <c r="J1500" s="42" t="s">
        <v>77</v>
      </c>
      <c r="K1500" s="42" t="s">
        <v>77</v>
      </c>
      <c r="L1500" s="42" t="s">
        <v>105</v>
      </c>
    </row>
    <row r="1501" spans="1:12">
      <c r="A1501" s="42">
        <v>2022</v>
      </c>
      <c r="B1501" s="42" t="s">
        <v>62</v>
      </c>
      <c r="C1501" s="42" t="s">
        <v>46</v>
      </c>
      <c r="D1501" s="42" t="s">
        <v>104</v>
      </c>
      <c r="E1501" s="42" t="s">
        <v>105</v>
      </c>
      <c r="F1501" s="42" t="s">
        <v>355</v>
      </c>
      <c r="G1501" s="42" t="s">
        <v>1700</v>
      </c>
      <c r="H1501" s="42">
        <v>1</v>
      </c>
      <c r="J1501" s="42" t="s">
        <v>77</v>
      </c>
      <c r="K1501" s="42" t="s">
        <v>77</v>
      </c>
      <c r="L1501" s="42" t="s">
        <v>105</v>
      </c>
    </row>
    <row r="1502" spans="1:12">
      <c r="A1502" s="42">
        <v>2022</v>
      </c>
      <c r="B1502" s="42" t="s">
        <v>62</v>
      </c>
      <c r="C1502" s="42" t="s">
        <v>46</v>
      </c>
      <c r="D1502" s="42" t="s">
        <v>104</v>
      </c>
      <c r="E1502" s="42" t="s">
        <v>105</v>
      </c>
      <c r="F1502" s="42" t="s">
        <v>355</v>
      </c>
      <c r="G1502" s="42" t="s">
        <v>1701</v>
      </c>
      <c r="H1502" s="42">
        <v>0</v>
      </c>
      <c r="J1502" s="42" t="s">
        <v>77</v>
      </c>
      <c r="K1502" s="42" t="s">
        <v>77</v>
      </c>
      <c r="L1502" s="42" t="s">
        <v>105</v>
      </c>
    </row>
    <row r="1503" spans="1:12">
      <c r="A1503" s="42">
        <v>2022</v>
      </c>
      <c r="B1503" s="42" t="s">
        <v>62</v>
      </c>
      <c r="C1503" s="42" t="s">
        <v>46</v>
      </c>
      <c r="D1503" s="42" t="s">
        <v>104</v>
      </c>
      <c r="E1503" s="42" t="s">
        <v>105</v>
      </c>
      <c r="F1503" s="42" t="s">
        <v>355</v>
      </c>
      <c r="G1503" s="42" t="s">
        <v>1702</v>
      </c>
      <c r="H1503" s="42">
        <v>0</v>
      </c>
      <c r="J1503" s="42" t="s">
        <v>77</v>
      </c>
      <c r="K1503" s="42" t="s">
        <v>77</v>
      </c>
      <c r="L1503" s="42" t="s">
        <v>105</v>
      </c>
    </row>
    <row r="1504" spans="1:12">
      <c r="A1504" s="42">
        <v>2022</v>
      </c>
      <c r="B1504" s="42" t="s">
        <v>62</v>
      </c>
      <c r="C1504" s="42" t="s">
        <v>46</v>
      </c>
      <c r="D1504" s="42" t="s">
        <v>104</v>
      </c>
      <c r="E1504" s="42" t="s">
        <v>105</v>
      </c>
      <c r="F1504" s="42" t="s">
        <v>355</v>
      </c>
      <c r="G1504" s="42" t="s">
        <v>1703</v>
      </c>
      <c r="H1504" s="42">
        <v>0</v>
      </c>
      <c r="J1504" s="42" t="s">
        <v>77</v>
      </c>
      <c r="K1504" s="42" t="s">
        <v>77</v>
      </c>
      <c r="L1504" s="42" t="s">
        <v>105</v>
      </c>
    </row>
    <row r="1505" spans="1:12">
      <c r="A1505" s="42">
        <v>2022</v>
      </c>
      <c r="B1505" s="42" t="s">
        <v>62</v>
      </c>
      <c r="C1505" s="42" t="s">
        <v>46</v>
      </c>
      <c r="D1505" s="42" t="s">
        <v>104</v>
      </c>
      <c r="E1505" s="42" t="s">
        <v>105</v>
      </c>
      <c r="F1505" s="42" t="s">
        <v>355</v>
      </c>
      <c r="G1505" s="42" t="s">
        <v>1704</v>
      </c>
      <c r="H1505" s="42">
        <v>0</v>
      </c>
      <c r="J1505" s="42" t="s">
        <v>77</v>
      </c>
      <c r="K1505" s="42" t="s">
        <v>77</v>
      </c>
      <c r="L1505" s="42" t="s">
        <v>105</v>
      </c>
    </row>
    <row r="1506" spans="1:12">
      <c r="A1506" s="42">
        <v>2022</v>
      </c>
      <c r="B1506" s="42" t="s">
        <v>62</v>
      </c>
      <c r="C1506" s="42" t="s">
        <v>46</v>
      </c>
      <c r="D1506" s="42" t="s">
        <v>106</v>
      </c>
      <c r="E1506" s="42" t="s">
        <v>47</v>
      </c>
      <c r="F1506" s="42" t="s">
        <v>356</v>
      </c>
      <c r="G1506" s="42" t="s">
        <v>1700</v>
      </c>
      <c r="H1506" s="42">
        <v>0</v>
      </c>
      <c r="J1506" s="42" t="s">
        <v>77</v>
      </c>
      <c r="K1506" s="42" t="s">
        <v>77</v>
      </c>
      <c r="L1506" s="42" t="s">
        <v>47</v>
      </c>
    </row>
    <row r="1507" spans="1:12">
      <c r="A1507" s="42">
        <v>2022</v>
      </c>
      <c r="B1507" s="42" t="s">
        <v>62</v>
      </c>
      <c r="C1507" s="42" t="s">
        <v>46</v>
      </c>
      <c r="D1507" s="42" t="s">
        <v>106</v>
      </c>
      <c r="E1507" s="42" t="s">
        <v>47</v>
      </c>
      <c r="F1507" s="42" t="s">
        <v>356</v>
      </c>
      <c r="G1507" s="42" t="s">
        <v>1701</v>
      </c>
      <c r="H1507" s="42">
        <v>2</v>
      </c>
      <c r="J1507" s="42" t="s">
        <v>77</v>
      </c>
      <c r="K1507" s="42" t="s">
        <v>77</v>
      </c>
      <c r="L1507" s="42" t="s">
        <v>47</v>
      </c>
    </row>
    <row r="1508" spans="1:12">
      <c r="A1508" s="42">
        <v>2022</v>
      </c>
      <c r="B1508" s="42" t="s">
        <v>62</v>
      </c>
      <c r="C1508" s="42" t="s">
        <v>46</v>
      </c>
      <c r="D1508" s="42" t="s">
        <v>106</v>
      </c>
      <c r="E1508" s="42" t="s">
        <v>47</v>
      </c>
      <c r="F1508" s="42" t="s">
        <v>356</v>
      </c>
      <c r="G1508" s="42" t="s">
        <v>1702</v>
      </c>
      <c r="H1508" s="42">
        <v>1</v>
      </c>
      <c r="J1508" s="42" t="s">
        <v>77</v>
      </c>
      <c r="K1508" s="42" t="s">
        <v>77</v>
      </c>
      <c r="L1508" s="42" t="s">
        <v>47</v>
      </c>
    </row>
    <row r="1509" spans="1:12">
      <c r="A1509" s="42">
        <v>2022</v>
      </c>
      <c r="B1509" s="42" t="s">
        <v>62</v>
      </c>
      <c r="C1509" s="42" t="s">
        <v>46</v>
      </c>
      <c r="D1509" s="42" t="s">
        <v>106</v>
      </c>
      <c r="E1509" s="42" t="s">
        <v>47</v>
      </c>
      <c r="F1509" s="42" t="s">
        <v>356</v>
      </c>
      <c r="G1509" s="42" t="s">
        <v>1703</v>
      </c>
      <c r="H1509" s="42">
        <v>3</v>
      </c>
      <c r="J1509" s="42" t="s">
        <v>77</v>
      </c>
      <c r="K1509" s="42" t="s">
        <v>77</v>
      </c>
      <c r="L1509" s="42" t="s">
        <v>47</v>
      </c>
    </row>
    <row r="1510" spans="1:12">
      <c r="A1510" s="42">
        <v>2022</v>
      </c>
      <c r="B1510" s="42" t="s">
        <v>62</v>
      </c>
      <c r="C1510" s="42" t="s">
        <v>46</v>
      </c>
      <c r="D1510" s="42" t="s">
        <v>106</v>
      </c>
      <c r="E1510" s="42" t="s">
        <v>47</v>
      </c>
      <c r="F1510" s="42" t="s">
        <v>356</v>
      </c>
      <c r="G1510" s="42" t="s">
        <v>1704</v>
      </c>
      <c r="H1510" s="42">
        <v>2</v>
      </c>
      <c r="J1510" s="42" t="s">
        <v>77</v>
      </c>
      <c r="K1510" s="42" t="s">
        <v>77</v>
      </c>
      <c r="L1510" s="42" t="s">
        <v>47</v>
      </c>
    </row>
    <row r="1511" spans="1:12">
      <c r="A1511" s="42">
        <v>2022</v>
      </c>
      <c r="B1511" s="42" t="s">
        <v>62</v>
      </c>
      <c r="C1511" s="42" t="s">
        <v>46</v>
      </c>
      <c r="D1511" s="42" t="s">
        <v>106</v>
      </c>
      <c r="E1511" s="42" t="s">
        <v>47</v>
      </c>
      <c r="F1511" s="42" t="s">
        <v>355</v>
      </c>
      <c r="G1511" s="42" t="s">
        <v>1700</v>
      </c>
      <c r="H1511" s="42">
        <v>2</v>
      </c>
      <c r="J1511" s="42" t="s">
        <v>77</v>
      </c>
      <c r="K1511" s="42" t="s">
        <v>77</v>
      </c>
      <c r="L1511" s="42" t="s">
        <v>47</v>
      </c>
    </row>
    <row r="1512" spans="1:12">
      <c r="A1512" s="42">
        <v>2022</v>
      </c>
      <c r="B1512" s="42" t="s">
        <v>62</v>
      </c>
      <c r="C1512" s="42" t="s">
        <v>46</v>
      </c>
      <c r="D1512" s="42" t="s">
        <v>106</v>
      </c>
      <c r="E1512" s="42" t="s">
        <v>47</v>
      </c>
      <c r="F1512" s="42" t="s">
        <v>355</v>
      </c>
      <c r="G1512" s="42" t="s">
        <v>1701</v>
      </c>
      <c r="H1512" s="42">
        <v>4</v>
      </c>
      <c r="J1512" s="42" t="s">
        <v>77</v>
      </c>
      <c r="K1512" s="42" t="s">
        <v>77</v>
      </c>
      <c r="L1512" s="42" t="s">
        <v>47</v>
      </c>
    </row>
    <row r="1513" spans="1:12">
      <c r="A1513" s="42">
        <v>2022</v>
      </c>
      <c r="B1513" s="42" t="s">
        <v>62</v>
      </c>
      <c r="C1513" s="42" t="s">
        <v>46</v>
      </c>
      <c r="D1513" s="42" t="s">
        <v>106</v>
      </c>
      <c r="E1513" s="42" t="s">
        <v>47</v>
      </c>
      <c r="F1513" s="42" t="s">
        <v>355</v>
      </c>
      <c r="G1513" s="42" t="s">
        <v>1702</v>
      </c>
      <c r="H1513" s="42">
        <v>3</v>
      </c>
      <c r="J1513" s="42" t="s">
        <v>77</v>
      </c>
      <c r="K1513" s="42" t="s">
        <v>77</v>
      </c>
      <c r="L1513" s="42" t="s">
        <v>47</v>
      </c>
    </row>
    <row r="1514" spans="1:12">
      <c r="A1514" s="42">
        <v>2022</v>
      </c>
      <c r="B1514" s="42" t="s">
        <v>62</v>
      </c>
      <c r="C1514" s="42" t="s">
        <v>46</v>
      </c>
      <c r="D1514" s="42" t="s">
        <v>106</v>
      </c>
      <c r="E1514" s="42" t="s">
        <v>47</v>
      </c>
      <c r="F1514" s="42" t="s">
        <v>355</v>
      </c>
      <c r="G1514" s="42" t="s">
        <v>1703</v>
      </c>
      <c r="H1514" s="42">
        <v>2</v>
      </c>
      <c r="J1514" s="42" t="s">
        <v>77</v>
      </c>
      <c r="K1514" s="42" t="s">
        <v>77</v>
      </c>
      <c r="L1514" s="42" t="s">
        <v>47</v>
      </c>
    </row>
    <row r="1515" spans="1:12">
      <c r="A1515" s="42">
        <v>2022</v>
      </c>
      <c r="B1515" s="42" t="s">
        <v>62</v>
      </c>
      <c r="C1515" s="42" t="s">
        <v>46</v>
      </c>
      <c r="D1515" s="42" t="s">
        <v>106</v>
      </c>
      <c r="E1515" s="42" t="s">
        <v>47</v>
      </c>
      <c r="F1515" s="42" t="s">
        <v>355</v>
      </c>
      <c r="G1515" s="42" t="s">
        <v>1704</v>
      </c>
      <c r="H1515" s="42">
        <v>0</v>
      </c>
      <c r="J1515" s="42" t="s">
        <v>77</v>
      </c>
      <c r="K1515" s="42" t="s">
        <v>77</v>
      </c>
      <c r="L1515" s="42" t="s">
        <v>47</v>
      </c>
    </row>
    <row r="1516" spans="1:12">
      <c r="B1516" s="42" t="s">
        <v>62</v>
      </c>
      <c r="C1516" s="42" t="s">
        <v>77</v>
      </c>
      <c r="D1516" s="42" t="s">
        <v>77</v>
      </c>
      <c r="E1516" s="42" t="s">
        <v>77</v>
      </c>
      <c r="F1516" s="42" t="s">
        <v>77</v>
      </c>
      <c r="G1516" s="42" t="s">
        <v>77</v>
      </c>
      <c r="J1516" s="42" t="s">
        <v>222</v>
      </c>
      <c r="K1516" s="42" t="s">
        <v>232</v>
      </c>
      <c r="L1516" s="42" t="s">
        <v>77</v>
      </c>
    </row>
    <row r="1517" spans="1:12">
      <c r="B1517" s="42" t="s">
        <v>63</v>
      </c>
      <c r="C1517" s="42" t="s">
        <v>77</v>
      </c>
      <c r="D1517" s="42" t="s">
        <v>77</v>
      </c>
      <c r="E1517" s="42" t="s">
        <v>77</v>
      </c>
      <c r="F1517" s="42" t="s">
        <v>77</v>
      </c>
      <c r="G1517" s="42" t="s">
        <v>77</v>
      </c>
      <c r="J1517" s="42" t="s">
        <v>77</v>
      </c>
      <c r="K1517" s="42" t="s">
        <v>77</v>
      </c>
      <c r="L1517" s="42" t="s">
        <v>77</v>
      </c>
    </row>
    <row r="1518" spans="1:12">
      <c r="A1518" s="42">
        <v>2022</v>
      </c>
      <c r="B1518" s="42" t="s">
        <v>63</v>
      </c>
      <c r="C1518" s="42" t="s">
        <v>24</v>
      </c>
      <c r="D1518" s="42" t="s">
        <v>78</v>
      </c>
      <c r="E1518" s="42" t="s">
        <v>35</v>
      </c>
      <c r="F1518" s="42" t="s">
        <v>77</v>
      </c>
      <c r="G1518" s="42" t="s">
        <v>77</v>
      </c>
      <c r="H1518" s="42">
        <v>731</v>
      </c>
      <c r="J1518" s="42" t="s">
        <v>77</v>
      </c>
      <c r="K1518" s="42" t="s">
        <v>77</v>
      </c>
      <c r="L1518" s="42" t="s">
        <v>340</v>
      </c>
    </row>
    <row r="1519" spans="1:12">
      <c r="A1519" s="42">
        <v>2022</v>
      </c>
      <c r="B1519" s="42" t="s">
        <v>63</v>
      </c>
      <c r="C1519" s="42" t="s">
        <v>24</v>
      </c>
      <c r="D1519" s="42" t="s">
        <v>81</v>
      </c>
      <c r="E1519" s="42" t="s">
        <v>28</v>
      </c>
      <c r="F1519" s="42" t="s">
        <v>77</v>
      </c>
      <c r="G1519" s="42" t="s">
        <v>77</v>
      </c>
      <c r="H1519" s="42">
        <v>8608</v>
      </c>
      <c r="J1519" s="42" t="s">
        <v>77</v>
      </c>
      <c r="K1519" s="42" t="s">
        <v>77</v>
      </c>
      <c r="L1519" s="42" t="s">
        <v>28</v>
      </c>
    </row>
    <row r="1520" spans="1:12">
      <c r="A1520" s="42">
        <v>2022</v>
      </c>
      <c r="B1520" s="42" t="s">
        <v>63</v>
      </c>
      <c r="C1520" s="42" t="s">
        <v>24</v>
      </c>
      <c r="D1520" s="42" t="s">
        <v>82</v>
      </c>
      <c r="E1520" s="42" t="s">
        <v>41</v>
      </c>
      <c r="F1520" s="42" t="s">
        <v>77</v>
      </c>
      <c r="G1520" s="42" t="s">
        <v>77</v>
      </c>
      <c r="H1520" s="42">
        <v>52</v>
      </c>
      <c r="J1520" s="42" t="s">
        <v>77</v>
      </c>
      <c r="K1520" s="42" t="s">
        <v>77</v>
      </c>
      <c r="L1520" s="42" t="s">
        <v>41</v>
      </c>
    </row>
    <row r="1521" spans="1:12">
      <c r="A1521" s="42">
        <v>2022</v>
      </c>
      <c r="B1521" s="42" t="s">
        <v>63</v>
      </c>
      <c r="C1521" s="42" t="s">
        <v>24</v>
      </c>
      <c r="D1521" s="42" t="s">
        <v>83</v>
      </c>
      <c r="E1521" s="42" t="s">
        <v>27</v>
      </c>
      <c r="F1521" s="42" t="s">
        <v>77</v>
      </c>
      <c r="G1521" s="42" t="s">
        <v>77</v>
      </c>
      <c r="H1521" s="42">
        <v>1084</v>
      </c>
      <c r="J1521" s="42" t="s">
        <v>77</v>
      </c>
      <c r="K1521" s="42" t="s">
        <v>77</v>
      </c>
      <c r="L1521" s="42" t="s">
        <v>27</v>
      </c>
    </row>
    <row r="1522" spans="1:12">
      <c r="A1522" s="42">
        <v>2022</v>
      </c>
      <c r="B1522" s="42" t="s">
        <v>63</v>
      </c>
      <c r="C1522" s="42" t="s">
        <v>24</v>
      </c>
      <c r="D1522" s="42" t="s">
        <v>84</v>
      </c>
      <c r="E1522" s="42" t="s">
        <v>33</v>
      </c>
      <c r="F1522" s="42" t="s">
        <v>77</v>
      </c>
      <c r="G1522" s="42" t="s">
        <v>77</v>
      </c>
      <c r="H1522" s="42">
        <v>3609</v>
      </c>
      <c r="J1522" s="42" t="s">
        <v>77</v>
      </c>
      <c r="K1522" s="42" t="s">
        <v>77</v>
      </c>
      <c r="L1522" s="42" t="s">
        <v>341</v>
      </c>
    </row>
    <row r="1523" spans="1:12">
      <c r="A1523" s="42">
        <v>2022</v>
      </c>
      <c r="B1523" s="42" t="s">
        <v>63</v>
      </c>
      <c r="C1523" s="42" t="s">
        <v>24</v>
      </c>
      <c r="D1523" s="42" t="s">
        <v>85</v>
      </c>
      <c r="E1523" s="42" t="s">
        <v>25</v>
      </c>
      <c r="F1523" s="42" t="s">
        <v>77</v>
      </c>
      <c r="G1523" s="42" t="s">
        <v>77</v>
      </c>
      <c r="H1523" s="42">
        <v>2160</v>
      </c>
      <c r="J1523" s="42" t="s">
        <v>77</v>
      </c>
      <c r="K1523" s="42" t="s">
        <v>77</v>
      </c>
      <c r="L1523" s="42" t="s">
        <v>342</v>
      </c>
    </row>
    <row r="1524" spans="1:12">
      <c r="A1524" s="42">
        <v>2022</v>
      </c>
      <c r="B1524" s="42" t="s">
        <v>63</v>
      </c>
      <c r="C1524" s="42" t="s">
        <v>24</v>
      </c>
      <c r="D1524" s="42" t="s">
        <v>86</v>
      </c>
      <c r="E1524" s="42" t="s">
        <v>40</v>
      </c>
      <c r="F1524" s="42" t="s">
        <v>77</v>
      </c>
      <c r="G1524" s="42" t="s">
        <v>77</v>
      </c>
      <c r="H1524" s="42">
        <v>124</v>
      </c>
      <c r="J1524" s="42" t="s">
        <v>77</v>
      </c>
      <c r="K1524" s="42" t="s">
        <v>77</v>
      </c>
      <c r="L1524" s="42" t="s">
        <v>343</v>
      </c>
    </row>
    <row r="1525" spans="1:12">
      <c r="A1525" s="42">
        <v>2022</v>
      </c>
      <c r="B1525" s="42" t="s">
        <v>63</v>
      </c>
      <c r="C1525" s="42" t="s">
        <v>24</v>
      </c>
      <c r="D1525" s="42" t="s">
        <v>87</v>
      </c>
      <c r="E1525" s="42" t="s">
        <v>38</v>
      </c>
      <c r="F1525" s="42" t="s">
        <v>77</v>
      </c>
      <c r="G1525" s="42" t="s">
        <v>77</v>
      </c>
      <c r="H1525" s="42">
        <v>74</v>
      </c>
      <c r="J1525" s="42" t="s">
        <v>77</v>
      </c>
      <c r="K1525" s="42" t="s">
        <v>77</v>
      </c>
      <c r="L1525" s="42" t="s">
        <v>344</v>
      </c>
    </row>
    <row r="1526" spans="1:12">
      <c r="A1526" s="42">
        <v>2022</v>
      </c>
      <c r="B1526" s="42" t="s">
        <v>63</v>
      </c>
      <c r="C1526" s="42" t="s">
        <v>24</v>
      </c>
      <c r="D1526" s="42" t="s">
        <v>88</v>
      </c>
      <c r="E1526" s="42" t="s">
        <v>34</v>
      </c>
      <c r="F1526" s="42" t="s">
        <v>77</v>
      </c>
      <c r="G1526" s="42" t="s">
        <v>77</v>
      </c>
      <c r="H1526" s="42">
        <v>311</v>
      </c>
      <c r="J1526" s="42" t="s">
        <v>77</v>
      </c>
      <c r="K1526" s="42" t="s">
        <v>77</v>
      </c>
      <c r="L1526" s="42" t="s">
        <v>345</v>
      </c>
    </row>
    <row r="1527" spans="1:12">
      <c r="A1527" s="42">
        <v>2022</v>
      </c>
      <c r="B1527" s="42" t="s">
        <v>63</v>
      </c>
      <c r="C1527" s="42" t="s">
        <v>24</v>
      </c>
      <c r="D1527" s="42" t="s">
        <v>89</v>
      </c>
      <c r="E1527" s="42" t="s">
        <v>39</v>
      </c>
      <c r="F1527" s="42" t="s">
        <v>77</v>
      </c>
      <c r="G1527" s="42" t="s">
        <v>77</v>
      </c>
      <c r="H1527" s="42">
        <v>84</v>
      </c>
      <c r="J1527" s="42" t="s">
        <v>77</v>
      </c>
      <c r="K1527" s="42" t="s">
        <v>77</v>
      </c>
      <c r="L1527" s="42" t="s">
        <v>346</v>
      </c>
    </row>
    <row r="1528" spans="1:12">
      <c r="A1528" s="42">
        <v>2022</v>
      </c>
      <c r="B1528" s="42" t="s">
        <v>63</v>
      </c>
      <c r="C1528" s="42" t="s">
        <v>24</v>
      </c>
      <c r="D1528" s="42" t="s">
        <v>90</v>
      </c>
      <c r="E1528" s="42" t="s">
        <v>37</v>
      </c>
      <c r="F1528" s="42" t="s">
        <v>77</v>
      </c>
      <c r="G1528" s="42" t="s">
        <v>77</v>
      </c>
      <c r="H1528" s="42">
        <v>57</v>
      </c>
      <c r="J1528" s="42" t="s">
        <v>77</v>
      </c>
      <c r="K1528" s="42" t="s">
        <v>77</v>
      </c>
      <c r="L1528" s="42" t="s">
        <v>347</v>
      </c>
    </row>
    <row r="1529" spans="1:12">
      <c r="A1529" s="42">
        <v>2022</v>
      </c>
      <c r="B1529" s="42" t="s">
        <v>63</v>
      </c>
      <c r="C1529" s="42" t="s">
        <v>24</v>
      </c>
      <c r="D1529" s="42" t="s">
        <v>91</v>
      </c>
      <c r="E1529" s="42" t="s">
        <v>29</v>
      </c>
      <c r="F1529" s="42" t="s">
        <v>77</v>
      </c>
      <c r="G1529" s="42" t="s">
        <v>77</v>
      </c>
      <c r="H1529" s="42">
        <v>604</v>
      </c>
      <c r="J1529" s="42" t="s">
        <v>77</v>
      </c>
      <c r="K1529" s="42" t="s">
        <v>77</v>
      </c>
      <c r="L1529" s="42" t="s">
        <v>348</v>
      </c>
    </row>
    <row r="1530" spans="1:12">
      <c r="A1530" s="42">
        <v>2022</v>
      </c>
      <c r="B1530" s="42" t="s">
        <v>63</v>
      </c>
      <c r="C1530" s="42" t="s">
        <v>24</v>
      </c>
      <c r="D1530" s="42" t="s">
        <v>92</v>
      </c>
      <c r="E1530" s="42" t="s">
        <v>30</v>
      </c>
      <c r="F1530" s="42" t="s">
        <v>77</v>
      </c>
      <c r="G1530" s="42" t="s">
        <v>77</v>
      </c>
      <c r="H1530" s="42">
        <v>627</v>
      </c>
      <c r="J1530" s="42" t="s">
        <v>77</v>
      </c>
      <c r="K1530" s="42" t="s">
        <v>77</v>
      </c>
      <c r="L1530" s="42" t="s">
        <v>349</v>
      </c>
    </row>
    <row r="1531" spans="1:12">
      <c r="A1531" s="42">
        <v>2022</v>
      </c>
      <c r="B1531" s="42" t="s">
        <v>63</v>
      </c>
      <c r="C1531" s="42" t="s">
        <v>24</v>
      </c>
      <c r="D1531" s="42" t="s">
        <v>93</v>
      </c>
      <c r="E1531" s="42" t="s">
        <v>42</v>
      </c>
      <c r="F1531" s="42" t="s">
        <v>77</v>
      </c>
      <c r="G1531" s="42" t="s">
        <v>77</v>
      </c>
      <c r="H1531" s="42">
        <v>28</v>
      </c>
      <c r="J1531" s="42" t="s">
        <v>77</v>
      </c>
      <c r="K1531" s="42" t="s">
        <v>77</v>
      </c>
      <c r="L1531" s="42" t="s">
        <v>350</v>
      </c>
    </row>
    <row r="1532" spans="1:12">
      <c r="A1532" s="42">
        <v>2022</v>
      </c>
      <c r="B1532" s="42" t="s">
        <v>63</v>
      </c>
      <c r="C1532" s="42" t="s">
        <v>24</v>
      </c>
      <c r="D1532" s="42" t="s">
        <v>94</v>
      </c>
      <c r="E1532" s="42" t="s">
        <v>36</v>
      </c>
      <c r="F1532" s="42" t="s">
        <v>77</v>
      </c>
      <c r="G1532" s="42" t="s">
        <v>77</v>
      </c>
      <c r="H1532" s="42">
        <v>59</v>
      </c>
      <c r="J1532" s="42" t="s">
        <v>77</v>
      </c>
      <c r="K1532" s="42" t="s">
        <v>77</v>
      </c>
      <c r="L1532" s="42" t="s">
        <v>36</v>
      </c>
    </row>
    <row r="1533" spans="1:12">
      <c r="A1533" s="42">
        <v>2022</v>
      </c>
      <c r="B1533" s="42" t="s">
        <v>63</v>
      </c>
      <c r="C1533" s="42" t="s">
        <v>24</v>
      </c>
      <c r="D1533" s="42" t="s">
        <v>96</v>
      </c>
      <c r="E1533" s="42" t="s">
        <v>32</v>
      </c>
      <c r="F1533" s="42" t="s">
        <v>77</v>
      </c>
      <c r="G1533" s="42" t="s">
        <v>77</v>
      </c>
      <c r="H1533" s="42">
        <v>641</v>
      </c>
      <c r="J1533" s="42" t="s">
        <v>77</v>
      </c>
      <c r="K1533" s="42" t="s">
        <v>77</v>
      </c>
      <c r="L1533" s="42" t="s">
        <v>32</v>
      </c>
    </row>
    <row r="1534" spans="1:12">
      <c r="A1534" s="42">
        <v>2022</v>
      </c>
      <c r="B1534" s="42" t="s">
        <v>63</v>
      </c>
      <c r="C1534" s="42" t="s">
        <v>24</v>
      </c>
      <c r="D1534" s="42" t="s">
        <v>97</v>
      </c>
      <c r="E1534" s="42" t="s">
        <v>31</v>
      </c>
      <c r="F1534" s="42" t="s">
        <v>77</v>
      </c>
      <c r="G1534" s="42" t="s">
        <v>77</v>
      </c>
      <c r="H1534" s="42">
        <v>425</v>
      </c>
      <c r="J1534" s="42" t="s">
        <v>77</v>
      </c>
      <c r="K1534" s="42" t="s">
        <v>77</v>
      </c>
      <c r="L1534" s="42" t="s">
        <v>31</v>
      </c>
    </row>
    <row r="1535" spans="1:12">
      <c r="A1535" s="42">
        <v>2022</v>
      </c>
      <c r="B1535" s="42" t="s">
        <v>63</v>
      </c>
      <c r="C1535" s="42" t="s">
        <v>48</v>
      </c>
      <c r="D1535" s="42" t="s">
        <v>107</v>
      </c>
      <c r="E1535" s="42" t="s">
        <v>49</v>
      </c>
      <c r="F1535" s="42" t="s">
        <v>77</v>
      </c>
      <c r="G1535" s="42" t="s">
        <v>77</v>
      </c>
      <c r="H1535" s="42">
        <v>99</v>
      </c>
      <c r="J1535" s="42" t="s">
        <v>77</v>
      </c>
      <c r="K1535" s="42" t="s">
        <v>77</v>
      </c>
      <c r="L1535" s="42" t="s">
        <v>49</v>
      </c>
    </row>
    <row r="1536" spans="1:12">
      <c r="A1536" s="42">
        <v>2022</v>
      </c>
      <c r="B1536" s="42" t="s">
        <v>63</v>
      </c>
      <c r="C1536" s="42" t="s">
        <v>48</v>
      </c>
      <c r="D1536" s="42" t="s">
        <v>108</v>
      </c>
      <c r="E1536" s="42" t="s">
        <v>50</v>
      </c>
      <c r="F1536" s="42" t="s">
        <v>77</v>
      </c>
      <c r="G1536" s="42" t="s">
        <v>77</v>
      </c>
      <c r="H1536" s="42">
        <v>95</v>
      </c>
      <c r="J1536" s="42" t="s">
        <v>77</v>
      </c>
      <c r="K1536" s="42" t="s">
        <v>77</v>
      </c>
      <c r="L1536" s="42" t="s">
        <v>352</v>
      </c>
    </row>
    <row r="1537" spans="1:12">
      <c r="A1537" s="42">
        <v>2022</v>
      </c>
      <c r="B1537" s="42" t="s">
        <v>63</v>
      </c>
      <c r="C1537" s="42" t="s">
        <v>48</v>
      </c>
      <c r="D1537" s="42" t="s">
        <v>109</v>
      </c>
      <c r="E1537" s="42" t="s">
        <v>51</v>
      </c>
      <c r="F1537" s="42" t="s">
        <v>77</v>
      </c>
      <c r="G1537" s="42" t="s">
        <v>77</v>
      </c>
      <c r="H1537" s="42">
        <v>10</v>
      </c>
      <c r="J1537" s="42" t="s">
        <v>77</v>
      </c>
      <c r="K1537" s="42" t="s">
        <v>77</v>
      </c>
      <c r="L1537" s="42" t="s">
        <v>51</v>
      </c>
    </row>
    <row r="1538" spans="1:12">
      <c r="A1538" s="42">
        <v>2023</v>
      </c>
      <c r="B1538" s="42" t="s">
        <v>63</v>
      </c>
      <c r="C1538" s="42" t="s">
        <v>24</v>
      </c>
      <c r="D1538" s="42" t="s">
        <v>78</v>
      </c>
      <c r="E1538" s="42" t="s">
        <v>35</v>
      </c>
      <c r="F1538" s="42" t="s">
        <v>356</v>
      </c>
      <c r="G1538" s="42" t="s">
        <v>1700</v>
      </c>
      <c r="H1538" s="42">
        <v>482</v>
      </c>
      <c r="J1538" s="42" t="s">
        <v>77</v>
      </c>
      <c r="K1538" s="42" t="s">
        <v>77</v>
      </c>
      <c r="L1538" s="42" t="s">
        <v>340</v>
      </c>
    </row>
    <row r="1539" spans="1:12">
      <c r="A1539" s="42">
        <v>2023</v>
      </c>
      <c r="B1539" s="42" t="s">
        <v>63</v>
      </c>
      <c r="C1539" s="42" t="s">
        <v>24</v>
      </c>
      <c r="D1539" s="42" t="s">
        <v>78</v>
      </c>
      <c r="E1539" s="42" t="s">
        <v>35</v>
      </c>
      <c r="F1539" s="42" t="s">
        <v>356</v>
      </c>
      <c r="G1539" s="42" t="s">
        <v>1701</v>
      </c>
      <c r="H1539" s="42">
        <v>252</v>
      </c>
      <c r="J1539" s="42" t="s">
        <v>77</v>
      </c>
      <c r="K1539" s="42" t="s">
        <v>77</v>
      </c>
      <c r="L1539" s="42" t="s">
        <v>340</v>
      </c>
    </row>
    <row r="1540" spans="1:12">
      <c r="A1540" s="42">
        <v>2023</v>
      </c>
      <c r="B1540" s="42" t="s">
        <v>63</v>
      </c>
      <c r="C1540" s="42" t="s">
        <v>24</v>
      </c>
      <c r="D1540" s="42" t="s">
        <v>78</v>
      </c>
      <c r="E1540" s="42" t="s">
        <v>35</v>
      </c>
      <c r="F1540" s="42" t="s">
        <v>356</v>
      </c>
      <c r="G1540" s="42" t="s">
        <v>1702</v>
      </c>
      <c r="H1540" s="42">
        <v>0</v>
      </c>
      <c r="J1540" s="42" t="s">
        <v>77</v>
      </c>
      <c r="K1540" s="42" t="s">
        <v>77</v>
      </c>
      <c r="L1540" s="42" t="s">
        <v>340</v>
      </c>
    </row>
    <row r="1541" spans="1:12">
      <c r="A1541" s="42">
        <v>2023</v>
      </c>
      <c r="B1541" s="42" t="s">
        <v>63</v>
      </c>
      <c r="C1541" s="42" t="s">
        <v>24</v>
      </c>
      <c r="D1541" s="42" t="s">
        <v>78</v>
      </c>
      <c r="E1541" s="42" t="s">
        <v>35</v>
      </c>
      <c r="F1541" s="42" t="s">
        <v>356</v>
      </c>
      <c r="G1541" s="42" t="s">
        <v>1703</v>
      </c>
      <c r="H1541" s="42">
        <v>0</v>
      </c>
      <c r="J1541" s="42" t="s">
        <v>77</v>
      </c>
      <c r="K1541" s="42" t="s">
        <v>77</v>
      </c>
      <c r="L1541" s="42" t="s">
        <v>340</v>
      </c>
    </row>
    <row r="1542" spans="1:12">
      <c r="A1542" s="42">
        <v>2023</v>
      </c>
      <c r="B1542" s="42" t="s">
        <v>63</v>
      </c>
      <c r="C1542" s="42" t="s">
        <v>24</v>
      </c>
      <c r="D1542" s="42" t="s">
        <v>78</v>
      </c>
      <c r="E1542" s="42" t="s">
        <v>35</v>
      </c>
      <c r="F1542" s="42" t="s">
        <v>356</v>
      </c>
      <c r="G1542" s="42" t="s">
        <v>1704</v>
      </c>
      <c r="H1542" s="42">
        <v>0</v>
      </c>
      <c r="J1542" s="42" t="s">
        <v>77</v>
      </c>
      <c r="K1542" s="42" t="s">
        <v>77</v>
      </c>
      <c r="L1542" s="42" t="s">
        <v>340</v>
      </c>
    </row>
    <row r="1543" spans="1:12">
      <c r="A1543" s="42">
        <v>2023</v>
      </c>
      <c r="B1543" s="42" t="s">
        <v>63</v>
      </c>
      <c r="C1543" s="42" t="s">
        <v>24</v>
      </c>
      <c r="D1543" s="42" t="s">
        <v>78</v>
      </c>
      <c r="E1543" s="42" t="s">
        <v>35</v>
      </c>
      <c r="F1543" s="42" t="s">
        <v>355</v>
      </c>
      <c r="G1543" s="42" t="s">
        <v>1700</v>
      </c>
      <c r="H1543" s="42">
        <v>794</v>
      </c>
      <c r="J1543" s="42" t="s">
        <v>77</v>
      </c>
      <c r="K1543" s="42" t="s">
        <v>77</v>
      </c>
      <c r="L1543" s="42" t="s">
        <v>340</v>
      </c>
    </row>
    <row r="1544" spans="1:12">
      <c r="A1544" s="42">
        <v>2023</v>
      </c>
      <c r="B1544" s="42" t="s">
        <v>63</v>
      </c>
      <c r="C1544" s="42" t="s">
        <v>24</v>
      </c>
      <c r="D1544" s="42" t="s">
        <v>78</v>
      </c>
      <c r="E1544" s="42" t="s">
        <v>35</v>
      </c>
      <c r="F1544" s="42" t="s">
        <v>355</v>
      </c>
      <c r="G1544" s="42" t="s">
        <v>1701</v>
      </c>
      <c r="H1544" s="42">
        <v>272</v>
      </c>
      <c r="J1544" s="42" t="s">
        <v>77</v>
      </c>
      <c r="K1544" s="42" t="s">
        <v>77</v>
      </c>
      <c r="L1544" s="42" t="s">
        <v>340</v>
      </c>
    </row>
    <row r="1545" spans="1:12">
      <c r="A1545" s="42">
        <v>2023</v>
      </c>
      <c r="B1545" s="42" t="s">
        <v>63</v>
      </c>
      <c r="C1545" s="42" t="s">
        <v>24</v>
      </c>
      <c r="D1545" s="42" t="s">
        <v>78</v>
      </c>
      <c r="E1545" s="42" t="s">
        <v>35</v>
      </c>
      <c r="F1545" s="42" t="s">
        <v>355</v>
      </c>
      <c r="G1545" s="42" t="s">
        <v>1702</v>
      </c>
      <c r="H1545" s="42">
        <v>0</v>
      </c>
      <c r="J1545" s="42" t="s">
        <v>77</v>
      </c>
      <c r="K1545" s="42" t="s">
        <v>77</v>
      </c>
      <c r="L1545" s="42" t="s">
        <v>340</v>
      </c>
    </row>
    <row r="1546" spans="1:12">
      <c r="A1546" s="42">
        <v>2023</v>
      </c>
      <c r="B1546" s="42" t="s">
        <v>63</v>
      </c>
      <c r="C1546" s="42" t="s">
        <v>24</v>
      </c>
      <c r="D1546" s="42" t="s">
        <v>78</v>
      </c>
      <c r="E1546" s="42" t="s">
        <v>35</v>
      </c>
      <c r="F1546" s="42" t="s">
        <v>355</v>
      </c>
      <c r="G1546" s="42" t="s">
        <v>1703</v>
      </c>
      <c r="H1546" s="42">
        <v>0</v>
      </c>
      <c r="J1546" s="42" t="s">
        <v>77</v>
      </c>
      <c r="K1546" s="42" t="s">
        <v>77</v>
      </c>
      <c r="L1546" s="42" t="s">
        <v>340</v>
      </c>
    </row>
    <row r="1547" spans="1:12">
      <c r="A1547" s="42">
        <v>2023</v>
      </c>
      <c r="B1547" s="42" t="s">
        <v>63</v>
      </c>
      <c r="C1547" s="42" t="s">
        <v>24</v>
      </c>
      <c r="D1547" s="42" t="s">
        <v>78</v>
      </c>
      <c r="E1547" s="42" t="s">
        <v>35</v>
      </c>
      <c r="F1547" s="42" t="s">
        <v>355</v>
      </c>
      <c r="G1547" s="42" t="s">
        <v>1704</v>
      </c>
      <c r="H1547" s="42">
        <v>0</v>
      </c>
      <c r="J1547" s="42" t="s">
        <v>77</v>
      </c>
      <c r="K1547" s="42" t="s">
        <v>77</v>
      </c>
      <c r="L1547" s="42" t="s">
        <v>340</v>
      </c>
    </row>
    <row r="1548" spans="1:12">
      <c r="A1548" s="42">
        <v>2023</v>
      </c>
      <c r="B1548" s="42" t="s">
        <v>63</v>
      </c>
      <c r="C1548" s="42" t="s">
        <v>24</v>
      </c>
      <c r="D1548" s="42" t="s">
        <v>81</v>
      </c>
      <c r="E1548" s="42" t="s">
        <v>28</v>
      </c>
      <c r="F1548" s="42" t="s">
        <v>356</v>
      </c>
      <c r="G1548" s="42" t="s">
        <v>1700</v>
      </c>
      <c r="H1548" s="42">
        <v>23</v>
      </c>
      <c r="J1548" s="42" t="s">
        <v>77</v>
      </c>
      <c r="K1548" s="42" t="s">
        <v>77</v>
      </c>
      <c r="L1548" s="42" t="s">
        <v>28</v>
      </c>
    </row>
    <row r="1549" spans="1:12">
      <c r="A1549" s="42">
        <v>2023</v>
      </c>
      <c r="B1549" s="42" t="s">
        <v>63</v>
      </c>
      <c r="C1549" s="42" t="s">
        <v>24</v>
      </c>
      <c r="D1549" s="42" t="s">
        <v>81</v>
      </c>
      <c r="E1549" s="42" t="s">
        <v>28</v>
      </c>
      <c r="F1549" s="42" t="s">
        <v>356</v>
      </c>
      <c r="G1549" s="42" t="s">
        <v>1701</v>
      </c>
      <c r="H1549" s="42">
        <v>773</v>
      </c>
      <c r="J1549" s="42" t="s">
        <v>77</v>
      </c>
      <c r="K1549" s="42" t="s">
        <v>77</v>
      </c>
      <c r="L1549" s="42" t="s">
        <v>28</v>
      </c>
    </row>
    <row r="1550" spans="1:12">
      <c r="A1550" s="42">
        <v>2023</v>
      </c>
      <c r="B1550" s="42" t="s">
        <v>63</v>
      </c>
      <c r="C1550" s="42" t="s">
        <v>24</v>
      </c>
      <c r="D1550" s="42" t="s">
        <v>81</v>
      </c>
      <c r="E1550" s="42" t="s">
        <v>28</v>
      </c>
      <c r="F1550" s="42" t="s">
        <v>356</v>
      </c>
      <c r="G1550" s="42" t="s">
        <v>1702</v>
      </c>
      <c r="H1550" s="42">
        <v>1208</v>
      </c>
      <c r="J1550" s="42" t="s">
        <v>77</v>
      </c>
      <c r="K1550" s="42" t="s">
        <v>77</v>
      </c>
      <c r="L1550" s="42" t="s">
        <v>28</v>
      </c>
    </row>
    <row r="1551" spans="1:12">
      <c r="A1551" s="42">
        <v>2023</v>
      </c>
      <c r="B1551" s="42" t="s">
        <v>63</v>
      </c>
      <c r="C1551" s="42" t="s">
        <v>24</v>
      </c>
      <c r="D1551" s="42" t="s">
        <v>81</v>
      </c>
      <c r="E1551" s="42" t="s">
        <v>28</v>
      </c>
      <c r="F1551" s="42" t="s">
        <v>356</v>
      </c>
      <c r="G1551" s="42" t="s">
        <v>1703</v>
      </c>
      <c r="H1551" s="42">
        <v>3678</v>
      </c>
      <c r="J1551" s="42" t="s">
        <v>77</v>
      </c>
      <c r="K1551" s="42" t="s">
        <v>77</v>
      </c>
      <c r="L1551" s="42" t="s">
        <v>28</v>
      </c>
    </row>
    <row r="1552" spans="1:12">
      <c r="A1552" s="42">
        <v>2023</v>
      </c>
      <c r="B1552" s="42" t="s">
        <v>63</v>
      </c>
      <c r="C1552" s="42" t="s">
        <v>24</v>
      </c>
      <c r="D1552" s="42" t="s">
        <v>81</v>
      </c>
      <c r="E1552" s="42" t="s">
        <v>28</v>
      </c>
      <c r="F1552" s="42" t="s">
        <v>356</v>
      </c>
      <c r="G1552" s="42" t="s">
        <v>1704</v>
      </c>
      <c r="H1552" s="42">
        <v>5094</v>
      </c>
      <c r="J1552" s="42" t="s">
        <v>77</v>
      </c>
      <c r="K1552" s="42" t="s">
        <v>77</v>
      </c>
      <c r="L1552" s="42" t="s">
        <v>28</v>
      </c>
    </row>
    <row r="1553" spans="1:12">
      <c r="A1553" s="42">
        <v>2023</v>
      </c>
      <c r="B1553" s="42" t="s">
        <v>63</v>
      </c>
      <c r="C1553" s="42" t="s">
        <v>24</v>
      </c>
      <c r="D1553" s="42" t="s">
        <v>81</v>
      </c>
      <c r="E1553" s="42" t="s">
        <v>28</v>
      </c>
      <c r="F1553" s="42" t="s">
        <v>355</v>
      </c>
      <c r="G1553" s="42" t="s">
        <v>1700</v>
      </c>
      <c r="H1553" s="42">
        <v>24</v>
      </c>
      <c r="J1553" s="42" t="s">
        <v>77</v>
      </c>
      <c r="K1553" s="42" t="s">
        <v>77</v>
      </c>
      <c r="L1553" s="42" t="s">
        <v>28</v>
      </c>
    </row>
    <row r="1554" spans="1:12">
      <c r="A1554" s="42">
        <v>2023</v>
      </c>
      <c r="B1554" s="42" t="s">
        <v>63</v>
      </c>
      <c r="C1554" s="42" t="s">
        <v>24</v>
      </c>
      <c r="D1554" s="42" t="s">
        <v>81</v>
      </c>
      <c r="E1554" s="42" t="s">
        <v>28</v>
      </c>
      <c r="F1554" s="42" t="s">
        <v>355</v>
      </c>
      <c r="G1554" s="42" t="s">
        <v>1701</v>
      </c>
      <c r="H1554" s="42">
        <v>447</v>
      </c>
      <c r="J1554" s="42" t="s">
        <v>77</v>
      </c>
      <c r="K1554" s="42" t="s">
        <v>77</v>
      </c>
      <c r="L1554" s="42" t="s">
        <v>28</v>
      </c>
    </row>
    <row r="1555" spans="1:12">
      <c r="A1555" s="42">
        <v>2023</v>
      </c>
      <c r="B1555" s="42" t="s">
        <v>63</v>
      </c>
      <c r="C1555" s="42" t="s">
        <v>24</v>
      </c>
      <c r="D1555" s="42" t="s">
        <v>81</v>
      </c>
      <c r="E1555" s="42" t="s">
        <v>28</v>
      </c>
      <c r="F1555" s="42" t="s">
        <v>355</v>
      </c>
      <c r="G1555" s="42" t="s">
        <v>1702</v>
      </c>
      <c r="H1555" s="42">
        <v>824</v>
      </c>
      <c r="J1555" s="42" t="s">
        <v>77</v>
      </c>
      <c r="K1555" s="42" t="s">
        <v>77</v>
      </c>
      <c r="L1555" s="42" t="s">
        <v>28</v>
      </c>
    </row>
    <row r="1556" spans="1:12">
      <c r="A1556" s="42">
        <v>2023</v>
      </c>
      <c r="B1556" s="42" t="s">
        <v>63</v>
      </c>
      <c r="C1556" s="42" t="s">
        <v>24</v>
      </c>
      <c r="D1556" s="42" t="s">
        <v>81</v>
      </c>
      <c r="E1556" s="42" t="s">
        <v>28</v>
      </c>
      <c r="F1556" s="42" t="s">
        <v>355</v>
      </c>
      <c r="G1556" s="42" t="s">
        <v>1703</v>
      </c>
      <c r="H1556" s="42">
        <v>2057</v>
      </c>
      <c r="J1556" s="42" t="s">
        <v>77</v>
      </c>
      <c r="K1556" s="42" t="s">
        <v>77</v>
      </c>
      <c r="L1556" s="42" t="s">
        <v>28</v>
      </c>
    </row>
    <row r="1557" spans="1:12">
      <c r="A1557" s="42">
        <v>2023</v>
      </c>
      <c r="B1557" s="42" t="s">
        <v>63</v>
      </c>
      <c r="C1557" s="42" t="s">
        <v>24</v>
      </c>
      <c r="D1557" s="42" t="s">
        <v>81</v>
      </c>
      <c r="E1557" s="42" t="s">
        <v>28</v>
      </c>
      <c r="F1557" s="42" t="s">
        <v>355</v>
      </c>
      <c r="G1557" s="42" t="s">
        <v>1704</v>
      </c>
      <c r="H1557" s="42">
        <v>2102</v>
      </c>
      <c r="J1557" s="42" t="s">
        <v>77</v>
      </c>
      <c r="K1557" s="42" t="s">
        <v>77</v>
      </c>
      <c r="L1557" s="42" t="s">
        <v>28</v>
      </c>
    </row>
    <row r="1558" spans="1:12">
      <c r="A1558" s="42">
        <v>2023</v>
      </c>
      <c r="B1558" s="42" t="s">
        <v>63</v>
      </c>
      <c r="C1558" s="42" t="s">
        <v>24</v>
      </c>
      <c r="D1558" s="42" t="s">
        <v>82</v>
      </c>
      <c r="E1558" s="42" t="s">
        <v>41</v>
      </c>
      <c r="F1558" s="42" t="s">
        <v>356</v>
      </c>
      <c r="G1558" s="42" t="s">
        <v>1700</v>
      </c>
      <c r="H1558" s="42">
        <v>21</v>
      </c>
      <c r="J1558" s="42" t="s">
        <v>77</v>
      </c>
      <c r="K1558" s="42" t="s">
        <v>77</v>
      </c>
      <c r="L1558" s="42" t="s">
        <v>41</v>
      </c>
    </row>
    <row r="1559" spans="1:12">
      <c r="A1559" s="42">
        <v>2023</v>
      </c>
      <c r="B1559" s="42" t="s">
        <v>63</v>
      </c>
      <c r="C1559" s="42" t="s">
        <v>24</v>
      </c>
      <c r="D1559" s="42" t="s">
        <v>82</v>
      </c>
      <c r="E1559" s="42" t="s">
        <v>41</v>
      </c>
      <c r="F1559" s="42" t="s">
        <v>356</v>
      </c>
      <c r="G1559" s="42" t="s">
        <v>1701</v>
      </c>
      <c r="H1559" s="42">
        <v>11</v>
      </c>
      <c r="J1559" s="42" t="s">
        <v>77</v>
      </c>
      <c r="K1559" s="42" t="s">
        <v>77</v>
      </c>
      <c r="L1559" s="42" t="s">
        <v>41</v>
      </c>
    </row>
    <row r="1560" spans="1:12">
      <c r="A1560" s="42">
        <v>2023</v>
      </c>
      <c r="B1560" s="42" t="s">
        <v>63</v>
      </c>
      <c r="C1560" s="42" t="s">
        <v>24</v>
      </c>
      <c r="D1560" s="42" t="s">
        <v>82</v>
      </c>
      <c r="E1560" s="42" t="s">
        <v>41</v>
      </c>
      <c r="F1560" s="42" t="s">
        <v>356</v>
      </c>
      <c r="G1560" s="42" t="s">
        <v>1702</v>
      </c>
      <c r="H1560" s="42">
        <v>0</v>
      </c>
      <c r="J1560" s="42" t="s">
        <v>77</v>
      </c>
      <c r="K1560" s="42" t="s">
        <v>77</v>
      </c>
      <c r="L1560" s="42" t="s">
        <v>41</v>
      </c>
    </row>
    <row r="1561" spans="1:12">
      <c r="A1561" s="42">
        <v>2023</v>
      </c>
      <c r="B1561" s="42" t="s">
        <v>63</v>
      </c>
      <c r="C1561" s="42" t="s">
        <v>24</v>
      </c>
      <c r="D1561" s="42" t="s">
        <v>82</v>
      </c>
      <c r="E1561" s="42" t="s">
        <v>41</v>
      </c>
      <c r="F1561" s="42" t="s">
        <v>356</v>
      </c>
      <c r="G1561" s="42" t="s">
        <v>1703</v>
      </c>
      <c r="H1561" s="42">
        <v>0</v>
      </c>
      <c r="J1561" s="42" t="s">
        <v>77</v>
      </c>
      <c r="K1561" s="42" t="s">
        <v>77</v>
      </c>
      <c r="L1561" s="42" t="s">
        <v>41</v>
      </c>
    </row>
    <row r="1562" spans="1:12">
      <c r="A1562" s="42">
        <v>2023</v>
      </c>
      <c r="B1562" s="42" t="s">
        <v>63</v>
      </c>
      <c r="C1562" s="42" t="s">
        <v>24</v>
      </c>
      <c r="D1562" s="42" t="s">
        <v>82</v>
      </c>
      <c r="E1562" s="42" t="s">
        <v>41</v>
      </c>
      <c r="F1562" s="42" t="s">
        <v>356</v>
      </c>
      <c r="G1562" s="42" t="s">
        <v>1704</v>
      </c>
      <c r="H1562" s="42">
        <v>0</v>
      </c>
      <c r="J1562" s="42" t="s">
        <v>77</v>
      </c>
      <c r="K1562" s="42" t="s">
        <v>77</v>
      </c>
      <c r="L1562" s="42" t="s">
        <v>41</v>
      </c>
    </row>
    <row r="1563" spans="1:12">
      <c r="A1563" s="42">
        <v>2023</v>
      </c>
      <c r="B1563" s="42" t="s">
        <v>63</v>
      </c>
      <c r="C1563" s="42" t="s">
        <v>24</v>
      </c>
      <c r="D1563" s="42" t="s">
        <v>82</v>
      </c>
      <c r="E1563" s="42" t="s">
        <v>41</v>
      </c>
      <c r="F1563" s="42" t="s">
        <v>355</v>
      </c>
      <c r="G1563" s="42" t="s">
        <v>1700</v>
      </c>
      <c r="H1563" s="42">
        <v>25</v>
      </c>
      <c r="J1563" s="42" t="s">
        <v>77</v>
      </c>
      <c r="K1563" s="42" t="s">
        <v>77</v>
      </c>
      <c r="L1563" s="42" t="s">
        <v>41</v>
      </c>
    </row>
    <row r="1564" spans="1:12">
      <c r="A1564" s="42">
        <v>2023</v>
      </c>
      <c r="B1564" s="42" t="s">
        <v>63</v>
      </c>
      <c r="C1564" s="42" t="s">
        <v>24</v>
      </c>
      <c r="D1564" s="42" t="s">
        <v>82</v>
      </c>
      <c r="E1564" s="42" t="s">
        <v>41</v>
      </c>
      <c r="F1564" s="42" t="s">
        <v>355</v>
      </c>
      <c r="G1564" s="42" t="s">
        <v>1701</v>
      </c>
      <c r="H1564" s="42">
        <v>20</v>
      </c>
      <c r="J1564" s="42" t="s">
        <v>77</v>
      </c>
      <c r="K1564" s="42" t="s">
        <v>77</v>
      </c>
      <c r="L1564" s="42" t="s">
        <v>41</v>
      </c>
    </row>
    <row r="1565" spans="1:12">
      <c r="A1565" s="42">
        <v>2023</v>
      </c>
      <c r="B1565" s="42" t="s">
        <v>63</v>
      </c>
      <c r="C1565" s="42" t="s">
        <v>24</v>
      </c>
      <c r="D1565" s="42" t="s">
        <v>82</v>
      </c>
      <c r="E1565" s="42" t="s">
        <v>41</v>
      </c>
      <c r="F1565" s="42" t="s">
        <v>355</v>
      </c>
      <c r="G1565" s="42" t="s">
        <v>1702</v>
      </c>
      <c r="H1565" s="42">
        <v>0</v>
      </c>
      <c r="J1565" s="42" t="s">
        <v>77</v>
      </c>
      <c r="K1565" s="42" t="s">
        <v>77</v>
      </c>
      <c r="L1565" s="42" t="s">
        <v>41</v>
      </c>
    </row>
    <row r="1566" spans="1:12">
      <c r="A1566" s="42">
        <v>2023</v>
      </c>
      <c r="B1566" s="42" t="s">
        <v>63</v>
      </c>
      <c r="C1566" s="42" t="s">
        <v>24</v>
      </c>
      <c r="D1566" s="42" t="s">
        <v>82</v>
      </c>
      <c r="E1566" s="42" t="s">
        <v>41</v>
      </c>
      <c r="F1566" s="42" t="s">
        <v>355</v>
      </c>
      <c r="G1566" s="42" t="s">
        <v>1703</v>
      </c>
      <c r="H1566" s="42">
        <v>0</v>
      </c>
      <c r="J1566" s="42" t="s">
        <v>77</v>
      </c>
      <c r="K1566" s="42" t="s">
        <v>77</v>
      </c>
      <c r="L1566" s="42" t="s">
        <v>41</v>
      </c>
    </row>
    <row r="1567" spans="1:12">
      <c r="A1567" s="42">
        <v>2023</v>
      </c>
      <c r="B1567" s="42" t="s">
        <v>63</v>
      </c>
      <c r="C1567" s="42" t="s">
        <v>24</v>
      </c>
      <c r="D1567" s="42" t="s">
        <v>82</v>
      </c>
      <c r="E1567" s="42" t="s">
        <v>41</v>
      </c>
      <c r="F1567" s="42" t="s">
        <v>355</v>
      </c>
      <c r="G1567" s="42" t="s">
        <v>1704</v>
      </c>
      <c r="H1567" s="42">
        <v>0</v>
      </c>
      <c r="J1567" s="42" t="s">
        <v>77</v>
      </c>
      <c r="K1567" s="42" t="s">
        <v>77</v>
      </c>
      <c r="L1567" s="42" t="s">
        <v>41</v>
      </c>
    </row>
    <row r="1568" spans="1:12">
      <c r="A1568" s="42">
        <v>2023</v>
      </c>
      <c r="B1568" s="42" t="s">
        <v>63</v>
      </c>
      <c r="C1568" s="42" t="s">
        <v>24</v>
      </c>
      <c r="D1568" s="42" t="s">
        <v>83</v>
      </c>
      <c r="E1568" s="42" t="s">
        <v>27</v>
      </c>
      <c r="F1568" s="42" t="s">
        <v>356</v>
      </c>
      <c r="G1568" s="42" t="s">
        <v>1700</v>
      </c>
      <c r="H1568" s="42">
        <v>2</v>
      </c>
      <c r="J1568" s="42" t="s">
        <v>77</v>
      </c>
      <c r="K1568" s="42" t="s">
        <v>77</v>
      </c>
      <c r="L1568" s="42" t="s">
        <v>27</v>
      </c>
    </row>
    <row r="1569" spans="1:12">
      <c r="A1569" s="42">
        <v>2023</v>
      </c>
      <c r="B1569" s="42" t="s">
        <v>63</v>
      </c>
      <c r="C1569" s="42" t="s">
        <v>24</v>
      </c>
      <c r="D1569" s="42" t="s">
        <v>83</v>
      </c>
      <c r="E1569" s="42" t="s">
        <v>27</v>
      </c>
      <c r="F1569" s="42" t="s">
        <v>356</v>
      </c>
      <c r="G1569" s="42" t="s">
        <v>1701</v>
      </c>
      <c r="H1569" s="42">
        <v>77</v>
      </c>
      <c r="J1569" s="42" t="s">
        <v>77</v>
      </c>
      <c r="K1569" s="42" t="s">
        <v>77</v>
      </c>
      <c r="L1569" s="42" t="s">
        <v>27</v>
      </c>
    </row>
    <row r="1570" spans="1:12">
      <c r="A1570" s="42">
        <v>2023</v>
      </c>
      <c r="B1570" s="42" t="s">
        <v>63</v>
      </c>
      <c r="C1570" s="42" t="s">
        <v>24</v>
      </c>
      <c r="D1570" s="42" t="s">
        <v>83</v>
      </c>
      <c r="E1570" s="42" t="s">
        <v>27</v>
      </c>
      <c r="F1570" s="42" t="s">
        <v>356</v>
      </c>
      <c r="G1570" s="42" t="s">
        <v>1702</v>
      </c>
      <c r="H1570" s="42">
        <v>63</v>
      </c>
      <c r="J1570" s="42" t="s">
        <v>77</v>
      </c>
      <c r="K1570" s="42" t="s">
        <v>77</v>
      </c>
      <c r="L1570" s="42" t="s">
        <v>27</v>
      </c>
    </row>
    <row r="1571" spans="1:12">
      <c r="A1571" s="42">
        <v>2023</v>
      </c>
      <c r="B1571" s="42" t="s">
        <v>63</v>
      </c>
      <c r="C1571" s="42" t="s">
        <v>24</v>
      </c>
      <c r="D1571" s="42" t="s">
        <v>83</v>
      </c>
      <c r="E1571" s="42" t="s">
        <v>27</v>
      </c>
      <c r="F1571" s="42" t="s">
        <v>356</v>
      </c>
      <c r="G1571" s="42" t="s">
        <v>1703</v>
      </c>
      <c r="H1571" s="42">
        <v>91</v>
      </c>
      <c r="J1571" s="42" t="s">
        <v>77</v>
      </c>
      <c r="K1571" s="42" t="s">
        <v>77</v>
      </c>
      <c r="L1571" s="42" t="s">
        <v>27</v>
      </c>
    </row>
    <row r="1572" spans="1:12">
      <c r="A1572" s="42">
        <v>2023</v>
      </c>
      <c r="B1572" s="42" t="s">
        <v>63</v>
      </c>
      <c r="C1572" s="42" t="s">
        <v>24</v>
      </c>
      <c r="D1572" s="42" t="s">
        <v>83</v>
      </c>
      <c r="E1572" s="42" t="s">
        <v>27</v>
      </c>
      <c r="F1572" s="42" t="s">
        <v>356</v>
      </c>
      <c r="G1572" s="42" t="s">
        <v>1704</v>
      </c>
      <c r="H1572" s="42">
        <v>139</v>
      </c>
      <c r="J1572" s="42" t="s">
        <v>77</v>
      </c>
      <c r="K1572" s="42" t="s">
        <v>77</v>
      </c>
      <c r="L1572" s="42" t="s">
        <v>27</v>
      </c>
    </row>
    <row r="1573" spans="1:12">
      <c r="A1573" s="42">
        <v>2023</v>
      </c>
      <c r="B1573" s="42" t="s">
        <v>63</v>
      </c>
      <c r="C1573" s="42" t="s">
        <v>24</v>
      </c>
      <c r="D1573" s="42" t="s">
        <v>83</v>
      </c>
      <c r="E1573" s="42" t="s">
        <v>27</v>
      </c>
      <c r="F1573" s="42" t="s">
        <v>355</v>
      </c>
      <c r="G1573" s="42" t="s">
        <v>1700</v>
      </c>
      <c r="H1573" s="42">
        <v>3</v>
      </c>
      <c r="J1573" s="42" t="s">
        <v>77</v>
      </c>
      <c r="K1573" s="42" t="s">
        <v>77</v>
      </c>
      <c r="L1573" s="42" t="s">
        <v>27</v>
      </c>
    </row>
    <row r="1574" spans="1:12">
      <c r="A1574" s="42">
        <v>2023</v>
      </c>
      <c r="B1574" s="42" t="s">
        <v>63</v>
      </c>
      <c r="C1574" s="42" t="s">
        <v>24</v>
      </c>
      <c r="D1574" s="42" t="s">
        <v>83</v>
      </c>
      <c r="E1574" s="42" t="s">
        <v>27</v>
      </c>
      <c r="F1574" s="42" t="s">
        <v>355</v>
      </c>
      <c r="G1574" s="42" t="s">
        <v>1701</v>
      </c>
      <c r="H1574" s="42">
        <v>55</v>
      </c>
      <c r="J1574" s="42" t="s">
        <v>77</v>
      </c>
      <c r="K1574" s="42" t="s">
        <v>77</v>
      </c>
      <c r="L1574" s="42" t="s">
        <v>27</v>
      </c>
    </row>
    <row r="1575" spans="1:12">
      <c r="A1575" s="42">
        <v>2023</v>
      </c>
      <c r="B1575" s="42" t="s">
        <v>63</v>
      </c>
      <c r="C1575" s="42" t="s">
        <v>24</v>
      </c>
      <c r="D1575" s="42" t="s">
        <v>83</v>
      </c>
      <c r="E1575" s="42" t="s">
        <v>27</v>
      </c>
      <c r="F1575" s="42" t="s">
        <v>355</v>
      </c>
      <c r="G1575" s="42" t="s">
        <v>1702</v>
      </c>
      <c r="H1575" s="42">
        <v>43</v>
      </c>
      <c r="J1575" s="42" t="s">
        <v>77</v>
      </c>
      <c r="K1575" s="42" t="s">
        <v>77</v>
      </c>
      <c r="L1575" s="42" t="s">
        <v>27</v>
      </c>
    </row>
    <row r="1576" spans="1:12">
      <c r="A1576" s="42">
        <v>2023</v>
      </c>
      <c r="B1576" s="42" t="s">
        <v>63</v>
      </c>
      <c r="C1576" s="42" t="s">
        <v>24</v>
      </c>
      <c r="D1576" s="42" t="s">
        <v>83</v>
      </c>
      <c r="E1576" s="42" t="s">
        <v>27</v>
      </c>
      <c r="F1576" s="42" t="s">
        <v>355</v>
      </c>
      <c r="G1576" s="42" t="s">
        <v>1703</v>
      </c>
      <c r="H1576" s="42">
        <v>73</v>
      </c>
      <c r="J1576" s="42" t="s">
        <v>77</v>
      </c>
      <c r="K1576" s="42" t="s">
        <v>77</v>
      </c>
      <c r="L1576" s="42" t="s">
        <v>27</v>
      </c>
    </row>
    <row r="1577" spans="1:12">
      <c r="A1577" s="42">
        <v>2023</v>
      </c>
      <c r="B1577" s="42" t="s">
        <v>63</v>
      </c>
      <c r="C1577" s="42" t="s">
        <v>24</v>
      </c>
      <c r="D1577" s="42" t="s">
        <v>83</v>
      </c>
      <c r="E1577" s="42" t="s">
        <v>27</v>
      </c>
      <c r="F1577" s="42" t="s">
        <v>355</v>
      </c>
      <c r="G1577" s="42" t="s">
        <v>1704</v>
      </c>
      <c r="H1577" s="42">
        <v>75</v>
      </c>
      <c r="J1577" s="42" t="s">
        <v>77</v>
      </c>
      <c r="K1577" s="42" t="s">
        <v>77</v>
      </c>
      <c r="L1577" s="42" t="s">
        <v>27</v>
      </c>
    </row>
    <row r="1578" spans="1:12">
      <c r="A1578" s="42">
        <v>2023</v>
      </c>
      <c r="B1578" s="42" t="s">
        <v>63</v>
      </c>
      <c r="C1578" s="42" t="s">
        <v>24</v>
      </c>
      <c r="D1578" s="42" t="s">
        <v>84</v>
      </c>
      <c r="E1578" s="42" t="s">
        <v>33</v>
      </c>
      <c r="F1578" s="42" t="s">
        <v>356</v>
      </c>
      <c r="G1578" s="42" t="s">
        <v>1700</v>
      </c>
      <c r="H1578" s="42">
        <v>76</v>
      </c>
      <c r="J1578" s="42" t="s">
        <v>77</v>
      </c>
      <c r="K1578" s="42" t="s">
        <v>77</v>
      </c>
      <c r="L1578" s="42" t="s">
        <v>341</v>
      </c>
    </row>
    <row r="1579" spans="1:12">
      <c r="A1579" s="42">
        <v>2023</v>
      </c>
      <c r="B1579" s="42" t="s">
        <v>63</v>
      </c>
      <c r="C1579" s="42" t="s">
        <v>24</v>
      </c>
      <c r="D1579" s="42" t="s">
        <v>84</v>
      </c>
      <c r="E1579" s="42" t="s">
        <v>33</v>
      </c>
      <c r="F1579" s="42" t="s">
        <v>356</v>
      </c>
      <c r="G1579" s="42" t="s">
        <v>1701</v>
      </c>
      <c r="H1579" s="42">
        <v>469</v>
      </c>
      <c r="J1579" s="42" t="s">
        <v>77</v>
      </c>
      <c r="K1579" s="42" t="s">
        <v>77</v>
      </c>
      <c r="L1579" s="42" t="s">
        <v>341</v>
      </c>
    </row>
    <row r="1580" spans="1:12">
      <c r="A1580" s="42">
        <v>2023</v>
      </c>
      <c r="B1580" s="42" t="s">
        <v>63</v>
      </c>
      <c r="C1580" s="42" t="s">
        <v>24</v>
      </c>
      <c r="D1580" s="42" t="s">
        <v>84</v>
      </c>
      <c r="E1580" s="42" t="s">
        <v>33</v>
      </c>
      <c r="F1580" s="42" t="s">
        <v>356</v>
      </c>
      <c r="G1580" s="42" t="s">
        <v>1702</v>
      </c>
      <c r="H1580" s="42">
        <v>290</v>
      </c>
      <c r="J1580" s="42" t="s">
        <v>77</v>
      </c>
      <c r="K1580" s="42" t="s">
        <v>77</v>
      </c>
      <c r="L1580" s="42" t="s">
        <v>341</v>
      </c>
    </row>
    <row r="1581" spans="1:12">
      <c r="A1581" s="42">
        <v>2023</v>
      </c>
      <c r="B1581" s="42" t="s">
        <v>63</v>
      </c>
      <c r="C1581" s="42" t="s">
        <v>24</v>
      </c>
      <c r="D1581" s="42" t="s">
        <v>84</v>
      </c>
      <c r="E1581" s="42" t="s">
        <v>33</v>
      </c>
      <c r="F1581" s="42" t="s">
        <v>356</v>
      </c>
      <c r="G1581" s="42" t="s">
        <v>1703</v>
      </c>
      <c r="H1581" s="42">
        <v>515</v>
      </c>
      <c r="J1581" s="42" t="s">
        <v>77</v>
      </c>
      <c r="K1581" s="42" t="s">
        <v>77</v>
      </c>
      <c r="L1581" s="42" t="s">
        <v>341</v>
      </c>
    </row>
    <row r="1582" spans="1:12">
      <c r="A1582" s="42">
        <v>2023</v>
      </c>
      <c r="B1582" s="42" t="s">
        <v>63</v>
      </c>
      <c r="C1582" s="42" t="s">
        <v>24</v>
      </c>
      <c r="D1582" s="42" t="s">
        <v>84</v>
      </c>
      <c r="E1582" s="42" t="s">
        <v>33</v>
      </c>
      <c r="F1582" s="42" t="s">
        <v>356</v>
      </c>
      <c r="G1582" s="42" t="s">
        <v>1704</v>
      </c>
      <c r="H1582" s="42">
        <v>910</v>
      </c>
      <c r="J1582" s="42" t="s">
        <v>77</v>
      </c>
      <c r="K1582" s="42" t="s">
        <v>77</v>
      </c>
      <c r="L1582" s="42" t="s">
        <v>341</v>
      </c>
    </row>
    <row r="1583" spans="1:12">
      <c r="A1583" s="42">
        <v>2023</v>
      </c>
      <c r="B1583" s="42" t="s">
        <v>63</v>
      </c>
      <c r="C1583" s="42" t="s">
        <v>24</v>
      </c>
      <c r="D1583" s="42" t="s">
        <v>84</v>
      </c>
      <c r="E1583" s="42" t="s">
        <v>33</v>
      </c>
      <c r="F1583" s="42" t="s">
        <v>355</v>
      </c>
      <c r="G1583" s="42" t="s">
        <v>1700</v>
      </c>
      <c r="H1583" s="42">
        <v>100</v>
      </c>
      <c r="J1583" s="42" t="s">
        <v>77</v>
      </c>
      <c r="K1583" s="42" t="s">
        <v>77</v>
      </c>
      <c r="L1583" s="42" t="s">
        <v>341</v>
      </c>
    </row>
    <row r="1584" spans="1:12">
      <c r="A1584" s="42">
        <v>2023</v>
      </c>
      <c r="B1584" s="42" t="s">
        <v>63</v>
      </c>
      <c r="C1584" s="42" t="s">
        <v>24</v>
      </c>
      <c r="D1584" s="42" t="s">
        <v>84</v>
      </c>
      <c r="E1584" s="42" t="s">
        <v>33</v>
      </c>
      <c r="F1584" s="42" t="s">
        <v>355</v>
      </c>
      <c r="G1584" s="42" t="s">
        <v>1701</v>
      </c>
      <c r="H1584" s="42">
        <v>479</v>
      </c>
      <c r="J1584" s="42" t="s">
        <v>77</v>
      </c>
      <c r="K1584" s="42" t="s">
        <v>77</v>
      </c>
      <c r="L1584" s="42" t="s">
        <v>341</v>
      </c>
    </row>
    <row r="1585" spans="1:12">
      <c r="A1585" s="42">
        <v>2023</v>
      </c>
      <c r="B1585" s="42" t="s">
        <v>63</v>
      </c>
      <c r="C1585" s="42" t="s">
        <v>24</v>
      </c>
      <c r="D1585" s="42" t="s">
        <v>84</v>
      </c>
      <c r="E1585" s="42" t="s">
        <v>33</v>
      </c>
      <c r="F1585" s="42" t="s">
        <v>355</v>
      </c>
      <c r="G1585" s="42" t="s">
        <v>1702</v>
      </c>
      <c r="H1585" s="42">
        <v>241</v>
      </c>
      <c r="J1585" s="42" t="s">
        <v>77</v>
      </c>
      <c r="K1585" s="42" t="s">
        <v>77</v>
      </c>
      <c r="L1585" s="42" t="s">
        <v>341</v>
      </c>
    </row>
    <row r="1586" spans="1:12">
      <c r="A1586" s="42">
        <v>2023</v>
      </c>
      <c r="B1586" s="42" t="s">
        <v>63</v>
      </c>
      <c r="C1586" s="42" t="s">
        <v>24</v>
      </c>
      <c r="D1586" s="42" t="s">
        <v>84</v>
      </c>
      <c r="E1586" s="42" t="s">
        <v>33</v>
      </c>
      <c r="F1586" s="42" t="s">
        <v>355</v>
      </c>
      <c r="G1586" s="42" t="s">
        <v>1703</v>
      </c>
      <c r="H1586" s="42">
        <v>425</v>
      </c>
      <c r="J1586" s="42" t="s">
        <v>77</v>
      </c>
      <c r="K1586" s="42" t="s">
        <v>77</v>
      </c>
      <c r="L1586" s="42" t="s">
        <v>341</v>
      </c>
    </row>
    <row r="1587" spans="1:12">
      <c r="A1587" s="42">
        <v>2023</v>
      </c>
      <c r="B1587" s="42" t="s">
        <v>63</v>
      </c>
      <c r="C1587" s="42" t="s">
        <v>24</v>
      </c>
      <c r="D1587" s="42" t="s">
        <v>84</v>
      </c>
      <c r="E1587" s="42" t="s">
        <v>33</v>
      </c>
      <c r="F1587" s="42" t="s">
        <v>355</v>
      </c>
      <c r="G1587" s="42" t="s">
        <v>1704</v>
      </c>
      <c r="H1587" s="42">
        <v>340</v>
      </c>
      <c r="J1587" s="42" t="s">
        <v>77</v>
      </c>
      <c r="K1587" s="42" t="s">
        <v>77</v>
      </c>
      <c r="L1587" s="42" t="s">
        <v>341</v>
      </c>
    </row>
    <row r="1588" spans="1:12">
      <c r="A1588" s="42">
        <v>2023</v>
      </c>
      <c r="B1588" s="42" t="s">
        <v>63</v>
      </c>
      <c r="C1588" s="42" t="s">
        <v>24</v>
      </c>
      <c r="D1588" s="42" t="s">
        <v>85</v>
      </c>
      <c r="E1588" s="42" t="s">
        <v>25</v>
      </c>
      <c r="F1588" s="42" t="s">
        <v>356</v>
      </c>
      <c r="G1588" s="42" t="s">
        <v>1700</v>
      </c>
      <c r="H1588" s="42">
        <v>28</v>
      </c>
      <c r="J1588" s="42" t="s">
        <v>77</v>
      </c>
      <c r="K1588" s="42" t="s">
        <v>77</v>
      </c>
      <c r="L1588" s="42" t="s">
        <v>342</v>
      </c>
    </row>
    <row r="1589" spans="1:12">
      <c r="A1589" s="42">
        <v>2023</v>
      </c>
      <c r="B1589" s="42" t="s">
        <v>63</v>
      </c>
      <c r="C1589" s="42" t="s">
        <v>24</v>
      </c>
      <c r="D1589" s="42" t="s">
        <v>85</v>
      </c>
      <c r="E1589" s="42" t="s">
        <v>25</v>
      </c>
      <c r="F1589" s="42" t="s">
        <v>356</v>
      </c>
      <c r="G1589" s="42" t="s">
        <v>1701</v>
      </c>
      <c r="H1589" s="42">
        <v>216</v>
      </c>
      <c r="J1589" s="42" t="s">
        <v>77</v>
      </c>
      <c r="K1589" s="42" t="s">
        <v>77</v>
      </c>
      <c r="L1589" s="42" t="s">
        <v>342</v>
      </c>
    </row>
    <row r="1590" spans="1:12">
      <c r="A1590" s="42">
        <v>2023</v>
      </c>
      <c r="B1590" s="42" t="s">
        <v>63</v>
      </c>
      <c r="C1590" s="42" t="s">
        <v>24</v>
      </c>
      <c r="D1590" s="42" t="s">
        <v>85</v>
      </c>
      <c r="E1590" s="42" t="s">
        <v>25</v>
      </c>
      <c r="F1590" s="42" t="s">
        <v>356</v>
      </c>
      <c r="G1590" s="42" t="s">
        <v>1702</v>
      </c>
      <c r="H1590" s="42">
        <v>136</v>
      </c>
      <c r="J1590" s="42" t="s">
        <v>77</v>
      </c>
      <c r="K1590" s="42" t="s">
        <v>77</v>
      </c>
      <c r="L1590" s="42" t="s">
        <v>342</v>
      </c>
    </row>
    <row r="1591" spans="1:12">
      <c r="A1591" s="42">
        <v>2023</v>
      </c>
      <c r="B1591" s="42" t="s">
        <v>63</v>
      </c>
      <c r="C1591" s="42" t="s">
        <v>24</v>
      </c>
      <c r="D1591" s="42" t="s">
        <v>85</v>
      </c>
      <c r="E1591" s="42" t="s">
        <v>25</v>
      </c>
      <c r="F1591" s="42" t="s">
        <v>356</v>
      </c>
      <c r="G1591" s="42" t="s">
        <v>1703</v>
      </c>
      <c r="H1591" s="42">
        <v>371</v>
      </c>
      <c r="J1591" s="42" t="s">
        <v>77</v>
      </c>
      <c r="K1591" s="42" t="s">
        <v>77</v>
      </c>
      <c r="L1591" s="42" t="s">
        <v>342</v>
      </c>
    </row>
    <row r="1592" spans="1:12">
      <c r="A1592" s="42">
        <v>2023</v>
      </c>
      <c r="B1592" s="42" t="s">
        <v>63</v>
      </c>
      <c r="C1592" s="42" t="s">
        <v>24</v>
      </c>
      <c r="D1592" s="42" t="s">
        <v>85</v>
      </c>
      <c r="E1592" s="42" t="s">
        <v>25</v>
      </c>
      <c r="F1592" s="42" t="s">
        <v>356</v>
      </c>
      <c r="G1592" s="42" t="s">
        <v>1704</v>
      </c>
      <c r="H1592" s="42">
        <v>672</v>
      </c>
      <c r="J1592" s="42" t="s">
        <v>77</v>
      </c>
      <c r="K1592" s="42" t="s">
        <v>77</v>
      </c>
      <c r="L1592" s="42" t="s">
        <v>342</v>
      </c>
    </row>
    <row r="1593" spans="1:12">
      <c r="A1593" s="42">
        <v>2023</v>
      </c>
      <c r="B1593" s="42" t="s">
        <v>63</v>
      </c>
      <c r="C1593" s="42" t="s">
        <v>24</v>
      </c>
      <c r="D1593" s="42" t="s">
        <v>85</v>
      </c>
      <c r="E1593" s="42" t="s">
        <v>25</v>
      </c>
      <c r="F1593" s="42" t="s">
        <v>355</v>
      </c>
      <c r="G1593" s="42" t="s">
        <v>1700</v>
      </c>
      <c r="H1593" s="42">
        <v>47</v>
      </c>
      <c r="J1593" s="42" t="s">
        <v>77</v>
      </c>
      <c r="K1593" s="42" t="s">
        <v>77</v>
      </c>
      <c r="L1593" s="42" t="s">
        <v>342</v>
      </c>
    </row>
    <row r="1594" spans="1:12">
      <c r="A1594" s="42">
        <v>2023</v>
      </c>
      <c r="B1594" s="42" t="s">
        <v>63</v>
      </c>
      <c r="C1594" s="42" t="s">
        <v>24</v>
      </c>
      <c r="D1594" s="42" t="s">
        <v>85</v>
      </c>
      <c r="E1594" s="42" t="s">
        <v>25</v>
      </c>
      <c r="F1594" s="42" t="s">
        <v>355</v>
      </c>
      <c r="G1594" s="42" t="s">
        <v>1701</v>
      </c>
      <c r="H1594" s="42">
        <v>156</v>
      </c>
      <c r="J1594" s="42" t="s">
        <v>77</v>
      </c>
      <c r="K1594" s="42" t="s">
        <v>77</v>
      </c>
      <c r="L1594" s="42" t="s">
        <v>342</v>
      </c>
    </row>
    <row r="1595" spans="1:12">
      <c r="A1595" s="42">
        <v>2023</v>
      </c>
      <c r="B1595" s="42" t="s">
        <v>63</v>
      </c>
      <c r="C1595" s="42" t="s">
        <v>24</v>
      </c>
      <c r="D1595" s="42" t="s">
        <v>85</v>
      </c>
      <c r="E1595" s="42" t="s">
        <v>25</v>
      </c>
      <c r="F1595" s="42" t="s">
        <v>355</v>
      </c>
      <c r="G1595" s="42" t="s">
        <v>1702</v>
      </c>
      <c r="H1595" s="42">
        <v>142</v>
      </c>
      <c r="J1595" s="42" t="s">
        <v>77</v>
      </c>
      <c r="K1595" s="42" t="s">
        <v>77</v>
      </c>
      <c r="L1595" s="42" t="s">
        <v>342</v>
      </c>
    </row>
    <row r="1596" spans="1:12">
      <c r="A1596" s="42">
        <v>2023</v>
      </c>
      <c r="B1596" s="42" t="s">
        <v>63</v>
      </c>
      <c r="C1596" s="42" t="s">
        <v>24</v>
      </c>
      <c r="D1596" s="42" t="s">
        <v>85</v>
      </c>
      <c r="E1596" s="42" t="s">
        <v>25</v>
      </c>
      <c r="F1596" s="42" t="s">
        <v>355</v>
      </c>
      <c r="G1596" s="42" t="s">
        <v>1703</v>
      </c>
      <c r="H1596" s="42">
        <v>233</v>
      </c>
      <c r="J1596" s="42" t="s">
        <v>77</v>
      </c>
      <c r="K1596" s="42" t="s">
        <v>77</v>
      </c>
      <c r="L1596" s="42" t="s">
        <v>342</v>
      </c>
    </row>
    <row r="1597" spans="1:12">
      <c r="A1597" s="42">
        <v>2023</v>
      </c>
      <c r="B1597" s="42" t="s">
        <v>63</v>
      </c>
      <c r="C1597" s="42" t="s">
        <v>24</v>
      </c>
      <c r="D1597" s="42" t="s">
        <v>85</v>
      </c>
      <c r="E1597" s="42" t="s">
        <v>25</v>
      </c>
      <c r="F1597" s="42" t="s">
        <v>355</v>
      </c>
      <c r="G1597" s="42" t="s">
        <v>1704</v>
      </c>
      <c r="H1597" s="42">
        <v>260</v>
      </c>
      <c r="J1597" s="42" t="s">
        <v>77</v>
      </c>
      <c r="K1597" s="42" t="s">
        <v>77</v>
      </c>
      <c r="L1597" s="42" t="s">
        <v>342</v>
      </c>
    </row>
    <row r="1598" spans="1:12">
      <c r="A1598" s="42">
        <v>2023</v>
      </c>
      <c r="B1598" s="42" t="s">
        <v>63</v>
      </c>
      <c r="C1598" s="42" t="s">
        <v>24</v>
      </c>
      <c r="D1598" s="42" t="s">
        <v>86</v>
      </c>
      <c r="E1598" s="42" t="s">
        <v>40</v>
      </c>
      <c r="F1598" s="42" t="s">
        <v>356</v>
      </c>
      <c r="G1598" s="42" t="s">
        <v>1700</v>
      </c>
      <c r="H1598" s="42">
        <v>1</v>
      </c>
      <c r="J1598" s="42" t="s">
        <v>77</v>
      </c>
      <c r="K1598" s="42" t="s">
        <v>77</v>
      </c>
      <c r="L1598" s="42" t="s">
        <v>343</v>
      </c>
    </row>
    <row r="1599" spans="1:12">
      <c r="A1599" s="42">
        <v>2023</v>
      </c>
      <c r="B1599" s="42" t="s">
        <v>63</v>
      </c>
      <c r="C1599" s="42" t="s">
        <v>24</v>
      </c>
      <c r="D1599" s="42" t="s">
        <v>86</v>
      </c>
      <c r="E1599" s="42" t="s">
        <v>40</v>
      </c>
      <c r="F1599" s="42" t="s">
        <v>356</v>
      </c>
      <c r="G1599" s="42" t="s">
        <v>1701</v>
      </c>
      <c r="H1599" s="42">
        <v>93</v>
      </c>
      <c r="J1599" s="42" t="s">
        <v>77</v>
      </c>
      <c r="K1599" s="42" t="s">
        <v>77</v>
      </c>
      <c r="L1599" s="42" t="s">
        <v>343</v>
      </c>
    </row>
    <row r="1600" spans="1:12">
      <c r="A1600" s="42">
        <v>2023</v>
      </c>
      <c r="B1600" s="42" t="s">
        <v>63</v>
      </c>
      <c r="C1600" s="42" t="s">
        <v>24</v>
      </c>
      <c r="D1600" s="42" t="s">
        <v>86</v>
      </c>
      <c r="E1600" s="42" t="s">
        <v>40</v>
      </c>
      <c r="F1600" s="42" t="s">
        <v>356</v>
      </c>
      <c r="G1600" s="42" t="s">
        <v>1702</v>
      </c>
      <c r="H1600" s="42">
        <v>61</v>
      </c>
      <c r="J1600" s="42" t="s">
        <v>77</v>
      </c>
      <c r="K1600" s="42" t="s">
        <v>77</v>
      </c>
      <c r="L1600" s="42" t="s">
        <v>343</v>
      </c>
    </row>
    <row r="1601" spans="1:12">
      <c r="A1601" s="42">
        <v>2023</v>
      </c>
      <c r="B1601" s="42" t="s">
        <v>63</v>
      </c>
      <c r="C1601" s="42" t="s">
        <v>24</v>
      </c>
      <c r="D1601" s="42" t="s">
        <v>86</v>
      </c>
      <c r="E1601" s="42" t="s">
        <v>40</v>
      </c>
      <c r="F1601" s="42" t="s">
        <v>356</v>
      </c>
      <c r="G1601" s="42" t="s">
        <v>1703</v>
      </c>
      <c r="H1601" s="42">
        <v>59</v>
      </c>
      <c r="J1601" s="42" t="s">
        <v>77</v>
      </c>
      <c r="K1601" s="42" t="s">
        <v>77</v>
      </c>
      <c r="L1601" s="42" t="s">
        <v>343</v>
      </c>
    </row>
    <row r="1602" spans="1:12">
      <c r="A1602" s="42">
        <v>2023</v>
      </c>
      <c r="B1602" s="42" t="s">
        <v>63</v>
      </c>
      <c r="C1602" s="42" t="s">
        <v>24</v>
      </c>
      <c r="D1602" s="42" t="s">
        <v>86</v>
      </c>
      <c r="E1602" s="42" t="s">
        <v>40</v>
      </c>
      <c r="F1602" s="42" t="s">
        <v>356</v>
      </c>
      <c r="G1602" s="42" t="s">
        <v>1704</v>
      </c>
      <c r="H1602" s="42">
        <v>34</v>
      </c>
      <c r="J1602" s="42" t="s">
        <v>77</v>
      </c>
      <c r="K1602" s="42" t="s">
        <v>77</v>
      </c>
      <c r="L1602" s="42" t="s">
        <v>343</v>
      </c>
    </row>
    <row r="1603" spans="1:12">
      <c r="A1603" s="42">
        <v>2023</v>
      </c>
      <c r="B1603" s="42" t="s">
        <v>63</v>
      </c>
      <c r="C1603" s="42" t="s">
        <v>24</v>
      </c>
      <c r="D1603" s="42" t="s">
        <v>86</v>
      </c>
      <c r="E1603" s="42" t="s">
        <v>40</v>
      </c>
      <c r="F1603" s="42" t="s">
        <v>355</v>
      </c>
      <c r="G1603" s="42" t="s">
        <v>1700</v>
      </c>
      <c r="H1603" s="42">
        <v>1</v>
      </c>
      <c r="J1603" s="42" t="s">
        <v>77</v>
      </c>
      <c r="K1603" s="42" t="s">
        <v>77</v>
      </c>
      <c r="L1603" s="42" t="s">
        <v>343</v>
      </c>
    </row>
    <row r="1604" spans="1:12">
      <c r="A1604" s="42">
        <v>2023</v>
      </c>
      <c r="B1604" s="42" t="s">
        <v>63</v>
      </c>
      <c r="C1604" s="42" t="s">
        <v>24</v>
      </c>
      <c r="D1604" s="42" t="s">
        <v>86</v>
      </c>
      <c r="E1604" s="42" t="s">
        <v>40</v>
      </c>
      <c r="F1604" s="42" t="s">
        <v>355</v>
      </c>
      <c r="G1604" s="42" t="s">
        <v>1701</v>
      </c>
      <c r="H1604" s="42">
        <v>70</v>
      </c>
      <c r="J1604" s="42" t="s">
        <v>77</v>
      </c>
      <c r="K1604" s="42" t="s">
        <v>77</v>
      </c>
      <c r="L1604" s="42" t="s">
        <v>343</v>
      </c>
    </row>
    <row r="1605" spans="1:12">
      <c r="A1605" s="42">
        <v>2023</v>
      </c>
      <c r="B1605" s="42" t="s">
        <v>63</v>
      </c>
      <c r="C1605" s="42" t="s">
        <v>24</v>
      </c>
      <c r="D1605" s="42" t="s">
        <v>86</v>
      </c>
      <c r="E1605" s="42" t="s">
        <v>40</v>
      </c>
      <c r="F1605" s="42" t="s">
        <v>355</v>
      </c>
      <c r="G1605" s="42" t="s">
        <v>1702</v>
      </c>
      <c r="H1605" s="42">
        <v>71</v>
      </c>
      <c r="J1605" s="42" t="s">
        <v>77</v>
      </c>
      <c r="K1605" s="42" t="s">
        <v>77</v>
      </c>
      <c r="L1605" s="42" t="s">
        <v>343</v>
      </c>
    </row>
    <row r="1606" spans="1:12">
      <c r="A1606" s="42">
        <v>2023</v>
      </c>
      <c r="B1606" s="42" t="s">
        <v>63</v>
      </c>
      <c r="C1606" s="42" t="s">
        <v>24</v>
      </c>
      <c r="D1606" s="42" t="s">
        <v>86</v>
      </c>
      <c r="E1606" s="42" t="s">
        <v>40</v>
      </c>
      <c r="F1606" s="42" t="s">
        <v>355</v>
      </c>
      <c r="G1606" s="42" t="s">
        <v>1703</v>
      </c>
      <c r="H1606" s="42">
        <v>78</v>
      </c>
      <c r="J1606" s="42" t="s">
        <v>77</v>
      </c>
      <c r="K1606" s="42" t="s">
        <v>77</v>
      </c>
      <c r="L1606" s="42" t="s">
        <v>343</v>
      </c>
    </row>
    <row r="1607" spans="1:12">
      <c r="A1607" s="42">
        <v>2023</v>
      </c>
      <c r="B1607" s="42" t="s">
        <v>63</v>
      </c>
      <c r="C1607" s="42" t="s">
        <v>24</v>
      </c>
      <c r="D1607" s="42" t="s">
        <v>86</v>
      </c>
      <c r="E1607" s="42" t="s">
        <v>40</v>
      </c>
      <c r="F1607" s="42" t="s">
        <v>355</v>
      </c>
      <c r="G1607" s="42" t="s">
        <v>1704</v>
      </c>
      <c r="H1607" s="42">
        <v>47</v>
      </c>
      <c r="J1607" s="42" t="s">
        <v>77</v>
      </c>
      <c r="K1607" s="42" t="s">
        <v>77</v>
      </c>
      <c r="L1607" s="42" t="s">
        <v>343</v>
      </c>
    </row>
    <row r="1608" spans="1:12">
      <c r="A1608" s="42">
        <v>2023</v>
      </c>
      <c r="B1608" s="42" t="s">
        <v>63</v>
      </c>
      <c r="C1608" s="42" t="s">
        <v>24</v>
      </c>
      <c r="D1608" s="42" t="s">
        <v>87</v>
      </c>
      <c r="E1608" s="42" t="s">
        <v>38</v>
      </c>
      <c r="F1608" s="42" t="s">
        <v>356</v>
      </c>
      <c r="G1608" s="42" t="s">
        <v>1700</v>
      </c>
      <c r="H1608" s="42">
        <v>10</v>
      </c>
      <c r="J1608" s="42" t="s">
        <v>77</v>
      </c>
      <c r="K1608" s="42" t="s">
        <v>77</v>
      </c>
      <c r="L1608" s="42" t="s">
        <v>344</v>
      </c>
    </row>
    <row r="1609" spans="1:12">
      <c r="A1609" s="42">
        <v>2023</v>
      </c>
      <c r="B1609" s="42" t="s">
        <v>63</v>
      </c>
      <c r="C1609" s="42" t="s">
        <v>24</v>
      </c>
      <c r="D1609" s="42" t="s">
        <v>87</v>
      </c>
      <c r="E1609" s="42" t="s">
        <v>38</v>
      </c>
      <c r="F1609" s="42" t="s">
        <v>356</v>
      </c>
      <c r="G1609" s="42" t="s">
        <v>1701</v>
      </c>
      <c r="H1609" s="42">
        <v>89</v>
      </c>
      <c r="J1609" s="42" t="s">
        <v>77</v>
      </c>
      <c r="K1609" s="42" t="s">
        <v>77</v>
      </c>
      <c r="L1609" s="42" t="s">
        <v>344</v>
      </c>
    </row>
    <row r="1610" spans="1:12">
      <c r="A1610" s="42">
        <v>2023</v>
      </c>
      <c r="B1610" s="42" t="s">
        <v>63</v>
      </c>
      <c r="C1610" s="42" t="s">
        <v>24</v>
      </c>
      <c r="D1610" s="42" t="s">
        <v>87</v>
      </c>
      <c r="E1610" s="42" t="s">
        <v>38</v>
      </c>
      <c r="F1610" s="42" t="s">
        <v>356</v>
      </c>
      <c r="G1610" s="42" t="s">
        <v>1702</v>
      </c>
      <c r="H1610" s="42">
        <v>30</v>
      </c>
      <c r="J1610" s="42" t="s">
        <v>77</v>
      </c>
      <c r="K1610" s="42" t="s">
        <v>77</v>
      </c>
      <c r="L1610" s="42" t="s">
        <v>344</v>
      </c>
    </row>
    <row r="1611" spans="1:12">
      <c r="A1611" s="42">
        <v>2023</v>
      </c>
      <c r="B1611" s="42" t="s">
        <v>63</v>
      </c>
      <c r="C1611" s="42" t="s">
        <v>24</v>
      </c>
      <c r="D1611" s="42" t="s">
        <v>87</v>
      </c>
      <c r="E1611" s="42" t="s">
        <v>38</v>
      </c>
      <c r="F1611" s="42" t="s">
        <v>356</v>
      </c>
      <c r="G1611" s="42" t="s">
        <v>1703</v>
      </c>
      <c r="H1611" s="42">
        <v>25</v>
      </c>
      <c r="J1611" s="42" t="s">
        <v>77</v>
      </c>
      <c r="K1611" s="42" t="s">
        <v>77</v>
      </c>
      <c r="L1611" s="42" t="s">
        <v>344</v>
      </c>
    </row>
    <row r="1612" spans="1:12">
      <c r="A1612" s="42">
        <v>2023</v>
      </c>
      <c r="B1612" s="42" t="s">
        <v>63</v>
      </c>
      <c r="C1612" s="42" t="s">
        <v>24</v>
      </c>
      <c r="D1612" s="42" t="s">
        <v>87</v>
      </c>
      <c r="E1612" s="42" t="s">
        <v>38</v>
      </c>
      <c r="F1612" s="42" t="s">
        <v>356</v>
      </c>
      <c r="G1612" s="42" t="s">
        <v>1704</v>
      </c>
      <c r="H1612" s="42">
        <v>14</v>
      </c>
      <c r="J1612" s="42" t="s">
        <v>77</v>
      </c>
      <c r="K1612" s="42" t="s">
        <v>77</v>
      </c>
      <c r="L1612" s="42" t="s">
        <v>344</v>
      </c>
    </row>
    <row r="1613" spans="1:12">
      <c r="A1613" s="42">
        <v>2023</v>
      </c>
      <c r="B1613" s="42" t="s">
        <v>63</v>
      </c>
      <c r="C1613" s="42" t="s">
        <v>24</v>
      </c>
      <c r="D1613" s="42" t="s">
        <v>87</v>
      </c>
      <c r="E1613" s="42" t="s">
        <v>38</v>
      </c>
      <c r="F1613" s="42" t="s">
        <v>355</v>
      </c>
      <c r="G1613" s="42" t="s">
        <v>1700</v>
      </c>
      <c r="H1613" s="42">
        <v>10</v>
      </c>
      <c r="J1613" s="42" t="s">
        <v>77</v>
      </c>
      <c r="K1613" s="42" t="s">
        <v>77</v>
      </c>
      <c r="L1613" s="42" t="s">
        <v>344</v>
      </c>
    </row>
    <row r="1614" spans="1:12">
      <c r="A1614" s="42">
        <v>2023</v>
      </c>
      <c r="B1614" s="42" t="s">
        <v>63</v>
      </c>
      <c r="C1614" s="42" t="s">
        <v>24</v>
      </c>
      <c r="D1614" s="42" t="s">
        <v>87</v>
      </c>
      <c r="E1614" s="42" t="s">
        <v>38</v>
      </c>
      <c r="F1614" s="42" t="s">
        <v>355</v>
      </c>
      <c r="G1614" s="42" t="s">
        <v>1701</v>
      </c>
      <c r="H1614" s="42">
        <v>108</v>
      </c>
      <c r="J1614" s="42" t="s">
        <v>77</v>
      </c>
      <c r="K1614" s="42" t="s">
        <v>77</v>
      </c>
      <c r="L1614" s="42" t="s">
        <v>344</v>
      </c>
    </row>
    <row r="1615" spans="1:12">
      <c r="A1615" s="42">
        <v>2023</v>
      </c>
      <c r="B1615" s="42" t="s">
        <v>63</v>
      </c>
      <c r="C1615" s="42" t="s">
        <v>24</v>
      </c>
      <c r="D1615" s="42" t="s">
        <v>87</v>
      </c>
      <c r="E1615" s="42" t="s">
        <v>38</v>
      </c>
      <c r="F1615" s="42" t="s">
        <v>355</v>
      </c>
      <c r="G1615" s="42" t="s">
        <v>1702</v>
      </c>
      <c r="H1615" s="42">
        <v>29</v>
      </c>
      <c r="J1615" s="42" t="s">
        <v>77</v>
      </c>
      <c r="K1615" s="42" t="s">
        <v>77</v>
      </c>
      <c r="L1615" s="42" t="s">
        <v>344</v>
      </c>
    </row>
    <row r="1616" spans="1:12">
      <c r="A1616" s="42">
        <v>2023</v>
      </c>
      <c r="B1616" s="42" t="s">
        <v>63</v>
      </c>
      <c r="C1616" s="42" t="s">
        <v>24</v>
      </c>
      <c r="D1616" s="42" t="s">
        <v>87</v>
      </c>
      <c r="E1616" s="42" t="s">
        <v>38</v>
      </c>
      <c r="F1616" s="42" t="s">
        <v>355</v>
      </c>
      <c r="G1616" s="42" t="s">
        <v>1703</v>
      </c>
      <c r="H1616" s="42">
        <v>31</v>
      </c>
      <c r="J1616" s="42" t="s">
        <v>77</v>
      </c>
      <c r="K1616" s="42" t="s">
        <v>77</v>
      </c>
      <c r="L1616" s="42" t="s">
        <v>344</v>
      </c>
    </row>
    <row r="1617" spans="1:12">
      <c r="A1617" s="42">
        <v>2023</v>
      </c>
      <c r="B1617" s="42" t="s">
        <v>63</v>
      </c>
      <c r="C1617" s="42" t="s">
        <v>24</v>
      </c>
      <c r="D1617" s="42" t="s">
        <v>87</v>
      </c>
      <c r="E1617" s="42" t="s">
        <v>38</v>
      </c>
      <c r="F1617" s="42" t="s">
        <v>355</v>
      </c>
      <c r="G1617" s="42" t="s">
        <v>1704</v>
      </c>
      <c r="H1617" s="42">
        <v>15</v>
      </c>
      <c r="J1617" s="42" t="s">
        <v>77</v>
      </c>
      <c r="K1617" s="42" t="s">
        <v>77</v>
      </c>
      <c r="L1617" s="42" t="s">
        <v>344</v>
      </c>
    </row>
    <row r="1618" spans="1:12">
      <c r="A1618" s="42">
        <v>2023</v>
      </c>
      <c r="B1618" s="42" t="s">
        <v>63</v>
      </c>
      <c r="C1618" s="42" t="s">
        <v>24</v>
      </c>
      <c r="D1618" s="42" t="s">
        <v>88</v>
      </c>
      <c r="E1618" s="42" t="s">
        <v>34</v>
      </c>
      <c r="F1618" s="42" t="s">
        <v>356</v>
      </c>
      <c r="G1618" s="42" t="s">
        <v>1700</v>
      </c>
      <c r="H1618" s="42">
        <v>6</v>
      </c>
      <c r="J1618" s="42" t="s">
        <v>77</v>
      </c>
      <c r="K1618" s="42" t="s">
        <v>77</v>
      </c>
      <c r="L1618" s="42" t="s">
        <v>345</v>
      </c>
    </row>
    <row r="1619" spans="1:12">
      <c r="A1619" s="42">
        <v>2023</v>
      </c>
      <c r="B1619" s="42" t="s">
        <v>63</v>
      </c>
      <c r="C1619" s="42" t="s">
        <v>24</v>
      </c>
      <c r="D1619" s="42" t="s">
        <v>88</v>
      </c>
      <c r="E1619" s="42" t="s">
        <v>34</v>
      </c>
      <c r="F1619" s="42" t="s">
        <v>356</v>
      </c>
      <c r="G1619" s="42" t="s">
        <v>1701</v>
      </c>
      <c r="H1619" s="42">
        <v>36</v>
      </c>
      <c r="J1619" s="42" t="s">
        <v>77</v>
      </c>
      <c r="K1619" s="42" t="s">
        <v>77</v>
      </c>
      <c r="L1619" s="42" t="s">
        <v>345</v>
      </c>
    </row>
    <row r="1620" spans="1:12">
      <c r="A1620" s="42">
        <v>2023</v>
      </c>
      <c r="B1620" s="42" t="s">
        <v>63</v>
      </c>
      <c r="C1620" s="42" t="s">
        <v>24</v>
      </c>
      <c r="D1620" s="42" t="s">
        <v>88</v>
      </c>
      <c r="E1620" s="42" t="s">
        <v>34</v>
      </c>
      <c r="F1620" s="42" t="s">
        <v>356</v>
      </c>
      <c r="G1620" s="42" t="s">
        <v>1702</v>
      </c>
      <c r="H1620" s="42">
        <v>25</v>
      </c>
      <c r="J1620" s="42" t="s">
        <v>77</v>
      </c>
      <c r="K1620" s="42" t="s">
        <v>77</v>
      </c>
      <c r="L1620" s="42" t="s">
        <v>345</v>
      </c>
    </row>
    <row r="1621" spans="1:12">
      <c r="A1621" s="42">
        <v>2023</v>
      </c>
      <c r="B1621" s="42" t="s">
        <v>63</v>
      </c>
      <c r="C1621" s="42" t="s">
        <v>24</v>
      </c>
      <c r="D1621" s="42" t="s">
        <v>88</v>
      </c>
      <c r="E1621" s="42" t="s">
        <v>34</v>
      </c>
      <c r="F1621" s="42" t="s">
        <v>356</v>
      </c>
      <c r="G1621" s="42" t="s">
        <v>1703</v>
      </c>
      <c r="H1621" s="42">
        <v>44</v>
      </c>
      <c r="J1621" s="42" t="s">
        <v>77</v>
      </c>
      <c r="K1621" s="42" t="s">
        <v>77</v>
      </c>
      <c r="L1621" s="42" t="s">
        <v>345</v>
      </c>
    </row>
    <row r="1622" spans="1:12">
      <c r="A1622" s="42">
        <v>2023</v>
      </c>
      <c r="B1622" s="42" t="s">
        <v>63</v>
      </c>
      <c r="C1622" s="42" t="s">
        <v>24</v>
      </c>
      <c r="D1622" s="42" t="s">
        <v>88</v>
      </c>
      <c r="E1622" s="42" t="s">
        <v>34</v>
      </c>
      <c r="F1622" s="42" t="s">
        <v>356</v>
      </c>
      <c r="G1622" s="42" t="s">
        <v>1704</v>
      </c>
      <c r="H1622" s="42">
        <v>43</v>
      </c>
      <c r="J1622" s="42" t="s">
        <v>77</v>
      </c>
      <c r="K1622" s="42" t="s">
        <v>77</v>
      </c>
      <c r="L1622" s="42" t="s">
        <v>345</v>
      </c>
    </row>
    <row r="1623" spans="1:12">
      <c r="A1623" s="42">
        <v>2023</v>
      </c>
      <c r="B1623" s="42" t="s">
        <v>63</v>
      </c>
      <c r="C1623" s="42" t="s">
        <v>24</v>
      </c>
      <c r="D1623" s="42" t="s">
        <v>88</v>
      </c>
      <c r="E1623" s="42" t="s">
        <v>34</v>
      </c>
      <c r="F1623" s="42" t="s">
        <v>355</v>
      </c>
      <c r="G1623" s="42" t="s">
        <v>1700</v>
      </c>
      <c r="H1623" s="42">
        <v>8</v>
      </c>
      <c r="J1623" s="42" t="s">
        <v>77</v>
      </c>
      <c r="K1623" s="42" t="s">
        <v>77</v>
      </c>
      <c r="L1623" s="42" t="s">
        <v>345</v>
      </c>
    </row>
    <row r="1624" spans="1:12">
      <c r="A1624" s="42">
        <v>2023</v>
      </c>
      <c r="B1624" s="42" t="s">
        <v>63</v>
      </c>
      <c r="C1624" s="42" t="s">
        <v>24</v>
      </c>
      <c r="D1624" s="42" t="s">
        <v>88</v>
      </c>
      <c r="E1624" s="42" t="s">
        <v>34</v>
      </c>
      <c r="F1624" s="42" t="s">
        <v>355</v>
      </c>
      <c r="G1624" s="42" t="s">
        <v>1701</v>
      </c>
      <c r="H1624" s="42">
        <v>58</v>
      </c>
      <c r="J1624" s="42" t="s">
        <v>77</v>
      </c>
      <c r="K1624" s="42" t="s">
        <v>77</v>
      </c>
      <c r="L1624" s="42" t="s">
        <v>345</v>
      </c>
    </row>
    <row r="1625" spans="1:12">
      <c r="A1625" s="42">
        <v>2023</v>
      </c>
      <c r="B1625" s="42" t="s">
        <v>63</v>
      </c>
      <c r="C1625" s="42" t="s">
        <v>24</v>
      </c>
      <c r="D1625" s="42" t="s">
        <v>88</v>
      </c>
      <c r="E1625" s="42" t="s">
        <v>34</v>
      </c>
      <c r="F1625" s="42" t="s">
        <v>355</v>
      </c>
      <c r="G1625" s="42" t="s">
        <v>1702</v>
      </c>
      <c r="H1625" s="42">
        <v>24</v>
      </c>
      <c r="J1625" s="42" t="s">
        <v>77</v>
      </c>
      <c r="K1625" s="42" t="s">
        <v>77</v>
      </c>
      <c r="L1625" s="42" t="s">
        <v>345</v>
      </c>
    </row>
    <row r="1626" spans="1:12">
      <c r="A1626" s="42">
        <v>2023</v>
      </c>
      <c r="B1626" s="42" t="s">
        <v>63</v>
      </c>
      <c r="C1626" s="42" t="s">
        <v>24</v>
      </c>
      <c r="D1626" s="42" t="s">
        <v>88</v>
      </c>
      <c r="E1626" s="42" t="s">
        <v>34</v>
      </c>
      <c r="F1626" s="42" t="s">
        <v>355</v>
      </c>
      <c r="G1626" s="42" t="s">
        <v>1703</v>
      </c>
      <c r="H1626" s="42">
        <v>21</v>
      </c>
      <c r="J1626" s="42" t="s">
        <v>77</v>
      </c>
      <c r="K1626" s="42" t="s">
        <v>77</v>
      </c>
      <c r="L1626" s="42" t="s">
        <v>345</v>
      </c>
    </row>
    <row r="1627" spans="1:12">
      <c r="A1627" s="42">
        <v>2023</v>
      </c>
      <c r="B1627" s="42" t="s">
        <v>63</v>
      </c>
      <c r="C1627" s="42" t="s">
        <v>24</v>
      </c>
      <c r="D1627" s="42" t="s">
        <v>88</v>
      </c>
      <c r="E1627" s="42" t="s">
        <v>34</v>
      </c>
      <c r="F1627" s="42" t="s">
        <v>355</v>
      </c>
      <c r="G1627" s="42" t="s">
        <v>1704</v>
      </c>
      <c r="H1627" s="42">
        <v>17</v>
      </c>
      <c r="J1627" s="42" t="s">
        <v>77</v>
      </c>
      <c r="K1627" s="42" t="s">
        <v>77</v>
      </c>
      <c r="L1627" s="42" t="s">
        <v>345</v>
      </c>
    </row>
    <row r="1628" spans="1:12">
      <c r="A1628" s="42">
        <v>2023</v>
      </c>
      <c r="B1628" s="42" t="s">
        <v>63</v>
      </c>
      <c r="C1628" s="42" t="s">
        <v>24</v>
      </c>
      <c r="D1628" s="42" t="s">
        <v>89</v>
      </c>
      <c r="E1628" s="42" t="s">
        <v>39</v>
      </c>
      <c r="F1628" s="42" t="s">
        <v>356</v>
      </c>
      <c r="G1628" s="42" t="s">
        <v>1700</v>
      </c>
      <c r="H1628" s="42">
        <v>0</v>
      </c>
      <c r="J1628" s="42" t="s">
        <v>77</v>
      </c>
      <c r="K1628" s="42" t="s">
        <v>77</v>
      </c>
      <c r="L1628" s="42" t="s">
        <v>346</v>
      </c>
    </row>
    <row r="1629" spans="1:12">
      <c r="A1629" s="42">
        <v>2023</v>
      </c>
      <c r="B1629" s="42" t="s">
        <v>63</v>
      </c>
      <c r="C1629" s="42" t="s">
        <v>24</v>
      </c>
      <c r="D1629" s="42" t="s">
        <v>89</v>
      </c>
      <c r="E1629" s="42" t="s">
        <v>39</v>
      </c>
      <c r="F1629" s="42" t="s">
        <v>356</v>
      </c>
      <c r="G1629" s="42" t="s">
        <v>1701</v>
      </c>
      <c r="H1629" s="42">
        <v>9</v>
      </c>
      <c r="J1629" s="42" t="s">
        <v>77</v>
      </c>
      <c r="K1629" s="42" t="s">
        <v>77</v>
      </c>
      <c r="L1629" s="42" t="s">
        <v>346</v>
      </c>
    </row>
    <row r="1630" spans="1:12">
      <c r="A1630" s="42">
        <v>2023</v>
      </c>
      <c r="B1630" s="42" t="s">
        <v>63</v>
      </c>
      <c r="C1630" s="42" t="s">
        <v>24</v>
      </c>
      <c r="D1630" s="42" t="s">
        <v>89</v>
      </c>
      <c r="E1630" s="42" t="s">
        <v>39</v>
      </c>
      <c r="F1630" s="42" t="s">
        <v>356</v>
      </c>
      <c r="G1630" s="42" t="s">
        <v>1702</v>
      </c>
      <c r="H1630" s="42">
        <v>1</v>
      </c>
      <c r="J1630" s="42" t="s">
        <v>77</v>
      </c>
      <c r="K1630" s="42" t="s">
        <v>77</v>
      </c>
      <c r="L1630" s="42" t="s">
        <v>346</v>
      </c>
    </row>
    <row r="1631" spans="1:12">
      <c r="A1631" s="42">
        <v>2023</v>
      </c>
      <c r="B1631" s="42" t="s">
        <v>63</v>
      </c>
      <c r="C1631" s="42" t="s">
        <v>24</v>
      </c>
      <c r="D1631" s="42" t="s">
        <v>89</v>
      </c>
      <c r="E1631" s="42" t="s">
        <v>39</v>
      </c>
      <c r="F1631" s="42" t="s">
        <v>356</v>
      </c>
      <c r="G1631" s="42" t="s">
        <v>1703</v>
      </c>
      <c r="H1631" s="42">
        <v>8</v>
      </c>
      <c r="J1631" s="42" t="s">
        <v>77</v>
      </c>
      <c r="K1631" s="42" t="s">
        <v>77</v>
      </c>
      <c r="L1631" s="42" t="s">
        <v>346</v>
      </c>
    </row>
    <row r="1632" spans="1:12">
      <c r="A1632" s="42">
        <v>2023</v>
      </c>
      <c r="B1632" s="42" t="s">
        <v>63</v>
      </c>
      <c r="C1632" s="42" t="s">
        <v>24</v>
      </c>
      <c r="D1632" s="42" t="s">
        <v>89</v>
      </c>
      <c r="E1632" s="42" t="s">
        <v>39</v>
      </c>
      <c r="F1632" s="42" t="s">
        <v>356</v>
      </c>
      <c r="G1632" s="42" t="s">
        <v>1704</v>
      </c>
      <c r="H1632" s="42">
        <v>17</v>
      </c>
      <c r="J1632" s="42" t="s">
        <v>77</v>
      </c>
      <c r="K1632" s="42" t="s">
        <v>77</v>
      </c>
      <c r="L1632" s="42" t="s">
        <v>346</v>
      </c>
    </row>
    <row r="1633" spans="1:12">
      <c r="A1633" s="42">
        <v>2023</v>
      </c>
      <c r="B1633" s="42" t="s">
        <v>63</v>
      </c>
      <c r="C1633" s="42" t="s">
        <v>24</v>
      </c>
      <c r="D1633" s="42" t="s">
        <v>89</v>
      </c>
      <c r="E1633" s="42" t="s">
        <v>39</v>
      </c>
      <c r="F1633" s="42" t="s">
        <v>355</v>
      </c>
      <c r="G1633" s="42" t="s">
        <v>1700</v>
      </c>
      <c r="H1633" s="42">
        <v>0</v>
      </c>
      <c r="J1633" s="42" t="s">
        <v>77</v>
      </c>
      <c r="K1633" s="42" t="s">
        <v>77</v>
      </c>
      <c r="L1633" s="42" t="s">
        <v>346</v>
      </c>
    </row>
    <row r="1634" spans="1:12">
      <c r="A1634" s="42">
        <v>2023</v>
      </c>
      <c r="B1634" s="42" t="s">
        <v>63</v>
      </c>
      <c r="C1634" s="42" t="s">
        <v>24</v>
      </c>
      <c r="D1634" s="42" t="s">
        <v>89</v>
      </c>
      <c r="E1634" s="42" t="s">
        <v>39</v>
      </c>
      <c r="F1634" s="42" t="s">
        <v>355</v>
      </c>
      <c r="G1634" s="42" t="s">
        <v>1701</v>
      </c>
      <c r="H1634" s="42">
        <v>6</v>
      </c>
      <c r="J1634" s="42" t="s">
        <v>77</v>
      </c>
      <c r="K1634" s="42" t="s">
        <v>77</v>
      </c>
      <c r="L1634" s="42" t="s">
        <v>346</v>
      </c>
    </row>
    <row r="1635" spans="1:12">
      <c r="A1635" s="42">
        <v>2023</v>
      </c>
      <c r="B1635" s="42" t="s">
        <v>63</v>
      </c>
      <c r="C1635" s="42" t="s">
        <v>24</v>
      </c>
      <c r="D1635" s="42" t="s">
        <v>89</v>
      </c>
      <c r="E1635" s="42" t="s">
        <v>39</v>
      </c>
      <c r="F1635" s="42" t="s">
        <v>355</v>
      </c>
      <c r="G1635" s="42" t="s">
        <v>1702</v>
      </c>
      <c r="H1635" s="42">
        <v>2</v>
      </c>
      <c r="J1635" s="42" t="s">
        <v>77</v>
      </c>
      <c r="K1635" s="42" t="s">
        <v>77</v>
      </c>
      <c r="L1635" s="42" t="s">
        <v>346</v>
      </c>
    </row>
    <row r="1636" spans="1:12">
      <c r="A1636" s="42">
        <v>2023</v>
      </c>
      <c r="B1636" s="42" t="s">
        <v>63</v>
      </c>
      <c r="C1636" s="42" t="s">
        <v>24</v>
      </c>
      <c r="D1636" s="42" t="s">
        <v>89</v>
      </c>
      <c r="E1636" s="42" t="s">
        <v>39</v>
      </c>
      <c r="F1636" s="42" t="s">
        <v>355</v>
      </c>
      <c r="G1636" s="42" t="s">
        <v>1703</v>
      </c>
      <c r="H1636" s="42">
        <v>10</v>
      </c>
      <c r="J1636" s="42" t="s">
        <v>77</v>
      </c>
      <c r="K1636" s="42" t="s">
        <v>77</v>
      </c>
      <c r="L1636" s="42" t="s">
        <v>346</v>
      </c>
    </row>
    <row r="1637" spans="1:12">
      <c r="A1637" s="42">
        <v>2023</v>
      </c>
      <c r="B1637" s="42" t="s">
        <v>63</v>
      </c>
      <c r="C1637" s="42" t="s">
        <v>24</v>
      </c>
      <c r="D1637" s="42" t="s">
        <v>89</v>
      </c>
      <c r="E1637" s="42" t="s">
        <v>39</v>
      </c>
      <c r="F1637" s="42" t="s">
        <v>355</v>
      </c>
      <c r="G1637" s="42" t="s">
        <v>1704</v>
      </c>
      <c r="H1637" s="42">
        <v>2</v>
      </c>
      <c r="J1637" s="42" t="s">
        <v>77</v>
      </c>
      <c r="K1637" s="42" t="s">
        <v>77</v>
      </c>
      <c r="L1637" s="42" t="s">
        <v>346</v>
      </c>
    </row>
    <row r="1638" spans="1:12">
      <c r="A1638" s="42">
        <v>2023</v>
      </c>
      <c r="B1638" s="42" t="s">
        <v>63</v>
      </c>
      <c r="C1638" s="42" t="s">
        <v>24</v>
      </c>
      <c r="D1638" s="42" t="s">
        <v>90</v>
      </c>
      <c r="E1638" s="42" t="s">
        <v>37</v>
      </c>
      <c r="F1638" s="42" t="s">
        <v>356</v>
      </c>
      <c r="G1638" s="42" t="s">
        <v>1700</v>
      </c>
      <c r="H1638" s="42">
        <v>10</v>
      </c>
      <c r="J1638" s="42" t="s">
        <v>77</v>
      </c>
      <c r="K1638" s="42" t="s">
        <v>77</v>
      </c>
      <c r="L1638" s="42" t="s">
        <v>347</v>
      </c>
    </row>
    <row r="1639" spans="1:12">
      <c r="A1639" s="42">
        <v>2023</v>
      </c>
      <c r="B1639" s="42" t="s">
        <v>63</v>
      </c>
      <c r="C1639" s="42" t="s">
        <v>24</v>
      </c>
      <c r="D1639" s="42" t="s">
        <v>90</v>
      </c>
      <c r="E1639" s="42" t="s">
        <v>37</v>
      </c>
      <c r="F1639" s="42" t="s">
        <v>356</v>
      </c>
      <c r="G1639" s="42" t="s">
        <v>1701</v>
      </c>
      <c r="H1639" s="42">
        <v>33</v>
      </c>
      <c r="J1639" s="42" t="s">
        <v>77</v>
      </c>
      <c r="K1639" s="42" t="s">
        <v>77</v>
      </c>
      <c r="L1639" s="42" t="s">
        <v>347</v>
      </c>
    </row>
    <row r="1640" spans="1:12">
      <c r="A1640" s="42">
        <v>2023</v>
      </c>
      <c r="B1640" s="42" t="s">
        <v>63</v>
      </c>
      <c r="C1640" s="42" t="s">
        <v>24</v>
      </c>
      <c r="D1640" s="42" t="s">
        <v>90</v>
      </c>
      <c r="E1640" s="42" t="s">
        <v>37</v>
      </c>
      <c r="F1640" s="42" t="s">
        <v>356</v>
      </c>
      <c r="G1640" s="42" t="s">
        <v>1702</v>
      </c>
      <c r="H1640" s="42">
        <v>3</v>
      </c>
      <c r="J1640" s="42" t="s">
        <v>77</v>
      </c>
      <c r="K1640" s="42" t="s">
        <v>77</v>
      </c>
      <c r="L1640" s="42" t="s">
        <v>347</v>
      </c>
    </row>
    <row r="1641" spans="1:12">
      <c r="A1641" s="42">
        <v>2023</v>
      </c>
      <c r="B1641" s="42" t="s">
        <v>63</v>
      </c>
      <c r="C1641" s="42" t="s">
        <v>24</v>
      </c>
      <c r="D1641" s="42" t="s">
        <v>90</v>
      </c>
      <c r="E1641" s="42" t="s">
        <v>37</v>
      </c>
      <c r="F1641" s="42" t="s">
        <v>356</v>
      </c>
      <c r="G1641" s="42" t="s">
        <v>1703</v>
      </c>
      <c r="H1641" s="42">
        <v>3</v>
      </c>
      <c r="J1641" s="42" t="s">
        <v>77</v>
      </c>
      <c r="K1641" s="42" t="s">
        <v>77</v>
      </c>
      <c r="L1641" s="42" t="s">
        <v>347</v>
      </c>
    </row>
    <row r="1642" spans="1:12">
      <c r="A1642" s="42">
        <v>2023</v>
      </c>
      <c r="B1642" s="42" t="s">
        <v>63</v>
      </c>
      <c r="C1642" s="42" t="s">
        <v>24</v>
      </c>
      <c r="D1642" s="42" t="s">
        <v>90</v>
      </c>
      <c r="E1642" s="42" t="s">
        <v>37</v>
      </c>
      <c r="F1642" s="42" t="s">
        <v>356</v>
      </c>
      <c r="G1642" s="42" t="s">
        <v>1704</v>
      </c>
      <c r="H1642" s="42">
        <v>4</v>
      </c>
      <c r="J1642" s="42" t="s">
        <v>77</v>
      </c>
      <c r="K1642" s="42" t="s">
        <v>77</v>
      </c>
      <c r="L1642" s="42" t="s">
        <v>347</v>
      </c>
    </row>
    <row r="1643" spans="1:12">
      <c r="A1643" s="42">
        <v>2023</v>
      </c>
      <c r="B1643" s="42" t="s">
        <v>63</v>
      </c>
      <c r="C1643" s="42" t="s">
        <v>24</v>
      </c>
      <c r="D1643" s="42" t="s">
        <v>90</v>
      </c>
      <c r="E1643" s="42" t="s">
        <v>37</v>
      </c>
      <c r="F1643" s="42" t="s">
        <v>355</v>
      </c>
      <c r="G1643" s="42" t="s">
        <v>1700</v>
      </c>
      <c r="H1643" s="42">
        <v>16</v>
      </c>
      <c r="J1643" s="42" t="s">
        <v>77</v>
      </c>
      <c r="K1643" s="42" t="s">
        <v>77</v>
      </c>
      <c r="L1643" s="42" t="s">
        <v>347</v>
      </c>
    </row>
    <row r="1644" spans="1:12">
      <c r="A1644" s="42">
        <v>2023</v>
      </c>
      <c r="B1644" s="42" t="s">
        <v>63</v>
      </c>
      <c r="C1644" s="42" t="s">
        <v>24</v>
      </c>
      <c r="D1644" s="42" t="s">
        <v>90</v>
      </c>
      <c r="E1644" s="42" t="s">
        <v>37</v>
      </c>
      <c r="F1644" s="42" t="s">
        <v>355</v>
      </c>
      <c r="G1644" s="42" t="s">
        <v>1701</v>
      </c>
      <c r="H1644" s="42">
        <v>44</v>
      </c>
      <c r="J1644" s="42" t="s">
        <v>77</v>
      </c>
      <c r="K1644" s="42" t="s">
        <v>77</v>
      </c>
      <c r="L1644" s="42" t="s">
        <v>347</v>
      </c>
    </row>
    <row r="1645" spans="1:12">
      <c r="A1645" s="42">
        <v>2023</v>
      </c>
      <c r="B1645" s="42" t="s">
        <v>63</v>
      </c>
      <c r="C1645" s="42" t="s">
        <v>24</v>
      </c>
      <c r="D1645" s="42" t="s">
        <v>90</v>
      </c>
      <c r="E1645" s="42" t="s">
        <v>37</v>
      </c>
      <c r="F1645" s="42" t="s">
        <v>355</v>
      </c>
      <c r="G1645" s="42" t="s">
        <v>1702</v>
      </c>
      <c r="H1645" s="42">
        <v>8</v>
      </c>
      <c r="J1645" s="42" t="s">
        <v>77</v>
      </c>
      <c r="K1645" s="42" t="s">
        <v>77</v>
      </c>
      <c r="L1645" s="42" t="s">
        <v>347</v>
      </c>
    </row>
    <row r="1646" spans="1:12">
      <c r="A1646" s="42">
        <v>2023</v>
      </c>
      <c r="B1646" s="42" t="s">
        <v>63</v>
      </c>
      <c r="C1646" s="42" t="s">
        <v>24</v>
      </c>
      <c r="D1646" s="42" t="s">
        <v>90</v>
      </c>
      <c r="E1646" s="42" t="s">
        <v>37</v>
      </c>
      <c r="F1646" s="42" t="s">
        <v>355</v>
      </c>
      <c r="G1646" s="42" t="s">
        <v>1703</v>
      </c>
      <c r="H1646" s="42">
        <v>5</v>
      </c>
      <c r="J1646" s="42" t="s">
        <v>77</v>
      </c>
      <c r="K1646" s="42" t="s">
        <v>77</v>
      </c>
      <c r="L1646" s="42" t="s">
        <v>347</v>
      </c>
    </row>
    <row r="1647" spans="1:12">
      <c r="A1647" s="42">
        <v>2023</v>
      </c>
      <c r="B1647" s="42" t="s">
        <v>63</v>
      </c>
      <c r="C1647" s="42" t="s">
        <v>24</v>
      </c>
      <c r="D1647" s="42" t="s">
        <v>90</v>
      </c>
      <c r="E1647" s="42" t="s">
        <v>37</v>
      </c>
      <c r="F1647" s="42" t="s">
        <v>355</v>
      </c>
      <c r="G1647" s="42" t="s">
        <v>1704</v>
      </c>
      <c r="H1647" s="42">
        <v>1</v>
      </c>
      <c r="J1647" s="42" t="s">
        <v>77</v>
      </c>
      <c r="K1647" s="42" t="s">
        <v>77</v>
      </c>
      <c r="L1647" s="42" t="s">
        <v>347</v>
      </c>
    </row>
    <row r="1648" spans="1:12">
      <c r="A1648" s="42">
        <v>2023</v>
      </c>
      <c r="B1648" s="42" t="s">
        <v>63</v>
      </c>
      <c r="C1648" s="42" t="s">
        <v>24</v>
      </c>
      <c r="D1648" s="42" t="s">
        <v>91</v>
      </c>
      <c r="E1648" s="42" t="s">
        <v>29</v>
      </c>
      <c r="F1648" s="42" t="s">
        <v>356</v>
      </c>
      <c r="G1648" s="42" t="s">
        <v>1700</v>
      </c>
      <c r="H1648" s="42">
        <v>19</v>
      </c>
      <c r="J1648" s="42" t="s">
        <v>77</v>
      </c>
      <c r="K1648" s="42" t="s">
        <v>77</v>
      </c>
      <c r="L1648" s="42" t="s">
        <v>348</v>
      </c>
    </row>
    <row r="1649" spans="1:12">
      <c r="A1649" s="42">
        <v>2023</v>
      </c>
      <c r="B1649" s="42" t="s">
        <v>63</v>
      </c>
      <c r="C1649" s="42" t="s">
        <v>24</v>
      </c>
      <c r="D1649" s="42" t="s">
        <v>91</v>
      </c>
      <c r="E1649" s="42" t="s">
        <v>29</v>
      </c>
      <c r="F1649" s="42" t="s">
        <v>356</v>
      </c>
      <c r="G1649" s="42" t="s">
        <v>1701</v>
      </c>
      <c r="H1649" s="42">
        <v>138</v>
      </c>
      <c r="J1649" s="42" t="s">
        <v>77</v>
      </c>
      <c r="K1649" s="42" t="s">
        <v>77</v>
      </c>
      <c r="L1649" s="42" t="s">
        <v>348</v>
      </c>
    </row>
    <row r="1650" spans="1:12">
      <c r="A1650" s="42">
        <v>2023</v>
      </c>
      <c r="B1650" s="42" t="s">
        <v>63</v>
      </c>
      <c r="C1650" s="42" t="s">
        <v>24</v>
      </c>
      <c r="D1650" s="42" t="s">
        <v>91</v>
      </c>
      <c r="E1650" s="42" t="s">
        <v>29</v>
      </c>
      <c r="F1650" s="42" t="s">
        <v>356</v>
      </c>
      <c r="G1650" s="42" t="s">
        <v>1702</v>
      </c>
      <c r="H1650" s="42">
        <v>81</v>
      </c>
      <c r="J1650" s="42" t="s">
        <v>77</v>
      </c>
      <c r="K1650" s="42" t="s">
        <v>77</v>
      </c>
      <c r="L1650" s="42" t="s">
        <v>348</v>
      </c>
    </row>
    <row r="1651" spans="1:12">
      <c r="A1651" s="42">
        <v>2023</v>
      </c>
      <c r="B1651" s="42" t="s">
        <v>63</v>
      </c>
      <c r="C1651" s="42" t="s">
        <v>24</v>
      </c>
      <c r="D1651" s="42" t="s">
        <v>91</v>
      </c>
      <c r="E1651" s="42" t="s">
        <v>29</v>
      </c>
      <c r="F1651" s="42" t="s">
        <v>356</v>
      </c>
      <c r="G1651" s="42" t="s">
        <v>1703</v>
      </c>
      <c r="H1651" s="42">
        <v>129</v>
      </c>
      <c r="J1651" s="42" t="s">
        <v>77</v>
      </c>
      <c r="K1651" s="42" t="s">
        <v>77</v>
      </c>
      <c r="L1651" s="42" t="s">
        <v>348</v>
      </c>
    </row>
    <row r="1652" spans="1:12">
      <c r="A1652" s="42">
        <v>2023</v>
      </c>
      <c r="B1652" s="42" t="s">
        <v>63</v>
      </c>
      <c r="C1652" s="42" t="s">
        <v>24</v>
      </c>
      <c r="D1652" s="42" t="s">
        <v>91</v>
      </c>
      <c r="E1652" s="42" t="s">
        <v>29</v>
      </c>
      <c r="F1652" s="42" t="s">
        <v>356</v>
      </c>
      <c r="G1652" s="42" t="s">
        <v>1704</v>
      </c>
      <c r="H1652" s="42">
        <v>167</v>
      </c>
      <c r="J1652" s="42" t="s">
        <v>77</v>
      </c>
      <c r="K1652" s="42" t="s">
        <v>77</v>
      </c>
      <c r="L1652" s="42" t="s">
        <v>348</v>
      </c>
    </row>
    <row r="1653" spans="1:12">
      <c r="A1653" s="42">
        <v>2023</v>
      </c>
      <c r="B1653" s="42" t="s">
        <v>63</v>
      </c>
      <c r="C1653" s="42" t="s">
        <v>24</v>
      </c>
      <c r="D1653" s="42" t="s">
        <v>91</v>
      </c>
      <c r="E1653" s="42" t="s">
        <v>29</v>
      </c>
      <c r="F1653" s="42" t="s">
        <v>355</v>
      </c>
      <c r="G1653" s="42" t="s">
        <v>1700</v>
      </c>
      <c r="H1653" s="42">
        <v>30</v>
      </c>
      <c r="J1653" s="42" t="s">
        <v>77</v>
      </c>
      <c r="K1653" s="42" t="s">
        <v>77</v>
      </c>
      <c r="L1653" s="42" t="s">
        <v>348</v>
      </c>
    </row>
    <row r="1654" spans="1:12">
      <c r="A1654" s="42">
        <v>2023</v>
      </c>
      <c r="B1654" s="42" t="s">
        <v>63</v>
      </c>
      <c r="C1654" s="42" t="s">
        <v>24</v>
      </c>
      <c r="D1654" s="42" t="s">
        <v>91</v>
      </c>
      <c r="E1654" s="42" t="s">
        <v>29</v>
      </c>
      <c r="F1654" s="42" t="s">
        <v>355</v>
      </c>
      <c r="G1654" s="42" t="s">
        <v>1701</v>
      </c>
      <c r="H1654" s="42">
        <v>156</v>
      </c>
      <c r="J1654" s="42" t="s">
        <v>77</v>
      </c>
      <c r="K1654" s="42" t="s">
        <v>77</v>
      </c>
      <c r="L1654" s="42" t="s">
        <v>348</v>
      </c>
    </row>
    <row r="1655" spans="1:12">
      <c r="A1655" s="42">
        <v>2023</v>
      </c>
      <c r="B1655" s="42" t="s">
        <v>63</v>
      </c>
      <c r="C1655" s="42" t="s">
        <v>24</v>
      </c>
      <c r="D1655" s="42" t="s">
        <v>91</v>
      </c>
      <c r="E1655" s="42" t="s">
        <v>29</v>
      </c>
      <c r="F1655" s="42" t="s">
        <v>355</v>
      </c>
      <c r="G1655" s="42" t="s">
        <v>1702</v>
      </c>
      <c r="H1655" s="42">
        <v>87</v>
      </c>
      <c r="J1655" s="42" t="s">
        <v>77</v>
      </c>
      <c r="K1655" s="42" t="s">
        <v>77</v>
      </c>
      <c r="L1655" s="42" t="s">
        <v>348</v>
      </c>
    </row>
    <row r="1656" spans="1:12">
      <c r="A1656" s="42">
        <v>2023</v>
      </c>
      <c r="B1656" s="42" t="s">
        <v>63</v>
      </c>
      <c r="C1656" s="42" t="s">
        <v>24</v>
      </c>
      <c r="D1656" s="42" t="s">
        <v>91</v>
      </c>
      <c r="E1656" s="42" t="s">
        <v>29</v>
      </c>
      <c r="F1656" s="42" t="s">
        <v>355</v>
      </c>
      <c r="G1656" s="42" t="s">
        <v>1703</v>
      </c>
      <c r="H1656" s="42">
        <v>123</v>
      </c>
      <c r="J1656" s="42" t="s">
        <v>77</v>
      </c>
      <c r="K1656" s="42" t="s">
        <v>77</v>
      </c>
      <c r="L1656" s="42" t="s">
        <v>348</v>
      </c>
    </row>
    <row r="1657" spans="1:12">
      <c r="A1657" s="42">
        <v>2023</v>
      </c>
      <c r="B1657" s="42" t="s">
        <v>63</v>
      </c>
      <c r="C1657" s="42" t="s">
        <v>24</v>
      </c>
      <c r="D1657" s="42" t="s">
        <v>91</v>
      </c>
      <c r="E1657" s="42" t="s">
        <v>29</v>
      </c>
      <c r="F1657" s="42" t="s">
        <v>355</v>
      </c>
      <c r="G1657" s="42" t="s">
        <v>1704</v>
      </c>
      <c r="H1657" s="42">
        <v>89</v>
      </c>
      <c r="J1657" s="42" t="s">
        <v>77</v>
      </c>
      <c r="K1657" s="42" t="s">
        <v>77</v>
      </c>
      <c r="L1657" s="42" t="s">
        <v>348</v>
      </c>
    </row>
    <row r="1658" spans="1:12">
      <c r="A1658" s="42">
        <v>2023</v>
      </c>
      <c r="B1658" s="42" t="s">
        <v>63</v>
      </c>
      <c r="C1658" s="42" t="s">
        <v>24</v>
      </c>
      <c r="D1658" s="42" t="s">
        <v>92</v>
      </c>
      <c r="E1658" s="42" t="s">
        <v>30</v>
      </c>
      <c r="F1658" s="42" t="s">
        <v>356</v>
      </c>
      <c r="G1658" s="42" t="s">
        <v>1700</v>
      </c>
      <c r="H1658" s="42">
        <v>3</v>
      </c>
      <c r="J1658" s="42" t="s">
        <v>77</v>
      </c>
      <c r="K1658" s="42" t="s">
        <v>77</v>
      </c>
      <c r="L1658" s="42" t="s">
        <v>349</v>
      </c>
    </row>
    <row r="1659" spans="1:12">
      <c r="A1659" s="42">
        <v>2023</v>
      </c>
      <c r="B1659" s="42" t="s">
        <v>63</v>
      </c>
      <c r="C1659" s="42" t="s">
        <v>24</v>
      </c>
      <c r="D1659" s="42" t="s">
        <v>92</v>
      </c>
      <c r="E1659" s="42" t="s">
        <v>30</v>
      </c>
      <c r="F1659" s="42" t="s">
        <v>356</v>
      </c>
      <c r="G1659" s="42" t="s">
        <v>1701</v>
      </c>
      <c r="H1659" s="42">
        <v>77</v>
      </c>
      <c r="J1659" s="42" t="s">
        <v>77</v>
      </c>
      <c r="K1659" s="42" t="s">
        <v>77</v>
      </c>
      <c r="L1659" s="42" t="s">
        <v>349</v>
      </c>
    </row>
    <row r="1660" spans="1:12">
      <c r="A1660" s="42">
        <v>2023</v>
      </c>
      <c r="B1660" s="42" t="s">
        <v>63</v>
      </c>
      <c r="C1660" s="42" t="s">
        <v>24</v>
      </c>
      <c r="D1660" s="42" t="s">
        <v>92</v>
      </c>
      <c r="E1660" s="42" t="s">
        <v>30</v>
      </c>
      <c r="F1660" s="42" t="s">
        <v>356</v>
      </c>
      <c r="G1660" s="42" t="s">
        <v>1702</v>
      </c>
      <c r="H1660" s="42">
        <v>65</v>
      </c>
      <c r="J1660" s="42" t="s">
        <v>77</v>
      </c>
      <c r="K1660" s="42" t="s">
        <v>77</v>
      </c>
      <c r="L1660" s="42" t="s">
        <v>349</v>
      </c>
    </row>
    <row r="1661" spans="1:12">
      <c r="A1661" s="42">
        <v>2023</v>
      </c>
      <c r="B1661" s="42" t="s">
        <v>63</v>
      </c>
      <c r="C1661" s="42" t="s">
        <v>24</v>
      </c>
      <c r="D1661" s="42" t="s">
        <v>92</v>
      </c>
      <c r="E1661" s="42" t="s">
        <v>30</v>
      </c>
      <c r="F1661" s="42" t="s">
        <v>356</v>
      </c>
      <c r="G1661" s="42" t="s">
        <v>1703</v>
      </c>
      <c r="H1661" s="42">
        <v>139</v>
      </c>
      <c r="J1661" s="42" t="s">
        <v>77</v>
      </c>
      <c r="K1661" s="42" t="s">
        <v>77</v>
      </c>
      <c r="L1661" s="42" t="s">
        <v>349</v>
      </c>
    </row>
    <row r="1662" spans="1:12">
      <c r="A1662" s="42">
        <v>2023</v>
      </c>
      <c r="B1662" s="42" t="s">
        <v>63</v>
      </c>
      <c r="C1662" s="42" t="s">
        <v>24</v>
      </c>
      <c r="D1662" s="42" t="s">
        <v>92</v>
      </c>
      <c r="E1662" s="42" t="s">
        <v>30</v>
      </c>
      <c r="F1662" s="42" t="s">
        <v>356</v>
      </c>
      <c r="G1662" s="42" t="s">
        <v>1704</v>
      </c>
      <c r="H1662" s="42">
        <v>189</v>
      </c>
      <c r="J1662" s="42" t="s">
        <v>77</v>
      </c>
      <c r="K1662" s="42" t="s">
        <v>77</v>
      </c>
      <c r="L1662" s="42" t="s">
        <v>349</v>
      </c>
    </row>
    <row r="1663" spans="1:12">
      <c r="A1663" s="42">
        <v>2023</v>
      </c>
      <c r="B1663" s="42" t="s">
        <v>63</v>
      </c>
      <c r="C1663" s="42" t="s">
        <v>24</v>
      </c>
      <c r="D1663" s="42" t="s">
        <v>92</v>
      </c>
      <c r="E1663" s="42" t="s">
        <v>30</v>
      </c>
      <c r="F1663" s="42" t="s">
        <v>355</v>
      </c>
      <c r="G1663" s="42" t="s">
        <v>1700</v>
      </c>
      <c r="H1663" s="42">
        <v>2</v>
      </c>
      <c r="J1663" s="42" t="s">
        <v>77</v>
      </c>
      <c r="K1663" s="42" t="s">
        <v>77</v>
      </c>
      <c r="L1663" s="42" t="s">
        <v>349</v>
      </c>
    </row>
    <row r="1664" spans="1:12">
      <c r="A1664" s="42">
        <v>2023</v>
      </c>
      <c r="B1664" s="42" t="s">
        <v>63</v>
      </c>
      <c r="C1664" s="42" t="s">
        <v>24</v>
      </c>
      <c r="D1664" s="42" t="s">
        <v>92</v>
      </c>
      <c r="E1664" s="42" t="s">
        <v>30</v>
      </c>
      <c r="F1664" s="42" t="s">
        <v>355</v>
      </c>
      <c r="G1664" s="42" t="s">
        <v>1701</v>
      </c>
      <c r="H1664" s="42">
        <v>41</v>
      </c>
      <c r="J1664" s="42" t="s">
        <v>77</v>
      </c>
      <c r="K1664" s="42" t="s">
        <v>77</v>
      </c>
      <c r="L1664" s="42" t="s">
        <v>349</v>
      </c>
    </row>
    <row r="1665" spans="1:12">
      <c r="A1665" s="42">
        <v>2023</v>
      </c>
      <c r="B1665" s="42" t="s">
        <v>63</v>
      </c>
      <c r="C1665" s="42" t="s">
        <v>24</v>
      </c>
      <c r="D1665" s="42" t="s">
        <v>92</v>
      </c>
      <c r="E1665" s="42" t="s">
        <v>30</v>
      </c>
      <c r="F1665" s="42" t="s">
        <v>355</v>
      </c>
      <c r="G1665" s="42" t="s">
        <v>1702</v>
      </c>
      <c r="H1665" s="42">
        <v>45</v>
      </c>
      <c r="J1665" s="42" t="s">
        <v>77</v>
      </c>
      <c r="K1665" s="42" t="s">
        <v>77</v>
      </c>
      <c r="L1665" s="42" t="s">
        <v>349</v>
      </c>
    </row>
    <row r="1666" spans="1:12">
      <c r="A1666" s="42">
        <v>2023</v>
      </c>
      <c r="B1666" s="42" t="s">
        <v>63</v>
      </c>
      <c r="C1666" s="42" t="s">
        <v>24</v>
      </c>
      <c r="D1666" s="42" t="s">
        <v>92</v>
      </c>
      <c r="E1666" s="42" t="s">
        <v>30</v>
      </c>
      <c r="F1666" s="42" t="s">
        <v>355</v>
      </c>
      <c r="G1666" s="42" t="s">
        <v>1703</v>
      </c>
      <c r="H1666" s="42">
        <v>90</v>
      </c>
      <c r="J1666" s="42" t="s">
        <v>77</v>
      </c>
      <c r="K1666" s="42" t="s">
        <v>77</v>
      </c>
      <c r="L1666" s="42" t="s">
        <v>349</v>
      </c>
    </row>
    <row r="1667" spans="1:12">
      <c r="A1667" s="42">
        <v>2023</v>
      </c>
      <c r="B1667" s="42" t="s">
        <v>63</v>
      </c>
      <c r="C1667" s="42" t="s">
        <v>24</v>
      </c>
      <c r="D1667" s="42" t="s">
        <v>92</v>
      </c>
      <c r="E1667" s="42" t="s">
        <v>30</v>
      </c>
      <c r="F1667" s="42" t="s">
        <v>355</v>
      </c>
      <c r="G1667" s="42" t="s">
        <v>1704</v>
      </c>
      <c r="H1667" s="42">
        <v>96</v>
      </c>
      <c r="J1667" s="42" t="s">
        <v>77</v>
      </c>
      <c r="K1667" s="42" t="s">
        <v>77</v>
      </c>
      <c r="L1667" s="42" t="s">
        <v>349</v>
      </c>
    </row>
    <row r="1668" spans="1:12">
      <c r="A1668" s="42">
        <v>2023</v>
      </c>
      <c r="B1668" s="42" t="s">
        <v>63</v>
      </c>
      <c r="C1668" s="42" t="s">
        <v>24</v>
      </c>
      <c r="D1668" s="42" t="s">
        <v>93</v>
      </c>
      <c r="E1668" s="42" t="s">
        <v>42</v>
      </c>
      <c r="F1668" s="42" t="s">
        <v>356</v>
      </c>
      <c r="G1668" s="42" t="s">
        <v>1700</v>
      </c>
      <c r="H1668" s="42">
        <v>1</v>
      </c>
      <c r="J1668" s="42" t="s">
        <v>77</v>
      </c>
      <c r="K1668" s="42" t="s">
        <v>77</v>
      </c>
      <c r="L1668" s="42" t="s">
        <v>350</v>
      </c>
    </row>
    <row r="1669" spans="1:12">
      <c r="A1669" s="42">
        <v>2023</v>
      </c>
      <c r="B1669" s="42" t="s">
        <v>63</v>
      </c>
      <c r="C1669" s="42" t="s">
        <v>24</v>
      </c>
      <c r="D1669" s="42" t="s">
        <v>93</v>
      </c>
      <c r="E1669" s="42" t="s">
        <v>42</v>
      </c>
      <c r="F1669" s="42" t="s">
        <v>356</v>
      </c>
      <c r="G1669" s="42" t="s">
        <v>1701</v>
      </c>
      <c r="H1669" s="42">
        <v>12</v>
      </c>
      <c r="J1669" s="42" t="s">
        <v>77</v>
      </c>
      <c r="K1669" s="42" t="s">
        <v>77</v>
      </c>
      <c r="L1669" s="42" t="s">
        <v>350</v>
      </c>
    </row>
    <row r="1670" spans="1:12">
      <c r="A1670" s="42">
        <v>2023</v>
      </c>
      <c r="B1670" s="42" t="s">
        <v>63</v>
      </c>
      <c r="C1670" s="42" t="s">
        <v>24</v>
      </c>
      <c r="D1670" s="42" t="s">
        <v>93</v>
      </c>
      <c r="E1670" s="42" t="s">
        <v>42</v>
      </c>
      <c r="F1670" s="42" t="s">
        <v>356</v>
      </c>
      <c r="G1670" s="42" t="s">
        <v>1702</v>
      </c>
      <c r="H1670" s="42">
        <v>9</v>
      </c>
      <c r="J1670" s="42" t="s">
        <v>77</v>
      </c>
      <c r="K1670" s="42" t="s">
        <v>77</v>
      </c>
      <c r="L1670" s="42" t="s">
        <v>350</v>
      </c>
    </row>
    <row r="1671" spans="1:12">
      <c r="A1671" s="42">
        <v>2023</v>
      </c>
      <c r="B1671" s="42" t="s">
        <v>63</v>
      </c>
      <c r="C1671" s="42" t="s">
        <v>24</v>
      </c>
      <c r="D1671" s="42" t="s">
        <v>93</v>
      </c>
      <c r="E1671" s="42" t="s">
        <v>42</v>
      </c>
      <c r="F1671" s="42" t="s">
        <v>356</v>
      </c>
      <c r="G1671" s="42" t="s">
        <v>1703</v>
      </c>
      <c r="H1671" s="42">
        <v>12</v>
      </c>
      <c r="J1671" s="42" t="s">
        <v>77</v>
      </c>
      <c r="K1671" s="42" t="s">
        <v>77</v>
      </c>
      <c r="L1671" s="42" t="s">
        <v>350</v>
      </c>
    </row>
    <row r="1672" spans="1:12">
      <c r="A1672" s="42">
        <v>2023</v>
      </c>
      <c r="B1672" s="42" t="s">
        <v>63</v>
      </c>
      <c r="C1672" s="42" t="s">
        <v>24</v>
      </c>
      <c r="D1672" s="42" t="s">
        <v>93</v>
      </c>
      <c r="E1672" s="42" t="s">
        <v>42</v>
      </c>
      <c r="F1672" s="42" t="s">
        <v>356</v>
      </c>
      <c r="G1672" s="42" t="s">
        <v>1704</v>
      </c>
      <c r="H1672" s="42">
        <v>2</v>
      </c>
      <c r="J1672" s="42" t="s">
        <v>77</v>
      </c>
      <c r="K1672" s="42" t="s">
        <v>77</v>
      </c>
      <c r="L1672" s="42" t="s">
        <v>350</v>
      </c>
    </row>
    <row r="1673" spans="1:12">
      <c r="A1673" s="42">
        <v>2023</v>
      </c>
      <c r="B1673" s="42" t="s">
        <v>63</v>
      </c>
      <c r="C1673" s="42" t="s">
        <v>24</v>
      </c>
      <c r="D1673" s="42" t="s">
        <v>93</v>
      </c>
      <c r="E1673" s="42" t="s">
        <v>42</v>
      </c>
      <c r="F1673" s="42" t="s">
        <v>355</v>
      </c>
      <c r="G1673" s="42" t="s">
        <v>1700</v>
      </c>
      <c r="H1673" s="42">
        <v>2</v>
      </c>
      <c r="J1673" s="42" t="s">
        <v>77</v>
      </c>
      <c r="K1673" s="42" t="s">
        <v>77</v>
      </c>
      <c r="L1673" s="42" t="s">
        <v>350</v>
      </c>
    </row>
    <row r="1674" spans="1:12">
      <c r="A1674" s="42">
        <v>2023</v>
      </c>
      <c r="B1674" s="42" t="s">
        <v>63</v>
      </c>
      <c r="C1674" s="42" t="s">
        <v>24</v>
      </c>
      <c r="D1674" s="42" t="s">
        <v>93</v>
      </c>
      <c r="E1674" s="42" t="s">
        <v>42</v>
      </c>
      <c r="F1674" s="42" t="s">
        <v>355</v>
      </c>
      <c r="G1674" s="42" t="s">
        <v>1701</v>
      </c>
      <c r="H1674" s="42">
        <v>6</v>
      </c>
      <c r="J1674" s="42" t="s">
        <v>77</v>
      </c>
      <c r="K1674" s="42" t="s">
        <v>77</v>
      </c>
      <c r="L1674" s="42" t="s">
        <v>350</v>
      </c>
    </row>
    <row r="1675" spans="1:12">
      <c r="A1675" s="42">
        <v>2023</v>
      </c>
      <c r="B1675" s="42" t="s">
        <v>63</v>
      </c>
      <c r="C1675" s="42" t="s">
        <v>24</v>
      </c>
      <c r="D1675" s="42" t="s">
        <v>93</v>
      </c>
      <c r="E1675" s="42" t="s">
        <v>42</v>
      </c>
      <c r="F1675" s="42" t="s">
        <v>355</v>
      </c>
      <c r="G1675" s="42" t="s">
        <v>1702</v>
      </c>
      <c r="H1675" s="42">
        <v>4</v>
      </c>
      <c r="J1675" s="42" t="s">
        <v>77</v>
      </c>
      <c r="K1675" s="42" t="s">
        <v>77</v>
      </c>
      <c r="L1675" s="42" t="s">
        <v>350</v>
      </c>
    </row>
    <row r="1676" spans="1:12">
      <c r="A1676" s="42">
        <v>2023</v>
      </c>
      <c r="B1676" s="42" t="s">
        <v>63</v>
      </c>
      <c r="C1676" s="42" t="s">
        <v>24</v>
      </c>
      <c r="D1676" s="42" t="s">
        <v>93</v>
      </c>
      <c r="E1676" s="42" t="s">
        <v>42</v>
      </c>
      <c r="F1676" s="42" t="s">
        <v>355</v>
      </c>
      <c r="G1676" s="42" t="s">
        <v>1703</v>
      </c>
      <c r="H1676" s="42">
        <v>8</v>
      </c>
      <c r="J1676" s="42" t="s">
        <v>77</v>
      </c>
      <c r="K1676" s="42" t="s">
        <v>77</v>
      </c>
      <c r="L1676" s="42" t="s">
        <v>350</v>
      </c>
    </row>
    <row r="1677" spans="1:12">
      <c r="A1677" s="42">
        <v>2023</v>
      </c>
      <c r="B1677" s="42" t="s">
        <v>63</v>
      </c>
      <c r="C1677" s="42" t="s">
        <v>24</v>
      </c>
      <c r="D1677" s="42" t="s">
        <v>93</v>
      </c>
      <c r="E1677" s="42" t="s">
        <v>42</v>
      </c>
      <c r="F1677" s="42" t="s">
        <v>355</v>
      </c>
      <c r="G1677" s="42" t="s">
        <v>1704</v>
      </c>
      <c r="H1677" s="42">
        <v>3</v>
      </c>
      <c r="J1677" s="42" t="s">
        <v>77</v>
      </c>
      <c r="K1677" s="42" t="s">
        <v>77</v>
      </c>
      <c r="L1677" s="42" t="s">
        <v>350</v>
      </c>
    </row>
    <row r="1678" spans="1:12">
      <c r="A1678" s="42">
        <v>2023</v>
      </c>
      <c r="B1678" s="42" t="s">
        <v>63</v>
      </c>
      <c r="C1678" s="42" t="s">
        <v>24</v>
      </c>
      <c r="D1678" s="42" t="s">
        <v>94</v>
      </c>
      <c r="E1678" s="42" t="s">
        <v>36</v>
      </c>
      <c r="F1678" s="42" t="s">
        <v>356</v>
      </c>
      <c r="G1678" s="42" t="s">
        <v>1700</v>
      </c>
      <c r="H1678" s="42">
        <v>25</v>
      </c>
      <c r="J1678" s="42" t="s">
        <v>77</v>
      </c>
      <c r="K1678" s="42" t="s">
        <v>77</v>
      </c>
      <c r="L1678" s="42" t="s">
        <v>36</v>
      </c>
    </row>
    <row r="1679" spans="1:12">
      <c r="A1679" s="42">
        <v>2023</v>
      </c>
      <c r="B1679" s="42" t="s">
        <v>63</v>
      </c>
      <c r="C1679" s="42" t="s">
        <v>24</v>
      </c>
      <c r="D1679" s="42" t="s">
        <v>94</v>
      </c>
      <c r="E1679" s="42" t="s">
        <v>36</v>
      </c>
      <c r="F1679" s="42" t="s">
        <v>356</v>
      </c>
      <c r="G1679" s="42" t="s">
        <v>1701</v>
      </c>
      <c r="H1679" s="42">
        <v>24</v>
      </c>
      <c r="J1679" s="42" t="s">
        <v>77</v>
      </c>
      <c r="K1679" s="42" t="s">
        <v>77</v>
      </c>
      <c r="L1679" s="42" t="s">
        <v>36</v>
      </c>
    </row>
    <row r="1680" spans="1:12">
      <c r="A1680" s="42">
        <v>2023</v>
      </c>
      <c r="B1680" s="42" t="s">
        <v>63</v>
      </c>
      <c r="C1680" s="42" t="s">
        <v>24</v>
      </c>
      <c r="D1680" s="42" t="s">
        <v>94</v>
      </c>
      <c r="E1680" s="42" t="s">
        <v>36</v>
      </c>
      <c r="F1680" s="42" t="s">
        <v>356</v>
      </c>
      <c r="G1680" s="42" t="s">
        <v>1702</v>
      </c>
      <c r="H1680" s="42">
        <v>1</v>
      </c>
      <c r="J1680" s="42" t="s">
        <v>77</v>
      </c>
      <c r="K1680" s="42" t="s">
        <v>77</v>
      </c>
      <c r="L1680" s="42" t="s">
        <v>36</v>
      </c>
    </row>
    <row r="1681" spans="1:12">
      <c r="A1681" s="42">
        <v>2023</v>
      </c>
      <c r="B1681" s="42" t="s">
        <v>63</v>
      </c>
      <c r="C1681" s="42" t="s">
        <v>24</v>
      </c>
      <c r="D1681" s="42" t="s">
        <v>94</v>
      </c>
      <c r="E1681" s="42" t="s">
        <v>36</v>
      </c>
      <c r="F1681" s="42" t="s">
        <v>356</v>
      </c>
      <c r="G1681" s="42" t="s">
        <v>1703</v>
      </c>
      <c r="H1681" s="42">
        <v>3</v>
      </c>
      <c r="J1681" s="42" t="s">
        <v>77</v>
      </c>
      <c r="K1681" s="42" t="s">
        <v>77</v>
      </c>
      <c r="L1681" s="42" t="s">
        <v>36</v>
      </c>
    </row>
    <row r="1682" spans="1:12">
      <c r="A1682" s="42">
        <v>2023</v>
      </c>
      <c r="B1682" s="42" t="s">
        <v>63</v>
      </c>
      <c r="C1682" s="42" t="s">
        <v>24</v>
      </c>
      <c r="D1682" s="42" t="s">
        <v>94</v>
      </c>
      <c r="E1682" s="42" t="s">
        <v>36</v>
      </c>
      <c r="F1682" s="42" t="s">
        <v>356</v>
      </c>
      <c r="G1682" s="42" t="s">
        <v>1704</v>
      </c>
      <c r="H1682" s="42">
        <v>2</v>
      </c>
      <c r="J1682" s="42" t="s">
        <v>77</v>
      </c>
      <c r="K1682" s="42" t="s">
        <v>77</v>
      </c>
      <c r="L1682" s="42" t="s">
        <v>36</v>
      </c>
    </row>
    <row r="1683" spans="1:12">
      <c r="A1683" s="42">
        <v>2023</v>
      </c>
      <c r="B1683" s="42" t="s">
        <v>63</v>
      </c>
      <c r="C1683" s="42" t="s">
        <v>24</v>
      </c>
      <c r="D1683" s="42" t="s">
        <v>94</v>
      </c>
      <c r="E1683" s="42" t="s">
        <v>36</v>
      </c>
      <c r="F1683" s="42" t="s">
        <v>355</v>
      </c>
      <c r="G1683" s="42" t="s">
        <v>1700</v>
      </c>
      <c r="H1683" s="42">
        <v>36</v>
      </c>
      <c r="J1683" s="42" t="s">
        <v>77</v>
      </c>
      <c r="K1683" s="42" t="s">
        <v>77</v>
      </c>
      <c r="L1683" s="42" t="s">
        <v>36</v>
      </c>
    </row>
    <row r="1684" spans="1:12">
      <c r="A1684" s="42">
        <v>2023</v>
      </c>
      <c r="B1684" s="42" t="s">
        <v>63</v>
      </c>
      <c r="C1684" s="42" t="s">
        <v>24</v>
      </c>
      <c r="D1684" s="42" t="s">
        <v>94</v>
      </c>
      <c r="E1684" s="42" t="s">
        <v>36</v>
      </c>
      <c r="F1684" s="42" t="s">
        <v>355</v>
      </c>
      <c r="G1684" s="42" t="s">
        <v>1701</v>
      </c>
      <c r="H1684" s="42">
        <v>38</v>
      </c>
      <c r="J1684" s="42" t="s">
        <v>77</v>
      </c>
      <c r="K1684" s="42" t="s">
        <v>77</v>
      </c>
      <c r="L1684" s="42" t="s">
        <v>36</v>
      </c>
    </row>
    <row r="1685" spans="1:12">
      <c r="A1685" s="42">
        <v>2023</v>
      </c>
      <c r="B1685" s="42" t="s">
        <v>63</v>
      </c>
      <c r="C1685" s="42" t="s">
        <v>24</v>
      </c>
      <c r="D1685" s="42" t="s">
        <v>94</v>
      </c>
      <c r="E1685" s="42" t="s">
        <v>36</v>
      </c>
      <c r="F1685" s="42" t="s">
        <v>355</v>
      </c>
      <c r="G1685" s="42" t="s">
        <v>1702</v>
      </c>
      <c r="H1685" s="42">
        <v>4</v>
      </c>
      <c r="J1685" s="42" t="s">
        <v>77</v>
      </c>
      <c r="K1685" s="42" t="s">
        <v>77</v>
      </c>
      <c r="L1685" s="42" t="s">
        <v>36</v>
      </c>
    </row>
    <row r="1686" spans="1:12">
      <c r="A1686" s="42">
        <v>2023</v>
      </c>
      <c r="B1686" s="42" t="s">
        <v>63</v>
      </c>
      <c r="C1686" s="42" t="s">
        <v>24</v>
      </c>
      <c r="D1686" s="42" t="s">
        <v>94</v>
      </c>
      <c r="E1686" s="42" t="s">
        <v>36</v>
      </c>
      <c r="F1686" s="42" t="s">
        <v>355</v>
      </c>
      <c r="G1686" s="42" t="s">
        <v>1703</v>
      </c>
      <c r="H1686" s="42">
        <v>6</v>
      </c>
      <c r="J1686" s="42" t="s">
        <v>77</v>
      </c>
      <c r="K1686" s="42" t="s">
        <v>77</v>
      </c>
      <c r="L1686" s="42" t="s">
        <v>36</v>
      </c>
    </row>
    <row r="1687" spans="1:12">
      <c r="A1687" s="42">
        <v>2023</v>
      </c>
      <c r="B1687" s="42" t="s">
        <v>63</v>
      </c>
      <c r="C1687" s="42" t="s">
        <v>24</v>
      </c>
      <c r="D1687" s="42" t="s">
        <v>94</v>
      </c>
      <c r="E1687" s="42" t="s">
        <v>36</v>
      </c>
      <c r="F1687" s="42" t="s">
        <v>355</v>
      </c>
      <c r="G1687" s="42" t="s">
        <v>1704</v>
      </c>
      <c r="H1687" s="42">
        <v>1</v>
      </c>
      <c r="J1687" s="42" t="s">
        <v>77</v>
      </c>
      <c r="K1687" s="42" t="s">
        <v>77</v>
      </c>
      <c r="L1687" s="42" t="s">
        <v>36</v>
      </c>
    </row>
    <row r="1688" spans="1:12">
      <c r="A1688" s="42">
        <v>2023</v>
      </c>
      <c r="B1688" s="42" t="s">
        <v>63</v>
      </c>
      <c r="C1688" s="42" t="s">
        <v>24</v>
      </c>
      <c r="D1688" s="42" t="s">
        <v>96</v>
      </c>
      <c r="E1688" s="42" t="s">
        <v>32</v>
      </c>
      <c r="F1688" s="42" t="s">
        <v>356</v>
      </c>
      <c r="G1688" s="42" t="s">
        <v>1700</v>
      </c>
      <c r="H1688" s="42">
        <v>318</v>
      </c>
      <c r="J1688" s="42" t="s">
        <v>77</v>
      </c>
      <c r="K1688" s="42" t="s">
        <v>77</v>
      </c>
      <c r="L1688" s="42" t="s">
        <v>32</v>
      </c>
    </row>
    <row r="1689" spans="1:12">
      <c r="A1689" s="42">
        <v>2023</v>
      </c>
      <c r="B1689" s="42" t="s">
        <v>63</v>
      </c>
      <c r="C1689" s="42" t="s">
        <v>24</v>
      </c>
      <c r="D1689" s="42" t="s">
        <v>96</v>
      </c>
      <c r="E1689" s="42" t="s">
        <v>32</v>
      </c>
      <c r="F1689" s="42" t="s">
        <v>356</v>
      </c>
      <c r="G1689" s="42" t="s">
        <v>1701</v>
      </c>
      <c r="H1689" s="42">
        <v>423</v>
      </c>
      <c r="J1689" s="42" t="s">
        <v>77</v>
      </c>
      <c r="K1689" s="42" t="s">
        <v>77</v>
      </c>
      <c r="L1689" s="42" t="s">
        <v>32</v>
      </c>
    </row>
    <row r="1690" spans="1:12">
      <c r="A1690" s="42">
        <v>2023</v>
      </c>
      <c r="B1690" s="42" t="s">
        <v>63</v>
      </c>
      <c r="C1690" s="42" t="s">
        <v>24</v>
      </c>
      <c r="D1690" s="42" t="s">
        <v>96</v>
      </c>
      <c r="E1690" s="42" t="s">
        <v>32</v>
      </c>
      <c r="F1690" s="42" t="s">
        <v>356</v>
      </c>
      <c r="G1690" s="42" t="s">
        <v>1702</v>
      </c>
      <c r="H1690" s="42">
        <v>10</v>
      </c>
      <c r="J1690" s="42" t="s">
        <v>77</v>
      </c>
      <c r="K1690" s="42" t="s">
        <v>77</v>
      </c>
      <c r="L1690" s="42" t="s">
        <v>32</v>
      </c>
    </row>
    <row r="1691" spans="1:12">
      <c r="A1691" s="42">
        <v>2023</v>
      </c>
      <c r="B1691" s="42" t="s">
        <v>63</v>
      </c>
      <c r="C1691" s="42" t="s">
        <v>24</v>
      </c>
      <c r="D1691" s="42" t="s">
        <v>96</v>
      </c>
      <c r="E1691" s="42" t="s">
        <v>32</v>
      </c>
      <c r="F1691" s="42" t="s">
        <v>356</v>
      </c>
      <c r="G1691" s="42" t="s">
        <v>1703</v>
      </c>
      <c r="H1691" s="42">
        <v>9</v>
      </c>
      <c r="J1691" s="42" t="s">
        <v>77</v>
      </c>
      <c r="K1691" s="42" t="s">
        <v>77</v>
      </c>
      <c r="L1691" s="42" t="s">
        <v>32</v>
      </c>
    </row>
    <row r="1692" spans="1:12">
      <c r="A1692" s="42">
        <v>2023</v>
      </c>
      <c r="B1692" s="42" t="s">
        <v>63</v>
      </c>
      <c r="C1692" s="42" t="s">
        <v>24</v>
      </c>
      <c r="D1692" s="42" t="s">
        <v>96</v>
      </c>
      <c r="E1692" s="42" t="s">
        <v>32</v>
      </c>
      <c r="F1692" s="42" t="s">
        <v>356</v>
      </c>
      <c r="G1692" s="42" t="s">
        <v>1704</v>
      </c>
      <c r="H1692" s="42">
        <v>8</v>
      </c>
      <c r="J1692" s="42" t="s">
        <v>77</v>
      </c>
      <c r="K1692" s="42" t="s">
        <v>77</v>
      </c>
      <c r="L1692" s="42" t="s">
        <v>32</v>
      </c>
    </row>
    <row r="1693" spans="1:12">
      <c r="A1693" s="42">
        <v>2023</v>
      </c>
      <c r="B1693" s="42" t="s">
        <v>63</v>
      </c>
      <c r="C1693" s="42" t="s">
        <v>24</v>
      </c>
      <c r="D1693" s="42" t="s">
        <v>96</v>
      </c>
      <c r="E1693" s="42" t="s">
        <v>32</v>
      </c>
      <c r="F1693" s="42" t="s">
        <v>355</v>
      </c>
      <c r="G1693" s="42" t="s">
        <v>1700</v>
      </c>
      <c r="H1693" s="42">
        <v>758</v>
      </c>
      <c r="J1693" s="42" t="s">
        <v>77</v>
      </c>
      <c r="K1693" s="42" t="s">
        <v>77</v>
      </c>
      <c r="L1693" s="42" t="s">
        <v>32</v>
      </c>
    </row>
    <row r="1694" spans="1:12">
      <c r="A1694" s="42">
        <v>2023</v>
      </c>
      <c r="B1694" s="42" t="s">
        <v>63</v>
      </c>
      <c r="C1694" s="42" t="s">
        <v>24</v>
      </c>
      <c r="D1694" s="42" t="s">
        <v>96</v>
      </c>
      <c r="E1694" s="42" t="s">
        <v>32</v>
      </c>
      <c r="F1694" s="42" t="s">
        <v>355</v>
      </c>
      <c r="G1694" s="42" t="s">
        <v>1701</v>
      </c>
      <c r="H1694" s="42">
        <v>469</v>
      </c>
      <c r="J1694" s="42" t="s">
        <v>77</v>
      </c>
      <c r="K1694" s="42" t="s">
        <v>77</v>
      </c>
      <c r="L1694" s="42" t="s">
        <v>32</v>
      </c>
    </row>
    <row r="1695" spans="1:12">
      <c r="A1695" s="42">
        <v>2023</v>
      </c>
      <c r="B1695" s="42" t="s">
        <v>63</v>
      </c>
      <c r="C1695" s="42" t="s">
        <v>24</v>
      </c>
      <c r="D1695" s="42" t="s">
        <v>96</v>
      </c>
      <c r="E1695" s="42" t="s">
        <v>32</v>
      </c>
      <c r="F1695" s="42" t="s">
        <v>355</v>
      </c>
      <c r="G1695" s="42" t="s">
        <v>1702</v>
      </c>
      <c r="H1695" s="42">
        <v>19</v>
      </c>
      <c r="J1695" s="42" t="s">
        <v>77</v>
      </c>
      <c r="K1695" s="42" t="s">
        <v>77</v>
      </c>
      <c r="L1695" s="42" t="s">
        <v>32</v>
      </c>
    </row>
    <row r="1696" spans="1:12">
      <c r="A1696" s="42">
        <v>2023</v>
      </c>
      <c r="B1696" s="42" t="s">
        <v>63</v>
      </c>
      <c r="C1696" s="42" t="s">
        <v>24</v>
      </c>
      <c r="D1696" s="42" t="s">
        <v>96</v>
      </c>
      <c r="E1696" s="42" t="s">
        <v>32</v>
      </c>
      <c r="F1696" s="42" t="s">
        <v>355</v>
      </c>
      <c r="G1696" s="42" t="s">
        <v>1703</v>
      </c>
      <c r="H1696" s="42">
        <v>16</v>
      </c>
      <c r="J1696" s="42" t="s">
        <v>77</v>
      </c>
      <c r="K1696" s="42" t="s">
        <v>77</v>
      </c>
      <c r="L1696" s="42" t="s">
        <v>32</v>
      </c>
    </row>
    <row r="1697" spans="1:12">
      <c r="A1697" s="42">
        <v>2023</v>
      </c>
      <c r="B1697" s="42" t="s">
        <v>63</v>
      </c>
      <c r="C1697" s="42" t="s">
        <v>24</v>
      </c>
      <c r="D1697" s="42" t="s">
        <v>96</v>
      </c>
      <c r="E1697" s="42" t="s">
        <v>32</v>
      </c>
      <c r="F1697" s="42" t="s">
        <v>355</v>
      </c>
      <c r="G1697" s="42" t="s">
        <v>1704</v>
      </c>
      <c r="H1697" s="42">
        <v>1</v>
      </c>
      <c r="J1697" s="42" t="s">
        <v>77</v>
      </c>
      <c r="K1697" s="42" t="s">
        <v>77</v>
      </c>
      <c r="L1697" s="42" t="s">
        <v>32</v>
      </c>
    </row>
    <row r="1698" spans="1:12">
      <c r="A1698" s="42">
        <v>2023</v>
      </c>
      <c r="B1698" s="42" t="s">
        <v>63</v>
      </c>
      <c r="C1698" s="42" t="s">
        <v>24</v>
      </c>
      <c r="D1698" s="42" t="s">
        <v>97</v>
      </c>
      <c r="E1698" s="42" t="s">
        <v>31</v>
      </c>
      <c r="F1698" s="42" t="s">
        <v>356</v>
      </c>
      <c r="G1698" s="42" t="s">
        <v>1700</v>
      </c>
      <c r="H1698" s="42">
        <v>51</v>
      </c>
      <c r="J1698" s="42" t="s">
        <v>77</v>
      </c>
      <c r="K1698" s="42" t="s">
        <v>77</v>
      </c>
      <c r="L1698" s="42" t="s">
        <v>31</v>
      </c>
    </row>
    <row r="1699" spans="1:12">
      <c r="A1699" s="42">
        <v>2023</v>
      </c>
      <c r="B1699" s="42" t="s">
        <v>63</v>
      </c>
      <c r="C1699" s="42" t="s">
        <v>24</v>
      </c>
      <c r="D1699" s="42" t="s">
        <v>97</v>
      </c>
      <c r="E1699" s="42" t="s">
        <v>31</v>
      </c>
      <c r="F1699" s="42" t="s">
        <v>356</v>
      </c>
      <c r="G1699" s="42" t="s">
        <v>1701</v>
      </c>
      <c r="H1699" s="42">
        <v>116</v>
      </c>
      <c r="J1699" s="42" t="s">
        <v>77</v>
      </c>
      <c r="K1699" s="42" t="s">
        <v>77</v>
      </c>
      <c r="L1699" s="42" t="s">
        <v>31</v>
      </c>
    </row>
    <row r="1700" spans="1:12">
      <c r="A1700" s="42">
        <v>2023</v>
      </c>
      <c r="B1700" s="42" t="s">
        <v>63</v>
      </c>
      <c r="C1700" s="42" t="s">
        <v>24</v>
      </c>
      <c r="D1700" s="42" t="s">
        <v>97</v>
      </c>
      <c r="E1700" s="42" t="s">
        <v>31</v>
      </c>
      <c r="F1700" s="42" t="s">
        <v>356</v>
      </c>
      <c r="G1700" s="42" t="s">
        <v>1702</v>
      </c>
      <c r="H1700" s="42">
        <v>38</v>
      </c>
      <c r="J1700" s="42" t="s">
        <v>77</v>
      </c>
      <c r="K1700" s="42" t="s">
        <v>77</v>
      </c>
      <c r="L1700" s="42" t="s">
        <v>31</v>
      </c>
    </row>
    <row r="1701" spans="1:12">
      <c r="A1701" s="42">
        <v>2023</v>
      </c>
      <c r="B1701" s="42" t="s">
        <v>63</v>
      </c>
      <c r="C1701" s="42" t="s">
        <v>24</v>
      </c>
      <c r="D1701" s="42" t="s">
        <v>97</v>
      </c>
      <c r="E1701" s="42" t="s">
        <v>31</v>
      </c>
      <c r="F1701" s="42" t="s">
        <v>356</v>
      </c>
      <c r="G1701" s="42" t="s">
        <v>1703</v>
      </c>
      <c r="H1701" s="42">
        <v>143</v>
      </c>
      <c r="J1701" s="42" t="s">
        <v>77</v>
      </c>
      <c r="K1701" s="42" t="s">
        <v>77</v>
      </c>
      <c r="L1701" s="42" t="s">
        <v>31</v>
      </c>
    </row>
    <row r="1702" spans="1:12">
      <c r="A1702" s="42">
        <v>2023</v>
      </c>
      <c r="B1702" s="42" t="s">
        <v>63</v>
      </c>
      <c r="C1702" s="42" t="s">
        <v>24</v>
      </c>
      <c r="D1702" s="42" t="s">
        <v>97</v>
      </c>
      <c r="E1702" s="42" t="s">
        <v>31</v>
      </c>
      <c r="F1702" s="42" t="s">
        <v>356</v>
      </c>
      <c r="G1702" s="42" t="s">
        <v>1704</v>
      </c>
      <c r="H1702" s="42">
        <v>262</v>
      </c>
      <c r="J1702" s="42" t="s">
        <v>77</v>
      </c>
      <c r="K1702" s="42" t="s">
        <v>77</v>
      </c>
      <c r="L1702" s="42" t="s">
        <v>31</v>
      </c>
    </row>
    <row r="1703" spans="1:12">
      <c r="A1703" s="42">
        <v>2023</v>
      </c>
      <c r="B1703" s="42" t="s">
        <v>63</v>
      </c>
      <c r="C1703" s="42" t="s">
        <v>24</v>
      </c>
      <c r="D1703" s="42" t="s">
        <v>97</v>
      </c>
      <c r="E1703" s="42" t="s">
        <v>31</v>
      </c>
      <c r="F1703" s="42" t="s">
        <v>355</v>
      </c>
      <c r="G1703" s="42" t="s">
        <v>1700</v>
      </c>
      <c r="H1703" s="42">
        <v>90</v>
      </c>
      <c r="J1703" s="42" t="s">
        <v>77</v>
      </c>
      <c r="K1703" s="42" t="s">
        <v>77</v>
      </c>
      <c r="L1703" s="42" t="s">
        <v>31</v>
      </c>
    </row>
    <row r="1704" spans="1:12">
      <c r="A1704" s="42">
        <v>2023</v>
      </c>
      <c r="B1704" s="42" t="s">
        <v>63</v>
      </c>
      <c r="C1704" s="42" t="s">
        <v>24</v>
      </c>
      <c r="D1704" s="42" t="s">
        <v>97</v>
      </c>
      <c r="E1704" s="42" t="s">
        <v>31</v>
      </c>
      <c r="F1704" s="42" t="s">
        <v>355</v>
      </c>
      <c r="G1704" s="42" t="s">
        <v>1701</v>
      </c>
      <c r="H1704" s="42">
        <v>102</v>
      </c>
      <c r="J1704" s="42" t="s">
        <v>77</v>
      </c>
      <c r="K1704" s="42" t="s">
        <v>77</v>
      </c>
      <c r="L1704" s="42" t="s">
        <v>31</v>
      </c>
    </row>
    <row r="1705" spans="1:12">
      <c r="A1705" s="42">
        <v>2023</v>
      </c>
      <c r="B1705" s="42" t="s">
        <v>63</v>
      </c>
      <c r="C1705" s="42" t="s">
        <v>24</v>
      </c>
      <c r="D1705" s="42" t="s">
        <v>97</v>
      </c>
      <c r="E1705" s="42" t="s">
        <v>31</v>
      </c>
      <c r="F1705" s="42" t="s">
        <v>355</v>
      </c>
      <c r="G1705" s="42" t="s">
        <v>1702</v>
      </c>
      <c r="H1705" s="42">
        <v>27</v>
      </c>
      <c r="J1705" s="42" t="s">
        <v>77</v>
      </c>
      <c r="K1705" s="42" t="s">
        <v>77</v>
      </c>
      <c r="L1705" s="42" t="s">
        <v>31</v>
      </c>
    </row>
    <row r="1706" spans="1:12">
      <c r="A1706" s="42">
        <v>2023</v>
      </c>
      <c r="B1706" s="42" t="s">
        <v>63</v>
      </c>
      <c r="C1706" s="42" t="s">
        <v>24</v>
      </c>
      <c r="D1706" s="42" t="s">
        <v>97</v>
      </c>
      <c r="E1706" s="42" t="s">
        <v>31</v>
      </c>
      <c r="F1706" s="42" t="s">
        <v>355</v>
      </c>
      <c r="G1706" s="42" t="s">
        <v>1703</v>
      </c>
      <c r="H1706" s="42">
        <v>72</v>
      </c>
      <c r="J1706" s="42" t="s">
        <v>77</v>
      </c>
      <c r="K1706" s="42" t="s">
        <v>77</v>
      </c>
      <c r="L1706" s="42" t="s">
        <v>31</v>
      </c>
    </row>
    <row r="1707" spans="1:12">
      <c r="A1707" s="42">
        <v>2023</v>
      </c>
      <c r="B1707" s="42" t="s">
        <v>63</v>
      </c>
      <c r="C1707" s="42" t="s">
        <v>24</v>
      </c>
      <c r="D1707" s="42" t="s">
        <v>97</v>
      </c>
      <c r="E1707" s="42" t="s">
        <v>31</v>
      </c>
      <c r="F1707" s="42" t="s">
        <v>355</v>
      </c>
      <c r="G1707" s="42" t="s">
        <v>1704</v>
      </c>
      <c r="H1707" s="42">
        <v>67</v>
      </c>
      <c r="J1707" s="42" t="s">
        <v>77</v>
      </c>
      <c r="K1707" s="42" t="s">
        <v>77</v>
      </c>
      <c r="L1707" s="42" t="s">
        <v>31</v>
      </c>
    </row>
    <row r="1708" spans="1:12">
      <c r="A1708" s="42">
        <v>2023</v>
      </c>
      <c r="B1708" s="42" t="s">
        <v>63</v>
      </c>
      <c r="C1708" s="42" t="s">
        <v>48</v>
      </c>
      <c r="D1708" s="42" t="s">
        <v>107</v>
      </c>
      <c r="E1708" s="42" t="s">
        <v>49</v>
      </c>
      <c r="F1708" s="42" t="s">
        <v>356</v>
      </c>
      <c r="G1708" s="42" t="s">
        <v>1700</v>
      </c>
      <c r="H1708" s="42">
        <v>5</v>
      </c>
      <c r="J1708" s="42" t="s">
        <v>77</v>
      </c>
      <c r="K1708" s="42" t="s">
        <v>77</v>
      </c>
      <c r="L1708" s="42" t="s">
        <v>49</v>
      </c>
    </row>
    <row r="1709" spans="1:12">
      <c r="A1709" s="42">
        <v>2023</v>
      </c>
      <c r="B1709" s="42" t="s">
        <v>63</v>
      </c>
      <c r="C1709" s="42" t="s">
        <v>48</v>
      </c>
      <c r="D1709" s="42" t="s">
        <v>107</v>
      </c>
      <c r="E1709" s="42" t="s">
        <v>49</v>
      </c>
      <c r="F1709" s="42" t="s">
        <v>356</v>
      </c>
      <c r="G1709" s="42" t="s">
        <v>1701</v>
      </c>
      <c r="H1709" s="42">
        <v>32</v>
      </c>
      <c r="J1709" s="42" t="s">
        <v>77</v>
      </c>
      <c r="K1709" s="42" t="s">
        <v>77</v>
      </c>
      <c r="L1709" s="42" t="s">
        <v>49</v>
      </c>
    </row>
    <row r="1710" spans="1:12">
      <c r="A1710" s="42">
        <v>2023</v>
      </c>
      <c r="B1710" s="42" t="s">
        <v>63</v>
      </c>
      <c r="C1710" s="42" t="s">
        <v>48</v>
      </c>
      <c r="D1710" s="42" t="s">
        <v>107</v>
      </c>
      <c r="E1710" s="42" t="s">
        <v>49</v>
      </c>
      <c r="F1710" s="42" t="s">
        <v>356</v>
      </c>
      <c r="G1710" s="42" t="s">
        <v>1702</v>
      </c>
      <c r="H1710" s="42">
        <v>8</v>
      </c>
      <c r="J1710" s="42" t="s">
        <v>77</v>
      </c>
      <c r="K1710" s="42" t="s">
        <v>77</v>
      </c>
      <c r="L1710" s="42" t="s">
        <v>49</v>
      </c>
    </row>
    <row r="1711" spans="1:12">
      <c r="A1711" s="42">
        <v>2023</v>
      </c>
      <c r="B1711" s="42" t="s">
        <v>63</v>
      </c>
      <c r="C1711" s="42" t="s">
        <v>48</v>
      </c>
      <c r="D1711" s="42" t="s">
        <v>107</v>
      </c>
      <c r="E1711" s="42" t="s">
        <v>49</v>
      </c>
      <c r="F1711" s="42" t="s">
        <v>356</v>
      </c>
      <c r="G1711" s="42" t="s">
        <v>1703</v>
      </c>
      <c r="H1711" s="42">
        <v>53</v>
      </c>
      <c r="J1711" s="42" t="s">
        <v>77</v>
      </c>
      <c r="K1711" s="42" t="s">
        <v>77</v>
      </c>
      <c r="L1711" s="42" t="s">
        <v>49</v>
      </c>
    </row>
    <row r="1712" spans="1:12">
      <c r="A1712" s="42">
        <v>2023</v>
      </c>
      <c r="B1712" s="42" t="s">
        <v>63</v>
      </c>
      <c r="C1712" s="42" t="s">
        <v>48</v>
      </c>
      <c r="D1712" s="42" t="s">
        <v>107</v>
      </c>
      <c r="E1712" s="42" t="s">
        <v>49</v>
      </c>
      <c r="F1712" s="42" t="s">
        <v>356</v>
      </c>
      <c r="G1712" s="42" t="s">
        <v>1704</v>
      </c>
      <c r="H1712" s="42">
        <v>140</v>
      </c>
      <c r="J1712" s="42" t="s">
        <v>77</v>
      </c>
      <c r="K1712" s="42" t="s">
        <v>77</v>
      </c>
      <c r="L1712" s="42" t="s">
        <v>49</v>
      </c>
    </row>
    <row r="1713" spans="1:12">
      <c r="A1713" s="42">
        <v>2023</v>
      </c>
      <c r="B1713" s="42" t="s">
        <v>63</v>
      </c>
      <c r="C1713" s="42" t="s">
        <v>48</v>
      </c>
      <c r="D1713" s="42" t="s">
        <v>107</v>
      </c>
      <c r="E1713" s="42" t="s">
        <v>49</v>
      </c>
      <c r="F1713" s="42" t="s">
        <v>355</v>
      </c>
      <c r="G1713" s="42" t="s">
        <v>1700</v>
      </c>
      <c r="H1713" s="42">
        <v>4</v>
      </c>
      <c r="J1713" s="42" t="s">
        <v>77</v>
      </c>
      <c r="K1713" s="42" t="s">
        <v>77</v>
      </c>
      <c r="L1713" s="42" t="s">
        <v>49</v>
      </c>
    </row>
    <row r="1714" spans="1:12">
      <c r="A1714" s="42">
        <v>2023</v>
      </c>
      <c r="B1714" s="42" t="s">
        <v>63</v>
      </c>
      <c r="C1714" s="42" t="s">
        <v>48</v>
      </c>
      <c r="D1714" s="42" t="s">
        <v>107</v>
      </c>
      <c r="E1714" s="42" t="s">
        <v>49</v>
      </c>
      <c r="F1714" s="42" t="s">
        <v>355</v>
      </c>
      <c r="G1714" s="42" t="s">
        <v>1701</v>
      </c>
      <c r="H1714" s="42">
        <v>31</v>
      </c>
      <c r="J1714" s="42" t="s">
        <v>77</v>
      </c>
      <c r="K1714" s="42" t="s">
        <v>77</v>
      </c>
      <c r="L1714" s="42" t="s">
        <v>49</v>
      </c>
    </row>
    <row r="1715" spans="1:12">
      <c r="A1715" s="42">
        <v>2023</v>
      </c>
      <c r="B1715" s="42" t="s">
        <v>63</v>
      </c>
      <c r="C1715" s="42" t="s">
        <v>48</v>
      </c>
      <c r="D1715" s="42" t="s">
        <v>107</v>
      </c>
      <c r="E1715" s="42" t="s">
        <v>49</v>
      </c>
      <c r="F1715" s="42" t="s">
        <v>355</v>
      </c>
      <c r="G1715" s="42" t="s">
        <v>1702</v>
      </c>
      <c r="H1715" s="42">
        <v>15</v>
      </c>
      <c r="J1715" s="42" t="s">
        <v>77</v>
      </c>
      <c r="K1715" s="42" t="s">
        <v>77</v>
      </c>
      <c r="L1715" s="42" t="s">
        <v>49</v>
      </c>
    </row>
    <row r="1716" spans="1:12">
      <c r="A1716" s="42">
        <v>2023</v>
      </c>
      <c r="B1716" s="42" t="s">
        <v>63</v>
      </c>
      <c r="C1716" s="42" t="s">
        <v>48</v>
      </c>
      <c r="D1716" s="42" t="s">
        <v>107</v>
      </c>
      <c r="E1716" s="42" t="s">
        <v>49</v>
      </c>
      <c r="F1716" s="42" t="s">
        <v>355</v>
      </c>
      <c r="G1716" s="42" t="s">
        <v>1703</v>
      </c>
      <c r="H1716" s="42">
        <v>27</v>
      </c>
      <c r="J1716" s="42" t="s">
        <v>77</v>
      </c>
      <c r="K1716" s="42" t="s">
        <v>77</v>
      </c>
      <c r="L1716" s="42" t="s">
        <v>49</v>
      </c>
    </row>
    <row r="1717" spans="1:12">
      <c r="A1717" s="42">
        <v>2023</v>
      </c>
      <c r="B1717" s="42" t="s">
        <v>63</v>
      </c>
      <c r="C1717" s="42" t="s">
        <v>48</v>
      </c>
      <c r="D1717" s="42" t="s">
        <v>107</v>
      </c>
      <c r="E1717" s="42" t="s">
        <v>49</v>
      </c>
      <c r="F1717" s="42" t="s">
        <v>355</v>
      </c>
      <c r="G1717" s="42" t="s">
        <v>1704</v>
      </c>
      <c r="H1717" s="42">
        <v>46</v>
      </c>
      <c r="J1717" s="42" t="s">
        <v>77</v>
      </c>
      <c r="K1717" s="42" t="s">
        <v>77</v>
      </c>
      <c r="L1717" s="42" t="s">
        <v>49</v>
      </c>
    </row>
    <row r="1718" spans="1:12">
      <c r="A1718" s="42">
        <v>2023</v>
      </c>
      <c r="B1718" s="42" t="s">
        <v>63</v>
      </c>
      <c r="C1718" s="42" t="s">
        <v>48</v>
      </c>
      <c r="D1718" s="42" t="s">
        <v>108</v>
      </c>
      <c r="E1718" s="42" t="s">
        <v>50</v>
      </c>
      <c r="F1718" s="42" t="s">
        <v>356</v>
      </c>
      <c r="G1718" s="42" t="s">
        <v>1700</v>
      </c>
      <c r="H1718" s="42">
        <v>1</v>
      </c>
      <c r="J1718" s="42" t="s">
        <v>77</v>
      </c>
      <c r="K1718" s="42" t="s">
        <v>77</v>
      </c>
      <c r="L1718" s="42" t="s">
        <v>352</v>
      </c>
    </row>
    <row r="1719" spans="1:12">
      <c r="A1719" s="42">
        <v>2023</v>
      </c>
      <c r="B1719" s="42" t="s">
        <v>63</v>
      </c>
      <c r="C1719" s="42" t="s">
        <v>48</v>
      </c>
      <c r="D1719" s="42" t="s">
        <v>108</v>
      </c>
      <c r="E1719" s="42" t="s">
        <v>50</v>
      </c>
      <c r="F1719" s="42" t="s">
        <v>356</v>
      </c>
      <c r="G1719" s="42" t="s">
        <v>1701</v>
      </c>
      <c r="H1719" s="42">
        <v>36</v>
      </c>
      <c r="J1719" s="42" t="s">
        <v>77</v>
      </c>
      <c r="K1719" s="42" t="s">
        <v>77</v>
      </c>
      <c r="L1719" s="42" t="s">
        <v>352</v>
      </c>
    </row>
    <row r="1720" spans="1:12">
      <c r="A1720" s="42">
        <v>2023</v>
      </c>
      <c r="B1720" s="42" t="s">
        <v>63</v>
      </c>
      <c r="C1720" s="42" t="s">
        <v>48</v>
      </c>
      <c r="D1720" s="42" t="s">
        <v>108</v>
      </c>
      <c r="E1720" s="42" t="s">
        <v>50</v>
      </c>
      <c r="F1720" s="42" t="s">
        <v>356</v>
      </c>
      <c r="G1720" s="42" t="s">
        <v>1702</v>
      </c>
      <c r="H1720" s="42">
        <v>12</v>
      </c>
      <c r="J1720" s="42" t="s">
        <v>77</v>
      </c>
      <c r="K1720" s="42" t="s">
        <v>77</v>
      </c>
      <c r="L1720" s="42" t="s">
        <v>352</v>
      </c>
    </row>
    <row r="1721" spans="1:12">
      <c r="A1721" s="42">
        <v>2023</v>
      </c>
      <c r="B1721" s="42" t="s">
        <v>63</v>
      </c>
      <c r="C1721" s="42" t="s">
        <v>48</v>
      </c>
      <c r="D1721" s="42" t="s">
        <v>108</v>
      </c>
      <c r="E1721" s="42" t="s">
        <v>50</v>
      </c>
      <c r="F1721" s="42" t="s">
        <v>356</v>
      </c>
      <c r="G1721" s="42" t="s">
        <v>1703</v>
      </c>
      <c r="H1721" s="42">
        <v>63</v>
      </c>
      <c r="J1721" s="42" t="s">
        <v>77</v>
      </c>
      <c r="K1721" s="42" t="s">
        <v>77</v>
      </c>
      <c r="L1721" s="42" t="s">
        <v>352</v>
      </c>
    </row>
    <row r="1722" spans="1:12">
      <c r="A1722" s="42">
        <v>2023</v>
      </c>
      <c r="B1722" s="42" t="s">
        <v>63</v>
      </c>
      <c r="C1722" s="42" t="s">
        <v>48</v>
      </c>
      <c r="D1722" s="42" t="s">
        <v>108</v>
      </c>
      <c r="E1722" s="42" t="s">
        <v>50</v>
      </c>
      <c r="F1722" s="42" t="s">
        <v>356</v>
      </c>
      <c r="G1722" s="42" t="s">
        <v>1704</v>
      </c>
      <c r="H1722" s="42">
        <v>172</v>
      </c>
      <c r="J1722" s="42" t="s">
        <v>77</v>
      </c>
      <c r="K1722" s="42" t="s">
        <v>77</v>
      </c>
      <c r="L1722" s="42" t="s">
        <v>352</v>
      </c>
    </row>
    <row r="1723" spans="1:12">
      <c r="A1723" s="42">
        <v>2023</v>
      </c>
      <c r="B1723" s="42" t="s">
        <v>63</v>
      </c>
      <c r="C1723" s="42" t="s">
        <v>48</v>
      </c>
      <c r="D1723" s="42" t="s">
        <v>108</v>
      </c>
      <c r="E1723" s="42" t="s">
        <v>50</v>
      </c>
      <c r="F1723" s="42" t="s">
        <v>355</v>
      </c>
      <c r="G1723" s="42" t="s">
        <v>1700</v>
      </c>
      <c r="H1723" s="42">
        <v>3</v>
      </c>
      <c r="J1723" s="42" t="s">
        <v>77</v>
      </c>
      <c r="K1723" s="42" t="s">
        <v>77</v>
      </c>
      <c r="L1723" s="42" t="s">
        <v>352</v>
      </c>
    </row>
    <row r="1724" spans="1:12">
      <c r="A1724" s="42">
        <v>2023</v>
      </c>
      <c r="B1724" s="42" t="s">
        <v>63</v>
      </c>
      <c r="C1724" s="42" t="s">
        <v>48</v>
      </c>
      <c r="D1724" s="42" t="s">
        <v>108</v>
      </c>
      <c r="E1724" s="42" t="s">
        <v>50</v>
      </c>
      <c r="F1724" s="42" t="s">
        <v>355</v>
      </c>
      <c r="G1724" s="42" t="s">
        <v>1701</v>
      </c>
      <c r="H1724" s="42">
        <v>42</v>
      </c>
      <c r="J1724" s="42" t="s">
        <v>77</v>
      </c>
      <c r="K1724" s="42" t="s">
        <v>77</v>
      </c>
      <c r="L1724" s="42" t="s">
        <v>352</v>
      </c>
    </row>
    <row r="1725" spans="1:12">
      <c r="A1725" s="42">
        <v>2023</v>
      </c>
      <c r="B1725" s="42" t="s">
        <v>63</v>
      </c>
      <c r="C1725" s="42" t="s">
        <v>48</v>
      </c>
      <c r="D1725" s="42" t="s">
        <v>108</v>
      </c>
      <c r="E1725" s="42" t="s">
        <v>50</v>
      </c>
      <c r="F1725" s="42" t="s">
        <v>355</v>
      </c>
      <c r="G1725" s="42" t="s">
        <v>1702</v>
      </c>
      <c r="H1725" s="42">
        <v>13</v>
      </c>
      <c r="J1725" s="42" t="s">
        <v>77</v>
      </c>
      <c r="K1725" s="42" t="s">
        <v>77</v>
      </c>
      <c r="L1725" s="42" t="s">
        <v>352</v>
      </c>
    </row>
    <row r="1726" spans="1:12">
      <c r="A1726" s="42">
        <v>2023</v>
      </c>
      <c r="B1726" s="42" t="s">
        <v>63</v>
      </c>
      <c r="C1726" s="42" t="s">
        <v>48</v>
      </c>
      <c r="D1726" s="42" t="s">
        <v>108</v>
      </c>
      <c r="E1726" s="42" t="s">
        <v>50</v>
      </c>
      <c r="F1726" s="42" t="s">
        <v>355</v>
      </c>
      <c r="G1726" s="42" t="s">
        <v>1703</v>
      </c>
      <c r="H1726" s="42">
        <v>34</v>
      </c>
      <c r="J1726" s="42" t="s">
        <v>77</v>
      </c>
      <c r="K1726" s="42" t="s">
        <v>77</v>
      </c>
      <c r="L1726" s="42" t="s">
        <v>352</v>
      </c>
    </row>
    <row r="1727" spans="1:12">
      <c r="A1727" s="42">
        <v>2023</v>
      </c>
      <c r="B1727" s="42" t="s">
        <v>63</v>
      </c>
      <c r="C1727" s="42" t="s">
        <v>48</v>
      </c>
      <c r="D1727" s="42" t="s">
        <v>108</v>
      </c>
      <c r="E1727" s="42" t="s">
        <v>50</v>
      </c>
      <c r="F1727" s="42" t="s">
        <v>355</v>
      </c>
      <c r="G1727" s="42" t="s">
        <v>1704</v>
      </c>
      <c r="H1727" s="42">
        <v>60</v>
      </c>
      <c r="J1727" s="42" t="s">
        <v>77</v>
      </c>
      <c r="K1727" s="42" t="s">
        <v>77</v>
      </c>
      <c r="L1727" s="42" t="s">
        <v>352</v>
      </c>
    </row>
    <row r="1728" spans="1:12">
      <c r="A1728" s="42">
        <v>2023</v>
      </c>
      <c r="B1728" s="42" t="s">
        <v>63</v>
      </c>
      <c r="C1728" s="42" t="s">
        <v>48</v>
      </c>
      <c r="D1728" s="42" t="s">
        <v>109</v>
      </c>
      <c r="E1728" s="42" t="s">
        <v>51</v>
      </c>
      <c r="F1728" s="42" t="s">
        <v>356</v>
      </c>
      <c r="G1728" s="42" t="s">
        <v>1700</v>
      </c>
      <c r="H1728" s="42">
        <v>0</v>
      </c>
      <c r="J1728" s="42" t="s">
        <v>77</v>
      </c>
      <c r="K1728" s="42" t="s">
        <v>77</v>
      </c>
      <c r="L1728" s="42" t="s">
        <v>51</v>
      </c>
    </row>
    <row r="1729" spans="1:12">
      <c r="A1729" s="42">
        <v>2023</v>
      </c>
      <c r="B1729" s="42" t="s">
        <v>63</v>
      </c>
      <c r="C1729" s="42" t="s">
        <v>48</v>
      </c>
      <c r="D1729" s="42" t="s">
        <v>109</v>
      </c>
      <c r="E1729" s="42" t="s">
        <v>51</v>
      </c>
      <c r="F1729" s="42" t="s">
        <v>356</v>
      </c>
      <c r="G1729" s="42" t="s">
        <v>1701</v>
      </c>
      <c r="H1729" s="42">
        <v>3</v>
      </c>
      <c r="J1729" s="42" t="s">
        <v>77</v>
      </c>
      <c r="K1729" s="42" t="s">
        <v>77</v>
      </c>
      <c r="L1729" s="42" t="s">
        <v>51</v>
      </c>
    </row>
    <row r="1730" spans="1:12">
      <c r="A1730" s="42">
        <v>2023</v>
      </c>
      <c r="B1730" s="42" t="s">
        <v>63</v>
      </c>
      <c r="C1730" s="42" t="s">
        <v>48</v>
      </c>
      <c r="D1730" s="42" t="s">
        <v>109</v>
      </c>
      <c r="E1730" s="42" t="s">
        <v>51</v>
      </c>
      <c r="F1730" s="42" t="s">
        <v>356</v>
      </c>
      <c r="G1730" s="42" t="s">
        <v>1702</v>
      </c>
      <c r="H1730" s="42">
        <v>3</v>
      </c>
      <c r="J1730" s="42" t="s">
        <v>77</v>
      </c>
      <c r="K1730" s="42" t="s">
        <v>77</v>
      </c>
      <c r="L1730" s="42" t="s">
        <v>51</v>
      </c>
    </row>
    <row r="1731" spans="1:12">
      <c r="A1731" s="42">
        <v>2023</v>
      </c>
      <c r="B1731" s="42" t="s">
        <v>63</v>
      </c>
      <c r="C1731" s="42" t="s">
        <v>48</v>
      </c>
      <c r="D1731" s="42" t="s">
        <v>109</v>
      </c>
      <c r="E1731" s="42" t="s">
        <v>51</v>
      </c>
      <c r="F1731" s="42" t="s">
        <v>356</v>
      </c>
      <c r="G1731" s="42" t="s">
        <v>1703</v>
      </c>
      <c r="H1731" s="42">
        <v>2</v>
      </c>
      <c r="J1731" s="42" t="s">
        <v>77</v>
      </c>
      <c r="K1731" s="42" t="s">
        <v>77</v>
      </c>
      <c r="L1731" s="42" t="s">
        <v>51</v>
      </c>
    </row>
    <row r="1732" spans="1:12">
      <c r="A1732" s="42">
        <v>2023</v>
      </c>
      <c r="B1732" s="42" t="s">
        <v>63</v>
      </c>
      <c r="C1732" s="42" t="s">
        <v>48</v>
      </c>
      <c r="D1732" s="42" t="s">
        <v>109</v>
      </c>
      <c r="E1732" s="42" t="s">
        <v>51</v>
      </c>
      <c r="F1732" s="42" t="s">
        <v>356</v>
      </c>
      <c r="G1732" s="42" t="s">
        <v>1704</v>
      </c>
      <c r="H1732" s="42">
        <v>10</v>
      </c>
      <c r="J1732" s="42" t="s">
        <v>77</v>
      </c>
      <c r="K1732" s="42" t="s">
        <v>77</v>
      </c>
      <c r="L1732" s="42" t="s">
        <v>51</v>
      </c>
    </row>
    <row r="1733" spans="1:12">
      <c r="A1733" s="42">
        <v>2023</v>
      </c>
      <c r="B1733" s="42" t="s">
        <v>63</v>
      </c>
      <c r="C1733" s="42" t="s">
        <v>48</v>
      </c>
      <c r="D1733" s="42" t="s">
        <v>109</v>
      </c>
      <c r="E1733" s="42" t="s">
        <v>51</v>
      </c>
      <c r="F1733" s="42" t="s">
        <v>355</v>
      </c>
      <c r="G1733" s="42" t="s">
        <v>1700</v>
      </c>
      <c r="H1733" s="42">
        <v>0</v>
      </c>
      <c r="J1733" s="42" t="s">
        <v>77</v>
      </c>
      <c r="K1733" s="42" t="s">
        <v>77</v>
      </c>
      <c r="L1733" s="42" t="s">
        <v>51</v>
      </c>
    </row>
    <row r="1734" spans="1:12">
      <c r="A1734" s="42">
        <v>2023</v>
      </c>
      <c r="B1734" s="42" t="s">
        <v>63</v>
      </c>
      <c r="C1734" s="42" t="s">
        <v>48</v>
      </c>
      <c r="D1734" s="42" t="s">
        <v>109</v>
      </c>
      <c r="E1734" s="42" t="s">
        <v>51</v>
      </c>
      <c r="F1734" s="42" t="s">
        <v>355</v>
      </c>
      <c r="G1734" s="42" t="s">
        <v>1701</v>
      </c>
      <c r="H1734" s="42">
        <v>3</v>
      </c>
      <c r="J1734" s="42" t="s">
        <v>77</v>
      </c>
      <c r="K1734" s="42" t="s">
        <v>77</v>
      </c>
      <c r="L1734" s="42" t="s">
        <v>51</v>
      </c>
    </row>
    <row r="1735" spans="1:12">
      <c r="A1735" s="42">
        <v>2023</v>
      </c>
      <c r="B1735" s="42" t="s">
        <v>63</v>
      </c>
      <c r="C1735" s="42" t="s">
        <v>48</v>
      </c>
      <c r="D1735" s="42" t="s">
        <v>109</v>
      </c>
      <c r="E1735" s="42" t="s">
        <v>51</v>
      </c>
      <c r="F1735" s="42" t="s">
        <v>355</v>
      </c>
      <c r="G1735" s="42" t="s">
        <v>1702</v>
      </c>
      <c r="H1735" s="42">
        <v>2</v>
      </c>
      <c r="J1735" s="42" t="s">
        <v>77</v>
      </c>
      <c r="K1735" s="42" t="s">
        <v>77</v>
      </c>
      <c r="L1735" s="42" t="s">
        <v>51</v>
      </c>
    </row>
    <row r="1736" spans="1:12">
      <c r="A1736" s="42">
        <v>2023</v>
      </c>
      <c r="B1736" s="42" t="s">
        <v>63</v>
      </c>
      <c r="C1736" s="42" t="s">
        <v>48</v>
      </c>
      <c r="D1736" s="42" t="s">
        <v>109</v>
      </c>
      <c r="E1736" s="42" t="s">
        <v>51</v>
      </c>
      <c r="F1736" s="42" t="s">
        <v>355</v>
      </c>
      <c r="G1736" s="42" t="s">
        <v>1703</v>
      </c>
      <c r="H1736" s="42">
        <v>6</v>
      </c>
      <c r="J1736" s="42" t="s">
        <v>77</v>
      </c>
      <c r="K1736" s="42" t="s">
        <v>77</v>
      </c>
      <c r="L1736" s="42" t="s">
        <v>51</v>
      </c>
    </row>
    <row r="1737" spans="1:12">
      <c r="A1737" s="42">
        <v>2023</v>
      </c>
      <c r="B1737" s="42" t="s">
        <v>63</v>
      </c>
      <c r="C1737" s="42" t="s">
        <v>48</v>
      </c>
      <c r="D1737" s="42" t="s">
        <v>109</v>
      </c>
      <c r="E1737" s="42" t="s">
        <v>51</v>
      </c>
      <c r="F1737" s="42" t="s">
        <v>355</v>
      </c>
      <c r="G1737" s="42" t="s">
        <v>1704</v>
      </c>
      <c r="H1737" s="42">
        <v>6</v>
      </c>
      <c r="J1737" s="42" t="s">
        <v>77</v>
      </c>
      <c r="K1737" s="42" t="s">
        <v>77</v>
      </c>
      <c r="L1737" s="42" t="s">
        <v>51</v>
      </c>
    </row>
    <row r="1738" spans="1:12">
      <c r="A1738" s="42">
        <v>2022</v>
      </c>
      <c r="B1738" s="42" t="s">
        <v>63</v>
      </c>
      <c r="C1738" s="42" t="s">
        <v>44</v>
      </c>
      <c r="D1738" s="42" t="s">
        <v>380</v>
      </c>
      <c r="E1738" s="42" t="s">
        <v>381</v>
      </c>
      <c r="F1738" s="42" t="s">
        <v>356</v>
      </c>
      <c r="G1738" s="42" t="s">
        <v>1700</v>
      </c>
      <c r="H1738" s="42">
        <v>15</v>
      </c>
      <c r="J1738" s="42" t="s">
        <v>77</v>
      </c>
      <c r="K1738" s="42" t="s">
        <v>77</v>
      </c>
      <c r="L1738" s="42" t="s">
        <v>386</v>
      </c>
    </row>
    <row r="1739" spans="1:12">
      <c r="A1739" s="42">
        <v>2022</v>
      </c>
      <c r="B1739" s="42" t="s">
        <v>63</v>
      </c>
      <c r="C1739" s="42" t="s">
        <v>44</v>
      </c>
      <c r="D1739" s="42" t="s">
        <v>380</v>
      </c>
      <c r="E1739" s="42" t="s">
        <v>381</v>
      </c>
      <c r="F1739" s="42" t="s">
        <v>356</v>
      </c>
      <c r="G1739" s="42" t="s">
        <v>1701</v>
      </c>
      <c r="H1739" s="42">
        <v>303</v>
      </c>
      <c r="J1739" s="42" t="s">
        <v>77</v>
      </c>
      <c r="K1739" s="42" t="s">
        <v>77</v>
      </c>
      <c r="L1739" s="42" t="s">
        <v>386</v>
      </c>
    </row>
    <row r="1740" spans="1:12">
      <c r="A1740" s="42">
        <v>2022</v>
      </c>
      <c r="B1740" s="42" t="s">
        <v>63</v>
      </c>
      <c r="C1740" s="42" t="s">
        <v>44</v>
      </c>
      <c r="D1740" s="42" t="s">
        <v>380</v>
      </c>
      <c r="E1740" s="42" t="s">
        <v>381</v>
      </c>
      <c r="F1740" s="42" t="s">
        <v>356</v>
      </c>
      <c r="G1740" s="42" t="s">
        <v>1702</v>
      </c>
      <c r="H1740" s="42">
        <v>306</v>
      </c>
      <c r="J1740" s="42" t="s">
        <v>77</v>
      </c>
      <c r="K1740" s="42" t="s">
        <v>77</v>
      </c>
      <c r="L1740" s="42" t="s">
        <v>386</v>
      </c>
    </row>
    <row r="1741" spans="1:12">
      <c r="A1741" s="42">
        <v>2022</v>
      </c>
      <c r="B1741" s="42" t="s">
        <v>63</v>
      </c>
      <c r="C1741" s="42" t="s">
        <v>44</v>
      </c>
      <c r="D1741" s="42" t="s">
        <v>380</v>
      </c>
      <c r="E1741" s="42" t="s">
        <v>381</v>
      </c>
      <c r="F1741" s="42" t="s">
        <v>356</v>
      </c>
      <c r="G1741" s="42" t="s">
        <v>1703</v>
      </c>
      <c r="H1741" s="42">
        <v>554</v>
      </c>
      <c r="J1741" s="42" t="s">
        <v>77</v>
      </c>
      <c r="K1741" s="42" t="s">
        <v>77</v>
      </c>
      <c r="L1741" s="42" t="s">
        <v>386</v>
      </c>
    </row>
    <row r="1742" spans="1:12">
      <c r="A1742" s="42">
        <v>2022</v>
      </c>
      <c r="B1742" s="42" t="s">
        <v>63</v>
      </c>
      <c r="C1742" s="42" t="s">
        <v>44</v>
      </c>
      <c r="D1742" s="42" t="s">
        <v>380</v>
      </c>
      <c r="E1742" s="42" t="s">
        <v>381</v>
      </c>
      <c r="F1742" s="42" t="s">
        <v>356</v>
      </c>
      <c r="G1742" s="42" t="s">
        <v>1704</v>
      </c>
      <c r="H1742" s="42">
        <v>323</v>
      </c>
      <c r="J1742" s="42" t="s">
        <v>77</v>
      </c>
      <c r="K1742" s="42" t="s">
        <v>77</v>
      </c>
      <c r="L1742" s="42" t="s">
        <v>386</v>
      </c>
    </row>
    <row r="1743" spans="1:12">
      <c r="A1743" s="42">
        <v>2022</v>
      </c>
      <c r="B1743" s="42" t="s">
        <v>63</v>
      </c>
      <c r="C1743" s="42" t="s">
        <v>44</v>
      </c>
      <c r="D1743" s="42" t="s">
        <v>380</v>
      </c>
      <c r="E1743" s="42" t="s">
        <v>381</v>
      </c>
      <c r="F1743" s="42" t="s">
        <v>355</v>
      </c>
      <c r="G1743" s="42" t="s">
        <v>1700</v>
      </c>
      <c r="H1743" s="42">
        <v>19</v>
      </c>
      <c r="J1743" s="42" t="s">
        <v>77</v>
      </c>
      <c r="K1743" s="42" t="s">
        <v>77</v>
      </c>
      <c r="L1743" s="42" t="s">
        <v>386</v>
      </c>
    </row>
    <row r="1744" spans="1:12">
      <c r="A1744" s="42">
        <v>2022</v>
      </c>
      <c r="B1744" s="42" t="s">
        <v>63</v>
      </c>
      <c r="C1744" s="42" t="s">
        <v>44</v>
      </c>
      <c r="D1744" s="42" t="s">
        <v>380</v>
      </c>
      <c r="E1744" s="42" t="s">
        <v>381</v>
      </c>
      <c r="F1744" s="42" t="s">
        <v>355</v>
      </c>
      <c r="G1744" s="42" t="s">
        <v>1701</v>
      </c>
      <c r="H1744" s="42">
        <v>330</v>
      </c>
      <c r="J1744" s="42" t="s">
        <v>77</v>
      </c>
      <c r="K1744" s="42" t="s">
        <v>77</v>
      </c>
      <c r="L1744" s="42" t="s">
        <v>386</v>
      </c>
    </row>
    <row r="1745" spans="1:12">
      <c r="A1745" s="42">
        <v>2022</v>
      </c>
      <c r="B1745" s="42" t="s">
        <v>63</v>
      </c>
      <c r="C1745" s="42" t="s">
        <v>44</v>
      </c>
      <c r="D1745" s="42" t="s">
        <v>380</v>
      </c>
      <c r="E1745" s="42" t="s">
        <v>381</v>
      </c>
      <c r="F1745" s="42" t="s">
        <v>355</v>
      </c>
      <c r="G1745" s="42" t="s">
        <v>1702</v>
      </c>
      <c r="H1745" s="42">
        <v>452</v>
      </c>
      <c r="J1745" s="42" t="s">
        <v>77</v>
      </c>
      <c r="K1745" s="42" t="s">
        <v>77</v>
      </c>
      <c r="L1745" s="42" t="s">
        <v>386</v>
      </c>
    </row>
    <row r="1746" spans="1:12">
      <c r="A1746" s="42">
        <v>2022</v>
      </c>
      <c r="B1746" s="42" t="s">
        <v>63</v>
      </c>
      <c r="C1746" s="42" t="s">
        <v>44</v>
      </c>
      <c r="D1746" s="42" t="s">
        <v>380</v>
      </c>
      <c r="E1746" s="42" t="s">
        <v>381</v>
      </c>
      <c r="F1746" s="42" t="s">
        <v>355</v>
      </c>
      <c r="G1746" s="42" t="s">
        <v>1703</v>
      </c>
      <c r="H1746" s="42">
        <v>665</v>
      </c>
      <c r="J1746" s="42" t="s">
        <v>77</v>
      </c>
      <c r="K1746" s="42" t="s">
        <v>77</v>
      </c>
      <c r="L1746" s="42" t="s">
        <v>386</v>
      </c>
    </row>
    <row r="1747" spans="1:12">
      <c r="A1747" s="42">
        <v>2022</v>
      </c>
      <c r="B1747" s="42" t="s">
        <v>63</v>
      </c>
      <c r="C1747" s="42" t="s">
        <v>44</v>
      </c>
      <c r="D1747" s="42" t="s">
        <v>380</v>
      </c>
      <c r="E1747" s="42" t="s">
        <v>381</v>
      </c>
      <c r="F1747" s="42" t="s">
        <v>355</v>
      </c>
      <c r="G1747" s="42" t="s">
        <v>1704</v>
      </c>
      <c r="H1747" s="42">
        <v>239</v>
      </c>
      <c r="J1747" s="42" t="s">
        <v>77</v>
      </c>
      <c r="K1747" s="42" t="s">
        <v>77</v>
      </c>
      <c r="L1747" s="42" t="s">
        <v>386</v>
      </c>
    </row>
    <row r="1748" spans="1:12">
      <c r="A1748" s="42">
        <v>2022</v>
      </c>
      <c r="B1748" s="42" t="s">
        <v>63</v>
      </c>
      <c r="C1748" s="42" t="s">
        <v>46</v>
      </c>
      <c r="D1748" s="42" t="s">
        <v>100</v>
      </c>
      <c r="E1748" s="42" t="s">
        <v>101</v>
      </c>
      <c r="F1748" s="42" t="s">
        <v>356</v>
      </c>
      <c r="G1748" s="42" t="s">
        <v>1700</v>
      </c>
      <c r="H1748" s="42">
        <v>97</v>
      </c>
      <c r="J1748" s="42" t="s">
        <v>77</v>
      </c>
      <c r="K1748" s="42" t="s">
        <v>77</v>
      </c>
      <c r="L1748" s="42" t="s">
        <v>101</v>
      </c>
    </row>
    <row r="1749" spans="1:12">
      <c r="A1749" s="42">
        <v>2022</v>
      </c>
      <c r="B1749" s="42" t="s">
        <v>63</v>
      </c>
      <c r="C1749" s="42" t="s">
        <v>46</v>
      </c>
      <c r="D1749" s="42" t="s">
        <v>100</v>
      </c>
      <c r="E1749" s="42" t="s">
        <v>101</v>
      </c>
      <c r="F1749" s="42" t="s">
        <v>356</v>
      </c>
      <c r="G1749" s="42" t="s">
        <v>1701</v>
      </c>
      <c r="H1749" s="42">
        <v>306</v>
      </c>
      <c r="J1749" s="42" t="s">
        <v>77</v>
      </c>
      <c r="K1749" s="42" t="s">
        <v>77</v>
      </c>
      <c r="L1749" s="42" t="s">
        <v>101</v>
      </c>
    </row>
    <row r="1750" spans="1:12">
      <c r="A1750" s="42">
        <v>2022</v>
      </c>
      <c r="B1750" s="42" t="s">
        <v>63</v>
      </c>
      <c r="C1750" s="42" t="s">
        <v>46</v>
      </c>
      <c r="D1750" s="42" t="s">
        <v>100</v>
      </c>
      <c r="E1750" s="42" t="s">
        <v>101</v>
      </c>
      <c r="F1750" s="42" t="s">
        <v>356</v>
      </c>
      <c r="G1750" s="42" t="s">
        <v>1702</v>
      </c>
      <c r="H1750" s="42">
        <v>64</v>
      </c>
      <c r="J1750" s="42" t="s">
        <v>77</v>
      </c>
      <c r="K1750" s="42" t="s">
        <v>77</v>
      </c>
      <c r="L1750" s="42" t="s">
        <v>101</v>
      </c>
    </row>
    <row r="1751" spans="1:12">
      <c r="A1751" s="42">
        <v>2022</v>
      </c>
      <c r="B1751" s="42" t="s">
        <v>63</v>
      </c>
      <c r="C1751" s="42" t="s">
        <v>46</v>
      </c>
      <c r="D1751" s="42" t="s">
        <v>100</v>
      </c>
      <c r="E1751" s="42" t="s">
        <v>101</v>
      </c>
      <c r="F1751" s="42" t="s">
        <v>356</v>
      </c>
      <c r="G1751" s="42" t="s">
        <v>1703</v>
      </c>
      <c r="H1751" s="42">
        <v>56</v>
      </c>
      <c r="J1751" s="42" t="s">
        <v>77</v>
      </c>
      <c r="K1751" s="42" t="s">
        <v>77</v>
      </c>
      <c r="L1751" s="42" t="s">
        <v>101</v>
      </c>
    </row>
    <row r="1752" spans="1:12">
      <c r="A1752" s="42">
        <v>2022</v>
      </c>
      <c r="B1752" s="42" t="s">
        <v>63</v>
      </c>
      <c r="C1752" s="42" t="s">
        <v>46</v>
      </c>
      <c r="D1752" s="42" t="s">
        <v>100</v>
      </c>
      <c r="E1752" s="42" t="s">
        <v>101</v>
      </c>
      <c r="F1752" s="42" t="s">
        <v>356</v>
      </c>
      <c r="G1752" s="42" t="s">
        <v>1704</v>
      </c>
      <c r="H1752" s="42">
        <v>29</v>
      </c>
      <c r="J1752" s="42" t="s">
        <v>77</v>
      </c>
      <c r="K1752" s="42" t="s">
        <v>77</v>
      </c>
      <c r="L1752" s="42" t="s">
        <v>101</v>
      </c>
    </row>
    <row r="1753" spans="1:12">
      <c r="A1753" s="42">
        <v>2022</v>
      </c>
      <c r="B1753" s="42" t="s">
        <v>63</v>
      </c>
      <c r="C1753" s="42" t="s">
        <v>46</v>
      </c>
      <c r="D1753" s="42" t="s">
        <v>100</v>
      </c>
      <c r="E1753" s="42" t="s">
        <v>101</v>
      </c>
      <c r="F1753" s="42" t="s">
        <v>355</v>
      </c>
      <c r="G1753" s="42" t="s">
        <v>1700</v>
      </c>
      <c r="H1753" s="42">
        <v>125</v>
      </c>
      <c r="J1753" s="42" t="s">
        <v>77</v>
      </c>
      <c r="K1753" s="42" t="s">
        <v>77</v>
      </c>
      <c r="L1753" s="42" t="s">
        <v>101</v>
      </c>
    </row>
    <row r="1754" spans="1:12">
      <c r="A1754" s="42">
        <v>2022</v>
      </c>
      <c r="B1754" s="42" t="s">
        <v>63</v>
      </c>
      <c r="C1754" s="42" t="s">
        <v>46</v>
      </c>
      <c r="D1754" s="42" t="s">
        <v>100</v>
      </c>
      <c r="E1754" s="42" t="s">
        <v>101</v>
      </c>
      <c r="F1754" s="42" t="s">
        <v>355</v>
      </c>
      <c r="G1754" s="42" t="s">
        <v>1701</v>
      </c>
      <c r="H1754" s="42">
        <v>303</v>
      </c>
      <c r="J1754" s="42" t="s">
        <v>77</v>
      </c>
      <c r="K1754" s="42" t="s">
        <v>77</v>
      </c>
      <c r="L1754" s="42" t="s">
        <v>101</v>
      </c>
    </row>
    <row r="1755" spans="1:12">
      <c r="A1755" s="42">
        <v>2022</v>
      </c>
      <c r="B1755" s="42" t="s">
        <v>63</v>
      </c>
      <c r="C1755" s="42" t="s">
        <v>46</v>
      </c>
      <c r="D1755" s="42" t="s">
        <v>100</v>
      </c>
      <c r="E1755" s="42" t="s">
        <v>101</v>
      </c>
      <c r="F1755" s="42" t="s">
        <v>355</v>
      </c>
      <c r="G1755" s="42" t="s">
        <v>1702</v>
      </c>
      <c r="H1755" s="42">
        <v>91</v>
      </c>
      <c r="J1755" s="42" t="s">
        <v>77</v>
      </c>
      <c r="K1755" s="42" t="s">
        <v>77</v>
      </c>
      <c r="L1755" s="42" t="s">
        <v>101</v>
      </c>
    </row>
    <row r="1756" spans="1:12">
      <c r="A1756" s="42">
        <v>2022</v>
      </c>
      <c r="B1756" s="42" t="s">
        <v>63</v>
      </c>
      <c r="C1756" s="42" t="s">
        <v>46</v>
      </c>
      <c r="D1756" s="42" t="s">
        <v>100</v>
      </c>
      <c r="E1756" s="42" t="s">
        <v>101</v>
      </c>
      <c r="F1756" s="42" t="s">
        <v>355</v>
      </c>
      <c r="G1756" s="42" t="s">
        <v>1703</v>
      </c>
      <c r="H1756" s="42">
        <v>81</v>
      </c>
      <c r="J1756" s="42" t="s">
        <v>77</v>
      </c>
      <c r="K1756" s="42" t="s">
        <v>77</v>
      </c>
      <c r="L1756" s="42" t="s">
        <v>101</v>
      </c>
    </row>
    <row r="1757" spans="1:12">
      <c r="A1757" s="42">
        <v>2022</v>
      </c>
      <c r="B1757" s="42" t="s">
        <v>63</v>
      </c>
      <c r="C1757" s="42" t="s">
        <v>46</v>
      </c>
      <c r="D1757" s="42" t="s">
        <v>100</v>
      </c>
      <c r="E1757" s="42" t="s">
        <v>101</v>
      </c>
      <c r="F1757" s="42" t="s">
        <v>355</v>
      </c>
      <c r="G1757" s="42" t="s">
        <v>1704</v>
      </c>
      <c r="H1757" s="42">
        <v>12</v>
      </c>
      <c r="J1757" s="42" t="s">
        <v>77</v>
      </c>
      <c r="K1757" s="42" t="s">
        <v>77</v>
      </c>
      <c r="L1757" s="42" t="s">
        <v>101</v>
      </c>
    </row>
    <row r="1758" spans="1:12">
      <c r="A1758" s="42">
        <v>2022</v>
      </c>
      <c r="B1758" s="42" t="s">
        <v>63</v>
      </c>
      <c r="C1758" s="42" t="s">
        <v>46</v>
      </c>
      <c r="D1758" s="42" t="s">
        <v>102</v>
      </c>
      <c r="E1758" s="42" t="s">
        <v>103</v>
      </c>
      <c r="F1758" s="42" t="s">
        <v>356</v>
      </c>
      <c r="G1758" s="42" t="s">
        <v>1700</v>
      </c>
      <c r="H1758" s="42">
        <v>29</v>
      </c>
      <c r="J1758" s="42" t="s">
        <v>77</v>
      </c>
      <c r="K1758" s="42" t="s">
        <v>77</v>
      </c>
      <c r="L1758" s="42" t="s">
        <v>103</v>
      </c>
    </row>
    <row r="1759" spans="1:12">
      <c r="A1759" s="42">
        <v>2022</v>
      </c>
      <c r="B1759" s="42" t="s">
        <v>63</v>
      </c>
      <c r="C1759" s="42" t="s">
        <v>46</v>
      </c>
      <c r="D1759" s="42" t="s">
        <v>102</v>
      </c>
      <c r="E1759" s="42" t="s">
        <v>103</v>
      </c>
      <c r="F1759" s="42" t="s">
        <v>356</v>
      </c>
      <c r="G1759" s="42" t="s">
        <v>1701</v>
      </c>
      <c r="H1759" s="42">
        <v>96</v>
      </c>
      <c r="J1759" s="42" t="s">
        <v>77</v>
      </c>
      <c r="K1759" s="42" t="s">
        <v>77</v>
      </c>
      <c r="L1759" s="42" t="s">
        <v>103</v>
      </c>
    </row>
    <row r="1760" spans="1:12">
      <c r="A1760" s="42">
        <v>2022</v>
      </c>
      <c r="B1760" s="42" t="s">
        <v>63</v>
      </c>
      <c r="C1760" s="42" t="s">
        <v>46</v>
      </c>
      <c r="D1760" s="42" t="s">
        <v>102</v>
      </c>
      <c r="E1760" s="42" t="s">
        <v>103</v>
      </c>
      <c r="F1760" s="42" t="s">
        <v>356</v>
      </c>
      <c r="G1760" s="42" t="s">
        <v>1702</v>
      </c>
      <c r="H1760" s="42">
        <v>29</v>
      </c>
      <c r="J1760" s="42" t="s">
        <v>77</v>
      </c>
      <c r="K1760" s="42" t="s">
        <v>77</v>
      </c>
      <c r="L1760" s="42" t="s">
        <v>103</v>
      </c>
    </row>
    <row r="1761" spans="1:12">
      <c r="A1761" s="42">
        <v>2022</v>
      </c>
      <c r="B1761" s="42" t="s">
        <v>63</v>
      </c>
      <c r="C1761" s="42" t="s">
        <v>46</v>
      </c>
      <c r="D1761" s="42" t="s">
        <v>102</v>
      </c>
      <c r="E1761" s="42" t="s">
        <v>103</v>
      </c>
      <c r="F1761" s="42" t="s">
        <v>356</v>
      </c>
      <c r="G1761" s="42" t="s">
        <v>1703</v>
      </c>
      <c r="H1761" s="42">
        <v>18</v>
      </c>
      <c r="J1761" s="42" t="s">
        <v>77</v>
      </c>
      <c r="K1761" s="42" t="s">
        <v>77</v>
      </c>
      <c r="L1761" s="42" t="s">
        <v>103</v>
      </c>
    </row>
    <row r="1762" spans="1:12">
      <c r="A1762" s="42">
        <v>2022</v>
      </c>
      <c r="B1762" s="42" t="s">
        <v>63</v>
      </c>
      <c r="C1762" s="42" t="s">
        <v>46</v>
      </c>
      <c r="D1762" s="42" t="s">
        <v>102</v>
      </c>
      <c r="E1762" s="42" t="s">
        <v>103</v>
      </c>
      <c r="F1762" s="42" t="s">
        <v>356</v>
      </c>
      <c r="G1762" s="42" t="s">
        <v>1704</v>
      </c>
      <c r="H1762" s="42">
        <v>18</v>
      </c>
      <c r="J1762" s="42" t="s">
        <v>77</v>
      </c>
      <c r="K1762" s="42" t="s">
        <v>77</v>
      </c>
      <c r="L1762" s="42" t="s">
        <v>103</v>
      </c>
    </row>
    <row r="1763" spans="1:12">
      <c r="A1763" s="42">
        <v>2022</v>
      </c>
      <c r="B1763" s="42" t="s">
        <v>63</v>
      </c>
      <c r="C1763" s="42" t="s">
        <v>46</v>
      </c>
      <c r="D1763" s="42" t="s">
        <v>102</v>
      </c>
      <c r="E1763" s="42" t="s">
        <v>103</v>
      </c>
      <c r="F1763" s="42" t="s">
        <v>355</v>
      </c>
      <c r="G1763" s="42" t="s">
        <v>1700</v>
      </c>
      <c r="H1763" s="42">
        <v>27</v>
      </c>
      <c r="J1763" s="42" t="s">
        <v>77</v>
      </c>
      <c r="K1763" s="42" t="s">
        <v>77</v>
      </c>
      <c r="L1763" s="42" t="s">
        <v>103</v>
      </c>
    </row>
    <row r="1764" spans="1:12">
      <c r="A1764" s="42">
        <v>2022</v>
      </c>
      <c r="B1764" s="42" t="s">
        <v>63</v>
      </c>
      <c r="C1764" s="42" t="s">
        <v>46</v>
      </c>
      <c r="D1764" s="42" t="s">
        <v>102</v>
      </c>
      <c r="E1764" s="42" t="s">
        <v>103</v>
      </c>
      <c r="F1764" s="42" t="s">
        <v>355</v>
      </c>
      <c r="G1764" s="42" t="s">
        <v>1701</v>
      </c>
      <c r="H1764" s="42">
        <v>94</v>
      </c>
      <c r="J1764" s="42" t="s">
        <v>77</v>
      </c>
      <c r="K1764" s="42" t="s">
        <v>77</v>
      </c>
      <c r="L1764" s="42" t="s">
        <v>103</v>
      </c>
    </row>
    <row r="1765" spans="1:12">
      <c r="A1765" s="42">
        <v>2022</v>
      </c>
      <c r="B1765" s="42" t="s">
        <v>63</v>
      </c>
      <c r="C1765" s="42" t="s">
        <v>46</v>
      </c>
      <c r="D1765" s="42" t="s">
        <v>102</v>
      </c>
      <c r="E1765" s="42" t="s">
        <v>103</v>
      </c>
      <c r="F1765" s="42" t="s">
        <v>355</v>
      </c>
      <c r="G1765" s="42" t="s">
        <v>1702</v>
      </c>
      <c r="H1765" s="42">
        <v>20</v>
      </c>
      <c r="J1765" s="42" t="s">
        <v>77</v>
      </c>
      <c r="K1765" s="42" t="s">
        <v>77</v>
      </c>
      <c r="L1765" s="42" t="s">
        <v>103</v>
      </c>
    </row>
    <row r="1766" spans="1:12">
      <c r="A1766" s="42">
        <v>2022</v>
      </c>
      <c r="B1766" s="42" t="s">
        <v>63</v>
      </c>
      <c r="C1766" s="42" t="s">
        <v>46</v>
      </c>
      <c r="D1766" s="42" t="s">
        <v>102</v>
      </c>
      <c r="E1766" s="42" t="s">
        <v>103</v>
      </c>
      <c r="F1766" s="42" t="s">
        <v>355</v>
      </c>
      <c r="G1766" s="42" t="s">
        <v>1703</v>
      </c>
      <c r="H1766" s="42">
        <v>15</v>
      </c>
      <c r="J1766" s="42" t="s">
        <v>77</v>
      </c>
      <c r="K1766" s="42" t="s">
        <v>77</v>
      </c>
      <c r="L1766" s="42" t="s">
        <v>103</v>
      </c>
    </row>
    <row r="1767" spans="1:12">
      <c r="A1767" s="42">
        <v>2022</v>
      </c>
      <c r="B1767" s="42" t="s">
        <v>63</v>
      </c>
      <c r="C1767" s="42" t="s">
        <v>46</v>
      </c>
      <c r="D1767" s="42" t="s">
        <v>102</v>
      </c>
      <c r="E1767" s="42" t="s">
        <v>103</v>
      </c>
      <c r="F1767" s="42" t="s">
        <v>355</v>
      </c>
      <c r="G1767" s="42" t="s">
        <v>1704</v>
      </c>
      <c r="H1767" s="42">
        <v>2</v>
      </c>
      <c r="J1767" s="42" t="s">
        <v>77</v>
      </c>
      <c r="K1767" s="42" t="s">
        <v>77</v>
      </c>
      <c r="L1767" s="42" t="s">
        <v>103</v>
      </c>
    </row>
    <row r="1768" spans="1:12">
      <c r="A1768" s="42">
        <v>2022</v>
      </c>
      <c r="B1768" s="42" t="s">
        <v>63</v>
      </c>
      <c r="C1768" s="42" t="s">
        <v>46</v>
      </c>
      <c r="D1768" s="42" t="s">
        <v>104</v>
      </c>
      <c r="E1768" s="42" t="s">
        <v>105</v>
      </c>
      <c r="F1768" s="42" t="s">
        <v>356</v>
      </c>
      <c r="G1768" s="42" t="s">
        <v>1700</v>
      </c>
      <c r="H1768" s="42">
        <v>2</v>
      </c>
      <c r="J1768" s="42" t="s">
        <v>77</v>
      </c>
      <c r="K1768" s="42" t="s">
        <v>77</v>
      </c>
      <c r="L1768" s="42" t="s">
        <v>105</v>
      </c>
    </row>
    <row r="1769" spans="1:12">
      <c r="A1769" s="42">
        <v>2022</v>
      </c>
      <c r="B1769" s="42" t="s">
        <v>63</v>
      </c>
      <c r="C1769" s="42" t="s">
        <v>46</v>
      </c>
      <c r="D1769" s="42" t="s">
        <v>104</v>
      </c>
      <c r="E1769" s="42" t="s">
        <v>105</v>
      </c>
      <c r="F1769" s="42" t="s">
        <v>356</v>
      </c>
      <c r="G1769" s="42" t="s">
        <v>1701</v>
      </c>
      <c r="H1769" s="42">
        <v>1</v>
      </c>
      <c r="J1769" s="42" t="s">
        <v>77</v>
      </c>
      <c r="K1769" s="42" t="s">
        <v>77</v>
      </c>
      <c r="L1769" s="42" t="s">
        <v>105</v>
      </c>
    </row>
    <row r="1770" spans="1:12">
      <c r="A1770" s="42">
        <v>2022</v>
      </c>
      <c r="B1770" s="42" t="s">
        <v>63</v>
      </c>
      <c r="C1770" s="42" t="s">
        <v>46</v>
      </c>
      <c r="D1770" s="42" t="s">
        <v>104</v>
      </c>
      <c r="E1770" s="42" t="s">
        <v>105</v>
      </c>
      <c r="F1770" s="42" t="s">
        <v>356</v>
      </c>
      <c r="G1770" s="42" t="s">
        <v>1702</v>
      </c>
      <c r="H1770" s="42">
        <v>0</v>
      </c>
      <c r="J1770" s="42" t="s">
        <v>77</v>
      </c>
      <c r="K1770" s="42" t="s">
        <v>77</v>
      </c>
      <c r="L1770" s="42" t="s">
        <v>105</v>
      </c>
    </row>
    <row r="1771" spans="1:12">
      <c r="A1771" s="42">
        <v>2022</v>
      </c>
      <c r="B1771" s="42" t="s">
        <v>63</v>
      </c>
      <c r="C1771" s="42" t="s">
        <v>46</v>
      </c>
      <c r="D1771" s="42" t="s">
        <v>104</v>
      </c>
      <c r="E1771" s="42" t="s">
        <v>105</v>
      </c>
      <c r="F1771" s="42" t="s">
        <v>356</v>
      </c>
      <c r="G1771" s="42" t="s">
        <v>1703</v>
      </c>
      <c r="H1771" s="42">
        <v>0</v>
      </c>
      <c r="J1771" s="42" t="s">
        <v>77</v>
      </c>
      <c r="K1771" s="42" t="s">
        <v>77</v>
      </c>
      <c r="L1771" s="42" t="s">
        <v>105</v>
      </c>
    </row>
    <row r="1772" spans="1:12">
      <c r="A1772" s="42">
        <v>2022</v>
      </c>
      <c r="B1772" s="42" t="s">
        <v>63</v>
      </c>
      <c r="C1772" s="42" t="s">
        <v>46</v>
      </c>
      <c r="D1772" s="42" t="s">
        <v>104</v>
      </c>
      <c r="E1772" s="42" t="s">
        <v>105</v>
      </c>
      <c r="F1772" s="42" t="s">
        <v>356</v>
      </c>
      <c r="G1772" s="42" t="s">
        <v>1704</v>
      </c>
      <c r="H1772" s="42">
        <v>0</v>
      </c>
      <c r="J1772" s="42" t="s">
        <v>77</v>
      </c>
      <c r="K1772" s="42" t="s">
        <v>77</v>
      </c>
      <c r="L1772" s="42" t="s">
        <v>105</v>
      </c>
    </row>
    <row r="1773" spans="1:12">
      <c r="A1773" s="42">
        <v>2022</v>
      </c>
      <c r="B1773" s="42" t="s">
        <v>63</v>
      </c>
      <c r="C1773" s="42" t="s">
        <v>46</v>
      </c>
      <c r="D1773" s="42" t="s">
        <v>104</v>
      </c>
      <c r="E1773" s="42" t="s">
        <v>105</v>
      </c>
      <c r="F1773" s="42" t="s">
        <v>355</v>
      </c>
      <c r="G1773" s="42" t="s">
        <v>1700</v>
      </c>
      <c r="H1773" s="42">
        <v>0</v>
      </c>
      <c r="J1773" s="42" t="s">
        <v>77</v>
      </c>
      <c r="K1773" s="42" t="s">
        <v>77</v>
      </c>
      <c r="L1773" s="42" t="s">
        <v>105</v>
      </c>
    </row>
    <row r="1774" spans="1:12">
      <c r="A1774" s="42">
        <v>2022</v>
      </c>
      <c r="B1774" s="42" t="s">
        <v>63</v>
      </c>
      <c r="C1774" s="42" t="s">
        <v>46</v>
      </c>
      <c r="D1774" s="42" t="s">
        <v>104</v>
      </c>
      <c r="E1774" s="42" t="s">
        <v>105</v>
      </c>
      <c r="F1774" s="42" t="s">
        <v>355</v>
      </c>
      <c r="G1774" s="42" t="s">
        <v>1701</v>
      </c>
      <c r="H1774" s="42">
        <v>3</v>
      </c>
      <c r="J1774" s="42" t="s">
        <v>77</v>
      </c>
      <c r="K1774" s="42" t="s">
        <v>77</v>
      </c>
      <c r="L1774" s="42" t="s">
        <v>105</v>
      </c>
    </row>
    <row r="1775" spans="1:12">
      <c r="A1775" s="42">
        <v>2022</v>
      </c>
      <c r="B1775" s="42" t="s">
        <v>63</v>
      </c>
      <c r="C1775" s="42" t="s">
        <v>46</v>
      </c>
      <c r="D1775" s="42" t="s">
        <v>104</v>
      </c>
      <c r="E1775" s="42" t="s">
        <v>105</v>
      </c>
      <c r="F1775" s="42" t="s">
        <v>355</v>
      </c>
      <c r="G1775" s="42" t="s">
        <v>1702</v>
      </c>
      <c r="H1775" s="42">
        <v>2</v>
      </c>
      <c r="J1775" s="42" t="s">
        <v>77</v>
      </c>
      <c r="K1775" s="42" t="s">
        <v>77</v>
      </c>
      <c r="L1775" s="42" t="s">
        <v>105</v>
      </c>
    </row>
    <row r="1776" spans="1:12">
      <c r="A1776" s="42">
        <v>2022</v>
      </c>
      <c r="B1776" s="42" t="s">
        <v>63</v>
      </c>
      <c r="C1776" s="42" t="s">
        <v>46</v>
      </c>
      <c r="D1776" s="42" t="s">
        <v>104</v>
      </c>
      <c r="E1776" s="42" t="s">
        <v>105</v>
      </c>
      <c r="F1776" s="42" t="s">
        <v>355</v>
      </c>
      <c r="G1776" s="42" t="s">
        <v>1703</v>
      </c>
      <c r="H1776" s="42">
        <v>0</v>
      </c>
      <c r="J1776" s="42" t="s">
        <v>77</v>
      </c>
      <c r="K1776" s="42" t="s">
        <v>77</v>
      </c>
      <c r="L1776" s="42" t="s">
        <v>105</v>
      </c>
    </row>
    <row r="1777" spans="1:12">
      <c r="A1777" s="42">
        <v>2022</v>
      </c>
      <c r="B1777" s="42" t="s">
        <v>63</v>
      </c>
      <c r="C1777" s="42" t="s">
        <v>46</v>
      </c>
      <c r="D1777" s="42" t="s">
        <v>104</v>
      </c>
      <c r="E1777" s="42" t="s">
        <v>105</v>
      </c>
      <c r="F1777" s="42" t="s">
        <v>355</v>
      </c>
      <c r="G1777" s="42" t="s">
        <v>1704</v>
      </c>
      <c r="H1777" s="42">
        <v>0</v>
      </c>
      <c r="J1777" s="42" t="s">
        <v>77</v>
      </c>
      <c r="K1777" s="42" t="s">
        <v>77</v>
      </c>
      <c r="L1777" s="42" t="s">
        <v>105</v>
      </c>
    </row>
    <row r="1778" spans="1:12">
      <c r="A1778" s="42">
        <v>2022</v>
      </c>
      <c r="B1778" s="42" t="s">
        <v>63</v>
      </c>
      <c r="C1778" s="42" t="s">
        <v>46</v>
      </c>
      <c r="D1778" s="42" t="s">
        <v>106</v>
      </c>
      <c r="E1778" s="42" t="s">
        <v>47</v>
      </c>
      <c r="F1778" s="42" t="s">
        <v>356</v>
      </c>
      <c r="G1778" s="42" t="s">
        <v>1700</v>
      </c>
      <c r="H1778" s="42">
        <v>0</v>
      </c>
      <c r="J1778" s="42" t="s">
        <v>77</v>
      </c>
      <c r="K1778" s="42" t="s">
        <v>77</v>
      </c>
      <c r="L1778" s="42" t="s">
        <v>47</v>
      </c>
    </row>
    <row r="1779" spans="1:12">
      <c r="A1779" s="42">
        <v>2022</v>
      </c>
      <c r="B1779" s="42" t="s">
        <v>63</v>
      </c>
      <c r="C1779" s="42" t="s">
        <v>46</v>
      </c>
      <c r="D1779" s="42" t="s">
        <v>106</v>
      </c>
      <c r="E1779" s="42" t="s">
        <v>47</v>
      </c>
      <c r="F1779" s="42" t="s">
        <v>356</v>
      </c>
      <c r="G1779" s="42" t="s">
        <v>1701</v>
      </c>
      <c r="H1779" s="42">
        <v>6</v>
      </c>
      <c r="J1779" s="42" t="s">
        <v>77</v>
      </c>
      <c r="K1779" s="42" t="s">
        <v>77</v>
      </c>
      <c r="L1779" s="42" t="s">
        <v>47</v>
      </c>
    </row>
    <row r="1780" spans="1:12">
      <c r="A1780" s="42">
        <v>2022</v>
      </c>
      <c r="B1780" s="42" t="s">
        <v>63</v>
      </c>
      <c r="C1780" s="42" t="s">
        <v>46</v>
      </c>
      <c r="D1780" s="42" t="s">
        <v>106</v>
      </c>
      <c r="E1780" s="42" t="s">
        <v>47</v>
      </c>
      <c r="F1780" s="42" t="s">
        <v>356</v>
      </c>
      <c r="G1780" s="42" t="s">
        <v>1702</v>
      </c>
      <c r="H1780" s="42">
        <v>0</v>
      </c>
      <c r="J1780" s="42" t="s">
        <v>77</v>
      </c>
      <c r="K1780" s="42" t="s">
        <v>77</v>
      </c>
      <c r="L1780" s="42" t="s">
        <v>47</v>
      </c>
    </row>
    <row r="1781" spans="1:12">
      <c r="A1781" s="42">
        <v>2022</v>
      </c>
      <c r="B1781" s="42" t="s">
        <v>63</v>
      </c>
      <c r="C1781" s="42" t="s">
        <v>46</v>
      </c>
      <c r="D1781" s="42" t="s">
        <v>106</v>
      </c>
      <c r="E1781" s="42" t="s">
        <v>47</v>
      </c>
      <c r="F1781" s="42" t="s">
        <v>356</v>
      </c>
      <c r="G1781" s="42" t="s">
        <v>1703</v>
      </c>
      <c r="H1781" s="42">
        <v>2</v>
      </c>
      <c r="J1781" s="42" t="s">
        <v>77</v>
      </c>
      <c r="K1781" s="42" t="s">
        <v>77</v>
      </c>
      <c r="L1781" s="42" t="s">
        <v>47</v>
      </c>
    </row>
    <row r="1782" spans="1:12">
      <c r="A1782" s="42">
        <v>2022</v>
      </c>
      <c r="B1782" s="42" t="s">
        <v>63</v>
      </c>
      <c r="C1782" s="42" t="s">
        <v>46</v>
      </c>
      <c r="D1782" s="42" t="s">
        <v>106</v>
      </c>
      <c r="E1782" s="42" t="s">
        <v>47</v>
      </c>
      <c r="F1782" s="42" t="s">
        <v>356</v>
      </c>
      <c r="G1782" s="42" t="s">
        <v>1704</v>
      </c>
      <c r="H1782" s="42">
        <v>0</v>
      </c>
      <c r="J1782" s="42" t="s">
        <v>77</v>
      </c>
      <c r="K1782" s="42" t="s">
        <v>77</v>
      </c>
      <c r="L1782" s="42" t="s">
        <v>47</v>
      </c>
    </row>
    <row r="1783" spans="1:12">
      <c r="A1783" s="42">
        <v>2022</v>
      </c>
      <c r="B1783" s="42" t="s">
        <v>63</v>
      </c>
      <c r="C1783" s="42" t="s">
        <v>46</v>
      </c>
      <c r="D1783" s="42" t="s">
        <v>106</v>
      </c>
      <c r="E1783" s="42" t="s">
        <v>47</v>
      </c>
      <c r="F1783" s="42" t="s">
        <v>355</v>
      </c>
      <c r="G1783" s="42" t="s">
        <v>1700</v>
      </c>
      <c r="H1783" s="42">
        <v>1</v>
      </c>
      <c r="J1783" s="42" t="s">
        <v>77</v>
      </c>
      <c r="K1783" s="42" t="s">
        <v>77</v>
      </c>
      <c r="L1783" s="42" t="s">
        <v>47</v>
      </c>
    </row>
    <row r="1784" spans="1:12">
      <c r="A1784" s="42">
        <v>2022</v>
      </c>
      <c r="B1784" s="42" t="s">
        <v>63</v>
      </c>
      <c r="C1784" s="42" t="s">
        <v>46</v>
      </c>
      <c r="D1784" s="42" t="s">
        <v>106</v>
      </c>
      <c r="E1784" s="42" t="s">
        <v>47</v>
      </c>
      <c r="F1784" s="42" t="s">
        <v>355</v>
      </c>
      <c r="G1784" s="42" t="s">
        <v>1701</v>
      </c>
      <c r="H1784" s="42">
        <v>4</v>
      </c>
      <c r="J1784" s="42" t="s">
        <v>77</v>
      </c>
      <c r="K1784" s="42" t="s">
        <v>77</v>
      </c>
      <c r="L1784" s="42" t="s">
        <v>47</v>
      </c>
    </row>
    <row r="1785" spans="1:12">
      <c r="A1785" s="42">
        <v>2022</v>
      </c>
      <c r="B1785" s="42" t="s">
        <v>63</v>
      </c>
      <c r="C1785" s="42" t="s">
        <v>46</v>
      </c>
      <c r="D1785" s="42" t="s">
        <v>106</v>
      </c>
      <c r="E1785" s="42" t="s">
        <v>47</v>
      </c>
      <c r="F1785" s="42" t="s">
        <v>355</v>
      </c>
      <c r="G1785" s="42" t="s">
        <v>1702</v>
      </c>
      <c r="H1785" s="42">
        <v>4</v>
      </c>
      <c r="J1785" s="42" t="s">
        <v>77</v>
      </c>
      <c r="K1785" s="42" t="s">
        <v>77</v>
      </c>
      <c r="L1785" s="42" t="s">
        <v>47</v>
      </c>
    </row>
    <row r="1786" spans="1:12">
      <c r="A1786" s="42">
        <v>2022</v>
      </c>
      <c r="B1786" s="42" t="s">
        <v>63</v>
      </c>
      <c r="C1786" s="42" t="s">
        <v>46</v>
      </c>
      <c r="D1786" s="42" t="s">
        <v>106</v>
      </c>
      <c r="E1786" s="42" t="s">
        <v>47</v>
      </c>
      <c r="F1786" s="42" t="s">
        <v>355</v>
      </c>
      <c r="G1786" s="42" t="s">
        <v>1703</v>
      </c>
      <c r="H1786" s="42">
        <v>5</v>
      </c>
      <c r="J1786" s="42" t="s">
        <v>77</v>
      </c>
      <c r="K1786" s="42" t="s">
        <v>77</v>
      </c>
      <c r="L1786" s="42" t="s">
        <v>47</v>
      </c>
    </row>
    <row r="1787" spans="1:12">
      <c r="A1787" s="42">
        <v>2022</v>
      </c>
      <c r="B1787" s="42" t="s">
        <v>63</v>
      </c>
      <c r="C1787" s="42" t="s">
        <v>46</v>
      </c>
      <c r="D1787" s="42" t="s">
        <v>106</v>
      </c>
      <c r="E1787" s="42" t="s">
        <v>47</v>
      </c>
      <c r="F1787" s="42" t="s">
        <v>355</v>
      </c>
      <c r="G1787" s="42" t="s">
        <v>1704</v>
      </c>
      <c r="H1787" s="42">
        <v>2</v>
      </c>
      <c r="J1787" s="42" t="s">
        <v>77</v>
      </c>
      <c r="K1787" s="42" t="s">
        <v>77</v>
      </c>
      <c r="L1787" s="42" t="s">
        <v>47</v>
      </c>
    </row>
    <row r="1788" spans="1:12">
      <c r="B1788" s="42" t="s">
        <v>63</v>
      </c>
      <c r="C1788" s="42" t="s">
        <v>77</v>
      </c>
      <c r="D1788" s="42" t="s">
        <v>77</v>
      </c>
      <c r="E1788" s="42" t="s">
        <v>77</v>
      </c>
      <c r="F1788" s="42" t="s">
        <v>77</v>
      </c>
      <c r="G1788" s="42" t="s">
        <v>77</v>
      </c>
      <c r="J1788" s="42" t="s">
        <v>219</v>
      </c>
      <c r="K1788" s="42" t="s">
        <v>230</v>
      </c>
      <c r="L1788" s="42" t="s">
        <v>77</v>
      </c>
    </row>
    <row r="1789" spans="1:12">
      <c r="B1789" s="42" t="s">
        <v>64</v>
      </c>
      <c r="C1789" s="42" t="s">
        <v>77</v>
      </c>
      <c r="D1789" s="42" t="s">
        <v>77</v>
      </c>
      <c r="E1789" s="42" t="s">
        <v>77</v>
      </c>
      <c r="F1789" s="42" t="s">
        <v>77</v>
      </c>
      <c r="G1789" s="42" t="s">
        <v>77</v>
      </c>
      <c r="J1789" s="42" t="s">
        <v>77</v>
      </c>
      <c r="K1789" s="42" t="s">
        <v>77</v>
      </c>
      <c r="L1789" s="42" t="s">
        <v>77</v>
      </c>
    </row>
    <row r="1790" spans="1:12">
      <c r="A1790" s="42">
        <v>2023</v>
      </c>
      <c r="B1790" s="42" t="s">
        <v>64</v>
      </c>
      <c r="C1790" s="42" t="s">
        <v>24</v>
      </c>
      <c r="D1790" s="42" t="s">
        <v>78</v>
      </c>
      <c r="E1790" s="42" t="s">
        <v>35</v>
      </c>
      <c r="F1790" s="42" t="s">
        <v>356</v>
      </c>
      <c r="G1790" s="42" t="s">
        <v>1700</v>
      </c>
      <c r="H1790" s="42">
        <v>29</v>
      </c>
      <c r="J1790" s="42" t="s">
        <v>77</v>
      </c>
      <c r="K1790" s="42" t="s">
        <v>77</v>
      </c>
      <c r="L1790" s="42" t="s">
        <v>340</v>
      </c>
    </row>
    <row r="1791" spans="1:12">
      <c r="A1791" s="42">
        <v>2023</v>
      </c>
      <c r="B1791" s="42" t="s">
        <v>64</v>
      </c>
      <c r="C1791" s="42" t="s">
        <v>24</v>
      </c>
      <c r="D1791" s="42" t="s">
        <v>78</v>
      </c>
      <c r="E1791" s="42" t="s">
        <v>35</v>
      </c>
      <c r="F1791" s="42" t="s">
        <v>356</v>
      </c>
      <c r="G1791" s="42" t="s">
        <v>1700</v>
      </c>
      <c r="H1791" s="42">
        <v>345</v>
      </c>
      <c r="J1791" s="42" t="s">
        <v>77</v>
      </c>
      <c r="K1791" s="42" t="s">
        <v>77</v>
      </c>
      <c r="L1791" s="42" t="s">
        <v>340</v>
      </c>
    </row>
    <row r="1792" spans="1:12">
      <c r="A1792" s="42">
        <v>2023</v>
      </c>
      <c r="B1792" s="42" t="s">
        <v>64</v>
      </c>
      <c r="C1792" s="42" t="s">
        <v>24</v>
      </c>
      <c r="D1792" s="42" t="s">
        <v>78</v>
      </c>
      <c r="E1792" s="42" t="s">
        <v>35</v>
      </c>
      <c r="F1792" s="42" t="s">
        <v>356</v>
      </c>
      <c r="G1792" s="42" t="s">
        <v>1701</v>
      </c>
      <c r="H1792" s="42">
        <v>359</v>
      </c>
      <c r="J1792" s="42" t="s">
        <v>77</v>
      </c>
      <c r="K1792" s="42" t="s">
        <v>77</v>
      </c>
      <c r="L1792" s="42" t="s">
        <v>340</v>
      </c>
    </row>
    <row r="1793" spans="1:12">
      <c r="A1793" s="42">
        <v>2023</v>
      </c>
      <c r="B1793" s="42" t="s">
        <v>64</v>
      </c>
      <c r="C1793" s="42" t="s">
        <v>24</v>
      </c>
      <c r="D1793" s="42" t="s">
        <v>78</v>
      </c>
      <c r="E1793" s="42" t="s">
        <v>35</v>
      </c>
      <c r="F1793" s="42" t="s">
        <v>356</v>
      </c>
      <c r="G1793" s="42" t="s">
        <v>1701</v>
      </c>
      <c r="H1793" s="42">
        <v>114</v>
      </c>
      <c r="J1793" s="42" t="s">
        <v>77</v>
      </c>
      <c r="K1793" s="42" t="s">
        <v>77</v>
      </c>
      <c r="L1793" s="42" t="s">
        <v>340</v>
      </c>
    </row>
    <row r="1794" spans="1:12">
      <c r="A1794" s="42">
        <v>2023</v>
      </c>
      <c r="B1794" s="42" t="s">
        <v>64</v>
      </c>
      <c r="C1794" s="42" t="s">
        <v>24</v>
      </c>
      <c r="D1794" s="42" t="s">
        <v>78</v>
      </c>
      <c r="E1794" s="42" t="s">
        <v>35</v>
      </c>
      <c r="F1794" s="42" t="s">
        <v>356</v>
      </c>
      <c r="G1794" s="42" t="s">
        <v>1702</v>
      </c>
      <c r="H1794" s="42">
        <v>12</v>
      </c>
      <c r="J1794" s="42" t="s">
        <v>77</v>
      </c>
      <c r="K1794" s="42" t="s">
        <v>77</v>
      </c>
      <c r="L1794" s="42" t="s">
        <v>340</v>
      </c>
    </row>
    <row r="1795" spans="1:12">
      <c r="A1795" s="42">
        <v>2023</v>
      </c>
      <c r="B1795" s="42" t="s">
        <v>64</v>
      </c>
      <c r="C1795" s="42" t="s">
        <v>24</v>
      </c>
      <c r="D1795" s="42" t="s">
        <v>78</v>
      </c>
      <c r="E1795" s="42" t="s">
        <v>35</v>
      </c>
      <c r="F1795" s="42" t="s">
        <v>356</v>
      </c>
      <c r="G1795" s="42" t="s">
        <v>1702</v>
      </c>
      <c r="H1795" s="42">
        <v>0</v>
      </c>
      <c r="J1795" s="42" t="s">
        <v>77</v>
      </c>
      <c r="K1795" s="42" t="s">
        <v>77</v>
      </c>
      <c r="L1795" s="42" t="s">
        <v>340</v>
      </c>
    </row>
    <row r="1796" spans="1:12">
      <c r="A1796" s="42">
        <v>2023</v>
      </c>
      <c r="B1796" s="42" t="s">
        <v>64</v>
      </c>
      <c r="C1796" s="42" t="s">
        <v>24</v>
      </c>
      <c r="D1796" s="42" t="s">
        <v>78</v>
      </c>
      <c r="E1796" s="42" t="s">
        <v>35</v>
      </c>
      <c r="F1796" s="42" t="s">
        <v>356</v>
      </c>
      <c r="G1796" s="42" t="s">
        <v>1703</v>
      </c>
      <c r="H1796" s="42">
        <v>6</v>
      </c>
      <c r="J1796" s="42" t="s">
        <v>77</v>
      </c>
      <c r="K1796" s="42" t="s">
        <v>77</v>
      </c>
      <c r="L1796" s="42" t="s">
        <v>340</v>
      </c>
    </row>
    <row r="1797" spans="1:12">
      <c r="A1797" s="42">
        <v>2023</v>
      </c>
      <c r="B1797" s="42" t="s">
        <v>64</v>
      </c>
      <c r="C1797" s="42" t="s">
        <v>24</v>
      </c>
      <c r="D1797" s="42" t="s">
        <v>78</v>
      </c>
      <c r="E1797" s="42" t="s">
        <v>35</v>
      </c>
      <c r="F1797" s="42" t="s">
        <v>356</v>
      </c>
      <c r="G1797" s="42" t="s">
        <v>1703</v>
      </c>
      <c r="H1797" s="42">
        <v>0</v>
      </c>
      <c r="J1797" s="42" t="s">
        <v>77</v>
      </c>
      <c r="K1797" s="42" t="s">
        <v>77</v>
      </c>
      <c r="L1797" s="42" t="s">
        <v>340</v>
      </c>
    </row>
    <row r="1798" spans="1:12">
      <c r="A1798" s="42">
        <v>2023</v>
      </c>
      <c r="B1798" s="42" t="s">
        <v>64</v>
      </c>
      <c r="C1798" s="42" t="s">
        <v>24</v>
      </c>
      <c r="D1798" s="42" t="s">
        <v>78</v>
      </c>
      <c r="E1798" s="42" t="s">
        <v>35</v>
      </c>
      <c r="F1798" s="42" t="s">
        <v>356</v>
      </c>
      <c r="G1798" s="42" t="s">
        <v>1704</v>
      </c>
      <c r="H1798" s="42">
        <v>0</v>
      </c>
      <c r="J1798" s="42" t="s">
        <v>77</v>
      </c>
      <c r="K1798" s="42" t="s">
        <v>77</v>
      </c>
      <c r="L1798" s="42" t="s">
        <v>340</v>
      </c>
    </row>
    <row r="1799" spans="1:12">
      <c r="A1799" s="42">
        <v>2023</v>
      </c>
      <c r="B1799" s="42" t="s">
        <v>64</v>
      </c>
      <c r="C1799" s="42" t="s">
        <v>24</v>
      </c>
      <c r="D1799" s="42" t="s">
        <v>78</v>
      </c>
      <c r="E1799" s="42" t="s">
        <v>35</v>
      </c>
      <c r="F1799" s="42" t="s">
        <v>356</v>
      </c>
      <c r="G1799" s="42" t="s">
        <v>1704</v>
      </c>
      <c r="H1799" s="42">
        <v>6</v>
      </c>
      <c r="J1799" s="42" t="s">
        <v>77</v>
      </c>
      <c r="K1799" s="42" t="s">
        <v>77</v>
      </c>
      <c r="L1799" s="42" t="s">
        <v>340</v>
      </c>
    </row>
    <row r="1800" spans="1:12">
      <c r="A1800" s="42">
        <v>2023</v>
      </c>
      <c r="B1800" s="42" t="s">
        <v>64</v>
      </c>
      <c r="C1800" s="42" t="s">
        <v>24</v>
      </c>
      <c r="D1800" s="42" t="s">
        <v>78</v>
      </c>
      <c r="E1800" s="42" t="s">
        <v>35</v>
      </c>
      <c r="F1800" s="42" t="s">
        <v>355</v>
      </c>
      <c r="G1800" s="42" t="s">
        <v>1700</v>
      </c>
      <c r="H1800" s="42">
        <v>67</v>
      </c>
      <c r="J1800" s="42" t="s">
        <v>77</v>
      </c>
      <c r="K1800" s="42" t="s">
        <v>77</v>
      </c>
      <c r="L1800" s="42" t="s">
        <v>340</v>
      </c>
    </row>
    <row r="1801" spans="1:12">
      <c r="A1801" s="42">
        <v>2023</v>
      </c>
      <c r="B1801" s="42" t="s">
        <v>64</v>
      </c>
      <c r="C1801" s="42" t="s">
        <v>24</v>
      </c>
      <c r="D1801" s="42" t="s">
        <v>78</v>
      </c>
      <c r="E1801" s="42" t="s">
        <v>35</v>
      </c>
      <c r="F1801" s="42" t="s">
        <v>355</v>
      </c>
      <c r="G1801" s="42" t="s">
        <v>1700</v>
      </c>
      <c r="H1801" s="42">
        <v>517</v>
      </c>
      <c r="J1801" s="42" t="s">
        <v>77</v>
      </c>
      <c r="K1801" s="42" t="s">
        <v>77</v>
      </c>
      <c r="L1801" s="42" t="s">
        <v>340</v>
      </c>
    </row>
    <row r="1802" spans="1:12">
      <c r="A1802" s="42">
        <v>2023</v>
      </c>
      <c r="B1802" s="42" t="s">
        <v>64</v>
      </c>
      <c r="C1802" s="42" t="s">
        <v>24</v>
      </c>
      <c r="D1802" s="42" t="s">
        <v>78</v>
      </c>
      <c r="E1802" s="42" t="s">
        <v>35</v>
      </c>
      <c r="F1802" s="42" t="s">
        <v>355</v>
      </c>
      <c r="G1802" s="42" t="s">
        <v>1701</v>
      </c>
      <c r="H1802" s="42">
        <v>186</v>
      </c>
      <c r="J1802" s="42" t="s">
        <v>77</v>
      </c>
      <c r="K1802" s="42" t="s">
        <v>77</v>
      </c>
      <c r="L1802" s="42" t="s">
        <v>340</v>
      </c>
    </row>
    <row r="1803" spans="1:12">
      <c r="A1803" s="42">
        <v>2023</v>
      </c>
      <c r="B1803" s="42" t="s">
        <v>64</v>
      </c>
      <c r="C1803" s="42" t="s">
        <v>24</v>
      </c>
      <c r="D1803" s="42" t="s">
        <v>78</v>
      </c>
      <c r="E1803" s="42" t="s">
        <v>35</v>
      </c>
      <c r="F1803" s="42" t="s">
        <v>355</v>
      </c>
      <c r="G1803" s="42" t="s">
        <v>1701</v>
      </c>
      <c r="H1803" s="42">
        <v>58</v>
      </c>
      <c r="J1803" s="42" t="s">
        <v>77</v>
      </c>
      <c r="K1803" s="42" t="s">
        <v>77</v>
      </c>
      <c r="L1803" s="42" t="s">
        <v>340</v>
      </c>
    </row>
    <row r="1804" spans="1:12">
      <c r="A1804" s="42">
        <v>2023</v>
      </c>
      <c r="B1804" s="42" t="s">
        <v>64</v>
      </c>
      <c r="C1804" s="42" t="s">
        <v>24</v>
      </c>
      <c r="D1804" s="42" t="s">
        <v>78</v>
      </c>
      <c r="E1804" s="42" t="s">
        <v>35</v>
      </c>
      <c r="F1804" s="42" t="s">
        <v>355</v>
      </c>
      <c r="G1804" s="42" t="s">
        <v>1702</v>
      </c>
      <c r="H1804" s="42">
        <v>5</v>
      </c>
      <c r="J1804" s="42" t="s">
        <v>77</v>
      </c>
      <c r="K1804" s="42" t="s">
        <v>77</v>
      </c>
      <c r="L1804" s="42" t="s">
        <v>340</v>
      </c>
    </row>
    <row r="1805" spans="1:12">
      <c r="A1805" s="42">
        <v>2023</v>
      </c>
      <c r="B1805" s="42" t="s">
        <v>64</v>
      </c>
      <c r="C1805" s="42" t="s">
        <v>24</v>
      </c>
      <c r="D1805" s="42" t="s">
        <v>78</v>
      </c>
      <c r="E1805" s="42" t="s">
        <v>35</v>
      </c>
      <c r="F1805" s="42" t="s">
        <v>355</v>
      </c>
      <c r="G1805" s="42" t="s">
        <v>1702</v>
      </c>
      <c r="H1805" s="42">
        <v>0</v>
      </c>
      <c r="J1805" s="42" t="s">
        <v>77</v>
      </c>
      <c r="K1805" s="42" t="s">
        <v>77</v>
      </c>
      <c r="L1805" s="42" t="s">
        <v>340</v>
      </c>
    </row>
    <row r="1806" spans="1:12">
      <c r="A1806" s="42">
        <v>2023</v>
      </c>
      <c r="B1806" s="42" t="s">
        <v>64</v>
      </c>
      <c r="C1806" s="42" t="s">
        <v>24</v>
      </c>
      <c r="D1806" s="42" t="s">
        <v>78</v>
      </c>
      <c r="E1806" s="42" t="s">
        <v>35</v>
      </c>
      <c r="F1806" s="42" t="s">
        <v>355</v>
      </c>
      <c r="G1806" s="42" t="s">
        <v>1703</v>
      </c>
      <c r="H1806" s="42">
        <v>4</v>
      </c>
      <c r="J1806" s="42" t="s">
        <v>77</v>
      </c>
      <c r="K1806" s="42" t="s">
        <v>77</v>
      </c>
      <c r="L1806" s="42" t="s">
        <v>340</v>
      </c>
    </row>
    <row r="1807" spans="1:12">
      <c r="A1807" s="42">
        <v>2023</v>
      </c>
      <c r="B1807" s="42" t="s">
        <v>64</v>
      </c>
      <c r="C1807" s="42" t="s">
        <v>24</v>
      </c>
      <c r="D1807" s="42" t="s">
        <v>78</v>
      </c>
      <c r="E1807" s="42" t="s">
        <v>35</v>
      </c>
      <c r="F1807" s="42" t="s">
        <v>355</v>
      </c>
      <c r="G1807" s="42" t="s">
        <v>1703</v>
      </c>
      <c r="H1807" s="42">
        <v>0</v>
      </c>
      <c r="J1807" s="42" t="s">
        <v>77</v>
      </c>
      <c r="K1807" s="42" t="s">
        <v>77</v>
      </c>
      <c r="L1807" s="42" t="s">
        <v>340</v>
      </c>
    </row>
    <row r="1808" spans="1:12">
      <c r="A1808" s="42">
        <v>2023</v>
      </c>
      <c r="B1808" s="42" t="s">
        <v>64</v>
      </c>
      <c r="C1808" s="42" t="s">
        <v>24</v>
      </c>
      <c r="D1808" s="42" t="s">
        <v>78</v>
      </c>
      <c r="E1808" s="42" t="s">
        <v>35</v>
      </c>
      <c r="F1808" s="42" t="s">
        <v>355</v>
      </c>
      <c r="G1808" s="42" t="s">
        <v>1704</v>
      </c>
      <c r="H1808" s="42">
        <v>0</v>
      </c>
      <c r="J1808" s="42" t="s">
        <v>77</v>
      </c>
      <c r="K1808" s="42" t="s">
        <v>77</v>
      </c>
      <c r="L1808" s="42" t="s">
        <v>340</v>
      </c>
    </row>
    <row r="1809" spans="1:12">
      <c r="A1809" s="42">
        <v>2023</v>
      </c>
      <c r="B1809" s="42" t="s">
        <v>64</v>
      </c>
      <c r="C1809" s="42" t="s">
        <v>24</v>
      </c>
      <c r="D1809" s="42" t="s">
        <v>78</v>
      </c>
      <c r="E1809" s="42" t="s">
        <v>35</v>
      </c>
      <c r="F1809" s="42" t="s">
        <v>355</v>
      </c>
      <c r="G1809" s="42" t="s">
        <v>1704</v>
      </c>
      <c r="H1809" s="42">
        <v>3</v>
      </c>
      <c r="J1809" s="42" t="s">
        <v>77</v>
      </c>
      <c r="K1809" s="42" t="s">
        <v>77</v>
      </c>
      <c r="L1809" s="42" t="s">
        <v>340</v>
      </c>
    </row>
    <row r="1810" spans="1:12">
      <c r="A1810" s="42">
        <v>2023</v>
      </c>
      <c r="B1810" s="42" t="s">
        <v>64</v>
      </c>
      <c r="C1810" s="42" t="s">
        <v>24</v>
      </c>
      <c r="D1810" s="42" t="s">
        <v>80</v>
      </c>
      <c r="E1810" s="42" t="s">
        <v>26</v>
      </c>
      <c r="F1810" s="42" t="s">
        <v>356</v>
      </c>
      <c r="G1810" s="42" t="s">
        <v>1700</v>
      </c>
      <c r="H1810" s="42">
        <v>0</v>
      </c>
      <c r="J1810" s="42" t="s">
        <v>77</v>
      </c>
      <c r="K1810" s="42" t="s">
        <v>77</v>
      </c>
      <c r="L1810" s="42" t="s">
        <v>26</v>
      </c>
    </row>
    <row r="1811" spans="1:12">
      <c r="A1811" s="42">
        <v>2023</v>
      </c>
      <c r="B1811" s="42" t="s">
        <v>64</v>
      </c>
      <c r="C1811" s="42" t="s">
        <v>24</v>
      </c>
      <c r="D1811" s="42" t="s">
        <v>80</v>
      </c>
      <c r="E1811" s="42" t="s">
        <v>26</v>
      </c>
      <c r="F1811" s="42" t="s">
        <v>356</v>
      </c>
      <c r="G1811" s="42" t="s">
        <v>1700</v>
      </c>
      <c r="H1811" s="42">
        <v>4</v>
      </c>
      <c r="J1811" s="42" t="s">
        <v>77</v>
      </c>
      <c r="K1811" s="42" t="s">
        <v>77</v>
      </c>
      <c r="L1811" s="42" t="s">
        <v>26</v>
      </c>
    </row>
    <row r="1812" spans="1:12">
      <c r="A1812" s="42">
        <v>2023</v>
      </c>
      <c r="B1812" s="42" t="s">
        <v>64</v>
      </c>
      <c r="C1812" s="42" t="s">
        <v>24</v>
      </c>
      <c r="D1812" s="42" t="s">
        <v>80</v>
      </c>
      <c r="E1812" s="42" t="s">
        <v>26</v>
      </c>
      <c r="F1812" s="42" t="s">
        <v>356</v>
      </c>
      <c r="G1812" s="42" t="s">
        <v>1701</v>
      </c>
      <c r="H1812" s="42">
        <v>0</v>
      </c>
      <c r="J1812" s="42" t="s">
        <v>77</v>
      </c>
      <c r="K1812" s="42" t="s">
        <v>77</v>
      </c>
      <c r="L1812" s="42" t="s">
        <v>26</v>
      </c>
    </row>
    <row r="1813" spans="1:12">
      <c r="A1813" s="42">
        <v>2023</v>
      </c>
      <c r="B1813" s="42" t="s">
        <v>64</v>
      </c>
      <c r="C1813" s="42" t="s">
        <v>24</v>
      </c>
      <c r="D1813" s="42" t="s">
        <v>80</v>
      </c>
      <c r="E1813" s="42" t="s">
        <v>26</v>
      </c>
      <c r="F1813" s="42" t="s">
        <v>356</v>
      </c>
      <c r="G1813" s="42" t="s">
        <v>1701</v>
      </c>
      <c r="H1813" s="42">
        <v>110</v>
      </c>
      <c r="J1813" s="42" t="s">
        <v>77</v>
      </c>
      <c r="K1813" s="42" t="s">
        <v>77</v>
      </c>
      <c r="L1813" s="42" t="s">
        <v>26</v>
      </c>
    </row>
    <row r="1814" spans="1:12">
      <c r="A1814" s="42">
        <v>2023</v>
      </c>
      <c r="B1814" s="42" t="s">
        <v>64</v>
      </c>
      <c r="C1814" s="42" t="s">
        <v>24</v>
      </c>
      <c r="D1814" s="42" t="s">
        <v>80</v>
      </c>
      <c r="E1814" s="42" t="s">
        <v>26</v>
      </c>
      <c r="F1814" s="42" t="s">
        <v>356</v>
      </c>
      <c r="G1814" s="42" t="s">
        <v>1702</v>
      </c>
      <c r="H1814" s="42">
        <v>97</v>
      </c>
      <c r="J1814" s="42" t="s">
        <v>77</v>
      </c>
      <c r="K1814" s="42" t="s">
        <v>77</v>
      </c>
      <c r="L1814" s="42" t="s">
        <v>26</v>
      </c>
    </row>
    <row r="1815" spans="1:12">
      <c r="A1815" s="42">
        <v>2023</v>
      </c>
      <c r="B1815" s="42" t="s">
        <v>64</v>
      </c>
      <c r="C1815" s="42" t="s">
        <v>24</v>
      </c>
      <c r="D1815" s="42" t="s">
        <v>80</v>
      </c>
      <c r="E1815" s="42" t="s">
        <v>26</v>
      </c>
      <c r="F1815" s="42" t="s">
        <v>356</v>
      </c>
      <c r="G1815" s="42" t="s">
        <v>1702</v>
      </c>
      <c r="H1815" s="42">
        <v>0</v>
      </c>
      <c r="J1815" s="42" t="s">
        <v>77</v>
      </c>
      <c r="K1815" s="42" t="s">
        <v>77</v>
      </c>
      <c r="L1815" s="42" t="s">
        <v>26</v>
      </c>
    </row>
    <row r="1816" spans="1:12">
      <c r="A1816" s="42">
        <v>2023</v>
      </c>
      <c r="B1816" s="42" t="s">
        <v>64</v>
      </c>
      <c r="C1816" s="42" t="s">
        <v>24</v>
      </c>
      <c r="D1816" s="42" t="s">
        <v>80</v>
      </c>
      <c r="E1816" s="42" t="s">
        <v>26</v>
      </c>
      <c r="F1816" s="42" t="s">
        <v>356</v>
      </c>
      <c r="G1816" s="42" t="s">
        <v>1703</v>
      </c>
      <c r="H1816" s="42">
        <v>275</v>
      </c>
      <c r="J1816" s="42" t="s">
        <v>77</v>
      </c>
      <c r="K1816" s="42" t="s">
        <v>77</v>
      </c>
      <c r="L1816" s="42" t="s">
        <v>26</v>
      </c>
    </row>
    <row r="1817" spans="1:12">
      <c r="A1817" s="42">
        <v>2023</v>
      </c>
      <c r="B1817" s="42" t="s">
        <v>64</v>
      </c>
      <c r="C1817" s="42" t="s">
        <v>24</v>
      </c>
      <c r="D1817" s="42" t="s">
        <v>80</v>
      </c>
      <c r="E1817" s="42" t="s">
        <v>26</v>
      </c>
      <c r="F1817" s="42" t="s">
        <v>356</v>
      </c>
      <c r="G1817" s="42" t="s">
        <v>1703</v>
      </c>
      <c r="H1817" s="42">
        <v>0</v>
      </c>
      <c r="J1817" s="42" t="s">
        <v>77</v>
      </c>
      <c r="K1817" s="42" t="s">
        <v>77</v>
      </c>
      <c r="L1817" s="42" t="s">
        <v>26</v>
      </c>
    </row>
    <row r="1818" spans="1:12">
      <c r="A1818" s="42">
        <v>2023</v>
      </c>
      <c r="B1818" s="42" t="s">
        <v>64</v>
      </c>
      <c r="C1818" s="42" t="s">
        <v>24</v>
      </c>
      <c r="D1818" s="42" t="s">
        <v>80</v>
      </c>
      <c r="E1818" s="42" t="s">
        <v>26</v>
      </c>
      <c r="F1818" s="42" t="s">
        <v>356</v>
      </c>
      <c r="G1818" s="42" t="s">
        <v>1704</v>
      </c>
      <c r="H1818" s="42">
        <v>283</v>
      </c>
      <c r="J1818" s="42" t="s">
        <v>77</v>
      </c>
      <c r="K1818" s="42" t="s">
        <v>77</v>
      </c>
      <c r="L1818" s="42" t="s">
        <v>26</v>
      </c>
    </row>
    <row r="1819" spans="1:12">
      <c r="A1819" s="42">
        <v>2023</v>
      </c>
      <c r="B1819" s="42" t="s">
        <v>64</v>
      </c>
      <c r="C1819" s="42" t="s">
        <v>24</v>
      </c>
      <c r="D1819" s="42" t="s">
        <v>80</v>
      </c>
      <c r="E1819" s="42" t="s">
        <v>26</v>
      </c>
      <c r="F1819" s="42" t="s">
        <v>356</v>
      </c>
      <c r="G1819" s="42" t="s">
        <v>1704</v>
      </c>
      <c r="H1819" s="42">
        <v>0</v>
      </c>
      <c r="J1819" s="42" t="s">
        <v>77</v>
      </c>
      <c r="K1819" s="42" t="s">
        <v>77</v>
      </c>
      <c r="L1819" s="42" t="s">
        <v>26</v>
      </c>
    </row>
    <row r="1820" spans="1:12">
      <c r="A1820" s="42">
        <v>2023</v>
      </c>
      <c r="B1820" s="42" t="s">
        <v>64</v>
      </c>
      <c r="C1820" s="42" t="s">
        <v>24</v>
      </c>
      <c r="D1820" s="42" t="s">
        <v>80</v>
      </c>
      <c r="E1820" s="42" t="s">
        <v>26</v>
      </c>
      <c r="F1820" s="42" t="s">
        <v>355</v>
      </c>
      <c r="G1820" s="42" t="s">
        <v>1700</v>
      </c>
      <c r="H1820" s="42">
        <v>2</v>
      </c>
      <c r="J1820" s="42" t="s">
        <v>77</v>
      </c>
      <c r="K1820" s="42" t="s">
        <v>77</v>
      </c>
      <c r="L1820" s="42" t="s">
        <v>26</v>
      </c>
    </row>
    <row r="1821" spans="1:12">
      <c r="A1821" s="42">
        <v>2023</v>
      </c>
      <c r="B1821" s="42" t="s">
        <v>64</v>
      </c>
      <c r="C1821" s="42" t="s">
        <v>24</v>
      </c>
      <c r="D1821" s="42" t="s">
        <v>80</v>
      </c>
      <c r="E1821" s="42" t="s">
        <v>26</v>
      </c>
      <c r="F1821" s="42" t="s">
        <v>355</v>
      </c>
      <c r="G1821" s="42" t="s">
        <v>1700</v>
      </c>
      <c r="H1821" s="42">
        <v>0</v>
      </c>
      <c r="J1821" s="42" t="s">
        <v>77</v>
      </c>
      <c r="K1821" s="42" t="s">
        <v>77</v>
      </c>
      <c r="L1821" s="42" t="s">
        <v>26</v>
      </c>
    </row>
    <row r="1822" spans="1:12">
      <c r="A1822" s="42">
        <v>2023</v>
      </c>
      <c r="B1822" s="42" t="s">
        <v>64</v>
      </c>
      <c r="C1822" s="42" t="s">
        <v>24</v>
      </c>
      <c r="D1822" s="42" t="s">
        <v>80</v>
      </c>
      <c r="E1822" s="42" t="s">
        <v>26</v>
      </c>
      <c r="F1822" s="42" t="s">
        <v>355</v>
      </c>
      <c r="G1822" s="42" t="s">
        <v>1701</v>
      </c>
      <c r="H1822" s="42">
        <v>60</v>
      </c>
      <c r="J1822" s="42" t="s">
        <v>77</v>
      </c>
      <c r="K1822" s="42" t="s">
        <v>77</v>
      </c>
      <c r="L1822" s="42" t="s">
        <v>26</v>
      </c>
    </row>
    <row r="1823" spans="1:12">
      <c r="A1823" s="42">
        <v>2023</v>
      </c>
      <c r="B1823" s="42" t="s">
        <v>64</v>
      </c>
      <c r="C1823" s="42" t="s">
        <v>24</v>
      </c>
      <c r="D1823" s="42" t="s">
        <v>80</v>
      </c>
      <c r="E1823" s="42" t="s">
        <v>26</v>
      </c>
      <c r="F1823" s="42" t="s">
        <v>355</v>
      </c>
      <c r="G1823" s="42" t="s">
        <v>1701</v>
      </c>
      <c r="H1823" s="42">
        <v>0</v>
      </c>
      <c r="J1823" s="42" t="s">
        <v>77</v>
      </c>
      <c r="K1823" s="42" t="s">
        <v>77</v>
      </c>
      <c r="L1823" s="42" t="s">
        <v>26</v>
      </c>
    </row>
    <row r="1824" spans="1:12">
      <c r="A1824" s="42">
        <v>2023</v>
      </c>
      <c r="B1824" s="42" t="s">
        <v>64</v>
      </c>
      <c r="C1824" s="42" t="s">
        <v>24</v>
      </c>
      <c r="D1824" s="42" t="s">
        <v>80</v>
      </c>
      <c r="E1824" s="42" t="s">
        <v>26</v>
      </c>
      <c r="F1824" s="42" t="s">
        <v>355</v>
      </c>
      <c r="G1824" s="42" t="s">
        <v>1702</v>
      </c>
      <c r="H1824" s="42">
        <v>73</v>
      </c>
      <c r="J1824" s="42" t="s">
        <v>77</v>
      </c>
      <c r="K1824" s="42" t="s">
        <v>77</v>
      </c>
      <c r="L1824" s="42" t="s">
        <v>26</v>
      </c>
    </row>
    <row r="1825" spans="1:12">
      <c r="A1825" s="42">
        <v>2023</v>
      </c>
      <c r="B1825" s="42" t="s">
        <v>64</v>
      </c>
      <c r="C1825" s="42" t="s">
        <v>24</v>
      </c>
      <c r="D1825" s="42" t="s">
        <v>80</v>
      </c>
      <c r="E1825" s="42" t="s">
        <v>26</v>
      </c>
      <c r="F1825" s="42" t="s">
        <v>355</v>
      </c>
      <c r="G1825" s="42" t="s">
        <v>1702</v>
      </c>
      <c r="H1825" s="42">
        <v>0</v>
      </c>
      <c r="J1825" s="42" t="s">
        <v>77</v>
      </c>
      <c r="K1825" s="42" t="s">
        <v>77</v>
      </c>
      <c r="L1825" s="42" t="s">
        <v>26</v>
      </c>
    </row>
    <row r="1826" spans="1:12">
      <c r="A1826" s="42">
        <v>2023</v>
      </c>
      <c r="B1826" s="42" t="s">
        <v>64</v>
      </c>
      <c r="C1826" s="42" t="s">
        <v>24</v>
      </c>
      <c r="D1826" s="42" t="s">
        <v>80</v>
      </c>
      <c r="E1826" s="42" t="s">
        <v>26</v>
      </c>
      <c r="F1826" s="42" t="s">
        <v>355</v>
      </c>
      <c r="G1826" s="42" t="s">
        <v>1703</v>
      </c>
      <c r="H1826" s="42">
        <v>166</v>
      </c>
      <c r="J1826" s="42" t="s">
        <v>77</v>
      </c>
      <c r="K1826" s="42" t="s">
        <v>77</v>
      </c>
      <c r="L1826" s="42" t="s">
        <v>26</v>
      </c>
    </row>
    <row r="1827" spans="1:12">
      <c r="A1827" s="42">
        <v>2023</v>
      </c>
      <c r="B1827" s="42" t="s">
        <v>64</v>
      </c>
      <c r="C1827" s="42" t="s">
        <v>24</v>
      </c>
      <c r="D1827" s="42" t="s">
        <v>80</v>
      </c>
      <c r="E1827" s="42" t="s">
        <v>26</v>
      </c>
      <c r="F1827" s="42" t="s">
        <v>355</v>
      </c>
      <c r="G1827" s="42" t="s">
        <v>1703</v>
      </c>
      <c r="H1827" s="42">
        <v>0</v>
      </c>
      <c r="J1827" s="42" t="s">
        <v>77</v>
      </c>
      <c r="K1827" s="42" t="s">
        <v>77</v>
      </c>
      <c r="L1827" s="42" t="s">
        <v>26</v>
      </c>
    </row>
    <row r="1828" spans="1:12">
      <c r="A1828" s="42">
        <v>2023</v>
      </c>
      <c r="B1828" s="42" t="s">
        <v>64</v>
      </c>
      <c r="C1828" s="42" t="s">
        <v>24</v>
      </c>
      <c r="D1828" s="42" t="s">
        <v>80</v>
      </c>
      <c r="E1828" s="42" t="s">
        <v>26</v>
      </c>
      <c r="F1828" s="42" t="s">
        <v>355</v>
      </c>
      <c r="G1828" s="42" t="s">
        <v>1704</v>
      </c>
      <c r="H1828" s="42">
        <v>0</v>
      </c>
      <c r="J1828" s="42" t="s">
        <v>77</v>
      </c>
      <c r="K1828" s="42" t="s">
        <v>77</v>
      </c>
      <c r="L1828" s="42" t="s">
        <v>26</v>
      </c>
    </row>
    <row r="1829" spans="1:12">
      <c r="A1829" s="42">
        <v>2023</v>
      </c>
      <c r="B1829" s="42" t="s">
        <v>64</v>
      </c>
      <c r="C1829" s="42" t="s">
        <v>24</v>
      </c>
      <c r="D1829" s="42" t="s">
        <v>80</v>
      </c>
      <c r="E1829" s="42" t="s">
        <v>26</v>
      </c>
      <c r="F1829" s="42" t="s">
        <v>355</v>
      </c>
      <c r="G1829" s="42" t="s">
        <v>1704</v>
      </c>
      <c r="H1829" s="42">
        <v>148</v>
      </c>
      <c r="J1829" s="42" t="s">
        <v>77</v>
      </c>
      <c r="K1829" s="42" t="s">
        <v>77</v>
      </c>
      <c r="L1829" s="42" t="s">
        <v>26</v>
      </c>
    </row>
    <row r="1830" spans="1:12">
      <c r="A1830" s="42">
        <v>2023</v>
      </c>
      <c r="B1830" s="42" t="s">
        <v>64</v>
      </c>
      <c r="C1830" s="42" t="s">
        <v>24</v>
      </c>
      <c r="D1830" s="42" t="s">
        <v>81</v>
      </c>
      <c r="E1830" s="42" t="s">
        <v>28</v>
      </c>
      <c r="F1830" s="42" t="s">
        <v>356</v>
      </c>
      <c r="G1830" s="42" t="s">
        <v>1700</v>
      </c>
      <c r="H1830" s="42">
        <v>0</v>
      </c>
      <c r="J1830" s="42" t="s">
        <v>77</v>
      </c>
      <c r="K1830" s="42" t="s">
        <v>77</v>
      </c>
      <c r="L1830" s="42" t="s">
        <v>28</v>
      </c>
    </row>
    <row r="1831" spans="1:12">
      <c r="A1831" s="42">
        <v>2023</v>
      </c>
      <c r="B1831" s="42" t="s">
        <v>64</v>
      </c>
      <c r="C1831" s="42" t="s">
        <v>24</v>
      </c>
      <c r="D1831" s="42" t="s">
        <v>81</v>
      </c>
      <c r="E1831" s="42" t="s">
        <v>28</v>
      </c>
      <c r="F1831" s="42" t="s">
        <v>356</v>
      </c>
      <c r="G1831" s="42" t="s">
        <v>1700</v>
      </c>
      <c r="H1831" s="42">
        <v>15</v>
      </c>
      <c r="J1831" s="42" t="s">
        <v>77</v>
      </c>
      <c r="K1831" s="42" t="s">
        <v>77</v>
      </c>
      <c r="L1831" s="42" t="s">
        <v>28</v>
      </c>
    </row>
    <row r="1832" spans="1:12">
      <c r="A1832" s="42">
        <v>2023</v>
      </c>
      <c r="B1832" s="42" t="s">
        <v>64</v>
      </c>
      <c r="C1832" s="42" t="s">
        <v>24</v>
      </c>
      <c r="D1832" s="42" t="s">
        <v>81</v>
      </c>
      <c r="E1832" s="42" t="s">
        <v>28</v>
      </c>
      <c r="F1832" s="42" t="s">
        <v>356</v>
      </c>
      <c r="G1832" s="42" t="s">
        <v>1701</v>
      </c>
      <c r="H1832" s="42">
        <v>547</v>
      </c>
      <c r="J1832" s="42" t="s">
        <v>77</v>
      </c>
      <c r="K1832" s="42" t="s">
        <v>77</v>
      </c>
      <c r="L1832" s="42" t="s">
        <v>28</v>
      </c>
    </row>
    <row r="1833" spans="1:12">
      <c r="A1833" s="42">
        <v>2023</v>
      </c>
      <c r="B1833" s="42" t="s">
        <v>64</v>
      </c>
      <c r="C1833" s="42" t="s">
        <v>24</v>
      </c>
      <c r="D1833" s="42" t="s">
        <v>81</v>
      </c>
      <c r="E1833" s="42" t="s">
        <v>28</v>
      </c>
      <c r="F1833" s="42" t="s">
        <v>356</v>
      </c>
      <c r="G1833" s="42" t="s">
        <v>1701</v>
      </c>
      <c r="H1833" s="42">
        <v>0</v>
      </c>
      <c r="J1833" s="42" t="s">
        <v>77</v>
      </c>
      <c r="K1833" s="42" t="s">
        <v>77</v>
      </c>
      <c r="L1833" s="42" t="s">
        <v>28</v>
      </c>
    </row>
    <row r="1834" spans="1:12">
      <c r="A1834" s="42">
        <v>2023</v>
      </c>
      <c r="B1834" s="42" t="s">
        <v>64</v>
      </c>
      <c r="C1834" s="42" t="s">
        <v>24</v>
      </c>
      <c r="D1834" s="42" t="s">
        <v>81</v>
      </c>
      <c r="E1834" s="42" t="s">
        <v>28</v>
      </c>
      <c r="F1834" s="42" t="s">
        <v>356</v>
      </c>
      <c r="G1834" s="42" t="s">
        <v>1702</v>
      </c>
      <c r="H1834" s="42">
        <v>0</v>
      </c>
      <c r="J1834" s="42" t="s">
        <v>77</v>
      </c>
      <c r="K1834" s="42" t="s">
        <v>77</v>
      </c>
      <c r="L1834" s="42" t="s">
        <v>28</v>
      </c>
    </row>
    <row r="1835" spans="1:12">
      <c r="A1835" s="42">
        <v>2023</v>
      </c>
      <c r="B1835" s="42" t="s">
        <v>64</v>
      </c>
      <c r="C1835" s="42" t="s">
        <v>24</v>
      </c>
      <c r="D1835" s="42" t="s">
        <v>81</v>
      </c>
      <c r="E1835" s="42" t="s">
        <v>28</v>
      </c>
      <c r="F1835" s="42" t="s">
        <v>356</v>
      </c>
      <c r="G1835" s="42" t="s">
        <v>1702</v>
      </c>
      <c r="H1835" s="42">
        <v>1073</v>
      </c>
      <c r="J1835" s="42" t="s">
        <v>77</v>
      </c>
      <c r="K1835" s="42" t="s">
        <v>77</v>
      </c>
      <c r="L1835" s="42" t="s">
        <v>28</v>
      </c>
    </row>
    <row r="1836" spans="1:12">
      <c r="A1836" s="42">
        <v>2023</v>
      </c>
      <c r="B1836" s="42" t="s">
        <v>64</v>
      </c>
      <c r="C1836" s="42" t="s">
        <v>24</v>
      </c>
      <c r="D1836" s="42" t="s">
        <v>81</v>
      </c>
      <c r="E1836" s="42" t="s">
        <v>28</v>
      </c>
      <c r="F1836" s="42" t="s">
        <v>356</v>
      </c>
      <c r="G1836" s="42" t="s">
        <v>1703</v>
      </c>
      <c r="H1836" s="42">
        <v>3324</v>
      </c>
      <c r="J1836" s="42" t="s">
        <v>77</v>
      </c>
      <c r="K1836" s="42" t="s">
        <v>77</v>
      </c>
      <c r="L1836" s="42" t="s">
        <v>28</v>
      </c>
    </row>
    <row r="1837" spans="1:12">
      <c r="A1837" s="42">
        <v>2023</v>
      </c>
      <c r="B1837" s="42" t="s">
        <v>64</v>
      </c>
      <c r="C1837" s="42" t="s">
        <v>24</v>
      </c>
      <c r="D1837" s="42" t="s">
        <v>81</v>
      </c>
      <c r="E1837" s="42" t="s">
        <v>28</v>
      </c>
      <c r="F1837" s="42" t="s">
        <v>356</v>
      </c>
      <c r="G1837" s="42" t="s">
        <v>1703</v>
      </c>
      <c r="H1837" s="42">
        <v>0</v>
      </c>
      <c r="J1837" s="42" t="s">
        <v>77</v>
      </c>
      <c r="K1837" s="42" t="s">
        <v>77</v>
      </c>
      <c r="L1837" s="42" t="s">
        <v>28</v>
      </c>
    </row>
    <row r="1838" spans="1:12">
      <c r="A1838" s="42">
        <v>2023</v>
      </c>
      <c r="B1838" s="42" t="s">
        <v>64</v>
      </c>
      <c r="C1838" s="42" t="s">
        <v>24</v>
      </c>
      <c r="D1838" s="42" t="s">
        <v>81</v>
      </c>
      <c r="E1838" s="42" t="s">
        <v>28</v>
      </c>
      <c r="F1838" s="42" t="s">
        <v>356</v>
      </c>
      <c r="G1838" s="42" t="s">
        <v>1704</v>
      </c>
      <c r="H1838" s="42">
        <v>0</v>
      </c>
      <c r="J1838" s="42" t="s">
        <v>77</v>
      </c>
      <c r="K1838" s="42" t="s">
        <v>77</v>
      </c>
      <c r="L1838" s="42" t="s">
        <v>28</v>
      </c>
    </row>
    <row r="1839" spans="1:12">
      <c r="A1839" s="42">
        <v>2023</v>
      </c>
      <c r="B1839" s="42" t="s">
        <v>64</v>
      </c>
      <c r="C1839" s="42" t="s">
        <v>24</v>
      </c>
      <c r="D1839" s="42" t="s">
        <v>81</v>
      </c>
      <c r="E1839" s="42" t="s">
        <v>28</v>
      </c>
      <c r="F1839" s="42" t="s">
        <v>356</v>
      </c>
      <c r="G1839" s="42" t="s">
        <v>1704</v>
      </c>
      <c r="H1839" s="42">
        <v>4403</v>
      </c>
      <c r="J1839" s="42" t="s">
        <v>77</v>
      </c>
      <c r="K1839" s="42" t="s">
        <v>77</v>
      </c>
      <c r="L1839" s="42" t="s">
        <v>28</v>
      </c>
    </row>
    <row r="1840" spans="1:12">
      <c r="A1840" s="42">
        <v>2023</v>
      </c>
      <c r="B1840" s="42" t="s">
        <v>64</v>
      </c>
      <c r="C1840" s="42" t="s">
        <v>24</v>
      </c>
      <c r="D1840" s="42" t="s">
        <v>81</v>
      </c>
      <c r="E1840" s="42" t="s">
        <v>28</v>
      </c>
      <c r="F1840" s="42" t="s">
        <v>355</v>
      </c>
      <c r="G1840" s="42" t="s">
        <v>1700</v>
      </c>
      <c r="H1840" s="42">
        <v>1</v>
      </c>
      <c r="J1840" s="42" t="s">
        <v>77</v>
      </c>
      <c r="K1840" s="42" t="s">
        <v>77</v>
      </c>
      <c r="L1840" s="42" t="s">
        <v>28</v>
      </c>
    </row>
    <row r="1841" spans="1:12">
      <c r="A1841" s="42">
        <v>2023</v>
      </c>
      <c r="B1841" s="42" t="s">
        <v>64</v>
      </c>
      <c r="C1841" s="42" t="s">
        <v>24</v>
      </c>
      <c r="D1841" s="42" t="s">
        <v>81</v>
      </c>
      <c r="E1841" s="42" t="s">
        <v>28</v>
      </c>
      <c r="F1841" s="42" t="s">
        <v>355</v>
      </c>
      <c r="G1841" s="42" t="s">
        <v>1700</v>
      </c>
      <c r="H1841" s="42">
        <v>16</v>
      </c>
      <c r="J1841" s="42" t="s">
        <v>77</v>
      </c>
      <c r="K1841" s="42" t="s">
        <v>77</v>
      </c>
      <c r="L1841" s="42" t="s">
        <v>28</v>
      </c>
    </row>
    <row r="1842" spans="1:12">
      <c r="A1842" s="42">
        <v>2023</v>
      </c>
      <c r="B1842" s="42" t="s">
        <v>64</v>
      </c>
      <c r="C1842" s="42" t="s">
        <v>24</v>
      </c>
      <c r="D1842" s="42" t="s">
        <v>81</v>
      </c>
      <c r="E1842" s="42" t="s">
        <v>28</v>
      </c>
      <c r="F1842" s="42" t="s">
        <v>355</v>
      </c>
      <c r="G1842" s="42" t="s">
        <v>1701</v>
      </c>
      <c r="H1842" s="42">
        <v>0</v>
      </c>
      <c r="J1842" s="42" t="s">
        <v>77</v>
      </c>
      <c r="K1842" s="42" t="s">
        <v>77</v>
      </c>
      <c r="L1842" s="42" t="s">
        <v>28</v>
      </c>
    </row>
    <row r="1843" spans="1:12">
      <c r="A1843" s="42">
        <v>2023</v>
      </c>
      <c r="B1843" s="42" t="s">
        <v>64</v>
      </c>
      <c r="C1843" s="42" t="s">
        <v>24</v>
      </c>
      <c r="D1843" s="42" t="s">
        <v>81</v>
      </c>
      <c r="E1843" s="42" t="s">
        <v>28</v>
      </c>
      <c r="F1843" s="42" t="s">
        <v>355</v>
      </c>
      <c r="G1843" s="42" t="s">
        <v>1701</v>
      </c>
      <c r="H1843" s="42">
        <v>339</v>
      </c>
      <c r="J1843" s="42" t="s">
        <v>77</v>
      </c>
      <c r="K1843" s="42" t="s">
        <v>77</v>
      </c>
      <c r="L1843" s="42" t="s">
        <v>28</v>
      </c>
    </row>
    <row r="1844" spans="1:12">
      <c r="A1844" s="42">
        <v>2023</v>
      </c>
      <c r="B1844" s="42" t="s">
        <v>64</v>
      </c>
      <c r="C1844" s="42" t="s">
        <v>24</v>
      </c>
      <c r="D1844" s="42" t="s">
        <v>81</v>
      </c>
      <c r="E1844" s="42" t="s">
        <v>28</v>
      </c>
      <c r="F1844" s="42" t="s">
        <v>355</v>
      </c>
      <c r="G1844" s="42" t="s">
        <v>1702</v>
      </c>
      <c r="H1844" s="42">
        <v>0</v>
      </c>
      <c r="J1844" s="42" t="s">
        <v>77</v>
      </c>
      <c r="K1844" s="42" t="s">
        <v>77</v>
      </c>
      <c r="L1844" s="42" t="s">
        <v>28</v>
      </c>
    </row>
    <row r="1845" spans="1:12">
      <c r="A1845" s="42">
        <v>2023</v>
      </c>
      <c r="B1845" s="42" t="s">
        <v>64</v>
      </c>
      <c r="C1845" s="42" t="s">
        <v>24</v>
      </c>
      <c r="D1845" s="42" t="s">
        <v>81</v>
      </c>
      <c r="E1845" s="42" t="s">
        <v>28</v>
      </c>
      <c r="F1845" s="42" t="s">
        <v>355</v>
      </c>
      <c r="G1845" s="42" t="s">
        <v>1702</v>
      </c>
      <c r="H1845" s="42">
        <v>752</v>
      </c>
      <c r="J1845" s="42" t="s">
        <v>77</v>
      </c>
      <c r="K1845" s="42" t="s">
        <v>77</v>
      </c>
      <c r="L1845" s="42" t="s">
        <v>28</v>
      </c>
    </row>
    <row r="1846" spans="1:12">
      <c r="A1846" s="42">
        <v>2023</v>
      </c>
      <c r="B1846" s="42" t="s">
        <v>64</v>
      </c>
      <c r="C1846" s="42" t="s">
        <v>24</v>
      </c>
      <c r="D1846" s="42" t="s">
        <v>81</v>
      </c>
      <c r="E1846" s="42" t="s">
        <v>28</v>
      </c>
      <c r="F1846" s="42" t="s">
        <v>355</v>
      </c>
      <c r="G1846" s="42" t="s">
        <v>1703</v>
      </c>
      <c r="H1846" s="42">
        <v>1841</v>
      </c>
      <c r="J1846" s="42" t="s">
        <v>77</v>
      </c>
      <c r="K1846" s="42" t="s">
        <v>77</v>
      </c>
      <c r="L1846" s="42" t="s">
        <v>28</v>
      </c>
    </row>
    <row r="1847" spans="1:12">
      <c r="A1847" s="42">
        <v>2023</v>
      </c>
      <c r="B1847" s="42" t="s">
        <v>64</v>
      </c>
      <c r="C1847" s="42" t="s">
        <v>24</v>
      </c>
      <c r="D1847" s="42" t="s">
        <v>81</v>
      </c>
      <c r="E1847" s="42" t="s">
        <v>28</v>
      </c>
      <c r="F1847" s="42" t="s">
        <v>355</v>
      </c>
      <c r="G1847" s="42" t="s">
        <v>1703</v>
      </c>
      <c r="H1847" s="42">
        <v>0</v>
      </c>
      <c r="J1847" s="42" t="s">
        <v>77</v>
      </c>
      <c r="K1847" s="42" t="s">
        <v>77</v>
      </c>
      <c r="L1847" s="42" t="s">
        <v>28</v>
      </c>
    </row>
    <row r="1848" spans="1:12">
      <c r="A1848" s="42">
        <v>2023</v>
      </c>
      <c r="B1848" s="42" t="s">
        <v>64</v>
      </c>
      <c r="C1848" s="42" t="s">
        <v>24</v>
      </c>
      <c r="D1848" s="42" t="s">
        <v>81</v>
      </c>
      <c r="E1848" s="42" t="s">
        <v>28</v>
      </c>
      <c r="F1848" s="42" t="s">
        <v>355</v>
      </c>
      <c r="G1848" s="42" t="s">
        <v>1704</v>
      </c>
      <c r="H1848" s="42">
        <v>0</v>
      </c>
      <c r="J1848" s="42" t="s">
        <v>77</v>
      </c>
      <c r="K1848" s="42" t="s">
        <v>77</v>
      </c>
      <c r="L1848" s="42" t="s">
        <v>28</v>
      </c>
    </row>
    <row r="1849" spans="1:12">
      <c r="A1849" s="42">
        <v>2023</v>
      </c>
      <c r="B1849" s="42" t="s">
        <v>64</v>
      </c>
      <c r="C1849" s="42" t="s">
        <v>24</v>
      </c>
      <c r="D1849" s="42" t="s">
        <v>81</v>
      </c>
      <c r="E1849" s="42" t="s">
        <v>28</v>
      </c>
      <c r="F1849" s="42" t="s">
        <v>355</v>
      </c>
      <c r="G1849" s="42" t="s">
        <v>1704</v>
      </c>
      <c r="H1849" s="42">
        <v>1952</v>
      </c>
      <c r="J1849" s="42" t="s">
        <v>77</v>
      </c>
      <c r="K1849" s="42" t="s">
        <v>77</v>
      </c>
      <c r="L1849" s="42" t="s">
        <v>28</v>
      </c>
    </row>
    <row r="1850" spans="1:12">
      <c r="A1850" s="42">
        <v>2023</v>
      </c>
      <c r="B1850" s="42" t="s">
        <v>64</v>
      </c>
      <c r="C1850" s="42" t="s">
        <v>24</v>
      </c>
      <c r="D1850" s="42" t="s">
        <v>82</v>
      </c>
      <c r="E1850" s="42" t="s">
        <v>41</v>
      </c>
      <c r="F1850" s="42" t="s">
        <v>356</v>
      </c>
      <c r="G1850" s="42" t="s">
        <v>1700</v>
      </c>
      <c r="H1850" s="42">
        <v>18</v>
      </c>
      <c r="J1850" s="42" t="s">
        <v>77</v>
      </c>
      <c r="K1850" s="42" t="s">
        <v>77</v>
      </c>
      <c r="L1850" s="42" t="s">
        <v>41</v>
      </c>
    </row>
    <row r="1851" spans="1:12">
      <c r="A1851" s="42">
        <v>2023</v>
      </c>
      <c r="B1851" s="42" t="s">
        <v>64</v>
      </c>
      <c r="C1851" s="42" t="s">
        <v>24</v>
      </c>
      <c r="D1851" s="42" t="s">
        <v>82</v>
      </c>
      <c r="E1851" s="42" t="s">
        <v>41</v>
      </c>
      <c r="F1851" s="42" t="s">
        <v>356</v>
      </c>
      <c r="G1851" s="42" t="s">
        <v>1700</v>
      </c>
      <c r="H1851" s="42">
        <v>0</v>
      </c>
      <c r="J1851" s="42" t="s">
        <v>77</v>
      </c>
      <c r="K1851" s="42" t="s">
        <v>77</v>
      </c>
      <c r="L1851" s="42" t="s">
        <v>41</v>
      </c>
    </row>
    <row r="1852" spans="1:12">
      <c r="A1852" s="42">
        <v>2023</v>
      </c>
      <c r="B1852" s="42" t="s">
        <v>64</v>
      </c>
      <c r="C1852" s="42" t="s">
        <v>24</v>
      </c>
      <c r="D1852" s="42" t="s">
        <v>82</v>
      </c>
      <c r="E1852" s="42" t="s">
        <v>41</v>
      </c>
      <c r="F1852" s="42" t="s">
        <v>356</v>
      </c>
      <c r="G1852" s="42" t="s">
        <v>1701</v>
      </c>
      <c r="H1852" s="42">
        <v>1</v>
      </c>
      <c r="J1852" s="42" t="s">
        <v>77</v>
      </c>
      <c r="K1852" s="42" t="s">
        <v>77</v>
      </c>
      <c r="L1852" s="42" t="s">
        <v>41</v>
      </c>
    </row>
    <row r="1853" spans="1:12">
      <c r="A1853" s="42">
        <v>2023</v>
      </c>
      <c r="B1853" s="42" t="s">
        <v>64</v>
      </c>
      <c r="C1853" s="42" t="s">
        <v>24</v>
      </c>
      <c r="D1853" s="42" t="s">
        <v>82</v>
      </c>
      <c r="E1853" s="42" t="s">
        <v>41</v>
      </c>
      <c r="F1853" s="42" t="s">
        <v>356</v>
      </c>
      <c r="G1853" s="42" t="s">
        <v>1701</v>
      </c>
      <c r="H1853" s="42">
        <v>17</v>
      </c>
      <c r="J1853" s="42" t="s">
        <v>77</v>
      </c>
      <c r="K1853" s="42" t="s">
        <v>77</v>
      </c>
      <c r="L1853" s="42" t="s">
        <v>41</v>
      </c>
    </row>
    <row r="1854" spans="1:12">
      <c r="A1854" s="42">
        <v>2023</v>
      </c>
      <c r="B1854" s="42" t="s">
        <v>64</v>
      </c>
      <c r="C1854" s="42" t="s">
        <v>24</v>
      </c>
      <c r="D1854" s="42" t="s">
        <v>82</v>
      </c>
      <c r="E1854" s="42" t="s">
        <v>41</v>
      </c>
      <c r="F1854" s="42" t="s">
        <v>356</v>
      </c>
      <c r="G1854" s="42" t="s">
        <v>1702</v>
      </c>
      <c r="H1854" s="42">
        <v>0</v>
      </c>
      <c r="J1854" s="42" t="s">
        <v>77</v>
      </c>
      <c r="K1854" s="42" t="s">
        <v>77</v>
      </c>
      <c r="L1854" s="42" t="s">
        <v>41</v>
      </c>
    </row>
    <row r="1855" spans="1:12">
      <c r="A1855" s="42">
        <v>2023</v>
      </c>
      <c r="B1855" s="42" t="s">
        <v>64</v>
      </c>
      <c r="C1855" s="42" t="s">
        <v>24</v>
      </c>
      <c r="D1855" s="42" t="s">
        <v>82</v>
      </c>
      <c r="E1855" s="42" t="s">
        <v>41</v>
      </c>
      <c r="F1855" s="42" t="s">
        <v>356</v>
      </c>
      <c r="G1855" s="42" t="s">
        <v>1702</v>
      </c>
      <c r="H1855" s="42">
        <v>0</v>
      </c>
      <c r="J1855" s="42" t="s">
        <v>77</v>
      </c>
      <c r="K1855" s="42" t="s">
        <v>77</v>
      </c>
      <c r="L1855" s="42" t="s">
        <v>41</v>
      </c>
    </row>
    <row r="1856" spans="1:12">
      <c r="A1856" s="42">
        <v>2023</v>
      </c>
      <c r="B1856" s="42" t="s">
        <v>64</v>
      </c>
      <c r="C1856" s="42" t="s">
        <v>24</v>
      </c>
      <c r="D1856" s="42" t="s">
        <v>82</v>
      </c>
      <c r="E1856" s="42" t="s">
        <v>41</v>
      </c>
      <c r="F1856" s="42" t="s">
        <v>356</v>
      </c>
      <c r="G1856" s="42" t="s">
        <v>1703</v>
      </c>
      <c r="H1856" s="42">
        <v>0</v>
      </c>
      <c r="J1856" s="42" t="s">
        <v>77</v>
      </c>
      <c r="K1856" s="42" t="s">
        <v>77</v>
      </c>
      <c r="L1856" s="42" t="s">
        <v>41</v>
      </c>
    </row>
    <row r="1857" spans="1:12">
      <c r="A1857" s="42">
        <v>2023</v>
      </c>
      <c r="B1857" s="42" t="s">
        <v>64</v>
      </c>
      <c r="C1857" s="42" t="s">
        <v>24</v>
      </c>
      <c r="D1857" s="42" t="s">
        <v>82</v>
      </c>
      <c r="E1857" s="42" t="s">
        <v>41</v>
      </c>
      <c r="F1857" s="42" t="s">
        <v>356</v>
      </c>
      <c r="G1857" s="42" t="s">
        <v>1703</v>
      </c>
      <c r="H1857" s="42">
        <v>0</v>
      </c>
      <c r="J1857" s="42" t="s">
        <v>77</v>
      </c>
      <c r="K1857" s="42" t="s">
        <v>77</v>
      </c>
      <c r="L1857" s="42" t="s">
        <v>41</v>
      </c>
    </row>
    <row r="1858" spans="1:12">
      <c r="A1858" s="42">
        <v>2023</v>
      </c>
      <c r="B1858" s="42" t="s">
        <v>64</v>
      </c>
      <c r="C1858" s="42" t="s">
        <v>24</v>
      </c>
      <c r="D1858" s="42" t="s">
        <v>82</v>
      </c>
      <c r="E1858" s="42" t="s">
        <v>41</v>
      </c>
      <c r="F1858" s="42" t="s">
        <v>356</v>
      </c>
      <c r="G1858" s="42" t="s">
        <v>1704</v>
      </c>
      <c r="H1858" s="42">
        <v>0</v>
      </c>
      <c r="J1858" s="42" t="s">
        <v>77</v>
      </c>
      <c r="K1858" s="42" t="s">
        <v>77</v>
      </c>
      <c r="L1858" s="42" t="s">
        <v>41</v>
      </c>
    </row>
    <row r="1859" spans="1:12">
      <c r="A1859" s="42">
        <v>2023</v>
      </c>
      <c r="B1859" s="42" t="s">
        <v>64</v>
      </c>
      <c r="C1859" s="42" t="s">
        <v>24</v>
      </c>
      <c r="D1859" s="42" t="s">
        <v>82</v>
      </c>
      <c r="E1859" s="42" t="s">
        <v>41</v>
      </c>
      <c r="F1859" s="42" t="s">
        <v>356</v>
      </c>
      <c r="G1859" s="42" t="s">
        <v>1704</v>
      </c>
      <c r="H1859" s="42">
        <v>0</v>
      </c>
      <c r="J1859" s="42" t="s">
        <v>77</v>
      </c>
      <c r="K1859" s="42" t="s">
        <v>77</v>
      </c>
      <c r="L1859" s="42" t="s">
        <v>41</v>
      </c>
    </row>
    <row r="1860" spans="1:12">
      <c r="A1860" s="42">
        <v>2023</v>
      </c>
      <c r="B1860" s="42" t="s">
        <v>64</v>
      </c>
      <c r="C1860" s="42" t="s">
        <v>24</v>
      </c>
      <c r="D1860" s="42" t="s">
        <v>82</v>
      </c>
      <c r="E1860" s="42" t="s">
        <v>41</v>
      </c>
      <c r="F1860" s="42" t="s">
        <v>355</v>
      </c>
      <c r="G1860" s="42" t="s">
        <v>1700</v>
      </c>
      <c r="H1860" s="42">
        <v>51</v>
      </c>
      <c r="J1860" s="42" t="s">
        <v>77</v>
      </c>
      <c r="K1860" s="42" t="s">
        <v>77</v>
      </c>
      <c r="L1860" s="42" t="s">
        <v>41</v>
      </c>
    </row>
    <row r="1861" spans="1:12">
      <c r="A1861" s="42">
        <v>2023</v>
      </c>
      <c r="B1861" s="42" t="s">
        <v>64</v>
      </c>
      <c r="C1861" s="42" t="s">
        <v>24</v>
      </c>
      <c r="D1861" s="42" t="s">
        <v>82</v>
      </c>
      <c r="E1861" s="42" t="s">
        <v>41</v>
      </c>
      <c r="F1861" s="42" t="s">
        <v>355</v>
      </c>
      <c r="G1861" s="42" t="s">
        <v>1700</v>
      </c>
      <c r="H1861" s="42">
        <v>0</v>
      </c>
      <c r="J1861" s="42" t="s">
        <v>77</v>
      </c>
      <c r="K1861" s="42" t="s">
        <v>77</v>
      </c>
      <c r="L1861" s="42" t="s">
        <v>41</v>
      </c>
    </row>
    <row r="1862" spans="1:12">
      <c r="A1862" s="42">
        <v>2023</v>
      </c>
      <c r="B1862" s="42" t="s">
        <v>64</v>
      </c>
      <c r="C1862" s="42" t="s">
        <v>24</v>
      </c>
      <c r="D1862" s="42" t="s">
        <v>82</v>
      </c>
      <c r="E1862" s="42" t="s">
        <v>41</v>
      </c>
      <c r="F1862" s="42" t="s">
        <v>355</v>
      </c>
      <c r="G1862" s="42" t="s">
        <v>1701</v>
      </c>
      <c r="H1862" s="42">
        <v>1</v>
      </c>
      <c r="J1862" s="42" t="s">
        <v>77</v>
      </c>
      <c r="K1862" s="42" t="s">
        <v>77</v>
      </c>
      <c r="L1862" s="42" t="s">
        <v>41</v>
      </c>
    </row>
    <row r="1863" spans="1:12">
      <c r="A1863" s="42">
        <v>2023</v>
      </c>
      <c r="B1863" s="42" t="s">
        <v>64</v>
      </c>
      <c r="C1863" s="42" t="s">
        <v>24</v>
      </c>
      <c r="D1863" s="42" t="s">
        <v>82</v>
      </c>
      <c r="E1863" s="42" t="s">
        <v>41</v>
      </c>
      <c r="F1863" s="42" t="s">
        <v>355</v>
      </c>
      <c r="G1863" s="42" t="s">
        <v>1701</v>
      </c>
      <c r="H1863" s="42">
        <v>14</v>
      </c>
      <c r="J1863" s="42" t="s">
        <v>77</v>
      </c>
      <c r="K1863" s="42" t="s">
        <v>77</v>
      </c>
      <c r="L1863" s="42" t="s">
        <v>41</v>
      </c>
    </row>
    <row r="1864" spans="1:12">
      <c r="A1864" s="42">
        <v>2023</v>
      </c>
      <c r="B1864" s="42" t="s">
        <v>64</v>
      </c>
      <c r="C1864" s="42" t="s">
        <v>24</v>
      </c>
      <c r="D1864" s="42" t="s">
        <v>82</v>
      </c>
      <c r="E1864" s="42" t="s">
        <v>41</v>
      </c>
      <c r="F1864" s="42" t="s">
        <v>355</v>
      </c>
      <c r="G1864" s="42" t="s">
        <v>1702</v>
      </c>
      <c r="H1864" s="42">
        <v>0</v>
      </c>
      <c r="J1864" s="42" t="s">
        <v>77</v>
      </c>
      <c r="K1864" s="42" t="s">
        <v>77</v>
      </c>
      <c r="L1864" s="42" t="s">
        <v>41</v>
      </c>
    </row>
    <row r="1865" spans="1:12">
      <c r="A1865" s="42">
        <v>2023</v>
      </c>
      <c r="B1865" s="42" t="s">
        <v>64</v>
      </c>
      <c r="C1865" s="42" t="s">
        <v>24</v>
      </c>
      <c r="D1865" s="42" t="s">
        <v>82</v>
      </c>
      <c r="E1865" s="42" t="s">
        <v>41</v>
      </c>
      <c r="F1865" s="42" t="s">
        <v>355</v>
      </c>
      <c r="G1865" s="42" t="s">
        <v>1702</v>
      </c>
      <c r="H1865" s="42">
        <v>0</v>
      </c>
      <c r="J1865" s="42" t="s">
        <v>77</v>
      </c>
      <c r="K1865" s="42" t="s">
        <v>77</v>
      </c>
      <c r="L1865" s="42" t="s">
        <v>41</v>
      </c>
    </row>
    <row r="1866" spans="1:12">
      <c r="A1866" s="42">
        <v>2023</v>
      </c>
      <c r="B1866" s="42" t="s">
        <v>64</v>
      </c>
      <c r="C1866" s="42" t="s">
        <v>24</v>
      </c>
      <c r="D1866" s="42" t="s">
        <v>82</v>
      </c>
      <c r="E1866" s="42" t="s">
        <v>41</v>
      </c>
      <c r="F1866" s="42" t="s">
        <v>355</v>
      </c>
      <c r="G1866" s="42" t="s">
        <v>1703</v>
      </c>
      <c r="H1866" s="42">
        <v>0</v>
      </c>
      <c r="J1866" s="42" t="s">
        <v>77</v>
      </c>
      <c r="K1866" s="42" t="s">
        <v>77</v>
      </c>
      <c r="L1866" s="42" t="s">
        <v>41</v>
      </c>
    </row>
    <row r="1867" spans="1:12">
      <c r="A1867" s="42">
        <v>2023</v>
      </c>
      <c r="B1867" s="42" t="s">
        <v>64</v>
      </c>
      <c r="C1867" s="42" t="s">
        <v>24</v>
      </c>
      <c r="D1867" s="42" t="s">
        <v>82</v>
      </c>
      <c r="E1867" s="42" t="s">
        <v>41</v>
      </c>
      <c r="F1867" s="42" t="s">
        <v>355</v>
      </c>
      <c r="G1867" s="42" t="s">
        <v>1703</v>
      </c>
      <c r="H1867" s="42">
        <v>0</v>
      </c>
      <c r="J1867" s="42" t="s">
        <v>77</v>
      </c>
      <c r="K1867" s="42" t="s">
        <v>77</v>
      </c>
      <c r="L1867" s="42" t="s">
        <v>41</v>
      </c>
    </row>
    <row r="1868" spans="1:12">
      <c r="A1868" s="42">
        <v>2023</v>
      </c>
      <c r="B1868" s="42" t="s">
        <v>64</v>
      </c>
      <c r="C1868" s="42" t="s">
        <v>24</v>
      </c>
      <c r="D1868" s="42" t="s">
        <v>82</v>
      </c>
      <c r="E1868" s="42" t="s">
        <v>41</v>
      </c>
      <c r="F1868" s="42" t="s">
        <v>355</v>
      </c>
      <c r="G1868" s="42" t="s">
        <v>1704</v>
      </c>
      <c r="H1868" s="42">
        <v>0</v>
      </c>
      <c r="J1868" s="42" t="s">
        <v>77</v>
      </c>
      <c r="K1868" s="42" t="s">
        <v>77</v>
      </c>
      <c r="L1868" s="42" t="s">
        <v>41</v>
      </c>
    </row>
    <row r="1869" spans="1:12">
      <c r="A1869" s="42">
        <v>2023</v>
      </c>
      <c r="B1869" s="42" t="s">
        <v>64</v>
      </c>
      <c r="C1869" s="42" t="s">
        <v>24</v>
      </c>
      <c r="D1869" s="42" t="s">
        <v>82</v>
      </c>
      <c r="E1869" s="42" t="s">
        <v>41</v>
      </c>
      <c r="F1869" s="42" t="s">
        <v>355</v>
      </c>
      <c r="G1869" s="42" t="s">
        <v>1704</v>
      </c>
      <c r="H1869" s="42">
        <v>0</v>
      </c>
      <c r="J1869" s="42" t="s">
        <v>77</v>
      </c>
      <c r="K1869" s="42" t="s">
        <v>77</v>
      </c>
      <c r="L1869" s="42" t="s">
        <v>41</v>
      </c>
    </row>
    <row r="1870" spans="1:12">
      <c r="A1870" s="42">
        <v>2023</v>
      </c>
      <c r="B1870" s="42" t="s">
        <v>64</v>
      </c>
      <c r="C1870" s="42" t="s">
        <v>24</v>
      </c>
      <c r="D1870" s="42" t="s">
        <v>83</v>
      </c>
      <c r="E1870" s="42" t="s">
        <v>27</v>
      </c>
      <c r="F1870" s="42" t="s">
        <v>356</v>
      </c>
      <c r="G1870" s="42" t="s">
        <v>1700</v>
      </c>
      <c r="H1870" s="42">
        <v>0</v>
      </c>
      <c r="J1870" s="42" t="s">
        <v>77</v>
      </c>
      <c r="K1870" s="42" t="s">
        <v>77</v>
      </c>
      <c r="L1870" s="42" t="s">
        <v>27</v>
      </c>
    </row>
    <row r="1871" spans="1:12">
      <c r="A1871" s="42">
        <v>2023</v>
      </c>
      <c r="B1871" s="42" t="s">
        <v>64</v>
      </c>
      <c r="C1871" s="42" t="s">
        <v>24</v>
      </c>
      <c r="D1871" s="42" t="s">
        <v>83</v>
      </c>
      <c r="E1871" s="42" t="s">
        <v>27</v>
      </c>
      <c r="F1871" s="42" t="s">
        <v>356</v>
      </c>
      <c r="G1871" s="42" t="s">
        <v>1700</v>
      </c>
      <c r="H1871" s="42">
        <v>0</v>
      </c>
      <c r="J1871" s="42" t="s">
        <v>77</v>
      </c>
      <c r="K1871" s="42" t="s">
        <v>77</v>
      </c>
      <c r="L1871" s="42" t="s">
        <v>27</v>
      </c>
    </row>
    <row r="1872" spans="1:12">
      <c r="A1872" s="42">
        <v>2023</v>
      </c>
      <c r="B1872" s="42" t="s">
        <v>64</v>
      </c>
      <c r="C1872" s="42" t="s">
        <v>24</v>
      </c>
      <c r="D1872" s="42" t="s">
        <v>83</v>
      </c>
      <c r="E1872" s="42" t="s">
        <v>27</v>
      </c>
      <c r="F1872" s="42" t="s">
        <v>356</v>
      </c>
      <c r="G1872" s="42" t="s">
        <v>1701</v>
      </c>
      <c r="H1872" s="42">
        <v>42</v>
      </c>
      <c r="J1872" s="42" t="s">
        <v>77</v>
      </c>
      <c r="K1872" s="42" t="s">
        <v>77</v>
      </c>
      <c r="L1872" s="42" t="s">
        <v>27</v>
      </c>
    </row>
    <row r="1873" spans="1:12">
      <c r="A1873" s="42">
        <v>2023</v>
      </c>
      <c r="B1873" s="42" t="s">
        <v>64</v>
      </c>
      <c r="C1873" s="42" t="s">
        <v>24</v>
      </c>
      <c r="D1873" s="42" t="s">
        <v>83</v>
      </c>
      <c r="E1873" s="42" t="s">
        <v>27</v>
      </c>
      <c r="F1873" s="42" t="s">
        <v>356</v>
      </c>
      <c r="G1873" s="42" t="s">
        <v>1701</v>
      </c>
      <c r="H1873" s="42">
        <v>0</v>
      </c>
      <c r="J1873" s="42" t="s">
        <v>77</v>
      </c>
      <c r="K1873" s="42" t="s">
        <v>77</v>
      </c>
      <c r="L1873" s="42" t="s">
        <v>27</v>
      </c>
    </row>
    <row r="1874" spans="1:12">
      <c r="A1874" s="42">
        <v>2023</v>
      </c>
      <c r="B1874" s="42" t="s">
        <v>64</v>
      </c>
      <c r="C1874" s="42" t="s">
        <v>24</v>
      </c>
      <c r="D1874" s="42" t="s">
        <v>83</v>
      </c>
      <c r="E1874" s="42" t="s">
        <v>27</v>
      </c>
      <c r="F1874" s="42" t="s">
        <v>356</v>
      </c>
      <c r="G1874" s="42" t="s">
        <v>1702</v>
      </c>
      <c r="H1874" s="42">
        <v>31</v>
      </c>
      <c r="J1874" s="42" t="s">
        <v>77</v>
      </c>
      <c r="K1874" s="42" t="s">
        <v>77</v>
      </c>
      <c r="L1874" s="42" t="s">
        <v>27</v>
      </c>
    </row>
    <row r="1875" spans="1:12">
      <c r="A1875" s="42">
        <v>2023</v>
      </c>
      <c r="B1875" s="42" t="s">
        <v>64</v>
      </c>
      <c r="C1875" s="42" t="s">
        <v>24</v>
      </c>
      <c r="D1875" s="42" t="s">
        <v>83</v>
      </c>
      <c r="E1875" s="42" t="s">
        <v>27</v>
      </c>
      <c r="F1875" s="42" t="s">
        <v>356</v>
      </c>
      <c r="G1875" s="42" t="s">
        <v>1702</v>
      </c>
      <c r="H1875" s="42">
        <v>0</v>
      </c>
      <c r="J1875" s="42" t="s">
        <v>77</v>
      </c>
      <c r="K1875" s="42" t="s">
        <v>77</v>
      </c>
      <c r="L1875" s="42" t="s">
        <v>27</v>
      </c>
    </row>
    <row r="1876" spans="1:12">
      <c r="A1876" s="42">
        <v>2023</v>
      </c>
      <c r="B1876" s="42" t="s">
        <v>64</v>
      </c>
      <c r="C1876" s="42" t="s">
        <v>24</v>
      </c>
      <c r="D1876" s="42" t="s">
        <v>83</v>
      </c>
      <c r="E1876" s="42" t="s">
        <v>27</v>
      </c>
      <c r="F1876" s="42" t="s">
        <v>356</v>
      </c>
      <c r="G1876" s="42" t="s">
        <v>1703</v>
      </c>
      <c r="H1876" s="42">
        <v>65</v>
      </c>
      <c r="J1876" s="42" t="s">
        <v>77</v>
      </c>
      <c r="K1876" s="42" t="s">
        <v>77</v>
      </c>
      <c r="L1876" s="42" t="s">
        <v>27</v>
      </c>
    </row>
    <row r="1877" spans="1:12">
      <c r="A1877" s="42">
        <v>2023</v>
      </c>
      <c r="B1877" s="42" t="s">
        <v>64</v>
      </c>
      <c r="C1877" s="42" t="s">
        <v>24</v>
      </c>
      <c r="D1877" s="42" t="s">
        <v>83</v>
      </c>
      <c r="E1877" s="42" t="s">
        <v>27</v>
      </c>
      <c r="F1877" s="42" t="s">
        <v>356</v>
      </c>
      <c r="G1877" s="42" t="s">
        <v>1703</v>
      </c>
      <c r="H1877" s="42">
        <v>0</v>
      </c>
      <c r="J1877" s="42" t="s">
        <v>77</v>
      </c>
      <c r="K1877" s="42" t="s">
        <v>77</v>
      </c>
      <c r="L1877" s="42" t="s">
        <v>27</v>
      </c>
    </row>
    <row r="1878" spans="1:12">
      <c r="A1878" s="42">
        <v>2023</v>
      </c>
      <c r="B1878" s="42" t="s">
        <v>64</v>
      </c>
      <c r="C1878" s="42" t="s">
        <v>24</v>
      </c>
      <c r="D1878" s="42" t="s">
        <v>83</v>
      </c>
      <c r="E1878" s="42" t="s">
        <v>27</v>
      </c>
      <c r="F1878" s="42" t="s">
        <v>356</v>
      </c>
      <c r="G1878" s="42" t="s">
        <v>1704</v>
      </c>
      <c r="H1878" s="42">
        <v>0</v>
      </c>
      <c r="J1878" s="42" t="s">
        <v>77</v>
      </c>
      <c r="K1878" s="42" t="s">
        <v>77</v>
      </c>
      <c r="L1878" s="42" t="s">
        <v>27</v>
      </c>
    </row>
    <row r="1879" spans="1:12">
      <c r="A1879" s="42">
        <v>2023</v>
      </c>
      <c r="B1879" s="42" t="s">
        <v>64</v>
      </c>
      <c r="C1879" s="42" t="s">
        <v>24</v>
      </c>
      <c r="D1879" s="42" t="s">
        <v>83</v>
      </c>
      <c r="E1879" s="42" t="s">
        <v>27</v>
      </c>
      <c r="F1879" s="42" t="s">
        <v>356</v>
      </c>
      <c r="G1879" s="42" t="s">
        <v>1704</v>
      </c>
      <c r="H1879" s="42">
        <v>78</v>
      </c>
      <c r="J1879" s="42" t="s">
        <v>77</v>
      </c>
      <c r="K1879" s="42" t="s">
        <v>77</v>
      </c>
      <c r="L1879" s="42" t="s">
        <v>27</v>
      </c>
    </row>
    <row r="1880" spans="1:12">
      <c r="A1880" s="42">
        <v>2023</v>
      </c>
      <c r="B1880" s="42" t="s">
        <v>64</v>
      </c>
      <c r="C1880" s="42" t="s">
        <v>24</v>
      </c>
      <c r="D1880" s="42" t="s">
        <v>83</v>
      </c>
      <c r="E1880" s="42" t="s">
        <v>27</v>
      </c>
      <c r="F1880" s="42" t="s">
        <v>355</v>
      </c>
      <c r="G1880" s="42" t="s">
        <v>1700</v>
      </c>
      <c r="H1880" s="42">
        <v>0</v>
      </c>
      <c r="J1880" s="42" t="s">
        <v>77</v>
      </c>
      <c r="K1880" s="42" t="s">
        <v>77</v>
      </c>
      <c r="L1880" s="42" t="s">
        <v>27</v>
      </c>
    </row>
    <row r="1881" spans="1:12">
      <c r="A1881" s="42">
        <v>2023</v>
      </c>
      <c r="B1881" s="42" t="s">
        <v>64</v>
      </c>
      <c r="C1881" s="42" t="s">
        <v>24</v>
      </c>
      <c r="D1881" s="42" t="s">
        <v>83</v>
      </c>
      <c r="E1881" s="42" t="s">
        <v>27</v>
      </c>
      <c r="F1881" s="42" t="s">
        <v>355</v>
      </c>
      <c r="G1881" s="42" t="s">
        <v>1700</v>
      </c>
      <c r="H1881" s="42">
        <v>0</v>
      </c>
      <c r="J1881" s="42" t="s">
        <v>77</v>
      </c>
      <c r="K1881" s="42" t="s">
        <v>77</v>
      </c>
      <c r="L1881" s="42" t="s">
        <v>27</v>
      </c>
    </row>
    <row r="1882" spans="1:12">
      <c r="A1882" s="42">
        <v>2023</v>
      </c>
      <c r="B1882" s="42" t="s">
        <v>64</v>
      </c>
      <c r="C1882" s="42" t="s">
        <v>24</v>
      </c>
      <c r="D1882" s="42" t="s">
        <v>83</v>
      </c>
      <c r="E1882" s="42" t="s">
        <v>27</v>
      </c>
      <c r="F1882" s="42" t="s">
        <v>355</v>
      </c>
      <c r="G1882" s="42" t="s">
        <v>1701</v>
      </c>
      <c r="H1882" s="42">
        <v>0</v>
      </c>
      <c r="J1882" s="42" t="s">
        <v>77</v>
      </c>
      <c r="K1882" s="42" t="s">
        <v>77</v>
      </c>
      <c r="L1882" s="42" t="s">
        <v>27</v>
      </c>
    </row>
    <row r="1883" spans="1:12">
      <c r="A1883" s="42">
        <v>2023</v>
      </c>
      <c r="B1883" s="42" t="s">
        <v>64</v>
      </c>
      <c r="C1883" s="42" t="s">
        <v>24</v>
      </c>
      <c r="D1883" s="42" t="s">
        <v>83</v>
      </c>
      <c r="E1883" s="42" t="s">
        <v>27</v>
      </c>
      <c r="F1883" s="42" t="s">
        <v>355</v>
      </c>
      <c r="G1883" s="42" t="s">
        <v>1701</v>
      </c>
      <c r="H1883" s="42">
        <v>50</v>
      </c>
      <c r="J1883" s="42" t="s">
        <v>77</v>
      </c>
      <c r="K1883" s="42" t="s">
        <v>77</v>
      </c>
      <c r="L1883" s="42" t="s">
        <v>27</v>
      </c>
    </row>
    <row r="1884" spans="1:12">
      <c r="A1884" s="42">
        <v>2023</v>
      </c>
      <c r="B1884" s="42" t="s">
        <v>64</v>
      </c>
      <c r="C1884" s="42" t="s">
        <v>24</v>
      </c>
      <c r="D1884" s="42" t="s">
        <v>83</v>
      </c>
      <c r="E1884" s="42" t="s">
        <v>27</v>
      </c>
      <c r="F1884" s="42" t="s">
        <v>355</v>
      </c>
      <c r="G1884" s="42" t="s">
        <v>1702</v>
      </c>
      <c r="H1884" s="42">
        <v>0</v>
      </c>
      <c r="J1884" s="42" t="s">
        <v>77</v>
      </c>
      <c r="K1884" s="42" t="s">
        <v>77</v>
      </c>
      <c r="L1884" s="42" t="s">
        <v>27</v>
      </c>
    </row>
    <row r="1885" spans="1:12">
      <c r="A1885" s="42">
        <v>2023</v>
      </c>
      <c r="B1885" s="42" t="s">
        <v>64</v>
      </c>
      <c r="C1885" s="42" t="s">
        <v>24</v>
      </c>
      <c r="D1885" s="42" t="s">
        <v>83</v>
      </c>
      <c r="E1885" s="42" t="s">
        <v>27</v>
      </c>
      <c r="F1885" s="42" t="s">
        <v>355</v>
      </c>
      <c r="G1885" s="42" t="s">
        <v>1702</v>
      </c>
      <c r="H1885" s="42">
        <v>35</v>
      </c>
      <c r="J1885" s="42" t="s">
        <v>77</v>
      </c>
      <c r="K1885" s="42" t="s">
        <v>77</v>
      </c>
      <c r="L1885" s="42" t="s">
        <v>27</v>
      </c>
    </row>
    <row r="1886" spans="1:12">
      <c r="A1886" s="42">
        <v>2023</v>
      </c>
      <c r="B1886" s="42" t="s">
        <v>64</v>
      </c>
      <c r="C1886" s="42" t="s">
        <v>24</v>
      </c>
      <c r="D1886" s="42" t="s">
        <v>83</v>
      </c>
      <c r="E1886" s="42" t="s">
        <v>27</v>
      </c>
      <c r="F1886" s="42" t="s">
        <v>355</v>
      </c>
      <c r="G1886" s="42" t="s">
        <v>1703</v>
      </c>
      <c r="H1886" s="42">
        <v>0</v>
      </c>
      <c r="J1886" s="42" t="s">
        <v>77</v>
      </c>
      <c r="K1886" s="42" t="s">
        <v>77</v>
      </c>
      <c r="L1886" s="42" t="s">
        <v>27</v>
      </c>
    </row>
    <row r="1887" spans="1:12">
      <c r="A1887" s="42">
        <v>2023</v>
      </c>
      <c r="B1887" s="42" t="s">
        <v>64</v>
      </c>
      <c r="C1887" s="42" t="s">
        <v>24</v>
      </c>
      <c r="D1887" s="42" t="s">
        <v>83</v>
      </c>
      <c r="E1887" s="42" t="s">
        <v>27</v>
      </c>
      <c r="F1887" s="42" t="s">
        <v>355</v>
      </c>
      <c r="G1887" s="42" t="s">
        <v>1703</v>
      </c>
      <c r="H1887" s="42">
        <v>44</v>
      </c>
      <c r="J1887" s="42" t="s">
        <v>77</v>
      </c>
      <c r="K1887" s="42" t="s">
        <v>77</v>
      </c>
      <c r="L1887" s="42" t="s">
        <v>27</v>
      </c>
    </row>
    <row r="1888" spans="1:12">
      <c r="A1888" s="42">
        <v>2023</v>
      </c>
      <c r="B1888" s="42" t="s">
        <v>64</v>
      </c>
      <c r="C1888" s="42" t="s">
        <v>24</v>
      </c>
      <c r="D1888" s="42" t="s">
        <v>83</v>
      </c>
      <c r="E1888" s="42" t="s">
        <v>27</v>
      </c>
      <c r="F1888" s="42" t="s">
        <v>355</v>
      </c>
      <c r="G1888" s="42" t="s">
        <v>1704</v>
      </c>
      <c r="H1888" s="42">
        <v>0</v>
      </c>
      <c r="J1888" s="42" t="s">
        <v>77</v>
      </c>
      <c r="K1888" s="42" t="s">
        <v>77</v>
      </c>
      <c r="L1888" s="42" t="s">
        <v>27</v>
      </c>
    </row>
    <row r="1889" spans="1:12">
      <c r="A1889" s="42">
        <v>2023</v>
      </c>
      <c r="B1889" s="42" t="s">
        <v>64</v>
      </c>
      <c r="C1889" s="42" t="s">
        <v>24</v>
      </c>
      <c r="D1889" s="42" t="s">
        <v>83</v>
      </c>
      <c r="E1889" s="42" t="s">
        <v>27</v>
      </c>
      <c r="F1889" s="42" t="s">
        <v>355</v>
      </c>
      <c r="G1889" s="42" t="s">
        <v>1704</v>
      </c>
      <c r="H1889" s="42">
        <v>28</v>
      </c>
      <c r="J1889" s="42" t="s">
        <v>77</v>
      </c>
      <c r="K1889" s="42" t="s">
        <v>77</v>
      </c>
      <c r="L1889" s="42" t="s">
        <v>27</v>
      </c>
    </row>
    <row r="1890" spans="1:12">
      <c r="A1890" s="42">
        <v>2023</v>
      </c>
      <c r="B1890" s="42" t="s">
        <v>64</v>
      </c>
      <c r="C1890" s="42" t="s">
        <v>24</v>
      </c>
      <c r="D1890" s="42" t="s">
        <v>84</v>
      </c>
      <c r="E1890" s="42" t="s">
        <v>33</v>
      </c>
      <c r="F1890" s="42" t="s">
        <v>356</v>
      </c>
      <c r="G1890" s="42" t="s">
        <v>1700</v>
      </c>
      <c r="H1890" s="42">
        <v>68</v>
      </c>
      <c r="J1890" s="42" t="s">
        <v>77</v>
      </c>
      <c r="K1890" s="42" t="s">
        <v>77</v>
      </c>
      <c r="L1890" s="42" t="s">
        <v>341</v>
      </c>
    </row>
    <row r="1891" spans="1:12">
      <c r="A1891" s="42">
        <v>2023</v>
      </c>
      <c r="B1891" s="42" t="s">
        <v>64</v>
      </c>
      <c r="C1891" s="42" t="s">
        <v>24</v>
      </c>
      <c r="D1891" s="42" t="s">
        <v>84</v>
      </c>
      <c r="E1891" s="42" t="s">
        <v>33</v>
      </c>
      <c r="F1891" s="42" t="s">
        <v>356</v>
      </c>
      <c r="G1891" s="42" t="s">
        <v>1700</v>
      </c>
      <c r="H1891" s="42">
        <v>16</v>
      </c>
      <c r="J1891" s="42" t="s">
        <v>77</v>
      </c>
      <c r="K1891" s="42" t="s">
        <v>77</v>
      </c>
      <c r="L1891" s="42" t="s">
        <v>341</v>
      </c>
    </row>
    <row r="1892" spans="1:12">
      <c r="A1892" s="42">
        <v>2023</v>
      </c>
      <c r="B1892" s="42" t="s">
        <v>64</v>
      </c>
      <c r="C1892" s="42" t="s">
        <v>24</v>
      </c>
      <c r="D1892" s="42" t="s">
        <v>84</v>
      </c>
      <c r="E1892" s="42" t="s">
        <v>33</v>
      </c>
      <c r="F1892" s="42" t="s">
        <v>356</v>
      </c>
      <c r="G1892" s="42" t="s">
        <v>1701</v>
      </c>
      <c r="H1892" s="42">
        <v>434</v>
      </c>
      <c r="J1892" s="42" t="s">
        <v>77</v>
      </c>
      <c r="K1892" s="42" t="s">
        <v>77</v>
      </c>
      <c r="L1892" s="42" t="s">
        <v>341</v>
      </c>
    </row>
    <row r="1893" spans="1:12">
      <c r="A1893" s="42">
        <v>2023</v>
      </c>
      <c r="B1893" s="42" t="s">
        <v>64</v>
      </c>
      <c r="C1893" s="42" t="s">
        <v>24</v>
      </c>
      <c r="D1893" s="42" t="s">
        <v>84</v>
      </c>
      <c r="E1893" s="42" t="s">
        <v>33</v>
      </c>
      <c r="F1893" s="42" t="s">
        <v>356</v>
      </c>
      <c r="G1893" s="42" t="s">
        <v>1701</v>
      </c>
      <c r="H1893" s="42">
        <v>7</v>
      </c>
      <c r="J1893" s="42" t="s">
        <v>77</v>
      </c>
      <c r="K1893" s="42" t="s">
        <v>77</v>
      </c>
      <c r="L1893" s="42" t="s">
        <v>341</v>
      </c>
    </row>
    <row r="1894" spans="1:12">
      <c r="A1894" s="42">
        <v>2023</v>
      </c>
      <c r="B1894" s="42" t="s">
        <v>64</v>
      </c>
      <c r="C1894" s="42" t="s">
        <v>24</v>
      </c>
      <c r="D1894" s="42" t="s">
        <v>84</v>
      </c>
      <c r="E1894" s="42" t="s">
        <v>33</v>
      </c>
      <c r="F1894" s="42" t="s">
        <v>356</v>
      </c>
      <c r="G1894" s="42" t="s">
        <v>1702</v>
      </c>
      <c r="H1894" s="42">
        <v>270</v>
      </c>
      <c r="J1894" s="42" t="s">
        <v>77</v>
      </c>
      <c r="K1894" s="42" t="s">
        <v>77</v>
      </c>
      <c r="L1894" s="42" t="s">
        <v>341</v>
      </c>
    </row>
    <row r="1895" spans="1:12">
      <c r="A1895" s="42">
        <v>2023</v>
      </c>
      <c r="B1895" s="42" t="s">
        <v>64</v>
      </c>
      <c r="C1895" s="42" t="s">
        <v>24</v>
      </c>
      <c r="D1895" s="42" t="s">
        <v>84</v>
      </c>
      <c r="E1895" s="42" t="s">
        <v>33</v>
      </c>
      <c r="F1895" s="42" t="s">
        <v>356</v>
      </c>
      <c r="G1895" s="42" t="s">
        <v>1702</v>
      </c>
      <c r="H1895" s="42">
        <v>1</v>
      </c>
      <c r="J1895" s="42" t="s">
        <v>77</v>
      </c>
      <c r="K1895" s="42" t="s">
        <v>77</v>
      </c>
      <c r="L1895" s="42" t="s">
        <v>341</v>
      </c>
    </row>
    <row r="1896" spans="1:12">
      <c r="A1896" s="42">
        <v>2023</v>
      </c>
      <c r="B1896" s="42" t="s">
        <v>64</v>
      </c>
      <c r="C1896" s="42" t="s">
        <v>24</v>
      </c>
      <c r="D1896" s="42" t="s">
        <v>84</v>
      </c>
      <c r="E1896" s="42" t="s">
        <v>33</v>
      </c>
      <c r="F1896" s="42" t="s">
        <v>356</v>
      </c>
      <c r="G1896" s="42" t="s">
        <v>1703</v>
      </c>
      <c r="H1896" s="42">
        <v>3</v>
      </c>
      <c r="J1896" s="42" t="s">
        <v>77</v>
      </c>
      <c r="K1896" s="42" t="s">
        <v>77</v>
      </c>
      <c r="L1896" s="42" t="s">
        <v>341</v>
      </c>
    </row>
    <row r="1897" spans="1:12">
      <c r="A1897" s="42">
        <v>2023</v>
      </c>
      <c r="B1897" s="42" t="s">
        <v>64</v>
      </c>
      <c r="C1897" s="42" t="s">
        <v>24</v>
      </c>
      <c r="D1897" s="42" t="s">
        <v>84</v>
      </c>
      <c r="E1897" s="42" t="s">
        <v>33</v>
      </c>
      <c r="F1897" s="42" t="s">
        <v>356</v>
      </c>
      <c r="G1897" s="42" t="s">
        <v>1703</v>
      </c>
      <c r="H1897" s="42">
        <v>522</v>
      </c>
      <c r="J1897" s="42" t="s">
        <v>77</v>
      </c>
      <c r="K1897" s="42" t="s">
        <v>77</v>
      </c>
      <c r="L1897" s="42" t="s">
        <v>341</v>
      </c>
    </row>
    <row r="1898" spans="1:12">
      <c r="A1898" s="42">
        <v>2023</v>
      </c>
      <c r="B1898" s="42" t="s">
        <v>64</v>
      </c>
      <c r="C1898" s="42" t="s">
        <v>24</v>
      </c>
      <c r="D1898" s="42" t="s">
        <v>84</v>
      </c>
      <c r="E1898" s="42" t="s">
        <v>33</v>
      </c>
      <c r="F1898" s="42" t="s">
        <v>356</v>
      </c>
      <c r="G1898" s="42" t="s">
        <v>1704</v>
      </c>
      <c r="H1898" s="42">
        <v>0</v>
      </c>
      <c r="J1898" s="42" t="s">
        <v>77</v>
      </c>
      <c r="K1898" s="42" t="s">
        <v>77</v>
      </c>
      <c r="L1898" s="42" t="s">
        <v>341</v>
      </c>
    </row>
    <row r="1899" spans="1:12">
      <c r="A1899" s="42">
        <v>2023</v>
      </c>
      <c r="B1899" s="42" t="s">
        <v>64</v>
      </c>
      <c r="C1899" s="42" t="s">
        <v>24</v>
      </c>
      <c r="D1899" s="42" t="s">
        <v>84</v>
      </c>
      <c r="E1899" s="42" t="s">
        <v>33</v>
      </c>
      <c r="F1899" s="42" t="s">
        <v>356</v>
      </c>
      <c r="G1899" s="42" t="s">
        <v>1704</v>
      </c>
      <c r="H1899" s="42">
        <v>767</v>
      </c>
      <c r="J1899" s="42" t="s">
        <v>77</v>
      </c>
      <c r="K1899" s="42" t="s">
        <v>77</v>
      </c>
      <c r="L1899" s="42" t="s">
        <v>341</v>
      </c>
    </row>
    <row r="1900" spans="1:12">
      <c r="A1900" s="42">
        <v>2023</v>
      </c>
      <c r="B1900" s="42" t="s">
        <v>64</v>
      </c>
      <c r="C1900" s="42" t="s">
        <v>24</v>
      </c>
      <c r="D1900" s="42" t="s">
        <v>84</v>
      </c>
      <c r="E1900" s="42" t="s">
        <v>33</v>
      </c>
      <c r="F1900" s="42" t="s">
        <v>355</v>
      </c>
      <c r="G1900" s="42" t="s">
        <v>1700</v>
      </c>
      <c r="H1900" s="42">
        <v>78</v>
      </c>
      <c r="J1900" s="42" t="s">
        <v>77</v>
      </c>
      <c r="K1900" s="42" t="s">
        <v>77</v>
      </c>
      <c r="L1900" s="42" t="s">
        <v>341</v>
      </c>
    </row>
    <row r="1901" spans="1:12">
      <c r="A1901" s="42">
        <v>2023</v>
      </c>
      <c r="B1901" s="42" t="s">
        <v>64</v>
      </c>
      <c r="C1901" s="42" t="s">
        <v>24</v>
      </c>
      <c r="D1901" s="42" t="s">
        <v>84</v>
      </c>
      <c r="E1901" s="42" t="s">
        <v>33</v>
      </c>
      <c r="F1901" s="42" t="s">
        <v>355</v>
      </c>
      <c r="G1901" s="42" t="s">
        <v>1700</v>
      </c>
      <c r="H1901" s="42">
        <v>10</v>
      </c>
      <c r="J1901" s="42" t="s">
        <v>77</v>
      </c>
      <c r="K1901" s="42" t="s">
        <v>77</v>
      </c>
      <c r="L1901" s="42" t="s">
        <v>341</v>
      </c>
    </row>
    <row r="1902" spans="1:12">
      <c r="A1902" s="42">
        <v>2023</v>
      </c>
      <c r="B1902" s="42" t="s">
        <v>64</v>
      </c>
      <c r="C1902" s="42" t="s">
        <v>24</v>
      </c>
      <c r="D1902" s="42" t="s">
        <v>84</v>
      </c>
      <c r="E1902" s="42" t="s">
        <v>33</v>
      </c>
      <c r="F1902" s="42" t="s">
        <v>355</v>
      </c>
      <c r="G1902" s="42" t="s">
        <v>1701</v>
      </c>
      <c r="H1902" s="42">
        <v>5</v>
      </c>
      <c r="J1902" s="42" t="s">
        <v>77</v>
      </c>
      <c r="K1902" s="42" t="s">
        <v>77</v>
      </c>
      <c r="L1902" s="42" t="s">
        <v>341</v>
      </c>
    </row>
    <row r="1903" spans="1:12">
      <c r="A1903" s="42">
        <v>2023</v>
      </c>
      <c r="B1903" s="42" t="s">
        <v>64</v>
      </c>
      <c r="C1903" s="42" t="s">
        <v>24</v>
      </c>
      <c r="D1903" s="42" t="s">
        <v>84</v>
      </c>
      <c r="E1903" s="42" t="s">
        <v>33</v>
      </c>
      <c r="F1903" s="42" t="s">
        <v>355</v>
      </c>
      <c r="G1903" s="42" t="s">
        <v>1701</v>
      </c>
      <c r="H1903" s="42">
        <v>387</v>
      </c>
      <c r="J1903" s="42" t="s">
        <v>77</v>
      </c>
      <c r="K1903" s="42" t="s">
        <v>77</v>
      </c>
      <c r="L1903" s="42" t="s">
        <v>341</v>
      </c>
    </row>
    <row r="1904" spans="1:12">
      <c r="A1904" s="42">
        <v>2023</v>
      </c>
      <c r="B1904" s="42" t="s">
        <v>64</v>
      </c>
      <c r="C1904" s="42" t="s">
        <v>24</v>
      </c>
      <c r="D1904" s="42" t="s">
        <v>84</v>
      </c>
      <c r="E1904" s="42" t="s">
        <v>33</v>
      </c>
      <c r="F1904" s="42" t="s">
        <v>355</v>
      </c>
      <c r="G1904" s="42" t="s">
        <v>1702</v>
      </c>
      <c r="H1904" s="42">
        <v>2</v>
      </c>
      <c r="J1904" s="42" t="s">
        <v>77</v>
      </c>
      <c r="K1904" s="42" t="s">
        <v>77</v>
      </c>
      <c r="L1904" s="42" t="s">
        <v>341</v>
      </c>
    </row>
    <row r="1905" spans="1:12">
      <c r="A1905" s="42">
        <v>2023</v>
      </c>
      <c r="B1905" s="42" t="s">
        <v>64</v>
      </c>
      <c r="C1905" s="42" t="s">
        <v>24</v>
      </c>
      <c r="D1905" s="42" t="s">
        <v>84</v>
      </c>
      <c r="E1905" s="42" t="s">
        <v>33</v>
      </c>
      <c r="F1905" s="42" t="s">
        <v>355</v>
      </c>
      <c r="G1905" s="42" t="s">
        <v>1702</v>
      </c>
      <c r="H1905" s="42">
        <v>288</v>
      </c>
      <c r="J1905" s="42" t="s">
        <v>77</v>
      </c>
      <c r="K1905" s="42" t="s">
        <v>77</v>
      </c>
      <c r="L1905" s="42" t="s">
        <v>341</v>
      </c>
    </row>
    <row r="1906" spans="1:12">
      <c r="A1906" s="42">
        <v>2023</v>
      </c>
      <c r="B1906" s="42" t="s">
        <v>64</v>
      </c>
      <c r="C1906" s="42" t="s">
        <v>24</v>
      </c>
      <c r="D1906" s="42" t="s">
        <v>84</v>
      </c>
      <c r="E1906" s="42" t="s">
        <v>33</v>
      </c>
      <c r="F1906" s="42" t="s">
        <v>355</v>
      </c>
      <c r="G1906" s="42" t="s">
        <v>1703</v>
      </c>
      <c r="H1906" s="42">
        <v>450</v>
      </c>
      <c r="J1906" s="42" t="s">
        <v>77</v>
      </c>
      <c r="K1906" s="42" t="s">
        <v>77</v>
      </c>
      <c r="L1906" s="42" t="s">
        <v>341</v>
      </c>
    </row>
    <row r="1907" spans="1:12">
      <c r="A1907" s="42">
        <v>2023</v>
      </c>
      <c r="B1907" s="42" t="s">
        <v>64</v>
      </c>
      <c r="C1907" s="42" t="s">
        <v>24</v>
      </c>
      <c r="D1907" s="42" t="s">
        <v>84</v>
      </c>
      <c r="E1907" s="42" t="s">
        <v>33</v>
      </c>
      <c r="F1907" s="42" t="s">
        <v>355</v>
      </c>
      <c r="G1907" s="42" t="s">
        <v>1703</v>
      </c>
      <c r="H1907" s="42">
        <v>4</v>
      </c>
      <c r="J1907" s="42" t="s">
        <v>77</v>
      </c>
      <c r="K1907" s="42" t="s">
        <v>77</v>
      </c>
      <c r="L1907" s="42" t="s">
        <v>341</v>
      </c>
    </row>
    <row r="1908" spans="1:12">
      <c r="A1908" s="42">
        <v>2023</v>
      </c>
      <c r="B1908" s="42" t="s">
        <v>64</v>
      </c>
      <c r="C1908" s="42" t="s">
        <v>24</v>
      </c>
      <c r="D1908" s="42" t="s">
        <v>84</v>
      </c>
      <c r="E1908" s="42" t="s">
        <v>33</v>
      </c>
      <c r="F1908" s="42" t="s">
        <v>355</v>
      </c>
      <c r="G1908" s="42" t="s">
        <v>1704</v>
      </c>
      <c r="H1908" s="42">
        <v>380</v>
      </c>
      <c r="J1908" s="42" t="s">
        <v>77</v>
      </c>
      <c r="K1908" s="42" t="s">
        <v>77</v>
      </c>
      <c r="L1908" s="42" t="s">
        <v>341</v>
      </c>
    </row>
    <row r="1909" spans="1:12">
      <c r="A1909" s="42">
        <v>2023</v>
      </c>
      <c r="B1909" s="42" t="s">
        <v>64</v>
      </c>
      <c r="C1909" s="42" t="s">
        <v>24</v>
      </c>
      <c r="D1909" s="42" t="s">
        <v>84</v>
      </c>
      <c r="E1909" s="42" t="s">
        <v>33</v>
      </c>
      <c r="F1909" s="42" t="s">
        <v>355</v>
      </c>
      <c r="G1909" s="42" t="s">
        <v>1704</v>
      </c>
      <c r="H1909" s="42">
        <v>0</v>
      </c>
      <c r="J1909" s="42" t="s">
        <v>77</v>
      </c>
      <c r="K1909" s="42" t="s">
        <v>77</v>
      </c>
      <c r="L1909" s="42" t="s">
        <v>341</v>
      </c>
    </row>
    <row r="1910" spans="1:12">
      <c r="A1910" s="42">
        <v>2023</v>
      </c>
      <c r="B1910" s="42" t="s">
        <v>64</v>
      </c>
      <c r="C1910" s="42" t="s">
        <v>24</v>
      </c>
      <c r="D1910" s="42" t="s">
        <v>85</v>
      </c>
      <c r="E1910" s="42" t="s">
        <v>25</v>
      </c>
      <c r="F1910" s="42" t="s">
        <v>356</v>
      </c>
      <c r="G1910" s="42" t="s">
        <v>1700</v>
      </c>
      <c r="H1910" s="42">
        <v>1</v>
      </c>
      <c r="J1910" s="42" t="s">
        <v>77</v>
      </c>
      <c r="K1910" s="42" t="s">
        <v>77</v>
      </c>
      <c r="L1910" s="42" t="s">
        <v>342</v>
      </c>
    </row>
    <row r="1911" spans="1:12">
      <c r="A1911" s="42">
        <v>2023</v>
      </c>
      <c r="B1911" s="42" t="s">
        <v>64</v>
      </c>
      <c r="C1911" s="42" t="s">
        <v>24</v>
      </c>
      <c r="D1911" s="42" t="s">
        <v>85</v>
      </c>
      <c r="E1911" s="42" t="s">
        <v>25</v>
      </c>
      <c r="F1911" s="42" t="s">
        <v>356</v>
      </c>
      <c r="G1911" s="42" t="s">
        <v>1700</v>
      </c>
      <c r="H1911" s="42">
        <v>17</v>
      </c>
      <c r="J1911" s="42" t="s">
        <v>77</v>
      </c>
      <c r="K1911" s="42" t="s">
        <v>77</v>
      </c>
      <c r="L1911" s="42" t="s">
        <v>342</v>
      </c>
    </row>
    <row r="1912" spans="1:12">
      <c r="A1912" s="42">
        <v>2023</v>
      </c>
      <c r="B1912" s="42" t="s">
        <v>64</v>
      </c>
      <c r="C1912" s="42" t="s">
        <v>24</v>
      </c>
      <c r="D1912" s="42" t="s">
        <v>85</v>
      </c>
      <c r="E1912" s="42" t="s">
        <v>25</v>
      </c>
      <c r="F1912" s="42" t="s">
        <v>356</v>
      </c>
      <c r="G1912" s="42" t="s">
        <v>1701</v>
      </c>
      <c r="H1912" s="42">
        <v>134</v>
      </c>
      <c r="J1912" s="42" t="s">
        <v>77</v>
      </c>
      <c r="K1912" s="42" t="s">
        <v>77</v>
      </c>
      <c r="L1912" s="42" t="s">
        <v>342</v>
      </c>
    </row>
    <row r="1913" spans="1:12">
      <c r="A1913" s="42">
        <v>2023</v>
      </c>
      <c r="B1913" s="42" t="s">
        <v>64</v>
      </c>
      <c r="C1913" s="42" t="s">
        <v>24</v>
      </c>
      <c r="D1913" s="42" t="s">
        <v>85</v>
      </c>
      <c r="E1913" s="42" t="s">
        <v>25</v>
      </c>
      <c r="F1913" s="42" t="s">
        <v>356</v>
      </c>
      <c r="G1913" s="42" t="s">
        <v>1701</v>
      </c>
      <c r="H1913" s="42">
        <v>1</v>
      </c>
      <c r="J1913" s="42" t="s">
        <v>77</v>
      </c>
      <c r="K1913" s="42" t="s">
        <v>77</v>
      </c>
      <c r="L1913" s="42" t="s">
        <v>342</v>
      </c>
    </row>
    <row r="1914" spans="1:12">
      <c r="A1914" s="42">
        <v>2023</v>
      </c>
      <c r="B1914" s="42" t="s">
        <v>64</v>
      </c>
      <c r="C1914" s="42" t="s">
        <v>24</v>
      </c>
      <c r="D1914" s="42" t="s">
        <v>85</v>
      </c>
      <c r="E1914" s="42" t="s">
        <v>25</v>
      </c>
      <c r="F1914" s="42" t="s">
        <v>356</v>
      </c>
      <c r="G1914" s="42" t="s">
        <v>1702</v>
      </c>
      <c r="H1914" s="42">
        <v>0</v>
      </c>
      <c r="J1914" s="42" t="s">
        <v>77</v>
      </c>
      <c r="K1914" s="42" t="s">
        <v>77</v>
      </c>
      <c r="L1914" s="42" t="s">
        <v>342</v>
      </c>
    </row>
    <row r="1915" spans="1:12">
      <c r="A1915" s="42">
        <v>2023</v>
      </c>
      <c r="B1915" s="42" t="s">
        <v>64</v>
      </c>
      <c r="C1915" s="42" t="s">
        <v>24</v>
      </c>
      <c r="D1915" s="42" t="s">
        <v>85</v>
      </c>
      <c r="E1915" s="42" t="s">
        <v>25</v>
      </c>
      <c r="F1915" s="42" t="s">
        <v>356</v>
      </c>
      <c r="G1915" s="42" t="s">
        <v>1702</v>
      </c>
      <c r="H1915" s="42">
        <v>119</v>
      </c>
      <c r="J1915" s="42" t="s">
        <v>77</v>
      </c>
      <c r="K1915" s="42" t="s">
        <v>77</v>
      </c>
      <c r="L1915" s="42" t="s">
        <v>342</v>
      </c>
    </row>
    <row r="1916" spans="1:12">
      <c r="A1916" s="42">
        <v>2023</v>
      </c>
      <c r="B1916" s="42" t="s">
        <v>64</v>
      </c>
      <c r="C1916" s="42" t="s">
        <v>24</v>
      </c>
      <c r="D1916" s="42" t="s">
        <v>85</v>
      </c>
      <c r="E1916" s="42" t="s">
        <v>25</v>
      </c>
      <c r="F1916" s="42" t="s">
        <v>356</v>
      </c>
      <c r="G1916" s="42" t="s">
        <v>1703</v>
      </c>
      <c r="H1916" s="42">
        <v>355</v>
      </c>
      <c r="J1916" s="42" t="s">
        <v>77</v>
      </c>
      <c r="K1916" s="42" t="s">
        <v>77</v>
      </c>
      <c r="L1916" s="42" t="s">
        <v>342</v>
      </c>
    </row>
    <row r="1917" spans="1:12">
      <c r="A1917" s="42">
        <v>2023</v>
      </c>
      <c r="B1917" s="42" t="s">
        <v>64</v>
      </c>
      <c r="C1917" s="42" t="s">
        <v>24</v>
      </c>
      <c r="D1917" s="42" t="s">
        <v>85</v>
      </c>
      <c r="E1917" s="42" t="s">
        <v>25</v>
      </c>
      <c r="F1917" s="42" t="s">
        <v>356</v>
      </c>
      <c r="G1917" s="42" t="s">
        <v>1703</v>
      </c>
      <c r="H1917" s="42">
        <v>1</v>
      </c>
      <c r="J1917" s="42" t="s">
        <v>77</v>
      </c>
      <c r="K1917" s="42" t="s">
        <v>77</v>
      </c>
      <c r="L1917" s="42" t="s">
        <v>342</v>
      </c>
    </row>
    <row r="1918" spans="1:12">
      <c r="A1918" s="42">
        <v>2023</v>
      </c>
      <c r="B1918" s="42" t="s">
        <v>64</v>
      </c>
      <c r="C1918" s="42" t="s">
        <v>24</v>
      </c>
      <c r="D1918" s="42" t="s">
        <v>85</v>
      </c>
      <c r="E1918" s="42" t="s">
        <v>25</v>
      </c>
      <c r="F1918" s="42" t="s">
        <v>356</v>
      </c>
      <c r="G1918" s="42" t="s">
        <v>1704</v>
      </c>
      <c r="H1918" s="42">
        <v>0</v>
      </c>
      <c r="J1918" s="42" t="s">
        <v>77</v>
      </c>
      <c r="K1918" s="42" t="s">
        <v>77</v>
      </c>
      <c r="L1918" s="42" t="s">
        <v>342</v>
      </c>
    </row>
    <row r="1919" spans="1:12">
      <c r="A1919" s="42">
        <v>2023</v>
      </c>
      <c r="B1919" s="42" t="s">
        <v>64</v>
      </c>
      <c r="C1919" s="42" t="s">
        <v>24</v>
      </c>
      <c r="D1919" s="42" t="s">
        <v>85</v>
      </c>
      <c r="E1919" s="42" t="s">
        <v>25</v>
      </c>
      <c r="F1919" s="42" t="s">
        <v>356</v>
      </c>
      <c r="G1919" s="42" t="s">
        <v>1704</v>
      </c>
      <c r="H1919" s="42">
        <v>626</v>
      </c>
      <c r="J1919" s="42" t="s">
        <v>77</v>
      </c>
      <c r="K1919" s="42" t="s">
        <v>77</v>
      </c>
      <c r="L1919" s="42" t="s">
        <v>342</v>
      </c>
    </row>
    <row r="1920" spans="1:12">
      <c r="A1920" s="42">
        <v>2023</v>
      </c>
      <c r="B1920" s="42" t="s">
        <v>64</v>
      </c>
      <c r="C1920" s="42" t="s">
        <v>24</v>
      </c>
      <c r="D1920" s="42" t="s">
        <v>85</v>
      </c>
      <c r="E1920" s="42" t="s">
        <v>25</v>
      </c>
      <c r="F1920" s="42" t="s">
        <v>355</v>
      </c>
      <c r="G1920" s="42" t="s">
        <v>1700</v>
      </c>
      <c r="H1920" s="42">
        <v>19</v>
      </c>
      <c r="J1920" s="42" t="s">
        <v>77</v>
      </c>
      <c r="K1920" s="42" t="s">
        <v>77</v>
      </c>
      <c r="L1920" s="42" t="s">
        <v>342</v>
      </c>
    </row>
    <row r="1921" spans="1:12">
      <c r="A1921" s="42">
        <v>2023</v>
      </c>
      <c r="B1921" s="42" t="s">
        <v>64</v>
      </c>
      <c r="C1921" s="42" t="s">
        <v>24</v>
      </c>
      <c r="D1921" s="42" t="s">
        <v>85</v>
      </c>
      <c r="E1921" s="42" t="s">
        <v>25</v>
      </c>
      <c r="F1921" s="42" t="s">
        <v>355</v>
      </c>
      <c r="G1921" s="42" t="s">
        <v>1700</v>
      </c>
      <c r="H1921" s="42">
        <v>1</v>
      </c>
      <c r="J1921" s="42" t="s">
        <v>77</v>
      </c>
      <c r="K1921" s="42" t="s">
        <v>77</v>
      </c>
      <c r="L1921" s="42" t="s">
        <v>342</v>
      </c>
    </row>
    <row r="1922" spans="1:12">
      <c r="A1922" s="42">
        <v>2023</v>
      </c>
      <c r="B1922" s="42" t="s">
        <v>64</v>
      </c>
      <c r="C1922" s="42" t="s">
        <v>24</v>
      </c>
      <c r="D1922" s="42" t="s">
        <v>85</v>
      </c>
      <c r="E1922" s="42" t="s">
        <v>25</v>
      </c>
      <c r="F1922" s="42" t="s">
        <v>355</v>
      </c>
      <c r="G1922" s="42" t="s">
        <v>1701</v>
      </c>
      <c r="H1922" s="42">
        <v>74</v>
      </c>
      <c r="J1922" s="42" t="s">
        <v>77</v>
      </c>
      <c r="K1922" s="42" t="s">
        <v>77</v>
      </c>
      <c r="L1922" s="42" t="s">
        <v>342</v>
      </c>
    </row>
    <row r="1923" spans="1:12">
      <c r="A1923" s="42">
        <v>2023</v>
      </c>
      <c r="B1923" s="42" t="s">
        <v>64</v>
      </c>
      <c r="C1923" s="42" t="s">
        <v>24</v>
      </c>
      <c r="D1923" s="42" t="s">
        <v>85</v>
      </c>
      <c r="E1923" s="42" t="s">
        <v>25</v>
      </c>
      <c r="F1923" s="42" t="s">
        <v>355</v>
      </c>
      <c r="G1923" s="42" t="s">
        <v>1701</v>
      </c>
      <c r="H1923" s="42">
        <v>2</v>
      </c>
      <c r="J1923" s="42" t="s">
        <v>77</v>
      </c>
      <c r="K1923" s="42" t="s">
        <v>77</v>
      </c>
      <c r="L1923" s="42" t="s">
        <v>342</v>
      </c>
    </row>
    <row r="1924" spans="1:12">
      <c r="A1924" s="42">
        <v>2023</v>
      </c>
      <c r="B1924" s="42" t="s">
        <v>64</v>
      </c>
      <c r="C1924" s="42" t="s">
        <v>24</v>
      </c>
      <c r="D1924" s="42" t="s">
        <v>85</v>
      </c>
      <c r="E1924" s="42" t="s">
        <v>25</v>
      </c>
      <c r="F1924" s="42" t="s">
        <v>355</v>
      </c>
      <c r="G1924" s="42" t="s">
        <v>1702</v>
      </c>
      <c r="H1924" s="42">
        <v>0</v>
      </c>
      <c r="J1924" s="42" t="s">
        <v>77</v>
      </c>
      <c r="K1924" s="42" t="s">
        <v>77</v>
      </c>
      <c r="L1924" s="42" t="s">
        <v>342</v>
      </c>
    </row>
    <row r="1925" spans="1:12">
      <c r="A1925" s="42">
        <v>2023</v>
      </c>
      <c r="B1925" s="42" t="s">
        <v>64</v>
      </c>
      <c r="C1925" s="42" t="s">
        <v>24</v>
      </c>
      <c r="D1925" s="42" t="s">
        <v>85</v>
      </c>
      <c r="E1925" s="42" t="s">
        <v>25</v>
      </c>
      <c r="F1925" s="42" t="s">
        <v>355</v>
      </c>
      <c r="G1925" s="42" t="s">
        <v>1702</v>
      </c>
      <c r="H1925" s="42">
        <v>97</v>
      </c>
      <c r="J1925" s="42" t="s">
        <v>77</v>
      </c>
      <c r="K1925" s="42" t="s">
        <v>77</v>
      </c>
      <c r="L1925" s="42" t="s">
        <v>342</v>
      </c>
    </row>
    <row r="1926" spans="1:12">
      <c r="A1926" s="42">
        <v>2023</v>
      </c>
      <c r="B1926" s="42" t="s">
        <v>64</v>
      </c>
      <c r="C1926" s="42" t="s">
        <v>24</v>
      </c>
      <c r="D1926" s="42" t="s">
        <v>85</v>
      </c>
      <c r="E1926" s="42" t="s">
        <v>25</v>
      </c>
      <c r="F1926" s="42" t="s">
        <v>355</v>
      </c>
      <c r="G1926" s="42" t="s">
        <v>1703</v>
      </c>
      <c r="H1926" s="42">
        <v>0</v>
      </c>
      <c r="J1926" s="42" t="s">
        <v>77</v>
      </c>
      <c r="K1926" s="42" t="s">
        <v>77</v>
      </c>
      <c r="L1926" s="42" t="s">
        <v>342</v>
      </c>
    </row>
    <row r="1927" spans="1:12">
      <c r="A1927" s="42">
        <v>2023</v>
      </c>
      <c r="B1927" s="42" t="s">
        <v>64</v>
      </c>
      <c r="C1927" s="42" t="s">
        <v>24</v>
      </c>
      <c r="D1927" s="42" t="s">
        <v>85</v>
      </c>
      <c r="E1927" s="42" t="s">
        <v>25</v>
      </c>
      <c r="F1927" s="42" t="s">
        <v>355</v>
      </c>
      <c r="G1927" s="42" t="s">
        <v>1703</v>
      </c>
      <c r="H1927" s="42">
        <v>189</v>
      </c>
      <c r="J1927" s="42" t="s">
        <v>77</v>
      </c>
      <c r="K1927" s="42" t="s">
        <v>77</v>
      </c>
      <c r="L1927" s="42" t="s">
        <v>342</v>
      </c>
    </row>
    <row r="1928" spans="1:12">
      <c r="A1928" s="42">
        <v>2023</v>
      </c>
      <c r="B1928" s="42" t="s">
        <v>64</v>
      </c>
      <c r="C1928" s="42" t="s">
        <v>24</v>
      </c>
      <c r="D1928" s="42" t="s">
        <v>85</v>
      </c>
      <c r="E1928" s="42" t="s">
        <v>25</v>
      </c>
      <c r="F1928" s="42" t="s">
        <v>355</v>
      </c>
      <c r="G1928" s="42" t="s">
        <v>1704</v>
      </c>
      <c r="H1928" s="42">
        <v>0</v>
      </c>
      <c r="J1928" s="42" t="s">
        <v>77</v>
      </c>
      <c r="K1928" s="42" t="s">
        <v>77</v>
      </c>
      <c r="L1928" s="42" t="s">
        <v>342</v>
      </c>
    </row>
    <row r="1929" spans="1:12">
      <c r="A1929" s="42">
        <v>2023</v>
      </c>
      <c r="B1929" s="42" t="s">
        <v>64</v>
      </c>
      <c r="C1929" s="42" t="s">
        <v>24</v>
      </c>
      <c r="D1929" s="42" t="s">
        <v>85</v>
      </c>
      <c r="E1929" s="42" t="s">
        <v>25</v>
      </c>
      <c r="F1929" s="42" t="s">
        <v>355</v>
      </c>
      <c r="G1929" s="42" t="s">
        <v>1704</v>
      </c>
      <c r="H1929" s="42">
        <v>242</v>
      </c>
      <c r="J1929" s="42" t="s">
        <v>77</v>
      </c>
      <c r="K1929" s="42" t="s">
        <v>77</v>
      </c>
      <c r="L1929" s="42" t="s">
        <v>342</v>
      </c>
    </row>
    <row r="1930" spans="1:12">
      <c r="A1930" s="42">
        <v>2023</v>
      </c>
      <c r="B1930" s="42" t="s">
        <v>64</v>
      </c>
      <c r="C1930" s="42" t="s">
        <v>24</v>
      </c>
      <c r="D1930" s="42" t="s">
        <v>86</v>
      </c>
      <c r="E1930" s="42" t="s">
        <v>40</v>
      </c>
      <c r="F1930" s="42" t="s">
        <v>356</v>
      </c>
      <c r="G1930" s="42" t="s">
        <v>1700</v>
      </c>
      <c r="H1930" s="42">
        <v>0</v>
      </c>
      <c r="J1930" s="42" t="s">
        <v>77</v>
      </c>
      <c r="K1930" s="42" t="s">
        <v>77</v>
      </c>
      <c r="L1930" s="42" t="s">
        <v>343</v>
      </c>
    </row>
    <row r="1931" spans="1:12">
      <c r="A1931" s="42">
        <v>2023</v>
      </c>
      <c r="B1931" s="42" t="s">
        <v>64</v>
      </c>
      <c r="C1931" s="42" t="s">
        <v>24</v>
      </c>
      <c r="D1931" s="42" t="s">
        <v>86</v>
      </c>
      <c r="E1931" s="42" t="s">
        <v>40</v>
      </c>
      <c r="F1931" s="42" t="s">
        <v>356</v>
      </c>
      <c r="G1931" s="42" t="s">
        <v>1701</v>
      </c>
      <c r="H1931" s="42">
        <v>38</v>
      </c>
      <c r="J1931" s="42" t="s">
        <v>77</v>
      </c>
      <c r="K1931" s="42" t="s">
        <v>77</v>
      </c>
      <c r="L1931" s="42" t="s">
        <v>343</v>
      </c>
    </row>
    <row r="1932" spans="1:12">
      <c r="A1932" s="42">
        <v>2023</v>
      </c>
      <c r="B1932" s="42" t="s">
        <v>64</v>
      </c>
      <c r="C1932" s="42" t="s">
        <v>24</v>
      </c>
      <c r="D1932" s="42" t="s">
        <v>86</v>
      </c>
      <c r="E1932" s="42" t="s">
        <v>40</v>
      </c>
      <c r="F1932" s="42" t="s">
        <v>356</v>
      </c>
      <c r="G1932" s="42" t="s">
        <v>1702</v>
      </c>
      <c r="H1932" s="42">
        <v>27</v>
      </c>
      <c r="J1932" s="42" t="s">
        <v>77</v>
      </c>
      <c r="K1932" s="42" t="s">
        <v>77</v>
      </c>
      <c r="L1932" s="42" t="s">
        <v>343</v>
      </c>
    </row>
    <row r="1933" spans="1:12">
      <c r="A1933" s="42">
        <v>2023</v>
      </c>
      <c r="B1933" s="42" t="s">
        <v>64</v>
      </c>
      <c r="C1933" s="42" t="s">
        <v>24</v>
      </c>
      <c r="D1933" s="42" t="s">
        <v>86</v>
      </c>
      <c r="E1933" s="42" t="s">
        <v>40</v>
      </c>
      <c r="F1933" s="42" t="s">
        <v>356</v>
      </c>
      <c r="G1933" s="42" t="s">
        <v>1703</v>
      </c>
      <c r="H1933" s="42">
        <v>36</v>
      </c>
      <c r="J1933" s="42" t="s">
        <v>77</v>
      </c>
      <c r="K1933" s="42" t="s">
        <v>77</v>
      </c>
      <c r="L1933" s="42" t="s">
        <v>343</v>
      </c>
    </row>
    <row r="1934" spans="1:12">
      <c r="A1934" s="42">
        <v>2023</v>
      </c>
      <c r="B1934" s="42" t="s">
        <v>64</v>
      </c>
      <c r="C1934" s="42" t="s">
        <v>24</v>
      </c>
      <c r="D1934" s="42" t="s">
        <v>86</v>
      </c>
      <c r="E1934" s="42" t="s">
        <v>40</v>
      </c>
      <c r="F1934" s="42" t="s">
        <v>356</v>
      </c>
      <c r="G1934" s="42" t="s">
        <v>1704</v>
      </c>
      <c r="H1934" s="42">
        <v>15</v>
      </c>
      <c r="J1934" s="42" t="s">
        <v>77</v>
      </c>
      <c r="K1934" s="42" t="s">
        <v>77</v>
      </c>
      <c r="L1934" s="42" t="s">
        <v>343</v>
      </c>
    </row>
    <row r="1935" spans="1:12">
      <c r="A1935" s="42">
        <v>2023</v>
      </c>
      <c r="B1935" s="42" t="s">
        <v>64</v>
      </c>
      <c r="C1935" s="42" t="s">
        <v>24</v>
      </c>
      <c r="D1935" s="42" t="s">
        <v>86</v>
      </c>
      <c r="E1935" s="42" t="s">
        <v>40</v>
      </c>
      <c r="F1935" s="42" t="s">
        <v>355</v>
      </c>
      <c r="G1935" s="42" t="s">
        <v>1700</v>
      </c>
      <c r="H1935" s="42">
        <v>0</v>
      </c>
      <c r="J1935" s="42" t="s">
        <v>77</v>
      </c>
      <c r="K1935" s="42" t="s">
        <v>77</v>
      </c>
      <c r="L1935" s="42" t="s">
        <v>343</v>
      </c>
    </row>
    <row r="1936" spans="1:12">
      <c r="A1936" s="42">
        <v>2023</v>
      </c>
      <c r="B1936" s="42" t="s">
        <v>64</v>
      </c>
      <c r="C1936" s="42" t="s">
        <v>24</v>
      </c>
      <c r="D1936" s="42" t="s">
        <v>86</v>
      </c>
      <c r="E1936" s="42" t="s">
        <v>40</v>
      </c>
      <c r="F1936" s="42" t="s">
        <v>355</v>
      </c>
      <c r="G1936" s="42" t="s">
        <v>1701</v>
      </c>
      <c r="H1936" s="42">
        <v>36</v>
      </c>
      <c r="J1936" s="42" t="s">
        <v>77</v>
      </c>
      <c r="K1936" s="42" t="s">
        <v>77</v>
      </c>
      <c r="L1936" s="42" t="s">
        <v>343</v>
      </c>
    </row>
    <row r="1937" spans="1:12">
      <c r="A1937" s="42">
        <v>2023</v>
      </c>
      <c r="B1937" s="42" t="s">
        <v>64</v>
      </c>
      <c r="C1937" s="42" t="s">
        <v>24</v>
      </c>
      <c r="D1937" s="42" t="s">
        <v>86</v>
      </c>
      <c r="E1937" s="42" t="s">
        <v>40</v>
      </c>
      <c r="F1937" s="42" t="s">
        <v>355</v>
      </c>
      <c r="G1937" s="42" t="s">
        <v>1702</v>
      </c>
      <c r="H1937" s="42">
        <v>36</v>
      </c>
      <c r="J1937" s="42" t="s">
        <v>77</v>
      </c>
      <c r="K1937" s="42" t="s">
        <v>77</v>
      </c>
      <c r="L1937" s="42" t="s">
        <v>343</v>
      </c>
    </row>
    <row r="1938" spans="1:12">
      <c r="A1938" s="42">
        <v>2023</v>
      </c>
      <c r="B1938" s="42" t="s">
        <v>64</v>
      </c>
      <c r="C1938" s="42" t="s">
        <v>24</v>
      </c>
      <c r="D1938" s="42" t="s">
        <v>86</v>
      </c>
      <c r="E1938" s="42" t="s">
        <v>40</v>
      </c>
      <c r="F1938" s="42" t="s">
        <v>355</v>
      </c>
      <c r="G1938" s="42" t="s">
        <v>1703</v>
      </c>
      <c r="H1938" s="42">
        <v>51</v>
      </c>
      <c r="J1938" s="42" t="s">
        <v>77</v>
      </c>
      <c r="K1938" s="42" t="s">
        <v>77</v>
      </c>
      <c r="L1938" s="42" t="s">
        <v>343</v>
      </c>
    </row>
    <row r="1939" spans="1:12">
      <c r="A1939" s="42">
        <v>2023</v>
      </c>
      <c r="B1939" s="42" t="s">
        <v>64</v>
      </c>
      <c r="C1939" s="42" t="s">
        <v>24</v>
      </c>
      <c r="D1939" s="42" t="s">
        <v>86</v>
      </c>
      <c r="E1939" s="42" t="s">
        <v>40</v>
      </c>
      <c r="F1939" s="42" t="s">
        <v>355</v>
      </c>
      <c r="G1939" s="42" t="s">
        <v>1704</v>
      </c>
      <c r="H1939" s="42">
        <v>16</v>
      </c>
      <c r="J1939" s="42" t="s">
        <v>77</v>
      </c>
      <c r="K1939" s="42" t="s">
        <v>77</v>
      </c>
      <c r="L1939" s="42" t="s">
        <v>343</v>
      </c>
    </row>
    <row r="1940" spans="1:12">
      <c r="A1940" s="42">
        <v>2023</v>
      </c>
      <c r="B1940" s="42" t="s">
        <v>64</v>
      </c>
      <c r="C1940" s="42" t="s">
        <v>24</v>
      </c>
      <c r="D1940" s="42" t="s">
        <v>87</v>
      </c>
      <c r="E1940" s="42" t="s">
        <v>38</v>
      </c>
      <c r="F1940" s="42" t="s">
        <v>356</v>
      </c>
      <c r="G1940" s="42" t="s">
        <v>1700</v>
      </c>
      <c r="H1940" s="42">
        <v>0</v>
      </c>
      <c r="J1940" s="42" t="s">
        <v>77</v>
      </c>
      <c r="K1940" s="42" t="s">
        <v>77</v>
      </c>
      <c r="L1940" s="42" t="s">
        <v>344</v>
      </c>
    </row>
    <row r="1941" spans="1:12">
      <c r="A1941" s="42">
        <v>2023</v>
      </c>
      <c r="B1941" s="42" t="s">
        <v>64</v>
      </c>
      <c r="C1941" s="42" t="s">
        <v>24</v>
      </c>
      <c r="D1941" s="42" t="s">
        <v>87</v>
      </c>
      <c r="E1941" s="42" t="s">
        <v>38</v>
      </c>
      <c r="F1941" s="42" t="s">
        <v>356</v>
      </c>
      <c r="G1941" s="42" t="s">
        <v>1700</v>
      </c>
      <c r="H1941" s="42">
        <v>9</v>
      </c>
      <c r="J1941" s="42" t="s">
        <v>77</v>
      </c>
      <c r="K1941" s="42" t="s">
        <v>77</v>
      </c>
      <c r="L1941" s="42" t="s">
        <v>344</v>
      </c>
    </row>
    <row r="1942" spans="1:12">
      <c r="A1942" s="42">
        <v>2023</v>
      </c>
      <c r="B1942" s="42" t="s">
        <v>64</v>
      </c>
      <c r="C1942" s="42" t="s">
        <v>24</v>
      </c>
      <c r="D1942" s="42" t="s">
        <v>87</v>
      </c>
      <c r="E1942" s="42" t="s">
        <v>38</v>
      </c>
      <c r="F1942" s="42" t="s">
        <v>356</v>
      </c>
      <c r="G1942" s="42" t="s">
        <v>1701</v>
      </c>
      <c r="H1942" s="42">
        <v>119</v>
      </c>
      <c r="J1942" s="42" t="s">
        <v>77</v>
      </c>
      <c r="K1942" s="42" t="s">
        <v>77</v>
      </c>
      <c r="L1942" s="42" t="s">
        <v>344</v>
      </c>
    </row>
    <row r="1943" spans="1:12">
      <c r="A1943" s="42">
        <v>2023</v>
      </c>
      <c r="B1943" s="42" t="s">
        <v>64</v>
      </c>
      <c r="C1943" s="42" t="s">
        <v>24</v>
      </c>
      <c r="D1943" s="42" t="s">
        <v>87</v>
      </c>
      <c r="E1943" s="42" t="s">
        <v>38</v>
      </c>
      <c r="F1943" s="42" t="s">
        <v>356</v>
      </c>
      <c r="G1943" s="42" t="s">
        <v>1701</v>
      </c>
      <c r="H1943" s="42">
        <v>15</v>
      </c>
      <c r="J1943" s="42" t="s">
        <v>77</v>
      </c>
      <c r="K1943" s="42" t="s">
        <v>77</v>
      </c>
      <c r="L1943" s="42" t="s">
        <v>344</v>
      </c>
    </row>
    <row r="1944" spans="1:12">
      <c r="A1944" s="42">
        <v>2023</v>
      </c>
      <c r="B1944" s="42" t="s">
        <v>64</v>
      </c>
      <c r="C1944" s="42" t="s">
        <v>24</v>
      </c>
      <c r="D1944" s="42" t="s">
        <v>87</v>
      </c>
      <c r="E1944" s="42" t="s">
        <v>38</v>
      </c>
      <c r="F1944" s="42" t="s">
        <v>356</v>
      </c>
      <c r="G1944" s="42" t="s">
        <v>1702</v>
      </c>
      <c r="H1944" s="42">
        <v>78</v>
      </c>
      <c r="J1944" s="42" t="s">
        <v>77</v>
      </c>
      <c r="K1944" s="42" t="s">
        <v>77</v>
      </c>
      <c r="L1944" s="42" t="s">
        <v>344</v>
      </c>
    </row>
    <row r="1945" spans="1:12">
      <c r="A1945" s="42">
        <v>2023</v>
      </c>
      <c r="B1945" s="42" t="s">
        <v>64</v>
      </c>
      <c r="C1945" s="42" t="s">
        <v>24</v>
      </c>
      <c r="D1945" s="42" t="s">
        <v>87</v>
      </c>
      <c r="E1945" s="42" t="s">
        <v>38</v>
      </c>
      <c r="F1945" s="42" t="s">
        <v>356</v>
      </c>
      <c r="G1945" s="42" t="s">
        <v>1702</v>
      </c>
      <c r="H1945" s="42">
        <v>1</v>
      </c>
      <c r="J1945" s="42" t="s">
        <v>77</v>
      </c>
      <c r="K1945" s="42" t="s">
        <v>77</v>
      </c>
      <c r="L1945" s="42" t="s">
        <v>344</v>
      </c>
    </row>
    <row r="1946" spans="1:12">
      <c r="A1946" s="42">
        <v>2023</v>
      </c>
      <c r="B1946" s="42" t="s">
        <v>64</v>
      </c>
      <c r="C1946" s="42" t="s">
        <v>24</v>
      </c>
      <c r="D1946" s="42" t="s">
        <v>87</v>
      </c>
      <c r="E1946" s="42" t="s">
        <v>38</v>
      </c>
      <c r="F1946" s="42" t="s">
        <v>356</v>
      </c>
      <c r="G1946" s="42" t="s">
        <v>1703</v>
      </c>
      <c r="H1946" s="42">
        <v>142</v>
      </c>
      <c r="J1946" s="42" t="s">
        <v>77</v>
      </c>
      <c r="K1946" s="42" t="s">
        <v>77</v>
      </c>
      <c r="L1946" s="42" t="s">
        <v>344</v>
      </c>
    </row>
    <row r="1947" spans="1:12">
      <c r="A1947" s="42">
        <v>2023</v>
      </c>
      <c r="B1947" s="42" t="s">
        <v>64</v>
      </c>
      <c r="C1947" s="42" t="s">
        <v>24</v>
      </c>
      <c r="D1947" s="42" t="s">
        <v>87</v>
      </c>
      <c r="E1947" s="42" t="s">
        <v>38</v>
      </c>
      <c r="F1947" s="42" t="s">
        <v>356</v>
      </c>
      <c r="G1947" s="42" t="s">
        <v>1703</v>
      </c>
      <c r="H1947" s="42">
        <v>0</v>
      </c>
      <c r="J1947" s="42" t="s">
        <v>77</v>
      </c>
      <c r="K1947" s="42" t="s">
        <v>77</v>
      </c>
      <c r="L1947" s="42" t="s">
        <v>344</v>
      </c>
    </row>
    <row r="1948" spans="1:12">
      <c r="A1948" s="42">
        <v>2023</v>
      </c>
      <c r="B1948" s="42" t="s">
        <v>64</v>
      </c>
      <c r="C1948" s="42" t="s">
        <v>24</v>
      </c>
      <c r="D1948" s="42" t="s">
        <v>87</v>
      </c>
      <c r="E1948" s="42" t="s">
        <v>38</v>
      </c>
      <c r="F1948" s="42" t="s">
        <v>356</v>
      </c>
      <c r="G1948" s="42" t="s">
        <v>1704</v>
      </c>
      <c r="H1948" s="42">
        <v>0</v>
      </c>
      <c r="J1948" s="42" t="s">
        <v>77</v>
      </c>
      <c r="K1948" s="42" t="s">
        <v>77</v>
      </c>
      <c r="L1948" s="42" t="s">
        <v>344</v>
      </c>
    </row>
    <row r="1949" spans="1:12">
      <c r="A1949" s="42">
        <v>2023</v>
      </c>
      <c r="B1949" s="42" t="s">
        <v>64</v>
      </c>
      <c r="C1949" s="42" t="s">
        <v>24</v>
      </c>
      <c r="D1949" s="42" t="s">
        <v>87</v>
      </c>
      <c r="E1949" s="42" t="s">
        <v>38</v>
      </c>
      <c r="F1949" s="42" t="s">
        <v>356</v>
      </c>
      <c r="G1949" s="42" t="s">
        <v>1704</v>
      </c>
      <c r="H1949" s="42">
        <v>166</v>
      </c>
      <c r="J1949" s="42" t="s">
        <v>77</v>
      </c>
      <c r="K1949" s="42" t="s">
        <v>77</v>
      </c>
      <c r="L1949" s="42" t="s">
        <v>344</v>
      </c>
    </row>
    <row r="1950" spans="1:12">
      <c r="A1950" s="42">
        <v>2023</v>
      </c>
      <c r="B1950" s="42" t="s">
        <v>64</v>
      </c>
      <c r="C1950" s="42" t="s">
        <v>24</v>
      </c>
      <c r="D1950" s="42" t="s">
        <v>87</v>
      </c>
      <c r="E1950" s="42" t="s">
        <v>38</v>
      </c>
      <c r="F1950" s="42" t="s">
        <v>355</v>
      </c>
      <c r="G1950" s="42" t="s">
        <v>1700</v>
      </c>
      <c r="H1950" s="42">
        <v>1</v>
      </c>
      <c r="J1950" s="42" t="s">
        <v>77</v>
      </c>
      <c r="K1950" s="42" t="s">
        <v>77</v>
      </c>
      <c r="L1950" s="42" t="s">
        <v>344</v>
      </c>
    </row>
    <row r="1951" spans="1:12">
      <c r="A1951" s="42">
        <v>2023</v>
      </c>
      <c r="B1951" s="42" t="s">
        <v>64</v>
      </c>
      <c r="C1951" s="42" t="s">
        <v>24</v>
      </c>
      <c r="D1951" s="42" t="s">
        <v>87</v>
      </c>
      <c r="E1951" s="42" t="s">
        <v>38</v>
      </c>
      <c r="F1951" s="42" t="s">
        <v>355</v>
      </c>
      <c r="G1951" s="42" t="s">
        <v>1700</v>
      </c>
      <c r="H1951" s="42">
        <v>7</v>
      </c>
      <c r="J1951" s="42" t="s">
        <v>77</v>
      </c>
      <c r="K1951" s="42" t="s">
        <v>77</v>
      </c>
      <c r="L1951" s="42" t="s">
        <v>344</v>
      </c>
    </row>
    <row r="1952" spans="1:12">
      <c r="A1952" s="42">
        <v>2023</v>
      </c>
      <c r="B1952" s="42" t="s">
        <v>64</v>
      </c>
      <c r="C1952" s="42" t="s">
        <v>24</v>
      </c>
      <c r="D1952" s="42" t="s">
        <v>87</v>
      </c>
      <c r="E1952" s="42" t="s">
        <v>38</v>
      </c>
      <c r="F1952" s="42" t="s">
        <v>355</v>
      </c>
      <c r="G1952" s="42" t="s">
        <v>1701</v>
      </c>
      <c r="H1952" s="42">
        <v>119</v>
      </c>
      <c r="J1952" s="42" t="s">
        <v>77</v>
      </c>
      <c r="K1952" s="42" t="s">
        <v>77</v>
      </c>
      <c r="L1952" s="42" t="s">
        <v>344</v>
      </c>
    </row>
    <row r="1953" spans="1:12">
      <c r="A1953" s="42">
        <v>2023</v>
      </c>
      <c r="B1953" s="42" t="s">
        <v>64</v>
      </c>
      <c r="C1953" s="42" t="s">
        <v>24</v>
      </c>
      <c r="D1953" s="42" t="s">
        <v>87</v>
      </c>
      <c r="E1953" s="42" t="s">
        <v>38</v>
      </c>
      <c r="F1953" s="42" t="s">
        <v>355</v>
      </c>
      <c r="G1953" s="42" t="s">
        <v>1701</v>
      </c>
      <c r="H1953" s="42">
        <v>17</v>
      </c>
      <c r="J1953" s="42" t="s">
        <v>77</v>
      </c>
      <c r="K1953" s="42" t="s">
        <v>77</v>
      </c>
      <c r="L1953" s="42" t="s">
        <v>344</v>
      </c>
    </row>
    <row r="1954" spans="1:12">
      <c r="A1954" s="42">
        <v>2023</v>
      </c>
      <c r="B1954" s="42" t="s">
        <v>64</v>
      </c>
      <c r="C1954" s="42" t="s">
        <v>24</v>
      </c>
      <c r="D1954" s="42" t="s">
        <v>87</v>
      </c>
      <c r="E1954" s="42" t="s">
        <v>38</v>
      </c>
      <c r="F1954" s="42" t="s">
        <v>355</v>
      </c>
      <c r="G1954" s="42" t="s">
        <v>1702</v>
      </c>
      <c r="H1954" s="42">
        <v>3</v>
      </c>
      <c r="J1954" s="42" t="s">
        <v>77</v>
      </c>
      <c r="K1954" s="42" t="s">
        <v>77</v>
      </c>
      <c r="L1954" s="42" t="s">
        <v>344</v>
      </c>
    </row>
    <row r="1955" spans="1:12">
      <c r="A1955" s="42">
        <v>2023</v>
      </c>
      <c r="B1955" s="42" t="s">
        <v>64</v>
      </c>
      <c r="C1955" s="42" t="s">
        <v>24</v>
      </c>
      <c r="D1955" s="42" t="s">
        <v>87</v>
      </c>
      <c r="E1955" s="42" t="s">
        <v>38</v>
      </c>
      <c r="F1955" s="42" t="s">
        <v>355</v>
      </c>
      <c r="G1955" s="42" t="s">
        <v>1702</v>
      </c>
      <c r="H1955" s="42">
        <v>92</v>
      </c>
      <c r="J1955" s="42" t="s">
        <v>77</v>
      </c>
      <c r="K1955" s="42" t="s">
        <v>77</v>
      </c>
      <c r="L1955" s="42" t="s">
        <v>344</v>
      </c>
    </row>
    <row r="1956" spans="1:12">
      <c r="A1956" s="42">
        <v>2023</v>
      </c>
      <c r="B1956" s="42" t="s">
        <v>64</v>
      </c>
      <c r="C1956" s="42" t="s">
        <v>24</v>
      </c>
      <c r="D1956" s="42" t="s">
        <v>87</v>
      </c>
      <c r="E1956" s="42" t="s">
        <v>38</v>
      </c>
      <c r="F1956" s="42" t="s">
        <v>355</v>
      </c>
      <c r="G1956" s="42" t="s">
        <v>1703</v>
      </c>
      <c r="H1956" s="42">
        <v>0</v>
      </c>
      <c r="J1956" s="42" t="s">
        <v>77</v>
      </c>
      <c r="K1956" s="42" t="s">
        <v>77</v>
      </c>
      <c r="L1956" s="42" t="s">
        <v>344</v>
      </c>
    </row>
    <row r="1957" spans="1:12">
      <c r="A1957" s="42">
        <v>2023</v>
      </c>
      <c r="B1957" s="42" t="s">
        <v>64</v>
      </c>
      <c r="C1957" s="42" t="s">
        <v>24</v>
      </c>
      <c r="D1957" s="42" t="s">
        <v>87</v>
      </c>
      <c r="E1957" s="42" t="s">
        <v>38</v>
      </c>
      <c r="F1957" s="42" t="s">
        <v>355</v>
      </c>
      <c r="G1957" s="42" t="s">
        <v>1703</v>
      </c>
      <c r="H1957" s="42">
        <v>142</v>
      </c>
      <c r="J1957" s="42" t="s">
        <v>77</v>
      </c>
      <c r="K1957" s="42" t="s">
        <v>77</v>
      </c>
      <c r="L1957" s="42" t="s">
        <v>344</v>
      </c>
    </row>
    <row r="1958" spans="1:12">
      <c r="A1958" s="42">
        <v>2023</v>
      </c>
      <c r="B1958" s="42" t="s">
        <v>64</v>
      </c>
      <c r="C1958" s="42" t="s">
        <v>24</v>
      </c>
      <c r="D1958" s="42" t="s">
        <v>87</v>
      </c>
      <c r="E1958" s="42" t="s">
        <v>38</v>
      </c>
      <c r="F1958" s="42" t="s">
        <v>355</v>
      </c>
      <c r="G1958" s="42" t="s">
        <v>1704</v>
      </c>
      <c r="H1958" s="42">
        <v>102</v>
      </c>
      <c r="J1958" s="42" t="s">
        <v>77</v>
      </c>
      <c r="K1958" s="42" t="s">
        <v>77</v>
      </c>
      <c r="L1958" s="42" t="s">
        <v>344</v>
      </c>
    </row>
    <row r="1959" spans="1:12">
      <c r="A1959" s="42">
        <v>2023</v>
      </c>
      <c r="B1959" s="42" t="s">
        <v>64</v>
      </c>
      <c r="C1959" s="42" t="s">
        <v>24</v>
      </c>
      <c r="D1959" s="42" t="s">
        <v>87</v>
      </c>
      <c r="E1959" s="42" t="s">
        <v>38</v>
      </c>
      <c r="F1959" s="42" t="s">
        <v>355</v>
      </c>
      <c r="G1959" s="42" t="s">
        <v>1704</v>
      </c>
      <c r="H1959" s="42">
        <v>0</v>
      </c>
      <c r="J1959" s="42" t="s">
        <v>77</v>
      </c>
      <c r="K1959" s="42" t="s">
        <v>77</v>
      </c>
      <c r="L1959" s="42" t="s">
        <v>344</v>
      </c>
    </row>
    <row r="1960" spans="1:12">
      <c r="A1960" s="42">
        <v>2023</v>
      </c>
      <c r="B1960" s="42" t="s">
        <v>64</v>
      </c>
      <c r="C1960" s="42" t="s">
        <v>24</v>
      </c>
      <c r="D1960" s="42" t="s">
        <v>88</v>
      </c>
      <c r="E1960" s="42" t="s">
        <v>34</v>
      </c>
      <c r="F1960" s="42" t="s">
        <v>356</v>
      </c>
      <c r="G1960" s="42" t="s">
        <v>1700</v>
      </c>
      <c r="H1960" s="42">
        <v>6</v>
      </c>
      <c r="J1960" s="42" t="s">
        <v>77</v>
      </c>
      <c r="K1960" s="42" t="s">
        <v>77</v>
      </c>
      <c r="L1960" s="42" t="s">
        <v>345</v>
      </c>
    </row>
    <row r="1961" spans="1:12">
      <c r="A1961" s="42">
        <v>2023</v>
      </c>
      <c r="B1961" s="42" t="s">
        <v>64</v>
      </c>
      <c r="C1961" s="42" t="s">
        <v>24</v>
      </c>
      <c r="D1961" s="42" t="s">
        <v>88</v>
      </c>
      <c r="E1961" s="42" t="s">
        <v>34</v>
      </c>
      <c r="F1961" s="42" t="s">
        <v>356</v>
      </c>
      <c r="G1961" s="42" t="s">
        <v>1700</v>
      </c>
      <c r="H1961" s="42">
        <v>1</v>
      </c>
      <c r="J1961" s="42" t="s">
        <v>77</v>
      </c>
      <c r="K1961" s="42" t="s">
        <v>77</v>
      </c>
      <c r="L1961" s="42" t="s">
        <v>345</v>
      </c>
    </row>
    <row r="1962" spans="1:12">
      <c r="A1962" s="42">
        <v>2023</v>
      </c>
      <c r="B1962" s="42" t="s">
        <v>64</v>
      </c>
      <c r="C1962" s="42" t="s">
        <v>24</v>
      </c>
      <c r="D1962" s="42" t="s">
        <v>88</v>
      </c>
      <c r="E1962" s="42" t="s">
        <v>34</v>
      </c>
      <c r="F1962" s="42" t="s">
        <v>356</v>
      </c>
      <c r="G1962" s="42" t="s">
        <v>1701</v>
      </c>
      <c r="H1962" s="42">
        <v>60</v>
      </c>
      <c r="J1962" s="42" t="s">
        <v>77</v>
      </c>
      <c r="K1962" s="42" t="s">
        <v>77</v>
      </c>
      <c r="L1962" s="42" t="s">
        <v>345</v>
      </c>
    </row>
    <row r="1963" spans="1:12">
      <c r="A1963" s="42">
        <v>2023</v>
      </c>
      <c r="B1963" s="42" t="s">
        <v>64</v>
      </c>
      <c r="C1963" s="42" t="s">
        <v>24</v>
      </c>
      <c r="D1963" s="42" t="s">
        <v>88</v>
      </c>
      <c r="E1963" s="42" t="s">
        <v>34</v>
      </c>
      <c r="F1963" s="42" t="s">
        <v>356</v>
      </c>
      <c r="G1963" s="42" t="s">
        <v>1701</v>
      </c>
      <c r="H1963" s="42">
        <v>1</v>
      </c>
      <c r="J1963" s="42" t="s">
        <v>77</v>
      </c>
      <c r="K1963" s="42" t="s">
        <v>77</v>
      </c>
      <c r="L1963" s="42" t="s">
        <v>345</v>
      </c>
    </row>
    <row r="1964" spans="1:12">
      <c r="A1964" s="42">
        <v>2023</v>
      </c>
      <c r="B1964" s="42" t="s">
        <v>64</v>
      </c>
      <c r="C1964" s="42" t="s">
        <v>24</v>
      </c>
      <c r="D1964" s="42" t="s">
        <v>88</v>
      </c>
      <c r="E1964" s="42" t="s">
        <v>34</v>
      </c>
      <c r="F1964" s="42" t="s">
        <v>356</v>
      </c>
      <c r="G1964" s="42" t="s">
        <v>1702</v>
      </c>
      <c r="H1964" s="42">
        <v>36</v>
      </c>
      <c r="J1964" s="42" t="s">
        <v>77</v>
      </c>
      <c r="K1964" s="42" t="s">
        <v>77</v>
      </c>
      <c r="L1964" s="42" t="s">
        <v>345</v>
      </c>
    </row>
    <row r="1965" spans="1:12">
      <c r="A1965" s="42">
        <v>2023</v>
      </c>
      <c r="B1965" s="42" t="s">
        <v>64</v>
      </c>
      <c r="C1965" s="42" t="s">
        <v>24</v>
      </c>
      <c r="D1965" s="42" t="s">
        <v>88</v>
      </c>
      <c r="E1965" s="42" t="s">
        <v>34</v>
      </c>
      <c r="F1965" s="42" t="s">
        <v>356</v>
      </c>
      <c r="G1965" s="42" t="s">
        <v>1702</v>
      </c>
      <c r="H1965" s="42">
        <v>0</v>
      </c>
      <c r="J1965" s="42" t="s">
        <v>77</v>
      </c>
      <c r="K1965" s="42" t="s">
        <v>77</v>
      </c>
      <c r="L1965" s="42" t="s">
        <v>345</v>
      </c>
    </row>
    <row r="1966" spans="1:12">
      <c r="A1966" s="42">
        <v>2023</v>
      </c>
      <c r="B1966" s="42" t="s">
        <v>64</v>
      </c>
      <c r="C1966" s="42" t="s">
        <v>24</v>
      </c>
      <c r="D1966" s="42" t="s">
        <v>88</v>
      </c>
      <c r="E1966" s="42" t="s">
        <v>34</v>
      </c>
      <c r="F1966" s="42" t="s">
        <v>356</v>
      </c>
      <c r="G1966" s="42" t="s">
        <v>1703</v>
      </c>
      <c r="H1966" s="42">
        <v>61</v>
      </c>
      <c r="J1966" s="42" t="s">
        <v>77</v>
      </c>
      <c r="K1966" s="42" t="s">
        <v>77</v>
      </c>
      <c r="L1966" s="42" t="s">
        <v>345</v>
      </c>
    </row>
    <row r="1967" spans="1:12">
      <c r="A1967" s="42">
        <v>2023</v>
      </c>
      <c r="B1967" s="42" t="s">
        <v>64</v>
      </c>
      <c r="C1967" s="42" t="s">
        <v>24</v>
      </c>
      <c r="D1967" s="42" t="s">
        <v>88</v>
      </c>
      <c r="E1967" s="42" t="s">
        <v>34</v>
      </c>
      <c r="F1967" s="42" t="s">
        <v>356</v>
      </c>
      <c r="G1967" s="42" t="s">
        <v>1703</v>
      </c>
      <c r="H1967" s="42">
        <v>1</v>
      </c>
      <c r="J1967" s="42" t="s">
        <v>77</v>
      </c>
      <c r="K1967" s="42" t="s">
        <v>77</v>
      </c>
      <c r="L1967" s="42" t="s">
        <v>345</v>
      </c>
    </row>
    <row r="1968" spans="1:12">
      <c r="A1968" s="42">
        <v>2023</v>
      </c>
      <c r="B1968" s="42" t="s">
        <v>64</v>
      </c>
      <c r="C1968" s="42" t="s">
        <v>24</v>
      </c>
      <c r="D1968" s="42" t="s">
        <v>88</v>
      </c>
      <c r="E1968" s="42" t="s">
        <v>34</v>
      </c>
      <c r="F1968" s="42" t="s">
        <v>356</v>
      </c>
      <c r="G1968" s="42" t="s">
        <v>1704</v>
      </c>
      <c r="H1968" s="42">
        <v>97</v>
      </c>
      <c r="J1968" s="42" t="s">
        <v>77</v>
      </c>
      <c r="K1968" s="42" t="s">
        <v>77</v>
      </c>
      <c r="L1968" s="42" t="s">
        <v>345</v>
      </c>
    </row>
    <row r="1969" spans="1:12">
      <c r="A1969" s="42">
        <v>2023</v>
      </c>
      <c r="B1969" s="42" t="s">
        <v>64</v>
      </c>
      <c r="C1969" s="42" t="s">
        <v>24</v>
      </c>
      <c r="D1969" s="42" t="s">
        <v>88</v>
      </c>
      <c r="E1969" s="42" t="s">
        <v>34</v>
      </c>
      <c r="F1969" s="42" t="s">
        <v>356</v>
      </c>
      <c r="G1969" s="42" t="s">
        <v>1704</v>
      </c>
      <c r="H1969" s="42">
        <v>0</v>
      </c>
      <c r="J1969" s="42" t="s">
        <v>77</v>
      </c>
      <c r="K1969" s="42" t="s">
        <v>77</v>
      </c>
      <c r="L1969" s="42" t="s">
        <v>345</v>
      </c>
    </row>
    <row r="1970" spans="1:12">
      <c r="A1970" s="42">
        <v>2023</v>
      </c>
      <c r="B1970" s="42" t="s">
        <v>64</v>
      </c>
      <c r="C1970" s="42" t="s">
        <v>24</v>
      </c>
      <c r="D1970" s="42" t="s">
        <v>88</v>
      </c>
      <c r="E1970" s="42" t="s">
        <v>34</v>
      </c>
      <c r="F1970" s="42" t="s">
        <v>355</v>
      </c>
      <c r="G1970" s="42" t="s">
        <v>1700</v>
      </c>
      <c r="H1970" s="42">
        <v>5</v>
      </c>
      <c r="J1970" s="42" t="s">
        <v>77</v>
      </c>
      <c r="K1970" s="42" t="s">
        <v>77</v>
      </c>
      <c r="L1970" s="42" t="s">
        <v>345</v>
      </c>
    </row>
    <row r="1971" spans="1:12">
      <c r="A1971" s="42">
        <v>2023</v>
      </c>
      <c r="B1971" s="42" t="s">
        <v>64</v>
      </c>
      <c r="C1971" s="42" t="s">
        <v>24</v>
      </c>
      <c r="D1971" s="42" t="s">
        <v>88</v>
      </c>
      <c r="E1971" s="42" t="s">
        <v>34</v>
      </c>
      <c r="F1971" s="42" t="s">
        <v>355</v>
      </c>
      <c r="G1971" s="42" t="s">
        <v>1700</v>
      </c>
      <c r="H1971" s="42">
        <v>0</v>
      </c>
      <c r="J1971" s="42" t="s">
        <v>77</v>
      </c>
      <c r="K1971" s="42" t="s">
        <v>77</v>
      </c>
      <c r="L1971" s="42" t="s">
        <v>345</v>
      </c>
    </row>
    <row r="1972" spans="1:12">
      <c r="A1972" s="42">
        <v>2023</v>
      </c>
      <c r="B1972" s="42" t="s">
        <v>64</v>
      </c>
      <c r="C1972" s="42" t="s">
        <v>24</v>
      </c>
      <c r="D1972" s="42" t="s">
        <v>88</v>
      </c>
      <c r="E1972" s="42" t="s">
        <v>34</v>
      </c>
      <c r="F1972" s="42" t="s">
        <v>355</v>
      </c>
      <c r="G1972" s="42" t="s">
        <v>1701</v>
      </c>
      <c r="H1972" s="42">
        <v>51</v>
      </c>
      <c r="J1972" s="42" t="s">
        <v>77</v>
      </c>
      <c r="K1972" s="42" t="s">
        <v>77</v>
      </c>
      <c r="L1972" s="42" t="s">
        <v>345</v>
      </c>
    </row>
    <row r="1973" spans="1:12">
      <c r="A1973" s="42">
        <v>2023</v>
      </c>
      <c r="B1973" s="42" t="s">
        <v>64</v>
      </c>
      <c r="C1973" s="42" t="s">
        <v>24</v>
      </c>
      <c r="D1973" s="42" t="s">
        <v>88</v>
      </c>
      <c r="E1973" s="42" t="s">
        <v>34</v>
      </c>
      <c r="F1973" s="42" t="s">
        <v>355</v>
      </c>
      <c r="G1973" s="42" t="s">
        <v>1701</v>
      </c>
      <c r="H1973" s="42">
        <v>1</v>
      </c>
      <c r="J1973" s="42" t="s">
        <v>77</v>
      </c>
      <c r="K1973" s="42" t="s">
        <v>77</v>
      </c>
      <c r="L1973" s="42" t="s">
        <v>345</v>
      </c>
    </row>
    <row r="1974" spans="1:12">
      <c r="A1974" s="42">
        <v>2023</v>
      </c>
      <c r="B1974" s="42" t="s">
        <v>64</v>
      </c>
      <c r="C1974" s="42" t="s">
        <v>24</v>
      </c>
      <c r="D1974" s="42" t="s">
        <v>88</v>
      </c>
      <c r="E1974" s="42" t="s">
        <v>34</v>
      </c>
      <c r="F1974" s="42" t="s">
        <v>355</v>
      </c>
      <c r="G1974" s="42" t="s">
        <v>1702</v>
      </c>
      <c r="H1974" s="42">
        <v>2</v>
      </c>
      <c r="J1974" s="42" t="s">
        <v>77</v>
      </c>
      <c r="K1974" s="42" t="s">
        <v>77</v>
      </c>
      <c r="L1974" s="42" t="s">
        <v>345</v>
      </c>
    </row>
    <row r="1975" spans="1:12">
      <c r="A1975" s="42">
        <v>2023</v>
      </c>
      <c r="B1975" s="42" t="s">
        <v>64</v>
      </c>
      <c r="C1975" s="42" t="s">
        <v>24</v>
      </c>
      <c r="D1975" s="42" t="s">
        <v>88</v>
      </c>
      <c r="E1975" s="42" t="s">
        <v>34</v>
      </c>
      <c r="F1975" s="42" t="s">
        <v>355</v>
      </c>
      <c r="G1975" s="42" t="s">
        <v>1702</v>
      </c>
      <c r="H1975" s="42">
        <v>40</v>
      </c>
      <c r="J1975" s="42" t="s">
        <v>77</v>
      </c>
      <c r="K1975" s="42" t="s">
        <v>77</v>
      </c>
      <c r="L1975" s="42" t="s">
        <v>345</v>
      </c>
    </row>
    <row r="1976" spans="1:12">
      <c r="A1976" s="42">
        <v>2023</v>
      </c>
      <c r="B1976" s="42" t="s">
        <v>64</v>
      </c>
      <c r="C1976" s="42" t="s">
        <v>24</v>
      </c>
      <c r="D1976" s="42" t="s">
        <v>88</v>
      </c>
      <c r="E1976" s="42" t="s">
        <v>34</v>
      </c>
      <c r="F1976" s="42" t="s">
        <v>355</v>
      </c>
      <c r="G1976" s="42" t="s">
        <v>1703</v>
      </c>
      <c r="H1976" s="42">
        <v>2</v>
      </c>
      <c r="J1976" s="42" t="s">
        <v>77</v>
      </c>
      <c r="K1976" s="42" t="s">
        <v>77</v>
      </c>
      <c r="L1976" s="42" t="s">
        <v>345</v>
      </c>
    </row>
    <row r="1977" spans="1:12">
      <c r="A1977" s="42">
        <v>2023</v>
      </c>
      <c r="B1977" s="42" t="s">
        <v>64</v>
      </c>
      <c r="C1977" s="42" t="s">
        <v>24</v>
      </c>
      <c r="D1977" s="42" t="s">
        <v>88</v>
      </c>
      <c r="E1977" s="42" t="s">
        <v>34</v>
      </c>
      <c r="F1977" s="42" t="s">
        <v>355</v>
      </c>
      <c r="G1977" s="42" t="s">
        <v>1703</v>
      </c>
      <c r="H1977" s="42">
        <v>48</v>
      </c>
      <c r="J1977" s="42" t="s">
        <v>77</v>
      </c>
      <c r="K1977" s="42" t="s">
        <v>77</v>
      </c>
      <c r="L1977" s="42" t="s">
        <v>345</v>
      </c>
    </row>
    <row r="1978" spans="1:12">
      <c r="A1978" s="42">
        <v>2023</v>
      </c>
      <c r="B1978" s="42" t="s">
        <v>64</v>
      </c>
      <c r="C1978" s="42" t="s">
        <v>24</v>
      </c>
      <c r="D1978" s="42" t="s">
        <v>88</v>
      </c>
      <c r="E1978" s="42" t="s">
        <v>34</v>
      </c>
      <c r="F1978" s="42" t="s">
        <v>355</v>
      </c>
      <c r="G1978" s="42" t="s">
        <v>1704</v>
      </c>
      <c r="H1978" s="42">
        <v>53</v>
      </c>
      <c r="J1978" s="42" t="s">
        <v>77</v>
      </c>
      <c r="K1978" s="42" t="s">
        <v>77</v>
      </c>
      <c r="L1978" s="42" t="s">
        <v>345</v>
      </c>
    </row>
    <row r="1979" spans="1:12">
      <c r="A1979" s="42">
        <v>2023</v>
      </c>
      <c r="B1979" s="42" t="s">
        <v>64</v>
      </c>
      <c r="C1979" s="42" t="s">
        <v>24</v>
      </c>
      <c r="D1979" s="42" t="s">
        <v>88</v>
      </c>
      <c r="E1979" s="42" t="s">
        <v>34</v>
      </c>
      <c r="F1979" s="42" t="s">
        <v>355</v>
      </c>
      <c r="G1979" s="42" t="s">
        <v>1704</v>
      </c>
      <c r="H1979" s="42">
        <v>0</v>
      </c>
      <c r="J1979" s="42" t="s">
        <v>77</v>
      </c>
      <c r="K1979" s="42" t="s">
        <v>77</v>
      </c>
      <c r="L1979" s="42" t="s">
        <v>345</v>
      </c>
    </row>
    <row r="1980" spans="1:12">
      <c r="A1980" s="42">
        <v>2023</v>
      </c>
      <c r="B1980" s="42" t="s">
        <v>64</v>
      </c>
      <c r="C1980" s="42" t="s">
        <v>24</v>
      </c>
      <c r="D1980" s="42" t="s">
        <v>89</v>
      </c>
      <c r="E1980" s="42" t="s">
        <v>39</v>
      </c>
      <c r="F1980" s="42" t="s">
        <v>356</v>
      </c>
      <c r="G1980" s="42" t="s">
        <v>1700</v>
      </c>
      <c r="H1980" s="42">
        <v>0</v>
      </c>
      <c r="J1980" s="42" t="s">
        <v>77</v>
      </c>
      <c r="K1980" s="42" t="s">
        <v>77</v>
      </c>
      <c r="L1980" s="42" t="s">
        <v>346</v>
      </c>
    </row>
    <row r="1981" spans="1:12">
      <c r="A1981" s="42">
        <v>2023</v>
      </c>
      <c r="B1981" s="42" t="s">
        <v>64</v>
      </c>
      <c r="C1981" s="42" t="s">
        <v>24</v>
      </c>
      <c r="D1981" s="42" t="s">
        <v>89</v>
      </c>
      <c r="E1981" s="42" t="s">
        <v>39</v>
      </c>
      <c r="F1981" s="42" t="s">
        <v>356</v>
      </c>
      <c r="G1981" s="42" t="s">
        <v>1701</v>
      </c>
      <c r="H1981" s="42">
        <v>5</v>
      </c>
      <c r="J1981" s="42" t="s">
        <v>77</v>
      </c>
      <c r="K1981" s="42" t="s">
        <v>77</v>
      </c>
      <c r="L1981" s="42" t="s">
        <v>346</v>
      </c>
    </row>
    <row r="1982" spans="1:12">
      <c r="A1982" s="42">
        <v>2023</v>
      </c>
      <c r="B1982" s="42" t="s">
        <v>64</v>
      </c>
      <c r="C1982" s="42" t="s">
        <v>24</v>
      </c>
      <c r="D1982" s="42" t="s">
        <v>89</v>
      </c>
      <c r="E1982" s="42" t="s">
        <v>39</v>
      </c>
      <c r="F1982" s="42" t="s">
        <v>356</v>
      </c>
      <c r="G1982" s="42" t="s">
        <v>1702</v>
      </c>
      <c r="H1982" s="42">
        <v>4</v>
      </c>
      <c r="J1982" s="42" t="s">
        <v>77</v>
      </c>
      <c r="K1982" s="42" t="s">
        <v>77</v>
      </c>
      <c r="L1982" s="42" t="s">
        <v>346</v>
      </c>
    </row>
    <row r="1983" spans="1:12">
      <c r="A1983" s="42">
        <v>2023</v>
      </c>
      <c r="B1983" s="42" t="s">
        <v>64</v>
      </c>
      <c r="C1983" s="42" t="s">
        <v>24</v>
      </c>
      <c r="D1983" s="42" t="s">
        <v>89</v>
      </c>
      <c r="E1983" s="42" t="s">
        <v>39</v>
      </c>
      <c r="F1983" s="42" t="s">
        <v>356</v>
      </c>
      <c r="G1983" s="42" t="s">
        <v>1703</v>
      </c>
      <c r="H1983" s="42">
        <v>10</v>
      </c>
      <c r="J1983" s="42" t="s">
        <v>77</v>
      </c>
      <c r="K1983" s="42" t="s">
        <v>77</v>
      </c>
      <c r="L1983" s="42" t="s">
        <v>346</v>
      </c>
    </row>
    <row r="1984" spans="1:12">
      <c r="A1984" s="42">
        <v>2023</v>
      </c>
      <c r="B1984" s="42" t="s">
        <v>64</v>
      </c>
      <c r="C1984" s="42" t="s">
        <v>24</v>
      </c>
      <c r="D1984" s="42" t="s">
        <v>89</v>
      </c>
      <c r="E1984" s="42" t="s">
        <v>39</v>
      </c>
      <c r="F1984" s="42" t="s">
        <v>356</v>
      </c>
      <c r="G1984" s="42" t="s">
        <v>1704</v>
      </c>
      <c r="H1984" s="42">
        <v>21</v>
      </c>
      <c r="J1984" s="42" t="s">
        <v>77</v>
      </c>
      <c r="K1984" s="42" t="s">
        <v>77</v>
      </c>
      <c r="L1984" s="42" t="s">
        <v>346</v>
      </c>
    </row>
    <row r="1985" spans="1:12">
      <c r="A1985" s="42">
        <v>2023</v>
      </c>
      <c r="B1985" s="42" t="s">
        <v>64</v>
      </c>
      <c r="C1985" s="42" t="s">
        <v>24</v>
      </c>
      <c r="D1985" s="42" t="s">
        <v>89</v>
      </c>
      <c r="E1985" s="42" t="s">
        <v>39</v>
      </c>
      <c r="F1985" s="42" t="s">
        <v>355</v>
      </c>
      <c r="G1985" s="42" t="s">
        <v>1700</v>
      </c>
      <c r="H1985" s="42">
        <v>0</v>
      </c>
      <c r="J1985" s="42" t="s">
        <v>77</v>
      </c>
      <c r="K1985" s="42" t="s">
        <v>77</v>
      </c>
      <c r="L1985" s="42" t="s">
        <v>346</v>
      </c>
    </row>
    <row r="1986" spans="1:12">
      <c r="A1986" s="42">
        <v>2023</v>
      </c>
      <c r="B1986" s="42" t="s">
        <v>64</v>
      </c>
      <c r="C1986" s="42" t="s">
        <v>24</v>
      </c>
      <c r="D1986" s="42" t="s">
        <v>89</v>
      </c>
      <c r="E1986" s="42" t="s">
        <v>39</v>
      </c>
      <c r="F1986" s="42" t="s">
        <v>355</v>
      </c>
      <c r="G1986" s="42" t="s">
        <v>1701</v>
      </c>
      <c r="H1986" s="42">
        <v>6</v>
      </c>
      <c r="J1986" s="42" t="s">
        <v>77</v>
      </c>
      <c r="K1986" s="42" t="s">
        <v>77</v>
      </c>
      <c r="L1986" s="42" t="s">
        <v>346</v>
      </c>
    </row>
    <row r="1987" spans="1:12">
      <c r="A1987" s="42">
        <v>2023</v>
      </c>
      <c r="B1987" s="42" t="s">
        <v>64</v>
      </c>
      <c r="C1987" s="42" t="s">
        <v>24</v>
      </c>
      <c r="D1987" s="42" t="s">
        <v>89</v>
      </c>
      <c r="E1987" s="42" t="s">
        <v>39</v>
      </c>
      <c r="F1987" s="42" t="s">
        <v>355</v>
      </c>
      <c r="G1987" s="42" t="s">
        <v>1702</v>
      </c>
      <c r="H1987" s="42">
        <v>9</v>
      </c>
      <c r="J1987" s="42" t="s">
        <v>77</v>
      </c>
      <c r="K1987" s="42" t="s">
        <v>77</v>
      </c>
      <c r="L1987" s="42" t="s">
        <v>346</v>
      </c>
    </row>
    <row r="1988" spans="1:12">
      <c r="A1988" s="42">
        <v>2023</v>
      </c>
      <c r="B1988" s="42" t="s">
        <v>64</v>
      </c>
      <c r="C1988" s="42" t="s">
        <v>24</v>
      </c>
      <c r="D1988" s="42" t="s">
        <v>89</v>
      </c>
      <c r="E1988" s="42" t="s">
        <v>39</v>
      </c>
      <c r="F1988" s="42" t="s">
        <v>355</v>
      </c>
      <c r="G1988" s="42" t="s">
        <v>1703</v>
      </c>
      <c r="H1988" s="42">
        <v>21</v>
      </c>
      <c r="J1988" s="42" t="s">
        <v>77</v>
      </c>
      <c r="K1988" s="42" t="s">
        <v>77</v>
      </c>
      <c r="L1988" s="42" t="s">
        <v>346</v>
      </c>
    </row>
    <row r="1989" spans="1:12">
      <c r="A1989" s="42">
        <v>2023</v>
      </c>
      <c r="B1989" s="42" t="s">
        <v>64</v>
      </c>
      <c r="C1989" s="42" t="s">
        <v>24</v>
      </c>
      <c r="D1989" s="42" t="s">
        <v>89</v>
      </c>
      <c r="E1989" s="42" t="s">
        <v>39</v>
      </c>
      <c r="F1989" s="42" t="s">
        <v>355</v>
      </c>
      <c r="G1989" s="42" t="s">
        <v>1704</v>
      </c>
      <c r="H1989" s="42">
        <v>16</v>
      </c>
      <c r="J1989" s="42" t="s">
        <v>77</v>
      </c>
      <c r="K1989" s="42" t="s">
        <v>77</v>
      </c>
      <c r="L1989" s="42" t="s">
        <v>346</v>
      </c>
    </row>
    <row r="1990" spans="1:12">
      <c r="A1990" s="42">
        <v>2023</v>
      </c>
      <c r="B1990" s="42" t="s">
        <v>64</v>
      </c>
      <c r="C1990" s="42" t="s">
        <v>24</v>
      </c>
      <c r="D1990" s="42" t="s">
        <v>90</v>
      </c>
      <c r="E1990" s="42" t="s">
        <v>37</v>
      </c>
      <c r="F1990" s="42" t="s">
        <v>356</v>
      </c>
      <c r="G1990" s="42" t="s">
        <v>1700</v>
      </c>
      <c r="H1990" s="42">
        <v>5</v>
      </c>
      <c r="J1990" s="42" t="s">
        <v>77</v>
      </c>
      <c r="K1990" s="42" t="s">
        <v>77</v>
      </c>
      <c r="L1990" s="42" t="s">
        <v>347</v>
      </c>
    </row>
    <row r="1991" spans="1:12">
      <c r="A1991" s="42">
        <v>2023</v>
      </c>
      <c r="B1991" s="42" t="s">
        <v>64</v>
      </c>
      <c r="C1991" s="42" t="s">
        <v>24</v>
      </c>
      <c r="D1991" s="42" t="s">
        <v>90</v>
      </c>
      <c r="E1991" s="42" t="s">
        <v>37</v>
      </c>
      <c r="F1991" s="42" t="s">
        <v>356</v>
      </c>
      <c r="G1991" s="42" t="s">
        <v>1700</v>
      </c>
      <c r="H1991" s="42">
        <v>0</v>
      </c>
      <c r="J1991" s="42" t="s">
        <v>77</v>
      </c>
      <c r="K1991" s="42" t="s">
        <v>77</v>
      </c>
      <c r="L1991" s="42" t="s">
        <v>347</v>
      </c>
    </row>
    <row r="1992" spans="1:12">
      <c r="A1992" s="42">
        <v>2023</v>
      </c>
      <c r="B1992" s="42" t="s">
        <v>64</v>
      </c>
      <c r="C1992" s="42" t="s">
        <v>24</v>
      </c>
      <c r="D1992" s="42" t="s">
        <v>90</v>
      </c>
      <c r="E1992" s="42" t="s">
        <v>37</v>
      </c>
      <c r="F1992" s="42" t="s">
        <v>356</v>
      </c>
      <c r="G1992" s="42" t="s">
        <v>1701</v>
      </c>
      <c r="H1992" s="42">
        <v>0</v>
      </c>
      <c r="J1992" s="42" t="s">
        <v>77</v>
      </c>
      <c r="K1992" s="42" t="s">
        <v>77</v>
      </c>
      <c r="L1992" s="42" t="s">
        <v>347</v>
      </c>
    </row>
    <row r="1993" spans="1:12">
      <c r="A1993" s="42">
        <v>2023</v>
      </c>
      <c r="B1993" s="42" t="s">
        <v>64</v>
      </c>
      <c r="C1993" s="42" t="s">
        <v>24</v>
      </c>
      <c r="D1993" s="42" t="s">
        <v>90</v>
      </c>
      <c r="E1993" s="42" t="s">
        <v>37</v>
      </c>
      <c r="F1993" s="42" t="s">
        <v>356</v>
      </c>
      <c r="G1993" s="42" t="s">
        <v>1701</v>
      </c>
      <c r="H1993" s="42">
        <v>35</v>
      </c>
      <c r="J1993" s="42" t="s">
        <v>77</v>
      </c>
      <c r="K1993" s="42" t="s">
        <v>77</v>
      </c>
      <c r="L1993" s="42" t="s">
        <v>347</v>
      </c>
    </row>
    <row r="1994" spans="1:12">
      <c r="A1994" s="42">
        <v>2023</v>
      </c>
      <c r="B1994" s="42" t="s">
        <v>64</v>
      </c>
      <c r="C1994" s="42" t="s">
        <v>24</v>
      </c>
      <c r="D1994" s="42" t="s">
        <v>90</v>
      </c>
      <c r="E1994" s="42" t="s">
        <v>37</v>
      </c>
      <c r="F1994" s="42" t="s">
        <v>356</v>
      </c>
      <c r="G1994" s="42" t="s">
        <v>1702</v>
      </c>
      <c r="H1994" s="42">
        <v>0</v>
      </c>
      <c r="J1994" s="42" t="s">
        <v>77</v>
      </c>
      <c r="K1994" s="42" t="s">
        <v>77</v>
      </c>
      <c r="L1994" s="42" t="s">
        <v>347</v>
      </c>
    </row>
    <row r="1995" spans="1:12">
      <c r="A1995" s="42">
        <v>2023</v>
      </c>
      <c r="B1995" s="42" t="s">
        <v>64</v>
      </c>
      <c r="C1995" s="42" t="s">
        <v>24</v>
      </c>
      <c r="D1995" s="42" t="s">
        <v>90</v>
      </c>
      <c r="E1995" s="42" t="s">
        <v>37</v>
      </c>
      <c r="F1995" s="42" t="s">
        <v>356</v>
      </c>
      <c r="G1995" s="42" t="s">
        <v>1702</v>
      </c>
      <c r="H1995" s="42">
        <v>6</v>
      </c>
      <c r="J1995" s="42" t="s">
        <v>77</v>
      </c>
      <c r="K1995" s="42" t="s">
        <v>77</v>
      </c>
      <c r="L1995" s="42" t="s">
        <v>347</v>
      </c>
    </row>
    <row r="1996" spans="1:12">
      <c r="A1996" s="42">
        <v>2023</v>
      </c>
      <c r="B1996" s="42" t="s">
        <v>64</v>
      </c>
      <c r="C1996" s="42" t="s">
        <v>24</v>
      </c>
      <c r="D1996" s="42" t="s">
        <v>90</v>
      </c>
      <c r="E1996" s="42" t="s">
        <v>37</v>
      </c>
      <c r="F1996" s="42" t="s">
        <v>356</v>
      </c>
      <c r="G1996" s="42" t="s">
        <v>1703</v>
      </c>
      <c r="H1996" s="42">
        <v>0</v>
      </c>
      <c r="J1996" s="42" t="s">
        <v>77</v>
      </c>
      <c r="K1996" s="42" t="s">
        <v>77</v>
      </c>
      <c r="L1996" s="42" t="s">
        <v>347</v>
      </c>
    </row>
    <row r="1997" spans="1:12">
      <c r="A1997" s="42">
        <v>2023</v>
      </c>
      <c r="B1997" s="42" t="s">
        <v>64</v>
      </c>
      <c r="C1997" s="42" t="s">
        <v>24</v>
      </c>
      <c r="D1997" s="42" t="s">
        <v>90</v>
      </c>
      <c r="E1997" s="42" t="s">
        <v>37</v>
      </c>
      <c r="F1997" s="42" t="s">
        <v>356</v>
      </c>
      <c r="G1997" s="42" t="s">
        <v>1703</v>
      </c>
      <c r="H1997" s="42">
        <v>16</v>
      </c>
      <c r="J1997" s="42" t="s">
        <v>77</v>
      </c>
      <c r="K1997" s="42" t="s">
        <v>77</v>
      </c>
      <c r="L1997" s="42" t="s">
        <v>347</v>
      </c>
    </row>
    <row r="1998" spans="1:12">
      <c r="A1998" s="42">
        <v>2023</v>
      </c>
      <c r="B1998" s="42" t="s">
        <v>64</v>
      </c>
      <c r="C1998" s="42" t="s">
        <v>24</v>
      </c>
      <c r="D1998" s="42" t="s">
        <v>90</v>
      </c>
      <c r="E1998" s="42" t="s">
        <v>37</v>
      </c>
      <c r="F1998" s="42" t="s">
        <v>356</v>
      </c>
      <c r="G1998" s="42" t="s">
        <v>1704</v>
      </c>
      <c r="H1998" s="42">
        <v>0</v>
      </c>
      <c r="J1998" s="42" t="s">
        <v>77</v>
      </c>
      <c r="K1998" s="42" t="s">
        <v>77</v>
      </c>
      <c r="L1998" s="42" t="s">
        <v>347</v>
      </c>
    </row>
    <row r="1999" spans="1:12">
      <c r="A1999" s="42">
        <v>2023</v>
      </c>
      <c r="B1999" s="42" t="s">
        <v>64</v>
      </c>
      <c r="C1999" s="42" t="s">
        <v>24</v>
      </c>
      <c r="D1999" s="42" t="s">
        <v>90</v>
      </c>
      <c r="E1999" s="42" t="s">
        <v>37</v>
      </c>
      <c r="F1999" s="42" t="s">
        <v>356</v>
      </c>
      <c r="G1999" s="42" t="s">
        <v>1704</v>
      </c>
      <c r="H1999" s="42">
        <v>3</v>
      </c>
      <c r="J1999" s="42" t="s">
        <v>77</v>
      </c>
      <c r="K1999" s="42" t="s">
        <v>77</v>
      </c>
      <c r="L1999" s="42" t="s">
        <v>347</v>
      </c>
    </row>
    <row r="2000" spans="1:12">
      <c r="A2000" s="42">
        <v>2023</v>
      </c>
      <c r="B2000" s="42" t="s">
        <v>64</v>
      </c>
      <c r="C2000" s="42" t="s">
        <v>24</v>
      </c>
      <c r="D2000" s="42" t="s">
        <v>90</v>
      </c>
      <c r="E2000" s="42" t="s">
        <v>37</v>
      </c>
      <c r="F2000" s="42" t="s">
        <v>355</v>
      </c>
      <c r="G2000" s="42" t="s">
        <v>1700</v>
      </c>
      <c r="H2000" s="42">
        <v>10</v>
      </c>
      <c r="J2000" s="42" t="s">
        <v>77</v>
      </c>
      <c r="K2000" s="42" t="s">
        <v>77</v>
      </c>
      <c r="L2000" s="42" t="s">
        <v>347</v>
      </c>
    </row>
    <row r="2001" spans="1:12">
      <c r="A2001" s="42">
        <v>2023</v>
      </c>
      <c r="B2001" s="42" t="s">
        <v>64</v>
      </c>
      <c r="C2001" s="42" t="s">
        <v>24</v>
      </c>
      <c r="D2001" s="42" t="s">
        <v>90</v>
      </c>
      <c r="E2001" s="42" t="s">
        <v>37</v>
      </c>
      <c r="F2001" s="42" t="s">
        <v>355</v>
      </c>
      <c r="G2001" s="42" t="s">
        <v>1700</v>
      </c>
      <c r="H2001" s="42">
        <v>0</v>
      </c>
      <c r="J2001" s="42" t="s">
        <v>77</v>
      </c>
      <c r="K2001" s="42" t="s">
        <v>77</v>
      </c>
      <c r="L2001" s="42" t="s">
        <v>347</v>
      </c>
    </row>
    <row r="2002" spans="1:12">
      <c r="A2002" s="42">
        <v>2023</v>
      </c>
      <c r="B2002" s="42" t="s">
        <v>64</v>
      </c>
      <c r="C2002" s="42" t="s">
        <v>24</v>
      </c>
      <c r="D2002" s="42" t="s">
        <v>90</v>
      </c>
      <c r="E2002" s="42" t="s">
        <v>37</v>
      </c>
      <c r="F2002" s="42" t="s">
        <v>355</v>
      </c>
      <c r="G2002" s="42" t="s">
        <v>1701</v>
      </c>
      <c r="H2002" s="42">
        <v>0</v>
      </c>
      <c r="J2002" s="42" t="s">
        <v>77</v>
      </c>
      <c r="K2002" s="42" t="s">
        <v>77</v>
      </c>
      <c r="L2002" s="42" t="s">
        <v>347</v>
      </c>
    </row>
    <row r="2003" spans="1:12">
      <c r="A2003" s="42">
        <v>2023</v>
      </c>
      <c r="B2003" s="42" t="s">
        <v>64</v>
      </c>
      <c r="C2003" s="42" t="s">
        <v>24</v>
      </c>
      <c r="D2003" s="42" t="s">
        <v>90</v>
      </c>
      <c r="E2003" s="42" t="s">
        <v>37</v>
      </c>
      <c r="F2003" s="42" t="s">
        <v>355</v>
      </c>
      <c r="G2003" s="42" t="s">
        <v>1701</v>
      </c>
      <c r="H2003" s="42">
        <v>41</v>
      </c>
      <c r="J2003" s="42" t="s">
        <v>77</v>
      </c>
      <c r="K2003" s="42" t="s">
        <v>77</v>
      </c>
      <c r="L2003" s="42" t="s">
        <v>347</v>
      </c>
    </row>
    <row r="2004" spans="1:12">
      <c r="A2004" s="42">
        <v>2023</v>
      </c>
      <c r="B2004" s="42" t="s">
        <v>64</v>
      </c>
      <c r="C2004" s="42" t="s">
        <v>24</v>
      </c>
      <c r="D2004" s="42" t="s">
        <v>90</v>
      </c>
      <c r="E2004" s="42" t="s">
        <v>37</v>
      </c>
      <c r="F2004" s="42" t="s">
        <v>355</v>
      </c>
      <c r="G2004" s="42" t="s">
        <v>1702</v>
      </c>
      <c r="H2004" s="42">
        <v>7</v>
      </c>
      <c r="J2004" s="42" t="s">
        <v>77</v>
      </c>
      <c r="K2004" s="42" t="s">
        <v>77</v>
      </c>
      <c r="L2004" s="42" t="s">
        <v>347</v>
      </c>
    </row>
    <row r="2005" spans="1:12">
      <c r="A2005" s="42">
        <v>2023</v>
      </c>
      <c r="B2005" s="42" t="s">
        <v>64</v>
      </c>
      <c r="C2005" s="42" t="s">
        <v>24</v>
      </c>
      <c r="D2005" s="42" t="s">
        <v>90</v>
      </c>
      <c r="E2005" s="42" t="s">
        <v>37</v>
      </c>
      <c r="F2005" s="42" t="s">
        <v>355</v>
      </c>
      <c r="G2005" s="42" t="s">
        <v>1702</v>
      </c>
      <c r="H2005" s="42">
        <v>0</v>
      </c>
      <c r="J2005" s="42" t="s">
        <v>77</v>
      </c>
      <c r="K2005" s="42" t="s">
        <v>77</v>
      </c>
      <c r="L2005" s="42" t="s">
        <v>347</v>
      </c>
    </row>
    <row r="2006" spans="1:12">
      <c r="A2006" s="42">
        <v>2023</v>
      </c>
      <c r="B2006" s="42" t="s">
        <v>64</v>
      </c>
      <c r="C2006" s="42" t="s">
        <v>24</v>
      </c>
      <c r="D2006" s="42" t="s">
        <v>90</v>
      </c>
      <c r="E2006" s="42" t="s">
        <v>37</v>
      </c>
      <c r="F2006" s="42" t="s">
        <v>355</v>
      </c>
      <c r="G2006" s="42" t="s">
        <v>1703</v>
      </c>
      <c r="H2006" s="42">
        <v>8</v>
      </c>
      <c r="J2006" s="42" t="s">
        <v>77</v>
      </c>
      <c r="K2006" s="42" t="s">
        <v>77</v>
      </c>
      <c r="L2006" s="42" t="s">
        <v>347</v>
      </c>
    </row>
    <row r="2007" spans="1:12">
      <c r="A2007" s="42">
        <v>2023</v>
      </c>
      <c r="B2007" s="42" t="s">
        <v>64</v>
      </c>
      <c r="C2007" s="42" t="s">
        <v>24</v>
      </c>
      <c r="D2007" s="42" t="s">
        <v>90</v>
      </c>
      <c r="E2007" s="42" t="s">
        <v>37</v>
      </c>
      <c r="F2007" s="42" t="s">
        <v>355</v>
      </c>
      <c r="G2007" s="42" t="s">
        <v>1703</v>
      </c>
      <c r="H2007" s="42">
        <v>0</v>
      </c>
      <c r="J2007" s="42" t="s">
        <v>77</v>
      </c>
      <c r="K2007" s="42" t="s">
        <v>77</v>
      </c>
      <c r="L2007" s="42" t="s">
        <v>347</v>
      </c>
    </row>
    <row r="2008" spans="1:12">
      <c r="A2008" s="42">
        <v>2023</v>
      </c>
      <c r="B2008" s="42" t="s">
        <v>64</v>
      </c>
      <c r="C2008" s="42" t="s">
        <v>24</v>
      </c>
      <c r="D2008" s="42" t="s">
        <v>90</v>
      </c>
      <c r="E2008" s="42" t="s">
        <v>37</v>
      </c>
      <c r="F2008" s="42" t="s">
        <v>355</v>
      </c>
      <c r="G2008" s="42" t="s">
        <v>1704</v>
      </c>
      <c r="H2008" s="42">
        <v>0</v>
      </c>
      <c r="J2008" s="42" t="s">
        <v>77</v>
      </c>
      <c r="K2008" s="42" t="s">
        <v>77</v>
      </c>
      <c r="L2008" s="42" t="s">
        <v>347</v>
      </c>
    </row>
    <row r="2009" spans="1:12">
      <c r="A2009" s="42">
        <v>2023</v>
      </c>
      <c r="B2009" s="42" t="s">
        <v>64</v>
      </c>
      <c r="C2009" s="42" t="s">
        <v>24</v>
      </c>
      <c r="D2009" s="42" t="s">
        <v>90</v>
      </c>
      <c r="E2009" s="42" t="s">
        <v>37</v>
      </c>
      <c r="F2009" s="42" t="s">
        <v>355</v>
      </c>
      <c r="G2009" s="42" t="s">
        <v>1704</v>
      </c>
      <c r="H2009" s="42">
        <v>1</v>
      </c>
      <c r="J2009" s="42" t="s">
        <v>77</v>
      </c>
      <c r="K2009" s="42" t="s">
        <v>77</v>
      </c>
      <c r="L2009" s="42" t="s">
        <v>347</v>
      </c>
    </row>
    <row r="2010" spans="1:12">
      <c r="A2010" s="42">
        <v>2023</v>
      </c>
      <c r="B2010" s="42" t="s">
        <v>64</v>
      </c>
      <c r="C2010" s="42" t="s">
        <v>24</v>
      </c>
      <c r="D2010" s="42" t="s">
        <v>91</v>
      </c>
      <c r="E2010" s="42" t="s">
        <v>29</v>
      </c>
      <c r="F2010" s="42" t="s">
        <v>356</v>
      </c>
      <c r="G2010" s="42" t="s">
        <v>1700</v>
      </c>
      <c r="H2010" s="42">
        <v>1</v>
      </c>
      <c r="J2010" s="42" t="s">
        <v>77</v>
      </c>
      <c r="K2010" s="42" t="s">
        <v>77</v>
      </c>
      <c r="L2010" s="42" t="s">
        <v>348</v>
      </c>
    </row>
    <row r="2011" spans="1:12">
      <c r="A2011" s="42">
        <v>2023</v>
      </c>
      <c r="B2011" s="42" t="s">
        <v>64</v>
      </c>
      <c r="C2011" s="42" t="s">
        <v>24</v>
      </c>
      <c r="D2011" s="42" t="s">
        <v>91</v>
      </c>
      <c r="E2011" s="42" t="s">
        <v>29</v>
      </c>
      <c r="F2011" s="42" t="s">
        <v>356</v>
      </c>
      <c r="G2011" s="42" t="s">
        <v>1700</v>
      </c>
      <c r="H2011" s="42">
        <v>16</v>
      </c>
      <c r="J2011" s="42" t="s">
        <v>77</v>
      </c>
      <c r="K2011" s="42" t="s">
        <v>77</v>
      </c>
      <c r="L2011" s="42" t="s">
        <v>348</v>
      </c>
    </row>
    <row r="2012" spans="1:12">
      <c r="A2012" s="42">
        <v>2023</v>
      </c>
      <c r="B2012" s="42" t="s">
        <v>64</v>
      </c>
      <c r="C2012" s="42" t="s">
        <v>24</v>
      </c>
      <c r="D2012" s="42" t="s">
        <v>91</v>
      </c>
      <c r="E2012" s="42" t="s">
        <v>29</v>
      </c>
      <c r="F2012" s="42" t="s">
        <v>356</v>
      </c>
      <c r="G2012" s="42" t="s">
        <v>1701</v>
      </c>
      <c r="H2012" s="42">
        <v>126</v>
      </c>
      <c r="J2012" s="42" t="s">
        <v>77</v>
      </c>
      <c r="K2012" s="42" t="s">
        <v>77</v>
      </c>
      <c r="L2012" s="42" t="s">
        <v>348</v>
      </c>
    </row>
    <row r="2013" spans="1:12">
      <c r="A2013" s="42">
        <v>2023</v>
      </c>
      <c r="B2013" s="42" t="s">
        <v>64</v>
      </c>
      <c r="C2013" s="42" t="s">
        <v>24</v>
      </c>
      <c r="D2013" s="42" t="s">
        <v>91</v>
      </c>
      <c r="E2013" s="42" t="s">
        <v>29</v>
      </c>
      <c r="F2013" s="42" t="s">
        <v>356</v>
      </c>
      <c r="G2013" s="42" t="s">
        <v>1701</v>
      </c>
      <c r="H2013" s="42">
        <v>5</v>
      </c>
      <c r="J2013" s="42" t="s">
        <v>77</v>
      </c>
      <c r="K2013" s="42" t="s">
        <v>77</v>
      </c>
      <c r="L2013" s="42" t="s">
        <v>348</v>
      </c>
    </row>
    <row r="2014" spans="1:12">
      <c r="A2014" s="42">
        <v>2023</v>
      </c>
      <c r="B2014" s="42" t="s">
        <v>64</v>
      </c>
      <c r="C2014" s="42" t="s">
        <v>24</v>
      </c>
      <c r="D2014" s="42" t="s">
        <v>91</v>
      </c>
      <c r="E2014" s="42" t="s">
        <v>29</v>
      </c>
      <c r="F2014" s="42" t="s">
        <v>356</v>
      </c>
      <c r="G2014" s="42" t="s">
        <v>1702</v>
      </c>
      <c r="H2014" s="42">
        <v>0</v>
      </c>
      <c r="J2014" s="42" t="s">
        <v>77</v>
      </c>
      <c r="K2014" s="42" t="s">
        <v>77</v>
      </c>
      <c r="L2014" s="42" t="s">
        <v>348</v>
      </c>
    </row>
    <row r="2015" spans="1:12">
      <c r="A2015" s="42">
        <v>2023</v>
      </c>
      <c r="B2015" s="42" t="s">
        <v>64</v>
      </c>
      <c r="C2015" s="42" t="s">
        <v>24</v>
      </c>
      <c r="D2015" s="42" t="s">
        <v>91</v>
      </c>
      <c r="E2015" s="42" t="s">
        <v>29</v>
      </c>
      <c r="F2015" s="42" t="s">
        <v>356</v>
      </c>
      <c r="G2015" s="42" t="s">
        <v>1702</v>
      </c>
      <c r="H2015" s="42">
        <v>96</v>
      </c>
      <c r="J2015" s="42" t="s">
        <v>77</v>
      </c>
      <c r="K2015" s="42" t="s">
        <v>77</v>
      </c>
      <c r="L2015" s="42" t="s">
        <v>348</v>
      </c>
    </row>
    <row r="2016" spans="1:12">
      <c r="A2016" s="42">
        <v>2023</v>
      </c>
      <c r="B2016" s="42" t="s">
        <v>64</v>
      </c>
      <c r="C2016" s="42" t="s">
        <v>24</v>
      </c>
      <c r="D2016" s="42" t="s">
        <v>91</v>
      </c>
      <c r="E2016" s="42" t="s">
        <v>29</v>
      </c>
      <c r="F2016" s="42" t="s">
        <v>356</v>
      </c>
      <c r="G2016" s="42" t="s">
        <v>1703</v>
      </c>
      <c r="H2016" s="42">
        <v>160</v>
      </c>
      <c r="J2016" s="42" t="s">
        <v>77</v>
      </c>
      <c r="K2016" s="42" t="s">
        <v>77</v>
      </c>
      <c r="L2016" s="42" t="s">
        <v>348</v>
      </c>
    </row>
    <row r="2017" spans="1:12">
      <c r="A2017" s="42">
        <v>2023</v>
      </c>
      <c r="B2017" s="42" t="s">
        <v>64</v>
      </c>
      <c r="C2017" s="42" t="s">
        <v>24</v>
      </c>
      <c r="D2017" s="42" t="s">
        <v>91</v>
      </c>
      <c r="E2017" s="42" t="s">
        <v>29</v>
      </c>
      <c r="F2017" s="42" t="s">
        <v>356</v>
      </c>
      <c r="G2017" s="42" t="s">
        <v>1703</v>
      </c>
      <c r="H2017" s="42">
        <v>1</v>
      </c>
      <c r="J2017" s="42" t="s">
        <v>77</v>
      </c>
      <c r="K2017" s="42" t="s">
        <v>77</v>
      </c>
      <c r="L2017" s="42" t="s">
        <v>348</v>
      </c>
    </row>
    <row r="2018" spans="1:12">
      <c r="A2018" s="42">
        <v>2023</v>
      </c>
      <c r="B2018" s="42" t="s">
        <v>64</v>
      </c>
      <c r="C2018" s="42" t="s">
        <v>24</v>
      </c>
      <c r="D2018" s="42" t="s">
        <v>91</v>
      </c>
      <c r="E2018" s="42" t="s">
        <v>29</v>
      </c>
      <c r="F2018" s="42" t="s">
        <v>356</v>
      </c>
      <c r="G2018" s="42" t="s">
        <v>1704</v>
      </c>
      <c r="H2018" s="42">
        <v>1</v>
      </c>
      <c r="J2018" s="42" t="s">
        <v>77</v>
      </c>
      <c r="K2018" s="42" t="s">
        <v>77</v>
      </c>
      <c r="L2018" s="42" t="s">
        <v>348</v>
      </c>
    </row>
    <row r="2019" spans="1:12">
      <c r="A2019" s="42">
        <v>2023</v>
      </c>
      <c r="B2019" s="42" t="s">
        <v>64</v>
      </c>
      <c r="C2019" s="42" t="s">
        <v>24</v>
      </c>
      <c r="D2019" s="42" t="s">
        <v>91</v>
      </c>
      <c r="E2019" s="42" t="s">
        <v>29</v>
      </c>
      <c r="F2019" s="42" t="s">
        <v>356</v>
      </c>
      <c r="G2019" s="42" t="s">
        <v>1704</v>
      </c>
      <c r="H2019" s="42">
        <v>179</v>
      </c>
      <c r="J2019" s="42" t="s">
        <v>77</v>
      </c>
      <c r="K2019" s="42" t="s">
        <v>77</v>
      </c>
      <c r="L2019" s="42" t="s">
        <v>348</v>
      </c>
    </row>
    <row r="2020" spans="1:12">
      <c r="A2020" s="42">
        <v>2023</v>
      </c>
      <c r="B2020" s="42" t="s">
        <v>64</v>
      </c>
      <c r="C2020" s="42" t="s">
        <v>24</v>
      </c>
      <c r="D2020" s="42" t="s">
        <v>91</v>
      </c>
      <c r="E2020" s="42" t="s">
        <v>29</v>
      </c>
      <c r="F2020" s="42" t="s">
        <v>355</v>
      </c>
      <c r="G2020" s="42" t="s">
        <v>1700</v>
      </c>
      <c r="H2020" s="42">
        <v>2</v>
      </c>
      <c r="J2020" s="42" t="s">
        <v>77</v>
      </c>
      <c r="K2020" s="42" t="s">
        <v>77</v>
      </c>
      <c r="L2020" s="42" t="s">
        <v>348</v>
      </c>
    </row>
    <row r="2021" spans="1:12">
      <c r="A2021" s="42">
        <v>2023</v>
      </c>
      <c r="B2021" s="42" t="s">
        <v>64</v>
      </c>
      <c r="C2021" s="42" t="s">
        <v>24</v>
      </c>
      <c r="D2021" s="42" t="s">
        <v>91</v>
      </c>
      <c r="E2021" s="42" t="s">
        <v>29</v>
      </c>
      <c r="F2021" s="42" t="s">
        <v>355</v>
      </c>
      <c r="G2021" s="42" t="s">
        <v>1700</v>
      </c>
      <c r="H2021" s="42">
        <v>18</v>
      </c>
      <c r="J2021" s="42" t="s">
        <v>77</v>
      </c>
      <c r="K2021" s="42" t="s">
        <v>77</v>
      </c>
      <c r="L2021" s="42" t="s">
        <v>348</v>
      </c>
    </row>
    <row r="2022" spans="1:12">
      <c r="A2022" s="42">
        <v>2023</v>
      </c>
      <c r="B2022" s="42" t="s">
        <v>64</v>
      </c>
      <c r="C2022" s="42" t="s">
        <v>24</v>
      </c>
      <c r="D2022" s="42" t="s">
        <v>91</v>
      </c>
      <c r="E2022" s="42" t="s">
        <v>29</v>
      </c>
      <c r="F2022" s="42" t="s">
        <v>355</v>
      </c>
      <c r="G2022" s="42" t="s">
        <v>1701</v>
      </c>
      <c r="H2022" s="42">
        <v>147</v>
      </c>
      <c r="J2022" s="42" t="s">
        <v>77</v>
      </c>
      <c r="K2022" s="42" t="s">
        <v>77</v>
      </c>
      <c r="L2022" s="42" t="s">
        <v>348</v>
      </c>
    </row>
    <row r="2023" spans="1:12">
      <c r="A2023" s="42">
        <v>2023</v>
      </c>
      <c r="B2023" s="42" t="s">
        <v>64</v>
      </c>
      <c r="C2023" s="42" t="s">
        <v>24</v>
      </c>
      <c r="D2023" s="42" t="s">
        <v>91</v>
      </c>
      <c r="E2023" s="42" t="s">
        <v>29</v>
      </c>
      <c r="F2023" s="42" t="s">
        <v>355</v>
      </c>
      <c r="G2023" s="42" t="s">
        <v>1701</v>
      </c>
      <c r="H2023" s="42">
        <v>5</v>
      </c>
      <c r="J2023" s="42" t="s">
        <v>77</v>
      </c>
      <c r="K2023" s="42" t="s">
        <v>77</v>
      </c>
      <c r="L2023" s="42" t="s">
        <v>348</v>
      </c>
    </row>
    <row r="2024" spans="1:12">
      <c r="A2024" s="42">
        <v>2023</v>
      </c>
      <c r="B2024" s="42" t="s">
        <v>64</v>
      </c>
      <c r="C2024" s="42" t="s">
        <v>24</v>
      </c>
      <c r="D2024" s="42" t="s">
        <v>91</v>
      </c>
      <c r="E2024" s="42" t="s">
        <v>29</v>
      </c>
      <c r="F2024" s="42" t="s">
        <v>355</v>
      </c>
      <c r="G2024" s="42" t="s">
        <v>1702</v>
      </c>
      <c r="H2024" s="42">
        <v>112</v>
      </c>
      <c r="J2024" s="42" t="s">
        <v>77</v>
      </c>
      <c r="K2024" s="42" t="s">
        <v>77</v>
      </c>
      <c r="L2024" s="42" t="s">
        <v>348</v>
      </c>
    </row>
    <row r="2025" spans="1:12">
      <c r="A2025" s="42">
        <v>2023</v>
      </c>
      <c r="B2025" s="42" t="s">
        <v>64</v>
      </c>
      <c r="C2025" s="42" t="s">
        <v>24</v>
      </c>
      <c r="D2025" s="42" t="s">
        <v>91</v>
      </c>
      <c r="E2025" s="42" t="s">
        <v>29</v>
      </c>
      <c r="F2025" s="42" t="s">
        <v>355</v>
      </c>
      <c r="G2025" s="42" t="s">
        <v>1702</v>
      </c>
      <c r="H2025" s="42">
        <v>1</v>
      </c>
      <c r="J2025" s="42" t="s">
        <v>77</v>
      </c>
      <c r="K2025" s="42" t="s">
        <v>77</v>
      </c>
      <c r="L2025" s="42" t="s">
        <v>348</v>
      </c>
    </row>
    <row r="2026" spans="1:12">
      <c r="A2026" s="42">
        <v>2023</v>
      </c>
      <c r="B2026" s="42" t="s">
        <v>64</v>
      </c>
      <c r="C2026" s="42" t="s">
        <v>24</v>
      </c>
      <c r="D2026" s="42" t="s">
        <v>91</v>
      </c>
      <c r="E2026" s="42" t="s">
        <v>29</v>
      </c>
      <c r="F2026" s="42" t="s">
        <v>355</v>
      </c>
      <c r="G2026" s="42" t="s">
        <v>1703</v>
      </c>
      <c r="H2026" s="42">
        <v>0</v>
      </c>
      <c r="J2026" s="42" t="s">
        <v>77</v>
      </c>
      <c r="K2026" s="42" t="s">
        <v>77</v>
      </c>
      <c r="L2026" s="42" t="s">
        <v>348</v>
      </c>
    </row>
    <row r="2027" spans="1:12">
      <c r="A2027" s="42">
        <v>2023</v>
      </c>
      <c r="B2027" s="42" t="s">
        <v>64</v>
      </c>
      <c r="C2027" s="42" t="s">
        <v>24</v>
      </c>
      <c r="D2027" s="42" t="s">
        <v>91</v>
      </c>
      <c r="E2027" s="42" t="s">
        <v>29</v>
      </c>
      <c r="F2027" s="42" t="s">
        <v>355</v>
      </c>
      <c r="G2027" s="42" t="s">
        <v>1703</v>
      </c>
      <c r="H2027" s="42">
        <v>156</v>
      </c>
      <c r="J2027" s="42" t="s">
        <v>77</v>
      </c>
      <c r="K2027" s="42" t="s">
        <v>77</v>
      </c>
      <c r="L2027" s="42" t="s">
        <v>348</v>
      </c>
    </row>
    <row r="2028" spans="1:12">
      <c r="A2028" s="42">
        <v>2023</v>
      </c>
      <c r="B2028" s="42" t="s">
        <v>64</v>
      </c>
      <c r="C2028" s="42" t="s">
        <v>24</v>
      </c>
      <c r="D2028" s="42" t="s">
        <v>91</v>
      </c>
      <c r="E2028" s="42" t="s">
        <v>29</v>
      </c>
      <c r="F2028" s="42" t="s">
        <v>355</v>
      </c>
      <c r="G2028" s="42" t="s">
        <v>1704</v>
      </c>
      <c r="H2028" s="42">
        <v>0</v>
      </c>
      <c r="J2028" s="42" t="s">
        <v>77</v>
      </c>
      <c r="K2028" s="42" t="s">
        <v>77</v>
      </c>
      <c r="L2028" s="42" t="s">
        <v>348</v>
      </c>
    </row>
    <row r="2029" spans="1:12">
      <c r="A2029" s="42">
        <v>2023</v>
      </c>
      <c r="B2029" s="42" t="s">
        <v>64</v>
      </c>
      <c r="C2029" s="42" t="s">
        <v>24</v>
      </c>
      <c r="D2029" s="42" t="s">
        <v>91</v>
      </c>
      <c r="E2029" s="42" t="s">
        <v>29</v>
      </c>
      <c r="F2029" s="42" t="s">
        <v>355</v>
      </c>
      <c r="G2029" s="42" t="s">
        <v>1704</v>
      </c>
      <c r="H2029" s="42">
        <v>104</v>
      </c>
      <c r="J2029" s="42" t="s">
        <v>77</v>
      </c>
      <c r="K2029" s="42" t="s">
        <v>77</v>
      </c>
      <c r="L2029" s="42" t="s">
        <v>348</v>
      </c>
    </row>
    <row r="2030" spans="1:12">
      <c r="A2030" s="42">
        <v>2023</v>
      </c>
      <c r="B2030" s="42" t="s">
        <v>64</v>
      </c>
      <c r="C2030" s="42" t="s">
        <v>24</v>
      </c>
      <c r="D2030" s="42" t="s">
        <v>92</v>
      </c>
      <c r="E2030" s="42" t="s">
        <v>30</v>
      </c>
      <c r="F2030" s="42" t="s">
        <v>356</v>
      </c>
      <c r="G2030" s="42" t="s">
        <v>1700</v>
      </c>
      <c r="H2030" s="42">
        <v>0</v>
      </c>
      <c r="J2030" s="42" t="s">
        <v>77</v>
      </c>
      <c r="K2030" s="42" t="s">
        <v>77</v>
      </c>
      <c r="L2030" s="42" t="s">
        <v>349</v>
      </c>
    </row>
    <row r="2031" spans="1:12">
      <c r="A2031" s="42">
        <v>2023</v>
      </c>
      <c r="B2031" s="42" t="s">
        <v>64</v>
      </c>
      <c r="C2031" s="42" t="s">
        <v>24</v>
      </c>
      <c r="D2031" s="42" t="s">
        <v>92</v>
      </c>
      <c r="E2031" s="42" t="s">
        <v>30</v>
      </c>
      <c r="F2031" s="42" t="s">
        <v>356</v>
      </c>
      <c r="G2031" s="42" t="s">
        <v>1701</v>
      </c>
      <c r="H2031" s="42">
        <v>52</v>
      </c>
      <c r="J2031" s="42" t="s">
        <v>77</v>
      </c>
      <c r="K2031" s="42" t="s">
        <v>77</v>
      </c>
      <c r="L2031" s="42" t="s">
        <v>349</v>
      </c>
    </row>
    <row r="2032" spans="1:12">
      <c r="A2032" s="42">
        <v>2023</v>
      </c>
      <c r="B2032" s="42" t="s">
        <v>64</v>
      </c>
      <c r="C2032" s="42" t="s">
        <v>24</v>
      </c>
      <c r="D2032" s="42" t="s">
        <v>92</v>
      </c>
      <c r="E2032" s="42" t="s">
        <v>30</v>
      </c>
      <c r="F2032" s="42" t="s">
        <v>356</v>
      </c>
      <c r="G2032" s="42" t="s">
        <v>1702</v>
      </c>
      <c r="H2032" s="42">
        <v>56</v>
      </c>
      <c r="J2032" s="42" t="s">
        <v>77</v>
      </c>
      <c r="K2032" s="42" t="s">
        <v>77</v>
      </c>
      <c r="L2032" s="42" t="s">
        <v>349</v>
      </c>
    </row>
    <row r="2033" spans="1:12">
      <c r="A2033" s="42">
        <v>2023</v>
      </c>
      <c r="B2033" s="42" t="s">
        <v>64</v>
      </c>
      <c r="C2033" s="42" t="s">
        <v>24</v>
      </c>
      <c r="D2033" s="42" t="s">
        <v>92</v>
      </c>
      <c r="E2033" s="42" t="s">
        <v>30</v>
      </c>
      <c r="F2033" s="42" t="s">
        <v>356</v>
      </c>
      <c r="G2033" s="42" t="s">
        <v>1703</v>
      </c>
      <c r="H2033" s="42">
        <v>138</v>
      </c>
      <c r="J2033" s="42" t="s">
        <v>77</v>
      </c>
      <c r="K2033" s="42" t="s">
        <v>77</v>
      </c>
      <c r="L2033" s="42" t="s">
        <v>349</v>
      </c>
    </row>
    <row r="2034" spans="1:12">
      <c r="A2034" s="42">
        <v>2023</v>
      </c>
      <c r="B2034" s="42" t="s">
        <v>64</v>
      </c>
      <c r="C2034" s="42" t="s">
        <v>24</v>
      </c>
      <c r="D2034" s="42" t="s">
        <v>92</v>
      </c>
      <c r="E2034" s="42" t="s">
        <v>30</v>
      </c>
      <c r="F2034" s="42" t="s">
        <v>356</v>
      </c>
      <c r="G2034" s="42" t="s">
        <v>1704</v>
      </c>
      <c r="H2034" s="42">
        <v>172</v>
      </c>
      <c r="J2034" s="42" t="s">
        <v>77</v>
      </c>
      <c r="K2034" s="42" t="s">
        <v>77</v>
      </c>
      <c r="L2034" s="42" t="s">
        <v>349</v>
      </c>
    </row>
    <row r="2035" spans="1:12">
      <c r="A2035" s="42">
        <v>2023</v>
      </c>
      <c r="B2035" s="42" t="s">
        <v>64</v>
      </c>
      <c r="C2035" s="42" t="s">
        <v>24</v>
      </c>
      <c r="D2035" s="42" t="s">
        <v>92</v>
      </c>
      <c r="E2035" s="42" t="s">
        <v>30</v>
      </c>
      <c r="F2035" s="42" t="s">
        <v>355</v>
      </c>
      <c r="G2035" s="42" t="s">
        <v>1700</v>
      </c>
      <c r="H2035" s="42">
        <v>0</v>
      </c>
      <c r="J2035" s="42" t="s">
        <v>77</v>
      </c>
      <c r="K2035" s="42" t="s">
        <v>77</v>
      </c>
      <c r="L2035" s="42" t="s">
        <v>349</v>
      </c>
    </row>
    <row r="2036" spans="1:12">
      <c r="A2036" s="42">
        <v>2023</v>
      </c>
      <c r="B2036" s="42" t="s">
        <v>64</v>
      </c>
      <c r="C2036" s="42" t="s">
        <v>24</v>
      </c>
      <c r="D2036" s="42" t="s">
        <v>92</v>
      </c>
      <c r="E2036" s="42" t="s">
        <v>30</v>
      </c>
      <c r="F2036" s="42" t="s">
        <v>355</v>
      </c>
      <c r="G2036" s="42" t="s">
        <v>1701</v>
      </c>
      <c r="H2036" s="42">
        <v>32</v>
      </c>
      <c r="J2036" s="42" t="s">
        <v>77</v>
      </c>
      <c r="K2036" s="42" t="s">
        <v>77</v>
      </c>
      <c r="L2036" s="42" t="s">
        <v>349</v>
      </c>
    </row>
    <row r="2037" spans="1:12">
      <c r="A2037" s="42">
        <v>2023</v>
      </c>
      <c r="B2037" s="42" t="s">
        <v>64</v>
      </c>
      <c r="C2037" s="42" t="s">
        <v>24</v>
      </c>
      <c r="D2037" s="42" t="s">
        <v>92</v>
      </c>
      <c r="E2037" s="42" t="s">
        <v>30</v>
      </c>
      <c r="F2037" s="42" t="s">
        <v>355</v>
      </c>
      <c r="G2037" s="42" t="s">
        <v>1702</v>
      </c>
      <c r="H2037" s="42">
        <v>51</v>
      </c>
      <c r="J2037" s="42" t="s">
        <v>77</v>
      </c>
      <c r="K2037" s="42" t="s">
        <v>77</v>
      </c>
      <c r="L2037" s="42" t="s">
        <v>349</v>
      </c>
    </row>
    <row r="2038" spans="1:12">
      <c r="A2038" s="42">
        <v>2023</v>
      </c>
      <c r="B2038" s="42" t="s">
        <v>64</v>
      </c>
      <c r="C2038" s="42" t="s">
        <v>24</v>
      </c>
      <c r="D2038" s="42" t="s">
        <v>92</v>
      </c>
      <c r="E2038" s="42" t="s">
        <v>30</v>
      </c>
      <c r="F2038" s="42" t="s">
        <v>355</v>
      </c>
      <c r="G2038" s="42" t="s">
        <v>1703</v>
      </c>
      <c r="H2038" s="42">
        <v>92</v>
      </c>
      <c r="J2038" s="42" t="s">
        <v>77</v>
      </c>
      <c r="K2038" s="42" t="s">
        <v>77</v>
      </c>
      <c r="L2038" s="42" t="s">
        <v>349</v>
      </c>
    </row>
    <row r="2039" spans="1:12">
      <c r="A2039" s="42">
        <v>2023</v>
      </c>
      <c r="B2039" s="42" t="s">
        <v>64</v>
      </c>
      <c r="C2039" s="42" t="s">
        <v>24</v>
      </c>
      <c r="D2039" s="42" t="s">
        <v>92</v>
      </c>
      <c r="E2039" s="42" t="s">
        <v>30</v>
      </c>
      <c r="F2039" s="42" t="s">
        <v>355</v>
      </c>
      <c r="G2039" s="42" t="s">
        <v>1704</v>
      </c>
      <c r="H2039" s="42">
        <v>93</v>
      </c>
      <c r="J2039" s="42" t="s">
        <v>77</v>
      </c>
      <c r="K2039" s="42" t="s">
        <v>77</v>
      </c>
      <c r="L2039" s="42" t="s">
        <v>349</v>
      </c>
    </row>
    <row r="2040" spans="1:12">
      <c r="A2040" s="42">
        <v>2023</v>
      </c>
      <c r="B2040" s="42" t="s">
        <v>64</v>
      </c>
      <c r="C2040" s="42" t="s">
        <v>24</v>
      </c>
      <c r="D2040" s="42" t="s">
        <v>93</v>
      </c>
      <c r="E2040" s="42" t="s">
        <v>42</v>
      </c>
      <c r="F2040" s="42" t="s">
        <v>356</v>
      </c>
      <c r="G2040" s="42" t="s">
        <v>1700</v>
      </c>
      <c r="H2040" s="42">
        <v>0</v>
      </c>
      <c r="J2040" s="42" t="s">
        <v>77</v>
      </c>
      <c r="K2040" s="42" t="s">
        <v>77</v>
      </c>
      <c r="L2040" s="42" t="s">
        <v>350</v>
      </c>
    </row>
    <row r="2041" spans="1:12">
      <c r="A2041" s="42">
        <v>2023</v>
      </c>
      <c r="B2041" s="42" t="s">
        <v>64</v>
      </c>
      <c r="C2041" s="42" t="s">
        <v>24</v>
      </c>
      <c r="D2041" s="42" t="s">
        <v>93</v>
      </c>
      <c r="E2041" s="42" t="s">
        <v>42</v>
      </c>
      <c r="F2041" s="42" t="s">
        <v>356</v>
      </c>
      <c r="G2041" s="42" t="s">
        <v>1700</v>
      </c>
      <c r="H2041" s="42">
        <v>0</v>
      </c>
      <c r="J2041" s="42" t="s">
        <v>77</v>
      </c>
      <c r="K2041" s="42" t="s">
        <v>77</v>
      </c>
      <c r="L2041" s="42" t="s">
        <v>350</v>
      </c>
    </row>
    <row r="2042" spans="1:12">
      <c r="A2042" s="42">
        <v>2023</v>
      </c>
      <c r="B2042" s="42" t="s">
        <v>64</v>
      </c>
      <c r="C2042" s="42" t="s">
        <v>24</v>
      </c>
      <c r="D2042" s="42" t="s">
        <v>93</v>
      </c>
      <c r="E2042" s="42" t="s">
        <v>42</v>
      </c>
      <c r="F2042" s="42" t="s">
        <v>356</v>
      </c>
      <c r="G2042" s="42" t="s">
        <v>1701</v>
      </c>
      <c r="H2042" s="42">
        <v>0</v>
      </c>
      <c r="J2042" s="42" t="s">
        <v>77</v>
      </c>
      <c r="K2042" s="42" t="s">
        <v>77</v>
      </c>
      <c r="L2042" s="42" t="s">
        <v>350</v>
      </c>
    </row>
    <row r="2043" spans="1:12">
      <c r="A2043" s="42">
        <v>2023</v>
      </c>
      <c r="B2043" s="42" t="s">
        <v>64</v>
      </c>
      <c r="C2043" s="42" t="s">
        <v>24</v>
      </c>
      <c r="D2043" s="42" t="s">
        <v>93</v>
      </c>
      <c r="E2043" s="42" t="s">
        <v>42</v>
      </c>
      <c r="F2043" s="42" t="s">
        <v>356</v>
      </c>
      <c r="G2043" s="42" t="s">
        <v>1701</v>
      </c>
      <c r="H2043" s="42">
        <v>4</v>
      </c>
      <c r="J2043" s="42" t="s">
        <v>77</v>
      </c>
      <c r="K2043" s="42" t="s">
        <v>77</v>
      </c>
      <c r="L2043" s="42" t="s">
        <v>350</v>
      </c>
    </row>
    <row r="2044" spans="1:12">
      <c r="A2044" s="42">
        <v>2023</v>
      </c>
      <c r="B2044" s="42" t="s">
        <v>64</v>
      </c>
      <c r="C2044" s="42" t="s">
        <v>24</v>
      </c>
      <c r="D2044" s="42" t="s">
        <v>93</v>
      </c>
      <c r="E2044" s="42" t="s">
        <v>42</v>
      </c>
      <c r="F2044" s="42" t="s">
        <v>356</v>
      </c>
      <c r="G2044" s="42" t="s">
        <v>1702</v>
      </c>
      <c r="H2044" s="42">
        <v>0</v>
      </c>
      <c r="J2044" s="42" t="s">
        <v>77</v>
      </c>
      <c r="K2044" s="42" t="s">
        <v>77</v>
      </c>
      <c r="L2044" s="42" t="s">
        <v>350</v>
      </c>
    </row>
    <row r="2045" spans="1:12">
      <c r="A2045" s="42">
        <v>2023</v>
      </c>
      <c r="B2045" s="42" t="s">
        <v>64</v>
      </c>
      <c r="C2045" s="42" t="s">
        <v>24</v>
      </c>
      <c r="D2045" s="42" t="s">
        <v>93</v>
      </c>
      <c r="E2045" s="42" t="s">
        <v>42</v>
      </c>
      <c r="F2045" s="42" t="s">
        <v>356</v>
      </c>
      <c r="G2045" s="42" t="s">
        <v>1702</v>
      </c>
      <c r="H2045" s="42">
        <v>1</v>
      </c>
      <c r="J2045" s="42" t="s">
        <v>77</v>
      </c>
      <c r="K2045" s="42" t="s">
        <v>77</v>
      </c>
      <c r="L2045" s="42" t="s">
        <v>350</v>
      </c>
    </row>
    <row r="2046" spans="1:12">
      <c r="A2046" s="42">
        <v>2023</v>
      </c>
      <c r="B2046" s="42" t="s">
        <v>64</v>
      </c>
      <c r="C2046" s="42" t="s">
        <v>24</v>
      </c>
      <c r="D2046" s="42" t="s">
        <v>93</v>
      </c>
      <c r="E2046" s="42" t="s">
        <v>42</v>
      </c>
      <c r="F2046" s="42" t="s">
        <v>356</v>
      </c>
      <c r="G2046" s="42" t="s">
        <v>1703</v>
      </c>
      <c r="H2046" s="42">
        <v>0</v>
      </c>
      <c r="J2046" s="42" t="s">
        <v>77</v>
      </c>
      <c r="K2046" s="42" t="s">
        <v>77</v>
      </c>
      <c r="L2046" s="42" t="s">
        <v>350</v>
      </c>
    </row>
    <row r="2047" spans="1:12">
      <c r="A2047" s="42">
        <v>2023</v>
      </c>
      <c r="B2047" s="42" t="s">
        <v>64</v>
      </c>
      <c r="C2047" s="42" t="s">
        <v>24</v>
      </c>
      <c r="D2047" s="42" t="s">
        <v>93</v>
      </c>
      <c r="E2047" s="42" t="s">
        <v>42</v>
      </c>
      <c r="F2047" s="42" t="s">
        <v>356</v>
      </c>
      <c r="G2047" s="42" t="s">
        <v>1703</v>
      </c>
      <c r="H2047" s="42">
        <v>1</v>
      </c>
      <c r="J2047" s="42" t="s">
        <v>77</v>
      </c>
      <c r="K2047" s="42" t="s">
        <v>77</v>
      </c>
      <c r="L2047" s="42" t="s">
        <v>350</v>
      </c>
    </row>
    <row r="2048" spans="1:12">
      <c r="A2048" s="42">
        <v>2023</v>
      </c>
      <c r="B2048" s="42" t="s">
        <v>64</v>
      </c>
      <c r="C2048" s="42" t="s">
        <v>24</v>
      </c>
      <c r="D2048" s="42" t="s">
        <v>93</v>
      </c>
      <c r="E2048" s="42" t="s">
        <v>42</v>
      </c>
      <c r="F2048" s="42" t="s">
        <v>356</v>
      </c>
      <c r="G2048" s="42" t="s">
        <v>1704</v>
      </c>
      <c r="H2048" s="42">
        <v>0</v>
      </c>
      <c r="J2048" s="42" t="s">
        <v>77</v>
      </c>
      <c r="K2048" s="42" t="s">
        <v>77</v>
      </c>
      <c r="L2048" s="42" t="s">
        <v>350</v>
      </c>
    </row>
    <row r="2049" spans="1:12">
      <c r="A2049" s="42">
        <v>2023</v>
      </c>
      <c r="B2049" s="42" t="s">
        <v>64</v>
      </c>
      <c r="C2049" s="42" t="s">
        <v>24</v>
      </c>
      <c r="D2049" s="42" t="s">
        <v>93</v>
      </c>
      <c r="E2049" s="42" t="s">
        <v>42</v>
      </c>
      <c r="F2049" s="42" t="s">
        <v>356</v>
      </c>
      <c r="G2049" s="42" t="s">
        <v>1704</v>
      </c>
      <c r="H2049" s="42">
        <v>2</v>
      </c>
      <c r="J2049" s="42" t="s">
        <v>77</v>
      </c>
      <c r="K2049" s="42" t="s">
        <v>77</v>
      </c>
      <c r="L2049" s="42" t="s">
        <v>350</v>
      </c>
    </row>
    <row r="2050" spans="1:12">
      <c r="A2050" s="42">
        <v>2023</v>
      </c>
      <c r="B2050" s="42" t="s">
        <v>64</v>
      </c>
      <c r="C2050" s="42" t="s">
        <v>24</v>
      </c>
      <c r="D2050" s="42" t="s">
        <v>93</v>
      </c>
      <c r="E2050" s="42" t="s">
        <v>42</v>
      </c>
      <c r="F2050" s="42" t="s">
        <v>355</v>
      </c>
      <c r="G2050" s="42" t="s">
        <v>1700</v>
      </c>
      <c r="H2050" s="42">
        <v>0</v>
      </c>
      <c r="J2050" s="42" t="s">
        <v>77</v>
      </c>
      <c r="K2050" s="42" t="s">
        <v>77</v>
      </c>
      <c r="L2050" s="42" t="s">
        <v>350</v>
      </c>
    </row>
    <row r="2051" spans="1:12">
      <c r="A2051" s="42">
        <v>2023</v>
      </c>
      <c r="B2051" s="42" t="s">
        <v>64</v>
      </c>
      <c r="C2051" s="42" t="s">
        <v>24</v>
      </c>
      <c r="D2051" s="42" t="s">
        <v>93</v>
      </c>
      <c r="E2051" s="42" t="s">
        <v>42</v>
      </c>
      <c r="F2051" s="42" t="s">
        <v>355</v>
      </c>
      <c r="G2051" s="42" t="s">
        <v>1700</v>
      </c>
      <c r="H2051" s="42">
        <v>2</v>
      </c>
      <c r="J2051" s="42" t="s">
        <v>77</v>
      </c>
      <c r="K2051" s="42" t="s">
        <v>77</v>
      </c>
      <c r="L2051" s="42" t="s">
        <v>350</v>
      </c>
    </row>
    <row r="2052" spans="1:12">
      <c r="A2052" s="42">
        <v>2023</v>
      </c>
      <c r="B2052" s="42" t="s">
        <v>64</v>
      </c>
      <c r="C2052" s="42" t="s">
        <v>24</v>
      </c>
      <c r="D2052" s="42" t="s">
        <v>93</v>
      </c>
      <c r="E2052" s="42" t="s">
        <v>42</v>
      </c>
      <c r="F2052" s="42" t="s">
        <v>355</v>
      </c>
      <c r="G2052" s="42" t="s">
        <v>1701</v>
      </c>
      <c r="H2052" s="42">
        <v>0</v>
      </c>
      <c r="J2052" s="42" t="s">
        <v>77</v>
      </c>
      <c r="K2052" s="42" t="s">
        <v>77</v>
      </c>
      <c r="L2052" s="42" t="s">
        <v>350</v>
      </c>
    </row>
    <row r="2053" spans="1:12">
      <c r="A2053" s="42">
        <v>2023</v>
      </c>
      <c r="B2053" s="42" t="s">
        <v>64</v>
      </c>
      <c r="C2053" s="42" t="s">
        <v>24</v>
      </c>
      <c r="D2053" s="42" t="s">
        <v>93</v>
      </c>
      <c r="E2053" s="42" t="s">
        <v>42</v>
      </c>
      <c r="F2053" s="42" t="s">
        <v>355</v>
      </c>
      <c r="G2053" s="42" t="s">
        <v>1701</v>
      </c>
      <c r="H2053" s="42">
        <v>2</v>
      </c>
      <c r="J2053" s="42" t="s">
        <v>77</v>
      </c>
      <c r="K2053" s="42" t="s">
        <v>77</v>
      </c>
      <c r="L2053" s="42" t="s">
        <v>350</v>
      </c>
    </row>
    <row r="2054" spans="1:12">
      <c r="A2054" s="42">
        <v>2023</v>
      </c>
      <c r="B2054" s="42" t="s">
        <v>64</v>
      </c>
      <c r="C2054" s="42" t="s">
        <v>24</v>
      </c>
      <c r="D2054" s="42" t="s">
        <v>93</v>
      </c>
      <c r="E2054" s="42" t="s">
        <v>42</v>
      </c>
      <c r="F2054" s="42" t="s">
        <v>355</v>
      </c>
      <c r="G2054" s="42" t="s">
        <v>1702</v>
      </c>
      <c r="H2054" s="42">
        <v>0</v>
      </c>
      <c r="J2054" s="42" t="s">
        <v>77</v>
      </c>
      <c r="K2054" s="42" t="s">
        <v>77</v>
      </c>
      <c r="L2054" s="42" t="s">
        <v>350</v>
      </c>
    </row>
    <row r="2055" spans="1:12">
      <c r="A2055" s="42">
        <v>2023</v>
      </c>
      <c r="B2055" s="42" t="s">
        <v>64</v>
      </c>
      <c r="C2055" s="42" t="s">
        <v>24</v>
      </c>
      <c r="D2055" s="42" t="s">
        <v>93</v>
      </c>
      <c r="E2055" s="42" t="s">
        <v>42</v>
      </c>
      <c r="F2055" s="42" t="s">
        <v>355</v>
      </c>
      <c r="G2055" s="42" t="s">
        <v>1702</v>
      </c>
      <c r="H2055" s="42">
        <v>3</v>
      </c>
      <c r="J2055" s="42" t="s">
        <v>77</v>
      </c>
      <c r="K2055" s="42" t="s">
        <v>77</v>
      </c>
      <c r="L2055" s="42" t="s">
        <v>350</v>
      </c>
    </row>
    <row r="2056" spans="1:12">
      <c r="A2056" s="42">
        <v>2023</v>
      </c>
      <c r="B2056" s="42" t="s">
        <v>64</v>
      </c>
      <c r="C2056" s="42" t="s">
        <v>24</v>
      </c>
      <c r="D2056" s="42" t="s">
        <v>93</v>
      </c>
      <c r="E2056" s="42" t="s">
        <v>42</v>
      </c>
      <c r="F2056" s="42" t="s">
        <v>355</v>
      </c>
      <c r="G2056" s="42" t="s">
        <v>1703</v>
      </c>
      <c r="H2056" s="42">
        <v>0</v>
      </c>
      <c r="J2056" s="42" t="s">
        <v>77</v>
      </c>
      <c r="K2056" s="42" t="s">
        <v>77</v>
      </c>
      <c r="L2056" s="42" t="s">
        <v>350</v>
      </c>
    </row>
    <row r="2057" spans="1:12">
      <c r="A2057" s="42">
        <v>2023</v>
      </c>
      <c r="B2057" s="42" t="s">
        <v>64</v>
      </c>
      <c r="C2057" s="42" t="s">
        <v>24</v>
      </c>
      <c r="D2057" s="42" t="s">
        <v>93</v>
      </c>
      <c r="E2057" s="42" t="s">
        <v>42</v>
      </c>
      <c r="F2057" s="42" t="s">
        <v>355</v>
      </c>
      <c r="G2057" s="42" t="s">
        <v>1703</v>
      </c>
      <c r="H2057" s="42">
        <v>6</v>
      </c>
      <c r="J2057" s="42" t="s">
        <v>77</v>
      </c>
      <c r="K2057" s="42" t="s">
        <v>77</v>
      </c>
      <c r="L2057" s="42" t="s">
        <v>350</v>
      </c>
    </row>
    <row r="2058" spans="1:12">
      <c r="A2058" s="42">
        <v>2023</v>
      </c>
      <c r="B2058" s="42" t="s">
        <v>64</v>
      </c>
      <c r="C2058" s="42" t="s">
        <v>24</v>
      </c>
      <c r="D2058" s="42" t="s">
        <v>93</v>
      </c>
      <c r="E2058" s="42" t="s">
        <v>42</v>
      </c>
      <c r="F2058" s="42" t="s">
        <v>355</v>
      </c>
      <c r="G2058" s="42" t="s">
        <v>1704</v>
      </c>
      <c r="H2058" s="42">
        <v>1</v>
      </c>
      <c r="J2058" s="42" t="s">
        <v>77</v>
      </c>
      <c r="K2058" s="42" t="s">
        <v>77</v>
      </c>
      <c r="L2058" s="42" t="s">
        <v>350</v>
      </c>
    </row>
    <row r="2059" spans="1:12">
      <c r="A2059" s="42">
        <v>2023</v>
      </c>
      <c r="B2059" s="42" t="s">
        <v>64</v>
      </c>
      <c r="C2059" s="42" t="s">
        <v>24</v>
      </c>
      <c r="D2059" s="42" t="s">
        <v>93</v>
      </c>
      <c r="E2059" s="42" t="s">
        <v>42</v>
      </c>
      <c r="F2059" s="42" t="s">
        <v>355</v>
      </c>
      <c r="G2059" s="42" t="s">
        <v>1704</v>
      </c>
      <c r="H2059" s="42">
        <v>0</v>
      </c>
      <c r="J2059" s="42" t="s">
        <v>77</v>
      </c>
      <c r="K2059" s="42" t="s">
        <v>77</v>
      </c>
      <c r="L2059" s="42" t="s">
        <v>350</v>
      </c>
    </row>
    <row r="2060" spans="1:12">
      <c r="A2060" s="42">
        <v>2023</v>
      </c>
      <c r="B2060" s="42" t="s">
        <v>64</v>
      </c>
      <c r="C2060" s="42" t="s">
        <v>24</v>
      </c>
      <c r="D2060" s="42" t="s">
        <v>94</v>
      </c>
      <c r="E2060" s="42" t="s">
        <v>36</v>
      </c>
      <c r="F2060" s="42" t="s">
        <v>356</v>
      </c>
      <c r="G2060" s="42" t="s">
        <v>1700</v>
      </c>
      <c r="H2060" s="42">
        <v>0</v>
      </c>
      <c r="J2060" s="42" t="s">
        <v>77</v>
      </c>
      <c r="K2060" s="42" t="s">
        <v>77</v>
      </c>
      <c r="L2060" s="42" t="s">
        <v>36</v>
      </c>
    </row>
    <row r="2061" spans="1:12">
      <c r="A2061" s="42">
        <v>2023</v>
      </c>
      <c r="B2061" s="42" t="s">
        <v>64</v>
      </c>
      <c r="C2061" s="42" t="s">
        <v>24</v>
      </c>
      <c r="D2061" s="42" t="s">
        <v>94</v>
      </c>
      <c r="E2061" s="42" t="s">
        <v>36</v>
      </c>
      <c r="F2061" s="42" t="s">
        <v>356</v>
      </c>
      <c r="G2061" s="42" t="s">
        <v>1700</v>
      </c>
      <c r="H2061" s="42">
        <v>30</v>
      </c>
      <c r="J2061" s="42" t="s">
        <v>77</v>
      </c>
      <c r="K2061" s="42" t="s">
        <v>77</v>
      </c>
      <c r="L2061" s="42" t="s">
        <v>36</v>
      </c>
    </row>
    <row r="2062" spans="1:12">
      <c r="A2062" s="42">
        <v>2023</v>
      </c>
      <c r="B2062" s="42" t="s">
        <v>64</v>
      </c>
      <c r="C2062" s="42" t="s">
        <v>24</v>
      </c>
      <c r="D2062" s="42" t="s">
        <v>94</v>
      </c>
      <c r="E2062" s="42" t="s">
        <v>36</v>
      </c>
      <c r="F2062" s="42" t="s">
        <v>356</v>
      </c>
      <c r="G2062" s="42" t="s">
        <v>1701</v>
      </c>
      <c r="H2062" s="42">
        <v>22</v>
      </c>
      <c r="J2062" s="42" t="s">
        <v>77</v>
      </c>
      <c r="K2062" s="42" t="s">
        <v>77</v>
      </c>
      <c r="L2062" s="42" t="s">
        <v>36</v>
      </c>
    </row>
    <row r="2063" spans="1:12">
      <c r="A2063" s="42">
        <v>2023</v>
      </c>
      <c r="B2063" s="42" t="s">
        <v>64</v>
      </c>
      <c r="C2063" s="42" t="s">
        <v>24</v>
      </c>
      <c r="D2063" s="42" t="s">
        <v>94</v>
      </c>
      <c r="E2063" s="42" t="s">
        <v>36</v>
      </c>
      <c r="F2063" s="42" t="s">
        <v>356</v>
      </c>
      <c r="G2063" s="42" t="s">
        <v>1701</v>
      </c>
      <c r="H2063" s="42">
        <v>1</v>
      </c>
      <c r="J2063" s="42" t="s">
        <v>77</v>
      </c>
      <c r="K2063" s="42" t="s">
        <v>77</v>
      </c>
      <c r="L2063" s="42" t="s">
        <v>36</v>
      </c>
    </row>
    <row r="2064" spans="1:12">
      <c r="A2064" s="42">
        <v>2023</v>
      </c>
      <c r="B2064" s="42" t="s">
        <v>64</v>
      </c>
      <c r="C2064" s="42" t="s">
        <v>24</v>
      </c>
      <c r="D2064" s="42" t="s">
        <v>94</v>
      </c>
      <c r="E2064" s="42" t="s">
        <v>36</v>
      </c>
      <c r="F2064" s="42" t="s">
        <v>356</v>
      </c>
      <c r="G2064" s="42" t="s">
        <v>1702</v>
      </c>
      <c r="H2064" s="42">
        <v>0</v>
      </c>
      <c r="J2064" s="42" t="s">
        <v>77</v>
      </c>
      <c r="K2064" s="42" t="s">
        <v>77</v>
      </c>
      <c r="L2064" s="42" t="s">
        <v>36</v>
      </c>
    </row>
    <row r="2065" spans="1:12">
      <c r="A2065" s="42">
        <v>2023</v>
      </c>
      <c r="B2065" s="42" t="s">
        <v>64</v>
      </c>
      <c r="C2065" s="42" t="s">
        <v>24</v>
      </c>
      <c r="D2065" s="42" t="s">
        <v>94</v>
      </c>
      <c r="E2065" s="42" t="s">
        <v>36</v>
      </c>
      <c r="F2065" s="42" t="s">
        <v>356</v>
      </c>
      <c r="G2065" s="42" t="s">
        <v>1702</v>
      </c>
      <c r="H2065" s="42">
        <v>9</v>
      </c>
      <c r="J2065" s="42" t="s">
        <v>77</v>
      </c>
      <c r="K2065" s="42" t="s">
        <v>77</v>
      </c>
      <c r="L2065" s="42" t="s">
        <v>36</v>
      </c>
    </row>
    <row r="2066" spans="1:12">
      <c r="A2066" s="42">
        <v>2023</v>
      </c>
      <c r="B2066" s="42" t="s">
        <v>64</v>
      </c>
      <c r="C2066" s="42" t="s">
        <v>24</v>
      </c>
      <c r="D2066" s="42" t="s">
        <v>94</v>
      </c>
      <c r="E2066" s="42" t="s">
        <v>36</v>
      </c>
      <c r="F2066" s="42" t="s">
        <v>356</v>
      </c>
      <c r="G2066" s="42" t="s">
        <v>1703</v>
      </c>
      <c r="H2066" s="42">
        <v>0</v>
      </c>
      <c r="J2066" s="42" t="s">
        <v>77</v>
      </c>
      <c r="K2066" s="42" t="s">
        <v>77</v>
      </c>
      <c r="L2066" s="42" t="s">
        <v>36</v>
      </c>
    </row>
    <row r="2067" spans="1:12">
      <c r="A2067" s="42">
        <v>2023</v>
      </c>
      <c r="B2067" s="42" t="s">
        <v>64</v>
      </c>
      <c r="C2067" s="42" t="s">
        <v>24</v>
      </c>
      <c r="D2067" s="42" t="s">
        <v>94</v>
      </c>
      <c r="E2067" s="42" t="s">
        <v>36</v>
      </c>
      <c r="F2067" s="42" t="s">
        <v>356</v>
      </c>
      <c r="G2067" s="42" t="s">
        <v>1703</v>
      </c>
      <c r="H2067" s="42">
        <v>8</v>
      </c>
      <c r="J2067" s="42" t="s">
        <v>77</v>
      </c>
      <c r="K2067" s="42" t="s">
        <v>77</v>
      </c>
      <c r="L2067" s="42" t="s">
        <v>36</v>
      </c>
    </row>
    <row r="2068" spans="1:12">
      <c r="A2068" s="42">
        <v>2023</v>
      </c>
      <c r="B2068" s="42" t="s">
        <v>64</v>
      </c>
      <c r="C2068" s="42" t="s">
        <v>24</v>
      </c>
      <c r="D2068" s="42" t="s">
        <v>94</v>
      </c>
      <c r="E2068" s="42" t="s">
        <v>36</v>
      </c>
      <c r="F2068" s="42" t="s">
        <v>356</v>
      </c>
      <c r="G2068" s="42" t="s">
        <v>1704</v>
      </c>
      <c r="H2068" s="42">
        <v>1</v>
      </c>
      <c r="J2068" s="42" t="s">
        <v>77</v>
      </c>
      <c r="K2068" s="42" t="s">
        <v>77</v>
      </c>
      <c r="L2068" s="42" t="s">
        <v>36</v>
      </c>
    </row>
    <row r="2069" spans="1:12">
      <c r="A2069" s="42">
        <v>2023</v>
      </c>
      <c r="B2069" s="42" t="s">
        <v>64</v>
      </c>
      <c r="C2069" s="42" t="s">
        <v>24</v>
      </c>
      <c r="D2069" s="42" t="s">
        <v>94</v>
      </c>
      <c r="E2069" s="42" t="s">
        <v>36</v>
      </c>
      <c r="F2069" s="42" t="s">
        <v>356</v>
      </c>
      <c r="G2069" s="42" t="s">
        <v>1704</v>
      </c>
      <c r="H2069" s="42">
        <v>0</v>
      </c>
      <c r="J2069" s="42" t="s">
        <v>77</v>
      </c>
      <c r="K2069" s="42" t="s">
        <v>77</v>
      </c>
      <c r="L2069" s="42" t="s">
        <v>36</v>
      </c>
    </row>
    <row r="2070" spans="1:12">
      <c r="A2070" s="42">
        <v>2023</v>
      </c>
      <c r="B2070" s="42" t="s">
        <v>64</v>
      </c>
      <c r="C2070" s="42" t="s">
        <v>24</v>
      </c>
      <c r="D2070" s="42" t="s">
        <v>94</v>
      </c>
      <c r="E2070" s="42" t="s">
        <v>36</v>
      </c>
      <c r="F2070" s="42" t="s">
        <v>355</v>
      </c>
      <c r="G2070" s="42" t="s">
        <v>1700</v>
      </c>
      <c r="H2070" s="42">
        <v>0</v>
      </c>
      <c r="J2070" s="42" t="s">
        <v>77</v>
      </c>
      <c r="K2070" s="42" t="s">
        <v>77</v>
      </c>
      <c r="L2070" s="42" t="s">
        <v>36</v>
      </c>
    </row>
    <row r="2071" spans="1:12">
      <c r="A2071" s="42">
        <v>2023</v>
      </c>
      <c r="B2071" s="42" t="s">
        <v>64</v>
      </c>
      <c r="C2071" s="42" t="s">
        <v>24</v>
      </c>
      <c r="D2071" s="42" t="s">
        <v>94</v>
      </c>
      <c r="E2071" s="42" t="s">
        <v>36</v>
      </c>
      <c r="F2071" s="42" t="s">
        <v>355</v>
      </c>
      <c r="G2071" s="42" t="s">
        <v>1700</v>
      </c>
      <c r="H2071" s="42">
        <v>63</v>
      </c>
      <c r="J2071" s="42" t="s">
        <v>77</v>
      </c>
      <c r="K2071" s="42" t="s">
        <v>77</v>
      </c>
      <c r="L2071" s="42" t="s">
        <v>36</v>
      </c>
    </row>
    <row r="2072" spans="1:12">
      <c r="A2072" s="42">
        <v>2023</v>
      </c>
      <c r="B2072" s="42" t="s">
        <v>64</v>
      </c>
      <c r="C2072" s="42" t="s">
        <v>24</v>
      </c>
      <c r="D2072" s="42" t="s">
        <v>94</v>
      </c>
      <c r="E2072" s="42" t="s">
        <v>36</v>
      </c>
      <c r="F2072" s="42" t="s">
        <v>355</v>
      </c>
      <c r="G2072" s="42" t="s">
        <v>1701</v>
      </c>
      <c r="H2072" s="42">
        <v>0</v>
      </c>
      <c r="J2072" s="42" t="s">
        <v>77</v>
      </c>
      <c r="K2072" s="42" t="s">
        <v>77</v>
      </c>
      <c r="L2072" s="42" t="s">
        <v>36</v>
      </c>
    </row>
    <row r="2073" spans="1:12">
      <c r="A2073" s="42">
        <v>2023</v>
      </c>
      <c r="B2073" s="42" t="s">
        <v>64</v>
      </c>
      <c r="C2073" s="42" t="s">
        <v>24</v>
      </c>
      <c r="D2073" s="42" t="s">
        <v>94</v>
      </c>
      <c r="E2073" s="42" t="s">
        <v>36</v>
      </c>
      <c r="F2073" s="42" t="s">
        <v>355</v>
      </c>
      <c r="G2073" s="42" t="s">
        <v>1701</v>
      </c>
      <c r="H2073" s="42">
        <v>11</v>
      </c>
      <c r="J2073" s="42" t="s">
        <v>77</v>
      </c>
      <c r="K2073" s="42" t="s">
        <v>77</v>
      </c>
      <c r="L2073" s="42" t="s">
        <v>36</v>
      </c>
    </row>
    <row r="2074" spans="1:12">
      <c r="A2074" s="42">
        <v>2023</v>
      </c>
      <c r="B2074" s="42" t="s">
        <v>64</v>
      </c>
      <c r="C2074" s="42" t="s">
        <v>24</v>
      </c>
      <c r="D2074" s="42" t="s">
        <v>94</v>
      </c>
      <c r="E2074" s="42" t="s">
        <v>36</v>
      </c>
      <c r="F2074" s="42" t="s">
        <v>355</v>
      </c>
      <c r="G2074" s="42" t="s">
        <v>1702</v>
      </c>
      <c r="H2074" s="42">
        <v>2</v>
      </c>
      <c r="J2074" s="42" t="s">
        <v>77</v>
      </c>
      <c r="K2074" s="42" t="s">
        <v>77</v>
      </c>
      <c r="L2074" s="42" t="s">
        <v>36</v>
      </c>
    </row>
    <row r="2075" spans="1:12">
      <c r="A2075" s="42">
        <v>2023</v>
      </c>
      <c r="B2075" s="42" t="s">
        <v>64</v>
      </c>
      <c r="C2075" s="42" t="s">
        <v>24</v>
      </c>
      <c r="D2075" s="42" t="s">
        <v>94</v>
      </c>
      <c r="E2075" s="42" t="s">
        <v>36</v>
      </c>
      <c r="F2075" s="42" t="s">
        <v>355</v>
      </c>
      <c r="G2075" s="42" t="s">
        <v>1702</v>
      </c>
      <c r="H2075" s="42">
        <v>1</v>
      </c>
      <c r="J2075" s="42" t="s">
        <v>77</v>
      </c>
      <c r="K2075" s="42" t="s">
        <v>77</v>
      </c>
      <c r="L2075" s="42" t="s">
        <v>36</v>
      </c>
    </row>
    <row r="2076" spans="1:12">
      <c r="A2076" s="42">
        <v>2023</v>
      </c>
      <c r="B2076" s="42" t="s">
        <v>64</v>
      </c>
      <c r="C2076" s="42" t="s">
        <v>24</v>
      </c>
      <c r="D2076" s="42" t="s">
        <v>94</v>
      </c>
      <c r="E2076" s="42" t="s">
        <v>36</v>
      </c>
      <c r="F2076" s="42" t="s">
        <v>355</v>
      </c>
      <c r="G2076" s="42" t="s">
        <v>1703</v>
      </c>
      <c r="H2076" s="42">
        <v>0</v>
      </c>
      <c r="J2076" s="42" t="s">
        <v>77</v>
      </c>
      <c r="K2076" s="42" t="s">
        <v>77</v>
      </c>
      <c r="L2076" s="42" t="s">
        <v>36</v>
      </c>
    </row>
    <row r="2077" spans="1:12">
      <c r="A2077" s="42">
        <v>2023</v>
      </c>
      <c r="B2077" s="42" t="s">
        <v>64</v>
      </c>
      <c r="C2077" s="42" t="s">
        <v>24</v>
      </c>
      <c r="D2077" s="42" t="s">
        <v>94</v>
      </c>
      <c r="E2077" s="42" t="s">
        <v>36</v>
      </c>
      <c r="F2077" s="42" t="s">
        <v>355</v>
      </c>
      <c r="G2077" s="42" t="s">
        <v>1703</v>
      </c>
      <c r="H2077" s="42">
        <v>5</v>
      </c>
      <c r="J2077" s="42" t="s">
        <v>77</v>
      </c>
      <c r="K2077" s="42" t="s">
        <v>77</v>
      </c>
      <c r="L2077" s="42" t="s">
        <v>36</v>
      </c>
    </row>
    <row r="2078" spans="1:12">
      <c r="A2078" s="42">
        <v>2023</v>
      </c>
      <c r="B2078" s="42" t="s">
        <v>64</v>
      </c>
      <c r="C2078" s="42" t="s">
        <v>24</v>
      </c>
      <c r="D2078" s="42" t="s">
        <v>94</v>
      </c>
      <c r="E2078" s="42" t="s">
        <v>36</v>
      </c>
      <c r="F2078" s="42" t="s">
        <v>355</v>
      </c>
      <c r="G2078" s="42" t="s">
        <v>1704</v>
      </c>
      <c r="H2078" s="42">
        <v>1</v>
      </c>
      <c r="J2078" s="42" t="s">
        <v>77</v>
      </c>
      <c r="K2078" s="42" t="s">
        <v>77</v>
      </c>
      <c r="L2078" s="42" t="s">
        <v>36</v>
      </c>
    </row>
    <row r="2079" spans="1:12">
      <c r="A2079" s="42">
        <v>2023</v>
      </c>
      <c r="B2079" s="42" t="s">
        <v>64</v>
      </c>
      <c r="C2079" s="42" t="s">
        <v>24</v>
      </c>
      <c r="D2079" s="42" t="s">
        <v>94</v>
      </c>
      <c r="E2079" s="42" t="s">
        <v>36</v>
      </c>
      <c r="F2079" s="42" t="s">
        <v>355</v>
      </c>
      <c r="G2079" s="42" t="s">
        <v>1704</v>
      </c>
      <c r="H2079" s="42">
        <v>0</v>
      </c>
      <c r="J2079" s="42" t="s">
        <v>77</v>
      </c>
      <c r="K2079" s="42" t="s">
        <v>77</v>
      </c>
      <c r="L2079" s="42" t="s">
        <v>36</v>
      </c>
    </row>
    <row r="2080" spans="1:12">
      <c r="A2080" s="42">
        <v>2023</v>
      </c>
      <c r="B2080" s="42" t="s">
        <v>64</v>
      </c>
      <c r="C2080" s="42" t="s">
        <v>24</v>
      </c>
      <c r="D2080" s="42" t="s">
        <v>95</v>
      </c>
      <c r="E2080" s="42" t="s">
        <v>43</v>
      </c>
      <c r="F2080" s="42" t="s">
        <v>356</v>
      </c>
      <c r="G2080" s="42" t="s">
        <v>1700</v>
      </c>
      <c r="H2080" s="42">
        <v>36</v>
      </c>
      <c r="J2080" s="42" t="s">
        <v>77</v>
      </c>
      <c r="K2080" s="42" t="s">
        <v>77</v>
      </c>
      <c r="L2080" s="42" t="s">
        <v>351</v>
      </c>
    </row>
    <row r="2081" spans="1:12">
      <c r="A2081" s="42">
        <v>2023</v>
      </c>
      <c r="B2081" s="42" t="s">
        <v>64</v>
      </c>
      <c r="C2081" s="42" t="s">
        <v>24</v>
      </c>
      <c r="D2081" s="42" t="s">
        <v>95</v>
      </c>
      <c r="E2081" s="42" t="s">
        <v>43</v>
      </c>
      <c r="F2081" s="42" t="s">
        <v>356</v>
      </c>
      <c r="G2081" s="42" t="s">
        <v>1700</v>
      </c>
      <c r="H2081" s="42">
        <v>0</v>
      </c>
      <c r="J2081" s="42" t="s">
        <v>77</v>
      </c>
      <c r="K2081" s="42" t="s">
        <v>77</v>
      </c>
      <c r="L2081" s="42" t="s">
        <v>351</v>
      </c>
    </row>
    <row r="2082" spans="1:12">
      <c r="A2082" s="42">
        <v>2023</v>
      </c>
      <c r="B2082" s="42" t="s">
        <v>64</v>
      </c>
      <c r="C2082" s="42" t="s">
        <v>24</v>
      </c>
      <c r="D2082" s="42" t="s">
        <v>95</v>
      </c>
      <c r="E2082" s="42" t="s">
        <v>43</v>
      </c>
      <c r="F2082" s="42" t="s">
        <v>356</v>
      </c>
      <c r="G2082" s="42" t="s">
        <v>1701</v>
      </c>
      <c r="H2082" s="42">
        <v>0</v>
      </c>
      <c r="J2082" s="42" t="s">
        <v>77</v>
      </c>
      <c r="K2082" s="42" t="s">
        <v>77</v>
      </c>
      <c r="L2082" s="42" t="s">
        <v>351</v>
      </c>
    </row>
    <row r="2083" spans="1:12">
      <c r="A2083" s="42">
        <v>2023</v>
      </c>
      <c r="B2083" s="42" t="s">
        <v>64</v>
      </c>
      <c r="C2083" s="42" t="s">
        <v>24</v>
      </c>
      <c r="D2083" s="42" t="s">
        <v>95</v>
      </c>
      <c r="E2083" s="42" t="s">
        <v>43</v>
      </c>
      <c r="F2083" s="42" t="s">
        <v>356</v>
      </c>
      <c r="G2083" s="42" t="s">
        <v>1701</v>
      </c>
      <c r="H2083" s="42">
        <v>4</v>
      </c>
      <c r="J2083" s="42" t="s">
        <v>77</v>
      </c>
      <c r="K2083" s="42" t="s">
        <v>77</v>
      </c>
      <c r="L2083" s="42" t="s">
        <v>351</v>
      </c>
    </row>
    <row r="2084" spans="1:12">
      <c r="A2084" s="42">
        <v>2023</v>
      </c>
      <c r="B2084" s="42" t="s">
        <v>64</v>
      </c>
      <c r="C2084" s="42" t="s">
        <v>24</v>
      </c>
      <c r="D2084" s="42" t="s">
        <v>95</v>
      </c>
      <c r="E2084" s="42" t="s">
        <v>43</v>
      </c>
      <c r="F2084" s="42" t="s">
        <v>356</v>
      </c>
      <c r="G2084" s="42" t="s">
        <v>1702</v>
      </c>
      <c r="H2084" s="42">
        <v>0</v>
      </c>
      <c r="J2084" s="42" t="s">
        <v>77</v>
      </c>
      <c r="K2084" s="42" t="s">
        <v>77</v>
      </c>
      <c r="L2084" s="42" t="s">
        <v>351</v>
      </c>
    </row>
    <row r="2085" spans="1:12">
      <c r="A2085" s="42">
        <v>2023</v>
      </c>
      <c r="B2085" s="42" t="s">
        <v>64</v>
      </c>
      <c r="C2085" s="42" t="s">
        <v>24</v>
      </c>
      <c r="D2085" s="42" t="s">
        <v>95</v>
      </c>
      <c r="E2085" s="42" t="s">
        <v>43</v>
      </c>
      <c r="F2085" s="42" t="s">
        <v>356</v>
      </c>
      <c r="G2085" s="42" t="s">
        <v>1702</v>
      </c>
      <c r="H2085" s="42">
        <v>1</v>
      </c>
      <c r="J2085" s="42" t="s">
        <v>77</v>
      </c>
      <c r="K2085" s="42" t="s">
        <v>77</v>
      </c>
      <c r="L2085" s="42" t="s">
        <v>351</v>
      </c>
    </row>
    <row r="2086" spans="1:12">
      <c r="A2086" s="42">
        <v>2023</v>
      </c>
      <c r="B2086" s="42" t="s">
        <v>64</v>
      </c>
      <c r="C2086" s="42" t="s">
        <v>24</v>
      </c>
      <c r="D2086" s="42" t="s">
        <v>95</v>
      </c>
      <c r="E2086" s="42" t="s">
        <v>43</v>
      </c>
      <c r="F2086" s="42" t="s">
        <v>356</v>
      </c>
      <c r="G2086" s="42" t="s">
        <v>1703</v>
      </c>
      <c r="H2086" s="42">
        <v>0</v>
      </c>
      <c r="J2086" s="42" t="s">
        <v>77</v>
      </c>
      <c r="K2086" s="42" t="s">
        <v>77</v>
      </c>
      <c r="L2086" s="42" t="s">
        <v>351</v>
      </c>
    </row>
    <row r="2087" spans="1:12">
      <c r="A2087" s="42">
        <v>2023</v>
      </c>
      <c r="B2087" s="42" t="s">
        <v>64</v>
      </c>
      <c r="C2087" s="42" t="s">
        <v>24</v>
      </c>
      <c r="D2087" s="42" t="s">
        <v>95</v>
      </c>
      <c r="E2087" s="42" t="s">
        <v>43</v>
      </c>
      <c r="F2087" s="42" t="s">
        <v>356</v>
      </c>
      <c r="G2087" s="42" t="s">
        <v>1703</v>
      </c>
      <c r="H2087" s="42">
        <v>1</v>
      </c>
      <c r="J2087" s="42" t="s">
        <v>77</v>
      </c>
      <c r="K2087" s="42" t="s">
        <v>77</v>
      </c>
      <c r="L2087" s="42" t="s">
        <v>351</v>
      </c>
    </row>
    <row r="2088" spans="1:12">
      <c r="A2088" s="42">
        <v>2023</v>
      </c>
      <c r="B2088" s="42" t="s">
        <v>64</v>
      </c>
      <c r="C2088" s="42" t="s">
        <v>24</v>
      </c>
      <c r="D2088" s="42" t="s">
        <v>95</v>
      </c>
      <c r="E2088" s="42" t="s">
        <v>43</v>
      </c>
      <c r="F2088" s="42" t="s">
        <v>356</v>
      </c>
      <c r="G2088" s="42" t="s">
        <v>1704</v>
      </c>
      <c r="H2088" s="42">
        <v>0</v>
      </c>
      <c r="J2088" s="42" t="s">
        <v>77</v>
      </c>
      <c r="K2088" s="42" t="s">
        <v>77</v>
      </c>
      <c r="L2088" s="42" t="s">
        <v>351</v>
      </c>
    </row>
    <row r="2089" spans="1:12">
      <c r="A2089" s="42">
        <v>2023</v>
      </c>
      <c r="B2089" s="42" t="s">
        <v>64</v>
      </c>
      <c r="C2089" s="42" t="s">
        <v>24</v>
      </c>
      <c r="D2089" s="42" t="s">
        <v>95</v>
      </c>
      <c r="E2089" s="42" t="s">
        <v>43</v>
      </c>
      <c r="F2089" s="42" t="s">
        <v>356</v>
      </c>
      <c r="G2089" s="42" t="s">
        <v>1704</v>
      </c>
      <c r="H2089" s="42">
        <v>0</v>
      </c>
      <c r="J2089" s="42" t="s">
        <v>77</v>
      </c>
      <c r="K2089" s="42" t="s">
        <v>77</v>
      </c>
      <c r="L2089" s="42" t="s">
        <v>351</v>
      </c>
    </row>
    <row r="2090" spans="1:12">
      <c r="A2090" s="42">
        <v>2023</v>
      </c>
      <c r="B2090" s="42" t="s">
        <v>64</v>
      </c>
      <c r="C2090" s="42" t="s">
        <v>24</v>
      </c>
      <c r="D2090" s="42" t="s">
        <v>95</v>
      </c>
      <c r="E2090" s="42" t="s">
        <v>43</v>
      </c>
      <c r="F2090" s="42" t="s">
        <v>355</v>
      </c>
      <c r="G2090" s="42" t="s">
        <v>1700</v>
      </c>
      <c r="H2090" s="42">
        <v>0</v>
      </c>
      <c r="J2090" s="42" t="s">
        <v>77</v>
      </c>
      <c r="K2090" s="42" t="s">
        <v>77</v>
      </c>
      <c r="L2090" s="42" t="s">
        <v>351</v>
      </c>
    </row>
    <row r="2091" spans="1:12">
      <c r="A2091" s="42">
        <v>2023</v>
      </c>
      <c r="B2091" s="42" t="s">
        <v>64</v>
      </c>
      <c r="C2091" s="42" t="s">
        <v>24</v>
      </c>
      <c r="D2091" s="42" t="s">
        <v>95</v>
      </c>
      <c r="E2091" s="42" t="s">
        <v>43</v>
      </c>
      <c r="F2091" s="42" t="s">
        <v>355</v>
      </c>
      <c r="G2091" s="42" t="s">
        <v>1700</v>
      </c>
      <c r="H2091" s="42">
        <v>53</v>
      </c>
      <c r="J2091" s="42" t="s">
        <v>77</v>
      </c>
      <c r="K2091" s="42" t="s">
        <v>77</v>
      </c>
      <c r="L2091" s="42" t="s">
        <v>351</v>
      </c>
    </row>
    <row r="2092" spans="1:12">
      <c r="A2092" s="42">
        <v>2023</v>
      </c>
      <c r="B2092" s="42" t="s">
        <v>64</v>
      </c>
      <c r="C2092" s="42" t="s">
        <v>24</v>
      </c>
      <c r="D2092" s="42" t="s">
        <v>95</v>
      </c>
      <c r="E2092" s="42" t="s">
        <v>43</v>
      </c>
      <c r="F2092" s="42" t="s">
        <v>355</v>
      </c>
      <c r="G2092" s="42" t="s">
        <v>1701</v>
      </c>
      <c r="H2092" s="42">
        <v>7</v>
      </c>
      <c r="J2092" s="42" t="s">
        <v>77</v>
      </c>
      <c r="K2092" s="42" t="s">
        <v>77</v>
      </c>
      <c r="L2092" s="42" t="s">
        <v>351</v>
      </c>
    </row>
    <row r="2093" spans="1:12">
      <c r="A2093" s="42">
        <v>2023</v>
      </c>
      <c r="B2093" s="42" t="s">
        <v>64</v>
      </c>
      <c r="C2093" s="42" t="s">
        <v>24</v>
      </c>
      <c r="D2093" s="42" t="s">
        <v>95</v>
      </c>
      <c r="E2093" s="42" t="s">
        <v>43</v>
      </c>
      <c r="F2093" s="42" t="s">
        <v>355</v>
      </c>
      <c r="G2093" s="42" t="s">
        <v>1701</v>
      </c>
      <c r="H2093" s="42">
        <v>0</v>
      </c>
      <c r="J2093" s="42" t="s">
        <v>77</v>
      </c>
      <c r="K2093" s="42" t="s">
        <v>77</v>
      </c>
      <c r="L2093" s="42" t="s">
        <v>351</v>
      </c>
    </row>
    <row r="2094" spans="1:12">
      <c r="A2094" s="42">
        <v>2023</v>
      </c>
      <c r="B2094" s="42" t="s">
        <v>64</v>
      </c>
      <c r="C2094" s="42" t="s">
        <v>24</v>
      </c>
      <c r="D2094" s="42" t="s">
        <v>95</v>
      </c>
      <c r="E2094" s="42" t="s">
        <v>43</v>
      </c>
      <c r="F2094" s="42" t="s">
        <v>355</v>
      </c>
      <c r="G2094" s="42" t="s">
        <v>1702</v>
      </c>
      <c r="H2094" s="42">
        <v>0</v>
      </c>
      <c r="J2094" s="42" t="s">
        <v>77</v>
      </c>
      <c r="K2094" s="42" t="s">
        <v>77</v>
      </c>
      <c r="L2094" s="42" t="s">
        <v>351</v>
      </c>
    </row>
    <row r="2095" spans="1:12">
      <c r="A2095" s="42">
        <v>2023</v>
      </c>
      <c r="B2095" s="42" t="s">
        <v>64</v>
      </c>
      <c r="C2095" s="42" t="s">
        <v>24</v>
      </c>
      <c r="D2095" s="42" t="s">
        <v>95</v>
      </c>
      <c r="E2095" s="42" t="s">
        <v>43</v>
      </c>
      <c r="F2095" s="42" t="s">
        <v>355</v>
      </c>
      <c r="G2095" s="42" t="s">
        <v>1702</v>
      </c>
      <c r="H2095" s="42">
        <v>1</v>
      </c>
      <c r="J2095" s="42" t="s">
        <v>77</v>
      </c>
      <c r="K2095" s="42" t="s">
        <v>77</v>
      </c>
      <c r="L2095" s="42" t="s">
        <v>351</v>
      </c>
    </row>
    <row r="2096" spans="1:12">
      <c r="A2096" s="42">
        <v>2023</v>
      </c>
      <c r="B2096" s="42" t="s">
        <v>64</v>
      </c>
      <c r="C2096" s="42" t="s">
        <v>24</v>
      </c>
      <c r="D2096" s="42" t="s">
        <v>95</v>
      </c>
      <c r="E2096" s="42" t="s">
        <v>43</v>
      </c>
      <c r="F2096" s="42" t="s">
        <v>355</v>
      </c>
      <c r="G2096" s="42" t="s">
        <v>1703</v>
      </c>
      <c r="H2096" s="42">
        <v>0</v>
      </c>
      <c r="J2096" s="42" t="s">
        <v>77</v>
      </c>
      <c r="K2096" s="42" t="s">
        <v>77</v>
      </c>
      <c r="L2096" s="42" t="s">
        <v>351</v>
      </c>
    </row>
    <row r="2097" spans="1:12">
      <c r="A2097" s="42">
        <v>2023</v>
      </c>
      <c r="B2097" s="42" t="s">
        <v>64</v>
      </c>
      <c r="C2097" s="42" t="s">
        <v>24</v>
      </c>
      <c r="D2097" s="42" t="s">
        <v>95</v>
      </c>
      <c r="E2097" s="42" t="s">
        <v>43</v>
      </c>
      <c r="F2097" s="42" t="s">
        <v>355</v>
      </c>
      <c r="G2097" s="42" t="s">
        <v>1703</v>
      </c>
      <c r="H2097" s="42">
        <v>0</v>
      </c>
      <c r="J2097" s="42" t="s">
        <v>77</v>
      </c>
      <c r="K2097" s="42" t="s">
        <v>77</v>
      </c>
      <c r="L2097" s="42" t="s">
        <v>351</v>
      </c>
    </row>
    <row r="2098" spans="1:12">
      <c r="A2098" s="42">
        <v>2023</v>
      </c>
      <c r="B2098" s="42" t="s">
        <v>64</v>
      </c>
      <c r="C2098" s="42" t="s">
        <v>24</v>
      </c>
      <c r="D2098" s="42" t="s">
        <v>95</v>
      </c>
      <c r="E2098" s="42" t="s">
        <v>43</v>
      </c>
      <c r="F2098" s="42" t="s">
        <v>355</v>
      </c>
      <c r="G2098" s="42" t="s">
        <v>1704</v>
      </c>
      <c r="H2098" s="42">
        <v>0</v>
      </c>
      <c r="J2098" s="42" t="s">
        <v>77</v>
      </c>
      <c r="K2098" s="42" t="s">
        <v>77</v>
      </c>
      <c r="L2098" s="42" t="s">
        <v>351</v>
      </c>
    </row>
    <row r="2099" spans="1:12">
      <c r="A2099" s="42">
        <v>2023</v>
      </c>
      <c r="B2099" s="42" t="s">
        <v>64</v>
      </c>
      <c r="C2099" s="42" t="s">
        <v>24</v>
      </c>
      <c r="D2099" s="42" t="s">
        <v>95</v>
      </c>
      <c r="E2099" s="42" t="s">
        <v>43</v>
      </c>
      <c r="F2099" s="42" t="s">
        <v>355</v>
      </c>
      <c r="G2099" s="42" t="s">
        <v>1704</v>
      </c>
      <c r="H2099" s="42">
        <v>0</v>
      </c>
      <c r="J2099" s="42" t="s">
        <v>77</v>
      </c>
      <c r="K2099" s="42" t="s">
        <v>77</v>
      </c>
      <c r="L2099" s="42" t="s">
        <v>351</v>
      </c>
    </row>
    <row r="2100" spans="1:12">
      <c r="A2100" s="42">
        <v>2023</v>
      </c>
      <c r="B2100" s="42" t="s">
        <v>64</v>
      </c>
      <c r="C2100" s="42" t="s">
        <v>24</v>
      </c>
      <c r="D2100" s="42" t="s">
        <v>96</v>
      </c>
      <c r="E2100" s="42" t="s">
        <v>32</v>
      </c>
      <c r="F2100" s="42" t="s">
        <v>356</v>
      </c>
      <c r="G2100" s="42" t="s">
        <v>1700</v>
      </c>
      <c r="H2100" s="42">
        <v>132</v>
      </c>
      <c r="J2100" s="42" t="s">
        <v>77</v>
      </c>
      <c r="K2100" s="42" t="s">
        <v>77</v>
      </c>
      <c r="L2100" s="42" t="s">
        <v>32</v>
      </c>
    </row>
    <row r="2101" spans="1:12">
      <c r="A2101" s="42">
        <v>2023</v>
      </c>
      <c r="B2101" s="42" t="s">
        <v>64</v>
      </c>
      <c r="C2101" s="42" t="s">
        <v>24</v>
      </c>
      <c r="D2101" s="42" t="s">
        <v>96</v>
      </c>
      <c r="E2101" s="42" t="s">
        <v>32</v>
      </c>
      <c r="F2101" s="42" t="s">
        <v>356</v>
      </c>
      <c r="G2101" s="42" t="s">
        <v>1700</v>
      </c>
      <c r="H2101" s="42">
        <v>18</v>
      </c>
      <c r="J2101" s="42" t="s">
        <v>77</v>
      </c>
      <c r="K2101" s="42" t="s">
        <v>77</v>
      </c>
      <c r="L2101" s="42" t="s">
        <v>32</v>
      </c>
    </row>
    <row r="2102" spans="1:12">
      <c r="A2102" s="42">
        <v>2023</v>
      </c>
      <c r="B2102" s="42" t="s">
        <v>64</v>
      </c>
      <c r="C2102" s="42" t="s">
        <v>24</v>
      </c>
      <c r="D2102" s="42" t="s">
        <v>96</v>
      </c>
      <c r="E2102" s="42" t="s">
        <v>32</v>
      </c>
      <c r="F2102" s="42" t="s">
        <v>356</v>
      </c>
      <c r="G2102" s="42" t="s">
        <v>1701</v>
      </c>
      <c r="H2102" s="42">
        <v>162</v>
      </c>
      <c r="J2102" s="42" t="s">
        <v>77</v>
      </c>
      <c r="K2102" s="42" t="s">
        <v>77</v>
      </c>
      <c r="L2102" s="42" t="s">
        <v>32</v>
      </c>
    </row>
    <row r="2103" spans="1:12">
      <c r="A2103" s="42">
        <v>2023</v>
      </c>
      <c r="B2103" s="42" t="s">
        <v>64</v>
      </c>
      <c r="C2103" s="42" t="s">
        <v>24</v>
      </c>
      <c r="D2103" s="42" t="s">
        <v>96</v>
      </c>
      <c r="E2103" s="42" t="s">
        <v>32</v>
      </c>
      <c r="F2103" s="42" t="s">
        <v>356</v>
      </c>
      <c r="G2103" s="42" t="s">
        <v>1701</v>
      </c>
      <c r="H2103" s="42">
        <v>9</v>
      </c>
      <c r="J2103" s="42" t="s">
        <v>77</v>
      </c>
      <c r="K2103" s="42" t="s">
        <v>77</v>
      </c>
      <c r="L2103" s="42" t="s">
        <v>32</v>
      </c>
    </row>
    <row r="2104" spans="1:12">
      <c r="A2104" s="42">
        <v>2023</v>
      </c>
      <c r="B2104" s="42" t="s">
        <v>64</v>
      </c>
      <c r="C2104" s="42" t="s">
        <v>24</v>
      </c>
      <c r="D2104" s="42" t="s">
        <v>96</v>
      </c>
      <c r="E2104" s="42" t="s">
        <v>32</v>
      </c>
      <c r="F2104" s="42" t="s">
        <v>356</v>
      </c>
      <c r="G2104" s="42" t="s">
        <v>1702</v>
      </c>
      <c r="H2104" s="42">
        <v>0</v>
      </c>
      <c r="J2104" s="42" t="s">
        <v>77</v>
      </c>
      <c r="K2104" s="42" t="s">
        <v>77</v>
      </c>
      <c r="L2104" s="42" t="s">
        <v>32</v>
      </c>
    </row>
    <row r="2105" spans="1:12">
      <c r="A2105" s="42">
        <v>2023</v>
      </c>
      <c r="B2105" s="42" t="s">
        <v>64</v>
      </c>
      <c r="C2105" s="42" t="s">
        <v>24</v>
      </c>
      <c r="D2105" s="42" t="s">
        <v>96</v>
      </c>
      <c r="E2105" s="42" t="s">
        <v>32</v>
      </c>
      <c r="F2105" s="42" t="s">
        <v>356</v>
      </c>
      <c r="G2105" s="42" t="s">
        <v>1702</v>
      </c>
      <c r="H2105" s="42">
        <v>5</v>
      </c>
      <c r="J2105" s="42" t="s">
        <v>77</v>
      </c>
      <c r="K2105" s="42" t="s">
        <v>77</v>
      </c>
      <c r="L2105" s="42" t="s">
        <v>32</v>
      </c>
    </row>
    <row r="2106" spans="1:12">
      <c r="A2106" s="42">
        <v>2023</v>
      </c>
      <c r="B2106" s="42" t="s">
        <v>64</v>
      </c>
      <c r="C2106" s="42" t="s">
        <v>24</v>
      </c>
      <c r="D2106" s="42" t="s">
        <v>96</v>
      </c>
      <c r="E2106" s="42" t="s">
        <v>32</v>
      </c>
      <c r="F2106" s="42" t="s">
        <v>356</v>
      </c>
      <c r="G2106" s="42" t="s">
        <v>1703</v>
      </c>
      <c r="H2106" s="42">
        <v>5</v>
      </c>
      <c r="J2106" s="42" t="s">
        <v>77</v>
      </c>
      <c r="K2106" s="42" t="s">
        <v>77</v>
      </c>
      <c r="L2106" s="42" t="s">
        <v>32</v>
      </c>
    </row>
    <row r="2107" spans="1:12">
      <c r="A2107" s="42">
        <v>2023</v>
      </c>
      <c r="B2107" s="42" t="s">
        <v>64</v>
      </c>
      <c r="C2107" s="42" t="s">
        <v>24</v>
      </c>
      <c r="D2107" s="42" t="s">
        <v>96</v>
      </c>
      <c r="E2107" s="42" t="s">
        <v>32</v>
      </c>
      <c r="F2107" s="42" t="s">
        <v>356</v>
      </c>
      <c r="G2107" s="42" t="s">
        <v>1703</v>
      </c>
      <c r="H2107" s="42">
        <v>0</v>
      </c>
      <c r="J2107" s="42" t="s">
        <v>77</v>
      </c>
      <c r="K2107" s="42" t="s">
        <v>77</v>
      </c>
      <c r="L2107" s="42" t="s">
        <v>32</v>
      </c>
    </row>
    <row r="2108" spans="1:12">
      <c r="A2108" s="42">
        <v>2023</v>
      </c>
      <c r="B2108" s="42" t="s">
        <v>64</v>
      </c>
      <c r="C2108" s="42" t="s">
        <v>24</v>
      </c>
      <c r="D2108" s="42" t="s">
        <v>96</v>
      </c>
      <c r="E2108" s="42" t="s">
        <v>32</v>
      </c>
      <c r="F2108" s="42" t="s">
        <v>356</v>
      </c>
      <c r="G2108" s="42" t="s">
        <v>1704</v>
      </c>
      <c r="H2108" s="42">
        <v>0</v>
      </c>
      <c r="J2108" s="42" t="s">
        <v>77</v>
      </c>
      <c r="K2108" s="42" t="s">
        <v>77</v>
      </c>
      <c r="L2108" s="42" t="s">
        <v>32</v>
      </c>
    </row>
    <row r="2109" spans="1:12">
      <c r="A2109" s="42">
        <v>2023</v>
      </c>
      <c r="B2109" s="42" t="s">
        <v>64</v>
      </c>
      <c r="C2109" s="42" t="s">
        <v>24</v>
      </c>
      <c r="D2109" s="42" t="s">
        <v>96</v>
      </c>
      <c r="E2109" s="42" t="s">
        <v>32</v>
      </c>
      <c r="F2109" s="42" t="s">
        <v>356</v>
      </c>
      <c r="G2109" s="42" t="s">
        <v>1704</v>
      </c>
      <c r="H2109" s="42">
        <v>1</v>
      </c>
      <c r="J2109" s="42" t="s">
        <v>77</v>
      </c>
      <c r="K2109" s="42" t="s">
        <v>77</v>
      </c>
      <c r="L2109" s="42" t="s">
        <v>32</v>
      </c>
    </row>
    <row r="2110" spans="1:12">
      <c r="A2110" s="42">
        <v>2023</v>
      </c>
      <c r="B2110" s="42" t="s">
        <v>64</v>
      </c>
      <c r="C2110" s="42" t="s">
        <v>24</v>
      </c>
      <c r="D2110" s="42" t="s">
        <v>96</v>
      </c>
      <c r="E2110" s="42" t="s">
        <v>32</v>
      </c>
      <c r="F2110" s="42" t="s">
        <v>355</v>
      </c>
      <c r="G2110" s="42" t="s">
        <v>1700</v>
      </c>
      <c r="H2110" s="42">
        <v>230</v>
      </c>
      <c r="J2110" s="42" t="s">
        <v>77</v>
      </c>
      <c r="K2110" s="42" t="s">
        <v>77</v>
      </c>
      <c r="L2110" s="42" t="s">
        <v>32</v>
      </c>
    </row>
    <row r="2111" spans="1:12">
      <c r="A2111" s="42">
        <v>2023</v>
      </c>
      <c r="B2111" s="42" t="s">
        <v>64</v>
      </c>
      <c r="C2111" s="42" t="s">
        <v>24</v>
      </c>
      <c r="D2111" s="42" t="s">
        <v>96</v>
      </c>
      <c r="E2111" s="42" t="s">
        <v>32</v>
      </c>
      <c r="F2111" s="42" t="s">
        <v>355</v>
      </c>
      <c r="G2111" s="42" t="s">
        <v>1700</v>
      </c>
      <c r="H2111" s="42">
        <v>31</v>
      </c>
      <c r="J2111" s="42" t="s">
        <v>77</v>
      </c>
      <c r="K2111" s="42" t="s">
        <v>77</v>
      </c>
      <c r="L2111" s="42" t="s">
        <v>32</v>
      </c>
    </row>
    <row r="2112" spans="1:12">
      <c r="A2112" s="42">
        <v>2023</v>
      </c>
      <c r="B2112" s="42" t="s">
        <v>64</v>
      </c>
      <c r="C2112" s="42" t="s">
        <v>24</v>
      </c>
      <c r="D2112" s="42" t="s">
        <v>96</v>
      </c>
      <c r="E2112" s="42" t="s">
        <v>32</v>
      </c>
      <c r="F2112" s="42" t="s">
        <v>355</v>
      </c>
      <c r="G2112" s="42" t="s">
        <v>1701</v>
      </c>
      <c r="H2112" s="42">
        <v>11</v>
      </c>
      <c r="J2112" s="42" t="s">
        <v>77</v>
      </c>
      <c r="K2112" s="42" t="s">
        <v>77</v>
      </c>
      <c r="L2112" s="42" t="s">
        <v>32</v>
      </c>
    </row>
    <row r="2113" spans="1:12">
      <c r="A2113" s="42">
        <v>2023</v>
      </c>
      <c r="B2113" s="42" t="s">
        <v>64</v>
      </c>
      <c r="C2113" s="42" t="s">
        <v>24</v>
      </c>
      <c r="D2113" s="42" t="s">
        <v>96</v>
      </c>
      <c r="E2113" s="42" t="s">
        <v>32</v>
      </c>
      <c r="F2113" s="42" t="s">
        <v>355</v>
      </c>
      <c r="G2113" s="42" t="s">
        <v>1701</v>
      </c>
      <c r="H2113" s="42">
        <v>171</v>
      </c>
      <c r="J2113" s="42" t="s">
        <v>77</v>
      </c>
      <c r="K2113" s="42" t="s">
        <v>77</v>
      </c>
      <c r="L2113" s="42" t="s">
        <v>32</v>
      </c>
    </row>
    <row r="2114" spans="1:12">
      <c r="A2114" s="42">
        <v>2023</v>
      </c>
      <c r="B2114" s="42" t="s">
        <v>64</v>
      </c>
      <c r="C2114" s="42" t="s">
        <v>24</v>
      </c>
      <c r="D2114" s="42" t="s">
        <v>96</v>
      </c>
      <c r="E2114" s="42" t="s">
        <v>32</v>
      </c>
      <c r="F2114" s="42" t="s">
        <v>355</v>
      </c>
      <c r="G2114" s="42" t="s">
        <v>1702</v>
      </c>
      <c r="H2114" s="42">
        <v>8</v>
      </c>
      <c r="J2114" s="42" t="s">
        <v>77</v>
      </c>
      <c r="K2114" s="42" t="s">
        <v>77</v>
      </c>
      <c r="L2114" s="42" t="s">
        <v>32</v>
      </c>
    </row>
    <row r="2115" spans="1:12">
      <c r="A2115" s="42">
        <v>2023</v>
      </c>
      <c r="B2115" s="42" t="s">
        <v>64</v>
      </c>
      <c r="C2115" s="42" t="s">
        <v>24</v>
      </c>
      <c r="D2115" s="42" t="s">
        <v>96</v>
      </c>
      <c r="E2115" s="42" t="s">
        <v>32</v>
      </c>
      <c r="F2115" s="42" t="s">
        <v>355</v>
      </c>
      <c r="G2115" s="42" t="s">
        <v>1702</v>
      </c>
      <c r="H2115" s="42">
        <v>0</v>
      </c>
      <c r="J2115" s="42" t="s">
        <v>77</v>
      </c>
      <c r="K2115" s="42" t="s">
        <v>77</v>
      </c>
      <c r="L2115" s="42" t="s">
        <v>32</v>
      </c>
    </row>
    <row r="2116" spans="1:12">
      <c r="A2116" s="42">
        <v>2023</v>
      </c>
      <c r="B2116" s="42" t="s">
        <v>64</v>
      </c>
      <c r="C2116" s="42" t="s">
        <v>24</v>
      </c>
      <c r="D2116" s="42" t="s">
        <v>96</v>
      </c>
      <c r="E2116" s="42" t="s">
        <v>32</v>
      </c>
      <c r="F2116" s="42" t="s">
        <v>355</v>
      </c>
      <c r="G2116" s="42" t="s">
        <v>1703</v>
      </c>
      <c r="H2116" s="42">
        <v>0</v>
      </c>
      <c r="J2116" s="42" t="s">
        <v>77</v>
      </c>
      <c r="K2116" s="42" t="s">
        <v>77</v>
      </c>
      <c r="L2116" s="42" t="s">
        <v>32</v>
      </c>
    </row>
    <row r="2117" spans="1:12">
      <c r="A2117" s="42">
        <v>2023</v>
      </c>
      <c r="B2117" s="42" t="s">
        <v>64</v>
      </c>
      <c r="C2117" s="42" t="s">
        <v>24</v>
      </c>
      <c r="D2117" s="42" t="s">
        <v>96</v>
      </c>
      <c r="E2117" s="42" t="s">
        <v>32</v>
      </c>
      <c r="F2117" s="42" t="s">
        <v>355</v>
      </c>
      <c r="G2117" s="42" t="s">
        <v>1703</v>
      </c>
      <c r="H2117" s="42">
        <v>5</v>
      </c>
      <c r="J2117" s="42" t="s">
        <v>77</v>
      </c>
      <c r="K2117" s="42" t="s">
        <v>77</v>
      </c>
      <c r="L2117" s="42" t="s">
        <v>32</v>
      </c>
    </row>
    <row r="2118" spans="1:12">
      <c r="A2118" s="42">
        <v>2023</v>
      </c>
      <c r="B2118" s="42" t="s">
        <v>64</v>
      </c>
      <c r="C2118" s="42" t="s">
        <v>24</v>
      </c>
      <c r="D2118" s="42" t="s">
        <v>96</v>
      </c>
      <c r="E2118" s="42" t="s">
        <v>32</v>
      </c>
      <c r="F2118" s="42" t="s">
        <v>355</v>
      </c>
      <c r="G2118" s="42" t="s">
        <v>1704</v>
      </c>
      <c r="H2118" s="42">
        <v>2</v>
      </c>
      <c r="J2118" s="42" t="s">
        <v>77</v>
      </c>
      <c r="K2118" s="42" t="s">
        <v>77</v>
      </c>
      <c r="L2118" s="42" t="s">
        <v>32</v>
      </c>
    </row>
    <row r="2119" spans="1:12">
      <c r="A2119" s="42">
        <v>2023</v>
      </c>
      <c r="B2119" s="42" t="s">
        <v>64</v>
      </c>
      <c r="C2119" s="42" t="s">
        <v>24</v>
      </c>
      <c r="D2119" s="42" t="s">
        <v>96</v>
      </c>
      <c r="E2119" s="42" t="s">
        <v>32</v>
      </c>
      <c r="F2119" s="42" t="s">
        <v>355</v>
      </c>
      <c r="G2119" s="42" t="s">
        <v>1704</v>
      </c>
      <c r="H2119" s="42">
        <v>0</v>
      </c>
      <c r="J2119" s="42" t="s">
        <v>77</v>
      </c>
      <c r="K2119" s="42" t="s">
        <v>77</v>
      </c>
      <c r="L2119" s="42" t="s">
        <v>32</v>
      </c>
    </row>
    <row r="2120" spans="1:12">
      <c r="A2120" s="42">
        <v>2023</v>
      </c>
      <c r="B2120" s="42" t="s">
        <v>64</v>
      </c>
      <c r="C2120" s="42" t="s">
        <v>24</v>
      </c>
      <c r="D2120" s="42" t="s">
        <v>97</v>
      </c>
      <c r="E2120" s="42" t="s">
        <v>31</v>
      </c>
      <c r="F2120" s="42" t="s">
        <v>356</v>
      </c>
      <c r="G2120" s="42" t="s">
        <v>1700</v>
      </c>
      <c r="H2120" s="42">
        <v>1</v>
      </c>
      <c r="J2120" s="42" t="s">
        <v>77</v>
      </c>
      <c r="K2120" s="42" t="s">
        <v>77</v>
      </c>
      <c r="L2120" s="42" t="s">
        <v>31</v>
      </c>
    </row>
    <row r="2121" spans="1:12">
      <c r="A2121" s="42">
        <v>2023</v>
      </c>
      <c r="B2121" s="42" t="s">
        <v>64</v>
      </c>
      <c r="C2121" s="42" t="s">
        <v>24</v>
      </c>
      <c r="D2121" s="42" t="s">
        <v>97</v>
      </c>
      <c r="E2121" s="42" t="s">
        <v>31</v>
      </c>
      <c r="F2121" s="42" t="s">
        <v>356</v>
      </c>
      <c r="G2121" s="42" t="s">
        <v>1700</v>
      </c>
      <c r="H2121" s="42">
        <v>51</v>
      </c>
      <c r="J2121" s="42" t="s">
        <v>77</v>
      </c>
      <c r="K2121" s="42" t="s">
        <v>77</v>
      </c>
      <c r="L2121" s="42" t="s">
        <v>31</v>
      </c>
    </row>
    <row r="2122" spans="1:12">
      <c r="A2122" s="42">
        <v>2023</v>
      </c>
      <c r="B2122" s="42" t="s">
        <v>64</v>
      </c>
      <c r="C2122" s="42" t="s">
        <v>24</v>
      </c>
      <c r="D2122" s="42" t="s">
        <v>97</v>
      </c>
      <c r="E2122" s="42" t="s">
        <v>31</v>
      </c>
      <c r="F2122" s="42" t="s">
        <v>356</v>
      </c>
      <c r="G2122" s="42" t="s">
        <v>1701</v>
      </c>
      <c r="H2122" s="42">
        <v>39</v>
      </c>
      <c r="J2122" s="42" t="s">
        <v>77</v>
      </c>
      <c r="K2122" s="42" t="s">
        <v>77</v>
      </c>
      <c r="L2122" s="42" t="s">
        <v>31</v>
      </c>
    </row>
    <row r="2123" spans="1:12">
      <c r="A2123" s="42">
        <v>2023</v>
      </c>
      <c r="B2123" s="42" t="s">
        <v>64</v>
      </c>
      <c r="C2123" s="42" t="s">
        <v>24</v>
      </c>
      <c r="D2123" s="42" t="s">
        <v>97</v>
      </c>
      <c r="E2123" s="42" t="s">
        <v>31</v>
      </c>
      <c r="F2123" s="42" t="s">
        <v>356</v>
      </c>
      <c r="G2123" s="42" t="s">
        <v>1701</v>
      </c>
      <c r="H2123" s="42">
        <v>8</v>
      </c>
      <c r="J2123" s="42" t="s">
        <v>77</v>
      </c>
      <c r="K2123" s="42" t="s">
        <v>77</v>
      </c>
      <c r="L2123" s="42" t="s">
        <v>31</v>
      </c>
    </row>
    <row r="2124" spans="1:12">
      <c r="A2124" s="42">
        <v>2023</v>
      </c>
      <c r="B2124" s="42" t="s">
        <v>64</v>
      </c>
      <c r="C2124" s="42" t="s">
        <v>24</v>
      </c>
      <c r="D2124" s="42" t="s">
        <v>97</v>
      </c>
      <c r="E2124" s="42" t="s">
        <v>31</v>
      </c>
      <c r="F2124" s="42" t="s">
        <v>356</v>
      </c>
      <c r="G2124" s="42" t="s">
        <v>1702</v>
      </c>
      <c r="H2124" s="42">
        <v>3</v>
      </c>
      <c r="J2124" s="42" t="s">
        <v>77</v>
      </c>
      <c r="K2124" s="42" t="s">
        <v>77</v>
      </c>
      <c r="L2124" s="42" t="s">
        <v>31</v>
      </c>
    </row>
    <row r="2125" spans="1:12">
      <c r="A2125" s="42">
        <v>2023</v>
      </c>
      <c r="B2125" s="42" t="s">
        <v>64</v>
      </c>
      <c r="C2125" s="42" t="s">
        <v>24</v>
      </c>
      <c r="D2125" s="42" t="s">
        <v>97</v>
      </c>
      <c r="E2125" s="42" t="s">
        <v>31</v>
      </c>
      <c r="F2125" s="42" t="s">
        <v>356</v>
      </c>
      <c r="G2125" s="42" t="s">
        <v>1702</v>
      </c>
      <c r="H2125" s="42">
        <v>0</v>
      </c>
      <c r="J2125" s="42" t="s">
        <v>77</v>
      </c>
      <c r="K2125" s="42" t="s">
        <v>77</v>
      </c>
      <c r="L2125" s="42" t="s">
        <v>31</v>
      </c>
    </row>
    <row r="2126" spans="1:12">
      <c r="A2126" s="42">
        <v>2023</v>
      </c>
      <c r="B2126" s="42" t="s">
        <v>64</v>
      </c>
      <c r="C2126" s="42" t="s">
        <v>24</v>
      </c>
      <c r="D2126" s="42" t="s">
        <v>97</v>
      </c>
      <c r="E2126" s="42" t="s">
        <v>31</v>
      </c>
      <c r="F2126" s="42" t="s">
        <v>356</v>
      </c>
      <c r="G2126" s="42" t="s">
        <v>1703</v>
      </c>
      <c r="H2126" s="42">
        <v>28</v>
      </c>
      <c r="J2126" s="42" t="s">
        <v>77</v>
      </c>
      <c r="K2126" s="42" t="s">
        <v>77</v>
      </c>
      <c r="L2126" s="42" t="s">
        <v>31</v>
      </c>
    </row>
    <row r="2127" spans="1:12">
      <c r="A2127" s="42">
        <v>2023</v>
      </c>
      <c r="B2127" s="42" t="s">
        <v>64</v>
      </c>
      <c r="C2127" s="42" t="s">
        <v>24</v>
      </c>
      <c r="D2127" s="42" t="s">
        <v>97</v>
      </c>
      <c r="E2127" s="42" t="s">
        <v>31</v>
      </c>
      <c r="F2127" s="42" t="s">
        <v>356</v>
      </c>
      <c r="G2127" s="42" t="s">
        <v>1703</v>
      </c>
      <c r="H2127" s="42">
        <v>0</v>
      </c>
      <c r="J2127" s="42" t="s">
        <v>77</v>
      </c>
      <c r="K2127" s="42" t="s">
        <v>77</v>
      </c>
      <c r="L2127" s="42" t="s">
        <v>31</v>
      </c>
    </row>
    <row r="2128" spans="1:12">
      <c r="A2128" s="42">
        <v>2023</v>
      </c>
      <c r="B2128" s="42" t="s">
        <v>64</v>
      </c>
      <c r="C2128" s="42" t="s">
        <v>24</v>
      </c>
      <c r="D2128" s="42" t="s">
        <v>97</v>
      </c>
      <c r="E2128" s="42" t="s">
        <v>31</v>
      </c>
      <c r="F2128" s="42" t="s">
        <v>356</v>
      </c>
      <c r="G2128" s="42" t="s">
        <v>1704</v>
      </c>
      <c r="H2128" s="42">
        <v>35</v>
      </c>
      <c r="J2128" s="42" t="s">
        <v>77</v>
      </c>
      <c r="K2128" s="42" t="s">
        <v>77</v>
      </c>
      <c r="L2128" s="42" t="s">
        <v>31</v>
      </c>
    </row>
    <row r="2129" spans="1:12">
      <c r="A2129" s="42">
        <v>2023</v>
      </c>
      <c r="B2129" s="42" t="s">
        <v>64</v>
      </c>
      <c r="C2129" s="42" t="s">
        <v>24</v>
      </c>
      <c r="D2129" s="42" t="s">
        <v>97</v>
      </c>
      <c r="E2129" s="42" t="s">
        <v>31</v>
      </c>
      <c r="F2129" s="42" t="s">
        <v>356</v>
      </c>
      <c r="G2129" s="42" t="s">
        <v>1704</v>
      </c>
      <c r="H2129" s="42">
        <v>0</v>
      </c>
      <c r="J2129" s="42" t="s">
        <v>77</v>
      </c>
      <c r="K2129" s="42" t="s">
        <v>77</v>
      </c>
      <c r="L2129" s="42" t="s">
        <v>31</v>
      </c>
    </row>
    <row r="2130" spans="1:12">
      <c r="A2130" s="42">
        <v>2023</v>
      </c>
      <c r="B2130" s="42" t="s">
        <v>64</v>
      </c>
      <c r="C2130" s="42" t="s">
        <v>24</v>
      </c>
      <c r="D2130" s="42" t="s">
        <v>97</v>
      </c>
      <c r="E2130" s="42" t="s">
        <v>31</v>
      </c>
      <c r="F2130" s="42" t="s">
        <v>355</v>
      </c>
      <c r="G2130" s="42" t="s">
        <v>1700</v>
      </c>
      <c r="H2130" s="42">
        <v>1</v>
      </c>
      <c r="J2130" s="42" t="s">
        <v>77</v>
      </c>
      <c r="K2130" s="42" t="s">
        <v>77</v>
      </c>
      <c r="L2130" s="42" t="s">
        <v>31</v>
      </c>
    </row>
    <row r="2131" spans="1:12">
      <c r="A2131" s="42">
        <v>2023</v>
      </c>
      <c r="B2131" s="42" t="s">
        <v>64</v>
      </c>
      <c r="C2131" s="42" t="s">
        <v>24</v>
      </c>
      <c r="D2131" s="42" t="s">
        <v>97</v>
      </c>
      <c r="E2131" s="42" t="s">
        <v>31</v>
      </c>
      <c r="F2131" s="42" t="s">
        <v>355</v>
      </c>
      <c r="G2131" s="42" t="s">
        <v>1700</v>
      </c>
      <c r="H2131" s="42">
        <v>57</v>
      </c>
      <c r="J2131" s="42" t="s">
        <v>77</v>
      </c>
      <c r="K2131" s="42" t="s">
        <v>77</v>
      </c>
      <c r="L2131" s="42" t="s">
        <v>31</v>
      </c>
    </row>
    <row r="2132" spans="1:12">
      <c r="A2132" s="42">
        <v>2023</v>
      </c>
      <c r="B2132" s="42" t="s">
        <v>64</v>
      </c>
      <c r="C2132" s="42" t="s">
        <v>24</v>
      </c>
      <c r="D2132" s="42" t="s">
        <v>97</v>
      </c>
      <c r="E2132" s="42" t="s">
        <v>31</v>
      </c>
      <c r="F2132" s="42" t="s">
        <v>355</v>
      </c>
      <c r="G2132" s="42" t="s">
        <v>1701</v>
      </c>
      <c r="H2132" s="42">
        <v>4</v>
      </c>
      <c r="J2132" s="42" t="s">
        <v>77</v>
      </c>
      <c r="K2132" s="42" t="s">
        <v>77</v>
      </c>
      <c r="L2132" s="42" t="s">
        <v>31</v>
      </c>
    </row>
    <row r="2133" spans="1:12">
      <c r="A2133" s="42">
        <v>2023</v>
      </c>
      <c r="B2133" s="42" t="s">
        <v>64</v>
      </c>
      <c r="C2133" s="42" t="s">
        <v>24</v>
      </c>
      <c r="D2133" s="42" t="s">
        <v>97</v>
      </c>
      <c r="E2133" s="42" t="s">
        <v>31</v>
      </c>
      <c r="F2133" s="42" t="s">
        <v>355</v>
      </c>
      <c r="G2133" s="42" t="s">
        <v>1701</v>
      </c>
      <c r="H2133" s="42">
        <v>26</v>
      </c>
      <c r="J2133" s="42" t="s">
        <v>77</v>
      </c>
      <c r="K2133" s="42" t="s">
        <v>77</v>
      </c>
      <c r="L2133" s="42" t="s">
        <v>31</v>
      </c>
    </row>
    <row r="2134" spans="1:12">
      <c r="A2134" s="42">
        <v>2023</v>
      </c>
      <c r="B2134" s="42" t="s">
        <v>64</v>
      </c>
      <c r="C2134" s="42" t="s">
        <v>24</v>
      </c>
      <c r="D2134" s="42" t="s">
        <v>97</v>
      </c>
      <c r="E2134" s="42" t="s">
        <v>31</v>
      </c>
      <c r="F2134" s="42" t="s">
        <v>355</v>
      </c>
      <c r="G2134" s="42" t="s">
        <v>1702</v>
      </c>
      <c r="H2134" s="42">
        <v>6</v>
      </c>
      <c r="J2134" s="42" t="s">
        <v>77</v>
      </c>
      <c r="K2134" s="42" t="s">
        <v>77</v>
      </c>
      <c r="L2134" s="42" t="s">
        <v>31</v>
      </c>
    </row>
    <row r="2135" spans="1:12">
      <c r="A2135" s="42">
        <v>2023</v>
      </c>
      <c r="B2135" s="42" t="s">
        <v>64</v>
      </c>
      <c r="C2135" s="42" t="s">
        <v>24</v>
      </c>
      <c r="D2135" s="42" t="s">
        <v>97</v>
      </c>
      <c r="E2135" s="42" t="s">
        <v>31</v>
      </c>
      <c r="F2135" s="42" t="s">
        <v>355</v>
      </c>
      <c r="G2135" s="42" t="s">
        <v>1702</v>
      </c>
      <c r="H2135" s="42">
        <v>0</v>
      </c>
      <c r="J2135" s="42" t="s">
        <v>77</v>
      </c>
      <c r="K2135" s="42" t="s">
        <v>77</v>
      </c>
      <c r="L2135" s="42" t="s">
        <v>31</v>
      </c>
    </row>
    <row r="2136" spans="1:12">
      <c r="A2136" s="42">
        <v>2023</v>
      </c>
      <c r="B2136" s="42" t="s">
        <v>64</v>
      </c>
      <c r="C2136" s="42" t="s">
        <v>24</v>
      </c>
      <c r="D2136" s="42" t="s">
        <v>97</v>
      </c>
      <c r="E2136" s="42" t="s">
        <v>31</v>
      </c>
      <c r="F2136" s="42" t="s">
        <v>355</v>
      </c>
      <c r="G2136" s="42" t="s">
        <v>1703</v>
      </c>
      <c r="H2136" s="42">
        <v>0</v>
      </c>
      <c r="J2136" s="42" t="s">
        <v>77</v>
      </c>
      <c r="K2136" s="42" t="s">
        <v>77</v>
      </c>
      <c r="L2136" s="42" t="s">
        <v>31</v>
      </c>
    </row>
    <row r="2137" spans="1:12">
      <c r="A2137" s="42">
        <v>2023</v>
      </c>
      <c r="B2137" s="42" t="s">
        <v>64</v>
      </c>
      <c r="C2137" s="42" t="s">
        <v>24</v>
      </c>
      <c r="D2137" s="42" t="s">
        <v>97</v>
      </c>
      <c r="E2137" s="42" t="s">
        <v>31</v>
      </c>
      <c r="F2137" s="42" t="s">
        <v>355</v>
      </c>
      <c r="G2137" s="42" t="s">
        <v>1703</v>
      </c>
      <c r="H2137" s="42">
        <v>11</v>
      </c>
      <c r="J2137" s="42" t="s">
        <v>77</v>
      </c>
      <c r="K2137" s="42" t="s">
        <v>77</v>
      </c>
      <c r="L2137" s="42" t="s">
        <v>31</v>
      </c>
    </row>
    <row r="2138" spans="1:12">
      <c r="A2138" s="42">
        <v>2023</v>
      </c>
      <c r="B2138" s="42" t="s">
        <v>64</v>
      </c>
      <c r="C2138" s="42" t="s">
        <v>24</v>
      </c>
      <c r="D2138" s="42" t="s">
        <v>97</v>
      </c>
      <c r="E2138" s="42" t="s">
        <v>31</v>
      </c>
      <c r="F2138" s="42" t="s">
        <v>355</v>
      </c>
      <c r="G2138" s="42" t="s">
        <v>1704</v>
      </c>
      <c r="H2138" s="42">
        <v>0</v>
      </c>
      <c r="J2138" s="42" t="s">
        <v>77</v>
      </c>
      <c r="K2138" s="42" t="s">
        <v>77</v>
      </c>
      <c r="L2138" s="42" t="s">
        <v>31</v>
      </c>
    </row>
    <row r="2139" spans="1:12">
      <c r="A2139" s="42">
        <v>2023</v>
      </c>
      <c r="B2139" s="42" t="s">
        <v>64</v>
      </c>
      <c r="C2139" s="42" t="s">
        <v>24</v>
      </c>
      <c r="D2139" s="42" t="s">
        <v>97</v>
      </c>
      <c r="E2139" s="42" t="s">
        <v>31</v>
      </c>
      <c r="F2139" s="42" t="s">
        <v>355</v>
      </c>
      <c r="G2139" s="42" t="s">
        <v>1704</v>
      </c>
      <c r="H2139" s="42">
        <v>14</v>
      </c>
      <c r="J2139" s="42" t="s">
        <v>77</v>
      </c>
      <c r="K2139" s="42" t="s">
        <v>77</v>
      </c>
      <c r="L2139" s="42" t="s">
        <v>31</v>
      </c>
    </row>
    <row r="2140" spans="1:12">
      <c r="A2140" s="42">
        <v>2023</v>
      </c>
      <c r="B2140" s="42" t="s">
        <v>64</v>
      </c>
      <c r="C2140" s="42" t="s">
        <v>48</v>
      </c>
      <c r="D2140" s="42" t="s">
        <v>107</v>
      </c>
      <c r="E2140" s="42" t="s">
        <v>49</v>
      </c>
      <c r="F2140" s="42" t="s">
        <v>356</v>
      </c>
      <c r="G2140" s="42" t="s">
        <v>1700</v>
      </c>
      <c r="H2140" s="42">
        <v>3</v>
      </c>
      <c r="J2140" s="42" t="s">
        <v>77</v>
      </c>
      <c r="K2140" s="42" t="s">
        <v>77</v>
      </c>
      <c r="L2140" s="42" t="s">
        <v>49</v>
      </c>
    </row>
    <row r="2141" spans="1:12">
      <c r="A2141" s="42">
        <v>2023</v>
      </c>
      <c r="B2141" s="42" t="s">
        <v>64</v>
      </c>
      <c r="C2141" s="42" t="s">
        <v>48</v>
      </c>
      <c r="D2141" s="42" t="s">
        <v>107</v>
      </c>
      <c r="E2141" s="42" t="s">
        <v>49</v>
      </c>
      <c r="F2141" s="42" t="s">
        <v>356</v>
      </c>
      <c r="G2141" s="42" t="s">
        <v>1701</v>
      </c>
      <c r="H2141" s="42">
        <v>9</v>
      </c>
      <c r="J2141" s="42" t="s">
        <v>77</v>
      </c>
      <c r="K2141" s="42" t="s">
        <v>77</v>
      </c>
      <c r="L2141" s="42" t="s">
        <v>49</v>
      </c>
    </row>
    <row r="2142" spans="1:12">
      <c r="A2142" s="42">
        <v>2023</v>
      </c>
      <c r="B2142" s="42" t="s">
        <v>64</v>
      </c>
      <c r="C2142" s="42" t="s">
        <v>48</v>
      </c>
      <c r="D2142" s="42" t="s">
        <v>107</v>
      </c>
      <c r="E2142" s="42" t="s">
        <v>49</v>
      </c>
      <c r="F2142" s="42" t="s">
        <v>356</v>
      </c>
      <c r="G2142" s="42" t="s">
        <v>1702</v>
      </c>
      <c r="H2142" s="42">
        <v>4</v>
      </c>
      <c r="J2142" s="42" t="s">
        <v>77</v>
      </c>
      <c r="K2142" s="42" t="s">
        <v>77</v>
      </c>
      <c r="L2142" s="42" t="s">
        <v>49</v>
      </c>
    </row>
    <row r="2143" spans="1:12">
      <c r="A2143" s="42">
        <v>2023</v>
      </c>
      <c r="B2143" s="42" t="s">
        <v>64</v>
      </c>
      <c r="C2143" s="42" t="s">
        <v>48</v>
      </c>
      <c r="D2143" s="42" t="s">
        <v>107</v>
      </c>
      <c r="E2143" s="42" t="s">
        <v>49</v>
      </c>
      <c r="F2143" s="42" t="s">
        <v>356</v>
      </c>
      <c r="G2143" s="42" t="s">
        <v>1703</v>
      </c>
      <c r="H2143" s="42">
        <v>35</v>
      </c>
      <c r="J2143" s="42" t="s">
        <v>77</v>
      </c>
      <c r="K2143" s="42" t="s">
        <v>77</v>
      </c>
      <c r="L2143" s="42" t="s">
        <v>49</v>
      </c>
    </row>
    <row r="2144" spans="1:12">
      <c r="A2144" s="42">
        <v>2023</v>
      </c>
      <c r="B2144" s="42" t="s">
        <v>64</v>
      </c>
      <c r="C2144" s="42" t="s">
        <v>48</v>
      </c>
      <c r="D2144" s="42" t="s">
        <v>107</v>
      </c>
      <c r="E2144" s="42" t="s">
        <v>49</v>
      </c>
      <c r="F2144" s="42" t="s">
        <v>356</v>
      </c>
      <c r="G2144" s="42" t="s">
        <v>1704</v>
      </c>
      <c r="H2144" s="42">
        <v>82</v>
      </c>
      <c r="J2144" s="42" t="s">
        <v>77</v>
      </c>
      <c r="K2144" s="42" t="s">
        <v>77</v>
      </c>
      <c r="L2144" s="42" t="s">
        <v>49</v>
      </c>
    </row>
    <row r="2145" spans="1:12">
      <c r="A2145" s="42">
        <v>2023</v>
      </c>
      <c r="B2145" s="42" t="s">
        <v>64</v>
      </c>
      <c r="C2145" s="42" t="s">
        <v>48</v>
      </c>
      <c r="D2145" s="42" t="s">
        <v>107</v>
      </c>
      <c r="E2145" s="42" t="s">
        <v>49</v>
      </c>
      <c r="F2145" s="42" t="s">
        <v>355</v>
      </c>
      <c r="G2145" s="42" t="s">
        <v>1700</v>
      </c>
      <c r="H2145" s="42">
        <v>7</v>
      </c>
      <c r="J2145" s="42" t="s">
        <v>77</v>
      </c>
      <c r="K2145" s="42" t="s">
        <v>77</v>
      </c>
      <c r="L2145" s="42" t="s">
        <v>49</v>
      </c>
    </row>
    <row r="2146" spans="1:12">
      <c r="A2146" s="42">
        <v>2023</v>
      </c>
      <c r="B2146" s="42" t="s">
        <v>64</v>
      </c>
      <c r="C2146" s="42" t="s">
        <v>48</v>
      </c>
      <c r="D2146" s="42" t="s">
        <v>107</v>
      </c>
      <c r="E2146" s="42" t="s">
        <v>49</v>
      </c>
      <c r="F2146" s="42" t="s">
        <v>355</v>
      </c>
      <c r="G2146" s="42" t="s">
        <v>1701</v>
      </c>
      <c r="H2146" s="42">
        <v>11</v>
      </c>
      <c r="J2146" s="42" t="s">
        <v>77</v>
      </c>
      <c r="K2146" s="42" t="s">
        <v>77</v>
      </c>
      <c r="L2146" s="42" t="s">
        <v>49</v>
      </c>
    </row>
    <row r="2147" spans="1:12">
      <c r="A2147" s="42">
        <v>2023</v>
      </c>
      <c r="B2147" s="42" t="s">
        <v>64</v>
      </c>
      <c r="C2147" s="42" t="s">
        <v>48</v>
      </c>
      <c r="D2147" s="42" t="s">
        <v>107</v>
      </c>
      <c r="E2147" s="42" t="s">
        <v>49</v>
      </c>
      <c r="F2147" s="42" t="s">
        <v>355</v>
      </c>
      <c r="G2147" s="42" t="s">
        <v>1702</v>
      </c>
      <c r="H2147" s="42">
        <v>11</v>
      </c>
      <c r="J2147" s="42" t="s">
        <v>77</v>
      </c>
      <c r="K2147" s="42" t="s">
        <v>77</v>
      </c>
      <c r="L2147" s="42" t="s">
        <v>49</v>
      </c>
    </row>
    <row r="2148" spans="1:12">
      <c r="A2148" s="42">
        <v>2023</v>
      </c>
      <c r="B2148" s="42" t="s">
        <v>64</v>
      </c>
      <c r="C2148" s="42" t="s">
        <v>48</v>
      </c>
      <c r="D2148" s="42" t="s">
        <v>107</v>
      </c>
      <c r="E2148" s="42" t="s">
        <v>49</v>
      </c>
      <c r="F2148" s="42" t="s">
        <v>355</v>
      </c>
      <c r="G2148" s="42" t="s">
        <v>1703</v>
      </c>
      <c r="H2148" s="42">
        <v>22</v>
      </c>
      <c r="J2148" s="42" t="s">
        <v>77</v>
      </c>
      <c r="K2148" s="42" t="s">
        <v>77</v>
      </c>
      <c r="L2148" s="42" t="s">
        <v>49</v>
      </c>
    </row>
    <row r="2149" spans="1:12">
      <c r="A2149" s="42">
        <v>2023</v>
      </c>
      <c r="B2149" s="42" t="s">
        <v>64</v>
      </c>
      <c r="C2149" s="42" t="s">
        <v>48</v>
      </c>
      <c r="D2149" s="42" t="s">
        <v>107</v>
      </c>
      <c r="E2149" s="42" t="s">
        <v>49</v>
      </c>
      <c r="F2149" s="42" t="s">
        <v>355</v>
      </c>
      <c r="G2149" s="42" t="s">
        <v>1704</v>
      </c>
      <c r="H2149" s="42">
        <v>27</v>
      </c>
      <c r="J2149" s="42" t="s">
        <v>77</v>
      </c>
      <c r="K2149" s="42" t="s">
        <v>77</v>
      </c>
      <c r="L2149" s="42" t="s">
        <v>49</v>
      </c>
    </row>
    <row r="2150" spans="1:12">
      <c r="A2150" s="42">
        <v>2023</v>
      </c>
      <c r="B2150" s="42" t="s">
        <v>64</v>
      </c>
      <c r="C2150" s="42" t="s">
        <v>48</v>
      </c>
      <c r="D2150" s="42" t="s">
        <v>108</v>
      </c>
      <c r="E2150" s="42" t="s">
        <v>50</v>
      </c>
      <c r="F2150" s="42" t="s">
        <v>356</v>
      </c>
      <c r="G2150" s="42" t="s">
        <v>1700</v>
      </c>
      <c r="H2150" s="42">
        <v>2</v>
      </c>
      <c r="J2150" s="42" t="s">
        <v>77</v>
      </c>
      <c r="K2150" s="42" t="s">
        <v>77</v>
      </c>
      <c r="L2150" s="42" t="s">
        <v>352</v>
      </c>
    </row>
    <row r="2151" spans="1:12">
      <c r="A2151" s="42">
        <v>2023</v>
      </c>
      <c r="B2151" s="42" t="s">
        <v>64</v>
      </c>
      <c r="C2151" s="42" t="s">
        <v>48</v>
      </c>
      <c r="D2151" s="42" t="s">
        <v>108</v>
      </c>
      <c r="E2151" s="42" t="s">
        <v>50</v>
      </c>
      <c r="F2151" s="42" t="s">
        <v>356</v>
      </c>
      <c r="G2151" s="42" t="s">
        <v>1701</v>
      </c>
      <c r="H2151" s="42">
        <v>8</v>
      </c>
      <c r="J2151" s="42" t="s">
        <v>77</v>
      </c>
      <c r="K2151" s="42" t="s">
        <v>77</v>
      </c>
      <c r="L2151" s="42" t="s">
        <v>352</v>
      </c>
    </row>
    <row r="2152" spans="1:12">
      <c r="A2152" s="42">
        <v>2023</v>
      </c>
      <c r="B2152" s="42" t="s">
        <v>64</v>
      </c>
      <c r="C2152" s="42" t="s">
        <v>48</v>
      </c>
      <c r="D2152" s="42" t="s">
        <v>108</v>
      </c>
      <c r="E2152" s="42" t="s">
        <v>50</v>
      </c>
      <c r="F2152" s="42" t="s">
        <v>356</v>
      </c>
      <c r="G2152" s="42" t="s">
        <v>1702</v>
      </c>
      <c r="H2152" s="42">
        <v>9</v>
      </c>
      <c r="J2152" s="42" t="s">
        <v>77</v>
      </c>
      <c r="K2152" s="42" t="s">
        <v>77</v>
      </c>
      <c r="L2152" s="42" t="s">
        <v>352</v>
      </c>
    </row>
    <row r="2153" spans="1:12">
      <c r="A2153" s="42">
        <v>2023</v>
      </c>
      <c r="B2153" s="42" t="s">
        <v>64</v>
      </c>
      <c r="C2153" s="42" t="s">
        <v>48</v>
      </c>
      <c r="D2153" s="42" t="s">
        <v>108</v>
      </c>
      <c r="E2153" s="42" t="s">
        <v>50</v>
      </c>
      <c r="F2153" s="42" t="s">
        <v>356</v>
      </c>
      <c r="G2153" s="42" t="s">
        <v>1703</v>
      </c>
      <c r="H2153" s="42">
        <v>14</v>
      </c>
      <c r="J2153" s="42" t="s">
        <v>77</v>
      </c>
      <c r="K2153" s="42" t="s">
        <v>77</v>
      </c>
      <c r="L2153" s="42" t="s">
        <v>352</v>
      </c>
    </row>
    <row r="2154" spans="1:12">
      <c r="A2154" s="42">
        <v>2023</v>
      </c>
      <c r="B2154" s="42" t="s">
        <v>64</v>
      </c>
      <c r="C2154" s="42" t="s">
        <v>48</v>
      </c>
      <c r="D2154" s="42" t="s">
        <v>108</v>
      </c>
      <c r="E2154" s="42" t="s">
        <v>50</v>
      </c>
      <c r="F2154" s="42" t="s">
        <v>356</v>
      </c>
      <c r="G2154" s="42" t="s">
        <v>1704</v>
      </c>
      <c r="H2154" s="42">
        <v>57</v>
      </c>
      <c r="J2154" s="42" t="s">
        <v>77</v>
      </c>
      <c r="K2154" s="42" t="s">
        <v>77</v>
      </c>
      <c r="L2154" s="42" t="s">
        <v>352</v>
      </c>
    </row>
    <row r="2155" spans="1:12">
      <c r="A2155" s="42">
        <v>2023</v>
      </c>
      <c r="B2155" s="42" t="s">
        <v>64</v>
      </c>
      <c r="C2155" s="42" t="s">
        <v>48</v>
      </c>
      <c r="D2155" s="42" t="s">
        <v>108</v>
      </c>
      <c r="E2155" s="42" t="s">
        <v>50</v>
      </c>
      <c r="F2155" s="42" t="s">
        <v>355</v>
      </c>
      <c r="G2155" s="42" t="s">
        <v>1700</v>
      </c>
      <c r="H2155" s="42">
        <v>0</v>
      </c>
      <c r="J2155" s="42" t="s">
        <v>77</v>
      </c>
      <c r="K2155" s="42" t="s">
        <v>77</v>
      </c>
      <c r="L2155" s="42" t="s">
        <v>352</v>
      </c>
    </row>
    <row r="2156" spans="1:12">
      <c r="A2156" s="42">
        <v>2023</v>
      </c>
      <c r="B2156" s="42" t="s">
        <v>64</v>
      </c>
      <c r="C2156" s="42" t="s">
        <v>48</v>
      </c>
      <c r="D2156" s="42" t="s">
        <v>108</v>
      </c>
      <c r="E2156" s="42" t="s">
        <v>50</v>
      </c>
      <c r="F2156" s="42" t="s">
        <v>355</v>
      </c>
      <c r="G2156" s="42" t="s">
        <v>1701</v>
      </c>
      <c r="H2156" s="42">
        <v>11</v>
      </c>
      <c r="J2156" s="42" t="s">
        <v>77</v>
      </c>
      <c r="K2156" s="42" t="s">
        <v>77</v>
      </c>
      <c r="L2156" s="42" t="s">
        <v>352</v>
      </c>
    </row>
    <row r="2157" spans="1:12">
      <c r="A2157" s="42">
        <v>2023</v>
      </c>
      <c r="B2157" s="42" t="s">
        <v>64</v>
      </c>
      <c r="C2157" s="42" t="s">
        <v>48</v>
      </c>
      <c r="D2157" s="42" t="s">
        <v>108</v>
      </c>
      <c r="E2157" s="42" t="s">
        <v>50</v>
      </c>
      <c r="F2157" s="42" t="s">
        <v>355</v>
      </c>
      <c r="G2157" s="42" t="s">
        <v>1702</v>
      </c>
      <c r="H2157" s="42">
        <v>3</v>
      </c>
      <c r="J2157" s="42" t="s">
        <v>77</v>
      </c>
      <c r="K2157" s="42" t="s">
        <v>77</v>
      </c>
      <c r="L2157" s="42" t="s">
        <v>352</v>
      </c>
    </row>
    <row r="2158" spans="1:12">
      <c r="A2158" s="42">
        <v>2023</v>
      </c>
      <c r="B2158" s="42" t="s">
        <v>64</v>
      </c>
      <c r="C2158" s="42" t="s">
        <v>48</v>
      </c>
      <c r="D2158" s="42" t="s">
        <v>108</v>
      </c>
      <c r="E2158" s="42" t="s">
        <v>50</v>
      </c>
      <c r="F2158" s="42" t="s">
        <v>355</v>
      </c>
      <c r="G2158" s="42" t="s">
        <v>1703</v>
      </c>
      <c r="H2158" s="42">
        <v>11</v>
      </c>
      <c r="J2158" s="42" t="s">
        <v>77</v>
      </c>
      <c r="K2158" s="42" t="s">
        <v>77</v>
      </c>
      <c r="L2158" s="42" t="s">
        <v>352</v>
      </c>
    </row>
    <row r="2159" spans="1:12">
      <c r="A2159" s="42">
        <v>2023</v>
      </c>
      <c r="B2159" s="42" t="s">
        <v>64</v>
      </c>
      <c r="C2159" s="42" t="s">
        <v>48</v>
      </c>
      <c r="D2159" s="42" t="s">
        <v>108</v>
      </c>
      <c r="E2159" s="42" t="s">
        <v>50</v>
      </c>
      <c r="F2159" s="42" t="s">
        <v>355</v>
      </c>
      <c r="G2159" s="42" t="s">
        <v>1704</v>
      </c>
      <c r="H2159" s="42">
        <v>17</v>
      </c>
      <c r="J2159" s="42" t="s">
        <v>77</v>
      </c>
      <c r="K2159" s="42" t="s">
        <v>77</v>
      </c>
      <c r="L2159" s="42" t="s">
        <v>352</v>
      </c>
    </row>
    <row r="2160" spans="1:12">
      <c r="A2160" s="42">
        <v>2023</v>
      </c>
      <c r="B2160" s="42" t="s">
        <v>64</v>
      </c>
      <c r="C2160" s="42" t="s">
        <v>48</v>
      </c>
      <c r="D2160" s="42" t="s">
        <v>109</v>
      </c>
      <c r="E2160" s="42" t="s">
        <v>51</v>
      </c>
      <c r="F2160" s="42" t="s">
        <v>356</v>
      </c>
      <c r="G2160" s="42" t="s">
        <v>1700</v>
      </c>
      <c r="H2160" s="42">
        <v>0</v>
      </c>
      <c r="J2160" s="42" t="s">
        <v>77</v>
      </c>
      <c r="K2160" s="42" t="s">
        <v>77</v>
      </c>
      <c r="L2160" s="42" t="s">
        <v>51</v>
      </c>
    </row>
    <row r="2161" spans="1:12">
      <c r="A2161" s="42">
        <v>2023</v>
      </c>
      <c r="B2161" s="42" t="s">
        <v>64</v>
      </c>
      <c r="C2161" s="42" t="s">
        <v>48</v>
      </c>
      <c r="D2161" s="42" t="s">
        <v>109</v>
      </c>
      <c r="E2161" s="42" t="s">
        <v>51</v>
      </c>
      <c r="F2161" s="42" t="s">
        <v>356</v>
      </c>
      <c r="G2161" s="42" t="s">
        <v>1701</v>
      </c>
      <c r="H2161" s="42">
        <v>1</v>
      </c>
      <c r="J2161" s="42" t="s">
        <v>77</v>
      </c>
      <c r="K2161" s="42" t="s">
        <v>77</v>
      </c>
      <c r="L2161" s="42" t="s">
        <v>51</v>
      </c>
    </row>
    <row r="2162" spans="1:12">
      <c r="A2162" s="42">
        <v>2023</v>
      </c>
      <c r="B2162" s="42" t="s">
        <v>64</v>
      </c>
      <c r="C2162" s="42" t="s">
        <v>48</v>
      </c>
      <c r="D2162" s="42" t="s">
        <v>109</v>
      </c>
      <c r="E2162" s="42" t="s">
        <v>51</v>
      </c>
      <c r="F2162" s="42" t="s">
        <v>356</v>
      </c>
      <c r="G2162" s="42" t="s">
        <v>1702</v>
      </c>
      <c r="H2162" s="42">
        <v>0</v>
      </c>
      <c r="J2162" s="42" t="s">
        <v>77</v>
      </c>
      <c r="K2162" s="42" t="s">
        <v>77</v>
      </c>
      <c r="L2162" s="42" t="s">
        <v>51</v>
      </c>
    </row>
    <row r="2163" spans="1:12">
      <c r="A2163" s="42">
        <v>2023</v>
      </c>
      <c r="B2163" s="42" t="s">
        <v>64</v>
      </c>
      <c r="C2163" s="42" t="s">
        <v>48</v>
      </c>
      <c r="D2163" s="42" t="s">
        <v>109</v>
      </c>
      <c r="E2163" s="42" t="s">
        <v>51</v>
      </c>
      <c r="F2163" s="42" t="s">
        <v>356</v>
      </c>
      <c r="G2163" s="42" t="s">
        <v>1703</v>
      </c>
      <c r="H2163" s="42">
        <v>0</v>
      </c>
      <c r="J2163" s="42" t="s">
        <v>77</v>
      </c>
      <c r="K2163" s="42" t="s">
        <v>77</v>
      </c>
      <c r="L2163" s="42" t="s">
        <v>51</v>
      </c>
    </row>
    <row r="2164" spans="1:12">
      <c r="A2164" s="42">
        <v>2023</v>
      </c>
      <c r="B2164" s="42" t="s">
        <v>64</v>
      </c>
      <c r="C2164" s="42" t="s">
        <v>48</v>
      </c>
      <c r="D2164" s="42" t="s">
        <v>109</v>
      </c>
      <c r="E2164" s="42" t="s">
        <v>51</v>
      </c>
      <c r="F2164" s="42" t="s">
        <v>356</v>
      </c>
      <c r="G2164" s="42" t="s">
        <v>1704</v>
      </c>
      <c r="H2164" s="42">
        <v>5</v>
      </c>
      <c r="J2164" s="42" t="s">
        <v>77</v>
      </c>
      <c r="K2164" s="42" t="s">
        <v>77</v>
      </c>
      <c r="L2164" s="42" t="s">
        <v>51</v>
      </c>
    </row>
    <row r="2165" spans="1:12">
      <c r="A2165" s="42">
        <v>2023</v>
      </c>
      <c r="B2165" s="42" t="s">
        <v>64</v>
      </c>
      <c r="C2165" s="42" t="s">
        <v>48</v>
      </c>
      <c r="D2165" s="42" t="s">
        <v>109</v>
      </c>
      <c r="E2165" s="42" t="s">
        <v>51</v>
      </c>
      <c r="F2165" s="42" t="s">
        <v>355</v>
      </c>
      <c r="G2165" s="42" t="s">
        <v>1700</v>
      </c>
      <c r="H2165" s="42">
        <v>0</v>
      </c>
      <c r="J2165" s="42" t="s">
        <v>77</v>
      </c>
      <c r="K2165" s="42" t="s">
        <v>77</v>
      </c>
      <c r="L2165" s="42" t="s">
        <v>51</v>
      </c>
    </row>
    <row r="2166" spans="1:12">
      <c r="A2166" s="42">
        <v>2023</v>
      </c>
      <c r="B2166" s="42" t="s">
        <v>64</v>
      </c>
      <c r="C2166" s="42" t="s">
        <v>48</v>
      </c>
      <c r="D2166" s="42" t="s">
        <v>109</v>
      </c>
      <c r="E2166" s="42" t="s">
        <v>51</v>
      </c>
      <c r="F2166" s="42" t="s">
        <v>355</v>
      </c>
      <c r="G2166" s="42" t="s">
        <v>1701</v>
      </c>
      <c r="H2166" s="42">
        <v>4</v>
      </c>
      <c r="J2166" s="42" t="s">
        <v>77</v>
      </c>
      <c r="K2166" s="42" t="s">
        <v>77</v>
      </c>
      <c r="L2166" s="42" t="s">
        <v>51</v>
      </c>
    </row>
    <row r="2167" spans="1:12">
      <c r="A2167" s="42">
        <v>2023</v>
      </c>
      <c r="B2167" s="42" t="s">
        <v>64</v>
      </c>
      <c r="C2167" s="42" t="s">
        <v>48</v>
      </c>
      <c r="D2167" s="42" t="s">
        <v>109</v>
      </c>
      <c r="E2167" s="42" t="s">
        <v>51</v>
      </c>
      <c r="F2167" s="42" t="s">
        <v>355</v>
      </c>
      <c r="G2167" s="42" t="s">
        <v>1702</v>
      </c>
      <c r="H2167" s="42">
        <v>1</v>
      </c>
      <c r="J2167" s="42" t="s">
        <v>77</v>
      </c>
      <c r="K2167" s="42" t="s">
        <v>77</v>
      </c>
      <c r="L2167" s="42" t="s">
        <v>51</v>
      </c>
    </row>
    <row r="2168" spans="1:12">
      <c r="A2168" s="42">
        <v>2023</v>
      </c>
      <c r="B2168" s="42" t="s">
        <v>64</v>
      </c>
      <c r="C2168" s="42" t="s">
        <v>48</v>
      </c>
      <c r="D2168" s="42" t="s">
        <v>109</v>
      </c>
      <c r="E2168" s="42" t="s">
        <v>51</v>
      </c>
      <c r="F2168" s="42" t="s">
        <v>355</v>
      </c>
      <c r="G2168" s="42" t="s">
        <v>1703</v>
      </c>
      <c r="H2168" s="42">
        <v>3</v>
      </c>
      <c r="J2168" s="42" t="s">
        <v>77</v>
      </c>
      <c r="K2168" s="42" t="s">
        <v>77</v>
      </c>
      <c r="L2168" s="42" t="s">
        <v>51</v>
      </c>
    </row>
    <row r="2169" spans="1:12">
      <c r="A2169" s="42">
        <v>2023</v>
      </c>
      <c r="B2169" s="42" t="s">
        <v>64</v>
      </c>
      <c r="C2169" s="42" t="s">
        <v>48</v>
      </c>
      <c r="D2169" s="42" t="s">
        <v>109</v>
      </c>
      <c r="E2169" s="42" t="s">
        <v>51</v>
      </c>
      <c r="F2169" s="42" t="s">
        <v>355</v>
      </c>
      <c r="G2169" s="42" t="s">
        <v>1704</v>
      </c>
      <c r="H2169" s="42">
        <v>0</v>
      </c>
      <c r="J2169" s="42" t="s">
        <v>77</v>
      </c>
      <c r="K2169" s="42" t="s">
        <v>77</v>
      </c>
      <c r="L2169" s="42" t="s">
        <v>51</v>
      </c>
    </row>
    <row r="2170" spans="1:12">
      <c r="A2170" s="42">
        <v>2022</v>
      </c>
      <c r="B2170" s="42" t="s">
        <v>64</v>
      </c>
      <c r="C2170" s="42" t="s">
        <v>44</v>
      </c>
      <c r="D2170" s="42" t="s">
        <v>380</v>
      </c>
      <c r="E2170" s="42" t="s">
        <v>381</v>
      </c>
      <c r="F2170" s="42" t="s">
        <v>356</v>
      </c>
      <c r="G2170" s="42" t="s">
        <v>1700</v>
      </c>
      <c r="H2170" s="42">
        <v>18</v>
      </c>
      <c r="J2170" s="42" t="s">
        <v>77</v>
      </c>
      <c r="K2170" s="42" t="s">
        <v>77</v>
      </c>
      <c r="L2170" s="42" t="s">
        <v>386</v>
      </c>
    </row>
    <row r="2171" spans="1:12">
      <c r="A2171" s="42">
        <v>2022</v>
      </c>
      <c r="B2171" s="42" t="s">
        <v>64</v>
      </c>
      <c r="C2171" s="42" t="s">
        <v>44</v>
      </c>
      <c r="D2171" s="42" t="s">
        <v>380</v>
      </c>
      <c r="E2171" s="42" t="s">
        <v>381</v>
      </c>
      <c r="F2171" s="42" t="s">
        <v>356</v>
      </c>
      <c r="G2171" s="42" t="s">
        <v>1701</v>
      </c>
      <c r="H2171" s="42">
        <v>171</v>
      </c>
      <c r="J2171" s="42" t="s">
        <v>77</v>
      </c>
      <c r="K2171" s="42" t="s">
        <v>77</v>
      </c>
      <c r="L2171" s="42" t="s">
        <v>386</v>
      </c>
    </row>
    <row r="2172" spans="1:12">
      <c r="A2172" s="42">
        <v>2022</v>
      </c>
      <c r="B2172" s="42" t="s">
        <v>64</v>
      </c>
      <c r="C2172" s="42" t="s">
        <v>44</v>
      </c>
      <c r="D2172" s="42" t="s">
        <v>380</v>
      </c>
      <c r="E2172" s="42" t="s">
        <v>381</v>
      </c>
      <c r="F2172" s="42" t="s">
        <v>356</v>
      </c>
      <c r="G2172" s="42" t="s">
        <v>1702</v>
      </c>
      <c r="H2172" s="42">
        <v>229</v>
      </c>
      <c r="J2172" s="42" t="s">
        <v>77</v>
      </c>
      <c r="K2172" s="42" t="s">
        <v>77</v>
      </c>
      <c r="L2172" s="42" t="s">
        <v>386</v>
      </c>
    </row>
    <row r="2173" spans="1:12">
      <c r="A2173" s="42">
        <v>2022</v>
      </c>
      <c r="B2173" s="42" t="s">
        <v>64</v>
      </c>
      <c r="C2173" s="42" t="s">
        <v>44</v>
      </c>
      <c r="D2173" s="42" t="s">
        <v>380</v>
      </c>
      <c r="E2173" s="42" t="s">
        <v>381</v>
      </c>
      <c r="F2173" s="42" t="s">
        <v>356</v>
      </c>
      <c r="G2173" s="42" t="s">
        <v>1703</v>
      </c>
      <c r="H2173" s="42">
        <v>420</v>
      </c>
      <c r="J2173" s="42" t="s">
        <v>77</v>
      </c>
      <c r="K2173" s="42" t="s">
        <v>77</v>
      </c>
      <c r="L2173" s="42" t="s">
        <v>386</v>
      </c>
    </row>
    <row r="2174" spans="1:12">
      <c r="A2174" s="42">
        <v>2022</v>
      </c>
      <c r="B2174" s="42" t="s">
        <v>64</v>
      </c>
      <c r="C2174" s="42" t="s">
        <v>44</v>
      </c>
      <c r="D2174" s="42" t="s">
        <v>380</v>
      </c>
      <c r="E2174" s="42" t="s">
        <v>381</v>
      </c>
      <c r="F2174" s="42" t="s">
        <v>356</v>
      </c>
      <c r="G2174" s="42" t="s">
        <v>1704</v>
      </c>
      <c r="H2174" s="42">
        <v>316</v>
      </c>
      <c r="J2174" s="42" t="s">
        <v>77</v>
      </c>
      <c r="K2174" s="42" t="s">
        <v>77</v>
      </c>
      <c r="L2174" s="42" t="s">
        <v>386</v>
      </c>
    </row>
    <row r="2175" spans="1:12">
      <c r="A2175" s="42">
        <v>2022</v>
      </c>
      <c r="B2175" s="42" t="s">
        <v>64</v>
      </c>
      <c r="C2175" s="42" t="s">
        <v>44</v>
      </c>
      <c r="D2175" s="42" t="s">
        <v>380</v>
      </c>
      <c r="E2175" s="42" t="s">
        <v>381</v>
      </c>
      <c r="F2175" s="42" t="s">
        <v>355</v>
      </c>
      <c r="G2175" s="42" t="s">
        <v>1700</v>
      </c>
      <c r="H2175" s="42">
        <v>10</v>
      </c>
      <c r="J2175" s="42" t="s">
        <v>77</v>
      </c>
      <c r="K2175" s="42" t="s">
        <v>77</v>
      </c>
      <c r="L2175" s="42" t="s">
        <v>386</v>
      </c>
    </row>
    <row r="2176" spans="1:12">
      <c r="A2176" s="42">
        <v>2022</v>
      </c>
      <c r="B2176" s="42" t="s">
        <v>64</v>
      </c>
      <c r="C2176" s="42" t="s">
        <v>44</v>
      </c>
      <c r="D2176" s="42" t="s">
        <v>380</v>
      </c>
      <c r="E2176" s="42" t="s">
        <v>381</v>
      </c>
      <c r="F2176" s="42" t="s">
        <v>355</v>
      </c>
      <c r="G2176" s="42" t="s">
        <v>1701</v>
      </c>
      <c r="H2176" s="42">
        <v>176</v>
      </c>
      <c r="J2176" s="42" t="s">
        <v>77</v>
      </c>
      <c r="K2176" s="42" t="s">
        <v>77</v>
      </c>
      <c r="L2176" s="42" t="s">
        <v>386</v>
      </c>
    </row>
    <row r="2177" spans="1:12">
      <c r="A2177" s="42">
        <v>2022</v>
      </c>
      <c r="B2177" s="42" t="s">
        <v>64</v>
      </c>
      <c r="C2177" s="42" t="s">
        <v>44</v>
      </c>
      <c r="D2177" s="42" t="s">
        <v>380</v>
      </c>
      <c r="E2177" s="42" t="s">
        <v>381</v>
      </c>
      <c r="F2177" s="42" t="s">
        <v>355</v>
      </c>
      <c r="G2177" s="42" t="s">
        <v>1702</v>
      </c>
      <c r="H2177" s="42">
        <v>360</v>
      </c>
      <c r="J2177" s="42" t="s">
        <v>77</v>
      </c>
      <c r="K2177" s="42" t="s">
        <v>77</v>
      </c>
      <c r="L2177" s="42" t="s">
        <v>386</v>
      </c>
    </row>
    <row r="2178" spans="1:12">
      <c r="A2178" s="42">
        <v>2022</v>
      </c>
      <c r="B2178" s="42" t="s">
        <v>64</v>
      </c>
      <c r="C2178" s="42" t="s">
        <v>44</v>
      </c>
      <c r="D2178" s="42" t="s">
        <v>380</v>
      </c>
      <c r="E2178" s="42" t="s">
        <v>381</v>
      </c>
      <c r="F2178" s="42" t="s">
        <v>355</v>
      </c>
      <c r="G2178" s="42" t="s">
        <v>1703</v>
      </c>
      <c r="H2178" s="42">
        <v>564</v>
      </c>
      <c r="J2178" s="42" t="s">
        <v>77</v>
      </c>
      <c r="K2178" s="42" t="s">
        <v>77</v>
      </c>
      <c r="L2178" s="42" t="s">
        <v>386</v>
      </c>
    </row>
    <row r="2179" spans="1:12">
      <c r="A2179" s="42">
        <v>2022</v>
      </c>
      <c r="B2179" s="42" t="s">
        <v>64</v>
      </c>
      <c r="C2179" s="42" t="s">
        <v>44</v>
      </c>
      <c r="D2179" s="42" t="s">
        <v>380</v>
      </c>
      <c r="E2179" s="42" t="s">
        <v>381</v>
      </c>
      <c r="F2179" s="42" t="s">
        <v>355</v>
      </c>
      <c r="G2179" s="42" t="s">
        <v>1704</v>
      </c>
      <c r="H2179" s="42">
        <v>234</v>
      </c>
      <c r="J2179" s="42" t="s">
        <v>77</v>
      </c>
      <c r="K2179" s="42" t="s">
        <v>77</v>
      </c>
      <c r="L2179" s="42" t="s">
        <v>386</v>
      </c>
    </row>
    <row r="2180" spans="1:12">
      <c r="A2180" s="42">
        <v>2022</v>
      </c>
      <c r="B2180" s="42" t="s">
        <v>64</v>
      </c>
      <c r="C2180" s="42" t="s">
        <v>46</v>
      </c>
      <c r="D2180" s="42" t="s">
        <v>100</v>
      </c>
      <c r="E2180" s="42" t="s">
        <v>101</v>
      </c>
      <c r="F2180" s="42" t="s">
        <v>356</v>
      </c>
      <c r="G2180" s="42" t="s">
        <v>1700</v>
      </c>
      <c r="H2180" s="42">
        <v>40</v>
      </c>
      <c r="J2180" s="42" t="s">
        <v>77</v>
      </c>
      <c r="K2180" s="42" t="s">
        <v>77</v>
      </c>
      <c r="L2180" s="42" t="s">
        <v>101</v>
      </c>
    </row>
    <row r="2181" spans="1:12">
      <c r="A2181" s="42">
        <v>2022</v>
      </c>
      <c r="B2181" s="42" t="s">
        <v>64</v>
      </c>
      <c r="C2181" s="42" t="s">
        <v>46</v>
      </c>
      <c r="D2181" s="42" t="s">
        <v>100</v>
      </c>
      <c r="E2181" s="42" t="s">
        <v>101</v>
      </c>
      <c r="F2181" s="42" t="s">
        <v>356</v>
      </c>
      <c r="G2181" s="42" t="s">
        <v>1701</v>
      </c>
      <c r="H2181" s="42">
        <v>42</v>
      </c>
      <c r="J2181" s="42" t="s">
        <v>77</v>
      </c>
      <c r="K2181" s="42" t="s">
        <v>77</v>
      </c>
      <c r="L2181" s="42" t="s">
        <v>101</v>
      </c>
    </row>
    <row r="2182" spans="1:12">
      <c r="A2182" s="42">
        <v>2022</v>
      </c>
      <c r="B2182" s="42" t="s">
        <v>64</v>
      </c>
      <c r="C2182" s="42" t="s">
        <v>46</v>
      </c>
      <c r="D2182" s="42" t="s">
        <v>100</v>
      </c>
      <c r="E2182" s="42" t="s">
        <v>101</v>
      </c>
      <c r="F2182" s="42" t="s">
        <v>356</v>
      </c>
      <c r="G2182" s="42" t="s">
        <v>1702</v>
      </c>
      <c r="H2182" s="42">
        <v>17</v>
      </c>
      <c r="J2182" s="42" t="s">
        <v>77</v>
      </c>
      <c r="K2182" s="42" t="s">
        <v>77</v>
      </c>
      <c r="L2182" s="42" t="s">
        <v>101</v>
      </c>
    </row>
    <row r="2183" spans="1:12">
      <c r="A2183" s="42">
        <v>2022</v>
      </c>
      <c r="B2183" s="42" t="s">
        <v>64</v>
      </c>
      <c r="C2183" s="42" t="s">
        <v>46</v>
      </c>
      <c r="D2183" s="42" t="s">
        <v>100</v>
      </c>
      <c r="E2183" s="42" t="s">
        <v>101</v>
      </c>
      <c r="F2183" s="42" t="s">
        <v>356</v>
      </c>
      <c r="G2183" s="42" t="s">
        <v>1703</v>
      </c>
      <c r="H2183" s="42">
        <v>13</v>
      </c>
      <c r="J2183" s="42" t="s">
        <v>77</v>
      </c>
      <c r="K2183" s="42" t="s">
        <v>77</v>
      </c>
      <c r="L2183" s="42" t="s">
        <v>101</v>
      </c>
    </row>
    <row r="2184" spans="1:12">
      <c r="A2184" s="42">
        <v>2022</v>
      </c>
      <c r="B2184" s="42" t="s">
        <v>64</v>
      </c>
      <c r="C2184" s="42" t="s">
        <v>46</v>
      </c>
      <c r="D2184" s="42" t="s">
        <v>100</v>
      </c>
      <c r="E2184" s="42" t="s">
        <v>101</v>
      </c>
      <c r="F2184" s="42" t="s">
        <v>356</v>
      </c>
      <c r="G2184" s="42" t="s">
        <v>1704</v>
      </c>
      <c r="H2184" s="42">
        <v>10</v>
      </c>
      <c r="J2184" s="42" t="s">
        <v>77</v>
      </c>
      <c r="K2184" s="42" t="s">
        <v>77</v>
      </c>
      <c r="L2184" s="42" t="s">
        <v>101</v>
      </c>
    </row>
    <row r="2185" spans="1:12">
      <c r="A2185" s="42">
        <v>2022</v>
      </c>
      <c r="B2185" s="42" t="s">
        <v>64</v>
      </c>
      <c r="C2185" s="42" t="s">
        <v>46</v>
      </c>
      <c r="D2185" s="42" t="s">
        <v>100</v>
      </c>
      <c r="E2185" s="42" t="s">
        <v>101</v>
      </c>
      <c r="F2185" s="42" t="s">
        <v>355</v>
      </c>
      <c r="G2185" s="42" t="s">
        <v>1700</v>
      </c>
      <c r="H2185" s="42">
        <v>58</v>
      </c>
      <c r="J2185" s="42" t="s">
        <v>77</v>
      </c>
      <c r="K2185" s="42" t="s">
        <v>77</v>
      </c>
      <c r="L2185" s="42" t="s">
        <v>101</v>
      </c>
    </row>
    <row r="2186" spans="1:12">
      <c r="A2186" s="42">
        <v>2022</v>
      </c>
      <c r="B2186" s="42" t="s">
        <v>64</v>
      </c>
      <c r="C2186" s="42" t="s">
        <v>46</v>
      </c>
      <c r="D2186" s="42" t="s">
        <v>100</v>
      </c>
      <c r="E2186" s="42" t="s">
        <v>101</v>
      </c>
      <c r="F2186" s="42" t="s">
        <v>355</v>
      </c>
      <c r="G2186" s="42" t="s">
        <v>1701</v>
      </c>
      <c r="H2186" s="42">
        <v>53</v>
      </c>
      <c r="J2186" s="42" t="s">
        <v>77</v>
      </c>
      <c r="K2186" s="42" t="s">
        <v>77</v>
      </c>
      <c r="L2186" s="42" t="s">
        <v>101</v>
      </c>
    </row>
    <row r="2187" spans="1:12">
      <c r="A2187" s="42">
        <v>2022</v>
      </c>
      <c r="B2187" s="42" t="s">
        <v>64</v>
      </c>
      <c r="C2187" s="42" t="s">
        <v>46</v>
      </c>
      <c r="D2187" s="42" t="s">
        <v>100</v>
      </c>
      <c r="E2187" s="42" t="s">
        <v>101</v>
      </c>
      <c r="F2187" s="42" t="s">
        <v>355</v>
      </c>
      <c r="G2187" s="42" t="s">
        <v>1702</v>
      </c>
      <c r="H2187" s="42">
        <v>29</v>
      </c>
      <c r="J2187" s="42" t="s">
        <v>77</v>
      </c>
      <c r="K2187" s="42" t="s">
        <v>77</v>
      </c>
      <c r="L2187" s="42" t="s">
        <v>101</v>
      </c>
    </row>
    <row r="2188" spans="1:12">
      <c r="A2188" s="42">
        <v>2022</v>
      </c>
      <c r="B2188" s="42" t="s">
        <v>64</v>
      </c>
      <c r="C2188" s="42" t="s">
        <v>46</v>
      </c>
      <c r="D2188" s="42" t="s">
        <v>100</v>
      </c>
      <c r="E2188" s="42" t="s">
        <v>101</v>
      </c>
      <c r="F2188" s="42" t="s">
        <v>355</v>
      </c>
      <c r="G2188" s="42" t="s">
        <v>1703</v>
      </c>
      <c r="H2188" s="42">
        <v>25</v>
      </c>
      <c r="J2188" s="42" t="s">
        <v>77</v>
      </c>
      <c r="K2188" s="42" t="s">
        <v>77</v>
      </c>
      <c r="L2188" s="42" t="s">
        <v>101</v>
      </c>
    </row>
    <row r="2189" spans="1:12">
      <c r="A2189" s="42">
        <v>2022</v>
      </c>
      <c r="B2189" s="42" t="s">
        <v>64</v>
      </c>
      <c r="C2189" s="42" t="s">
        <v>46</v>
      </c>
      <c r="D2189" s="42" t="s">
        <v>100</v>
      </c>
      <c r="E2189" s="42" t="s">
        <v>101</v>
      </c>
      <c r="F2189" s="42" t="s">
        <v>355</v>
      </c>
      <c r="G2189" s="42" t="s">
        <v>1704</v>
      </c>
      <c r="H2189" s="42">
        <v>13</v>
      </c>
      <c r="J2189" s="42" t="s">
        <v>77</v>
      </c>
      <c r="K2189" s="42" t="s">
        <v>77</v>
      </c>
      <c r="L2189" s="42" t="s">
        <v>101</v>
      </c>
    </row>
    <row r="2190" spans="1:12">
      <c r="A2190" s="42">
        <v>2022</v>
      </c>
      <c r="B2190" s="42" t="s">
        <v>64</v>
      </c>
      <c r="C2190" s="42" t="s">
        <v>46</v>
      </c>
      <c r="D2190" s="42" t="s">
        <v>102</v>
      </c>
      <c r="E2190" s="42" t="s">
        <v>103</v>
      </c>
      <c r="F2190" s="42" t="s">
        <v>356</v>
      </c>
      <c r="G2190" s="42" t="s">
        <v>1700</v>
      </c>
      <c r="H2190" s="42">
        <v>9</v>
      </c>
      <c r="J2190" s="42" t="s">
        <v>77</v>
      </c>
      <c r="K2190" s="42" t="s">
        <v>77</v>
      </c>
      <c r="L2190" s="42" t="s">
        <v>103</v>
      </c>
    </row>
    <row r="2191" spans="1:12">
      <c r="A2191" s="42">
        <v>2022</v>
      </c>
      <c r="B2191" s="42" t="s">
        <v>64</v>
      </c>
      <c r="C2191" s="42" t="s">
        <v>46</v>
      </c>
      <c r="D2191" s="42" t="s">
        <v>102</v>
      </c>
      <c r="E2191" s="42" t="s">
        <v>103</v>
      </c>
      <c r="F2191" s="42" t="s">
        <v>356</v>
      </c>
      <c r="G2191" s="42" t="s">
        <v>1701</v>
      </c>
      <c r="H2191" s="42">
        <v>23</v>
      </c>
      <c r="J2191" s="42" t="s">
        <v>77</v>
      </c>
      <c r="K2191" s="42" t="s">
        <v>77</v>
      </c>
      <c r="L2191" s="42" t="s">
        <v>103</v>
      </c>
    </row>
    <row r="2192" spans="1:12">
      <c r="A2192" s="42">
        <v>2022</v>
      </c>
      <c r="B2192" s="42" t="s">
        <v>64</v>
      </c>
      <c r="C2192" s="42" t="s">
        <v>46</v>
      </c>
      <c r="D2192" s="42" t="s">
        <v>102</v>
      </c>
      <c r="E2192" s="42" t="s">
        <v>103</v>
      </c>
      <c r="F2192" s="42" t="s">
        <v>356</v>
      </c>
      <c r="G2192" s="42" t="s">
        <v>1702</v>
      </c>
      <c r="H2192" s="42">
        <v>11</v>
      </c>
      <c r="J2192" s="42" t="s">
        <v>77</v>
      </c>
      <c r="K2192" s="42" t="s">
        <v>77</v>
      </c>
      <c r="L2192" s="42" t="s">
        <v>103</v>
      </c>
    </row>
    <row r="2193" spans="1:12">
      <c r="A2193" s="42">
        <v>2022</v>
      </c>
      <c r="B2193" s="42" t="s">
        <v>64</v>
      </c>
      <c r="C2193" s="42" t="s">
        <v>46</v>
      </c>
      <c r="D2193" s="42" t="s">
        <v>102</v>
      </c>
      <c r="E2193" s="42" t="s">
        <v>103</v>
      </c>
      <c r="F2193" s="42" t="s">
        <v>356</v>
      </c>
      <c r="G2193" s="42" t="s">
        <v>1703</v>
      </c>
      <c r="H2193" s="42">
        <v>7</v>
      </c>
      <c r="J2193" s="42" t="s">
        <v>77</v>
      </c>
      <c r="K2193" s="42" t="s">
        <v>77</v>
      </c>
      <c r="L2193" s="42" t="s">
        <v>103</v>
      </c>
    </row>
    <row r="2194" spans="1:12">
      <c r="A2194" s="42">
        <v>2022</v>
      </c>
      <c r="B2194" s="42" t="s">
        <v>64</v>
      </c>
      <c r="C2194" s="42" t="s">
        <v>46</v>
      </c>
      <c r="D2194" s="42" t="s">
        <v>102</v>
      </c>
      <c r="E2194" s="42" t="s">
        <v>103</v>
      </c>
      <c r="F2194" s="42" t="s">
        <v>356</v>
      </c>
      <c r="G2194" s="42" t="s">
        <v>1704</v>
      </c>
      <c r="H2194" s="42">
        <v>5</v>
      </c>
      <c r="J2194" s="42" t="s">
        <v>77</v>
      </c>
      <c r="K2194" s="42" t="s">
        <v>77</v>
      </c>
      <c r="L2194" s="42" t="s">
        <v>103</v>
      </c>
    </row>
    <row r="2195" spans="1:12">
      <c r="A2195" s="42">
        <v>2022</v>
      </c>
      <c r="B2195" s="42" t="s">
        <v>64</v>
      </c>
      <c r="C2195" s="42" t="s">
        <v>46</v>
      </c>
      <c r="D2195" s="42" t="s">
        <v>102</v>
      </c>
      <c r="E2195" s="42" t="s">
        <v>103</v>
      </c>
      <c r="F2195" s="42" t="s">
        <v>355</v>
      </c>
      <c r="G2195" s="42" t="s">
        <v>1700</v>
      </c>
      <c r="H2195" s="42">
        <v>7</v>
      </c>
      <c r="J2195" s="42" t="s">
        <v>77</v>
      </c>
      <c r="K2195" s="42" t="s">
        <v>77</v>
      </c>
      <c r="L2195" s="42" t="s">
        <v>103</v>
      </c>
    </row>
    <row r="2196" spans="1:12">
      <c r="A2196" s="42">
        <v>2022</v>
      </c>
      <c r="B2196" s="42" t="s">
        <v>64</v>
      </c>
      <c r="C2196" s="42" t="s">
        <v>46</v>
      </c>
      <c r="D2196" s="42" t="s">
        <v>102</v>
      </c>
      <c r="E2196" s="42" t="s">
        <v>103</v>
      </c>
      <c r="F2196" s="42" t="s">
        <v>355</v>
      </c>
      <c r="G2196" s="42" t="s">
        <v>1701</v>
      </c>
      <c r="H2196" s="42">
        <v>20</v>
      </c>
      <c r="J2196" s="42" t="s">
        <v>77</v>
      </c>
      <c r="K2196" s="42" t="s">
        <v>77</v>
      </c>
      <c r="L2196" s="42" t="s">
        <v>103</v>
      </c>
    </row>
    <row r="2197" spans="1:12">
      <c r="A2197" s="42">
        <v>2022</v>
      </c>
      <c r="B2197" s="42" t="s">
        <v>64</v>
      </c>
      <c r="C2197" s="42" t="s">
        <v>46</v>
      </c>
      <c r="D2197" s="42" t="s">
        <v>102</v>
      </c>
      <c r="E2197" s="42" t="s">
        <v>103</v>
      </c>
      <c r="F2197" s="42" t="s">
        <v>355</v>
      </c>
      <c r="G2197" s="42" t="s">
        <v>1702</v>
      </c>
      <c r="H2197" s="42">
        <v>6</v>
      </c>
      <c r="J2197" s="42" t="s">
        <v>77</v>
      </c>
      <c r="K2197" s="42" t="s">
        <v>77</v>
      </c>
      <c r="L2197" s="42" t="s">
        <v>103</v>
      </c>
    </row>
    <row r="2198" spans="1:12">
      <c r="A2198" s="42">
        <v>2022</v>
      </c>
      <c r="B2198" s="42" t="s">
        <v>64</v>
      </c>
      <c r="C2198" s="42" t="s">
        <v>46</v>
      </c>
      <c r="D2198" s="42" t="s">
        <v>102</v>
      </c>
      <c r="E2198" s="42" t="s">
        <v>103</v>
      </c>
      <c r="F2198" s="42" t="s">
        <v>355</v>
      </c>
      <c r="G2198" s="42" t="s">
        <v>1703</v>
      </c>
      <c r="H2198" s="42">
        <v>4</v>
      </c>
      <c r="J2198" s="42" t="s">
        <v>77</v>
      </c>
      <c r="K2198" s="42" t="s">
        <v>77</v>
      </c>
      <c r="L2198" s="42" t="s">
        <v>103</v>
      </c>
    </row>
    <row r="2199" spans="1:12">
      <c r="A2199" s="42">
        <v>2022</v>
      </c>
      <c r="B2199" s="42" t="s">
        <v>64</v>
      </c>
      <c r="C2199" s="42" t="s">
        <v>46</v>
      </c>
      <c r="D2199" s="42" t="s">
        <v>102</v>
      </c>
      <c r="E2199" s="42" t="s">
        <v>103</v>
      </c>
      <c r="F2199" s="42" t="s">
        <v>355</v>
      </c>
      <c r="G2199" s="42" t="s">
        <v>1704</v>
      </c>
      <c r="H2199" s="42">
        <v>0</v>
      </c>
      <c r="J2199" s="42" t="s">
        <v>77</v>
      </c>
      <c r="K2199" s="42" t="s">
        <v>77</v>
      </c>
      <c r="L2199" s="42" t="s">
        <v>103</v>
      </c>
    </row>
    <row r="2200" spans="1:12">
      <c r="A2200" s="42">
        <v>2022</v>
      </c>
      <c r="B2200" s="42" t="s">
        <v>64</v>
      </c>
      <c r="C2200" s="42" t="s">
        <v>46</v>
      </c>
      <c r="D2200" s="42" t="s">
        <v>104</v>
      </c>
      <c r="E2200" s="42" t="s">
        <v>105</v>
      </c>
      <c r="F2200" s="42" t="s">
        <v>356</v>
      </c>
      <c r="G2200" s="42" t="s">
        <v>1700</v>
      </c>
      <c r="H2200" s="42">
        <v>2</v>
      </c>
      <c r="J2200" s="42" t="s">
        <v>77</v>
      </c>
      <c r="K2200" s="42" t="s">
        <v>77</v>
      </c>
      <c r="L2200" s="42" t="s">
        <v>105</v>
      </c>
    </row>
    <row r="2201" spans="1:12">
      <c r="A2201" s="42">
        <v>2022</v>
      </c>
      <c r="B2201" s="42" t="s">
        <v>64</v>
      </c>
      <c r="C2201" s="42" t="s">
        <v>46</v>
      </c>
      <c r="D2201" s="42" t="s">
        <v>104</v>
      </c>
      <c r="E2201" s="42" t="s">
        <v>105</v>
      </c>
      <c r="F2201" s="42" t="s">
        <v>356</v>
      </c>
      <c r="G2201" s="42" t="s">
        <v>1701</v>
      </c>
      <c r="H2201" s="42">
        <v>1</v>
      </c>
      <c r="J2201" s="42" t="s">
        <v>77</v>
      </c>
      <c r="K2201" s="42" t="s">
        <v>77</v>
      </c>
      <c r="L2201" s="42" t="s">
        <v>105</v>
      </c>
    </row>
    <row r="2202" spans="1:12">
      <c r="A2202" s="42">
        <v>2022</v>
      </c>
      <c r="B2202" s="42" t="s">
        <v>64</v>
      </c>
      <c r="C2202" s="42" t="s">
        <v>46</v>
      </c>
      <c r="D2202" s="42" t="s">
        <v>104</v>
      </c>
      <c r="E2202" s="42" t="s">
        <v>105</v>
      </c>
      <c r="F2202" s="42" t="s">
        <v>356</v>
      </c>
      <c r="G2202" s="42" t="s">
        <v>1702</v>
      </c>
      <c r="H2202" s="42">
        <v>0</v>
      </c>
      <c r="J2202" s="42" t="s">
        <v>77</v>
      </c>
      <c r="K2202" s="42" t="s">
        <v>77</v>
      </c>
      <c r="L2202" s="42" t="s">
        <v>105</v>
      </c>
    </row>
    <row r="2203" spans="1:12">
      <c r="A2203" s="42">
        <v>2022</v>
      </c>
      <c r="B2203" s="42" t="s">
        <v>64</v>
      </c>
      <c r="C2203" s="42" t="s">
        <v>46</v>
      </c>
      <c r="D2203" s="42" t="s">
        <v>104</v>
      </c>
      <c r="E2203" s="42" t="s">
        <v>105</v>
      </c>
      <c r="F2203" s="42" t="s">
        <v>356</v>
      </c>
      <c r="G2203" s="42" t="s">
        <v>1703</v>
      </c>
      <c r="H2203" s="42">
        <v>0</v>
      </c>
      <c r="J2203" s="42" t="s">
        <v>77</v>
      </c>
      <c r="K2203" s="42" t="s">
        <v>77</v>
      </c>
      <c r="L2203" s="42" t="s">
        <v>105</v>
      </c>
    </row>
    <row r="2204" spans="1:12">
      <c r="A2204" s="42">
        <v>2022</v>
      </c>
      <c r="B2204" s="42" t="s">
        <v>64</v>
      </c>
      <c r="C2204" s="42" t="s">
        <v>46</v>
      </c>
      <c r="D2204" s="42" t="s">
        <v>104</v>
      </c>
      <c r="E2204" s="42" t="s">
        <v>105</v>
      </c>
      <c r="F2204" s="42" t="s">
        <v>356</v>
      </c>
      <c r="G2204" s="42" t="s">
        <v>1704</v>
      </c>
      <c r="H2204" s="42">
        <v>0</v>
      </c>
      <c r="J2204" s="42" t="s">
        <v>77</v>
      </c>
      <c r="K2204" s="42" t="s">
        <v>77</v>
      </c>
      <c r="L2204" s="42" t="s">
        <v>105</v>
      </c>
    </row>
    <row r="2205" spans="1:12">
      <c r="A2205" s="42">
        <v>2022</v>
      </c>
      <c r="B2205" s="42" t="s">
        <v>64</v>
      </c>
      <c r="C2205" s="42" t="s">
        <v>46</v>
      </c>
      <c r="D2205" s="42" t="s">
        <v>104</v>
      </c>
      <c r="E2205" s="42" t="s">
        <v>105</v>
      </c>
      <c r="F2205" s="42" t="s">
        <v>355</v>
      </c>
      <c r="G2205" s="42" t="s">
        <v>1700</v>
      </c>
      <c r="H2205" s="42">
        <v>1</v>
      </c>
      <c r="J2205" s="42" t="s">
        <v>77</v>
      </c>
      <c r="K2205" s="42" t="s">
        <v>77</v>
      </c>
      <c r="L2205" s="42" t="s">
        <v>105</v>
      </c>
    </row>
    <row r="2206" spans="1:12">
      <c r="A2206" s="42">
        <v>2022</v>
      </c>
      <c r="B2206" s="42" t="s">
        <v>64</v>
      </c>
      <c r="C2206" s="42" t="s">
        <v>46</v>
      </c>
      <c r="D2206" s="42" t="s">
        <v>104</v>
      </c>
      <c r="E2206" s="42" t="s">
        <v>105</v>
      </c>
      <c r="F2206" s="42" t="s">
        <v>355</v>
      </c>
      <c r="G2206" s="42" t="s">
        <v>1701</v>
      </c>
      <c r="H2206" s="42">
        <v>1</v>
      </c>
      <c r="J2206" s="42" t="s">
        <v>77</v>
      </c>
      <c r="K2206" s="42" t="s">
        <v>77</v>
      </c>
      <c r="L2206" s="42" t="s">
        <v>105</v>
      </c>
    </row>
    <row r="2207" spans="1:12">
      <c r="A2207" s="42">
        <v>2022</v>
      </c>
      <c r="B2207" s="42" t="s">
        <v>64</v>
      </c>
      <c r="C2207" s="42" t="s">
        <v>46</v>
      </c>
      <c r="D2207" s="42" t="s">
        <v>104</v>
      </c>
      <c r="E2207" s="42" t="s">
        <v>105</v>
      </c>
      <c r="F2207" s="42" t="s">
        <v>355</v>
      </c>
      <c r="G2207" s="42" t="s">
        <v>1702</v>
      </c>
      <c r="H2207" s="42">
        <v>0</v>
      </c>
      <c r="J2207" s="42" t="s">
        <v>77</v>
      </c>
      <c r="K2207" s="42" t="s">
        <v>77</v>
      </c>
      <c r="L2207" s="42" t="s">
        <v>105</v>
      </c>
    </row>
    <row r="2208" spans="1:12">
      <c r="A2208" s="42">
        <v>2022</v>
      </c>
      <c r="B2208" s="42" t="s">
        <v>64</v>
      </c>
      <c r="C2208" s="42" t="s">
        <v>46</v>
      </c>
      <c r="D2208" s="42" t="s">
        <v>104</v>
      </c>
      <c r="E2208" s="42" t="s">
        <v>105</v>
      </c>
      <c r="F2208" s="42" t="s">
        <v>355</v>
      </c>
      <c r="G2208" s="42" t="s">
        <v>1703</v>
      </c>
      <c r="H2208" s="42">
        <v>1</v>
      </c>
      <c r="J2208" s="42" t="s">
        <v>77</v>
      </c>
      <c r="K2208" s="42" t="s">
        <v>77</v>
      </c>
      <c r="L2208" s="42" t="s">
        <v>105</v>
      </c>
    </row>
    <row r="2209" spans="1:12">
      <c r="A2209" s="42">
        <v>2022</v>
      </c>
      <c r="B2209" s="42" t="s">
        <v>64</v>
      </c>
      <c r="C2209" s="42" t="s">
        <v>46</v>
      </c>
      <c r="D2209" s="42" t="s">
        <v>104</v>
      </c>
      <c r="E2209" s="42" t="s">
        <v>105</v>
      </c>
      <c r="F2209" s="42" t="s">
        <v>355</v>
      </c>
      <c r="G2209" s="42" t="s">
        <v>1704</v>
      </c>
      <c r="H2209" s="42">
        <v>0</v>
      </c>
      <c r="J2209" s="42" t="s">
        <v>77</v>
      </c>
      <c r="K2209" s="42" t="s">
        <v>77</v>
      </c>
      <c r="L2209" s="42" t="s">
        <v>105</v>
      </c>
    </row>
    <row r="2210" spans="1:12">
      <c r="A2210" s="42">
        <v>2022</v>
      </c>
      <c r="B2210" s="42" t="s">
        <v>64</v>
      </c>
      <c r="C2210" s="42" t="s">
        <v>46</v>
      </c>
      <c r="D2210" s="42" t="s">
        <v>106</v>
      </c>
      <c r="E2210" s="42" t="s">
        <v>47</v>
      </c>
      <c r="F2210" s="42" t="s">
        <v>356</v>
      </c>
      <c r="G2210" s="42" t="s">
        <v>1700</v>
      </c>
      <c r="H2210" s="42">
        <v>0</v>
      </c>
      <c r="J2210" s="42" t="s">
        <v>77</v>
      </c>
      <c r="K2210" s="42" t="s">
        <v>77</v>
      </c>
      <c r="L2210" s="42" t="s">
        <v>47</v>
      </c>
    </row>
    <row r="2211" spans="1:12">
      <c r="A2211" s="42">
        <v>2022</v>
      </c>
      <c r="B2211" s="42" t="s">
        <v>64</v>
      </c>
      <c r="C2211" s="42" t="s">
        <v>46</v>
      </c>
      <c r="D2211" s="42" t="s">
        <v>106</v>
      </c>
      <c r="E2211" s="42" t="s">
        <v>47</v>
      </c>
      <c r="F2211" s="42" t="s">
        <v>356</v>
      </c>
      <c r="G2211" s="42" t="s">
        <v>1701</v>
      </c>
      <c r="H2211" s="42">
        <v>0</v>
      </c>
      <c r="J2211" s="42" t="s">
        <v>77</v>
      </c>
      <c r="K2211" s="42" t="s">
        <v>77</v>
      </c>
      <c r="L2211" s="42" t="s">
        <v>47</v>
      </c>
    </row>
    <row r="2212" spans="1:12">
      <c r="A2212" s="42">
        <v>2022</v>
      </c>
      <c r="B2212" s="42" t="s">
        <v>64</v>
      </c>
      <c r="C2212" s="42" t="s">
        <v>46</v>
      </c>
      <c r="D2212" s="42" t="s">
        <v>106</v>
      </c>
      <c r="E2212" s="42" t="s">
        <v>47</v>
      </c>
      <c r="F2212" s="42" t="s">
        <v>356</v>
      </c>
      <c r="G2212" s="42" t="s">
        <v>1702</v>
      </c>
      <c r="H2212" s="42">
        <v>0</v>
      </c>
      <c r="J2212" s="42" t="s">
        <v>77</v>
      </c>
      <c r="K2212" s="42" t="s">
        <v>77</v>
      </c>
      <c r="L2212" s="42" t="s">
        <v>47</v>
      </c>
    </row>
    <row r="2213" spans="1:12">
      <c r="A2213" s="42">
        <v>2022</v>
      </c>
      <c r="B2213" s="42" t="s">
        <v>64</v>
      </c>
      <c r="C2213" s="42" t="s">
        <v>46</v>
      </c>
      <c r="D2213" s="42" t="s">
        <v>106</v>
      </c>
      <c r="E2213" s="42" t="s">
        <v>47</v>
      </c>
      <c r="F2213" s="42" t="s">
        <v>356</v>
      </c>
      <c r="G2213" s="42" t="s">
        <v>1703</v>
      </c>
      <c r="H2213" s="42">
        <v>2</v>
      </c>
      <c r="J2213" s="42" t="s">
        <v>77</v>
      </c>
      <c r="K2213" s="42" t="s">
        <v>77</v>
      </c>
      <c r="L2213" s="42" t="s">
        <v>47</v>
      </c>
    </row>
    <row r="2214" spans="1:12">
      <c r="A2214" s="42">
        <v>2022</v>
      </c>
      <c r="B2214" s="42" t="s">
        <v>64</v>
      </c>
      <c r="C2214" s="42" t="s">
        <v>46</v>
      </c>
      <c r="D2214" s="42" t="s">
        <v>106</v>
      </c>
      <c r="E2214" s="42" t="s">
        <v>47</v>
      </c>
      <c r="F2214" s="42" t="s">
        <v>356</v>
      </c>
      <c r="G2214" s="42" t="s">
        <v>1704</v>
      </c>
      <c r="H2214" s="42">
        <v>0</v>
      </c>
      <c r="J2214" s="42" t="s">
        <v>77</v>
      </c>
      <c r="K2214" s="42" t="s">
        <v>77</v>
      </c>
      <c r="L2214" s="42" t="s">
        <v>47</v>
      </c>
    </row>
    <row r="2215" spans="1:12">
      <c r="A2215" s="42">
        <v>2022</v>
      </c>
      <c r="B2215" s="42" t="s">
        <v>64</v>
      </c>
      <c r="C2215" s="42" t="s">
        <v>46</v>
      </c>
      <c r="D2215" s="42" t="s">
        <v>106</v>
      </c>
      <c r="E2215" s="42" t="s">
        <v>47</v>
      </c>
      <c r="F2215" s="42" t="s">
        <v>355</v>
      </c>
      <c r="G2215" s="42" t="s">
        <v>1700</v>
      </c>
      <c r="H2215" s="42">
        <v>1</v>
      </c>
      <c r="J2215" s="42" t="s">
        <v>77</v>
      </c>
      <c r="K2215" s="42" t="s">
        <v>77</v>
      </c>
      <c r="L2215" s="42" t="s">
        <v>47</v>
      </c>
    </row>
    <row r="2216" spans="1:12">
      <c r="A2216" s="42">
        <v>2022</v>
      </c>
      <c r="B2216" s="42" t="s">
        <v>64</v>
      </c>
      <c r="C2216" s="42" t="s">
        <v>46</v>
      </c>
      <c r="D2216" s="42" t="s">
        <v>106</v>
      </c>
      <c r="E2216" s="42" t="s">
        <v>47</v>
      </c>
      <c r="F2216" s="42" t="s">
        <v>355</v>
      </c>
      <c r="G2216" s="42" t="s">
        <v>1701</v>
      </c>
      <c r="H2216" s="42">
        <v>4</v>
      </c>
      <c r="J2216" s="42" t="s">
        <v>77</v>
      </c>
      <c r="K2216" s="42" t="s">
        <v>77</v>
      </c>
      <c r="L2216" s="42" t="s">
        <v>47</v>
      </c>
    </row>
    <row r="2217" spans="1:12">
      <c r="A2217" s="42">
        <v>2022</v>
      </c>
      <c r="B2217" s="42" t="s">
        <v>64</v>
      </c>
      <c r="C2217" s="42" t="s">
        <v>46</v>
      </c>
      <c r="D2217" s="42" t="s">
        <v>106</v>
      </c>
      <c r="E2217" s="42" t="s">
        <v>47</v>
      </c>
      <c r="F2217" s="42" t="s">
        <v>355</v>
      </c>
      <c r="G2217" s="42" t="s">
        <v>1702</v>
      </c>
      <c r="H2217" s="42">
        <v>3</v>
      </c>
      <c r="J2217" s="42" t="s">
        <v>77</v>
      </c>
      <c r="K2217" s="42" t="s">
        <v>77</v>
      </c>
      <c r="L2217" s="42" t="s">
        <v>47</v>
      </c>
    </row>
    <row r="2218" spans="1:12">
      <c r="A2218" s="42">
        <v>2022</v>
      </c>
      <c r="B2218" s="42" t="s">
        <v>64</v>
      </c>
      <c r="C2218" s="42" t="s">
        <v>46</v>
      </c>
      <c r="D2218" s="42" t="s">
        <v>106</v>
      </c>
      <c r="E2218" s="42" t="s">
        <v>47</v>
      </c>
      <c r="F2218" s="42" t="s">
        <v>355</v>
      </c>
      <c r="G2218" s="42" t="s">
        <v>1703</v>
      </c>
      <c r="H2218" s="42">
        <v>5</v>
      </c>
      <c r="J2218" s="42" t="s">
        <v>77</v>
      </c>
      <c r="K2218" s="42" t="s">
        <v>77</v>
      </c>
      <c r="L2218" s="42" t="s">
        <v>47</v>
      </c>
    </row>
    <row r="2219" spans="1:12">
      <c r="A2219" s="42">
        <v>2022</v>
      </c>
      <c r="B2219" s="42" t="s">
        <v>64</v>
      </c>
      <c r="C2219" s="42" t="s">
        <v>46</v>
      </c>
      <c r="D2219" s="42" t="s">
        <v>106</v>
      </c>
      <c r="E2219" s="42" t="s">
        <v>47</v>
      </c>
      <c r="F2219" s="42" t="s">
        <v>355</v>
      </c>
      <c r="G2219" s="42" t="s">
        <v>1704</v>
      </c>
      <c r="H2219" s="42">
        <v>2</v>
      </c>
      <c r="J2219" s="42" t="s">
        <v>77</v>
      </c>
      <c r="K2219" s="42" t="s">
        <v>77</v>
      </c>
      <c r="L2219" s="42" t="s">
        <v>47</v>
      </c>
    </row>
    <row r="2220" spans="1:12">
      <c r="A2220" s="42">
        <v>2022</v>
      </c>
      <c r="B2220" s="42" t="s">
        <v>64</v>
      </c>
      <c r="C2220" s="42" t="s">
        <v>24</v>
      </c>
      <c r="D2220" s="42" t="s">
        <v>78</v>
      </c>
      <c r="E2220" s="42" t="s">
        <v>35</v>
      </c>
      <c r="F2220" s="42" t="s">
        <v>77</v>
      </c>
      <c r="G2220" s="42" t="s">
        <v>77</v>
      </c>
      <c r="H2220" s="42">
        <v>382</v>
      </c>
      <c r="J2220" s="42" t="s">
        <v>207</v>
      </c>
      <c r="K2220" s="42" t="s">
        <v>209</v>
      </c>
      <c r="L2220" s="42" t="s">
        <v>340</v>
      </c>
    </row>
    <row r="2221" spans="1:12">
      <c r="A2221" s="42">
        <v>2022</v>
      </c>
      <c r="B2221" s="42" t="s">
        <v>64</v>
      </c>
      <c r="C2221" s="42" t="s">
        <v>24</v>
      </c>
      <c r="D2221" s="42" t="s">
        <v>80</v>
      </c>
      <c r="E2221" s="42" t="s">
        <v>26</v>
      </c>
      <c r="F2221" s="42" t="s">
        <v>77</v>
      </c>
      <c r="G2221" s="42" t="s">
        <v>77</v>
      </c>
      <c r="H2221" s="42">
        <v>6</v>
      </c>
      <c r="J2221" s="42" t="s">
        <v>207</v>
      </c>
      <c r="K2221" s="42" t="s">
        <v>209</v>
      </c>
      <c r="L2221" s="42" t="s">
        <v>26</v>
      </c>
    </row>
    <row r="2222" spans="1:12">
      <c r="A2222" s="42">
        <v>2022</v>
      </c>
      <c r="B2222" s="42" t="s">
        <v>64</v>
      </c>
      <c r="C2222" s="42" t="s">
        <v>24</v>
      </c>
      <c r="D2222" s="42" t="s">
        <v>81</v>
      </c>
      <c r="E2222" s="42" t="s">
        <v>28</v>
      </c>
      <c r="F2222" s="42" t="s">
        <v>77</v>
      </c>
      <c r="G2222" s="42" t="s">
        <v>77</v>
      </c>
      <c r="H2222" s="42">
        <v>27</v>
      </c>
      <c r="J2222" s="42" t="s">
        <v>207</v>
      </c>
      <c r="K2222" s="42" t="s">
        <v>209</v>
      </c>
      <c r="L2222" s="42" t="s">
        <v>28</v>
      </c>
    </row>
    <row r="2223" spans="1:12">
      <c r="A2223" s="42">
        <v>2022</v>
      </c>
      <c r="B2223" s="42" t="s">
        <v>64</v>
      </c>
      <c r="C2223" s="42" t="s">
        <v>24</v>
      </c>
      <c r="D2223" s="42" t="s">
        <v>82</v>
      </c>
      <c r="E2223" s="42" t="s">
        <v>41</v>
      </c>
      <c r="F2223" s="42" t="s">
        <v>77</v>
      </c>
      <c r="G2223" s="42" t="s">
        <v>77</v>
      </c>
      <c r="H2223" s="42">
        <v>40</v>
      </c>
      <c r="J2223" s="42" t="s">
        <v>207</v>
      </c>
      <c r="K2223" s="42" t="s">
        <v>209</v>
      </c>
      <c r="L2223" s="42" t="s">
        <v>41</v>
      </c>
    </row>
    <row r="2224" spans="1:12">
      <c r="A2224" s="42">
        <v>2022</v>
      </c>
      <c r="B2224" s="42" t="s">
        <v>64</v>
      </c>
      <c r="C2224" s="42" t="s">
        <v>24</v>
      </c>
      <c r="D2224" s="42" t="s">
        <v>83</v>
      </c>
      <c r="E2224" s="42" t="s">
        <v>27</v>
      </c>
      <c r="F2224" s="42" t="s">
        <v>77</v>
      </c>
      <c r="G2224" s="42" t="s">
        <v>77</v>
      </c>
      <c r="H2224" s="42">
        <v>0</v>
      </c>
      <c r="J2224" s="42" t="s">
        <v>207</v>
      </c>
      <c r="K2224" s="42" t="s">
        <v>209</v>
      </c>
      <c r="L2224" s="42" t="s">
        <v>27</v>
      </c>
    </row>
    <row r="2225" spans="1:12">
      <c r="A2225" s="42">
        <v>2022</v>
      </c>
      <c r="B2225" s="42" t="s">
        <v>64</v>
      </c>
      <c r="C2225" s="42" t="s">
        <v>24</v>
      </c>
      <c r="D2225" s="42" t="s">
        <v>84</v>
      </c>
      <c r="E2225" s="42" t="s">
        <v>33</v>
      </c>
      <c r="F2225" s="42" t="s">
        <v>77</v>
      </c>
      <c r="G2225" s="42" t="s">
        <v>77</v>
      </c>
      <c r="H2225" s="42">
        <v>85</v>
      </c>
      <c r="J2225" s="42" t="s">
        <v>207</v>
      </c>
      <c r="K2225" s="42" t="s">
        <v>209</v>
      </c>
      <c r="L2225" s="42" t="s">
        <v>341</v>
      </c>
    </row>
    <row r="2226" spans="1:12">
      <c r="A2226" s="42">
        <v>2022</v>
      </c>
      <c r="B2226" s="42" t="s">
        <v>64</v>
      </c>
      <c r="C2226" s="42" t="s">
        <v>24</v>
      </c>
      <c r="D2226" s="42" t="s">
        <v>85</v>
      </c>
      <c r="E2226" s="42" t="s">
        <v>25</v>
      </c>
      <c r="F2226" s="42" t="s">
        <v>77</v>
      </c>
      <c r="G2226" s="42" t="s">
        <v>77</v>
      </c>
      <c r="H2226" s="42">
        <v>9</v>
      </c>
      <c r="J2226" s="42" t="s">
        <v>207</v>
      </c>
      <c r="K2226" s="42" t="s">
        <v>209</v>
      </c>
      <c r="L2226" s="42" t="s">
        <v>342</v>
      </c>
    </row>
    <row r="2227" spans="1:12">
      <c r="A2227" s="42">
        <v>2022</v>
      </c>
      <c r="B2227" s="42" t="s">
        <v>64</v>
      </c>
      <c r="C2227" s="42" t="s">
        <v>24</v>
      </c>
      <c r="D2227" s="42" t="s">
        <v>86</v>
      </c>
      <c r="E2227" s="42" t="s">
        <v>40</v>
      </c>
      <c r="F2227" s="42" t="s">
        <v>77</v>
      </c>
      <c r="G2227" s="42" t="s">
        <v>77</v>
      </c>
      <c r="H2227" s="42">
        <v>0</v>
      </c>
      <c r="J2227" s="42" t="s">
        <v>207</v>
      </c>
      <c r="K2227" s="42" t="s">
        <v>209</v>
      </c>
      <c r="L2227" s="42" t="s">
        <v>343</v>
      </c>
    </row>
    <row r="2228" spans="1:12">
      <c r="A2228" s="42">
        <v>2022</v>
      </c>
      <c r="B2228" s="42" t="s">
        <v>64</v>
      </c>
      <c r="C2228" s="42" t="s">
        <v>24</v>
      </c>
      <c r="D2228" s="42" t="s">
        <v>87</v>
      </c>
      <c r="E2228" s="42" t="s">
        <v>38</v>
      </c>
      <c r="F2228" s="42" t="s">
        <v>77</v>
      </c>
      <c r="G2228" s="42" t="s">
        <v>77</v>
      </c>
      <c r="H2228" s="42">
        <v>17</v>
      </c>
      <c r="J2228" s="42" t="s">
        <v>207</v>
      </c>
      <c r="K2228" s="42" t="s">
        <v>209</v>
      </c>
      <c r="L2228" s="42" t="s">
        <v>344</v>
      </c>
    </row>
    <row r="2229" spans="1:12">
      <c r="A2229" s="42">
        <v>2022</v>
      </c>
      <c r="B2229" s="42" t="s">
        <v>64</v>
      </c>
      <c r="C2229" s="42" t="s">
        <v>24</v>
      </c>
      <c r="D2229" s="42" t="s">
        <v>88</v>
      </c>
      <c r="E2229" s="42" t="s">
        <v>34</v>
      </c>
      <c r="F2229" s="42" t="s">
        <v>77</v>
      </c>
      <c r="G2229" s="42" t="s">
        <v>77</v>
      </c>
      <c r="H2229" s="42">
        <v>19</v>
      </c>
      <c r="J2229" s="42" t="s">
        <v>207</v>
      </c>
      <c r="K2229" s="42" t="s">
        <v>209</v>
      </c>
      <c r="L2229" s="42" t="s">
        <v>345</v>
      </c>
    </row>
    <row r="2230" spans="1:12">
      <c r="A2230" s="42">
        <v>2022</v>
      </c>
      <c r="B2230" s="42" t="s">
        <v>64</v>
      </c>
      <c r="C2230" s="42" t="s">
        <v>24</v>
      </c>
      <c r="D2230" s="42" t="s">
        <v>89</v>
      </c>
      <c r="E2230" s="42" t="s">
        <v>39</v>
      </c>
      <c r="F2230" s="42" t="s">
        <v>77</v>
      </c>
      <c r="G2230" s="42" t="s">
        <v>77</v>
      </c>
      <c r="H2230" s="42">
        <v>0</v>
      </c>
      <c r="J2230" s="42" t="s">
        <v>207</v>
      </c>
      <c r="K2230" s="42" t="s">
        <v>209</v>
      </c>
      <c r="L2230" s="42" t="s">
        <v>346</v>
      </c>
    </row>
    <row r="2231" spans="1:12">
      <c r="A2231" s="42">
        <v>2022</v>
      </c>
      <c r="B2231" s="42" t="s">
        <v>64</v>
      </c>
      <c r="C2231" s="42" t="s">
        <v>24</v>
      </c>
      <c r="D2231" s="42" t="s">
        <v>90</v>
      </c>
      <c r="E2231" s="42" t="s">
        <v>37</v>
      </c>
      <c r="F2231" s="42" t="s">
        <v>77</v>
      </c>
      <c r="G2231" s="42" t="s">
        <v>77</v>
      </c>
      <c r="H2231" s="42">
        <v>25</v>
      </c>
      <c r="J2231" s="42" t="s">
        <v>207</v>
      </c>
      <c r="K2231" s="42" t="s">
        <v>209</v>
      </c>
      <c r="L2231" s="42" t="s">
        <v>347</v>
      </c>
    </row>
    <row r="2232" spans="1:12">
      <c r="A2232" s="42">
        <v>2022</v>
      </c>
      <c r="B2232" s="42" t="s">
        <v>64</v>
      </c>
      <c r="C2232" s="42" t="s">
        <v>24</v>
      </c>
      <c r="D2232" s="42" t="s">
        <v>91</v>
      </c>
      <c r="E2232" s="42" t="s">
        <v>29</v>
      </c>
      <c r="F2232" s="42" t="s">
        <v>77</v>
      </c>
      <c r="G2232" s="42" t="s">
        <v>77</v>
      </c>
      <c r="H2232" s="42">
        <v>38</v>
      </c>
      <c r="J2232" s="42" t="s">
        <v>207</v>
      </c>
      <c r="K2232" s="42" t="s">
        <v>209</v>
      </c>
      <c r="L2232" s="42" t="s">
        <v>348</v>
      </c>
    </row>
    <row r="2233" spans="1:12">
      <c r="A2233" s="42">
        <v>2022</v>
      </c>
      <c r="B2233" s="42" t="s">
        <v>64</v>
      </c>
      <c r="C2233" s="42" t="s">
        <v>24</v>
      </c>
      <c r="D2233" s="42" t="s">
        <v>92</v>
      </c>
      <c r="E2233" s="42" t="s">
        <v>30</v>
      </c>
      <c r="F2233" s="42" t="s">
        <v>77</v>
      </c>
      <c r="G2233" s="42" t="s">
        <v>77</v>
      </c>
      <c r="H2233" s="42">
        <v>0</v>
      </c>
      <c r="J2233" s="42" t="s">
        <v>207</v>
      </c>
      <c r="K2233" s="42" t="s">
        <v>209</v>
      </c>
      <c r="L2233" s="42" t="s">
        <v>349</v>
      </c>
    </row>
    <row r="2234" spans="1:12">
      <c r="A2234" s="42">
        <v>2022</v>
      </c>
      <c r="B2234" s="42" t="s">
        <v>64</v>
      </c>
      <c r="C2234" s="42" t="s">
        <v>24</v>
      </c>
      <c r="D2234" s="42" t="s">
        <v>93</v>
      </c>
      <c r="E2234" s="42" t="s">
        <v>42</v>
      </c>
      <c r="F2234" s="42" t="s">
        <v>77</v>
      </c>
      <c r="G2234" s="42" t="s">
        <v>77</v>
      </c>
      <c r="H2234" s="42">
        <v>18</v>
      </c>
      <c r="J2234" s="42" t="s">
        <v>207</v>
      </c>
      <c r="K2234" s="42" t="s">
        <v>209</v>
      </c>
      <c r="L2234" s="42" t="s">
        <v>350</v>
      </c>
    </row>
    <row r="2235" spans="1:12">
      <c r="A2235" s="42">
        <v>2022</v>
      </c>
      <c r="B2235" s="42" t="s">
        <v>64</v>
      </c>
      <c r="C2235" s="42" t="s">
        <v>24</v>
      </c>
      <c r="D2235" s="42" t="s">
        <v>94</v>
      </c>
      <c r="E2235" s="42" t="s">
        <v>36</v>
      </c>
      <c r="F2235" s="42" t="s">
        <v>77</v>
      </c>
      <c r="G2235" s="42" t="s">
        <v>77</v>
      </c>
      <c r="H2235" s="42">
        <v>122</v>
      </c>
      <c r="J2235" s="42" t="s">
        <v>207</v>
      </c>
      <c r="K2235" s="42" t="s">
        <v>209</v>
      </c>
      <c r="L2235" s="42" t="s">
        <v>36</v>
      </c>
    </row>
    <row r="2236" spans="1:12">
      <c r="A2236" s="42">
        <v>2022</v>
      </c>
      <c r="B2236" s="42" t="s">
        <v>64</v>
      </c>
      <c r="C2236" s="42" t="s">
        <v>24</v>
      </c>
      <c r="D2236" s="42" t="s">
        <v>95</v>
      </c>
      <c r="E2236" s="42" t="s">
        <v>43</v>
      </c>
      <c r="F2236" s="42" t="s">
        <v>77</v>
      </c>
      <c r="G2236" s="42" t="s">
        <v>77</v>
      </c>
      <c r="H2236" s="42">
        <v>72</v>
      </c>
      <c r="J2236" s="42" t="s">
        <v>207</v>
      </c>
      <c r="K2236" s="42" t="s">
        <v>209</v>
      </c>
      <c r="L2236" s="42" t="s">
        <v>351</v>
      </c>
    </row>
    <row r="2237" spans="1:12">
      <c r="A2237" s="42">
        <v>2022</v>
      </c>
      <c r="B2237" s="42" t="s">
        <v>64</v>
      </c>
      <c r="C2237" s="42" t="s">
        <v>24</v>
      </c>
      <c r="D2237" s="42" t="s">
        <v>96</v>
      </c>
      <c r="E2237" s="42" t="s">
        <v>32</v>
      </c>
      <c r="F2237" s="42" t="s">
        <v>77</v>
      </c>
      <c r="G2237" s="42" t="s">
        <v>77</v>
      </c>
      <c r="H2237" s="42">
        <v>287</v>
      </c>
      <c r="J2237" s="42" t="s">
        <v>207</v>
      </c>
      <c r="K2237" s="42" t="s">
        <v>209</v>
      </c>
      <c r="L2237" s="42" t="s">
        <v>32</v>
      </c>
    </row>
    <row r="2238" spans="1:12">
      <c r="A2238" s="42">
        <v>2022</v>
      </c>
      <c r="B2238" s="42" t="s">
        <v>64</v>
      </c>
      <c r="C2238" s="42" t="s">
        <v>24</v>
      </c>
      <c r="D2238" s="42" t="s">
        <v>97</v>
      </c>
      <c r="E2238" s="42" t="s">
        <v>31</v>
      </c>
      <c r="F2238" s="42" t="s">
        <v>77</v>
      </c>
      <c r="G2238" s="42" t="s">
        <v>77</v>
      </c>
      <c r="H2238" s="42">
        <v>100</v>
      </c>
      <c r="J2238" s="42" t="s">
        <v>207</v>
      </c>
      <c r="K2238" s="42" t="s">
        <v>209</v>
      </c>
      <c r="L2238" s="42" t="s">
        <v>31</v>
      </c>
    </row>
    <row r="2239" spans="1:12">
      <c r="A2239" s="42">
        <v>2022</v>
      </c>
      <c r="B2239" s="42" t="s">
        <v>64</v>
      </c>
      <c r="C2239" s="42" t="s">
        <v>24</v>
      </c>
      <c r="D2239" s="42" t="s">
        <v>78</v>
      </c>
      <c r="E2239" s="42" t="s">
        <v>35</v>
      </c>
      <c r="F2239" s="42" t="s">
        <v>77</v>
      </c>
      <c r="G2239" s="42" t="s">
        <v>77</v>
      </c>
      <c r="H2239" s="42">
        <v>123</v>
      </c>
      <c r="J2239" s="42" t="s">
        <v>64</v>
      </c>
      <c r="K2239" s="42" t="s">
        <v>183</v>
      </c>
      <c r="L2239" s="42" t="s">
        <v>340</v>
      </c>
    </row>
    <row r="2240" spans="1:12">
      <c r="A2240" s="42">
        <v>2022</v>
      </c>
      <c r="B2240" s="42" t="s">
        <v>64</v>
      </c>
      <c r="C2240" s="42" t="s">
        <v>24</v>
      </c>
      <c r="D2240" s="42" t="s">
        <v>80</v>
      </c>
      <c r="E2240" s="42" t="s">
        <v>26</v>
      </c>
      <c r="F2240" s="42" t="s">
        <v>77</v>
      </c>
      <c r="G2240" s="42" t="s">
        <v>77</v>
      </c>
      <c r="H2240" s="42">
        <v>637</v>
      </c>
      <c r="J2240" s="42" t="s">
        <v>64</v>
      </c>
      <c r="K2240" s="42" t="s">
        <v>183</v>
      </c>
      <c r="L2240" s="42" t="s">
        <v>26</v>
      </c>
    </row>
    <row r="2241" spans="1:12">
      <c r="A2241" s="42">
        <v>2022</v>
      </c>
      <c r="B2241" s="42" t="s">
        <v>64</v>
      </c>
      <c r="C2241" s="42" t="s">
        <v>24</v>
      </c>
      <c r="D2241" s="42" t="s">
        <v>81</v>
      </c>
      <c r="E2241" s="42" t="s">
        <v>28</v>
      </c>
      <c r="F2241" s="42" t="s">
        <v>77</v>
      </c>
      <c r="G2241" s="42" t="s">
        <v>77</v>
      </c>
      <c r="H2241" s="42">
        <v>5530</v>
      </c>
      <c r="J2241" s="42" t="s">
        <v>64</v>
      </c>
      <c r="K2241" s="42" t="s">
        <v>183</v>
      </c>
      <c r="L2241" s="42" t="s">
        <v>28</v>
      </c>
    </row>
    <row r="2242" spans="1:12">
      <c r="A2242" s="42">
        <v>2022</v>
      </c>
      <c r="B2242" s="42" t="s">
        <v>64</v>
      </c>
      <c r="C2242" s="42" t="s">
        <v>24</v>
      </c>
      <c r="D2242" s="42" t="s">
        <v>82</v>
      </c>
      <c r="E2242" s="42" t="s">
        <v>41</v>
      </c>
      <c r="F2242" s="42" t="s">
        <v>77</v>
      </c>
      <c r="G2242" s="42" t="s">
        <v>77</v>
      </c>
      <c r="H2242" s="42">
        <v>6</v>
      </c>
      <c r="J2242" s="42" t="s">
        <v>64</v>
      </c>
      <c r="K2242" s="42" t="s">
        <v>183</v>
      </c>
      <c r="L2242" s="42" t="s">
        <v>41</v>
      </c>
    </row>
    <row r="2243" spans="1:12">
      <c r="A2243" s="42">
        <v>2022</v>
      </c>
      <c r="B2243" s="42" t="s">
        <v>64</v>
      </c>
      <c r="C2243" s="42" t="s">
        <v>24</v>
      </c>
      <c r="D2243" s="42" t="s">
        <v>83</v>
      </c>
      <c r="E2243" s="42" t="s">
        <v>27</v>
      </c>
      <c r="F2243" s="42" t="s">
        <v>77</v>
      </c>
      <c r="G2243" s="42" t="s">
        <v>77</v>
      </c>
      <c r="H2243" s="42">
        <v>455</v>
      </c>
      <c r="J2243" s="42" t="s">
        <v>64</v>
      </c>
      <c r="K2243" s="42" t="s">
        <v>183</v>
      </c>
      <c r="L2243" s="42" t="s">
        <v>27</v>
      </c>
    </row>
    <row r="2244" spans="1:12">
      <c r="A2244" s="42">
        <v>2022</v>
      </c>
      <c r="B2244" s="42" t="s">
        <v>64</v>
      </c>
      <c r="C2244" s="42" t="s">
        <v>24</v>
      </c>
      <c r="D2244" s="42" t="s">
        <v>84</v>
      </c>
      <c r="E2244" s="42" t="s">
        <v>33</v>
      </c>
      <c r="F2244" s="42" t="s">
        <v>77</v>
      </c>
      <c r="G2244" s="42" t="s">
        <v>77</v>
      </c>
      <c r="H2244" s="42">
        <v>2628</v>
      </c>
      <c r="J2244" s="42" t="s">
        <v>64</v>
      </c>
      <c r="K2244" s="42" t="s">
        <v>183</v>
      </c>
      <c r="L2244" s="42" t="s">
        <v>341</v>
      </c>
    </row>
    <row r="2245" spans="1:12">
      <c r="A2245" s="42">
        <v>2022</v>
      </c>
      <c r="B2245" s="42" t="s">
        <v>64</v>
      </c>
      <c r="C2245" s="42" t="s">
        <v>24</v>
      </c>
      <c r="D2245" s="42" t="s">
        <v>85</v>
      </c>
      <c r="E2245" s="42" t="s">
        <v>25</v>
      </c>
      <c r="F2245" s="42" t="s">
        <v>77</v>
      </c>
      <c r="G2245" s="42" t="s">
        <v>77</v>
      </c>
      <c r="H2245" s="42">
        <v>1735</v>
      </c>
      <c r="J2245" s="42" t="s">
        <v>64</v>
      </c>
      <c r="K2245" s="42" t="s">
        <v>183</v>
      </c>
      <c r="L2245" s="42" t="s">
        <v>342</v>
      </c>
    </row>
    <row r="2246" spans="1:12">
      <c r="A2246" s="42">
        <v>2022</v>
      </c>
      <c r="B2246" s="42" t="s">
        <v>64</v>
      </c>
      <c r="C2246" s="42" t="s">
        <v>24</v>
      </c>
      <c r="D2246" s="42" t="s">
        <v>86</v>
      </c>
      <c r="E2246" s="42" t="s">
        <v>40</v>
      </c>
      <c r="F2246" s="42" t="s">
        <v>77</v>
      </c>
      <c r="G2246" s="42" t="s">
        <v>77</v>
      </c>
      <c r="H2246" s="42">
        <v>61</v>
      </c>
      <c r="J2246" s="42" t="s">
        <v>64</v>
      </c>
      <c r="K2246" s="42" t="s">
        <v>183</v>
      </c>
      <c r="L2246" s="42" t="s">
        <v>343</v>
      </c>
    </row>
    <row r="2247" spans="1:12">
      <c r="A2247" s="42">
        <v>2022</v>
      </c>
      <c r="B2247" s="42" t="s">
        <v>64</v>
      </c>
      <c r="C2247" s="42" t="s">
        <v>24</v>
      </c>
      <c r="D2247" s="42" t="s">
        <v>87</v>
      </c>
      <c r="E2247" s="42" t="s">
        <v>38</v>
      </c>
      <c r="F2247" s="42" t="s">
        <v>77</v>
      </c>
      <c r="G2247" s="42" t="s">
        <v>77</v>
      </c>
      <c r="H2247" s="42">
        <v>709</v>
      </c>
      <c r="J2247" s="42" t="s">
        <v>64</v>
      </c>
      <c r="K2247" s="42" t="s">
        <v>183</v>
      </c>
      <c r="L2247" s="42" t="s">
        <v>344</v>
      </c>
    </row>
    <row r="2248" spans="1:12">
      <c r="A2248" s="42">
        <v>2022</v>
      </c>
      <c r="B2248" s="42" t="s">
        <v>64</v>
      </c>
      <c r="C2248" s="42" t="s">
        <v>24</v>
      </c>
      <c r="D2248" s="42" t="s">
        <v>88</v>
      </c>
      <c r="E2248" s="42" t="s">
        <v>34</v>
      </c>
      <c r="F2248" s="42" t="s">
        <v>77</v>
      </c>
      <c r="G2248" s="42" t="s">
        <v>77</v>
      </c>
      <c r="H2248" s="42">
        <v>549</v>
      </c>
      <c r="J2248" s="42" t="s">
        <v>64</v>
      </c>
      <c r="K2248" s="42" t="s">
        <v>183</v>
      </c>
      <c r="L2248" s="42" t="s">
        <v>345</v>
      </c>
    </row>
    <row r="2249" spans="1:12">
      <c r="A2249" s="42">
        <v>2022</v>
      </c>
      <c r="B2249" s="42" t="s">
        <v>64</v>
      </c>
      <c r="C2249" s="42" t="s">
        <v>24</v>
      </c>
      <c r="D2249" s="42" t="s">
        <v>89</v>
      </c>
      <c r="E2249" s="42" t="s">
        <v>39</v>
      </c>
      <c r="F2249" s="42" t="s">
        <v>77</v>
      </c>
      <c r="G2249" s="42" t="s">
        <v>77</v>
      </c>
      <c r="H2249" s="42">
        <v>176</v>
      </c>
      <c r="J2249" s="42" t="s">
        <v>64</v>
      </c>
      <c r="K2249" s="42" t="s">
        <v>183</v>
      </c>
      <c r="L2249" s="42" t="s">
        <v>346</v>
      </c>
    </row>
    <row r="2250" spans="1:12">
      <c r="A2250" s="42">
        <v>2022</v>
      </c>
      <c r="B2250" s="42" t="s">
        <v>64</v>
      </c>
      <c r="C2250" s="42" t="s">
        <v>24</v>
      </c>
      <c r="D2250" s="42" t="s">
        <v>90</v>
      </c>
      <c r="E2250" s="42" t="s">
        <v>37</v>
      </c>
      <c r="F2250" s="42" t="s">
        <v>77</v>
      </c>
      <c r="G2250" s="42" t="s">
        <v>77</v>
      </c>
      <c r="H2250" s="42">
        <v>41</v>
      </c>
      <c r="J2250" s="42" t="s">
        <v>64</v>
      </c>
      <c r="K2250" s="42" t="s">
        <v>183</v>
      </c>
      <c r="L2250" s="42" t="s">
        <v>347</v>
      </c>
    </row>
    <row r="2251" spans="1:12">
      <c r="A2251" s="42">
        <v>2022</v>
      </c>
      <c r="B2251" s="42" t="s">
        <v>64</v>
      </c>
      <c r="C2251" s="42" t="s">
        <v>24</v>
      </c>
      <c r="D2251" s="42" t="s">
        <v>91</v>
      </c>
      <c r="E2251" s="42" t="s">
        <v>29</v>
      </c>
      <c r="F2251" s="42" t="s">
        <v>77</v>
      </c>
      <c r="G2251" s="42" t="s">
        <v>77</v>
      </c>
      <c r="H2251" s="42">
        <v>671</v>
      </c>
      <c r="J2251" s="42" t="s">
        <v>64</v>
      </c>
      <c r="K2251" s="42" t="s">
        <v>183</v>
      </c>
      <c r="L2251" s="42" t="s">
        <v>348</v>
      </c>
    </row>
    <row r="2252" spans="1:12">
      <c r="A2252" s="42">
        <v>2022</v>
      </c>
      <c r="B2252" s="42" t="s">
        <v>64</v>
      </c>
      <c r="C2252" s="42" t="s">
        <v>24</v>
      </c>
      <c r="D2252" s="42" t="s">
        <v>92</v>
      </c>
      <c r="E2252" s="42" t="s">
        <v>30</v>
      </c>
      <c r="F2252" s="42" t="s">
        <v>77</v>
      </c>
      <c r="G2252" s="42" t="s">
        <v>77</v>
      </c>
      <c r="H2252" s="42">
        <v>441</v>
      </c>
      <c r="J2252" s="42" t="s">
        <v>64</v>
      </c>
      <c r="K2252" s="42" t="s">
        <v>183</v>
      </c>
      <c r="L2252" s="42" t="s">
        <v>349</v>
      </c>
    </row>
    <row r="2253" spans="1:12">
      <c r="A2253" s="42">
        <v>2022</v>
      </c>
      <c r="B2253" s="42" t="s">
        <v>64</v>
      </c>
      <c r="C2253" s="42" t="s">
        <v>24</v>
      </c>
      <c r="D2253" s="42" t="s">
        <v>93</v>
      </c>
      <c r="E2253" s="42" t="s">
        <v>42</v>
      </c>
      <c r="F2253" s="42" t="s">
        <v>77</v>
      </c>
      <c r="G2253" s="42" t="s">
        <v>77</v>
      </c>
      <c r="H2253" s="42">
        <v>0</v>
      </c>
      <c r="J2253" s="42" t="s">
        <v>64</v>
      </c>
      <c r="K2253" s="42" t="s">
        <v>183</v>
      </c>
      <c r="L2253" s="42" t="s">
        <v>350</v>
      </c>
    </row>
    <row r="2254" spans="1:12">
      <c r="A2254" s="42">
        <v>2022</v>
      </c>
      <c r="B2254" s="42" t="s">
        <v>64</v>
      </c>
      <c r="C2254" s="42" t="s">
        <v>24</v>
      </c>
      <c r="D2254" s="42" t="s">
        <v>94</v>
      </c>
      <c r="E2254" s="42" t="s">
        <v>36</v>
      </c>
      <c r="F2254" s="42" t="s">
        <v>77</v>
      </c>
      <c r="G2254" s="42" t="s">
        <v>77</v>
      </c>
      <c r="H2254" s="42">
        <v>0</v>
      </c>
      <c r="J2254" s="42" t="s">
        <v>64</v>
      </c>
      <c r="K2254" s="42" t="s">
        <v>183</v>
      </c>
      <c r="L2254" s="42" t="s">
        <v>36</v>
      </c>
    </row>
    <row r="2255" spans="1:12">
      <c r="A2255" s="42">
        <v>2022</v>
      </c>
      <c r="B2255" s="42" t="s">
        <v>64</v>
      </c>
      <c r="C2255" s="42" t="s">
        <v>24</v>
      </c>
      <c r="D2255" s="42" t="s">
        <v>95</v>
      </c>
      <c r="E2255" s="42" t="s">
        <v>43</v>
      </c>
      <c r="F2255" s="42" t="s">
        <v>77</v>
      </c>
      <c r="G2255" s="42" t="s">
        <v>77</v>
      </c>
      <c r="H2255" s="42">
        <v>0</v>
      </c>
      <c r="J2255" s="42" t="s">
        <v>64</v>
      </c>
      <c r="K2255" s="42" t="s">
        <v>183</v>
      </c>
      <c r="L2255" s="42" t="s">
        <v>351</v>
      </c>
    </row>
    <row r="2256" spans="1:12">
      <c r="A2256" s="42">
        <v>2022</v>
      </c>
      <c r="B2256" s="42" t="s">
        <v>64</v>
      </c>
      <c r="C2256" s="42" t="s">
        <v>24</v>
      </c>
      <c r="D2256" s="42" t="s">
        <v>96</v>
      </c>
      <c r="E2256" s="42" t="s">
        <v>32</v>
      </c>
      <c r="F2256" s="42" t="s">
        <v>77</v>
      </c>
      <c r="G2256" s="42" t="s">
        <v>77</v>
      </c>
      <c r="H2256" s="42">
        <v>66</v>
      </c>
      <c r="J2256" s="42" t="s">
        <v>64</v>
      </c>
      <c r="K2256" s="42" t="s">
        <v>183</v>
      </c>
      <c r="L2256" s="42" t="s">
        <v>32</v>
      </c>
    </row>
    <row r="2257" spans="1:12">
      <c r="A2257" s="42">
        <v>2022</v>
      </c>
      <c r="B2257" s="42" t="s">
        <v>64</v>
      </c>
      <c r="C2257" s="42" t="s">
        <v>24</v>
      </c>
      <c r="D2257" s="42" t="s">
        <v>97</v>
      </c>
      <c r="E2257" s="42" t="s">
        <v>31</v>
      </c>
      <c r="F2257" s="42" t="s">
        <v>77</v>
      </c>
      <c r="G2257" s="42" t="s">
        <v>77</v>
      </c>
      <c r="H2257" s="42">
        <v>62</v>
      </c>
      <c r="J2257" s="42" t="s">
        <v>64</v>
      </c>
      <c r="K2257" s="42" t="s">
        <v>183</v>
      </c>
      <c r="L2257" s="42" t="s">
        <v>31</v>
      </c>
    </row>
    <row r="2258" spans="1:12">
      <c r="B2258" s="42" t="s">
        <v>64</v>
      </c>
      <c r="C2258" s="42" t="s">
        <v>77</v>
      </c>
      <c r="D2258" s="42" t="s">
        <v>77</v>
      </c>
      <c r="E2258" s="42" t="s">
        <v>77</v>
      </c>
      <c r="F2258" s="42" t="s">
        <v>77</v>
      </c>
      <c r="G2258" s="42" t="s">
        <v>77</v>
      </c>
      <c r="J2258" s="42" t="s">
        <v>64</v>
      </c>
      <c r="K2258" s="42" t="s">
        <v>265</v>
      </c>
      <c r="L2258" s="42" t="s">
        <v>77</v>
      </c>
    </row>
    <row r="2259" spans="1:12">
      <c r="B2259" s="42" t="s">
        <v>64</v>
      </c>
      <c r="C2259" s="42" t="s">
        <v>77</v>
      </c>
      <c r="D2259" s="42" t="s">
        <v>77</v>
      </c>
      <c r="E2259" s="42" t="s">
        <v>77</v>
      </c>
      <c r="F2259" s="42" t="s">
        <v>77</v>
      </c>
      <c r="G2259" s="42" t="s">
        <v>77</v>
      </c>
      <c r="J2259" s="42" t="s">
        <v>219</v>
      </c>
      <c r="K2259" s="42" t="s">
        <v>261</v>
      </c>
      <c r="L2259" s="42" t="s">
        <v>77</v>
      </c>
    </row>
    <row r="2260" spans="1:12">
      <c r="A2260" s="42">
        <v>2022</v>
      </c>
      <c r="B2260" s="42" t="s">
        <v>64</v>
      </c>
      <c r="C2260" s="42" t="s">
        <v>48</v>
      </c>
      <c r="D2260" s="42" t="s">
        <v>107</v>
      </c>
      <c r="E2260" s="42" t="s">
        <v>49</v>
      </c>
      <c r="F2260" s="42" t="s">
        <v>77</v>
      </c>
      <c r="G2260" s="42" t="s">
        <v>77</v>
      </c>
      <c r="H2260" s="42">
        <v>55</v>
      </c>
      <c r="J2260" s="42" t="s">
        <v>77</v>
      </c>
      <c r="K2260" s="42" t="s">
        <v>77</v>
      </c>
      <c r="L2260" s="42" t="s">
        <v>49</v>
      </c>
    </row>
    <row r="2261" spans="1:12">
      <c r="A2261" s="42">
        <v>2022</v>
      </c>
      <c r="B2261" s="42" t="s">
        <v>64</v>
      </c>
      <c r="C2261" s="42" t="s">
        <v>48</v>
      </c>
      <c r="D2261" s="42" t="s">
        <v>108</v>
      </c>
      <c r="E2261" s="42" t="s">
        <v>50</v>
      </c>
      <c r="F2261" s="42" t="s">
        <v>77</v>
      </c>
      <c r="G2261" s="42" t="s">
        <v>77</v>
      </c>
      <c r="H2261" s="42">
        <v>16</v>
      </c>
      <c r="J2261" s="42" t="s">
        <v>77</v>
      </c>
      <c r="K2261" s="42" t="s">
        <v>77</v>
      </c>
      <c r="L2261" s="42" t="s">
        <v>352</v>
      </c>
    </row>
    <row r="2262" spans="1:12">
      <c r="A2262" s="42">
        <v>2022</v>
      </c>
      <c r="B2262" s="42" t="s">
        <v>64</v>
      </c>
      <c r="C2262" s="42" t="s">
        <v>48</v>
      </c>
      <c r="D2262" s="42" t="s">
        <v>109</v>
      </c>
      <c r="E2262" s="42" t="s">
        <v>51</v>
      </c>
      <c r="F2262" s="42" t="s">
        <v>77</v>
      </c>
      <c r="G2262" s="42" t="s">
        <v>77</v>
      </c>
      <c r="H2262" s="42">
        <v>3</v>
      </c>
      <c r="J2262" s="42" t="s">
        <v>77</v>
      </c>
      <c r="K2262" s="42" t="s">
        <v>77</v>
      </c>
      <c r="L2262" s="42" t="s">
        <v>51</v>
      </c>
    </row>
    <row r="2263" spans="1:12">
      <c r="B2263" s="42" t="s">
        <v>64</v>
      </c>
      <c r="C2263" s="42" t="s">
        <v>77</v>
      </c>
      <c r="D2263" s="42" t="s">
        <v>77</v>
      </c>
      <c r="E2263" s="42" t="s">
        <v>77</v>
      </c>
      <c r="F2263" s="42" t="s">
        <v>77</v>
      </c>
      <c r="G2263" s="42" t="s">
        <v>77</v>
      </c>
      <c r="J2263" s="42" t="s">
        <v>64</v>
      </c>
      <c r="K2263" s="42" t="s">
        <v>263</v>
      </c>
      <c r="L2263" s="42" t="s">
        <v>77</v>
      </c>
    </row>
    <row r="2264" spans="1:12">
      <c r="B2264" s="42" t="s">
        <v>65</v>
      </c>
      <c r="C2264" s="42" t="s">
        <v>77</v>
      </c>
      <c r="D2264" s="42" t="s">
        <v>77</v>
      </c>
      <c r="E2264" s="42" t="s">
        <v>77</v>
      </c>
      <c r="F2264" s="42" t="s">
        <v>77</v>
      </c>
      <c r="G2264" s="42" t="s">
        <v>77</v>
      </c>
      <c r="J2264" s="42" t="s">
        <v>77</v>
      </c>
      <c r="K2264" s="42" t="s">
        <v>77</v>
      </c>
      <c r="L2264" s="42" t="s">
        <v>77</v>
      </c>
    </row>
    <row r="2265" spans="1:12">
      <c r="A2265" s="42">
        <v>2022</v>
      </c>
      <c r="B2265" s="42" t="s">
        <v>65</v>
      </c>
      <c r="C2265" s="42" t="s">
        <v>48</v>
      </c>
      <c r="D2265" s="42" t="s">
        <v>107</v>
      </c>
      <c r="E2265" s="42" t="s">
        <v>49</v>
      </c>
      <c r="F2265" s="42" t="s">
        <v>77</v>
      </c>
      <c r="G2265" s="42" t="s">
        <v>77</v>
      </c>
      <c r="H2265" s="42">
        <v>74</v>
      </c>
      <c r="J2265" s="42" t="s">
        <v>77</v>
      </c>
      <c r="K2265" s="42" t="s">
        <v>77</v>
      </c>
      <c r="L2265" s="42" t="s">
        <v>49</v>
      </c>
    </row>
    <row r="2266" spans="1:12">
      <c r="A2266" s="42">
        <v>2022</v>
      </c>
      <c r="B2266" s="42" t="s">
        <v>65</v>
      </c>
      <c r="C2266" s="42" t="s">
        <v>48</v>
      </c>
      <c r="D2266" s="42" t="s">
        <v>108</v>
      </c>
      <c r="E2266" s="42" t="s">
        <v>50</v>
      </c>
      <c r="F2266" s="42" t="s">
        <v>77</v>
      </c>
      <c r="G2266" s="42" t="s">
        <v>77</v>
      </c>
      <c r="H2266" s="42">
        <v>69</v>
      </c>
      <c r="J2266" s="42" t="s">
        <v>77</v>
      </c>
      <c r="K2266" s="42" t="s">
        <v>77</v>
      </c>
      <c r="L2266" s="42" t="s">
        <v>352</v>
      </c>
    </row>
    <row r="2267" spans="1:12">
      <c r="A2267" s="42">
        <v>2022</v>
      </c>
      <c r="B2267" s="42" t="s">
        <v>65</v>
      </c>
      <c r="C2267" s="42" t="s">
        <v>48</v>
      </c>
      <c r="D2267" s="42" t="s">
        <v>109</v>
      </c>
      <c r="E2267" s="42" t="s">
        <v>51</v>
      </c>
      <c r="F2267" s="42" t="s">
        <v>77</v>
      </c>
      <c r="G2267" s="42" t="s">
        <v>77</v>
      </c>
      <c r="H2267" s="42">
        <v>17</v>
      </c>
      <c r="J2267" s="42" t="s">
        <v>77</v>
      </c>
      <c r="K2267" s="42" t="s">
        <v>77</v>
      </c>
      <c r="L2267" s="42" t="s">
        <v>51</v>
      </c>
    </row>
    <row r="2268" spans="1:12">
      <c r="A2268" s="42">
        <v>2023</v>
      </c>
      <c r="B2268" s="42" t="s">
        <v>65</v>
      </c>
      <c r="C2268" s="42" t="s">
        <v>24</v>
      </c>
      <c r="D2268" s="42" t="s">
        <v>78</v>
      </c>
      <c r="E2268" s="42" t="s">
        <v>35</v>
      </c>
      <c r="F2268" s="42" t="s">
        <v>356</v>
      </c>
      <c r="G2268" s="42" t="s">
        <v>1700</v>
      </c>
      <c r="H2268" s="42">
        <v>0</v>
      </c>
      <c r="J2268" s="42" t="s">
        <v>77</v>
      </c>
      <c r="K2268" s="42" t="s">
        <v>77</v>
      </c>
      <c r="L2268" s="42" t="s">
        <v>340</v>
      </c>
    </row>
    <row r="2269" spans="1:12">
      <c r="A2269" s="42">
        <v>2023</v>
      </c>
      <c r="B2269" s="42" t="s">
        <v>65</v>
      </c>
      <c r="C2269" s="42" t="s">
        <v>24</v>
      </c>
      <c r="D2269" s="42" t="s">
        <v>78</v>
      </c>
      <c r="E2269" s="42" t="s">
        <v>35</v>
      </c>
      <c r="F2269" s="42" t="s">
        <v>356</v>
      </c>
      <c r="G2269" s="42" t="s">
        <v>1700</v>
      </c>
      <c r="H2269" s="42">
        <v>0</v>
      </c>
      <c r="J2269" s="42" t="s">
        <v>77</v>
      </c>
      <c r="K2269" s="42" t="s">
        <v>77</v>
      </c>
      <c r="L2269" s="42" t="s">
        <v>340</v>
      </c>
    </row>
    <row r="2270" spans="1:12">
      <c r="A2270" s="42">
        <v>2023</v>
      </c>
      <c r="B2270" s="42" t="s">
        <v>65</v>
      </c>
      <c r="C2270" s="42" t="s">
        <v>24</v>
      </c>
      <c r="D2270" s="42" t="s">
        <v>78</v>
      </c>
      <c r="E2270" s="42" t="s">
        <v>35</v>
      </c>
      <c r="F2270" s="42" t="s">
        <v>356</v>
      </c>
      <c r="G2270" s="42" t="s">
        <v>1700</v>
      </c>
      <c r="H2270" s="42">
        <v>164</v>
      </c>
      <c r="J2270" s="42" t="s">
        <v>77</v>
      </c>
      <c r="K2270" s="42" t="s">
        <v>77</v>
      </c>
      <c r="L2270" s="42" t="s">
        <v>340</v>
      </c>
    </row>
    <row r="2271" spans="1:12">
      <c r="A2271" s="42">
        <v>2023</v>
      </c>
      <c r="B2271" s="42" t="s">
        <v>65</v>
      </c>
      <c r="C2271" s="42" t="s">
        <v>24</v>
      </c>
      <c r="D2271" s="42" t="s">
        <v>78</v>
      </c>
      <c r="E2271" s="42" t="s">
        <v>35</v>
      </c>
      <c r="F2271" s="42" t="s">
        <v>356</v>
      </c>
      <c r="G2271" s="42" t="s">
        <v>1701</v>
      </c>
      <c r="H2271" s="42">
        <v>756</v>
      </c>
      <c r="J2271" s="42" t="s">
        <v>77</v>
      </c>
      <c r="K2271" s="42" t="s">
        <v>77</v>
      </c>
      <c r="L2271" s="42" t="s">
        <v>340</v>
      </c>
    </row>
    <row r="2272" spans="1:12">
      <c r="A2272" s="42">
        <v>2023</v>
      </c>
      <c r="B2272" s="42" t="s">
        <v>65</v>
      </c>
      <c r="C2272" s="42" t="s">
        <v>24</v>
      </c>
      <c r="D2272" s="42" t="s">
        <v>78</v>
      </c>
      <c r="E2272" s="42" t="s">
        <v>35</v>
      </c>
      <c r="F2272" s="42" t="s">
        <v>356</v>
      </c>
      <c r="G2272" s="42" t="s">
        <v>1701</v>
      </c>
      <c r="H2272" s="42">
        <v>0</v>
      </c>
      <c r="J2272" s="42" t="s">
        <v>77</v>
      </c>
      <c r="K2272" s="42" t="s">
        <v>77</v>
      </c>
      <c r="L2272" s="42" t="s">
        <v>340</v>
      </c>
    </row>
    <row r="2273" spans="1:12">
      <c r="A2273" s="42">
        <v>2023</v>
      </c>
      <c r="B2273" s="42" t="s">
        <v>65</v>
      </c>
      <c r="C2273" s="42" t="s">
        <v>24</v>
      </c>
      <c r="D2273" s="42" t="s">
        <v>78</v>
      </c>
      <c r="E2273" s="42" t="s">
        <v>35</v>
      </c>
      <c r="F2273" s="42" t="s">
        <v>356</v>
      </c>
      <c r="G2273" s="42" t="s">
        <v>1701</v>
      </c>
      <c r="H2273" s="42">
        <v>0</v>
      </c>
      <c r="J2273" s="42" t="s">
        <v>77</v>
      </c>
      <c r="K2273" s="42" t="s">
        <v>77</v>
      </c>
      <c r="L2273" s="42" t="s">
        <v>340</v>
      </c>
    </row>
    <row r="2274" spans="1:12">
      <c r="A2274" s="42">
        <v>2023</v>
      </c>
      <c r="B2274" s="42" t="s">
        <v>65</v>
      </c>
      <c r="C2274" s="42" t="s">
        <v>24</v>
      </c>
      <c r="D2274" s="42" t="s">
        <v>78</v>
      </c>
      <c r="E2274" s="42" t="s">
        <v>35</v>
      </c>
      <c r="F2274" s="42" t="s">
        <v>356</v>
      </c>
      <c r="G2274" s="42" t="s">
        <v>1702</v>
      </c>
      <c r="H2274" s="42">
        <v>0</v>
      </c>
      <c r="J2274" s="42" t="s">
        <v>77</v>
      </c>
      <c r="K2274" s="42" t="s">
        <v>77</v>
      </c>
      <c r="L2274" s="42" t="s">
        <v>340</v>
      </c>
    </row>
    <row r="2275" spans="1:12">
      <c r="A2275" s="42">
        <v>2023</v>
      </c>
      <c r="B2275" s="42" t="s">
        <v>65</v>
      </c>
      <c r="C2275" s="42" t="s">
        <v>24</v>
      </c>
      <c r="D2275" s="42" t="s">
        <v>78</v>
      </c>
      <c r="E2275" s="42" t="s">
        <v>35</v>
      </c>
      <c r="F2275" s="42" t="s">
        <v>356</v>
      </c>
      <c r="G2275" s="42" t="s">
        <v>1702</v>
      </c>
      <c r="H2275" s="42">
        <v>0</v>
      </c>
      <c r="J2275" s="42" t="s">
        <v>77</v>
      </c>
      <c r="K2275" s="42" t="s">
        <v>77</v>
      </c>
      <c r="L2275" s="42" t="s">
        <v>340</v>
      </c>
    </row>
    <row r="2276" spans="1:12">
      <c r="A2276" s="42">
        <v>2023</v>
      </c>
      <c r="B2276" s="42" t="s">
        <v>65</v>
      </c>
      <c r="C2276" s="42" t="s">
        <v>24</v>
      </c>
      <c r="D2276" s="42" t="s">
        <v>78</v>
      </c>
      <c r="E2276" s="42" t="s">
        <v>35</v>
      </c>
      <c r="F2276" s="42" t="s">
        <v>356</v>
      </c>
      <c r="G2276" s="42" t="s">
        <v>1702</v>
      </c>
      <c r="H2276" s="42">
        <v>27</v>
      </c>
      <c r="J2276" s="42" t="s">
        <v>77</v>
      </c>
      <c r="K2276" s="42" t="s">
        <v>77</v>
      </c>
      <c r="L2276" s="42" t="s">
        <v>340</v>
      </c>
    </row>
    <row r="2277" spans="1:12">
      <c r="A2277" s="42">
        <v>2023</v>
      </c>
      <c r="B2277" s="42" t="s">
        <v>65</v>
      </c>
      <c r="C2277" s="42" t="s">
        <v>24</v>
      </c>
      <c r="D2277" s="42" t="s">
        <v>78</v>
      </c>
      <c r="E2277" s="42" t="s">
        <v>35</v>
      </c>
      <c r="F2277" s="42" t="s">
        <v>356</v>
      </c>
      <c r="G2277" s="42" t="s">
        <v>1703</v>
      </c>
      <c r="H2277" s="42">
        <v>7</v>
      </c>
      <c r="J2277" s="42" t="s">
        <v>77</v>
      </c>
      <c r="K2277" s="42" t="s">
        <v>77</v>
      </c>
      <c r="L2277" s="42" t="s">
        <v>340</v>
      </c>
    </row>
    <row r="2278" spans="1:12">
      <c r="A2278" s="42">
        <v>2023</v>
      </c>
      <c r="B2278" s="42" t="s">
        <v>65</v>
      </c>
      <c r="C2278" s="42" t="s">
        <v>24</v>
      </c>
      <c r="D2278" s="42" t="s">
        <v>78</v>
      </c>
      <c r="E2278" s="42" t="s">
        <v>35</v>
      </c>
      <c r="F2278" s="42" t="s">
        <v>356</v>
      </c>
      <c r="G2278" s="42" t="s">
        <v>1703</v>
      </c>
      <c r="H2278" s="42">
        <v>0</v>
      </c>
      <c r="J2278" s="42" t="s">
        <v>77</v>
      </c>
      <c r="K2278" s="42" t="s">
        <v>77</v>
      </c>
      <c r="L2278" s="42" t="s">
        <v>340</v>
      </c>
    </row>
    <row r="2279" spans="1:12">
      <c r="A2279" s="42">
        <v>2023</v>
      </c>
      <c r="B2279" s="42" t="s">
        <v>65</v>
      </c>
      <c r="C2279" s="42" t="s">
        <v>24</v>
      </c>
      <c r="D2279" s="42" t="s">
        <v>78</v>
      </c>
      <c r="E2279" s="42" t="s">
        <v>35</v>
      </c>
      <c r="F2279" s="42" t="s">
        <v>356</v>
      </c>
      <c r="G2279" s="42" t="s">
        <v>1703</v>
      </c>
      <c r="H2279" s="42">
        <v>1</v>
      </c>
      <c r="J2279" s="42" t="s">
        <v>77</v>
      </c>
      <c r="K2279" s="42" t="s">
        <v>77</v>
      </c>
      <c r="L2279" s="42" t="s">
        <v>340</v>
      </c>
    </row>
    <row r="2280" spans="1:12">
      <c r="A2280" s="42">
        <v>2023</v>
      </c>
      <c r="B2280" s="42" t="s">
        <v>65</v>
      </c>
      <c r="C2280" s="42" t="s">
        <v>24</v>
      </c>
      <c r="D2280" s="42" t="s">
        <v>78</v>
      </c>
      <c r="E2280" s="42" t="s">
        <v>35</v>
      </c>
      <c r="F2280" s="42" t="s">
        <v>356</v>
      </c>
      <c r="G2280" s="42" t="s">
        <v>1704</v>
      </c>
      <c r="H2280" s="42">
        <v>0</v>
      </c>
      <c r="J2280" s="42" t="s">
        <v>77</v>
      </c>
      <c r="K2280" s="42" t="s">
        <v>77</v>
      </c>
      <c r="L2280" s="42" t="s">
        <v>340</v>
      </c>
    </row>
    <row r="2281" spans="1:12">
      <c r="A2281" s="42">
        <v>2023</v>
      </c>
      <c r="B2281" s="42" t="s">
        <v>65</v>
      </c>
      <c r="C2281" s="42" t="s">
        <v>24</v>
      </c>
      <c r="D2281" s="42" t="s">
        <v>78</v>
      </c>
      <c r="E2281" s="42" t="s">
        <v>35</v>
      </c>
      <c r="F2281" s="42" t="s">
        <v>356</v>
      </c>
      <c r="G2281" s="42" t="s">
        <v>1704</v>
      </c>
      <c r="H2281" s="42">
        <v>4</v>
      </c>
      <c r="J2281" s="42" t="s">
        <v>77</v>
      </c>
      <c r="K2281" s="42" t="s">
        <v>77</v>
      </c>
      <c r="L2281" s="42" t="s">
        <v>340</v>
      </c>
    </row>
    <row r="2282" spans="1:12">
      <c r="A2282" s="42">
        <v>2023</v>
      </c>
      <c r="B2282" s="42" t="s">
        <v>65</v>
      </c>
      <c r="C2282" s="42" t="s">
        <v>24</v>
      </c>
      <c r="D2282" s="42" t="s">
        <v>78</v>
      </c>
      <c r="E2282" s="42" t="s">
        <v>35</v>
      </c>
      <c r="F2282" s="42" t="s">
        <v>356</v>
      </c>
      <c r="G2282" s="42" t="s">
        <v>1704</v>
      </c>
      <c r="H2282" s="42">
        <v>0</v>
      </c>
      <c r="J2282" s="42" t="s">
        <v>77</v>
      </c>
      <c r="K2282" s="42" t="s">
        <v>77</v>
      </c>
      <c r="L2282" s="42" t="s">
        <v>340</v>
      </c>
    </row>
    <row r="2283" spans="1:12">
      <c r="A2283" s="42">
        <v>2023</v>
      </c>
      <c r="B2283" s="42" t="s">
        <v>65</v>
      </c>
      <c r="C2283" s="42" t="s">
        <v>24</v>
      </c>
      <c r="D2283" s="42" t="s">
        <v>78</v>
      </c>
      <c r="E2283" s="42" t="s">
        <v>35</v>
      </c>
      <c r="F2283" s="42" t="s">
        <v>355</v>
      </c>
      <c r="G2283" s="42" t="s">
        <v>1700</v>
      </c>
      <c r="H2283" s="42">
        <v>0</v>
      </c>
      <c r="J2283" s="42" t="s">
        <v>77</v>
      </c>
      <c r="K2283" s="42" t="s">
        <v>77</v>
      </c>
      <c r="L2283" s="42" t="s">
        <v>340</v>
      </c>
    </row>
    <row r="2284" spans="1:12">
      <c r="A2284" s="42">
        <v>2023</v>
      </c>
      <c r="B2284" s="42" t="s">
        <v>65</v>
      </c>
      <c r="C2284" s="42" t="s">
        <v>24</v>
      </c>
      <c r="D2284" s="42" t="s">
        <v>78</v>
      </c>
      <c r="E2284" s="42" t="s">
        <v>35</v>
      </c>
      <c r="F2284" s="42" t="s">
        <v>355</v>
      </c>
      <c r="G2284" s="42" t="s">
        <v>1700</v>
      </c>
      <c r="H2284" s="42">
        <v>0</v>
      </c>
      <c r="J2284" s="42" t="s">
        <v>77</v>
      </c>
      <c r="K2284" s="42" t="s">
        <v>77</v>
      </c>
      <c r="L2284" s="42" t="s">
        <v>340</v>
      </c>
    </row>
    <row r="2285" spans="1:12">
      <c r="A2285" s="42">
        <v>2023</v>
      </c>
      <c r="B2285" s="42" t="s">
        <v>65</v>
      </c>
      <c r="C2285" s="42" t="s">
        <v>24</v>
      </c>
      <c r="D2285" s="42" t="s">
        <v>78</v>
      </c>
      <c r="E2285" s="42" t="s">
        <v>35</v>
      </c>
      <c r="F2285" s="42" t="s">
        <v>355</v>
      </c>
      <c r="G2285" s="42" t="s">
        <v>1700</v>
      </c>
      <c r="H2285" s="42">
        <v>340</v>
      </c>
      <c r="J2285" s="42" t="s">
        <v>77</v>
      </c>
      <c r="K2285" s="42" t="s">
        <v>77</v>
      </c>
      <c r="L2285" s="42" t="s">
        <v>340</v>
      </c>
    </row>
    <row r="2286" spans="1:12">
      <c r="A2286" s="42">
        <v>2023</v>
      </c>
      <c r="B2286" s="42" t="s">
        <v>65</v>
      </c>
      <c r="C2286" s="42" t="s">
        <v>24</v>
      </c>
      <c r="D2286" s="42" t="s">
        <v>78</v>
      </c>
      <c r="E2286" s="42" t="s">
        <v>35</v>
      </c>
      <c r="F2286" s="42" t="s">
        <v>355</v>
      </c>
      <c r="G2286" s="42" t="s">
        <v>1701</v>
      </c>
      <c r="H2286" s="42">
        <v>0</v>
      </c>
      <c r="J2286" s="42" t="s">
        <v>77</v>
      </c>
      <c r="K2286" s="42" t="s">
        <v>77</v>
      </c>
      <c r="L2286" s="42" t="s">
        <v>340</v>
      </c>
    </row>
    <row r="2287" spans="1:12">
      <c r="A2287" s="42">
        <v>2023</v>
      </c>
      <c r="B2287" s="42" t="s">
        <v>65</v>
      </c>
      <c r="C2287" s="42" t="s">
        <v>24</v>
      </c>
      <c r="D2287" s="42" t="s">
        <v>78</v>
      </c>
      <c r="E2287" s="42" t="s">
        <v>35</v>
      </c>
      <c r="F2287" s="42" t="s">
        <v>355</v>
      </c>
      <c r="G2287" s="42" t="s">
        <v>1701</v>
      </c>
      <c r="H2287" s="42">
        <v>0</v>
      </c>
      <c r="J2287" s="42" t="s">
        <v>77</v>
      </c>
      <c r="K2287" s="42" t="s">
        <v>77</v>
      </c>
      <c r="L2287" s="42" t="s">
        <v>340</v>
      </c>
    </row>
    <row r="2288" spans="1:12">
      <c r="A2288" s="42">
        <v>2023</v>
      </c>
      <c r="B2288" s="42" t="s">
        <v>65</v>
      </c>
      <c r="C2288" s="42" t="s">
        <v>24</v>
      </c>
      <c r="D2288" s="42" t="s">
        <v>78</v>
      </c>
      <c r="E2288" s="42" t="s">
        <v>35</v>
      </c>
      <c r="F2288" s="42" t="s">
        <v>355</v>
      </c>
      <c r="G2288" s="42" t="s">
        <v>1701</v>
      </c>
      <c r="H2288" s="42">
        <v>438</v>
      </c>
      <c r="J2288" s="42" t="s">
        <v>77</v>
      </c>
      <c r="K2288" s="42" t="s">
        <v>77</v>
      </c>
      <c r="L2288" s="42" t="s">
        <v>340</v>
      </c>
    </row>
    <row r="2289" spans="1:12">
      <c r="A2289" s="42">
        <v>2023</v>
      </c>
      <c r="B2289" s="42" t="s">
        <v>65</v>
      </c>
      <c r="C2289" s="42" t="s">
        <v>24</v>
      </c>
      <c r="D2289" s="42" t="s">
        <v>78</v>
      </c>
      <c r="E2289" s="42" t="s">
        <v>35</v>
      </c>
      <c r="F2289" s="42" t="s">
        <v>355</v>
      </c>
      <c r="G2289" s="42" t="s">
        <v>1702</v>
      </c>
      <c r="H2289" s="42">
        <v>0</v>
      </c>
      <c r="J2289" s="42" t="s">
        <v>77</v>
      </c>
      <c r="K2289" s="42" t="s">
        <v>77</v>
      </c>
      <c r="L2289" s="42" t="s">
        <v>340</v>
      </c>
    </row>
    <row r="2290" spans="1:12">
      <c r="A2290" s="42">
        <v>2023</v>
      </c>
      <c r="B2290" s="42" t="s">
        <v>65</v>
      </c>
      <c r="C2290" s="42" t="s">
        <v>24</v>
      </c>
      <c r="D2290" s="42" t="s">
        <v>78</v>
      </c>
      <c r="E2290" s="42" t="s">
        <v>35</v>
      </c>
      <c r="F2290" s="42" t="s">
        <v>355</v>
      </c>
      <c r="G2290" s="42" t="s">
        <v>1702</v>
      </c>
      <c r="H2290" s="42">
        <v>0</v>
      </c>
      <c r="J2290" s="42" t="s">
        <v>77</v>
      </c>
      <c r="K2290" s="42" t="s">
        <v>77</v>
      </c>
      <c r="L2290" s="42" t="s">
        <v>340</v>
      </c>
    </row>
    <row r="2291" spans="1:12">
      <c r="A2291" s="42">
        <v>2023</v>
      </c>
      <c r="B2291" s="42" t="s">
        <v>65</v>
      </c>
      <c r="C2291" s="42" t="s">
        <v>24</v>
      </c>
      <c r="D2291" s="42" t="s">
        <v>78</v>
      </c>
      <c r="E2291" s="42" t="s">
        <v>35</v>
      </c>
      <c r="F2291" s="42" t="s">
        <v>355</v>
      </c>
      <c r="G2291" s="42" t="s">
        <v>1702</v>
      </c>
      <c r="H2291" s="42">
        <v>16</v>
      </c>
      <c r="J2291" s="42" t="s">
        <v>77</v>
      </c>
      <c r="K2291" s="42" t="s">
        <v>77</v>
      </c>
      <c r="L2291" s="42" t="s">
        <v>340</v>
      </c>
    </row>
    <row r="2292" spans="1:12">
      <c r="A2292" s="42">
        <v>2023</v>
      </c>
      <c r="B2292" s="42" t="s">
        <v>65</v>
      </c>
      <c r="C2292" s="42" t="s">
        <v>24</v>
      </c>
      <c r="D2292" s="42" t="s">
        <v>78</v>
      </c>
      <c r="E2292" s="42" t="s">
        <v>35</v>
      </c>
      <c r="F2292" s="42" t="s">
        <v>355</v>
      </c>
      <c r="G2292" s="42" t="s">
        <v>1703</v>
      </c>
      <c r="H2292" s="42">
        <v>0</v>
      </c>
      <c r="J2292" s="42" t="s">
        <v>77</v>
      </c>
      <c r="K2292" s="42" t="s">
        <v>77</v>
      </c>
      <c r="L2292" s="42" t="s">
        <v>340</v>
      </c>
    </row>
    <row r="2293" spans="1:12">
      <c r="A2293" s="42">
        <v>2023</v>
      </c>
      <c r="B2293" s="42" t="s">
        <v>65</v>
      </c>
      <c r="C2293" s="42" t="s">
        <v>24</v>
      </c>
      <c r="D2293" s="42" t="s">
        <v>78</v>
      </c>
      <c r="E2293" s="42" t="s">
        <v>35</v>
      </c>
      <c r="F2293" s="42" t="s">
        <v>355</v>
      </c>
      <c r="G2293" s="42" t="s">
        <v>1703</v>
      </c>
      <c r="H2293" s="42">
        <v>0</v>
      </c>
      <c r="J2293" s="42" t="s">
        <v>77</v>
      </c>
      <c r="K2293" s="42" t="s">
        <v>77</v>
      </c>
      <c r="L2293" s="42" t="s">
        <v>340</v>
      </c>
    </row>
    <row r="2294" spans="1:12">
      <c r="A2294" s="42">
        <v>2023</v>
      </c>
      <c r="B2294" s="42" t="s">
        <v>65</v>
      </c>
      <c r="C2294" s="42" t="s">
        <v>24</v>
      </c>
      <c r="D2294" s="42" t="s">
        <v>78</v>
      </c>
      <c r="E2294" s="42" t="s">
        <v>35</v>
      </c>
      <c r="F2294" s="42" t="s">
        <v>355</v>
      </c>
      <c r="G2294" s="42" t="s">
        <v>1703</v>
      </c>
      <c r="H2294" s="42">
        <v>0</v>
      </c>
      <c r="J2294" s="42" t="s">
        <v>77</v>
      </c>
      <c r="K2294" s="42" t="s">
        <v>77</v>
      </c>
      <c r="L2294" s="42" t="s">
        <v>340</v>
      </c>
    </row>
    <row r="2295" spans="1:12">
      <c r="A2295" s="42">
        <v>2023</v>
      </c>
      <c r="B2295" s="42" t="s">
        <v>65</v>
      </c>
      <c r="C2295" s="42" t="s">
        <v>24</v>
      </c>
      <c r="D2295" s="42" t="s">
        <v>78</v>
      </c>
      <c r="E2295" s="42" t="s">
        <v>35</v>
      </c>
      <c r="F2295" s="42" t="s">
        <v>355</v>
      </c>
      <c r="G2295" s="42" t="s">
        <v>1704</v>
      </c>
      <c r="H2295" s="42">
        <v>0</v>
      </c>
      <c r="J2295" s="42" t="s">
        <v>77</v>
      </c>
      <c r="K2295" s="42" t="s">
        <v>77</v>
      </c>
      <c r="L2295" s="42" t="s">
        <v>340</v>
      </c>
    </row>
    <row r="2296" spans="1:12">
      <c r="A2296" s="42">
        <v>2023</v>
      </c>
      <c r="B2296" s="42" t="s">
        <v>65</v>
      </c>
      <c r="C2296" s="42" t="s">
        <v>24</v>
      </c>
      <c r="D2296" s="42" t="s">
        <v>78</v>
      </c>
      <c r="E2296" s="42" t="s">
        <v>35</v>
      </c>
      <c r="F2296" s="42" t="s">
        <v>355</v>
      </c>
      <c r="G2296" s="42" t="s">
        <v>1704</v>
      </c>
      <c r="H2296" s="42">
        <v>3</v>
      </c>
      <c r="J2296" s="42" t="s">
        <v>77</v>
      </c>
      <c r="K2296" s="42" t="s">
        <v>77</v>
      </c>
      <c r="L2296" s="42" t="s">
        <v>340</v>
      </c>
    </row>
    <row r="2297" spans="1:12">
      <c r="A2297" s="42">
        <v>2023</v>
      </c>
      <c r="B2297" s="42" t="s">
        <v>65</v>
      </c>
      <c r="C2297" s="42" t="s">
        <v>24</v>
      </c>
      <c r="D2297" s="42" t="s">
        <v>78</v>
      </c>
      <c r="E2297" s="42" t="s">
        <v>35</v>
      </c>
      <c r="F2297" s="42" t="s">
        <v>355</v>
      </c>
      <c r="G2297" s="42" t="s">
        <v>1704</v>
      </c>
      <c r="H2297" s="42">
        <v>0</v>
      </c>
      <c r="J2297" s="42" t="s">
        <v>77</v>
      </c>
      <c r="K2297" s="42" t="s">
        <v>77</v>
      </c>
      <c r="L2297" s="42" t="s">
        <v>340</v>
      </c>
    </row>
    <row r="2298" spans="1:12">
      <c r="A2298" s="42">
        <v>2023</v>
      </c>
      <c r="B2298" s="42" t="s">
        <v>65</v>
      </c>
      <c r="C2298" s="42" t="s">
        <v>24</v>
      </c>
      <c r="D2298" s="42" t="s">
        <v>80</v>
      </c>
      <c r="E2298" s="42" t="s">
        <v>26</v>
      </c>
      <c r="F2298" s="42" t="s">
        <v>356</v>
      </c>
      <c r="G2298" s="42" t="s">
        <v>1700</v>
      </c>
      <c r="H2298" s="42">
        <v>0</v>
      </c>
      <c r="J2298" s="42" t="s">
        <v>77</v>
      </c>
      <c r="K2298" s="42" t="s">
        <v>77</v>
      </c>
      <c r="L2298" s="42" t="s">
        <v>26</v>
      </c>
    </row>
    <row r="2299" spans="1:12">
      <c r="A2299" s="42">
        <v>2023</v>
      </c>
      <c r="B2299" s="42" t="s">
        <v>65</v>
      </c>
      <c r="C2299" s="42" t="s">
        <v>24</v>
      </c>
      <c r="D2299" s="42" t="s">
        <v>80</v>
      </c>
      <c r="E2299" s="42" t="s">
        <v>26</v>
      </c>
      <c r="F2299" s="42" t="s">
        <v>356</v>
      </c>
      <c r="G2299" s="42" t="s">
        <v>1700</v>
      </c>
      <c r="H2299" s="42">
        <v>0</v>
      </c>
      <c r="J2299" s="42" t="s">
        <v>77</v>
      </c>
      <c r="K2299" s="42" t="s">
        <v>77</v>
      </c>
      <c r="L2299" s="42" t="s">
        <v>26</v>
      </c>
    </row>
    <row r="2300" spans="1:12">
      <c r="A2300" s="42">
        <v>2023</v>
      </c>
      <c r="B2300" s="42" t="s">
        <v>65</v>
      </c>
      <c r="C2300" s="42" t="s">
        <v>24</v>
      </c>
      <c r="D2300" s="42" t="s">
        <v>80</v>
      </c>
      <c r="E2300" s="42" t="s">
        <v>26</v>
      </c>
      <c r="F2300" s="42" t="s">
        <v>356</v>
      </c>
      <c r="G2300" s="42" t="s">
        <v>1700</v>
      </c>
      <c r="H2300" s="42">
        <v>0</v>
      </c>
      <c r="J2300" s="42" t="s">
        <v>77</v>
      </c>
      <c r="K2300" s="42" t="s">
        <v>77</v>
      </c>
      <c r="L2300" s="42" t="s">
        <v>26</v>
      </c>
    </row>
    <row r="2301" spans="1:12">
      <c r="A2301" s="42">
        <v>2023</v>
      </c>
      <c r="B2301" s="42" t="s">
        <v>65</v>
      </c>
      <c r="C2301" s="42" t="s">
        <v>24</v>
      </c>
      <c r="D2301" s="42" t="s">
        <v>80</v>
      </c>
      <c r="E2301" s="42" t="s">
        <v>26</v>
      </c>
      <c r="F2301" s="42" t="s">
        <v>356</v>
      </c>
      <c r="G2301" s="42" t="s">
        <v>1700</v>
      </c>
      <c r="H2301" s="42">
        <v>3</v>
      </c>
      <c r="J2301" s="42" t="s">
        <v>77</v>
      </c>
      <c r="K2301" s="42" t="s">
        <v>77</v>
      </c>
      <c r="L2301" s="42" t="s">
        <v>26</v>
      </c>
    </row>
    <row r="2302" spans="1:12">
      <c r="A2302" s="42">
        <v>2023</v>
      </c>
      <c r="B2302" s="42" t="s">
        <v>65</v>
      </c>
      <c r="C2302" s="42" t="s">
        <v>24</v>
      </c>
      <c r="D2302" s="42" t="s">
        <v>80</v>
      </c>
      <c r="E2302" s="42" t="s">
        <v>26</v>
      </c>
      <c r="F2302" s="42" t="s">
        <v>356</v>
      </c>
      <c r="G2302" s="42" t="s">
        <v>1700</v>
      </c>
      <c r="H2302" s="42">
        <v>0</v>
      </c>
      <c r="J2302" s="42" t="s">
        <v>77</v>
      </c>
      <c r="K2302" s="42" t="s">
        <v>77</v>
      </c>
      <c r="L2302" s="42" t="s">
        <v>26</v>
      </c>
    </row>
    <row r="2303" spans="1:12">
      <c r="A2303" s="42">
        <v>2023</v>
      </c>
      <c r="B2303" s="42" t="s">
        <v>65</v>
      </c>
      <c r="C2303" s="42" t="s">
        <v>24</v>
      </c>
      <c r="D2303" s="42" t="s">
        <v>80</v>
      </c>
      <c r="E2303" s="42" t="s">
        <v>26</v>
      </c>
      <c r="F2303" s="42" t="s">
        <v>356</v>
      </c>
      <c r="G2303" s="42" t="s">
        <v>1700</v>
      </c>
      <c r="H2303" s="42">
        <v>0</v>
      </c>
      <c r="J2303" s="42" t="s">
        <v>77</v>
      </c>
      <c r="K2303" s="42" t="s">
        <v>77</v>
      </c>
      <c r="L2303" s="42" t="s">
        <v>26</v>
      </c>
    </row>
    <row r="2304" spans="1:12">
      <c r="A2304" s="42">
        <v>2023</v>
      </c>
      <c r="B2304" s="42" t="s">
        <v>65</v>
      </c>
      <c r="C2304" s="42" t="s">
        <v>24</v>
      </c>
      <c r="D2304" s="42" t="s">
        <v>80</v>
      </c>
      <c r="E2304" s="42" t="s">
        <v>26</v>
      </c>
      <c r="F2304" s="42" t="s">
        <v>356</v>
      </c>
      <c r="G2304" s="42" t="s">
        <v>1701</v>
      </c>
      <c r="H2304" s="42">
        <v>1</v>
      </c>
      <c r="J2304" s="42" t="s">
        <v>77</v>
      </c>
      <c r="K2304" s="42" t="s">
        <v>77</v>
      </c>
      <c r="L2304" s="42" t="s">
        <v>26</v>
      </c>
    </row>
    <row r="2305" spans="1:12">
      <c r="A2305" s="42">
        <v>2023</v>
      </c>
      <c r="B2305" s="42" t="s">
        <v>65</v>
      </c>
      <c r="C2305" s="42" t="s">
        <v>24</v>
      </c>
      <c r="D2305" s="42" t="s">
        <v>80</v>
      </c>
      <c r="E2305" s="42" t="s">
        <v>26</v>
      </c>
      <c r="F2305" s="42" t="s">
        <v>356</v>
      </c>
      <c r="G2305" s="42" t="s">
        <v>1701</v>
      </c>
      <c r="H2305" s="42">
        <v>1</v>
      </c>
      <c r="J2305" s="42" t="s">
        <v>77</v>
      </c>
      <c r="K2305" s="42" t="s">
        <v>77</v>
      </c>
      <c r="L2305" s="42" t="s">
        <v>26</v>
      </c>
    </row>
    <row r="2306" spans="1:12">
      <c r="A2306" s="42">
        <v>2023</v>
      </c>
      <c r="B2306" s="42" t="s">
        <v>65</v>
      </c>
      <c r="C2306" s="42" t="s">
        <v>24</v>
      </c>
      <c r="D2306" s="42" t="s">
        <v>80</v>
      </c>
      <c r="E2306" s="42" t="s">
        <v>26</v>
      </c>
      <c r="F2306" s="42" t="s">
        <v>356</v>
      </c>
      <c r="G2306" s="42" t="s">
        <v>1701</v>
      </c>
      <c r="H2306" s="42">
        <v>0</v>
      </c>
      <c r="J2306" s="42" t="s">
        <v>77</v>
      </c>
      <c r="K2306" s="42" t="s">
        <v>77</v>
      </c>
      <c r="L2306" s="42" t="s">
        <v>26</v>
      </c>
    </row>
    <row r="2307" spans="1:12">
      <c r="A2307" s="42">
        <v>2023</v>
      </c>
      <c r="B2307" s="42" t="s">
        <v>65</v>
      </c>
      <c r="C2307" s="42" t="s">
        <v>24</v>
      </c>
      <c r="D2307" s="42" t="s">
        <v>80</v>
      </c>
      <c r="E2307" s="42" t="s">
        <v>26</v>
      </c>
      <c r="F2307" s="42" t="s">
        <v>356</v>
      </c>
      <c r="G2307" s="42" t="s">
        <v>1701</v>
      </c>
      <c r="H2307" s="42">
        <v>0</v>
      </c>
      <c r="J2307" s="42" t="s">
        <v>77</v>
      </c>
      <c r="K2307" s="42" t="s">
        <v>77</v>
      </c>
      <c r="L2307" s="42" t="s">
        <v>26</v>
      </c>
    </row>
    <row r="2308" spans="1:12">
      <c r="A2308" s="42">
        <v>2023</v>
      </c>
      <c r="B2308" s="42" t="s">
        <v>65</v>
      </c>
      <c r="C2308" s="42" t="s">
        <v>24</v>
      </c>
      <c r="D2308" s="42" t="s">
        <v>80</v>
      </c>
      <c r="E2308" s="42" t="s">
        <v>26</v>
      </c>
      <c r="F2308" s="42" t="s">
        <v>356</v>
      </c>
      <c r="G2308" s="42" t="s">
        <v>1701</v>
      </c>
      <c r="H2308" s="42">
        <v>6</v>
      </c>
      <c r="J2308" s="42" t="s">
        <v>77</v>
      </c>
      <c r="K2308" s="42" t="s">
        <v>77</v>
      </c>
      <c r="L2308" s="42" t="s">
        <v>26</v>
      </c>
    </row>
    <row r="2309" spans="1:12">
      <c r="A2309" s="42">
        <v>2023</v>
      </c>
      <c r="B2309" s="42" t="s">
        <v>65</v>
      </c>
      <c r="C2309" s="42" t="s">
        <v>24</v>
      </c>
      <c r="D2309" s="42" t="s">
        <v>80</v>
      </c>
      <c r="E2309" s="42" t="s">
        <v>26</v>
      </c>
      <c r="F2309" s="42" t="s">
        <v>356</v>
      </c>
      <c r="G2309" s="42" t="s">
        <v>1701</v>
      </c>
      <c r="H2309" s="42">
        <v>41</v>
      </c>
      <c r="J2309" s="42" t="s">
        <v>77</v>
      </c>
      <c r="K2309" s="42" t="s">
        <v>77</v>
      </c>
      <c r="L2309" s="42" t="s">
        <v>26</v>
      </c>
    </row>
    <row r="2310" spans="1:12">
      <c r="A2310" s="42">
        <v>2023</v>
      </c>
      <c r="B2310" s="42" t="s">
        <v>65</v>
      </c>
      <c r="C2310" s="42" t="s">
        <v>24</v>
      </c>
      <c r="D2310" s="42" t="s">
        <v>80</v>
      </c>
      <c r="E2310" s="42" t="s">
        <v>26</v>
      </c>
      <c r="F2310" s="42" t="s">
        <v>356</v>
      </c>
      <c r="G2310" s="42" t="s">
        <v>1702</v>
      </c>
      <c r="H2310" s="42">
        <v>0</v>
      </c>
      <c r="J2310" s="42" t="s">
        <v>77</v>
      </c>
      <c r="K2310" s="42" t="s">
        <v>77</v>
      </c>
      <c r="L2310" s="42" t="s">
        <v>26</v>
      </c>
    </row>
    <row r="2311" spans="1:12">
      <c r="A2311" s="42">
        <v>2023</v>
      </c>
      <c r="B2311" s="42" t="s">
        <v>65</v>
      </c>
      <c r="C2311" s="42" t="s">
        <v>24</v>
      </c>
      <c r="D2311" s="42" t="s">
        <v>80</v>
      </c>
      <c r="E2311" s="42" t="s">
        <v>26</v>
      </c>
      <c r="F2311" s="42" t="s">
        <v>356</v>
      </c>
      <c r="G2311" s="42" t="s">
        <v>1702</v>
      </c>
      <c r="H2311" s="42">
        <v>36</v>
      </c>
      <c r="J2311" s="42" t="s">
        <v>77</v>
      </c>
      <c r="K2311" s="42" t="s">
        <v>77</v>
      </c>
      <c r="L2311" s="42" t="s">
        <v>26</v>
      </c>
    </row>
    <row r="2312" spans="1:12">
      <c r="A2312" s="42">
        <v>2023</v>
      </c>
      <c r="B2312" s="42" t="s">
        <v>65</v>
      </c>
      <c r="C2312" s="42" t="s">
        <v>24</v>
      </c>
      <c r="D2312" s="42" t="s">
        <v>80</v>
      </c>
      <c r="E2312" s="42" t="s">
        <v>26</v>
      </c>
      <c r="F2312" s="42" t="s">
        <v>356</v>
      </c>
      <c r="G2312" s="42" t="s">
        <v>1702</v>
      </c>
      <c r="H2312" s="42">
        <v>0</v>
      </c>
      <c r="J2312" s="42" t="s">
        <v>77</v>
      </c>
      <c r="K2312" s="42" t="s">
        <v>77</v>
      </c>
      <c r="L2312" s="42" t="s">
        <v>26</v>
      </c>
    </row>
    <row r="2313" spans="1:12">
      <c r="A2313" s="42">
        <v>2023</v>
      </c>
      <c r="B2313" s="42" t="s">
        <v>65</v>
      </c>
      <c r="C2313" s="42" t="s">
        <v>24</v>
      </c>
      <c r="D2313" s="42" t="s">
        <v>80</v>
      </c>
      <c r="E2313" s="42" t="s">
        <v>26</v>
      </c>
      <c r="F2313" s="42" t="s">
        <v>356</v>
      </c>
      <c r="G2313" s="42" t="s">
        <v>1702</v>
      </c>
      <c r="H2313" s="42">
        <v>1</v>
      </c>
      <c r="J2313" s="42" t="s">
        <v>77</v>
      </c>
      <c r="K2313" s="42" t="s">
        <v>77</v>
      </c>
      <c r="L2313" s="42" t="s">
        <v>26</v>
      </c>
    </row>
    <row r="2314" spans="1:12">
      <c r="A2314" s="42">
        <v>2023</v>
      </c>
      <c r="B2314" s="42" t="s">
        <v>65</v>
      </c>
      <c r="C2314" s="42" t="s">
        <v>24</v>
      </c>
      <c r="D2314" s="42" t="s">
        <v>80</v>
      </c>
      <c r="E2314" s="42" t="s">
        <v>26</v>
      </c>
      <c r="F2314" s="42" t="s">
        <v>356</v>
      </c>
      <c r="G2314" s="42" t="s">
        <v>1702</v>
      </c>
      <c r="H2314" s="42">
        <v>3</v>
      </c>
      <c r="J2314" s="42" t="s">
        <v>77</v>
      </c>
      <c r="K2314" s="42" t="s">
        <v>77</v>
      </c>
      <c r="L2314" s="42" t="s">
        <v>26</v>
      </c>
    </row>
    <row r="2315" spans="1:12">
      <c r="A2315" s="42">
        <v>2023</v>
      </c>
      <c r="B2315" s="42" t="s">
        <v>65</v>
      </c>
      <c r="C2315" s="42" t="s">
        <v>24</v>
      </c>
      <c r="D2315" s="42" t="s">
        <v>80</v>
      </c>
      <c r="E2315" s="42" t="s">
        <v>26</v>
      </c>
      <c r="F2315" s="42" t="s">
        <v>356</v>
      </c>
      <c r="G2315" s="42" t="s">
        <v>1702</v>
      </c>
      <c r="H2315" s="42">
        <v>7</v>
      </c>
      <c r="J2315" s="42" t="s">
        <v>77</v>
      </c>
      <c r="K2315" s="42" t="s">
        <v>77</v>
      </c>
      <c r="L2315" s="42" t="s">
        <v>26</v>
      </c>
    </row>
    <row r="2316" spans="1:12">
      <c r="A2316" s="42">
        <v>2023</v>
      </c>
      <c r="B2316" s="42" t="s">
        <v>65</v>
      </c>
      <c r="C2316" s="42" t="s">
        <v>24</v>
      </c>
      <c r="D2316" s="42" t="s">
        <v>80</v>
      </c>
      <c r="E2316" s="42" t="s">
        <v>26</v>
      </c>
      <c r="F2316" s="42" t="s">
        <v>356</v>
      </c>
      <c r="G2316" s="42" t="s">
        <v>1703</v>
      </c>
      <c r="H2316" s="42">
        <v>2</v>
      </c>
      <c r="J2316" s="42" t="s">
        <v>77</v>
      </c>
      <c r="K2316" s="42" t="s">
        <v>77</v>
      </c>
      <c r="L2316" s="42" t="s">
        <v>26</v>
      </c>
    </row>
    <row r="2317" spans="1:12">
      <c r="A2317" s="42">
        <v>2023</v>
      </c>
      <c r="B2317" s="42" t="s">
        <v>65</v>
      </c>
      <c r="C2317" s="42" t="s">
        <v>24</v>
      </c>
      <c r="D2317" s="42" t="s">
        <v>80</v>
      </c>
      <c r="E2317" s="42" t="s">
        <v>26</v>
      </c>
      <c r="F2317" s="42" t="s">
        <v>356</v>
      </c>
      <c r="G2317" s="42" t="s">
        <v>1703</v>
      </c>
      <c r="H2317" s="42">
        <v>0</v>
      </c>
      <c r="J2317" s="42" t="s">
        <v>77</v>
      </c>
      <c r="K2317" s="42" t="s">
        <v>77</v>
      </c>
      <c r="L2317" s="42" t="s">
        <v>26</v>
      </c>
    </row>
    <row r="2318" spans="1:12">
      <c r="A2318" s="42">
        <v>2023</v>
      </c>
      <c r="B2318" s="42" t="s">
        <v>65</v>
      </c>
      <c r="C2318" s="42" t="s">
        <v>24</v>
      </c>
      <c r="D2318" s="42" t="s">
        <v>80</v>
      </c>
      <c r="E2318" s="42" t="s">
        <v>26</v>
      </c>
      <c r="F2318" s="42" t="s">
        <v>356</v>
      </c>
      <c r="G2318" s="42" t="s">
        <v>1703</v>
      </c>
      <c r="H2318" s="42">
        <v>58</v>
      </c>
      <c r="J2318" s="42" t="s">
        <v>77</v>
      </c>
      <c r="K2318" s="42" t="s">
        <v>77</v>
      </c>
      <c r="L2318" s="42" t="s">
        <v>26</v>
      </c>
    </row>
    <row r="2319" spans="1:12">
      <c r="A2319" s="42">
        <v>2023</v>
      </c>
      <c r="B2319" s="42" t="s">
        <v>65</v>
      </c>
      <c r="C2319" s="42" t="s">
        <v>24</v>
      </c>
      <c r="D2319" s="42" t="s">
        <v>80</v>
      </c>
      <c r="E2319" s="42" t="s">
        <v>26</v>
      </c>
      <c r="F2319" s="42" t="s">
        <v>356</v>
      </c>
      <c r="G2319" s="42" t="s">
        <v>1703</v>
      </c>
      <c r="H2319" s="42">
        <v>6</v>
      </c>
      <c r="J2319" s="42" t="s">
        <v>77</v>
      </c>
      <c r="K2319" s="42" t="s">
        <v>77</v>
      </c>
      <c r="L2319" s="42" t="s">
        <v>26</v>
      </c>
    </row>
    <row r="2320" spans="1:12">
      <c r="A2320" s="42">
        <v>2023</v>
      </c>
      <c r="B2320" s="42" t="s">
        <v>65</v>
      </c>
      <c r="C2320" s="42" t="s">
        <v>24</v>
      </c>
      <c r="D2320" s="42" t="s">
        <v>80</v>
      </c>
      <c r="E2320" s="42" t="s">
        <v>26</v>
      </c>
      <c r="F2320" s="42" t="s">
        <v>356</v>
      </c>
      <c r="G2320" s="42" t="s">
        <v>1703</v>
      </c>
      <c r="H2320" s="42">
        <v>1</v>
      </c>
      <c r="J2320" s="42" t="s">
        <v>77</v>
      </c>
      <c r="K2320" s="42" t="s">
        <v>77</v>
      </c>
      <c r="L2320" s="42" t="s">
        <v>26</v>
      </c>
    </row>
    <row r="2321" spans="1:12">
      <c r="A2321" s="42">
        <v>2023</v>
      </c>
      <c r="B2321" s="42" t="s">
        <v>65</v>
      </c>
      <c r="C2321" s="42" t="s">
        <v>24</v>
      </c>
      <c r="D2321" s="42" t="s">
        <v>80</v>
      </c>
      <c r="E2321" s="42" t="s">
        <v>26</v>
      </c>
      <c r="F2321" s="42" t="s">
        <v>356</v>
      </c>
      <c r="G2321" s="42" t="s">
        <v>1703</v>
      </c>
      <c r="H2321" s="42">
        <v>7</v>
      </c>
      <c r="J2321" s="42" t="s">
        <v>77</v>
      </c>
      <c r="K2321" s="42" t="s">
        <v>77</v>
      </c>
      <c r="L2321" s="42" t="s">
        <v>26</v>
      </c>
    </row>
    <row r="2322" spans="1:12">
      <c r="A2322" s="42">
        <v>2023</v>
      </c>
      <c r="B2322" s="42" t="s">
        <v>65</v>
      </c>
      <c r="C2322" s="42" t="s">
        <v>24</v>
      </c>
      <c r="D2322" s="42" t="s">
        <v>80</v>
      </c>
      <c r="E2322" s="42" t="s">
        <v>26</v>
      </c>
      <c r="F2322" s="42" t="s">
        <v>356</v>
      </c>
      <c r="G2322" s="42" t="s">
        <v>1704</v>
      </c>
      <c r="H2322" s="42">
        <v>5</v>
      </c>
      <c r="J2322" s="42" t="s">
        <v>77</v>
      </c>
      <c r="K2322" s="42" t="s">
        <v>77</v>
      </c>
      <c r="L2322" s="42" t="s">
        <v>26</v>
      </c>
    </row>
    <row r="2323" spans="1:12">
      <c r="A2323" s="42">
        <v>2023</v>
      </c>
      <c r="B2323" s="42" t="s">
        <v>65</v>
      </c>
      <c r="C2323" s="42" t="s">
        <v>24</v>
      </c>
      <c r="D2323" s="42" t="s">
        <v>80</v>
      </c>
      <c r="E2323" s="42" t="s">
        <v>26</v>
      </c>
      <c r="F2323" s="42" t="s">
        <v>356</v>
      </c>
      <c r="G2323" s="42" t="s">
        <v>1704</v>
      </c>
      <c r="H2323" s="42">
        <v>45</v>
      </c>
      <c r="J2323" s="42" t="s">
        <v>77</v>
      </c>
      <c r="K2323" s="42" t="s">
        <v>77</v>
      </c>
      <c r="L2323" s="42" t="s">
        <v>26</v>
      </c>
    </row>
    <row r="2324" spans="1:12">
      <c r="A2324" s="42">
        <v>2023</v>
      </c>
      <c r="B2324" s="42" t="s">
        <v>65</v>
      </c>
      <c r="C2324" s="42" t="s">
        <v>24</v>
      </c>
      <c r="D2324" s="42" t="s">
        <v>80</v>
      </c>
      <c r="E2324" s="42" t="s">
        <v>26</v>
      </c>
      <c r="F2324" s="42" t="s">
        <v>356</v>
      </c>
      <c r="G2324" s="42" t="s">
        <v>1704</v>
      </c>
      <c r="H2324" s="42">
        <v>2</v>
      </c>
      <c r="J2324" s="42" t="s">
        <v>77</v>
      </c>
      <c r="K2324" s="42" t="s">
        <v>77</v>
      </c>
      <c r="L2324" s="42" t="s">
        <v>26</v>
      </c>
    </row>
    <row r="2325" spans="1:12">
      <c r="A2325" s="42">
        <v>2023</v>
      </c>
      <c r="B2325" s="42" t="s">
        <v>65</v>
      </c>
      <c r="C2325" s="42" t="s">
        <v>24</v>
      </c>
      <c r="D2325" s="42" t="s">
        <v>80</v>
      </c>
      <c r="E2325" s="42" t="s">
        <v>26</v>
      </c>
      <c r="F2325" s="42" t="s">
        <v>356</v>
      </c>
      <c r="G2325" s="42" t="s">
        <v>1704</v>
      </c>
      <c r="H2325" s="42">
        <v>0</v>
      </c>
      <c r="J2325" s="42" t="s">
        <v>77</v>
      </c>
      <c r="K2325" s="42" t="s">
        <v>77</v>
      </c>
      <c r="L2325" s="42" t="s">
        <v>26</v>
      </c>
    </row>
    <row r="2326" spans="1:12">
      <c r="A2326" s="42">
        <v>2023</v>
      </c>
      <c r="B2326" s="42" t="s">
        <v>65</v>
      </c>
      <c r="C2326" s="42" t="s">
        <v>24</v>
      </c>
      <c r="D2326" s="42" t="s">
        <v>80</v>
      </c>
      <c r="E2326" s="42" t="s">
        <v>26</v>
      </c>
      <c r="F2326" s="42" t="s">
        <v>356</v>
      </c>
      <c r="G2326" s="42" t="s">
        <v>1704</v>
      </c>
      <c r="H2326" s="42">
        <v>0</v>
      </c>
      <c r="J2326" s="42" t="s">
        <v>77</v>
      </c>
      <c r="K2326" s="42" t="s">
        <v>77</v>
      </c>
      <c r="L2326" s="42" t="s">
        <v>26</v>
      </c>
    </row>
    <row r="2327" spans="1:12">
      <c r="A2327" s="42">
        <v>2023</v>
      </c>
      <c r="B2327" s="42" t="s">
        <v>65</v>
      </c>
      <c r="C2327" s="42" t="s">
        <v>24</v>
      </c>
      <c r="D2327" s="42" t="s">
        <v>80</v>
      </c>
      <c r="E2327" s="42" t="s">
        <v>26</v>
      </c>
      <c r="F2327" s="42" t="s">
        <v>356</v>
      </c>
      <c r="G2327" s="42" t="s">
        <v>1704</v>
      </c>
      <c r="H2327" s="42">
        <v>0</v>
      </c>
      <c r="J2327" s="42" t="s">
        <v>77</v>
      </c>
      <c r="K2327" s="42" t="s">
        <v>77</v>
      </c>
      <c r="L2327" s="42" t="s">
        <v>26</v>
      </c>
    </row>
    <row r="2328" spans="1:12">
      <c r="A2328" s="42">
        <v>2023</v>
      </c>
      <c r="B2328" s="42" t="s">
        <v>65</v>
      </c>
      <c r="C2328" s="42" t="s">
        <v>24</v>
      </c>
      <c r="D2328" s="42" t="s">
        <v>80</v>
      </c>
      <c r="E2328" s="42" t="s">
        <v>26</v>
      </c>
      <c r="F2328" s="42" t="s">
        <v>355</v>
      </c>
      <c r="G2328" s="42" t="s">
        <v>1700</v>
      </c>
      <c r="H2328" s="42">
        <v>0</v>
      </c>
      <c r="J2328" s="42" t="s">
        <v>77</v>
      </c>
      <c r="K2328" s="42" t="s">
        <v>77</v>
      </c>
      <c r="L2328" s="42" t="s">
        <v>26</v>
      </c>
    </row>
    <row r="2329" spans="1:12">
      <c r="A2329" s="42">
        <v>2023</v>
      </c>
      <c r="B2329" s="42" t="s">
        <v>65</v>
      </c>
      <c r="C2329" s="42" t="s">
        <v>24</v>
      </c>
      <c r="D2329" s="42" t="s">
        <v>80</v>
      </c>
      <c r="E2329" s="42" t="s">
        <v>26</v>
      </c>
      <c r="F2329" s="42" t="s">
        <v>355</v>
      </c>
      <c r="G2329" s="42" t="s">
        <v>1700</v>
      </c>
      <c r="H2329" s="42">
        <v>0</v>
      </c>
      <c r="J2329" s="42" t="s">
        <v>77</v>
      </c>
      <c r="K2329" s="42" t="s">
        <v>77</v>
      </c>
      <c r="L2329" s="42" t="s">
        <v>26</v>
      </c>
    </row>
    <row r="2330" spans="1:12">
      <c r="A2330" s="42">
        <v>2023</v>
      </c>
      <c r="B2330" s="42" t="s">
        <v>65</v>
      </c>
      <c r="C2330" s="42" t="s">
        <v>24</v>
      </c>
      <c r="D2330" s="42" t="s">
        <v>80</v>
      </c>
      <c r="E2330" s="42" t="s">
        <v>26</v>
      </c>
      <c r="F2330" s="42" t="s">
        <v>355</v>
      </c>
      <c r="G2330" s="42" t="s">
        <v>1700</v>
      </c>
      <c r="H2330" s="42">
        <v>0</v>
      </c>
      <c r="J2330" s="42" t="s">
        <v>77</v>
      </c>
      <c r="K2330" s="42" t="s">
        <v>77</v>
      </c>
      <c r="L2330" s="42" t="s">
        <v>26</v>
      </c>
    </row>
    <row r="2331" spans="1:12">
      <c r="A2331" s="42">
        <v>2023</v>
      </c>
      <c r="B2331" s="42" t="s">
        <v>65</v>
      </c>
      <c r="C2331" s="42" t="s">
        <v>24</v>
      </c>
      <c r="D2331" s="42" t="s">
        <v>80</v>
      </c>
      <c r="E2331" s="42" t="s">
        <v>26</v>
      </c>
      <c r="F2331" s="42" t="s">
        <v>355</v>
      </c>
      <c r="G2331" s="42" t="s">
        <v>1700</v>
      </c>
      <c r="H2331" s="42">
        <v>3</v>
      </c>
      <c r="J2331" s="42" t="s">
        <v>77</v>
      </c>
      <c r="K2331" s="42" t="s">
        <v>77</v>
      </c>
      <c r="L2331" s="42" t="s">
        <v>26</v>
      </c>
    </row>
    <row r="2332" spans="1:12">
      <c r="A2332" s="42">
        <v>2023</v>
      </c>
      <c r="B2332" s="42" t="s">
        <v>65</v>
      </c>
      <c r="C2332" s="42" t="s">
        <v>24</v>
      </c>
      <c r="D2332" s="42" t="s">
        <v>80</v>
      </c>
      <c r="E2332" s="42" t="s">
        <v>26</v>
      </c>
      <c r="F2332" s="42" t="s">
        <v>355</v>
      </c>
      <c r="G2332" s="42" t="s">
        <v>1700</v>
      </c>
      <c r="H2332" s="42">
        <v>0</v>
      </c>
      <c r="J2332" s="42" t="s">
        <v>77</v>
      </c>
      <c r="K2332" s="42" t="s">
        <v>77</v>
      </c>
      <c r="L2332" s="42" t="s">
        <v>26</v>
      </c>
    </row>
    <row r="2333" spans="1:12">
      <c r="A2333" s="42">
        <v>2023</v>
      </c>
      <c r="B2333" s="42" t="s">
        <v>65</v>
      </c>
      <c r="C2333" s="42" t="s">
        <v>24</v>
      </c>
      <c r="D2333" s="42" t="s">
        <v>80</v>
      </c>
      <c r="E2333" s="42" t="s">
        <v>26</v>
      </c>
      <c r="F2333" s="42" t="s">
        <v>355</v>
      </c>
      <c r="G2333" s="42" t="s">
        <v>1700</v>
      </c>
      <c r="H2333" s="42">
        <v>0</v>
      </c>
      <c r="J2333" s="42" t="s">
        <v>77</v>
      </c>
      <c r="K2333" s="42" t="s">
        <v>77</v>
      </c>
      <c r="L2333" s="42" t="s">
        <v>26</v>
      </c>
    </row>
    <row r="2334" spans="1:12">
      <c r="A2334" s="42">
        <v>2023</v>
      </c>
      <c r="B2334" s="42" t="s">
        <v>65</v>
      </c>
      <c r="C2334" s="42" t="s">
        <v>24</v>
      </c>
      <c r="D2334" s="42" t="s">
        <v>80</v>
      </c>
      <c r="E2334" s="42" t="s">
        <v>26</v>
      </c>
      <c r="F2334" s="42" t="s">
        <v>355</v>
      </c>
      <c r="G2334" s="42" t="s">
        <v>1701</v>
      </c>
      <c r="H2334" s="42">
        <v>1</v>
      </c>
      <c r="J2334" s="42" t="s">
        <v>77</v>
      </c>
      <c r="K2334" s="42" t="s">
        <v>77</v>
      </c>
      <c r="L2334" s="42" t="s">
        <v>26</v>
      </c>
    </row>
    <row r="2335" spans="1:12">
      <c r="A2335" s="42">
        <v>2023</v>
      </c>
      <c r="B2335" s="42" t="s">
        <v>65</v>
      </c>
      <c r="C2335" s="42" t="s">
        <v>24</v>
      </c>
      <c r="D2335" s="42" t="s">
        <v>80</v>
      </c>
      <c r="E2335" s="42" t="s">
        <v>26</v>
      </c>
      <c r="F2335" s="42" t="s">
        <v>355</v>
      </c>
      <c r="G2335" s="42" t="s">
        <v>1701</v>
      </c>
      <c r="H2335" s="42">
        <v>3</v>
      </c>
      <c r="J2335" s="42" t="s">
        <v>77</v>
      </c>
      <c r="K2335" s="42" t="s">
        <v>77</v>
      </c>
      <c r="L2335" s="42" t="s">
        <v>26</v>
      </c>
    </row>
    <row r="2336" spans="1:12">
      <c r="A2336" s="42">
        <v>2023</v>
      </c>
      <c r="B2336" s="42" t="s">
        <v>65</v>
      </c>
      <c r="C2336" s="42" t="s">
        <v>24</v>
      </c>
      <c r="D2336" s="42" t="s">
        <v>80</v>
      </c>
      <c r="E2336" s="42" t="s">
        <v>26</v>
      </c>
      <c r="F2336" s="42" t="s">
        <v>355</v>
      </c>
      <c r="G2336" s="42" t="s">
        <v>1701</v>
      </c>
      <c r="H2336" s="42">
        <v>0</v>
      </c>
      <c r="J2336" s="42" t="s">
        <v>77</v>
      </c>
      <c r="K2336" s="42" t="s">
        <v>77</v>
      </c>
      <c r="L2336" s="42" t="s">
        <v>26</v>
      </c>
    </row>
    <row r="2337" spans="1:12">
      <c r="A2337" s="42">
        <v>2023</v>
      </c>
      <c r="B2337" s="42" t="s">
        <v>65</v>
      </c>
      <c r="C2337" s="42" t="s">
        <v>24</v>
      </c>
      <c r="D2337" s="42" t="s">
        <v>80</v>
      </c>
      <c r="E2337" s="42" t="s">
        <v>26</v>
      </c>
      <c r="F2337" s="42" t="s">
        <v>355</v>
      </c>
      <c r="G2337" s="42" t="s">
        <v>1701</v>
      </c>
      <c r="H2337" s="42">
        <v>24</v>
      </c>
      <c r="J2337" s="42" t="s">
        <v>77</v>
      </c>
      <c r="K2337" s="42" t="s">
        <v>77</v>
      </c>
      <c r="L2337" s="42" t="s">
        <v>26</v>
      </c>
    </row>
    <row r="2338" spans="1:12">
      <c r="A2338" s="42">
        <v>2023</v>
      </c>
      <c r="B2338" s="42" t="s">
        <v>65</v>
      </c>
      <c r="C2338" s="42" t="s">
        <v>24</v>
      </c>
      <c r="D2338" s="42" t="s">
        <v>80</v>
      </c>
      <c r="E2338" s="42" t="s">
        <v>26</v>
      </c>
      <c r="F2338" s="42" t="s">
        <v>355</v>
      </c>
      <c r="G2338" s="42" t="s">
        <v>1701</v>
      </c>
      <c r="H2338" s="42">
        <v>2</v>
      </c>
      <c r="J2338" s="42" t="s">
        <v>77</v>
      </c>
      <c r="K2338" s="42" t="s">
        <v>77</v>
      </c>
      <c r="L2338" s="42" t="s">
        <v>26</v>
      </c>
    </row>
    <row r="2339" spans="1:12">
      <c r="A2339" s="42">
        <v>2023</v>
      </c>
      <c r="B2339" s="42" t="s">
        <v>65</v>
      </c>
      <c r="C2339" s="42" t="s">
        <v>24</v>
      </c>
      <c r="D2339" s="42" t="s">
        <v>80</v>
      </c>
      <c r="E2339" s="42" t="s">
        <v>26</v>
      </c>
      <c r="F2339" s="42" t="s">
        <v>355</v>
      </c>
      <c r="G2339" s="42" t="s">
        <v>1701</v>
      </c>
      <c r="H2339" s="42">
        <v>0</v>
      </c>
      <c r="J2339" s="42" t="s">
        <v>77</v>
      </c>
      <c r="K2339" s="42" t="s">
        <v>77</v>
      </c>
      <c r="L2339" s="42" t="s">
        <v>26</v>
      </c>
    </row>
    <row r="2340" spans="1:12">
      <c r="A2340" s="42">
        <v>2023</v>
      </c>
      <c r="B2340" s="42" t="s">
        <v>65</v>
      </c>
      <c r="C2340" s="42" t="s">
        <v>24</v>
      </c>
      <c r="D2340" s="42" t="s">
        <v>80</v>
      </c>
      <c r="E2340" s="42" t="s">
        <v>26</v>
      </c>
      <c r="F2340" s="42" t="s">
        <v>355</v>
      </c>
      <c r="G2340" s="42" t="s">
        <v>1702</v>
      </c>
      <c r="H2340" s="42">
        <v>0</v>
      </c>
      <c r="J2340" s="42" t="s">
        <v>77</v>
      </c>
      <c r="K2340" s="42" t="s">
        <v>77</v>
      </c>
      <c r="L2340" s="42" t="s">
        <v>26</v>
      </c>
    </row>
    <row r="2341" spans="1:12">
      <c r="A2341" s="42">
        <v>2023</v>
      </c>
      <c r="B2341" s="42" t="s">
        <v>65</v>
      </c>
      <c r="C2341" s="42" t="s">
        <v>24</v>
      </c>
      <c r="D2341" s="42" t="s">
        <v>80</v>
      </c>
      <c r="E2341" s="42" t="s">
        <v>26</v>
      </c>
      <c r="F2341" s="42" t="s">
        <v>355</v>
      </c>
      <c r="G2341" s="42" t="s">
        <v>1702</v>
      </c>
      <c r="H2341" s="42">
        <v>19</v>
      </c>
      <c r="J2341" s="42" t="s">
        <v>77</v>
      </c>
      <c r="K2341" s="42" t="s">
        <v>77</v>
      </c>
      <c r="L2341" s="42" t="s">
        <v>26</v>
      </c>
    </row>
    <row r="2342" spans="1:12">
      <c r="A2342" s="42">
        <v>2023</v>
      </c>
      <c r="B2342" s="42" t="s">
        <v>65</v>
      </c>
      <c r="C2342" s="42" t="s">
        <v>24</v>
      </c>
      <c r="D2342" s="42" t="s">
        <v>80</v>
      </c>
      <c r="E2342" s="42" t="s">
        <v>26</v>
      </c>
      <c r="F2342" s="42" t="s">
        <v>355</v>
      </c>
      <c r="G2342" s="42" t="s">
        <v>1702</v>
      </c>
      <c r="H2342" s="42">
        <v>8</v>
      </c>
      <c r="J2342" s="42" t="s">
        <v>77</v>
      </c>
      <c r="K2342" s="42" t="s">
        <v>77</v>
      </c>
      <c r="L2342" s="42" t="s">
        <v>26</v>
      </c>
    </row>
    <row r="2343" spans="1:12">
      <c r="A2343" s="42">
        <v>2023</v>
      </c>
      <c r="B2343" s="42" t="s">
        <v>65</v>
      </c>
      <c r="C2343" s="42" t="s">
        <v>24</v>
      </c>
      <c r="D2343" s="42" t="s">
        <v>80</v>
      </c>
      <c r="E2343" s="42" t="s">
        <v>26</v>
      </c>
      <c r="F2343" s="42" t="s">
        <v>355</v>
      </c>
      <c r="G2343" s="42" t="s">
        <v>1702</v>
      </c>
      <c r="H2343" s="42">
        <v>0</v>
      </c>
      <c r="J2343" s="42" t="s">
        <v>77</v>
      </c>
      <c r="K2343" s="42" t="s">
        <v>77</v>
      </c>
      <c r="L2343" s="42" t="s">
        <v>26</v>
      </c>
    </row>
    <row r="2344" spans="1:12">
      <c r="A2344" s="42">
        <v>2023</v>
      </c>
      <c r="B2344" s="42" t="s">
        <v>65</v>
      </c>
      <c r="C2344" s="42" t="s">
        <v>24</v>
      </c>
      <c r="D2344" s="42" t="s">
        <v>80</v>
      </c>
      <c r="E2344" s="42" t="s">
        <v>26</v>
      </c>
      <c r="F2344" s="42" t="s">
        <v>355</v>
      </c>
      <c r="G2344" s="42" t="s">
        <v>1702</v>
      </c>
      <c r="H2344" s="42">
        <v>0</v>
      </c>
      <c r="J2344" s="42" t="s">
        <v>77</v>
      </c>
      <c r="K2344" s="42" t="s">
        <v>77</v>
      </c>
      <c r="L2344" s="42" t="s">
        <v>26</v>
      </c>
    </row>
    <row r="2345" spans="1:12">
      <c r="A2345" s="42">
        <v>2023</v>
      </c>
      <c r="B2345" s="42" t="s">
        <v>65</v>
      </c>
      <c r="C2345" s="42" t="s">
        <v>24</v>
      </c>
      <c r="D2345" s="42" t="s">
        <v>80</v>
      </c>
      <c r="E2345" s="42" t="s">
        <v>26</v>
      </c>
      <c r="F2345" s="42" t="s">
        <v>355</v>
      </c>
      <c r="G2345" s="42" t="s">
        <v>1702</v>
      </c>
      <c r="H2345" s="42">
        <v>2</v>
      </c>
      <c r="J2345" s="42" t="s">
        <v>77</v>
      </c>
      <c r="K2345" s="42" t="s">
        <v>77</v>
      </c>
      <c r="L2345" s="42" t="s">
        <v>26</v>
      </c>
    </row>
    <row r="2346" spans="1:12">
      <c r="A2346" s="42">
        <v>2023</v>
      </c>
      <c r="B2346" s="42" t="s">
        <v>65</v>
      </c>
      <c r="C2346" s="42" t="s">
        <v>24</v>
      </c>
      <c r="D2346" s="42" t="s">
        <v>80</v>
      </c>
      <c r="E2346" s="42" t="s">
        <v>26</v>
      </c>
      <c r="F2346" s="42" t="s">
        <v>355</v>
      </c>
      <c r="G2346" s="42" t="s">
        <v>1703</v>
      </c>
      <c r="H2346" s="42">
        <v>0</v>
      </c>
      <c r="J2346" s="42" t="s">
        <v>77</v>
      </c>
      <c r="K2346" s="42" t="s">
        <v>77</v>
      </c>
      <c r="L2346" s="42" t="s">
        <v>26</v>
      </c>
    </row>
    <row r="2347" spans="1:12">
      <c r="A2347" s="42">
        <v>2023</v>
      </c>
      <c r="B2347" s="42" t="s">
        <v>65</v>
      </c>
      <c r="C2347" s="42" t="s">
        <v>24</v>
      </c>
      <c r="D2347" s="42" t="s">
        <v>80</v>
      </c>
      <c r="E2347" s="42" t="s">
        <v>26</v>
      </c>
      <c r="F2347" s="42" t="s">
        <v>355</v>
      </c>
      <c r="G2347" s="42" t="s">
        <v>1703</v>
      </c>
      <c r="H2347" s="42">
        <v>1</v>
      </c>
      <c r="J2347" s="42" t="s">
        <v>77</v>
      </c>
      <c r="K2347" s="42" t="s">
        <v>77</v>
      </c>
      <c r="L2347" s="42" t="s">
        <v>26</v>
      </c>
    </row>
    <row r="2348" spans="1:12">
      <c r="A2348" s="42">
        <v>2023</v>
      </c>
      <c r="B2348" s="42" t="s">
        <v>65</v>
      </c>
      <c r="C2348" s="42" t="s">
        <v>24</v>
      </c>
      <c r="D2348" s="42" t="s">
        <v>80</v>
      </c>
      <c r="E2348" s="42" t="s">
        <v>26</v>
      </c>
      <c r="F2348" s="42" t="s">
        <v>355</v>
      </c>
      <c r="G2348" s="42" t="s">
        <v>1703</v>
      </c>
      <c r="H2348" s="42">
        <v>0</v>
      </c>
      <c r="J2348" s="42" t="s">
        <v>77</v>
      </c>
      <c r="K2348" s="42" t="s">
        <v>77</v>
      </c>
      <c r="L2348" s="42" t="s">
        <v>26</v>
      </c>
    </row>
    <row r="2349" spans="1:12">
      <c r="A2349" s="42">
        <v>2023</v>
      </c>
      <c r="B2349" s="42" t="s">
        <v>65</v>
      </c>
      <c r="C2349" s="42" t="s">
        <v>24</v>
      </c>
      <c r="D2349" s="42" t="s">
        <v>80</v>
      </c>
      <c r="E2349" s="42" t="s">
        <v>26</v>
      </c>
      <c r="F2349" s="42" t="s">
        <v>355</v>
      </c>
      <c r="G2349" s="42" t="s">
        <v>1703</v>
      </c>
      <c r="H2349" s="42">
        <v>2</v>
      </c>
      <c r="J2349" s="42" t="s">
        <v>77</v>
      </c>
      <c r="K2349" s="42" t="s">
        <v>77</v>
      </c>
      <c r="L2349" s="42" t="s">
        <v>26</v>
      </c>
    </row>
    <row r="2350" spans="1:12">
      <c r="A2350" s="42">
        <v>2023</v>
      </c>
      <c r="B2350" s="42" t="s">
        <v>65</v>
      </c>
      <c r="C2350" s="42" t="s">
        <v>24</v>
      </c>
      <c r="D2350" s="42" t="s">
        <v>80</v>
      </c>
      <c r="E2350" s="42" t="s">
        <v>26</v>
      </c>
      <c r="F2350" s="42" t="s">
        <v>355</v>
      </c>
      <c r="G2350" s="42" t="s">
        <v>1703</v>
      </c>
      <c r="H2350" s="42">
        <v>5</v>
      </c>
      <c r="J2350" s="42" t="s">
        <v>77</v>
      </c>
      <c r="K2350" s="42" t="s">
        <v>77</v>
      </c>
      <c r="L2350" s="42" t="s">
        <v>26</v>
      </c>
    </row>
    <row r="2351" spans="1:12">
      <c r="A2351" s="42">
        <v>2023</v>
      </c>
      <c r="B2351" s="42" t="s">
        <v>65</v>
      </c>
      <c r="C2351" s="42" t="s">
        <v>24</v>
      </c>
      <c r="D2351" s="42" t="s">
        <v>80</v>
      </c>
      <c r="E2351" s="42" t="s">
        <v>26</v>
      </c>
      <c r="F2351" s="42" t="s">
        <v>355</v>
      </c>
      <c r="G2351" s="42" t="s">
        <v>1703</v>
      </c>
      <c r="H2351" s="42">
        <v>22</v>
      </c>
      <c r="J2351" s="42" t="s">
        <v>77</v>
      </c>
      <c r="K2351" s="42" t="s">
        <v>77</v>
      </c>
      <c r="L2351" s="42" t="s">
        <v>26</v>
      </c>
    </row>
    <row r="2352" spans="1:12">
      <c r="A2352" s="42">
        <v>2023</v>
      </c>
      <c r="B2352" s="42" t="s">
        <v>65</v>
      </c>
      <c r="C2352" s="42" t="s">
        <v>24</v>
      </c>
      <c r="D2352" s="42" t="s">
        <v>80</v>
      </c>
      <c r="E2352" s="42" t="s">
        <v>26</v>
      </c>
      <c r="F2352" s="42" t="s">
        <v>355</v>
      </c>
      <c r="G2352" s="42" t="s">
        <v>1704</v>
      </c>
      <c r="H2352" s="42">
        <v>3</v>
      </c>
      <c r="J2352" s="42" t="s">
        <v>77</v>
      </c>
      <c r="K2352" s="42" t="s">
        <v>77</v>
      </c>
      <c r="L2352" s="42" t="s">
        <v>26</v>
      </c>
    </row>
    <row r="2353" spans="1:12">
      <c r="A2353" s="42">
        <v>2023</v>
      </c>
      <c r="B2353" s="42" t="s">
        <v>65</v>
      </c>
      <c r="C2353" s="42" t="s">
        <v>24</v>
      </c>
      <c r="D2353" s="42" t="s">
        <v>80</v>
      </c>
      <c r="E2353" s="42" t="s">
        <v>26</v>
      </c>
      <c r="F2353" s="42" t="s">
        <v>355</v>
      </c>
      <c r="G2353" s="42" t="s">
        <v>1704</v>
      </c>
      <c r="H2353" s="42">
        <v>20</v>
      </c>
      <c r="J2353" s="42" t="s">
        <v>77</v>
      </c>
      <c r="K2353" s="42" t="s">
        <v>77</v>
      </c>
      <c r="L2353" s="42" t="s">
        <v>26</v>
      </c>
    </row>
    <row r="2354" spans="1:12">
      <c r="A2354" s="42">
        <v>2023</v>
      </c>
      <c r="B2354" s="42" t="s">
        <v>65</v>
      </c>
      <c r="C2354" s="42" t="s">
        <v>24</v>
      </c>
      <c r="D2354" s="42" t="s">
        <v>80</v>
      </c>
      <c r="E2354" s="42" t="s">
        <v>26</v>
      </c>
      <c r="F2354" s="42" t="s">
        <v>355</v>
      </c>
      <c r="G2354" s="42" t="s">
        <v>1704</v>
      </c>
      <c r="H2354" s="42">
        <v>0</v>
      </c>
      <c r="J2354" s="42" t="s">
        <v>77</v>
      </c>
      <c r="K2354" s="42" t="s">
        <v>77</v>
      </c>
      <c r="L2354" s="42" t="s">
        <v>26</v>
      </c>
    </row>
    <row r="2355" spans="1:12">
      <c r="A2355" s="42">
        <v>2023</v>
      </c>
      <c r="B2355" s="42" t="s">
        <v>65</v>
      </c>
      <c r="C2355" s="42" t="s">
        <v>24</v>
      </c>
      <c r="D2355" s="42" t="s">
        <v>80</v>
      </c>
      <c r="E2355" s="42" t="s">
        <v>26</v>
      </c>
      <c r="F2355" s="42" t="s">
        <v>355</v>
      </c>
      <c r="G2355" s="42" t="s">
        <v>1704</v>
      </c>
      <c r="H2355" s="42">
        <v>5</v>
      </c>
      <c r="J2355" s="42" t="s">
        <v>77</v>
      </c>
      <c r="K2355" s="42" t="s">
        <v>77</v>
      </c>
      <c r="L2355" s="42" t="s">
        <v>26</v>
      </c>
    </row>
    <row r="2356" spans="1:12">
      <c r="A2356" s="42">
        <v>2023</v>
      </c>
      <c r="B2356" s="42" t="s">
        <v>65</v>
      </c>
      <c r="C2356" s="42" t="s">
        <v>24</v>
      </c>
      <c r="D2356" s="42" t="s">
        <v>80</v>
      </c>
      <c r="E2356" s="42" t="s">
        <v>26</v>
      </c>
      <c r="F2356" s="42" t="s">
        <v>355</v>
      </c>
      <c r="G2356" s="42" t="s">
        <v>1704</v>
      </c>
      <c r="H2356" s="42">
        <v>0</v>
      </c>
      <c r="J2356" s="42" t="s">
        <v>77</v>
      </c>
      <c r="K2356" s="42" t="s">
        <v>77</v>
      </c>
      <c r="L2356" s="42" t="s">
        <v>26</v>
      </c>
    </row>
    <row r="2357" spans="1:12">
      <c r="A2357" s="42">
        <v>2023</v>
      </c>
      <c r="B2357" s="42" t="s">
        <v>65</v>
      </c>
      <c r="C2357" s="42" t="s">
        <v>24</v>
      </c>
      <c r="D2357" s="42" t="s">
        <v>80</v>
      </c>
      <c r="E2357" s="42" t="s">
        <v>26</v>
      </c>
      <c r="F2357" s="42" t="s">
        <v>355</v>
      </c>
      <c r="G2357" s="42" t="s">
        <v>1704</v>
      </c>
      <c r="H2357" s="42">
        <v>0</v>
      </c>
      <c r="J2357" s="42" t="s">
        <v>77</v>
      </c>
      <c r="K2357" s="42" t="s">
        <v>77</v>
      </c>
      <c r="L2357" s="42" t="s">
        <v>26</v>
      </c>
    </row>
    <row r="2358" spans="1:12">
      <c r="A2358" s="42">
        <v>2023</v>
      </c>
      <c r="B2358" s="42" t="s">
        <v>65</v>
      </c>
      <c r="C2358" s="42" t="s">
        <v>24</v>
      </c>
      <c r="D2358" s="42" t="s">
        <v>81</v>
      </c>
      <c r="E2358" s="42" t="s">
        <v>28</v>
      </c>
      <c r="F2358" s="42" t="s">
        <v>356</v>
      </c>
      <c r="G2358" s="42" t="s">
        <v>1700</v>
      </c>
      <c r="H2358" s="42">
        <v>0</v>
      </c>
      <c r="J2358" s="42" t="s">
        <v>77</v>
      </c>
      <c r="K2358" s="42" t="s">
        <v>77</v>
      </c>
      <c r="L2358" s="42" t="s">
        <v>28</v>
      </c>
    </row>
    <row r="2359" spans="1:12">
      <c r="A2359" s="42">
        <v>2023</v>
      </c>
      <c r="B2359" s="42" t="s">
        <v>65</v>
      </c>
      <c r="C2359" s="42" t="s">
        <v>24</v>
      </c>
      <c r="D2359" s="42" t="s">
        <v>81</v>
      </c>
      <c r="E2359" s="42" t="s">
        <v>28</v>
      </c>
      <c r="F2359" s="42" t="s">
        <v>356</v>
      </c>
      <c r="G2359" s="42" t="s">
        <v>1700</v>
      </c>
      <c r="H2359" s="42">
        <v>0</v>
      </c>
      <c r="J2359" s="42" t="s">
        <v>77</v>
      </c>
      <c r="K2359" s="42" t="s">
        <v>77</v>
      </c>
      <c r="L2359" s="42" t="s">
        <v>28</v>
      </c>
    </row>
    <row r="2360" spans="1:12">
      <c r="A2360" s="42">
        <v>2023</v>
      </c>
      <c r="B2360" s="42" t="s">
        <v>65</v>
      </c>
      <c r="C2360" s="42" t="s">
        <v>24</v>
      </c>
      <c r="D2360" s="42" t="s">
        <v>81</v>
      </c>
      <c r="E2360" s="42" t="s">
        <v>28</v>
      </c>
      <c r="F2360" s="42" t="s">
        <v>356</v>
      </c>
      <c r="G2360" s="42" t="s">
        <v>1700</v>
      </c>
      <c r="H2360" s="42">
        <v>0</v>
      </c>
      <c r="J2360" s="42" t="s">
        <v>77</v>
      </c>
      <c r="K2360" s="42" t="s">
        <v>77</v>
      </c>
      <c r="L2360" s="42" t="s">
        <v>28</v>
      </c>
    </row>
    <row r="2361" spans="1:12">
      <c r="A2361" s="42">
        <v>2023</v>
      </c>
      <c r="B2361" s="42" t="s">
        <v>65</v>
      </c>
      <c r="C2361" s="42" t="s">
        <v>24</v>
      </c>
      <c r="D2361" s="42" t="s">
        <v>81</v>
      </c>
      <c r="E2361" s="42" t="s">
        <v>28</v>
      </c>
      <c r="F2361" s="42" t="s">
        <v>356</v>
      </c>
      <c r="G2361" s="42" t="s">
        <v>1700</v>
      </c>
      <c r="H2361" s="42">
        <v>0</v>
      </c>
      <c r="J2361" s="42" t="s">
        <v>77</v>
      </c>
      <c r="K2361" s="42" t="s">
        <v>77</v>
      </c>
      <c r="L2361" s="42" t="s">
        <v>28</v>
      </c>
    </row>
    <row r="2362" spans="1:12">
      <c r="A2362" s="42">
        <v>2023</v>
      </c>
      <c r="B2362" s="42" t="s">
        <v>65</v>
      </c>
      <c r="C2362" s="42" t="s">
        <v>24</v>
      </c>
      <c r="D2362" s="42" t="s">
        <v>81</v>
      </c>
      <c r="E2362" s="42" t="s">
        <v>28</v>
      </c>
      <c r="F2362" s="42" t="s">
        <v>356</v>
      </c>
      <c r="G2362" s="42" t="s">
        <v>1700</v>
      </c>
      <c r="H2362" s="42">
        <v>0</v>
      </c>
      <c r="J2362" s="42" t="s">
        <v>77</v>
      </c>
      <c r="K2362" s="42" t="s">
        <v>77</v>
      </c>
      <c r="L2362" s="42" t="s">
        <v>28</v>
      </c>
    </row>
    <row r="2363" spans="1:12">
      <c r="A2363" s="42">
        <v>2023</v>
      </c>
      <c r="B2363" s="42" t="s">
        <v>65</v>
      </c>
      <c r="C2363" s="42" t="s">
        <v>24</v>
      </c>
      <c r="D2363" s="42" t="s">
        <v>81</v>
      </c>
      <c r="E2363" s="42" t="s">
        <v>28</v>
      </c>
      <c r="F2363" s="42" t="s">
        <v>356</v>
      </c>
      <c r="G2363" s="42" t="s">
        <v>1700</v>
      </c>
      <c r="H2363" s="42">
        <v>10</v>
      </c>
      <c r="J2363" s="42" t="s">
        <v>77</v>
      </c>
      <c r="K2363" s="42" t="s">
        <v>77</v>
      </c>
      <c r="L2363" s="42" t="s">
        <v>28</v>
      </c>
    </row>
    <row r="2364" spans="1:12">
      <c r="A2364" s="42">
        <v>2023</v>
      </c>
      <c r="B2364" s="42" t="s">
        <v>65</v>
      </c>
      <c r="C2364" s="42" t="s">
        <v>24</v>
      </c>
      <c r="D2364" s="42" t="s">
        <v>81</v>
      </c>
      <c r="E2364" s="42" t="s">
        <v>28</v>
      </c>
      <c r="F2364" s="42" t="s">
        <v>356</v>
      </c>
      <c r="G2364" s="42" t="s">
        <v>1701</v>
      </c>
      <c r="H2364" s="42">
        <v>143</v>
      </c>
      <c r="J2364" s="42" t="s">
        <v>77</v>
      </c>
      <c r="K2364" s="42" t="s">
        <v>77</v>
      </c>
      <c r="L2364" s="42" t="s">
        <v>28</v>
      </c>
    </row>
    <row r="2365" spans="1:12">
      <c r="A2365" s="42">
        <v>2023</v>
      </c>
      <c r="B2365" s="42" t="s">
        <v>65</v>
      </c>
      <c r="C2365" s="42" t="s">
        <v>24</v>
      </c>
      <c r="D2365" s="42" t="s">
        <v>81</v>
      </c>
      <c r="E2365" s="42" t="s">
        <v>28</v>
      </c>
      <c r="F2365" s="42" t="s">
        <v>356</v>
      </c>
      <c r="G2365" s="42" t="s">
        <v>1701</v>
      </c>
      <c r="H2365" s="42">
        <v>65</v>
      </c>
      <c r="J2365" s="42" t="s">
        <v>77</v>
      </c>
      <c r="K2365" s="42" t="s">
        <v>77</v>
      </c>
      <c r="L2365" s="42" t="s">
        <v>28</v>
      </c>
    </row>
    <row r="2366" spans="1:12">
      <c r="A2366" s="42">
        <v>2023</v>
      </c>
      <c r="B2366" s="42" t="s">
        <v>65</v>
      </c>
      <c r="C2366" s="42" t="s">
        <v>24</v>
      </c>
      <c r="D2366" s="42" t="s">
        <v>81</v>
      </c>
      <c r="E2366" s="42" t="s">
        <v>28</v>
      </c>
      <c r="F2366" s="42" t="s">
        <v>356</v>
      </c>
      <c r="G2366" s="42" t="s">
        <v>1701</v>
      </c>
      <c r="H2366" s="42">
        <v>0</v>
      </c>
      <c r="J2366" s="42" t="s">
        <v>77</v>
      </c>
      <c r="K2366" s="42" t="s">
        <v>77</v>
      </c>
      <c r="L2366" s="42" t="s">
        <v>28</v>
      </c>
    </row>
    <row r="2367" spans="1:12">
      <c r="A2367" s="42">
        <v>2023</v>
      </c>
      <c r="B2367" s="42" t="s">
        <v>65</v>
      </c>
      <c r="C2367" s="42" t="s">
        <v>24</v>
      </c>
      <c r="D2367" s="42" t="s">
        <v>81</v>
      </c>
      <c r="E2367" s="42" t="s">
        <v>28</v>
      </c>
      <c r="F2367" s="42" t="s">
        <v>356</v>
      </c>
      <c r="G2367" s="42" t="s">
        <v>1701</v>
      </c>
      <c r="H2367" s="42">
        <v>17</v>
      </c>
      <c r="J2367" s="42" t="s">
        <v>77</v>
      </c>
      <c r="K2367" s="42" t="s">
        <v>77</v>
      </c>
      <c r="L2367" s="42" t="s">
        <v>28</v>
      </c>
    </row>
    <row r="2368" spans="1:12">
      <c r="A2368" s="42">
        <v>2023</v>
      </c>
      <c r="B2368" s="42" t="s">
        <v>65</v>
      </c>
      <c r="C2368" s="42" t="s">
        <v>24</v>
      </c>
      <c r="D2368" s="42" t="s">
        <v>81</v>
      </c>
      <c r="E2368" s="42" t="s">
        <v>28</v>
      </c>
      <c r="F2368" s="42" t="s">
        <v>356</v>
      </c>
      <c r="G2368" s="42" t="s">
        <v>1701</v>
      </c>
      <c r="H2368" s="42">
        <v>30</v>
      </c>
      <c r="J2368" s="42" t="s">
        <v>77</v>
      </c>
      <c r="K2368" s="42" t="s">
        <v>77</v>
      </c>
      <c r="L2368" s="42" t="s">
        <v>28</v>
      </c>
    </row>
    <row r="2369" spans="1:12">
      <c r="A2369" s="42">
        <v>2023</v>
      </c>
      <c r="B2369" s="42" t="s">
        <v>65</v>
      </c>
      <c r="C2369" s="42" t="s">
        <v>24</v>
      </c>
      <c r="D2369" s="42" t="s">
        <v>81</v>
      </c>
      <c r="E2369" s="42" t="s">
        <v>28</v>
      </c>
      <c r="F2369" s="42" t="s">
        <v>356</v>
      </c>
      <c r="G2369" s="42" t="s">
        <v>1701</v>
      </c>
      <c r="H2369" s="42">
        <v>0</v>
      </c>
      <c r="J2369" s="42" t="s">
        <v>77</v>
      </c>
      <c r="K2369" s="42" t="s">
        <v>77</v>
      </c>
      <c r="L2369" s="42" t="s">
        <v>28</v>
      </c>
    </row>
    <row r="2370" spans="1:12">
      <c r="A2370" s="42">
        <v>2023</v>
      </c>
      <c r="B2370" s="42" t="s">
        <v>65</v>
      </c>
      <c r="C2370" s="42" t="s">
        <v>24</v>
      </c>
      <c r="D2370" s="42" t="s">
        <v>81</v>
      </c>
      <c r="E2370" s="42" t="s">
        <v>28</v>
      </c>
      <c r="F2370" s="42" t="s">
        <v>356</v>
      </c>
      <c r="G2370" s="42" t="s">
        <v>1702</v>
      </c>
      <c r="H2370" s="42">
        <v>0</v>
      </c>
      <c r="J2370" s="42" t="s">
        <v>77</v>
      </c>
      <c r="K2370" s="42" t="s">
        <v>77</v>
      </c>
      <c r="L2370" s="42" t="s">
        <v>28</v>
      </c>
    </row>
    <row r="2371" spans="1:12">
      <c r="A2371" s="42">
        <v>2023</v>
      </c>
      <c r="B2371" s="42" t="s">
        <v>65</v>
      </c>
      <c r="C2371" s="42" t="s">
        <v>24</v>
      </c>
      <c r="D2371" s="42" t="s">
        <v>81</v>
      </c>
      <c r="E2371" s="42" t="s">
        <v>28</v>
      </c>
      <c r="F2371" s="42" t="s">
        <v>356</v>
      </c>
      <c r="G2371" s="42" t="s">
        <v>1702</v>
      </c>
      <c r="H2371" s="42">
        <v>40</v>
      </c>
      <c r="J2371" s="42" t="s">
        <v>77</v>
      </c>
      <c r="K2371" s="42" t="s">
        <v>77</v>
      </c>
      <c r="L2371" s="42" t="s">
        <v>28</v>
      </c>
    </row>
    <row r="2372" spans="1:12">
      <c r="A2372" s="42">
        <v>2023</v>
      </c>
      <c r="B2372" s="42" t="s">
        <v>65</v>
      </c>
      <c r="C2372" s="42" t="s">
        <v>24</v>
      </c>
      <c r="D2372" s="42" t="s">
        <v>81</v>
      </c>
      <c r="E2372" s="42" t="s">
        <v>28</v>
      </c>
      <c r="F2372" s="42" t="s">
        <v>356</v>
      </c>
      <c r="G2372" s="42" t="s">
        <v>1702</v>
      </c>
      <c r="H2372" s="42">
        <v>89</v>
      </c>
      <c r="J2372" s="42" t="s">
        <v>77</v>
      </c>
      <c r="K2372" s="42" t="s">
        <v>77</v>
      </c>
      <c r="L2372" s="42" t="s">
        <v>28</v>
      </c>
    </row>
    <row r="2373" spans="1:12">
      <c r="A2373" s="42">
        <v>2023</v>
      </c>
      <c r="B2373" s="42" t="s">
        <v>65</v>
      </c>
      <c r="C2373" s="42" t="s">
        <v>24</v>
      </c>
      <c r="D2373" s="42" t="s">
        <v>81</v>
      </c>
      <c r="E2373" s="42" t="s">
        <v>28</v>
      </c>
      <c r="F2373" s="42" t="s">
        <v>356</v>
      </c>
      <c r="G2373" s="42" t="s">
        <v>1702</v>
      </c>
      <c r="H2373" s="42">
        <v>0</v>
      </c>
      <c r="J2373" s="42" t="s">
        <v>77</v>
      </c>
      <c r="K2373" s="42" t="s">
        <v>77</v>
      </c>
      <c r="L2373" s="42" t="s">
        <v>28</v>
      </c>
    </row>
    <row r="2374" spans="1:12">
      <c r="A2374" s="42">
        <v>2023</v>
      </c>
      <c r="B2374" s="42" t="s">
        <v>65</v>
      </c>
      <c r="C2374" s="42" t="s">
        <v>24</v>
      </c>
      <c r="D2374" s="42" t="s">
        <v>81</v>
      </c>
      <c r="E2374" s="42" t="s">
        <v>28</v>
      </c>
      <c r="F2374" s="42" t="s">
        <v>356</v>
      </c>
      <c r="G2374" s="42" t="s">
        <v>1702</v>
      </c>
      <c r="H2374" s="42">
        <v>40</v>
      </c>
      <c r="J2374" s="42" t="s">
        <v>77</v>
      </c>
      <c r="K2374" s="42" t="s">
        <v>77</v>
      </c>
      <c r="L2374" s="42" t="s">
        <v>28</v>
      </c>
    </row>
    <row r="2375" spans="1:12">
      <c r="A2375" s="42">
        <v>2023</v>
      </c>
      <c r="B2375" s="42" t="s">
        <v>65</v>
      </c>
      <c r="C2375" s="42" t="s">
        <v>24</v>
      </c>
      <c r="D2375" s="42" t="s">
        <v>81</v>
      </c>
      <c r="E2375" s="42" t="s">
        <v>28</v>
      </c>
      <c r="F2375" s="42" t="s">
        <v>356</v>
      </c>
      <c r="G2375" s="42" t="s">
        <v>1702</v>
      </c>
      <c r="H2375" s="42">
        <v>221</v>
      </c>
      <c r="J2375" s="42" t="s">
        <v>77</v>
      </c>
      <c r="K2375" s="42" t="s">
        <v>77</v>
      </c>
      <c r="L2375" s="42" t="s">
        <v>28</v>
      </c>
    </row>
    <row r="2376" spans="1:12">
      <c r="A2376" s="42">
        <v>2023</v>
      </c>
      <c r="B2376" s="42" t="s">
        <v>65</v>
      </c>
      <c r="C2376" s="42" t="s">
        <v>24</v>
      </c>
      <c r="D2376" s="42" t="s">
        <v>81</v>
      </c>
      <c r="E2376" s="42" t="s">
        <v>28</v>
      </c>
      <c r="F2376" s="42" t="s">
        <v>356</v>
      </c>
      <c r="G2376" s="42" t="s">
        <v>1703</v>
      </c>
      <c r="H2376" s="42">
        <v>386</v>
      </c>
      <c r="J2376" s="42" t="s">
        <v>77</v>
      </c>
      <c r="K2376" s="42" t="s">
        <v>77</v>
      </c>
      <c r="L2376" s="42" t="s">
        <v>28</v>
      </c>
    </row>
    <row r="2377" spans="1:12">
      <c r="A2377" s="42">
        <v>2023</v>
      </c>
      <c r="B2377" s="42" t="s">
        <v>65</v>
      </c>
      <c r="C2377" s="42" t="s">
        <v>24</v>
      </c>
      <c r="D2377" s="42" t="s">
        <v>81</v>
      </c>
      <c r="E2377" s="42" t="s">
        <v>28</v>
      </c>
      <c r="F2377" s="42" t="s">
        <v>356</v>
      </c>
      <c r="G2377" s="42" t="s">
        <v>1703</v>
      </c>
      <c r="H2377" s="42">
        <v>676</v>
      </c>
      <c r="J2377" s="42" t="s">
        <v>77</v>
      </c>
      <c r="K2377" s="42" t="s">
        <v>77</v>
      </c>
      <c r="L2377" s="42" t="s">
        <v>28</v>
      </c>
    </row>
    <row r="2378" spans="1:12">
      <c r="A2378" s="42">
        <v>2023</v>
      </c>
      <c r="B2378" s="42" t="s">
        <v>65</v>
      </c>
      <c r="C2378" s="42" t="s">
        <v>24</v>
      </c>
      <c r="D2378" s="42" t="s">
        <v>81</v>
      </c>
      <c r="E2378" s="42" t="s">
        <v>28</v>
      </c>
      <c r="F2378" s="42" t="s">
        <v>356</v>
      </c>
      <c r="G2378" s="42" t="s">
        <v>1703</v>
      </c>
      <c r="H2378" s="42">
        <v>0</v>
      </c>
      <c r="J2378" s="42" t="s">
        <v>77</v>
      </c>
      <c r="K2378" s="42" t="s">
        <v>77</v>
      </c>
      <c r="L2378" s="42" t="s">
        <v>28</v>
      </c>
    </row>
    <row r="2379" spans="1:12">
      <c r="A2379" s="42">
        <v>2023</v>
      </c>
      <c r="B2379" s="42" t="s">
        <v>65</v>
      </c>
      <c r="C2379" s="42" t="s">
        <v>24</v>
      </c>
      <c r="D2379" s="42" t="s">
        <v>81</v>
      </c>
      <c r="E2379" s="42" t="s">
        <v>28</v>
      </c>
      <c r="F2379" s="42" t="s">
        <v>356</v>
      </c>
      <c r="G2379" s="42" t="s">
        <v>1703</v>
      </c>
      <c r="H2379" s="42">
        <v>145</v>
      </c>
      <c r="J2379" s="42" t="s">
        <v>77</v>
      </c>
      <c r="K2379" s="42" t="s">
        <v>77</v>
      </c>
      <c r="L2379" s="42" t="s">
        <v>28</v>
      </c>
    </row>
    <row r="2380" spans="1:12">
      <c r="A2380" s="42">
        <v>2023</v>
      </c>
      <c r="B2380" s="42" t="s">
        <v>65</v>
      </c>
      <c r="C2380" s="42" t="s">
        <v>24</v>
      </c>
      <c r="D2380" s="42" t="s">
        <v>81</v>
      </c>
      <c r="E2380" s="42" t="s">
        <v>28</v>
      </c>
      <c r="F2380" s="42" t="s">
        <v>356</v>
      </c>
      <c r="G2380" s="42" t="s">
        <v>1703</v>
      </c>
      <c r="H2380" s="42">
        <v>1</v>
      </c>
      <c r="J2380" s="42" t="s">
        <v>77</v>
      </c>
      <c r="K2380" s="42" t="s">
        <v>77</v>
      </c>
      <c r="L2380" s="42" t="s">
        <v>28</v>
      </c>
    </row>
    <row r="2381" spans="1:12">
      <c r="A2381" s="42">
        <v>2023</v>
      </c>
      <c r="B2381" s="42" t="s">
        <v>65</v>
      </c>
      <c r="C2381" s="42" t="s">
        <v>24</v>
      </c>
      <c r="D2381" s="42" t="s">
        <v>81</v>
      </c>
      <c r="E2381" s="42" t="s">
        <v>28</v>
      </c>
      <c r="F2381" s="42" t="s">
        <v>356</v>
      </c>
      <c r="G2381" s="42" t="s">
        <v>1703</v>
      </c>
      <c r="H2381" s="42">
        <v>115</v>
      </c>
      <c r="J2381" s="42" t="s">
        <v>77</v>
      </c>
      <c r="K2381" s="42" t="s">
        <v>77</v>
      </c>
      <c r="L2381" s="42" t="s">
        <v>28</v>
      </c>
    </row>
    <row r="2382" spans="1:12">
      <c r="A2382" s="42">
        <v>2023</v>
      </c>
      <c r="B2382" s="42" t="s">
        <v>65</v>
      </c>
      <c r="C2382" s="42" t="s">
        <v>24</v>
      </c>
      <c r="D2382" s="42" t="s">
        <v>81</v>
      </c>
      <c r="E2382" s="42" t="s">
        <v>28</v>
      </c>
      <c r="F2382" s="42" t="s">
        <v>356</v>
      </c>
      <c r="G2382" s="42" t="s">
        <v>1704</v>
      </c>
      <c r="H2382" s="42">
        <v>3</v>
      </c>
      <c r="J2382" s="42" t="s">
        <v>77</v>
      </c>
      <c r="K2382" s="42" t="s">
        <v>77</v>
      </c>
      <c r="L2382" s="42" t="s">
        <v>28</v>
      </c>
    </row>
    <row r="2383" spans="1:12">
      <c r="A2383" s="42">
        <v>2023</v>
      </c>
      <c r="B2383" s="42" t="s">
        <v>65</v>
      </c>
      <c r="C2383" s="42" t="s">
        <v>24</v>
      </c>
      <c r="D2383" s="42" t="s">
        <v>81</v>
      </c>
      <c r="E2383" s="42" t="s">
        <v>28</v>
      </c>
      <c r="F2383" s="42" t="s">
        <v>356</v>
      </c>
      <c r="G2383" s="42" t="s">
        <v>1704</v>
      </c>
      <c r="H2383" s="42">
        <v>128</v>
      </c>
      <c r="J2383" s="42" t="s">
        <v>77</v>
      </c>
      <c r="K2383" s="42" t="s">
        <v>77</v>
      </c>
      <c r="L2383" s="42" t="s">
        <v>28</v>
      </c>
    </row>
    <row r="2384" spans="1:12">
      <c r="A2384" s="42">
        <v>2023</v>
      </c>
      <c r="B2384" s="42" t="s">
        <v>65</v>
      </c>
      <c r="C2384" s="42" t="s">
        <v>24</v>
      </c>
      <c r="D2384" s="42" t="s">
        <v>81</v>
      </c>
      <c r="E2384" s="42" t="s">
        <v>28</v>
      </c>
      <c r="F2384" s="42" t="s">
        <v>356</v>
      </c>
      <c r="G2384" s="42" t="s">
        <v>1704</v>
      </c>
      <c r="H2384" s="42">
        <v>0</v>
      </c>
      <c r="J2384" s="42" t="s">
        <v>77</v>
      </c>
      <c r="K2384" s="42" t="s">
        <v>77</v>
      </c>
      <c r="L2384" s="42" t="s">
        <v>28</v>
      </c>
    </row>
    <row r="2385" spans="1:12">
      <c r="A2385" s="42">
        <v>2023</v>
      </c>
      <c r="B2385" s="42" t="s">
        <v>65</v>
      </c>
      <c r="C2385" s="42" t="s">
        <v>24</v>
      </c>
      <c r="D2385" s="42" t="s">
        <v>81</v>
      </c>
      <c r="E2385" s="42" t="s">
        <v>28</v>
      </c>
      <c r="F2385" s="42" t="s">
        <v>356</v>
      </c>
      <c r="G2385" s="42" t="s">
        <v>1704</v>
      </c>
      <c r="H2385" s="42">
        <v>407</v>
      </c>
      <c r="J2385" s="42" t="s">
        <v>77</v>
      </c>
      <c r="K2385" s="42" t="s">
        <v>77</v>
      </c>
      <c r="L2385" s="42" t="s">
        <v>28</v>
      </c>
    </row>
    <row r="2386" spans="1:12">
      <c r="A2386" s="42">
        <v>2023</v>
      </c>
      <c r="B2386" s="42" t="s">
        <v>65</v>
      </c>
      <c r="C2386" s="42" t="s">
        <v>24</v>
      </c>
      <c r="D2386" s="42" t="s">
        <v>81</v>
      </c>
      <c r="E2386" s="42" t="s">
        <v>28</v>
      </c>
      <c r="F2386" s="42" t="s">
        <v>356</v>
      </c>
      <c r="G2386" s="42" t="s">
        <v>1704</v>
      </c>
      <c r="H2386" s="42">
        <v>333</v>
      </c>
      <c r="J2386" s="42" t="s">
        <v>77</v>
      </c>
      <c r="K2386" s="42" t="s">
        <v>77</v>
      </c>
      <c r="L2386" s="42" t="s">
        <v>28</v>
      </c>
    </row>
    <row r="2387" spans="1:12">
      <c r="A2387" s="42">
        <v>2023</v>
      </c>
      <c r="B2387" s="42" t="s">
        <v>65</v>
      </c>
      <c r="C2387" s="42" t="s">
        <v>24</v>
      </c>
      <c r="D2387" s="42" t="s">
        <v>81</v>
      </c>
      <c r="E2387" s="42" t="s">
        <v>28</v>
      </c>
      <c r="F2387" s="42" t="s">
        <v>356</v>
      </c>
      <c r="G2387" s="42" t="s">
        <v>1704</v>
      </c>
      <c r="H2387" s="42">
        <v>1031</v>
      </c>
      <c r="J2387" s="42" t="s">
        <v>77</v>
      </c>
      <c r="K2387" s="42" t="s">
        <v>77</v>
      </c>
      <c r="L2387" s="42" t="s">
        <v>28</v>
      </c>
    </row>
    <row r="2388" spans="1:12">
      <c r="A2388" s="42">
        <v>2023</v>
      </c>
      <c r="B2388" s="42" t="s">
        <v>65</v>
      </c>
      <c r="C2388" s="42" t="s">
        <v>24</v>
      </c>
      <c r="D2388" s="42" t="s">
        <v>81</v>
      </c>
      <c r="E2388" s="42" t="s">
        <v>28</v>
      </c>
      <c r="F2388" s="42" t="s">
        <v>355</v>
      </c>
      <c r="G2388" s="42" t="s">
        <v>1700</v>
      </c>
      <c r="H2388" s="42">
        <v>0</v>
      </c>
      <c r="J2388" s="42" t="s">
        <v>77</v>
      </c>
      <c r="K2388" s="42" t="s">
        <v>77</v>
      </c>
      <c r="L2388" s="42" t="s">
        <v>28</v>
      </c>
    </row>
    <row r="2389" spans="1:12">
      <c r="A2389" s="42">
        <v>2023</v>
      </c>
      <c r="B2389" s="42" t="s">
        <v>65</v>
      </c>
      <c r="C2389" s="42" t="s">
        <v>24</v>
      </c>
      <c r="D2389" s="42" t="s">
        <v>81</v>
      </c>
      <c r="E2389" s="42" t="s">
        <v>28</v>
      </c>
      <c r="F2389" s="42" t="s">
        <v>355</v>
      </c>
      <c r="G2389" s="42" t="s">
        <v>1700</v>
      </c>
      <c r="H2389" s="42">
        <v>0</v>
      </c>
      <c r="J2389" s="42" t="s">
        <v>77</v>
      </c>
      <c r="K2389" s="42" t="s">
        <v>77</v>
      </c>
      <c r="L2389" s="42" t="s">
        <v>28</v>
      </c>
    </row>
    <row r="2390" spans="1:12">
      <c r="A2390" s="42">
        <v>2023</v>
      </c>
      <c r="B2390" s="42" t="s">
        <v>65</v>
      </c>
      <c r="C2390" s="42" t="s">
        <v>24</v>
      </c>
      <c r="D2390" s="42" t="s">
        <v>81</v>
      </c>
      <c r="E2390" s="42" t="s">
        <v>28</v>
      </c>
      <c r="F2390" s="42" t="s">
        <v>355</v>
      </c>
      <c r="G2390" s="42" t="s">
        <v>1700</v>
      </c>
      <c r="H2390" s="42">
        <v>0</v>
      </c>
      <c r="J2390" s="42" t="s">
        <v>77</v>
      </c>
      <c r="K2390" s="42" t="s">
        <v>77</v>
      </c>
      <c r="L2390" s="42" t="s">
        <v>28</v>
      </c>
    </row>
    <row r="2391" spans="1:12">
      <c r="A2391" s="42">
        <v>2023</v>
      </c>
      <c r="B2391" s="42" t="s">
        <v>65</v>
      </c>
      <c r="C2391" s="42" t="s">
        <v>24</v>
      </c>
      <c r="D2391" s="42" t="s">
        <v>81</v>
      </c>
      <c r="E2391" s="42" t="s">
        <v>28</v>
      </c>
      <c r="F2391" s="42" t="s">
        <v>355</v>
      </c>
      <c r="G2391" s="42" t="s">
        <v>1700</v>
      </c>
      <c r="H2391" s="42">
        <v>9</v>
      </c>
      <c r="J2391" s="42" t="s">
        <v>77</v>
      </c>
      <c r="K2391" s="42" t="s">
        <v>77</v>
      </c>
      <c r="L2391" s="42" t="s">
        <v>28</v>
      </c>
    </row>
    <row r="2392" spans="1:12">
      <c r="A2392" s="42">
        <v>2023</v>
      </c>
      <c r="B2392" s="42" t="s">
        <v>65</v>
      </c>
      <c r="C2392" s="42" t="s">
        <v>24</v>
      </c>
      <c r="D2392" s="42" t="s">
        <v>81</v>
      </c>
      <c r="E2392" s="42" t="s">
        <v>28</v>
      </c>
      <c r="F2392" s="42" t="s">
        <v>355</v>
      </c>
      <c r="G2392" s="42" t="s">
        <v>1700</v>
      </c>
      <c r="H2392" s="42">
        <v>0</v>
      </c>
      <c r="J2392" s="42" t="s">
        <v>77</v>
      </c>
      <c r="K2392" s="42" t="s">
        <v>77</v>
      </c>
      <c r="L2392" s="42" t="s">
        <v>28</v>
      </c>
    </row>
    <row r="2393" spans="1:12">
      <c r="A2393" s="42">
        <v>2023</v>
      </c>
      <c r="B2393" s="42" t="s">
        <v>65</v>
      </c>
      <c r="C2393" s="42" t="s">
        <v>24</v>
      </c>
      <c r="D2393" s="42" t="s">
        <v>81</v>
      </c>
      <c r="E2393" s="42" t="s">
        <v>28</v>
      </c>
      <c r="F2393" s="42" t="s">
        <v>355</v>
      </c>
      <c r="G2393" s="42" t="s">
        <v>1700</v>
      </c>
      <c r="H2393" s="42">
        <v>0</v>
      </c>
      <c r="J2393" s="42" t="s">
        <v>77</v>
      </c>
      <c r="K2393" s="42" t="s">
        <v>77</v>
      </c>
      <c r="L2393" s="42" t="s">
        <v>28</v>
      </c>
    </row>
    <row r="2394" spans="1:12">
      <c r="A2394" s="42">
        <v>2023</v>
      </c>
      <c r="B2394" s="42" t="s">
        <v>65</v>
      </c>
      <c r="C2394" s="42" t="s">
        <v>24</v>
      </c>
      <c r="D2394" s="42" t="s">
        <v>81</v>
      </c>
      <c r="E2394" s="42" t="s">
        <v>28</v>
      </c>
      <c r="F2394" s="42" t="s">
        <v>355</v>
      </c>
      <c r="G2394" s="42" t="s">
        <v>1701</v>
      </c>
      <c r="H2394" s="42">
        <v>92</v>
      </c>
      <c r="J2394" s="42" t="s">
        <v>77</v>
      </c>
      <c r="K2394" s="42" t="s">
        <v>77</v>
      </c>
      <c r="L2394" s="42" t="s">
        <v>28</v>
      </c>
    </row>
    <row r="2395" spans="1:12">
      <c r="A2395" s="42">
        <v>2023</v>
      </c>
      <c r="B2395" s="42" t="s">
        <v>65</v>
      </c>
      <c r="C2395" s="42" t="s">
        <v>24</v>
      </c>
      <c r="D2395" s="42" t="s">
        <v>81</v>
      </c>
      <c r="E2395" s="42" t="s">
        <v>28</v>
      </c>
      <c r="F2395" s="42" t="s">
        <v>355</v>
      </c>
      <c r="G2395" s="42" t="s">
        <v>1701</v>
      </c>
      <c r="H2395" s="42">
        <v>0</v>
      </c>
      <c r="J2395" s="42" t="s">
        <v>77</v>
      </c>
      <c r="K2395" s="42" t="s">
        <v>77</v>
      </c>
      <c r="L2395" s="42" t="s">
        <v>28</v>
      </c>
    </row>
    <row r="2396" spans="1:12">
      <c r="A2396" s="42">
        <v>2023</v>
      </c>
      <c r="B2396" s="42" t="s">
        <v>65</v>
      </c>
      <c r="C2396" s="42" t="s">
        <v>24</v>
      </c>
      <c r="D2396" s="42" t="s">
        <v>81</v>
      </c>
      <c r="E2396" s="42" t="s">
        <v>28</v>
      </c>
      <c r="F2396" s="42" t="s">
        <v>355</v>
      </c>
      <c r="G2396" s="42" t="s">
        <v>1701</v>
      </c>
      <c r="H2396" s="42">
        <v>9</v>
      </c>
      <c r="J2396" s="42" t="s">
        <v>77</v>
      </c>
      <c r="K2396" s="42" t="s">
        <v>77</v>
      </c>
      <c r="L2396" s="42" t="s">
        <v>28</v>
      </c>
    </row>
    <row r="2397" spans="1:12">
      <c r="A2397" s="42">
        <v>2023</v>
      </c>
      <c r="B2397" s="42" t="s">
        <v>65</v>
      </c>
      <c r="C2397" s="42" t="s">
        <v>24</v>
      </c>
      <c r="D2397" s="42" t="s">
        <v>81</v>
      </c>
      <c r="E2397" s="42" t="s">
        <v>28</v>
      </c>
      <c r="F2397" s="42" t="s">
        <v>355</v>
      </c>
      <c r="G2397" s="42" t="s">
        <v>1701</v>
      </c>
      <c r="H2397" s="42">
        <v>25</v>
      </c>
      <c r="J2397" s="42" t="s">
        <v>77</v>
      </c>
      <c r="K2397" s="42" t="s">
        <v>77</v>
      </c>
      <c r="L2397" s="42" t="s">
        <v>28</v>
      </c>
    </row>
    <row r="2398" spans="1:12">
      <c r="A2398" s="42">
        <v>2023</v>
      </c>
      <c r="B2398" s="42" t="s">
        <v>65</v>
      </c>
      <c r="C2398" s="42" t="s">
        <v>24</v>
      </c>
      <c r="D2398" s="42" t="s">
        <v>81</v>
      </c>
      <c r="E2398" s="42" t="s">
        <v>28</v>
      </c>
      <c r="F2398" s="42" t="s">
        <v>355</v>
      </c>
      <c r="G2398" s="42" t="s">
        <v>1701</v>
      </c>
      <c r="H2398" s="42">
        <v>25</v>
      </c>
      <c r="J2398" s="42" t="s">
        <v>77</v>
      </c>
      <c r="K2398" s="42" t="s">
        <v>77</v>
      </c>
      <c r="L2398" s="42" t="s">
        <v>28</v>
      </c>
    </row>
    <row r="2399" spans="1:12">
      <c r="A2399" s="42">
        <v>2023</v>
      </c>
      <c r="B2399" s="42" t="s">
        <v>65</v>
      </c>
      <c r="C2399" s="42" t="s">
        <v>24</v>
      </c>
      <c r="D2399" s="42" t="s">
        <v>81</v>
      </c>
      <c r="E2399" s="42" t="s">
        <v>28</v>
      </c>
      <c r="F2399" s="42" t="s">
        <v>355</v>
      </c>
      <c r="G2399" s="42" t="s">
        <v>1701</v>
      </c>
      <c r="H2399" s="42">
        <v>0</v>
      </c>
      <c r="J2399" s="42" t="s">
        <v>77</v>
      </c>
      <c r="K2399" s="42" t="s">
        <v>77</v>
      </c>
      <c r="L2399" s="42" t="s">
        <v>28</v>
      </c>
    </row>
    <row r="2400" spans="1:12">
      <c r="A2400" s="42">
        <v>2023</v>
      </c>
      <c r="B2400" s="42" t="s">
        <v>65</v>
      </c>
      <c r="C2400" s="42" t="s">
        <v>24</v>
      </c>
      <c r="D2400" s="42" t="s">
        <v>81</v>
      </c>
      <c r="E2400" s="42" t="s">
        <v>28</v>
      </c>
      <c r="F2400" s="42" t="s">
        <v>355</v>
      </c>
      <c r="G2400" s="42" t="s">
        <v>1702</v>
      </c>
      <c r="H2400" s="42">
        <v>0</v>
      </c>
      <c r="J2400" s="42" t="s">
        <v>77</v>
      </c>
      <c r="K2400" s="42" t="s">
        <v>77</v>
      </c>
      <c r="L2400" s="42" t="s">
        <v>28</v>
      </c>
    </row>
    <row r="2401" spans="1:12">
      <c r="A2401" s="42">
        <v>2023</v>
      </c>
      <c r="B2401" s="42" t="s">
        <v>65</v>
      </c>
      <c r="C2401" s="42" t="s">
        <v>24</v>
      </c>
      <c r="D2401" s="42" t="s">
        <v>81</v>
      </c>
      <c r="E2401" s="42" t="s">
        <v>28</v>
      </c>
      <c r="F2401" s="42" t="s">
        <v>355</v>
      </c>
      <c r="G2401" s="42" t="s">
        <v>1702</v>
      </c>
      <c r="H2401" s="42">
        <v>0</v>
      </c>
      <c r="J2401" s="42" t="s">
        <v>77</v>
      </c>
      <c r="K2401" s="42" t="s">
        <v>77</v>
      </c>
      <c r="L2401" s="42" t="s">
        <v>28</v>
      </c>
    </row>
    <row r="2402" spans="1:12">
      <c r="A2402" s="42">
        <v>2023</v>
      </c>
      <c r="B2402" s="42" t="s">
        <v>65</v>
      </c>
      <c r="C2402" s="42" t="s">
        <v>24</v>
      </c>
      <c r="D2402" s="42" t="s">
        <v>81</v>
      </c>
      <c r="E2402" s="42" t="s">
        <v>28</v>
      </c>
      <c r="F2402" s="42" t="s">
        <v>355</v>
      </c>
      <c r="G2402" s="42" t="s">
        <v>1702</v>
      </c>
      <c r="H2402" s="42">
        <v>37</v>
      </c>
      <c r="J2402" s="42" t="s">
        <v>77</v>
      </c>
      <c r="K2402" s="42" t="s">
        <v>77</v>
      </c>
      <c r="L2402" s="42" t="s">
        <v>28</v>
      </c>
    </row>
    <row r="2403" spans="1:12">
      <c r="A2403" s="42">
        <v>2023</v>
      </c>
      <c r="B2403" s="42" t="s">
        <v>65</v>
      </c>
      <c r="C2403" s="42" t="s">
        <v>24</v>
      </c>
      <c r="D2403" s="42" t="s">
        <v>81</v>
      </c>
      <c r="E2403" s="42" t="s">
        <v>28</v>
      </c>
      <c r="F2403" s="42" t="s">
        <v>355</v>
      </c>
      <c r="G2403" s="42" t="s">
        <v>1702</v>
      </c>
      <c r="H2403" s="42">
        <v>136</v>
      </c>
      <c r="J2403" s="42" t="s">
        <v>77</v>
      </c>
      <c r="K2403" s="42" t="s">
        <v>77</v>
      </c>
      <c r="L2403" s="42" t="s">
        <v>28</v>
      </c>
    </row>
    <row r="2404" spans="1:12">
      <c r="A2404" s="42">
        <v>2023</v>
      </c>
      <c r="B2404" s="42" t="s">
        <v>65</v>
      </c>
      <c r="C2404" s="42" t="s">
        <v>24</v>
      </c>
      <c r="D2404" s="42" t="s">
        <v>81</v>
      </c>
      <c r="E2404" s="42" t="s">
        <v>28</v>
      </c>
      <c r="F2404" s="42" t="s">
        <v>355</v>
      </c>
      <c r="G2404" s="42" t="s">
        <v>1702</v>
      </c>
      <c r="H2404" s="42">
        <v>24</v>
      </c>
      <c r="J2404" s="42" t="s">
        <v>77</v>
      </c>
      <c r="K2404" s="42" t="s">
        <v>77</v>
      </c>
      <c r="L2404" s="42" t="s">
        <v>28</v>
      </c>
    </row>
    <row r="2405" spans="1:12">
      <c r="A2405" s="42">
        <v>2023</v>
      </c>
      <c r="B2405" s="42" t="s">
        <v>65</v>
      </c>
      <c r="C2405" s="42" t="s">
        <v>24</v>
      </c>
      <c r="D2405" s="42" t="s">
        <v>81</v>
      </c>
      <c r="E2405" s="42" t="s">
        <v>28</v>
      </c>
      <c r="F2405" s="42" t="s">
        <v>355</v>
      </c>
      <c r="G2405" s="42" t="s">
        <v>1702</v>
      </c>
      <c r="H2405" s="42">
        <v>78</v>
      </c>
      <c r="J2405" s="42" t="s">
        <v>77</v>
      </c>
      <c r="K2405" s="42" t="s">
        <v>77</v>
      </c>
      <c r="L2405" s="42" t="s">
        <v>28</v>
      </c>
    </row>
    <row r="2406" spans="1:12">
      <c r="A2406" s="42">
        <v>2023</v>
      </c>
      <c r="B2406" s="42" t="s">
        <v>65</v>
      </c>
      <c r="C2406" s="42" t="s">
        <v>24</v>
      </c>
      <c r="D2406" s="42" t="s">
        <v>81</v>
      </c>
      <c r="E2406" s="42" t="s">
        <v>28</v>
      </c>
      <c r="F2406" s="42" t="s">
        <v>355</v>
      </c>
      <c r="G2406" s="42" t="s">
        <v>1703</v>
      </c>
      <c r="H2406" s="42">
        <v>82</v>
      </c>
      <c r="J2406" s="42" t="s">
        <v>77</v>
      </c>
      <c r="K2406" s="42" t="s">
        <v>77</v>
      </c>
      <c r="L2406" s="42" t="s">
        <v>28</v>
      </c>
    </row>
    <row r="2407" spans="1:12">
      <c r="A2407" s="42">
        <v>2023</v>
      </c>
      <c r="B2407" s="42" t="s">
        <v>65</v>
      </c>
      <c r="C2407" s="42" t="s">
        <v>24</v>
      </c>
      <c r="D2407" s="42" t="s">
        <v>81</v>
      </c>
      <c r="E2407" s="42" t="s">
        <v>28</v>
      </c>
      <c r="F2407" s="42" t="s">
        <v>355</v>
      </c>
      <c r="G2407" s="42" t="s">
        <v>1703</v>
      </c>
      <c r="H2407" s="42">
        <v>0</v>
      </c>
      <c r="J2407" s="42" t="s">
        <v>77</v>
      </c>
      <c r="K2407" s="42" t="s">
        <v>77</v>
      </c>
      <c r="L2407" s="42" t="s">
        <v>28</v>
      </c>
    </row>
    <row r="2408" spans="1:12">
      <c r="A2408" s="42">
        <v>2023</v>
      </c>
      <c r="B2408" s="42" t="s">
        <v>65</v>
      </c>
      <c r="C2408" s="42" t="s">
        <v>24</v>
      </c>
      <c r="D2408" s="42" t="s">
        <v>81</v>
      </c>
      <c r="E2408" s="42" t="s">
        <v>28</v>
      </c>
      <c r="F2408" s="42" t="s">
        <v>355</v>
      </c>
      <c r="G2408" s="42" t="s">
        <v>1703</v>
      </c>
      <c r="H2408" s="42">
        <v>70</v>
      </c>
      <c r="J2408" s="42" t="s">
        <v>77</v>
      </c>
      <c r="K2408" s="42" t="s">
        <v>77</v>
      </c>
      <c r="L2408" s="42" t="s">
        <v>28</v>
      </c>
    </row>
    <row r="2409" spans="1:12">
      <c r="A2409" s="42">
        <v>2023</v>
      </c>
      <c r="B2409" s="42" t="s">
        <v>65</v>
      </c>
      <c r="C2409" s="42" t="s">
        <v>24</v>
      </c>
      <c r="D2409" s="42" t="s">
        <v>81</v>
      </c>
      <c r="E2409" s="42" t="s">
        <v>28</v>
      </c>
      <c r="F2409" s="42" t="s">
        <v>355</v>
      </c>
      <c r="G2409" s="42" t="s">
        <v>1703</v>
      </c>
      <c r="H2409" s="42">
        <v>0</v>
      </c>
      <c r="J2409" s="42" t="s">
        <v>77</v>
      </c>
      <c r="K2409" s="42" t="s">
        <v>77</v>
      </c>
      <c r="L2409" s="42" t="s">
        <v>28</v>
      </c>
    </row>
    <row r="2410" spans="1:12">
      <c r="A2410" s="42">
        <v>2023</v>
      </c>
      <c r="B2410" s="42" t="s">
        <v>65</v>
      </c>
      <c r="C2410" s="42" t="s">
        <v>24</v>
      </c>
      <c r="D2410" s="42" t="s">
        <v>81</v>
      </c>
      <c r="E2410" s="42" t="s">
        <v>28</v>
      </c>
      <c r="F2410" s="42" t="s">
        <v>355</v>
      </c>
      <c r="G2410" s="42" t="s">
        <v>1703</v>
      </c>
      <c r="H2410" s="42">
        <v>168</v>
      </c>
      <c r="J2410" s="42" t="s">
        <v>77</v>
      </c>
      <c r="K2410" s="42" t="s">
        <v>77</v>
      </c>
      <c r="L2410" s="42" t="s">
        <v>28</v>
      </c>
    </row>
    <row r="2411" spans="1:12">
      <c r="A2411" s="42">
        <v>2023</v>
      </c>
      <c r="B2411" s="42" t="s">
        <v>65</v>
      </c>
      <c r="C2411" s="42" t="s">
        <v>24</v>
      </c>
      <c r="D2411" s="42" t="s">
        <v>81</v>
      </c>
      <c r="E2411" s="42" t="s">
        <v>28</v>
      </c>
      <c r="F2411" s="42" t="s">
        <v>355</v>
      </c>
      <c r="G2411" s="42" t="s">
        <v>1703</v>
      </c>
      <c r="H2411" s="42">
        <v>389</v>
      </c>
      <c r="J2411" s="42" t="s">
        <v>77</v>
      </c>
      <c r="K2411" s="42" t="s">
        <v>77</v>
      </c>
      <c r="L2411" s="42" t="s">
        <v>28</v>
      </c>
    </row>
    <row r="2412" spans="1:12">
      <c r="A2412" s="42">
        <v>2023</v>
      </c>
      <c r="B2412" s="42" t="s">
        <v>65</v>
      </c>
      <c r="C2412" s="42" t="s">
        <v>24</v>
      </c>
      <c r="D2412" s="42" t="s">
        <v>81</v>
      </c>
      <c r="E2412" s="42" t="s">
        <v>28</v>
      </c>
      <c r="F2412" s="42" t="s">
        <v>355</v>
      </c>
      <c r="G2412" s="42" t="s">
        <v>1704</v>
      </c>
      <c r="H2412" s="42">
        <v>3</v>
      </c>
      <c r="J2412" s="42" t="s">
        <v>77</v>
      </c>
      <c r="K2412" s="42" t="s">
        <v>77</v>
      </c>
      <c r="L2412" s="42" t="s">
        <v>28</v>
      </c>
    </row>
    <row r="2413" spans="1:12">
      <c r="A2413" s="42">
        <v>2023</v>
      </c>
      <c r="B2413" s="42" t="s">
        <v>65</v>
      </c>
      <c r="C2413" s="42" t="s">
        <v>24</v>
      </c>
      <c r="D2413" s="42" t="s">
        <v>81</v>
      </c>
      <c r="E2413" s="42" t="s">
        <v>28</v>
      </c>
      <c r="F2413" s="42" t="s">
        <v>355</v>
      </c>
      <c r="G2413" s="42" t="s">
        <v>1704</v>
      </c>
      <c r="H2413" s="42">
        <v>0</v>
      </c>
      <c r="J2413" s="42" t="s">
        <v>77</v>
      </c>
      <c r="K2413" s="42" t="s">
        <v>77</v>
      </c>
      <c r="L2413" s="42" t="s">
        <v>28</v>
      </c>
    </row>
    <row r="2414" spans="1:12">
      <c r="A2414" s="42">
        <v>2023</v>
      </c>
      <c r="B2414" s="42" t="s">
        <v>65</v>
      </c>
      <c r="C2414" s="42" t="s">
        <v>24</v>
      </c>
      <c r="D2414" s="42" t="s">
        <v>81</v>
      </c>
      <c r="E2414" s="42" t="s">
        <v>28</v>
      </c>
      <c r="F2414" s="42" t="s">
        <v>355</v>
      </c>
      <c r="G2414" s="42" t="s">
        <v>1704</v>
      </c>
      <c r="H2414" s="42">
        <v>141</v>
      </c>
      <c r="J2414" s="42" t="s">
        <v>77</v>
      </c>
      <c r="K2414" s="42" t="s">
        <v>77</v>
      </c>
      <c r="L2414" s="42" t="s">
        <v>28</v>
      </c>
    </row>
    <row r="2415" spans="1:12">
      <c r="A2415" s="42">
        <v>2023</v>
      </c>
      <c r="B2415" s="42" t="s">
        <v>65</v>
      </c>
      <c r="C2415" s="42" t="s">
        <v>24</v>
      </c>
      <c r="D2415" s="42" t="s">
        <v>81</v>
      </c>
      <c r="E2415" s="42" t="s">
        <v>28</v>
      </c>
      <c r="F2415" s="42" t="s">
        <v>355</v>
      </c>
      <c r="G2415" s="42" t="s">
        <v>1704</v>
      </c>
      <c r="H2415" s="42">
        <v>237</v>
      </c>
      <c r="J2415" s="42" t="s">
        <v>77</v>
      </c>
      <c r="K2415" s="42" t="s">
        <v>77</v>
      </c>
      <c r="L2415" s="42" t="s">
        <v>28</v>
      </c>
    </row>
    <row r="2416" spans="1:12">
      <c r="A2416" s="42">
        <v>2023</v>
      </c>
      <c r="B2416" s="42" t="s">
        <v>65</v>
      </c>
      <c r="C2416" s="42" t="s">
        <v>24</v>
      </c>
      <c r="D2416" s="42" t="s">
        <v>81</v>
      </c>
      <c r="E2416" s="42" t="s">
        <v>28</v>
      </c>
      <c r="F2416" s="42" t="s">
        <v>355</v>
      </c>
      <c r="G2416" s="42" t="s">
        <v>1704</v>
      </c>
      <c r="H2416" s="42">
        <v>410</v>
      </c>
      <c r="J2416" s="42" t="s">
        <v>77</v>
      </c>
      <c r="K2416" s="42" t="s">
        <v>77</v>
      </c>
      <c r="L2416" s="42" t="s">
        <v>28</v>
      </c>
    </row>
    <row r="2417" spans="1:12">
      <c r="A2417" s="42">
        <v>2023</v>
      </c>
      <c r="B2417" s="42" t="s">
        <v>65</v>
      </c>
      <c r="C2417" s="42" t="s">
        <v>24</v>
      </c>
      <c r="D2417" s="42" t="s">
        <v>81</v>
      </c>
      <c r="E2417" s="42" t="s">
        <v>28</v>
      </c>
      <c r="F2417" s="42" t="s">
        <v>355</v>
      </c>
      <c r="G2417" s="42" t="s">
        <v>1704</v>
      </c>
      <c r="H2417" s="42">
        <v>81</v>
      </c>
      <c r="J2417" s="42" t="s">
        <v>77</v>
      </c>
      <c r="K2417" s="42" t="s">
        <v>77</v>
      </c>
      <c r="L2417" s="42" t="s">
        <v>28</v>
      </c>
    </row>
    <row r="2418" spans="1:12">
      <c r="A2418" s="42">
        <v>2023</v>
      </c>
      <c r="B2418" s="42" t="s">
        <v>65</v>
      </c>
      <c r="C2418" s="42" t="s">
        <v>24</v>
      </c>
      <c r="D2418" s="42" t="s">
        <v>82</v>
      </c>
      <c r="E2418" s="42" t="s">
        <v>41</v>
      </c>
      <c r="F2418" s="42" t="s">
        <v>356</v>
      </c>
      <c r="G2418" s="42" t="s">
        <v>1700</v>
      </c>
      <c r="H2418" s="42">
        <v>17</v>
      </c>
      <c r="J2418" s="42" t="s">
        <v>77</v>
      </c>
      <c r="K2418" s="42" t="s">
        <v>77</v>
      </c>
      <c r="L2418" s="42" t="s">
        <v>41</v>
      </c>
    </row>
    <row r="2419" spans="1:12">
      <c r="A2419" s="42">
        <v>2023</v>
      </c>
      <c r="B2419" s="42" t="s">
        <v>65</v>
      </c>
      <c r="C2419" s="42" t="s">
        <v>24</v>
      </c>
      <c r="D2419" s="42" t="s">
        <v>82</v>
      </c>
      <c r="E2419" s="42" t="s">
        <v>41</v>
      </c>
      <c r="F2419" s="42" t="s">
        <v>356</v>
      </c>
      <c r="G2419" s="42" t="s">
        <v>1700</v>
      </c>
      <c r="H2419" s="42">
        <v>0</v>
      </c>
      <c r="J2419" s="42" t="s">
        <v>77</v>
      </c>
      <c r="K2419" s="42" t="s">
        <v>77</v>
      </c>
      <c r="L2419" s="42" t="s">
        <v>41</v>
      </c>
    </row>
    <row r="2420" spans="1:12">
      <c r="A2420" s="42">
        <v>2023</v>
      </c>
      <c r="B2420" s="42" t="s">
        <v>65</v>
      </c>
      <c r="C2420" s="42" t="s">
        <v>24</v>
      </c>
      <c r="D2420" s="42" t="s">
        <v>82</v>
      </c>
      <c r="E2420" s="42" t="s">
        <v>41</v>
      </c>
      <c r="F2420" s="42" t="s">
        <v>356</v>
      </c>
      <c r="G2420" s="42" t="s">
        <v>1700</v>
      </c>
      <c r="H2420" s="42">
        <v>0</v>
      </c>
      <c r="J2420" s="42" t="s">
        <v>77</v>
      </c>
      <c r="K2420" s="42" t="s">
        <v>77</v>
      </c>
      <c r="L2420" s="42" t="s">
        <v>41</v>
      </c>
    </row>
    <row r="2421" spans="1:12">
      <c r="A2421" s="42">
        <v>2023</v>
      </c>
      <c r="B2421" s="42" t="s">
        <v>65</v>
      </c>
      <c r="C2421" s="42" t="s">
        <v>24</v>
      </c>
      <c r="D2421" s="42" t="s">
        <v>82</v>
      </c>
      <c r="E2421" s="42" t="s">
        <v>41</v>
      </c>
      <c r="F2421" s="42" t="s">
        <v>356</v>
      </c>
      <c r="G2421" s="42" t="s">
        <v>1700</v>
      </c>
      <c r="H2421" s="42">
        <v>0</v>
      </c>
      <c r="J2421" s="42" t="s">
        <v>77</v>
      </c>
      <c r="K2421" s="42" t="s">
        <v>77</v>
      </c>
      <c r="L2421" s="42" t="s">
        <v>41</v>
      </c>
    </row>
    <row r="2422" spans="1:12">
      <c r="A2422" s="42">
        <v>2023</v>
      </c>
      <c r="B2422" s="42" t="s">
        <v>65</v>
      </c>
      <c r="C2422" s="42" t="s">
        <v>24</v>
      </c>
      <c r="D2422" s="42" t="s">
        <v>82</v>
      </c>
      <c r="E2422" s="42" t="s">
        <v>41</v>
      </c>
      <c r="F2422" s="42" t="s">
        <v>356</v>
      </c>
      <c r="G2422" s="42" t="s">
        <v>1700</v>
      </c>
      <c r="H2422" s="42">
        <v>0</v>
      </c>
      <c r="J2422" s="42" t="s">
        <v>77</v>
      </c>
      <c r="K2422" s="42" t="s">
        <v>77</v>
      </c>
      <c r="L2422" s="42" t="s">
        <v>41</v>
      </c>
    </row>
    <row r="2423" spans="1:12">
      <c r="A2423" s="42">
        <v>2023</v>
      </c>
      <c r="B2423" s="42" t="s">
        <v>65</v>
      </c>
      <c r="C2423" s="42" t="s">
        <v>24</v>
      </c>
      <c r="D2423" s="42" t="s">
        <v>82</v>
      </c>
      <c r="E2423" s="42" t="s">
        <v>41</v>
      </c>
      <c r="F2423" s="42" t="s">
        <v>356</v>
      </c>
      <c r="G2423" s="42" t="s">
        <v>1701</v>
      </c>
      <c r="H2423" s="42">
        <v>0</v>
      </c>
      <c r="J2423" s="42" t="s">
        <v>77</v>
      </c>
      <c r="K2423" s="42" t="s">
        <v>77</v>
      </c>
      <c r="L2423" s="42" t="s">
        <v>41</v>
      </c>
    </row>
    <row r="2424" spans="1:12">
      <c r="A2424" s="42">
        <v>2023</v>
      </c>
      <c r="B2424" s="42" t="s">
        <v>65</v>
      </c>
      <c r="C2424" s="42" t="s">
        <v>24</v>
      </c>
      <c r="D2424" s="42" t="s">
        <v>82</v>
      </c>
      <c r="E2424" s="42" t="s">
        <v>41</v>
      </c>
      <c r="F2424" s="42" t="s">
        <v>356</v>
      </c>
      <c r="G2424" s="42" t="s">
        <v>1701</v>
      </c>
      <c r="H2424" s="42">
        <v>0</v>
      </c>
      <c r="J2424" s="42" t="s">
        <v>77</v>
      </c>
      <c r="K2424" s="42" t="s">
        <v>77</v>
      </c>
      <c r="L2424" s="42" t="s">
        <v>41</v>
      </c>
    </row>
    <row r="2425" spans="1:12">
      <c r="A2425" s="42">
        <v>2023</v>
      </c>
      <c r="B2425" s="42" t="s">
        <v>65</v>
      </c>
      <c r="C2425" s="42" t="s">
        <v>24</v>
      </c>
      <c r="D2425" s="42" t="s">
        <v>82</v>
      </c>
      <c r="E2425" s="42" t="s">
        <v>41</v>
      </c>
      <c r="F2425" s="42" t="s">
        <v>356</v>
      </c>
      <c r="G2425" s="42" t="s">
        <v>1701</v>
      </c>
      <c r="H2425" s="42">
        <v>0</v>
      </c>
      <c r="J2425" s="42" t="s">
        <v>77</v>
      </c>
      <c r="K2425" s="42" t="s">
        <v>77</v>
      </c>
      <c r="L2425" s="42" t="s">
        <v>41</v>
      </c>
    </row>
    <row r="2426" spans="1:12">
      <c r="A2426" s="42">
        <v>2023</v>
      </c>
      <c r="B2426" s="42" t="s">
        <v>65</v>
      </c>
      <c r="C2426" s="42" t="s">
        <v>24</v>
      </c>
      <c r="D2426" s="42" t="s">
        <v>82</v>
      </c>
      <c r="E2426" s="42" t="s">
        <v>41</v>
      </c>
      <c r="F2426" s="42" t="s">
        <v>356</v>
      </c>
      <c r="G2426" s="42" t="s">
        <v>1701</v>
      </c>
      <c r="H2426" s="42">
        <v>0</v>
      </c>
      <c r="J2426" s="42" t="s">
        <v>77</v>
      </c>
      <c r="K2426" s="42" t="s">
        <v>77</v>
      </c>
      <c r="L2426" s="42" t="s">
        <v>41</v>
      </c>
    </row>
    <row r="2427" spans="1:12">
      <c r="A2427" s="42">
        <v>2023</v>
      </c>
      <c r="B2427" s="42" t="s">
        <v>65</v>
      </c>
      <c r="C2427" s="42" t="s">
        <v>24</v>
      </c>
      <c r="D2427" s="42" t="s">
        <v>82</v>
      </c>
      <c r="E2427" s="42" t="s">
        <v>41</v>
      </c>
      <c r="F2427" s="42" t="s">
        <v>356</v>
      </c>
      <c r="G2427" s="42" t="s">
        <v>1701</v>
      </c>
      <c r="H2427" s="42">
        <v>0</v>
      </c>
      <c r="J2427" s="42" t="s">
        <v>77</v>
      </c>
      <c r="K2427" s="42" t="s">
        <v>77</v>
      </c>
      <c r="L2427" s="42" t="s">
        <v>41</v>
      </c>
    </row>
    <row r="2428" spans="1:12">
      <c r="A2428" s="42">
        <v>2023</v>
      </c>
      <c r="B2428" s="42" t="s">
        <v>65</v>
      </c>
      <c r="C2428" s="42" t="s">
        <v>24</v>
      </c>
      <c r="D2428" s="42" t="s">
        <v>82</v>
      </c>
      <c r="E2428" s="42" t="s">
        <v>41</v>
      </c>
      <c r="F2428" s="42" t="s">
        <v>356</v>
      </c>
      <c r="G2428" s="42" t="s">
        <v>1702</v>
      </c>
      <c r="H2428" s="42">
        <v>0</v>
      </c>
      <c r="J2428" s="42" t="s">
        <v>77</v>
      </c>
      <c r="K2428" s="42" t="s">
        <v>77</v>
      </c>
      <c r="L2428" s="42" t="s">
        <v>41</v>
      </c>
    </row>
    <row r="2429" spans="1:12">
      <c r="A2429" s="42">
        <v>2023</v>
      </c>
      <c r="B2429" s="42" t="s">
        <v>65</v>
      </c>
      <c r="C2429" s="42" t="s">
        <v>24</v>
      </c>
      <c r="D2429" s="42" t="s">
        <v>82</v>
      </c>
      <c r="E2429" s="42" t="s">
        <v>41</v>
      </c>
      <c r="F2429" s="42" t="s">
        <v>356</v>
      </c>
      <c r="G2429" s="42" t="s">
        <v>1702</v>
      </c>
      <c r="H2429" s="42">
        <v>0</v>
      </c>
      <c r="J2429" s="42" t="s">
        <v>77</v>
      </c>
      <c r="K2429" s="42" t="s">
        <v>77</v>
      </c>
      <c r="L2429" s="42" t="s">
        <v>41</v>
      </c>
    </row>
    <row r="2430" spans="1:12">
      <c r="A2430" s="42">
        <v>2023</v>
      </c>
      <c r="B2430" s="42" t="s">
        <v>65</v>
      </c>
      <c r="C2430" s="42" t="s">
        <v>24</v>
      </c>
      <c r="D2430" s="42" t="s">
        <v>82</v>
      </c>
      <c r="E2430" s="42" t="s">
        <v>41</v>
      </c>
      <c r="F2430" s="42" t="s">
        <v>356</v>
      </c>
      <c r="G2430" s="42" t="s">
        <v>1702</v>
      </c>
      <c r="H2430" s="42">
        <v>0</v>
      </c>
      <c r="J2430" s="42" t="s">
        <v>77</v>
      </c>
      <c r="K2430" s="42" t="s">
        <v>77</v>
      </c>
      <c r="L2430" s="42" t="s">
        <v>41</v>
      </c>
    </row>
    <row r="2431" spans="1:12">
      <c r="A2431" s="42">
        <v>2023</v>
      </c>
      <c r="B2431" s="42" t="s">
        <v>65</v>
      </c>
      <c r="C2431" s="42" t="s">
        <v>24</v>
      </c>
      <c r="D2431" s="42" t="s">
        <v>82</v>
      </c>
      <c r="E2431" s="42" t="s">
        <v>41</v>
      </c>
      <c r="F2431" s="42" t="s">
        <v>356</v>
      </c>
      <c r="G2431" s="42" t="s">
        <v>1702</v>
      </c>
      <c r="H2431" s="42">
        <v>0</v>
      </c>
      <c r="J2431" s="42" t="s">
        <v>77</v>
      </c>
      <c r="K2431" s="42" t="s">
        <v>77</v>
      </c>
      <c r="L2431" s="42" t="s">
        <v>41</v>
      </c>
    </row>
    <row r="2432" spans="1:12">
      <c r="A2432" s="42">
        <v>2023</v>
      </c>
      <c r="B2432" s="42" t="s">
        <v>65</v>
      </c>
      <c r="C2432" s="42" t="s">
        <v>24</v>
      </c>
      <c r="D2432" s="42" t="s">
        <v>82</v>
      </c>
      <c r="E2432" s="42" t="s">
        <v>41</v>
      </c>
      <c r="F2432" s="42" t="s">
        <v>356</v>
      </c>
      <c r="G2432" s="42" t="s">
        <v>1702</v>
      </c>
      <c r="H2432" s="42">
        <v>0</v>
      </c>
      <c r="J2432" s="42" t="s">
        <v>77</v>
      </c>
      <c r="K2432" s="42" t="s">
        <v>77</v>
      </c>
      <c r="L2432" s="42" t="s">
        <v>41</v>
      </c>
    </row>
    <row r="2433" spans="1:12">
      <c r="A2433" s="42">
        <v>2023</v>
      </c>
      <c r="B2433" s="42" t="s">
        <v>65</v>
      </c>
      <c r="C2433" s="42" t="s">
        <v>24</v>
      </c>
      <c r="D2433" s="42" t="s">
        <v>82</v>
      </c>
      <c r="E2433" s="42" t="s">
        <v>41</v>
      </c>
      <c r="F2433" s="42" t="s">
        <v>356</v>
      </c>
      <c r="G2433" s="42" t="s">
        <v>1703</v>
      </c>
      <c r="H2433" s="42">
        <v>0</v>
      </c>
      <c r="J2433" s="42" t="s">
        <v>77</v>
      </c>
      <c r="K2433" s="42" t="s">
        <v>77</v>
      </c>
      <c r="L2433" s="42" t="s">
        <v>41</v>
      </c>
    </row>
    <row r="2434" spans="1:12">
      <c r="A2434" s="42">
        <v>2023</v>
      </c>
      <c r="B2434" s="42" t="s">
        <v>65</v>
      </c>
      <c r="C2434" s="42" t="s">
        <v>24</v>
      </c>
      <c r="D2434" s="42" t="s">
        <v>82</v>
      </c>
      <c r="E2434" s="42" t="s">
        <v>41</v>
      </c>
      <c r="F2434" s="42" t="s">
        <v>356</v>
      </c>
      <c r="G2434" s="42" t="s">
        <v>1703</v>
      </c>
      <c r="H2434" s="42">
        <v>0</v>
      </c>
      <c r="J2434" s="42" t="s">
        <v>77</v>
      </c>
      <c r="K2434" s="42" t="s">
        <v>77</v>
      </c>
      <c r="L2434" s="42" t="s">
        <v>41</v>
      </c>
    </row>
    <row r="2435" spans="1:12">
      <c r="A2435" s="42">
        <v>2023</v>
      </c>
      <c r="B2435" s="42" t="s">
        <v>65</v>
      </c>
      <c r="C2435" s="42" t="s">
        <v>24</v>
      </c>
      <c r="D2435" s="42" t="s">
        <v>82</v>
      </c>
      <c r="E2435" s="42" t="s">
        <v>41</v>
      </c>
      <c r="F2435" s="42" t="s">
        <v>356</v>
      </c>
      <c r="G2435" s="42" t="s">
        <v>1703</v>
      </c>
      <c r="H2435" s="42">
        <v>0</v>
      </c>
      <c r="J2435" s="42" t="s">
        <v>77</v>
      </c>
      <c r="K2435" s="42" t="s">
        <v>77</v>
      </c>
      <c r="L2435" s="42" t="s">
        <v>41</v>
      </c>
    </row>
    <row r="2436" spans="1:12">
      <c r="A2436" s="42">
        <v>2023</v>
      </c>
      <c r="B2436" s="42" t="s">
        <v>65</v>
      </c>
      <c r="C2436" s="42" t="s">
        <v>24</v>
      </c>
      <c r="D2436" s="42" t="s">
        <v>82</v>
      </c>
      <c r="E2436" s="42" t="s">
        <v>41</v>
      </c>
      <c r="F2436" s="42" t="s">
        <v>356</v>
      </c>
      <c r="G2436" s="42" t="s">
        <v>1703</v>
      </c>
      <c r="H2436" s="42">
        <v>0</v>
      </c>
      <c r="J2436" s="42" t="s">
        <v>77</v>
      </c>
      <c r="K2436" s="42" t="s">
        <v>77</v>
      </c>
      <c r="L2436" s="42" t="s">
        <v>41</v>
      </c>
    </row>
    <row r="2437" spans="1:12">
      <c r="A2437" s="42">
        <v>2023</v>
      </c>
      <c r="B2437" s="42" t="s">
        <v>65</v>
      </c>
      <c r="C2437" s="42" t="s">
        <v>24</v>
      </c>
      <c r="D2437" s="42" t="s">
        <v>82</v>
      </c>
      <c r="E2437" s="42" t="s">
        <v>41</v>
      </c>
      <c r="F2437" s="42" t="s">
        <v>356</v>
      </c>
      <c r="G2437" s="42" t="s">
        <v>1703</v>
      </c>
      <c r="H2437" s="42">
        <v>0</v>
      </c>
      <c r="J2437" s="42" t="s">
        <v>77</v>
      </c>
      <c r="K2437" s="42" t="s">
        <v>77</v>
      </c>
      <c r="L2437" s="42" t="s">
        <v>41</v>
      </c>
    </row>
    <row r="2438" spans="1:12">
      <c r="A2438" s="42">
        <v>2023</v>
      </c>
      <c r="B2438" s="42" t="s">
        <v>65</v>
      </c>
      <c r="C2438" s="42" t="s">
        <v>24</v>
      </c>
      <c r="D2438" s="42" t="s">
        <v>82</v>
      </c>
      <c r="E2438" s="42" t="s">
        <v>41</v>
      </c>
      <c r="F2438" s="42" t="s">
        <v>356</v>
      </c>
      <c r="G2438" s="42" t="s">
        <v>1704</v>
      </c>
      <c r="H2438" s="42">
        <v>0</v>
      </c>
      <c r="J2438" s="42" t="s">
        <v>77</v>
      </c>
      <c r="K2438" s="42" t="s">
        <v>77</v>
      </c>
      <c r="L2438" s="42" t="s">
        <v>41</v>
      </c>
    </row>
    <row r="2439" spans="1:12">
      <c r="A2439" s="42">
        <v>2023</v>
      </c>
      <c r="B2439" s="42" t="s">
        <v>65</v>
      </c>
      <c r="C2439" s="42" t="s">
        <v>24</v>
      </c>
      <c r="D2439" s="42" t="s">
        <v>82</v>
      </c>
      <c r="E2439" s="42" t="s">
        <v>41</v>
      </c>
      <c r="F2439" s="42" t="s">
        <v>356</v>
      </c>
      <c r="G2439" s="42" t="s">
        <v>1704</v>
      </c>
      <c r="H2439" s="42">
        <v>0</v>
      </c>
      <c r="J2439" s="42" t="s">
        <v>77</v>
      </c>
      <c r="K2439" s="42" t="s">
        <v>77</v>
      </c>
      <c r="L2439" s="42" t="s">
        <v>41</v>
      </c>
    </row>
    <row r="2440" spans="1:12">
      <c r="A2440" s="42">
        <v>2023</v>
      </c>
      <c r="B2440" s="42" t="s">
        <v>65</v>
      </c>
      <c r="C2440" s="42" t="s">
        <v>24</v>
      </c>
      <c r="D2440" s="42" t="s">
        <v>82</v>
      </c>
      <c r="E2440" s="42" t="s">
        <v>41</v>
      </c>
      <c r="F2440" s="42" t="s">
        <v>356</v>
      </c>
      <c r="G2440" s="42" t="s">
        <v>1704</v>
      </c>
      <c r="H2440" s="42">
        <v>0</v>
      </c>
      <c r="J2440" s="42" t="s">
        <v>77</v>
      </c>
      <c r="K2440" s="42" t="s">
        <v>77</v>
      </c>
      <c r="L2440" s="42" t="s">
        <v>41</v>
      </c>
    </row>
    <row r="2441" spans="1:12">
      <c r="A2441" s="42">
        <v>2023</v>
      </c>
      <c r="B2441" s="42" t="s">
        <v>65</v>
      </c>
      <c r="C2441" s="42" t="s">
        <v>24</v>
      </c>
      <c r="D2441" s="42" t="s">
        <v>82</v>
      </c>
      <c r="E2441" s="42" t="s">
        <v>41</v>
      </c>
      <c r="F2441" s="42" t="s">
        <v>356</v>
      </c>
      <c r="G2441" s="42" t="s">
        <v>1704</v>
      </c>
      <c r="H2441" s="42">
        <v>0</v>
      </c>
      <c r="J2441" s="42" t="s">
        <v>77</v>
      </c>
      <c r="K2441" s="42" t="s">
        <v>77</v>
      </c>
      <c r="L2441" s="42" t="s">
        <v>41</v>
      </c>
    </row>
    <row r="2442" spans="1:12">
      <c r="A2442" s="42">
        <v>2023</v>
      </c>
      <c r="B2442" s="42" t="s">
        <v>65</v>
      </c>
      <c r="C2442" s="42" t="s">
        <v>24</v>
      </c>
      <c r="D2442" s="42" t="s">
        <v>82</v>
      </c>
      <c r="E2442" s="42" t="s">
        <v>41</v>
      </c>
      <c r="F2442" s="42" t="s">
        <v>356</v>
      </c>
      <c r="G2442" s="42" t="s">
        <v>1704</v>
      </c>
      <c r="H2442" s="42">
        <v>0</v>
      </c>
      <c r="J2442" s="42" t="s">
        <v>77</v>
      </c>
      <c r="K2442" s="42" t="s">
        <v>77</v>
      </c>
      <c r="L2442" s="42" t="s">
        <v>41</v>
      </c>
    </row>
    <row r="2443" spans="1:12">
      <c r="A2443" s="42">
        <v>2023</v>
      </c>
      <c r="B2443" s="42" t="s">
        <v>65</v>
      </c>
      <c r="C2443" s="42" t="s">
        <v>24</v>
      </c>
      <c r="D2443" s="42" t="s">
        <v>82</v>
      </c>
      <c r="E2443" s="42" t="s">
        <v>41</v>
      </c>
      <c r="F2443" s="42" t="s">
        <v>355</v>
      </c>
      <c r="G2443" s="42" t="s">
        <v>1700</v>
      </c>
      <c r="H2443" s="42">
        <v>0</v>
      </c>
      <c r="J2443" s="42" t="s">
        <v>77</v>
      </c>
      <c r="K2443" s="42" t="s">
        <v>77</v>
      </c>
      <c r="L2443" s="42" t="s">
        <v>41</v>
      </c>
    </row>
    <row r="2444" spans="1:12">
      <c r="A2444" s="42">
        <v>2023</v>
      </c>
      <c r="B2444" s="42" t="s">
        <v>65</v>
      </c>
      <c r="C2444" s="42" t="s">
        <v>24</v>
      </c>
      <c r="D2444" s="42" t="s">
        <v>82</v>
      </c>
      <c r="E2444" s="42" t="s">
        <v>41</v>
      </c>
      <c r="F2444" s="42" t="s">
        <v>355</v>
      </c>
      <c r="G2444" s="42" t="s">
        <v>1700</v>
      </c>
      <c r="H2444" s="42">
        <v>0</v>
      </c>
      <c r="J2444" s="42" t="s">
        <v>77</v>
      </c>
      <c r="K2444" s="42" t="s">
        <v>77</v>
      </c>
      <c r="L2444" s="42" t="s">
        <v>41</v>
      </c>
    </row>
    <row r="2445" spans="1:12">
      <c r="A2445" s="42">
        <v>2023</v>
      </c>
      <c r="B2445" s="42" t="s">
        <v>65</v>
      </c>
      <c r="C2445" s="42" t="s">
        <v>24</v>
      </c>
      <c r="D2445" s="42" t="s">
        <v>82</v>
      </c>
      <c r="E2445" s="42" t="s">
        <v>41</v>
      </c>
      <c r="F2445" s="42" t="s">
        <v>355</v>
      </c>
      <c r="G2445" s="42" t="s">
        <v>1700</v>
      </c>
      <c r="H2445" s="42">
        <v>0</v>
      </c>
      <c r="J2445" s="42" t="s">
        <v>77</v>
      </c>
      <c r="K2445" s="42" t="s">
        <v>77</v>
      </c>
      <c r="L2445" s="42" t="s">
        <v>41</v>
      </c>
    </row>
    <row r="2446" spans="1:12">
      <c r="A2446" s="42">
        <v>2023</v>
      </c>
      <c r="B2446" s="42" t="s">
        <v>65</v>
      </c>
      <c r="C2446" s="42" t="s">
        <v>24</v>
      </c>
      <c r="D2446" s="42" t="s">
        <v>82</v>
      </c>
      <c r="E2446" s="42" t="s">
        <v>41</v>
      </c>
      <c r="F2446" s="42" t="s">
        <v>355</v>
      </c>
      <c r="G2446" s="42" t="s">
        <v>1700</v>
      </c>
      <c r="H2446" s="42">
        <v>6</v>
      </c>
      <c r="J2446" s="42" t="s">
        <v>77</v>
      </c>
      <c r="K2446" s="42" t="s">
        <v>77</v>
      </c>
      <c r="L2446" s="42" t="s">
        <v>41</v>
      </c>
    </row>
    <row r="2447" spans="1:12">
      <c r="A2447" s="42">
        <v>2023</v>
      </c>
      <c r="B2447" s="42" t="s">
        <v>65</v>
      </c>
      <c r="C2447" s="42" t="s">
        <v>24</v>
      </c>
      <c r="D2447" s="42" t="s">
        <v>82</v>
      </c>
      <c r="E2447" s="42" t="s">
        <v>41</v>
      </c>
      <c r="F2447" s="42" t="s">
        <v>355</v>
      </c>
      <c r="G2447" s="42" t="s">
        <v>1700</v>
      </c>
      <c r="H2447" s="42">
        <v>0</v>
      </c>
      <c r="J2447" s="42" t="s">
        <v>77</v>
      </c>
      <c r="K2447" s="42" t="s">
        <v>77</v>
      </c>
      <c r="L2447" s="42" t="s">
        <v>41</v>
      </c>
    </row>
    <row r="2448" spans="1:12">
      <c r="A2448" s="42">
        <v>2023</v>
      </c>
      <c r="B2448" s="42" t="s">
        <v>65</v>
      </c>
      <c r="C2448" s="42" t="s">
        <v>24</v>
      </c>
      <c r="D2448" s="42" t="s">
        <v>82</v>
      </c>
      <c r="E2448" s="42" t="s">
        <v>41</v>
      </c>
      <c r="F2448" s="42" t="s">
        <v>355</v>
      </c>
      <c r="G2448" s="42" t="s">
        <v>1701</v>
      </c>
      <c r="H2448" s="42">
        <v>0</v>
      </c>
      <c r="J2448" s="42" t="s">
        <v>77</v>
      </c>
      <c r="K2448" s="42" t="s">
        <v>77</v>
      </c>
      <c r="L2448" s="42" t="s">
        <v>41</v>
      </c>
    </row>
    <row r="2449" spans="1:12">
      <c r="A2449" s="42">
        <v>2023</v>
      </c>
      <c r="B2449" s="42" t="s">
        <v>65</v>
      </c>
      <c r="C2449" s="42" t="s">
        <v>24</v>
      </c>
      <c r="D2449" s="42" t="s">
        <v>82</v>
      </c>
      <c r="E2449" s="42" t="s">
        <v>41</v>
      </c>
      <c r="F2449" s="42" t="s">
        <v>355</v>
      </c>
      <c r="G2449" s="42" t="s">
        <v>1701</v>
      </c>
      <c r="H2449" s="42">
        <v>0</v>
      </c>
      <c r="J2449" s="42" t="s">
        <v>77</v>
      </c>
      <c r="K2449" s="42" t="s">
        <v>77</v>
      </c>
      <c r="L2449" s="42" t="s">
        <v>41</v>
      </c>
    </row>
    <row r="2450" spans="1:12">
      <c r="A2450" s="42">
        <v>2023</v>
      </c>
      <c r="B2450" s="42" t="s">
        <v>65</v>
      </c>
      <c r="C2450" s="42" t="s">
        <v>24</v>
      </c>
      <c r="D2450" s="42" t="s">
        <v>82</v>
      </c>
      <c r="E2450" s="42" t="s">
        <v>41</v>
      </c>
      <c r="F2450" s="42" t="s">
        <v>355</v>
      </c>
      <c r="G2450" s="42" t="s">
        <v>1701</v>
      </c>
      <c r="H2450" s="42">
        <v>0</v>
      </c>
      <c r="J2450" s="42" t="s">
        <v>77</v>
      </c>
      <c r="K2450" s="42" t="s">
        <v>77</v>
      </c>
      <c r="L2450" s="42" t="s">
        <v>41</v>
      </c>
    </row>
    <row r="2451" spans="1:12">
      <c r="A2451" s="42">
        <v>2023</v>
      </c>
      <c r="B2451" s="42" t="s">
        <v>65</v>
      </c>
      <c r="C2451" s="42" t="s">
        <v>24</v>
      </c>
      <c r="D2451" s="42" t="s">
        <v>82</v>
      </c>
      <c r="E2451" s="42" t="s">
        <v>41</v>
      </c>
      <c r="F2451" s="42" t="s">
        <v>355</v>
      </c>
      <c r="G2451" s="42" t="s">
        <v>1701</v>
      </c>
      <c r="H2451" s="42">
        <v>0</v>
      </c>
      <c r="J2451" s="42" t="s">
        <v>77</v>
      </c>
      <c r="K2451" s="42" t="s">
        <v>77</v>
      </c>
      <c r="L2451" s="42" t="s">
        <v>41</v>
      </c>
    </row>
    <row r="2452" spans="1:12">
      <c r="A2452" s="42">
        <v>2023</v>
      </c>
      <c r="B2452" s="42" t="s">
        <v>65</v>
      </c>
      <c r="C2452" s="42" t="s">
        <v>24</v>
      </c>
      <c r="D2452" s="42" t="s">
        <v>82</v>
      </c>
      <c r="E2452" s="42" t="s">
        <v>41</v>
      </c>
      <c r="F2452" s="42" t="s">
        <v>355</v>
      </c>
      <c r="G2452" s="42" t="s">
        <v>1701</v>
      </c>
      <c r="H2452" s="42">
        <v>0</v>
      </c>
      <c r="J2452" s="42" t="s">
        <v>77</v>
      </c>
      <c r="K2452" s="42" t="s">
        <v>77</v>
      </c>
      <c r="L2452" s="42" t="s">
        <v>41</v>
      </c>
    </row>
    <row r="2453" spans="1:12">
      <c r="A2453" s="42">
        <v>2023</v>
      </c>
      <c r="B2453" s="42" t="s">
        <v>65</v>
      </c>
      <c r="C2453" s="42" t="s">
        <v>24</v>
      </c>
      <c r="D2453" s="42" t="s">
        <v>82</v>
      </c>
      <c r="E2453" s="42" t="s">
        <v>41</v>
      </c>
      <c r="F2453" s="42" t="s">
        <v>355</v>
      </c>
      <c r="G2453" s="42" t="s">
        <v>1702</v>
      </c>
      <c r="H2453" s="42">
        <v>0</v>
      </c>
      <c r="J2453" s="42" t="s">
        <v>77</v>
      </c>
      <c r="K2453" s="42" t="s">
        <v>77</v>
      </c>
      <c r="L2453" s="42" t="s">
        <v>41</v>
      </c>
    </row>
    <row r="2454" spans="1:12">
      <c r="A2454" s="42">
        <v>2023</v>
      </c>
      <c r="B2454" s="42" t="s">
        <v>65</v>
      </c>
      <c r="C2454" s="42" t="s">
        <v>24</v>
      </c>
      <c r="D2454" s="42" t="s">
        <v>82</v>
      </c>
      <c r="E2454" s="42" t="s">
        <v>41</v>
      </c>
      <c r="F2454" s="42" t="s">
        <v>355</v>
      </c>
      <c r="G2454" s="42" t="s">
        <v>1702</v>
      </c>
      <c r="H2454" s="42">
        <v>0</v>
      </c>
      <c r="J2454" s="42" t="s">
        <v>77</v>
      </c>
      <c r="K2454" s="42" t="s">
        <v>77</v>
      </c>
      <c r="L2454" s="42" t="s">
        <v>41</v>
      </c>
    </row>
    <row r="2455" spans="1:12">
      <c r="A2455" s="42">
        <v>2023</v>
      </c>
      <c r="B2455" s="42" t="s">
        <v>65</v>
      </c>
      <c r="C2455" s="42" t="s">
        <v>24</v>
      </c>
      <c r="D2455" s="42" t="s">
        <v>82</v>
      </c>
      <c r="E2455" s="42" t="s">
        <v>41</v>
      </c>
      <c r="F2455" s="42" t="s">
        <v>355</v>
      </c>
      <c r="G2455" s="42" t="s">
        <v>1702</v>
      </c>
      <c r="H2455" s="42">
        <v>0</v>
      </c>
      <c r="J2455" s="42" t="s">
        <v>77</v>
      </c>
      <c r="K2455" s="42" t="s">
        <v>77</v>
      </c>
      <c r="L2455" s="42" t="s">
        <v>41</v>
      </c>
    </row>
    <row r="2456" spans="1:12">
      <c r="A2456" s="42">
        <v>2023</v>
      </c>
      <c r="B2456" s="42" t="s">
        <v>65</v>
      </c>
      <c r="C2456" s="42" t="s">
        <v>24</v>
      </c>
      <c r="D2456" s="42" t="s">
        <v>82</v>
      </c>
      <c r="E2456" s="42" t="s">
        <v>41</v>
      </c>
      <c r="F2456" s="42" t="s">
        <v>355</v>
      </c>
      <c r="G2456" s="42" t="s">
        <v>1702</v>
      </c>
      <c r="H2456" s="42">
        <v>0</v>
      </c>
      <c r="J2456" s="42" t="s">
        <v>77</v>
      </c>
      <c r="K2456" s="42" t="s">
        <v>77</v>
      </c>
      <c r="L2456" s="42" t="s">
        <v>41</v>
      </c>
    </row>
    <row r="2457" spans="1:12">
      <c r="A2457" s="42">
        <v>2023</v>
      </c>
      <c r="B2457" s="42" t="s">
        <v>65</v>
      </c>
      <c r="C2457" s="42" t="s">
        <v>24</v>
      </c>
      <c r="D2457" s="42" t="s">
        <v>82</v>
      </c>
      <c r="E2457" s="42" t="s">
        <v>41</v>
      </c>
      <c r="F2457" s="42" t="s">
        <v>355</v>
      </c>
      <c r="G2457" s="42" t="s">
        <v>1702</v>
      </c>
      <c r="H2457" s="42">
        <v>0</v>
      </c>
      <c r="J2457" s="42" t="s">
        <v>77</v>
      </c>
      <c r="K2457" s="42" t="s">
        <v>77</v>
      </c>
      <c r="L2457" s="42" t="s">
        <v>41</v>
      </c>
    </row>
    <row r="2458" spans="1:12">
      <c r="A2458" s="42">
        <v>2023</v>
      </c>
      <c r="B2458" s="42" t="s">
        <v>65</v>
      </c>
      <c r="C2458" s="42" t="s">
        <v>24</v>
      </c>
      <c r="D2458" s="42" t="s">
        <v>82</v>
      </c>
      <c r="E2458" s="42" t="s">
        <v>41</v>
      </c>
      <c r="F2458" s="42" t="s">
        <v>355</v>
      </c>
      <c r="G2458" s="42" t="s">
        <v>1703</v>
      </c>
      <c r="H2458" s="42">
        <v>0</v>
      </c>
      <c r="J2458" s="42" t="s">
        <v>77</v>
      </c>
      <c r="K2458" s="42" t="s">
        <v>77</v>
      </c>
      <c r="L2458" s="42" t="s">
        <v>41</v>
      </c>
    </row>
    <row r="2459" spans="1:12">
      <c r="A2459" s="42">
        <v>2023</v>
      </c>
      <c r="B2459" s="42" t="s">
        <v>65</v>
      </c>
      <c r="C2459" s="42" t="s">
        <v>24</v>
      </c>
      <c r="D2459" s="42" t="s">
        <v>82</v>
      </c>
      <c r="E2459" s="42" t="s">
        <v>41</v>
      </c>
      <c r="F2459" s="42" t="s">
        <v>355</v>
      </c>
      <c r="G2459" s="42" t="s">
        <v>1703</v>
      </c>
      <c r="H2459" s="42">
        <v>0</v>
      </c>
      <c r="J2459" s="42" t="s">
        <v>77</v>
      </c>
      <c r="K2459" s="42" t="s">
        <v>77</v>
      </c>
      <c r="L2459" s="42" t="s">
        <v>41</v>
      </c>
    </row>
    <row r="2460" spans="1:12">
      <c r="A2460" s="42">
        <v>2023</v>
      </c>
      <c r="B2460" s="42" t="s">
        <v>65</v>
      </c>
      <c r="C2460" s="42" t="s">
        <v>24</v>
      </c>
      <c r="D2460" s="42" t="s">
        <v>82</v>
      </c>
      <c r="E2460" s="42" t="s">
        <v>41</v>
      </c>
      <c r="F2460" s="42" t="s">
        <v>355</v>
      </c>
      <c r="G2460" s="42" t="s">
        <v>1703</v>
      </c>
      <c r="H2460" s="42">
        <v>0</v>
      </c>
      <c r="J2460" s="42" t="s">
        <v>77</v>
      </c>
      <c r="K2460" s="42" t="s">
        <v>77</v>
      </c>
      <c r="L2460" s="42" t="s">
        <v>41</v>
      </c>
    </row>
    <row r="2461" spans="1:12">
      <c r="A2461" s="42">
        <v>2023</v>
      </c>
      <c r="B2461" s="42" t="s">
        <v>65</v>
      </c>
      <c r="C2461" s="42" t="s">
        <v>24</v>
      </c>
      <c r="D2461" s="42" t="s">
        <v>82</v>
      </c>
      <c r="E2461" s="42" t="s">
        <v>41</v>
      </c>
      <c r="F2461" s="42" t="s">
        <v>355</v>
      </c>
      <c r="G2461" s="42" t="s">
        <v>1703</v>
      </c>
      <c r="H2461" s="42">
        <v>0</v>
      </c>
      <c r="J2461" s="42" t="s">
        <v>77</v>
      </c>
      <c r="K2461" s="42" t="s">
        <v>77</v>
      </c>
      <c r="L2461" s="42" t="s">
        <v>41</v>
      </c>
    </row>
    <row r="2462" spans="1:12">
      <c r="A2462" s="42">
        <v>2023</v>
      </c>
      <c r="B2462" s="42" t="s">
        <v>65</v>
      </c>
      <c r="C2462" s="42" t="s">
        <v>24</v>
      </c>
      <c r="D2462" s="42" t="s">
        <v>82</v>
      </c>
      <c r="E2462" s="42" t="s">
        <v>41</v>
      </c>
      <c r="F2462" s="42" t="s">
        <v>355</v>
      </c>
      <c r="G2462" s="42" t="s">
        <v>1703</v>
      </c>
      <c r="H2462" s="42">
        <v>0</v>
      </c>
      <c r="J2462" s="42" t="s">
        <v>77</v>
      </c>
      <c r="K2462" s="42" t="s">
        <v>77</v>
      </c>
      <c r="L2462" s="42" t="s">
        <v>41</v>
      </c>
    </row>
    <row r="2463" spans="1:12">
      <c r="A2463" s="42">
        <v>2023</v>
      </c>
      <c r="B2463" s="42" t="s">
        <v>65</v>
      </c>
      <c r="C2463" s="42" t="s">
        <v>24</v>
      </c>
      <c r="D2463" s="42" t="s">
        <v>82</v>
      </c>
      <c r="E2463" s="42" t="s">
        <v>41</v>
      </c>
      <c r="F2463" s="42" t="s">
        <v>355</v>
      </c>
      <c r="G2463" s="42" t="s">
        <v>1704</v>
      </c>
      <c r="H2463" s="42">
        <v>0</v>
      </c>
      <c r="J2463" s="42" t="s">
        <v>77</v>
      </c>
      <c r="K2463" s="42" t="s">
        <v>77</v>
      </c>
      <c r="L2463" s="42" t="s">
        <v>41</v>
      </c>
    </row>
    <row r="2464" spans="1:12">
      <c r="A2464" s="42">
        <v>2023</v>
      </c>
      <c r="B2464" s="42" t="s">
        <v>65</v>
      </c>
      <c r="C2464" s="42" t="s">
        <v>24</v>
      </c>
      <c r="D2464" s="42" t="s">
        <v>82</v>
      </c>
      <c r="E2464" s="42" t="s">
        <v>41</v>
      </c>
      <c r="F2464" s="42" t="s">
        <v>355</v>
      </c>
      <c r="G2464" s="42" t="s">
        <v>1704</v>
      </c>
      <c r="H2464" s="42">
        <v>0</v>
      </c>
      <c r="J2464" s="42" t="s">
        <v>77</v>
      </c>
      <c r="K2464" s="42" t="s">
        <v>77</v>
      </c>
      <c r="L2464" s="42" t="s">
        <v>41</v>
      </c>
    </row>
    <row r="2465" spans="1:12">
      <c r="A2465" s="42">
        <v>2023</v>
      </c>
      <c r="B2465" s="42" t="s">
        <v>65</v>
      </c>
      <c r="C2465" s="42" t="s">
        <v>24</v>
      </c>
      <c r="D2465" s="42" t="s">
        <v>82</v>
      </c>
      <c r="E2465" s="42" t="s">
        <v>41</v>
      </c>
      <c r="F2465" s="42" t="s">
        <v>355</v>
      </c>
      <c r="G2465" s="42" t="s">
        <v>1704</v>
      </c>
      <c r="H2465" s="42">
        <v>0</v>
      </c>
      <c r="J2465" s="42" t="s">
        <v>77</v>
      </c>
      <c r="K2465" s="42" t="s">
        <v>77</v>
      </c>
      <c r="L2465" s="42" t="s">
        <v>41</v>
      </c>
    </row>
    <row r="2466" spans="1:12">
      <c r="A2466" s="42">
        <v>2023</v>
      </c>
      <c r="B2466" s="42" t="s">
        <v>65</v>
      </c>
      <c r="C2466" s="42" t="s">
        <v>24</v>
      </c>
      <c r="D2466" s="42" t="s">
        <v>82</v>
      </c>
      <c r="E2466" s="42" t="s">
        <v>41</v>
      </c>
      <c r="F2466" s="42" t="s">
        <v>355</v>
      </c>
      <c r="G2466" s="42" t="s">
        <v>1704</v>
      </c>
      <c r="H2466" s="42">
        <v>0</v>
      </c>
      <c r="J2466" s="42" t="s">
        <v>77</v>
      </c>
      <c r="K2466" s="42" t="s">
        <v>77</v>
      </c>
      <c r="L2466" s="42" t="s">
        <v>41</v>
      </c>
    </row>
    <row r="2467" spans="1:12">
      <c r="A2467" s="42">
        <v>2023</v>
      </c>
      <c r="B2467" s="42" t="s">
        <v>65</v>
      </c>
      <c r="C2467" s="42" t="s">
        <v>24</v>
      </c>
      <c r="D2467" s="42" t="s">
        <v>82</v>
      </c>
      <c r="E2467" s="42" t="s">
        <v>41</v>
      </c>
      <c r="F2467" s="42" t="s">
        <v>355</v>
      </c>
      <c r="G2467" s="42" t="s">
        <v>1704</v>
      </c>
      <c r="H2467" s="42">
        <v>0</v>
      </c>
      <c r="J2467" s="42" t="s">
        <v>77</v>
      </c>
      <c r="K2467" s="42" t="s">
        <v>77</v>
      </c>
      <c r="L2467" s="42" t="s">
        <v>41</v>
      </c>
    </row>
    <row r="2468" spans="1:12">
      <c r="A2468" s="42">
        <v>2023</v>
      </c>
      <c r="B2468" s="42" t="s">
        <v>65</v>
      </c>
      <c r="C2468" s="42" t="s">
        <v>24</v>
      </c>
      <c r="D2468" s="42" t="s">
        <v>83</v>
      </c>
      <c r="E2468" s="42" t="s">
        <v>27</v>
      </c>
      <c r="F2468" s="42" t="s">
        <v>356</v>
      </c>
      <c r="G2468" s="42" t="s">
        <v>1700</v>
      </c>
      <c r="H2468" s="42">
        <v>0</v>
      </c>
      <c r="J2468" s="42" t="s">
        <v>77</v>
      </c>
      <c r="K2468" s="42" t="s">
        <v>77</v>
      </c>
      <c r="L2468" s="42" t="s">
        <v>27</v>
      </c>
    </row>
    <row r="2469" spans="1:12">
      <c r="A2469" s="42">
        <v>2023</v>
      </c>
      <c r="B2469" s="42" t="s">
        <v>65</v>
      </c>
      <c r="C2469" s="42" t="s">
        <v>24</v>
      </c>
      <c r="D2469" s="42" t="s">
        <v>83</v>
      </c>
      <c r="E2469" s="42" t="s">
        <v>27</v>
      </c>
      <c r="F2469" s="42" t="s">
        <v>356</v>
      </c>
      <c r="G2469" s="42" t="s">
        <v>1700</v>
      </c>
      <c r="H2469" s="42">
        <v>0</v>
      </c>
      <c r="J2469" s="42" t="s">
        <v>77</v>
      </c>
      <c r="K2469" s="42" t="s">
        <v>77</v>
      </c>
      <c r="L2469" s="42" t="s">
        <v>27</v>
      </c>
    </row>
    <row r="2470" spans="1:12">
      <c r="A2470" s="42">
        <v>2023</v>
      </c>
      <c r="B2470" s="42" t="s">
        <v>65</v>
      </c>
      <c r="C2470" s="42" t="s">
        <v>24</v>
      </c>
      <c r="D2470" s="42" t="s">
        <v>83</v>
      </c>
      <c r="E2470" s="42" t="s">
        <v>27</v>
      </c>
      <c r="F2470" s="42" t="s">
        <v>356</v>
      </c>
      <c r="G2470" s="42" t="s">
        <v>1700</v>
      </c>
      <c r="H2470" s="42">
        <v>0</v>
      </c>
      <c r="J2470" s="42" t="s">
        <v>77</v>
      </c>
      <c r="K2470" s="42" t="s">
        <v>77</v>
      </c>
      <c r="L2470" s="42" t="s">
        <v>27</v>
      </c>
    </row>
    <row r="2471" spans="1:12">
      <c r="A2471" s="42">
        <v>2023</v>
      </c>
      <c r="B2471" s="42" t="s">
        <v>65</v>
      </c>
      <c r="C2471" s="42" t="s">
        <v>24</v>
      </c>
      <c r="D2471" s="42" t="s">
        <v>83</v>
      </c>
      <c r="E2471" s="42" t="s">
        <v>27</v>
      </c>
      <c r="F2471" s="42" t="s">
        <v>356</v>
      </c>
      <c r="G2471" s="42" t="s">
        <v>1700</v>
      </c>
      <c r="H2471" s="42">
        <v>0</v>
      </c>
      <c r="J2471" s="42" t="s">
        <v>77</v>
      </c>
      <c r="K2471" s="42" t="s">
        <v>77</v>
      </c>
      <c r="L2471" s="42" t="s">
        <v>27</v>
      </c>
    </row>
    <row r="2472" spans="1:12">
      <c r="A2472" s="42">
        <v>2023</v>
      </c>
      <c r="B2472" s="42" t="s">
        <v>65</v>
      </c>
      <c r="C2472" s="42" t="s">
        <v>24</v>
      </c>
      <c r="D2472" s="42" t="s">
        <v>83</v>
      </c>
      <c r="E2472" s="42" t="s">
        <v>27</v>
      </c>
      <c r="F2472" s="42" t="s">
        <v>356</v>
      </c>
      <c r="G2472" s="42" t="s">
        <v>1700</v>
      </c>
      <c r="H2472" s="42">
        <v>1</v>
      </c>
      <c r="J2472" s="42" t="s">
        <v>77</v>
      </c>
      <c r="K2472" s="42" t="s">
        <v>77</v>
      </c>
      <c r="L2472" s="42" t="s">
        <v>27</v>
      </c>
    </row>
    <row r="2473" spans="1:12">
      <c r="A2473" s="42">
        <v>2023</v>
      </c>
      <c r="B2473" s="42" t="s">
        <v>65</v>
      </c>
      <c r="C2473" s="42" t="s">
        <v>24</v>
      </c>
      <c r="D2473" s="42" t="s">
        <v>83</v>
      </c>
      <c r="E2473" s="42" t="s">
        <v>27</v>
      </c>
      <c r="F2473" s="42" t="s">
        <v>356</v>
      </c>
      <c r="G2473" s="42" t="s">
        <v>1700</v>
      </c>
      <c r="H2473" s="42">
        <v>0</v>
      </c>
      <c r="J2473" s="42" t="s">
        <v>77</v>
      </c>
      <c r="K2473" s="42" t="s">
        <v>77</v>
      </c>
      <c r="L2473" s="42" t="s">
        <v>27</v>
      </c>
    </row>
    <row r="2474" spans="1:12">
      <c r="A2474" s="42">
        <v>2023</v>
      </c>
      <c r="B2474" s="42" t="s">
        <v>65</v>
      </c>
      <c r="C2474" s="42" t="s">
        <v>24</v>
      </c>
      <c r="D2474" s="42" t="s">
        <v>83</v>
      </c>
      <c r="E2474" s="42" t="s">
        <v>27</v>
      </c>
      <c r="F2474" s="42" t="s">
        <v>356</v>
      </c>
      <c r="G2474" s="42" t="s">
        <v>1701</v>
      </c>
      <c r="H2474" s="42">
        <v>2</v>
      </c>
      <c r="J2474" s="42" t="s">
        <v>77</v>
      </c>
      <c r="K2474" s="42" t="s">
        <v>77</v>
      </c>
      <c r="L2474" s="42" t="s">
        <v>27</v>
      </c>
    </row>
    <row r="2475" spans="1:12">
      <c r="A2475" s="42">
        <v>2023</v>
      </c>
      <c r="B2475" s="42" t="s">
        <v>65</v>
      </c>
      <c r="C2475" s="42" t="s">
        <v>24</v>
      </c>
      <c r="D2475" s="42" t="s">
        <v>83</v>
      </c>
      <c r="E2475" s="42" t="s">
        <v>27</v>
      </c>
      <c r="F2475" s="42" t="s">
        <v>356</v>
      </c>
      <c r="G2475" s="42" t="s">
        <v>1701</v>
      </c>
      <c r="H2475" s="42">
        <v>0</v>
      </c>
      <c r="J2475" s="42" t="s">
        <v>77</v>
      </c>
      <c r="K2475" s="42" t="s">
        <v>77</v>
      </c>
      <c r="L2475" s="42" t="s">
        <v>27</v>
      </c>
    </row>
    <row r="2476" spans="1:12">
      <c r="A2476" s="42">
        <v>2023</v>
      </c>
      <c r="B2476" s="42" t="s">
        <v>65</v>
      </c>
      <c r="C2476" s="42" t="s">
        <v>24</v>
      </c>
      <c r="D2476" s="42" t="s">
        <v>83</v>
      </c>
      <c r="E2476" s="42" t="s">
        <v>27</v>
      </c>
      <c r="F2476" s="42" t="s">
        <v>356</v>
      </c>
      <c r="G2476" s="42" t="s">
        <v>1701</v>
      </c>
      <c r="H2476" s="42">
        <v>15</v>
      </c>
      <c r="J2476" s="42" t="s">
        <v>77</v>
      </c>
      <c r="K2476" s="42" t="s">
        <v>77</v>
      </c>
      <c r="L2476" s="42" t="s">
        <v>27</v>
      </c>
    </row>
    <row r="2477" spans="1:12">
      <c r="A2477" s="42">
        <v>2023</v>
      </c>
      <c r="B2477" s="42" t="s">
        <v>65</v>
      </c>
      <c r="C2477" s="42" t="s">
        <v>24</v>
      </c>
      <c r="D2477" s="42" t="s">
        <v>83</v>
      </c>
      <c r="E2477" s="42" t="s">
        <v>27</v>
      </c>
      <c r="F2477" s="42" t="s">
        <v>356</v>
      </c>
      <c r="G2477" s="42" t="s">
        <v>1701</v>
      </c>
      <c r="H2477" s="42">
        <v>1</v>
      </c>
      <c r="J2477" s="42" t="s">
        <v>77</v>
      </c>
      <c r="K2477" s="42" t="s">
        <v>77</v>
      </c>
      <c r="L2477" s="42" t="s">
        <v>27</v>
      </c>
    </row>
    <row r="2478" spans="1:12">
      <c r="A2478" s="42">
        <v>2023</v>
      </c>
      <c r="B2478" s="42" t="s">
        <v>65</v>
      </c>
      <c r="C2478" s="42" t="s">
        <v>24</v>
      </c>
      <c r="D2478" s="42" t="s">
        <v>83</v>
      </c>
      <c r="E2478" s="42" t="s">
        <v>27</v>
      </c>
      <c r="F2478" s="42" t="s">
        <v>356</v>
      </c>
      <c r="G2478" s="42" t="s">
        <v>1701</v>
      </c>
      <c r="H2478" s="42">
        <v>1</v>
      </c>
      <c r="J2478" s="42" t="s">
        <v>77</v>
      </c>
      <c r="K2478" s="42" t="s">
        <v>77</v>
      </c>
      <c r="L2478" s="42" t="s">
        <v>27</v>
      </c>
    </row>
    <row r="2479" spans="1:12">
      <c r="A2479" s="42">
        <v>2023</v>
      </c>
      <c r="B2479" s="42" t="s">
        <v>65</v>
      </c>
      <c r="C2479" s="42" t="s">
        <v>24</v>
      </c>
      <c r="D2479" s="42" t="s">
        <v>83</v>
      </c>
      <c r="E2479" s="42" t="s">
        <v>27</v>
      </c>
      <c r="F2479" s="42" t="s">
        <v>356</v>
      </c>
      <c r="G2479" s="42" t="s">
        <v>1701</v>
      </c>
      <c r="H2479" s="42">
        <v>0</v>
      </c>
      <c r="J2479" s="42" t="s">
        <v>77</v>
      </c>
      <c r="K2479" s="42" t="s">
        <v>77</v>
      </c>
      <c r="L2479" s="42" t="s">
        <v>27</v>
      </c>
    </row>
    <row r="2480" spans="1:12">
      <c r="A2480" s="42">
        <v>2023</v>
      </c>
      <c r="B2480" s="42" t="s">
        <v>65</v>
      </c>
      <c r="C2480" s="42" t="s">
        <v>24</v>
      </c>
      <c r="D2480" s="42" t="s">
        <v>83</v>
      </c>
      <c r="E2480" s="42" t="s">
        <v>27</v>
      </c>
      <c r="F2480" s="42" t="s">
        <v>356</v>
      </c>
      <c r="G2480" s="42" t="s">
        <v>1702</v>
      </c>
      <c r="H2480" s="42">
        <v>1</v>
      </c>
      <c r="J2480" s="42" t="s">
        <v>77</v>
      </c>
      <c r="K2480" s="42" t="s">
        <v>77</v>
      </c>
      <c r="L2480" s="42" t="s">
        <v>27</v>
      </c>
    </row>
    <row r="2481" spans="1:12">
      <c r="A2481" s="42">
        <v>2023</v>
      </c>
      <c r="B2481" s="42" t="s">
        <v>65</v>
      </c>
      <c r="C2481" s="42" t="s">
        <v>24</v>
      </c>
      <c r="D2481" s="42" t="s">
        <v>83</v>
      </c>
      <c r="E2481" s="42" t="s">
        <v>27</v>
      </c>
      <c r="F2481" s="42" t="s">
        <v>356</v>
      </c>
      <c r="G2481" s="42" t="s">
        <v>1702</v>
      </c>
      <c r="H2481" s="42">
        <v>0</v>
      </c>
      <c r="J2481" s="42" t="s">
        <v>77</v>
      </c>
      <c r="K2481" s="42" t="s">
        <v>77</v>
      </c>
      <c r="L2481" s="42" t="s">
        <v>27</v>
      </c>
    </row>
    <row r="2482" spans="1:12">
      <c r="A2482" s="42">
        <v>2023</v>
      </c>
      <c r="B2482" s="42" t="s">
        <v>65</v>
      </c>
      <c r="C2482" s="42" t="s">
        <v>24</v>
      </c>
      <c r="D2482" s="42" t="s">
        <v>83</v>
      </c>
      <c r="E2482" s="42" t="s">
        <v>27</v>
      </c>
      <c r="F2482" s="42" t="s">
        <v>356</v>
      </c>
      <c r="G2482" s="42" t="s">
        <v>1702</v>
      </c>
      <c r="H2482" s="42">
        <v>15</v>
      </c>
      <c r="J2482" s="42" t="s">
        <v>77</v>
      </c>
      <c r="K2482" s="42" t="s">
        <v>77</v>
      </c>
      <c r="L2482" s="42" t="s">
        <v>27</v>
      </c>
    </row>
    <row r="2483" spans="1:12">
      <c r="A2483" s="42">
        <v>2023</v>
      </c>
      <c r="B2483" s="42" t="s">
        <v>65</v>
      </c>
      <c r="C2483" s="42" t="s">
        <v>24</v>
      </c>
      <c r="D2483" s="42" t="s">
        <v>83</v>
      </c>
      <c r="E2483" s="42" t="s">
        <v>27</v>
      </c>
      <c r="F2483" s="42" t="s">
        <v>356</v>
      </c>
      <c r="G2483" s="42" t="s">
        <v>1702</v>
      </c>
      <c r="H2483" s="42">
        <v>0</v>
      </c>
      <c r="J2483" s="42" t="s">
        <v>77</v>
      </c>
      <c r="K2483" s="42" t="s">
        <v>77</v>
      </c>
      <c r="L2483" s="42" t="s">
        <v>27</v>
      </c>
    </row>
    <row r="2484" spans="1:12">
      <c r="A2484" s="42">
        <v>2023</v>
      </c>
      <c r="B2484" s="42" t="s">
        <v>65</v>
      </c>
      <c r="C2484" s="42" t="s">
        <v>24</v>
      </c>
      <c r="D2484" s="42" t="s">
        <v>83</v>
      </c>
      <c r="E2484" s="42" t="s">
        <v>27</v>
      </c>
      <c r="F2484" s="42" t="s">
        <v>356</v>
      </c>
      <c r="G2484" s="42" t="s">
        <v>1702</v>
      </c>
      <c r="H2484" s="42">
        <v>3</v>
      </c>
      <c r="J2484" s="42" t="s">
        <v>77</v>
      </c>
      <c r="K2484" s="42" t="s">
        <v>77</v>
      </c>
      <c r="L2484" s="42" t="s">
        <v>27</v>
      </c>
    </row>
    <row r="2485" spans="1:12">
      <c r="A2485" s="42">
        <v>2023</v>
      </c>
      <c r="B2485" s="42" t="s">
        <v>65</v>
      </c>
      <c r="C2485" s="42" t="s">
        <v>24</v>
      </c>
      <c r="D2485" s="42" t="s">
        <v>83</v>
      </c>
      <c r="E2485" s="42" t="s">
        <v>27</v>
      </c>
      <c r="F2485" s="42" t="s">
        <v>356</v>
      </c>
      <c r="G2485" s="42" t="s">
        <v>1702</v>
      </c>
      <c r="H2485" s="42">
        <v>2</v>
      </c>
      <c r="J2485" s="42" t="s">
        <v>77</v>
      </c>
      <c r="K2485" s="42" t="s">
        <v>77</v>
      </c>
      <c r="L2485" s="42" t="s">
        <v>27</v>
      </c>
    </row>
    <row r="2486" spans="1:12">
      <c r="A2486" s="42">
        <v>2023</v>
      </c>
      <c r="B2486" s="42" t="s">
        <v>65</v>
      </c>
      <c r="C2486" s="42" t="s">
        <v>24</v>
      </c>
      <c r="D2486" s="42" t="s">
        <v>83</v>
      </c>
      <c r="E2486" s="42" t="s">
        <v>27</v>
      </c>
      <c r="F2486" s="42" t="s">
        <v>356</v>
      </c>
      <c r="G2486" s="42" t="s">
        <v>1703</v>
      </c>
      <c r="H2486" s="42">
        <v>1</v>
      </c>
      <c r="J2486" s="42" t="s">
        <v>77</v>
      </c>
      <c r="K2486" s="42" t="s">
        <v>77</v>
      </c>
      <c r="L2486" s="42" t="s">
        <v>27</v>
      </c>
    </row>
    <row r="2487" spans="1:12">
      <c r="A2487" s="42">
        <v>2023</v>
      </c>
      <c r="B2487" s="42" t="s">
        <v>65</v>
      </c>
      <c r="C2487" s="42" t="s">
        <v>24</v>
      </c>
      <c r="D2487" s="42" t="s">
        <v>83</v>
      </c>
      <c r="E2487" s="42" t="s">
        <v>27</v>
      </c>
      <c r="F2487" s="42" t="s">
        <v>356</v>
      </c>
      <c r="G2487" s="42" t="s">
        <v>1703</v>
      </c>
      <c r="H2487" s="42">
        <v>9</v>
      </c>
      <c r="J2487" s="42" t="s">
        <v>77</v>
      </c>
      <c r="K2487" s="42" t="s">
        <v>77</v>
      </c>
      <c r="L2487" s="42" t="s">
        <v>27</v>
      </c>
    </row>
    <row r="2488" spans="1:12">
      <c r="A2488" s="42">
        <v>2023</v>
      </c>
      <c r="B2488" s="42" t="s">
        <v>65</v>
      </c>
      <c r="C2488" s="42" t="s">
        <v>24</v>
      </c>
      <c r="D2488" s="42" t="s">
        <v>83</v>
      </c>
      <c r="E2488" s="42" t="s">
        <v>27</v>
      </c>
      <c r="F2488" s="42" t="s">
        <v>356</v>
      </c>
      <c r="G2488" s="42" t="s">
        <v>1703</v>
      </c>
      <c r="H2488" s="42">
        <v>0</v>
      </c>
      <c r="J2488" s="42" t="s">
        <v>77</v>
      </c>
      <c r="K2488" s="42" t="s">
        <v>77</v>
      </c>
      <c r="L2488" s="42" t="s">
        <v>27</v>
      </c>
    </row>
    <row r="2489" spans="1:12">
      <c r="A2489" s="42">
        <v>2023</v>
      </c>
      <c r="B2489" s="42" t="s">
        <v>65</v>
      </c>
      <c r="C2489" s="42" t="s">
        <v>24</v>
      </c>
      <c r="D2489" s="42" t="s">
        <v>83</v>
      </c>
      <c r="E2489" s="42" t="s">
        <v>27</v>
      </c>
      <c r="F2489" s="42" t="s">
        <v>356</v>
      </c>
      <c r="G2489" s="42" t="s">
        <v>1703</v>
      </c>
      <c r="H2489" s="42">
        <v>3</v>
      </c>
      <c r="J2489" s="42" t="s">
        <v>77</v>
      </c>
      <c r="K2489" s="42" t="s">
        <v>77</v>
      </c>
      <c r="L2489" s="42" t="s">
        <v>27</v>
      </c>
    </row>
    <row r="2490" spans="1:12">
      <c r="A2490" s="42">
        <v>2023</v>
      </c>
      <c r="B2490" s="42" t="s">
        <v>65</v>
      </c>
      <c r="C2490" s="42" t="s">
        <v>24</v>
      </c>
      <c r="D2490" s="42" t="s">
        <v>83</v>
      </c>
      <c r="E2490" s="42" t="s">
        <v>27</v>
      </c>
      <c r="F2490" s="42" t="s">
        <v>356</v>
      </c>
      <c r="G2490" s="42" t="s">
        <v>1703</v>
      </c>
      <c r="H2490" s="42">
        <v>1</v>
      </c>
      <c r="J2490" s="42" t="s">
        <v>77</v>
      </c>
      <c r="K2490" s="42" t="s">
        <v>77</v>
      </c>
      <c r="L2490" s="42" t="s">
        <v>27</v>
      </c>
    </row>
    <row r="2491" spans="1:12">
      <c r="A2491" s="42">
        <v>2023</v>
      </c>
      <c r="B2491" s="42" t="s">
        <v>65</v>
      </c>
      <c r="C2491" s="42" t="s">
        <v>24</v>
      </c>
      <c r="D2491" s="42" t="s">
        <v>83</v>
      </c>
      <c r="E2491" s="42" t="s">
        <v>27</v>
      </c>
      <c r="F2491" s="42" t="s">
        <v>356</v>
      </c>
      <c r="G2491" s="42" t="s">
        <v>1703</v>
      </c>
      <c r="H2491" s="42">
        <v>4</v>
      </c>
      <c r="J2491" s="42" t="s">
        <v>77</v>
      </c>
      <c r="K2491" s="42" t="s">
        <v>77</v>
      </c>
      <c r="L2491" s="42" t="s">
        <v>27</v>
      </c>
    </row>
    <row r="2492" spans="1:12">
      <c r="A2492" s="42">
        <v>2023</v>
      </c>
      <c r="B2492" s="42" t="s">
        <v>65</v>
      </c>
      <c r="C2492" s="42" t="s">
        <v>24</v>
      </c>
      <c r="D2492" s="42" t="s">
        <v>83</v>
      </c>
      <c r="E2492" s="42" t="s">
        <v>27</v>
      </c>
      <c r="F2492" s="42" t="s">
        <v>356</v>
      </c>
      <c r="G2492" s="42" t="s">
        <v>1704</v>
      </c>
      <c r="H2492" s="42">
        <v>3</v>
      </c>
      <c r="J2492" s="42" t="s">
        <v>77</v>
      </c>
      <c r="K2492" s="42" t="s">
        <v>77</v>
      </c>
      <c r="L2492" s="42" t="s">
        <v>27</v>
      </c>
    </row>
    <row r="2493" spans="1:12">
      <c r="A2493" s="42">
        <v>2023</v>
      </c>
      <c r="B2493" s="42" t="s">
        <v>65</v>
      </c>
      <c r="C2493" s="42" t="s">
        <v>24</v>
      </c>
      <c r="D2493" s="42" t="s">
        <v>83</v>
      </c>
      <c r="E2493" s="42" t="s">
        <v>27</v>
      </c>
      <c r="F2493" s="42" t="s">
        <v>356</v>
      </c>
      <c r="G2493" s="42" t="s">
        <v>1704</v>
      </c>
      <c r="H2493" s="42">
        <v>11</v>
      </c>
      <c r="J2493" s="42" t="s">
        <v>77</v>
      </c>
      <c r="K2493" s="42" t="s">
        <v>77</v>
      </c>
      <c r="L2493" s="42" t="s">
        <v>27</v>
      </c>
    </row>
    <row r="2494" spans="1:12">
      <c r="A2494" s="42">
        <v>2023</v>
      </c>
      <c r="B2494" s="42" t="s">
        <v>65</v>
      </c>
      <c r="C2494" s="42" t="s">
        <v>24</v>
      </c>
      <c r="D2494" s="42" t="s">
        <v>83</v>
      </c>
      <c r="E2494" s="42" t="s">
        <v>27</v>
      </c>
      <c r="F2494" s="42" t="s">
        <v>356</v>
      </c>
      <c r="G2494" s="42" t="s">
        <v>1704</v>
      </c>
      <c r="H2494" s="42">
        <v>3</v>
      </c>
      <c r="J2494" s="42" t="s">
        <v>77</v>
      </c>
      <c r="K2494" s="42" t="s">
        <v>77</v>
      </c>
      <c r="L2494" s="42" t="s">
        <v>27</v>
      </c>
    </row>
    <row r="2495" spans="1:12">
      <c r="A2495" s="42">
        <v>2023</v>
      </c>
      <c r="B2495" s="42" t="s">
        <v>65</v>
      </c>
      <c r="C2495" s="42" t="s">
        <v>24</v>
      </c>
      <c r="D2495" s="42" t="s">
        <v>83</v>
      </c>
      <c r="E2495" s="42" t="s">
        <v>27</v>
      </c>
      <c r="F2495" s="42" t="s">
        <v>356</v>
      </c>
      <c r="G2495" s="42" t="s">
        <v>1704</v>
      </c>
      <c r="H2495" s="42">
        <v>0</v>
      </c>
      <c r="J2495" s="42" t="s">
        <v>77</v>
      </c>
      <c r="K2495" s="42" t="s">
        <v>77</v>
      </c>
      <c r="L2495" s="42" t="s">
        <v>27</v>
      </c>
    </row>
    <row r="2496" spans="1:12">
      <c r="A2496" s="42">
        <v>2023</v>
      </c>
      <c r="B2496" s="42" t="s">
        <v>65</v>
      </c>
      <c r="C2496" s="42" t="s">
        <v>24</v>
      </c>
      <c r="D2496" s="42" t="s">
        <v>83</v>
      </c>
      <c r="E2496" s="42" t="s">
        <v>27</v>
      </c>
      <c r="F2496" s="42" t="s">
        <v>356</v>
      </c>
      <c r="G2496" s="42" t="s">
        <v>1704</v>
      </c>
      <c r="H2496" s="42">
        <v>0</v>
      </c>
      <c r="J2496" s="42" t="s">
        <v>77</v>
      </c>
      <c r="K2496" s="42" t="s">
        <v>77</v>
      </c>
      <c r="L2496" s="42" t="s">
        <v>27</v>
      </c>
    </row>
    <row r="2497" spans="1:12">
      <c r="A2497" s="42">
        <v>2023</v>
      </c>
      <c r="B2497" s="42" t="s">
        <v>65</v>
      </c>
      <c r="C2497" s="42" t="s">
        <v>24</v>
      </c>
      <c r="D2497" s="42" t="s">
        <v>83</v>
      </c>
      <c r="E2497" s="42" t="s">
        <v>27</v>
      </c>
      <c r="F2497" s="42" t="s">
        <v>356</v>
      </c>
      <c r="G2497" s="42" t="s">
        <v>1704</v>
      </c>
      <c r="H2497" s="42">
        <v>2</v>
      </c>
      <c r="J2497" s="42" t="s">
        <v>77</v>
      </c>
      <c r="K2497" s="42" t="s">
        <v>77</v>
      </c>
      <c r="L2497" s="42" t="s">
        <v>27</v>
      </c>
    </row>
    <row r="2498" spans="1:12">
      <c r="A2498" s="42">
        <v>2023</v>
      </c>
      <c r="B2498" s="42" t="s">
        <v>65</v>
      </c>
      <c r="C2498" s="42" t="s">
        <v>24</v>
      </c>
      <c r="D2498" s="42" t="s">
        <v>83</v>
      </c>
      <c r="E2498" s="42" t="s">
        <v>27</v>
      </c>
      <c r="F2498" s="42" t="s">
        <v>355</v>
      </c>
      <c r="G2498" s="42" t="s">
        <v>1700</v>
      </c>
      <c r="H2498" s="42">
        <v>0</v>
      </c>
      <c r="J2498" s="42" t="s">
        <v>77</v>
      </c>
      <c r="K2498" s="42" t="s">
        <v>77</v>
      </c>
      <c r="L2498" s="42" t="s">
        <v>27</v>
      </c>
    </row>
    <row r="2499" spans="1:12">
      <c r="A2499" s="42">
        <v>2023</v>
      </c>
      <c r="B2499" s="42" t="s">
        <v>65</v>
      </c>
      <c r="C2499" s="42" t="s">
        <v>24</v>
      </c>
      <c r="D2499" s="42" t="s">
        <v>83</v>
      </c>
      <c r="E2499" s="42" t="s">
        <v>27</v>
      </c>
      <c r="F2499" s="42" t="s">
        <v>355</v>
      </c>
      <c r="G2499" s="42" t="s">
        <v>1700</v>
      </c>
      <c r="H2499" s="42">
        <v>0</v>
      </c>
      <c r="J2499" s="42" t="s">
        <v>77</v>
      </c>
      <c r="K2499" s="42" t="s">
        <v>77</v>
      </c>
      <c r="L2499" s="42" t="s">
        <v>27</v>
      </c>
    </row>
    <row r="2500" spans="1:12">
      <c r="A2500" s="42">
        <v>2023</v>
      </c>
      <c r="B2500" s="42" t="s">
        <v>65</v>
      </c>
      <c r="C2500" s="42" t="s">
        <v>24</v>
      </c>
      <c r="D2500" s="42" t="s">
        <v>83</v>
      </c>
      <c r="E2500" s="42" t="s">
        <v>27</v>
      </c>
      <c r="F2500" s="42" t="s">
        <v>355</v>
      </c>
      <c r="G2500" s="42" t="s">
        <v>1700</v>
      </c>
      <c r="H2500" s="42">
        <v>0</v>
      </c>
      <c r="J2500" s="42" t="s">
        <v>77</v>
      </c>
      <c r="K2500" s="42" t="s">
        <v>77</v>
      </c>
      <c r="L2500" s="42" t="s">
        <v>27</v>
      </c>
    </row>
    <row r="2501" spans="1:12">
      <c r="A2501" s="42">
        <v>2023</v>
      </c>
      <c r="B2501" s="42" t="s">
        <v>65</v>
      </c>
      <c r="C2501" s="42" t="s">
        <v>24</v>
      </c>
      <c r="D2501" s="42" t="s">
        <v>83</v>
      </c>
      <c r="E2501" s="42" t="s">
        <v>27</v>
      </c>
      <c r="F2501" s="42" t="s">
        <v>355</v>
      </c>
      <c r="G2501" s="42" t="s">
        <v>1700</v>
      </c>
      <c r="H2501" s="42">
        <v>1</v>
      </c>
      <c r="J2501" s="42" t="s">
        <v>77</v>
      </c>
      <c r="K2501" s="42" t="s">
        <v>77</v>
      </c>
      <c r="L2501" s="42" t="s">
        <v>27</v>
      </c>
    </row>
    <row r="2502" spans="1:12">
      <c r="A2502" s="42">
        <v>2023</v>
      </c>
      <c r="B2502" s="42" t="s">
        <v>65</v>
      </c>
      <c r="C2502" s="42" t="s">
        <v>24</v>
      </c>
      <c r="D2502" s="42" t="s">
        <v>83</v>
      </c>
      <c r="E2502" s="42" t="s">
        <v>27</v>
      </c>
      <c r="F2502" s="42" t="s">
        <v>355</v>
      </c>
      <c r="G2502" s="42" t="s">
        <v>1700</v>
      </c>
      <c r="H2502" s="42">
        <v>0</v>
      </c>
      <c r="J2502" s="42" t="s">
        <v>77</v>
      </c>
      <c r="K2502" s="42" t="s">
        <v>77</v>
      </c>
      <c r="L2502" s="42" t="s">
        <v>27</v>
      </c>
    </row>
    <row r="2503" spans="1:12">
      <c r="A2503" s="42">
        <v>2023</v>
      </c>
      <c r="B2503" s="42" t="s">
        <v>65</v>
      </c>
      <c r="C2503" s="42" t="s">
        <v>24</v>
      </c>
      <c r="D2503" s="42" t="s">
        <v>83</v>
      </c>
      <c r="E2503" s="42" t="s">
        <v>27</v>
      </c>
      <c r="F2503" s="42" t="s">
        <v>355</v>
      </c>
      <c r="G2503" s="42" t="s">
        <v>1700</v>
      </c>
      <c r="H2503" s="42">
        <v>0</v>
      </c>
      <c r="J2503" s="42" t="s">
        <v>77</v>
      </c>
      <c r="K2503" s="42" t="s">
        <v>77</v>
      </c>
      <c r="L2503" s="42" t="s">
        <v>27</v>
      </c>
    </row>
    <row r="2504" spans="1:12">
      <c r="A2504" s="42">
        <v>2023</v>
      </c>
      <c r="B2504" s="42" t="s">
        <v>65</v>
      </c>
      <c r="C2504" s="42" t="s">
        <v>24</v>
      </c>
      <c r="D2504" s="42" t="s">
        <v>83</v>
      </c>
      <c r="E2504" s="42" t="s">
        <v>27</v>
      </c>
      <c r="F2504" s="42" t="s">
        <v>355</v>
      </c>
      <c r="G2504" s="42" t="s">
        <v>1701</v>
      </c>
      <c r="H2504" s="42">
        <v>3</v>
      </c>
      <c r="J2504" s="42" t="s">
        <v>77</v>
      </c>
      <c r="K2504" s="42" t="s">
        <v>77</v>
      </c>
      <c r="L2504" s="42" t="s">
        <v>27</v>
      </c>
    </row>
    <row r="2505" spans="1:12">
      <c r="A2505" s="42">
        <v>2023</v>
      </c>
      <c r="B2505" s="42" t="s">
        <v>65</v>
      </c>
      <c r="C2505" s="42" t="s">
        <v>24</v>
      </c>
      <c r="D2505" s="42" t="s">
        <v>83</v>
      </c>
      <c r="E2505" s="42" t="s">
        <v>27</v>
      </c>
      <c r="F2505" s="42" t="s">
        <v>355</v>
      </c>
      <c r="G2505" s="42" t="s">
        <v>1701</v>
      </c>
      <c r="H2505" s="42">
        <v>3</v>
      </c>
      <c r="J2505" s="42" t="s">
        <v>77</v>
      </c>
      <c r="K2505" s="42" t="s">
        <v>77</v>
      </c>
      <c r="L2505" s="42" t="s">
        <v>27</v>
      </c>
    </row>
    <row r="2506" spans="1:12">
      <c r="A2506" s="42">
        <v>2023</v>
      </c>
      <c r="B2506" s="42" t="s">
        <v>65</v>
      </c>
      <c r="C2506" s="42" t="s">
        <v>24</v>
      </c>
      <c r="D2506" s="42" t="s">
        <v>83</v>
      </c>
      <c r="E2506" s="42" t="s">
        <v>27</v>
      </c>
      <c r="F2506" s="42" t="s">
        <v>355</v>
      </c>
      <c r="G2506" s="42" t="s">
        <v>1701</v>
      </c>
      <c r="H2506" s="42">
        <v>0</v>
      </c>
      <c r="J2506" s="42" t="s">
        <v>77</v>
      </c>
      <c r="K2506" s="42" t="s">
        <v>77</v>
      </c>
      <c r="L2506" s="42" t="s">
        <v>27</v>
      </c>
    </row>
    <row r="2507" spans="1:12">
      <c r="A2507" s="42">
        <v>2023</v>
      </c>
      <c r="B2507" s="42" t="s">
        <v>65</v>
      </c>
      <c r="C2507" s="42" t="s">
        <v>24</v>
      </c>
      <c r="D2507" s="42" t="s">
        <v>83</v>
      </c>
      <c r="E2507" s="42" t="s">
        <v>27</v>
      </c>
      <c r="F2507" s="42" t="s">
        <v>355</v>
      </c>
      <c r="G2507" s="42" t="s">
        <v>1701</v>
      </c>
      <c r="H2507" s="42">
        <v>0</v>
      </c>
      <c r="J2507" s="42" t="s">
        <v>77</v>
      </c>
      <c r="K2507" s="42" t="s">
        <v>77</v>
      </c>
      <c r="L2507" s="42" t="s">
        <v>27</v>
      </c>
    </row>
    <row r="2508" spans="1:12">
      <c r="A2508" s="42">
        <v>2023</v>
      </c>
      <c r="B2508" s="42" t="s">
        <v>65</v>
      </c>
      <c r="C2508" s="42" t="s">
        <v>24</v>
      </c>
      <c r="D2508" s="42" t="s">
        <v>83</v>
      </c>
      <c r="E2508" s="42" t="s">
        <v>27</v>
      </c>
      <c r="F2508" s="42" t="s">
        <v>355</v>
      </c>
      <c r="G2508" s="42" t="s">
        <v>1701</v>
      </c>
      <c r="H2508" s="42">
        <v>13</v>
      </c>
      <c r="J2508" s="42" t="s">
        <v>77</v>
      </c>
      <c r="K2508" s="42" t="s">
        <v>77</v>
      </c>
      <c r="L2508" s="42" t="s">
        <v>27</v>
      </c>
    </row>
    <row r="2509" spans="1:12">
      <c r="A2509" s="42">
        <v>2023</v>
      </c>
      <c r="B2509" s="42" t="s">
        <v>65</v>
      </c>
      <c r="C2509" s="42" t="s">
        <v>24</v>
      </c>
      <c r="D2509" s="42" t="s">
        <v>83</v>
      </c>
      <c r="E2509" s="42" t="s">
        <v>27</v>
      </c>
      <c r="F2509" s="42" t="s">
        <v>355</v>
      </c>
      <c r="G2509" s="42" t="s">
        <v>1701</v>
      </c>
      <c r="H2509" s="42">
        <v>0</v>
      </c>
      <c r="J2509" s="42" t="s">
        <v>77</v>
      </c>
      <c r="K2509" s="42" t="s">
        <v>77</v>
      </c>
      <c r="L2509" s="42" t="s">
        <v>27</v>
      </c>
    </row>
    <row r="2510" spans="1:12">
      <c r="A2510" s="42">
        <v>2023</v>
      </c>
      <c r="B2510" s="42" t="s">
        <v>65</v>
      </c>
      <c r="C2510" s="42" t="s">
        <v>24</v>
      </c>
      <c r="D2510" s="42" t="s">
        <v>83</v>
      </c>
      <c r="E2510" s="42" t="s">
        <v>27</v>
      </c>
      <c r="F2510" s="42" t="s">
        <v>355</v>
      </c>
      <c r="G2510" s="42" t="s">
        <v>1702</v>
      </c>
      <c r="H2510" s="42">
        <v>1</v>
      </c>
      <c r="J2510" s="42" t="s">
        <v>77</v>
      </c>
      <c r="K2510" s="42" t="s">
        <v>77</v>
      </c>
      <c r="L2510" s="42" t="s">
        <v>27</v>
      </c>
    </row>
    <row r="2511" spans="1:12">
      <c r="A2511" s="42">
        <v>2023</v>
      </c>
      <c r="B2511" s="42" t="s">
        <v>65</v>
      </c>
      <c r="C2511" s="42" t="s">
        <v>24</v>
      </c>
      <c r="D2511" s="42" t="s">
        <v>83</v>
      </c>
      <c r="E2511" s="42" t="s">
        <v>27</v>
      </c>
      <c r="F2511" s="42" t="s">
        <v>355</v>
      </c>
      <c r="G2511" s="42" t="s">
        <v>1702</v>
      </c>
      <c r="H2511" s="42">
        <v>1</v>
      </c>
      <c r="J2511" s="42" t="s">
        <v>77</v>
      </c>
      <c r="K2511" s="42" t="s">
        <v>77</v>
      </c>
      <c r="L2511" s="42" t="s">
        <v>27</v>
      </c>
    </row>
    <row r="2512" spans="1:12">
      <c r="A2512" s="42">
        <v>2023</v>
      </c>
      <c r="B2512" s="42" t="s">
        <v>65</v>
      </c>
      <c r="C2512" s="42" t="s">
        <v>24</v>
      </c>
      <c r="D2512" s="42" t="s">
        <v>83</v>
      </c>
      <c r="E2512" s="42" t="s">
        <v>27</v>
      </c>
      <c r="F2512" s="42" t="s">
        <v>355</v>
      </c>
      <c r="G2512" s="42" t="s">
        <v>1702</v>
      </c>
      <c r="H2512" s="42">
        <v>0</v>
      </c>
      <c r="J2512" s="42" t="s">
        <v>77</v>
      </c>
      <c r="K2512" s="42" t="s">
        <v>77</v>
      </c>
      <c r="L2512" s="42" t="s">
        <v>27</v>
      </c>
    </row>
    <row r="2513" spans="1:12">
      <c r="A2513" s="42">
        <v>2023</v>
      </c>
      <c r="B2513" s="42" t="s">
        <v>65</v>
      </c>
      <c r="C2513" s="42" t="s">
        <v>24</v>
      </c>
      <c r="D2513" s="42" t="s">
        <v>83</v>
      </c>
      <c r="E2513" s="42" t="s">
        <v>27</v>
      </c>
      <c r="F2513" s="42" t="s">
        <v>355</v>
      </c>
      <c r="G2513" s="42" t="s">
        <v>1702</v>
      </c>
      <c r="H2513" s="42">
        <v>0</v>
      </c>
      <c r="J2513" s="42" t="s">
        <v>77</v>
      </c>
      <c r="K2513" s="42" t="s">
        <v>77</v>
      </c>
      <c r="L2513" s="42" t="s">
        <v>27</v>
      </c>
    </row>
    <row r="2514" spans="1:12">
      <c r="A2514" s="42">
        <v>2023</v>
      </c>
      <c r="B2514" s="42" t="s">
        <v>65</v>
      </c>
      <c r="C2514" s="42" t="s">
        <v>24</v>
      </c>
      <c r="D2514" s="42" t="s">
        <v>83</v>
      </c>
      <c r="E2514" s="42" t="s">
        <v>27</v>
      </c>
      <c r="F2514" s="42" t="s">
        <v>355</v>
      </c>
      <c r="G2514" s="42" t="s">
        <v>1702</v>
      </c>
      <c r="H2514" s="42">
        <v>6</v>
      </c>
      <c r="J2514" s="42" t="s">
        <v>77</v>
      </c>
      <c r="K2514" s="42" t="s">
        <v>77</v>
      </c>
      <c r="L2514" s="42" t="s">
        <v>27</v>
      </c>
    </row>
    <row r="2515" spans="1:12">
      <c r="A2515" s="42">
        <v>2023</v>
      </c>
      <c r="B2515" s="42" t="s">
        <v>65</v>
      </c>
      <c r="C2515" s="42" t="s">
        <v>24</v>
      </c>
      <c r="D2515" s="42" t="s">
        <v>83</v>
      </c>
      <c r="E2515" s="42" t="s">
        <v>27</v>
      </c>
      <c r="F2515" s="42" t="s">
        <v>355</v>
      </c>
      <c r="G2515" s="42" t="s">
        <v>1702</v>
      </c>
      <c r="H2515" s="42">
        <v>2</v>
      </c>
      <c r="J2515" s="42" t="s">
        <v>77</v>
      </c>
      <c r="K2515" s="42" t="s">
        <v>77</v>
      </c>
      <c r="L2515" s="42" t="s">
        <v>27</v>
      </c>
    </row>
    <row r="2516" spans="1:12">
      <c r="A2516" s="42">
        <v>2023</v>
      </c>
      <c r="B2516" s="42" t="s">
        <v>65</v>
      </c>
      <c r="C2516" s="42" t="s">
        <v>24</v>
      </c>
      <c r="D2516" s="42" t="s">
        <v>83</v>
      </c>
      <c r="E2516" s="42" t="s">
        <v>27</v>
      </c>
      <c r="F2516" s="42" t="s">
        <v>355</v>
      </c>
      <c r="G2516" s="42" t="s">
        <v>1703</v>
      </c>
      <c r="H2516" s="42">
        <v>1</v>
      </c>
      <c r="J2516" s="42" t="s">
        <v>77</v>
      </c>
      <c r="K2516" s="42" t="s">
        <v>77</v>
      </c>
      <c r="L2516" s="42" t="s">
        <v>27</v>
      </c>
    </row>
    <row r="2517" spans="1:12">
      <c r="A2517" s="42">
        <v>2023</v>
      </c>
      <c r="B2517" s="42" t="s">
        <v>65</v>
      </c>
      <c r="C2517" s="42" t="s">
        <v>24</v>
      </c>
      <c r="D2517" s="42" t="s">
        <v>83</v>
      </c>
      <c r="E2517" s="42" t="s">
        <v>27</v>
      </c>
      <c r="F2517" s="42" t="s">
        <v>355</v>
      </c>
      <c r="G2517" s="42" t="s">
        <v>1703</v>
      </c>
      <c r="H2517" s="42">
        <v>1</v>
      </c>
      <c r="J2517" s="42" t="s">
        <v>77</v>
      </c>
      <c r="K2517" s="42" t="s">
        <v>77</v>
      </c>
      <c r="L2517" s="42" t="s">
        <v>27</v>
      </c>
    </row>
    <row r="2518" spans="1:12">
      <c r="A2518" s="42">
        <v>2023</v>
      </c>
      <c r="B2518" s="42" t="s">
        <v>65</v>
      </c>
      <c r="C2518" s="42" t="s">
        <v>24</v>
      </c>
      <c r="D2518" s="42" t="s">
        <v>83</v>
      </c>
      <c r="E2518" s="42" t="s">
        <v>27</v>
      </c>
      <c r="F2518" s="42" t="s">
        <v>355</v>
      </c>
      <c r="G2518" s="42" t="s">
        <v>1703</v>
      </c>
      <c r="H2518" s="42">
        <v>0</v>
      </c>
      <c r="J2518" s="42" t="s">
        <v>77</v>
      </c>
      <c r="K2518" s="42" t="s">
        <v>77</v>
      </c>
      <c r="L2518" s="42" t="s">
        <v>27</v>
      </c>
    </row>
    <row r="2519" spans="1:12">
      <c r="A2519" s="42">
        <v>2023</v>
      </c>
      <c r="B2519" s="42" t="s">
        <v>65</v>
      </c>
      <c r="C2519" s="42" t="s">
        <v>24</v>
      </c>
      <c r="D2519" s="42" t="s">
        <v>83</v>
      </c>
      <c r="E2519" s="42" t="s">
        <v>27</v>
      </c>
      <c r="F2519" s="42" t="s">
        <v>355</v>
      </c>
      <c r="G2519" s="42" t="s">
        <v>1703</v>
      </c>
      <c r="H2519" s="42">
        <v>0</v>
      </c>
      <c r="J2519" s="42" t="s">
        <v>77</v>
      </c>
      <c r="K2519" s="42" t="s">
        <v>77</v>
      </c>
      <c r="L2519" s="42" t="s">
        <v>27</v>
      </c>
    </row>
    <row r="2520" spans="1:12">
      <c r="A2520" s="42">
        <v>2023</v>
      </c>
      <c r="B2520" s="42" t="s">
        <v>65</v>
      </c>
      <c r="C2520" s="42" t="s">
        <v>24</v>
      </c>
      <c r="D2520" s="42" t="s">
        <v>83</v>
      </c>
      <c r="E2520" s="42" t="s">
        <v>27</v>
      </c>
      <c r="F2520" s="42" t="s">
        <v>355</v>
      </c>
      <c r="G2520" s="42" t="s">
        <v>1703</v>
      </c>
      <c r="H2520" s="42">
        <v>2</v>
      </c>
      <c r="J2520" s="42" t="s">
        <v>77</v>
      </c>
      <c r="K2520" s="42" t="s">
        <v>77</v>
      </c>
      <c r="L2520" s="42" t="s">
        <v>27</v>
      </c>
    </row>
    <row r="2521" spans="1:12">
      <c r="A2521" s="42">
        <v>2023</v>
      </c>
      <c r="B2521" s="42" t="s">
        <v>65</v>
      </c>
      <c r="C2521" s="42" t="s">
        <v>24</v>
      </c>
      <c r="D2521" s="42" t="s">
        <v>83</v>
      </c>
      <c r="E2521" s="42" t="s">
        <v>27</v>
      </c>
      <c r="F2521" s="42" t="s">
        <v>355</v>
      </c>
      <c r="G2521" s="42" t="s">
        <v>1703</v>
      </c>
      <c r="H2521" s="42">
        <v>8</v>
      </c>
      <c r="J2521" s="42" t="s">
        <v>77</v>
      </c>
      <c r="K2521" s="42" t="s">
        <v>77</v>
      </c>
      <c r="L2521" s="42" t="s">
        <v>27</v>
      </c>
    </row>
    <row r="2522" spans="1:12">
      <c r="A2522" s="42">
        <v>2023</v>
      </c>
      <c r="B2522" s="42" t="s">
        <v>65</v>
      </c>
      <c r="C2522" s="42" t="s">
        <v>24</v>
      </c>
      <c r="D2522" s="42" t="s">
        <v>83</v>
      </c>
      <c r="E2522" s="42" t="s">
        <v>27</v>
      </c>
      <c r="F2522" s="42" t="s">
        <v>355</v>
      </c>
      <c r="G2522" s="42" t="s">
        <v>1704</v>
      </c>
      <c r="H2522" s="42">
        <v>0</v>
      </c>
      <c r="J2522" s="42" t="s">
        <v>77</v>
      </c>
      <c r="K2522" s="42" t="s">
        <v>77</v>
      </c>
      <c r="L2522" s="42" t="s">
        <v>27</v>
      </c>
    </row>
    <row r="2523" spans="1:12">
      <c r="A2523" s="42">
        <v>2023</v>
      </c>
      <c r="B2523" s="42" t="s">
        <v>65</v>
      </c>
      <c r="C2523" s="42" t="s">
        <v>24</v>
      </c>
      <c r="D2523" s="42" t="s">
        <v>83</v>
      </c>
      <c r="E2523" s="42" t="s">
        <v>27</v>
      </c>
      <c r="F2523" s="42" t="s">
        <v>355</v>
      </c>
      <c r="G2523" s="42" t="s">
        <v>1704</v>
      </c>
      <c r="H2523" s="42">
        <v>2</v>
      </c>
      <c r="J2523" s="42" t="s">
        <v>77</v>
      </c>
      <c r="K2523" s="42" t="s">
        <v>77</v>
      </c>
      <c r="L2523" s="42" t="s">
        <v>27</v>
      </c>
    </row>
    <row r="2524" spans="1:12">
      <c r="A2524" s="42">
        <v>2023</v>
      </c>
      <c r="B2524" s="42" t="s">
        <v>65</v>
      </c>
      <c r="C2524" s="42" t="s">
        <v>24</v>
      </c>
      <c r="D2524" s="42" t="s">
        <v>83</v>
      </c>
      <c r="E2524" s="42" t="s">
        <v>27</v>
      </c>
      <c r="F2524" s="42" t="s">
        <v>355</v>
      </c>
      <c r="G2524" s="42" t="s">
        <v>1704</v>
      </c>
      <c r="H2524" s="42">
        <v>2</v>
      </c>
      <c r="J2524" s="42" t="s">
        <v>77</v>
      </c>
      <c r="K2524" s="42" t="s">
        <v>77</v>
      </c>
      <c r="L2524" s="42" t="s">
        <v>27</v>
      </c>
    </row>
    <row r="2525" spans="1:12">
      <c r="A2525" s="42">
        <v>2023</v>
      </c>
      <c r="B2525" s="42" t="s">
        <v>65</v>
      </c>
      <c r="C2525" s="42" t="s">
        <v>24</v>
      </c>
      <c r="D2525" s="42" t="s">
        <v>83</v>
      </c>
      <c r="E2525" s="42" t="s">
        <v>27</v>
      </c>
      <c r="F2525" s="42" t="s">
        <v>355</v>
      </c>
      <c r="G2525" s="42" t="s">
        <v>1704</v>
      </c>
      <c r="H2525" s="42">
        <v>6</v>
      </c>
      <c r="J2525" s="42" t="s">
        <v>77</v>
      </c>
      <c r="K2525" s="42" t="s">
        <v>77</v>
      </c>
      <c r="L2525" s="42" t="s">
        <v>27</v>
      </c>
    </row>
    <row r="2526" spans="1:12">
      <c r="A2526" s="42">
        <v>2023</v>
      </c>
      <c r="B2526" s="42" t="s">
        <v>65</v>
      </c>
      <c r="C2526" s="42" t="s">
        <v>24</v>
      </c>
      <c r="D2526" s="42" t="s">
        <v>83</v>
      </c>
      <c r="E2526" s="42" t="s">
        <v>27</v>
      </c>
      <c r="F2526" s="42" t="s">
        <v>355</v>
      </c>
      <c r="G2526" s="42" t="s">
        <v>1704</v>
      </c>
      <c r="H2526" s="42">
        <v>0</v>
      </c>
      <c r="J2526" s="42" t="s">
        <v>77</v>
      </c>
      <c r="K2526" s="42" t="s">
        <v>77</v>
      </c>
      <c r="L2526" s="42" t="s">
        <v>27</v>
      </c>
    </row>
    <row r="2527" spans="1:12">
      <c r="A2527" s="42">
        <v>2023</v>
      </c>
      <c r="B2527" s="42" t="s">
        <v>65</v>
      </c>
      <c r="C2527" s="42" t="s">
        <v>24</v>
      </c>
      <c r="D2527" s="42" t="s">
        <v>83</v>
      </c>
      <c r="E2527" s="42" t="s">
        <v>27</v>
      </c>
      <c r="F2527" s="42" t="s">
        <v>355</v>
      </c>
      <c r="G2527" s="42" t="s">
        <v>1704</v>
      </c>
      <c r="H2527" s="42">
        <v>0</v>
      </c>
      <c r="J2527" s="42" t="s">
        <v>77</v>
      </c>
      <c r="K2527" s="42" t="s">
        <v>77</v>
      </c>
      <c r="L2527" s="42" t="s">
        <v>27</v>
      </c>
    </row>
    <row r="2528" spans="1:12">
      <c r="A2528" s="42">
        <v>2023</v>
      </c>
      <c r="B2528" s="42" t="s">
        <v>65</v>
      </c>
      <c r="C2528" s="42" t="s">
        <v>24</v>
      </c>
      <c r="D2528" s="42" t="s">
        <v>84</v>
      </c>
      <c r="E2528" s="42" t="s">
        <v>33</v>
      </c>
      <c r="F2528" s="42" t="s">
        <v>356</v>
      </c>
      <c r="G2528" s="42" t="s">
        <v>1700</v>
      </c>
      <c r="H2528" s="42">
        <v>0</v>
      </c>
      <c r="J2528" s="42" t="s">
        <v>77</v>
      </c>
      <c r="K2528" s="42" t="s">
        <v>77</v>
      </c>
      <c r="L2528" s="42" t="s">
        <v>341</v>
      </c>
    </row>
    <row r="2529" spans="1:12">
      <c r="A2529" s="42">
        <v>2023</v>
      </c>
      <c r="B2529" s="42" t="s">
        <v>65</v>
      </c>
      <c r="C2529" s="42" t="s">
        <v>24</v>
      </c>
      <c r="D2529" s="42" t="s">
        <v>84</v>
      </c>
      <c r="E2529" s="42" t="s">
        <v>33</v>
      </c>
      <c r="F2529" s="42" t="s">
        <v>356</v>
      </c>
      <c r="G2529" s="42" t="s">
        <v>1700</v>
      </c>
      <c r="H2529" s="42">
        <v>0</v>
      </c>
      <c r="J2529" s="42" t="s">
        <v>77</v>
      </c>
      <c r="K2529" s="42" t="s">
        <v>77</v>
      </c>
      <c r="L2529" s="42" t="s">
        <v>341</v>
      </c>
    </row>
    <row r="2530" spans="1:12">
      <c r="A2530" s="42">
        <v>2023</v>
      </c>
      <c r="B2530" s="42" t="s">
        <v>65</v>
      </c>
      <c r="C2530" s="42" t="s">
        <v>24</v>
      </c>
      <c r="D2530" s="42" t="s">
        <v>84</v>
      </c>
      <c r="E2530" s="42" t="s">
        <v>33</v>
      </c>
      <c r="F2530" s="42" t="s">
        <v>356</v>
      </c>
      <c r="G2530" s="42" t="s">
        <v>1700</v>
      </c>
      <c r="H2530" s="42">
        <v>0</v>
      </c>
      <c r="J2530" s="42" t="s">
        <v>77</v>
      </c>
      <c r="K2530" s="42" t="s">
        <v>77</v>
      </c>
      <c r="L2530" s="42" t="s">
        <v>341</v>
      </c>
    </row>
    <row r="2531" spans="1:12">
      <c r="A2531" s="42">
        <v>2023</v>
      </c>
      <c r="B2531" s="42" t="s">
        <v>65</v>
      </c>
      <c r="C2531" s="42" t="s">
        <v>24</v>
      </c>
      <c r="D2531" s="42" t="s">
        <v>84</v>
      </c>
      <c r="E2531" s="42" t="s">
        <v>33</v>
      </c>
      <c r="F2531" s="42" t="s">
        <v>356</v>
      </c>
      <c r="G2531" s="42" t="s">
        <v>1700</v>
      </c>
      <c r="H2531" s="42">
        <v>0</v>
      </c>
      <c r="J2531" s="42" t="s">
        <v>77</v>
      </c>
      <c r="K2531" s="42" t="s">
        <v>77</v>
      </c>
      <c r="L2531" s="42" t="s">
        <v>341</v>
      </c>
    </row>
    <row r="2532" spans="1:12">
      <c r="A2532" s="42">
        <v>2023</v>
      </c>
      <c r="B2532" s="42" t="s">
        <v>65</v>
      </c>
      <c r="C2532" s="42" t="s">
        <v>24</v>
      </c>
      <c r="D2532" s="42" t="s">
        <v>84</v>
      </c>
      <c r="E2532" s="42" t="s">
        <v>33</v>
      </c>
      <c r="F2532" s="42" t="s">
        <v>356</v>
      </c>
      <c r="G2532" s="42" t="s">
        <v>1700</v>
      </c>
      <c r="H2532" s="42">
        <v>0</v>
      </c>
      <c r="J2532" s="42" t="s">
        <v>77</v>
      </c>
      <c r="K2532" s="42" t="s">
        <v>77</v>
      </c>
      <c r="L2532" s="42" t="s">
        <v>341</v>
      </c>
    </row>
    <row r="2533" spans="1:12">
      <c r="A2533" s="42">
        <v>2023</v>
      </c>
      <c r="B2533" s="42" t="s">
        <v>65</v>
      </c>
      <c r="C2533" s="42" t="s">
        <v>24</v>
      </c>
      <c r="D2533" s="42" t="s">
        <v>84</v>
      </c>
      <c r="E2533" s="42" t="s">
        <v>33</v>
      </c>
      <c r="F2533" s="42" t="s">
        <v>356</v>
      </c>
      <c r="G2533" s="42" t="s">
        <v>1700</v>
      </c>
      <c r="H2533" s="42">
        <v>55</v>
      </c>
      <c r="J2533" s="42" t="s">
        <v>77</v>
      </c>
      <c r="K2533" s="42" t="s">
        <v>77</v>
      </c>
      <c r="L2533" s="42" t="s">
        <v>341</v>
      </c>
    </row>
    <row r="2534" spans="1:12">
      <c r="A2534" s="42">
        <v>2023</v>
      </c>
      <c r="B2534" s="42" t="s">
        <v>65</v>
      </c>
      <c r="C2534" s="42" t="s">
        <v>24</v>
      </c>
      <c r="D2534" s="42" t="s">
        <v>84</v>
      </c>
      <c r="E2534" s="42" t="s">
        <v>33</v>
      </c>
      <c r="F2534" s="42" t="s">
        <v>356</v>
      </c>
      <c r="G2534" s="42" t="s">
        <v>1701</v>
      </c>
      <c r="H2534" s="42">
        <v>105</v>
      </c>
      <c r="J2534" s="42" t="s">
        <v>77</v>
      </c>
      <c r="K2534" s="42" t="s">
        <v>77</v>
      </c>
      <c r="L2534" s="42" t="s">
        <v>341</v>
      </c>
    </row>
    <row r="2535" spans="1:12">
      <c r="A2535" s="42">
        <v>2023</v>
      </c>
      <c r="B2535" s="42" t="s">
        <v>65</v>
      </c>
      <c r="C2535" s="42" t="s">
        <v>24</v>
      </c>
      <c r="D2535" s="42" t="s">
        <v>84</v>
      </c>
      <c r="E2535" s="42" t="s">
        <v>33</v>
      </c>
      <c r="F2535" s="42" t="s">
        <v>356</v>
      </c>
      <c r="G2535" s="42" t="s">
        <v>1701</v>
      </c>
      <c r="H2535" s="42">
        <v>41</v>
      </c>
      <c r="J2535" s="42" t="s">
        <v>77</v>
      </c>
      <c r="K2535" s="42" t="s">
        <v>77</v>
      </c>
      <c r="L2535" s="42" t="s">
        <v>341</v>
      </c>
    </row>
    <row r="2536" spans="1:12">
      <c r="A2536" s="42">
        <v>2023</v>
      </c>
      <c r="B2536" s="42" t="s">
        <v>65</v>
      </c>
      <c r="C2536" s="42" t="s">
        <v>24</v>
      </c>
      <c r="D2536" s="42" t="s">
        <v>84</v>
      </c>
      <c r="E2536" s="42" t="s">
        <v>33</v>
      </c>
      <c r="F2536" s="42" t="s">
        <v>356</v>
      </c>
      <c r="G2536" s="42" t="s">
        <v>1701</v>
      </c>
      <c r="H2536" s="42">
        <v>0</v>
      </c>
      <c r="J2536" s="42" t="s">
        <v>77</v>
      </c>
      <c r="K2536" s="42" t="s">
        <v>77</v>
      </c>
      <c r="L2536" s="42" t="s">
        <v>341</v>
      </c>
    </row>
    <row r="2537" spans="1:12">
      <c r="A2537" s="42">
        <v>2023</v>
      </c>
      <c r="B2537" s="42" t="s">
        <v>65</v>
      </c>
      <c r="C2537" s="42" t="s">
        <v>24</v>
      </c>
      <c r="D2537" s="42" t="s">
        <v>84</v>
      </c>
      <c r="E2537" s="42" t="s">
        <v>33</v>
      </c>
      <c r="F2537" s="42" t="s">
        <v>356</v>
      </c>
      <c r="G2537" s="42" t="s">
        <v>1701</v>
      </c>
      <c r="H2537" s="42">
        <v>21</v>
      </c>
      <c r="J2537" s="42" t="s">
        <v>77</v>
      </c>
      <c r="K2537" s="42" t="s">
        <v>77</v>
      </c>
      <c r="L2537" s="42" t="s">
        <v>341</v>
      </c>
    </row>
    <row r="2538" spans="1:12">
      <c r="A2538" s="42">
        <v>2023</v>
      </c>
      <c r="B2538" s="42" t="s">
        <v>65</v>
      </c>
      <c r="C2538" s="42" t="s">
        <v>24</v>
      </c>
      <c r="D2538" s="42" t="s">
        <v>84</v>
      </c>
      <c r="E2538" s="42" t="s">
        <v>33</v>
      </c>
      <c r="F2538" s="42" t="s">
        <v>356</v>
      </c>
      <c r="G2538" s="42" t="s">
        <v>1701</v>
      </c>
      <c r="H2538" s="42">
        <v>11</v>
      </c>
      <c r="J2538" s="42" t="s">
        <v>77</v>
      </c>
      <c r="K2538" s="42" t="s">
        <v>77</v>
      </c>
      <c r="L2538" s="42" t="s">
        <v>341</v>
      </c>
    </row>
    <row r="2539" spans="1:12">
      <c r="A2539" s="42">
        <v>2023</v>
      </c>
      <c r="B2539" s="42" t="s">
        <v>65</v>
      </c>
      <c r="C2539" s="42" t="s">
        <v>24</v>
      </c>
      <c r="D2539" s="42" t="s">
        <v>84</v>
      </c>
      <c r="E2539" s="42" t="s">
        <v>33</v>
      </c>
      <c r="F2539" s="42" t="s">
        <v>356</v>
      </c>
      <c r="G2539" s="42" t="s">
        <v>1701</v>
      </c>
      <c r="H2539" s="42">
        <v>10</v>
      </c>
      <c r="J2539" s="42" t="s">
        <v>77</v>
      </c>
      <c r="K2539" s="42" t="s">
        <v>77</v>
      </c>
      <c r="L2539" s="42" t="s">
        <v>341</v>
      </c>
    </row>
    <row r="2540" spans="1:12">
      <c r="A2540" s="42">
        <v>2023</v>
      </c>
      <c r="B2540" s="42" t="s">
        <v>65</v>
      </c>
      <c r="C2540" s="42" t="s">
        <v>24</v>
      </c>
      <c r="D2540" s="42" t="s">
        <v>84</v>
      </c>
      <c r="E2540" s="42" t="s">
        <v>33</v>
      </c>
      <c r="F2540" s="42" t="s">
        <v>356</v>
      </c>
      <c r="G2540" s="42" t="s">
        <v>1702</v>
      </c>
      <c r="H2540" s="42">
        <v>0</v>
      </c>
      <c r="J2540" s="42" t="s">
        <v>77</v>
      </c>
      <c r="K2540" s="42" t="s">
        <v>77</v>
      </c>
      <c r="L2540" s="42" t="s">
        <v>341</v>
      </c>
    </row>
    <row r="2541" spans="1:12">
      <c r="A2541" s="42">
        <v>2023</v>
      </c>
      <c r="B2541" s="42" t="s">
        <v>65</v>
      </c>
      <c r="C2541" s="42" t="s">
        <v>24</v>
      </c>
      <c r="D2541" s="42" t="s">
        <v>84</v>
      </c>
      <c r="E2541" s="42" t="s">
        <v>33</v>
      </c>
      <c r="F2541" s="42" t="s">
        <v>356</v>
      </c>
      <c r="G2541" s="42" t="s">
        <v>1702</v>
      </c>
      <c r="H2541" s="42">
        <v>7</v>
      </c>
      <c r="J2541" s="42" t="s">
        <v>77</v>
      </c>
      <c r="K2541" s="42" t="s">
        <v>77</v>
      </c>
      <c r="L2541" s="42" t="s">
        <v>341</v>
      </c>
    </row>
    <row r="2542" spans="1:12">
      <c r="A2542" s="42">
        <v>2023</v>
      </c>
      <c r="B2542" s="42" t="s">
        <v>65</v>
      </c>
      <c r="C2542" s="42" t="s">
        <v>24</v>
      </c>
      <c r="D2542" s="42" t="s">
        <v>84</v>
      </c>
      <c r="E2542" s="42" t="s">
        <v>33</v>
      </c>
      <c r="F2542" s="42" t="s">
        <v>356</v>
      </c>
      <c r="G2542" s="42" t="s">
        <v>1702</v>
      </c>
      <c r="H2542" s="42">
        <v>20</v>
      </c>
      <c r="J2542" s="42" t="s">
        <v>77</v>
      </c>
      <c r="K2542" s="42" t="s">
        <v>77</v>
      </c>
      <c r="L2542" s="42" t="s">
        <v>341</v>
      </c>
    </row>
    <row r="2543" spans="1:12">
      <c r="A2543" s="42">
        <v>2023</v>
      </c>
      <c r="B2543" s="42" t="s">
        <v>65</v>
      </c>
      <c r="C2543" s="42" t="s">
        <v>24</v>
      </c>
      <c r="D2543" s="42" t="s">
        <v>84</v>
      </c>
      <c r="E2543" s="42" t="s">
        <v>33</v>
      </c>
      <c r="F2543" s="42" t="s">
        <v>356</v>
      </c>
      <c r="G2543" s="42" t="s">
        <v>1702</v>
      </c>
      <c r="H2543" s="42">
        <v>0</v>
      </c>
      <c r="J2543" s="42" t="s">
        <v>77</v>
      </c>
      <c r="K2543" s="42" t="s">
        <v>77</v>
      </c>
      <c r="L2543" s="42" t="s">
        <v>341</v>
      </c>
    </row>
    <row r="2544" spans="1:12">
      <c r="A2544" s="42">
        <v>2023</v>
      </c>
      <c r="B2544" s="42" t="s">
        <v>65</v>
      </c>
      <c r="C2544" s="42" t="s">
        <v>24</v>
      </c>
      <c r="D2544" s="42" t="s">
        <v>84</v>
      </c>
      <c r="E2544" s="42" t="s">
        <v>33</v>
      </c>
      <c r="F2544" s="42" t="s">
        <v>356</v>
      </c>
      <c r="G2544" s="42" t="s">
        <v>1702</v>
      </c>
      <c r="H2544" s="42">
        <v>59</v>
      </c>
      <c r="J2544" s="42" t="s">
        <v>77</v>
      </c>
      <c r="K2544" s="42" t="s">
        <v>77</v>
      </c>
      <c r="L2544" s="42" t="s">
        <v>341</v>
      </c>
    </row>
    <row r="2545" spans="1:12">
      <c r="A2545" s="42">
        <v>2023</v>
      </c>
      <c r="B2545" s="42" t="s">
        <v>65</v>
      </c>
      <c r="C2545" s="42" t="s">
        <v>24</v>
      </c>
      <c r="D2545" s="42" t="s">
        <v>84</v>
      </c>
      <c r="E2545" s="42" t="s">
        <v>33</v>
      </c>
      <c r="F2545" s="42" t="s">
        <v>356</v>
      </c>
      <c r="G2545" s="42" t="s">
        <v>1702</v>
      </c>
      <c r="H2545" s="42">
        <v>28</v>
      </c>
      <c r="J2545" s="42" t="s">
        <v>77</v>
      </c>
      <c r="K2545" s="42" t="s">
        <v>77</v>
      </c>
      <c r="L2545" s="42" t="s">
        <v>341</v>
      </c>
    </row>
    <row r="2546" spans="1:12">
      <c r="A2546" s="42">
        <v>2023</v>
      </c>
      <c r="B2546" s="42" t="s">
        <v>65</v>
      </c>
      <c r="C2546" s="42" t="s">
        <v>24</v>
      </c>
      <c r="D2546" s="42" t="s">
        <v>84</v>
      </c>
      <c r="E2546" s="42" t="s">
        <v>33</v>
      </c>
      <c r="F2546" s="42" t="s">
        <v>356</v>
      </c>
      <c r="G2546" s="42" t="s">
        <v>1703</v>
      </c>
      <c r="H2546" s="42">
        <v>48</v>
      </c>
      <c r="J2546" s="42" t="s">
        <v>77</v>
      </c>
      <c r="K2546" s="42" t="s">
        <v>77</v>
      </c>
      <c r="L2546" s="42" t="s">
        <v>341</v>
      </c>
    </row>
    <row r="2547" spans="1:12">
      <c r="A2547" s="42">
        <v>2023</v>
      </c>
      <c r="B2547" s="42" t="s">
        <v>65</v>
      </c>
      <c r="C2547" s="42" t="s">
        <v>24</v>
      </c>
      <c r="D2547" s="42" t="s">
        <v>84</v>
      </c>
      <c r="E2547" s="42" t="s">
        <v>33</v>
      </c>
      <c r="F2547" s="42" t="s">
        <v>356</v>
      </c>
      <c r="G2547" s="42" t="s">
        <v>1703</v>
      </c>
      <c r="H2547" s="42">
        <v>31</v>
      </c>
      <c r="J2547" s="42" t="s">
        <v>77</v>
      </c>
      <c r="K2547" s="42" t="s">
        <v>77</v>
      </c>
      <c r="L2547" s="42" t="s">
        <v>341</v>
      </c>
    </row>
    <row r="2548" spans="1:12">
      <c r="A2548" s="42">
        <v>2023</v>
      </c>
      <c r="B2548" s="42" t="s">
        <v>65</v>
      </c>
      <c r="C2548" s="42" t="s">
        <v>24</v>
      </c>
      <c r="D2548" s="42" t="s">
        <v>84</v>
      </c>
      <c r="E2548" s="42" t="s">
        <v>33</v>
      </c>
      <c r="F2548" s="42" t="s">
        <v>356</v>
      </c>
      <c r="G2548" s="42" t="s">
        <v>1703</v>
      </c>
      <c r="H2548" s="42">
        <v>1</v>
      </c>
      <c r="J2548" s="42" t="s">
        <v>77</v>
      </c>
      <c r="K2548" s="42" t="s">
        <v>77</v>
      </c>
      <c r="L2548" s="42" t="s">
        <v>341</v>
      </c>
    </row>
    <row r="2549" spans="1:12">
      <c r="A2549" s="42">
        <v>2023</v>
      </c>
      <c r="B2549" s="42" t="s">
        <v>65</v>
      </c>
      <c r="C2549" s="42" t="s">
        <v>24</v>
      </c>
      <c r="D2549" s="42" t="s">
        <v>84</v>
      </c>
      <c r="E2549" s="42" t="s">
        <v>33</v>
      </c>
      <c r="F2549" s="42" t="s">
        <v>356</v>
      </c>
      <c r="G2549" s="42" t="s">
        <v>1703</v>
      </c>
      <c r="H2549" s="42">
        <v>12</v>
      </c>
      <c r="J2549" s="42" t="s">
        <v>77</v>
      </c>
      <c r="K2549" s="42" t="s">
        <v>77</v>
      </c>
      <c r="L2549" s="42" t="s">
        <v>341</v>
      </c>
    </row>
    <row r="2550" spans="1:12">
      <c r="A2550" s="42">
        <v>2023</v>
      </c>
      <c r="B2550" s="42" t="s">
        <v>65</v>
      </c>
      <c r="C2550" s="42" t="s">
        <v>24</v>
      </c>
      <c r="D2550" s="42" t="s">
        <v>84</v>
      </c>
      <c r="E2550" s="42" t="s">
        <v>33</v>
      </c>
      <c r="F2550" s="42" t="s">
        <v>356</v>
      </c>
      <c r="G2550" s="42" t="s">
        <v>1703</v>
      </c>
      <c r="H2550" s="42">
        <v>86</v>
      </c>
      <c r="J2550" s="42" t="s">
        <v>77</v>
      </c>
      <c r="K2550" s="42" t="s">
        <v>77</v>
      </c>
      <c r="L2550" s="42" t="s">
        <v>341</v>
      </c>
    </row>
    <row r="2551" spans="1:12">
      <c r="A2551" s="42">
        <v>2023</v>
      </c>
      <c r="B2551" s="42" t="s">
        <v>65</v>
      </c>
      <c r="C2551" s="42" t="s">
        <v>24</v>
      </c>
      <c r="D2551" s="42" t="s">
        <v>84</v>
      </c>
      <c r="E2551" s="42" t="s">
        <v>33</v>
      </c>
      <c r="F2551" s="42" t="s">
        <v>356</v>
      </c>
      <c r="G2551" s="42" t="s">
        <v>1703</v>
      </c>
      <c r="H2551" s="42">
        <v>0</v>
      </c>
      <c r="J2551" s="42" t="s">
        <v>77</v>
      </c>
      <c r="K2551" s="42" t="s">
        <v>77</v>
      </c>
      <c r="L2551" s="42" t="s">
        <v>341</v>
      </c>
    </row>
    <row r="2552" spans="1:12">
      <c r="A2552" s="42">
        <v>2023</v>
      </c>
      <c r="B2552" s="42" t="s">
        <v>65</v>
      </c>
      <c r="C2552" s="42" t="s">
        <v>24</v>
      </c>
      <c r="D2552" s="42" t="s">
        <v>84</v>
      </c>
      <c r="E2552" s="42" t="s">
        <v>33</v>
      </c>
      <c r="F2552" s="42" t="s">
        <v>356</v>
      </c>
      <c r="G2552" s="42" t="s">
        <v>1704</v>
      </c>
      <c r="H2552" s="42">
        <v>33</v>
      </c>
      <c r="J2552" s="42" t="s">
        <v>77</v>
      </c>
      <c r="K2552" s="42" t="s">
        <v>77</v>
      </c>
      <c r="L2552" s="42" t="s">
        <v>341</v>
      </c>
    </row>
    <row r="2553" spans="1:12">
      <c r="A2553" s="42">
        <v>2023</v>
      </c>
      <c r="B2553" s="42" t="s">
        <v>65</v>
      </c>
      <c r="C2553" s="42" t="s">
        <v>24</v>
      </c>
      <c r="D2553" s="42" t="s">
        <v>84</v>
      </c>
      <c r="E2553" s="42" t="s">
        <v>33</v>
      </c>
      <c r="F2553" s="42" t="s">
        <v>356</v>
      </c>
      <c r="G2553" s="42" t="s">
        <v>1704</v>
      </c>
      <c r="H2553" s="42">
        <v>0</v>
      </c>
      <c r="J2553" s="42" t="s">
        <v>77</v>
      </c>
      <c r="K2553" s="42" t="s">
        <v>77</v>
      </c>
      <c r="L2553" s="42" t="s">
        <v>341</v>
      </c>
    </row>
    <row r="2554" spans="1:12">
      <c r="A2554" s="42">
        <v>2023</v>
      </c>
      <c r="B2554" s="42" t="s">
        <v>65</v>
      </c>
      <c r="C2554" s="42" t="s">
        <v>24</v>
      </c>
      <c r="D2554" s="42" t="s">
        <v>84</v>
      </c>
      <c r="E2554" s="42" t="s">
        <v>33</v>
      </c>
      <c r="F2554" s="42" t="s">
        <v>356</v>
      </c>
      <c r="G2554" s="42" t="s">
        <v>1704</v>
      </c>
      <c r="H2554" s="42">
        <v>16</v>
      </c>
      <c r="J2554" s="42" t="s">
        <v>77</v>
      </c>
      <c r="K2554" s="42" t="s">
        <v>77</v>
      </c>
      <c r="L2554" s="42" t="s">
        <v>341</v>
      </c>
    </row>
    <row r="2555" spans="1:12">
      <c r="A2555" s="42">
        <v>2023</v>
      </c>
      <c r="B2555" s="42" t="s">
        <v>65</v>
      </c>
      <c r="C2555" s="42" t="s">
        <v>24</v>
      </c>
      <c r="D2555" s="42" t="s">
        <v>84</v>
      </c>
      <c r="E2555" s="42" t="s">
        <v>33</v>
      </c>
      <c r="F2555" s="42" t="s">
        <v>356</v>
      </c>
      <c r="G2555" s="42" t="s">
        <v>1704</v>
      </c>
      <c r="H2555" s="42">
        <v>128</v>
      </c>
      <c r="J2555" s="42" t="s">
        <v>77</v>
      </c>
      <c r="K2555" s="42" t="s">
        <v>77</v>
      </c>
      <c r="L2555" s="42" t="s">
        <v>341</v>
      </c>
    </row>
    <row r="2556" spans="1:12">
      <c r="A2556" s="42">
        <v>2023</v>
      </c>
      <c r="B2556" s="42" t="s">
        <v>65</v>
      </c>
      <c r="C2556" s="42" t="s">
        <v>24</v>
      </c>
      <c r="D2556" s="42" t="s">
        <v>84</v>
      </c>
      <c r="E2556" s="42" t="s">
        <v>33</v>
      </c>
      <c r="F2556" s="42" t="s">
        <v>356</v>
      </c>
      <c r="G2556" s="42" t="s">
        <v>1704</v>
      </c>
      <c r="H2556" s="42">
        <v>0</v>
      </c>
      <c r="J2556" s="42" t="s">
        <v>77</v>
      </c>
      <c r="K2556" s="42" t="s">
        <v>77</v>
      </c>
      <c r="L2556" s="42" t="s">
        <v>341</v>
      </c>
    </row>
    <row r="2557" spans="1:12">
      <c r="A2557" s="42">
        <v>2023</v>
      </c>
      <c r="B2557" s="42" t="s">
        <v>65</v>
      </c>
      <c r="C2557" s="42" t="s">
        <v>24</v>
      </c>
      <c r="D2557" s="42" t="s">
        <v>84</v>
      </c>
      <c r="E2557" s="42" t="s">
        <v>33</v>
      </c>
      <c r="F2557" s="42" t="s">
        <v>356</v>
      </c>
      <c r="G2557" s="42" t="s">
        <v>1704</v>
      </c>
      <c r="H2557" s="42">
        <v>73</v>
      </c>
      <c r="J2557" s="42" t="s">
        <v>77</v>
      </c>
      <c r="K2557" s="42" t="s">
        <v>77</v>
      </c>
      <c r="L2557" s="42" t="s">
        <v>341</v>
      </c>
    </row>
    <row r="2558" spans="1:12">
      <c r="A2558" s="42">
        <v>2023</v>
      </c>
      <c r="B2558" s="42" t="s">
        <v>65</v>
      </c>
      <c r="C2558" s="42" t="s">
        <v>24</v>
      </c>
      <c r="D2558" s="42" t="s">
        <v>84</v>
      </c>
      <c r="E2558" s="42" t="s">
        <v>33</v>
      </c>
      <c r="F2558" s="42" t="s">
        <v>355</v>
      </c>
      <c r="G2558" s="42" t="s">
        <v>1700</v>
      </c>
      <c r="H2558" s="42">
        <v>0</v>
      </c>
      <c r="J2558" s="42" t="s">
        <v>77</v>
      </c>
      <c r="K2558" s="42" t="s">
        <v>77</v>
      </c>
      <c r="L2558" s="42" t="s">
        <v>341</v>
      </c>
    </row>
    <row r="2559" spans="1:12">
      <c r="A2559" s="42">
        <v>2023</v>
      </c>
      <c r="B2559" s="42" t="s">
        <v>65</v>
      </c>
      <c r="C2559" s="42" t="s">
        <v>24</v>
      </c>
      <c r="D2559" s="42" t="s">
        <v>84</v>
      </c>
      <c r="E2559" s="42" t="s">
        <v>33</v>
      </c>
      <c r="F2559" s="42" t="s">
        <v>355</v>
      </c>
      <c r="G2559" s="42" t="s">
        <v>1700</v>
      </c>
      <c r="H2559" s="42">
        <v>54</v>
      </c>
      <c r="J2559" s="42" t="s">
        <v>77</v>
      </c>
      <c r="K2559" s="42" t="s">
        <v>77</v>
      </c>
      <c r="L2559" s="42" t="s">
        <v>341</v>
      </c>
    </row>
    <row r="2560" spans="1:12">
      <c r="A2560" s="42">
        <v>2023</v>
      </c>
      <c r="B2560" s="42" t="s">
        <v>65</v>
      </c>
      <c r="C2560" s="42" t="s">
        <v>24</v>
      </c>
      <c r="D2560" s="42" t="s">
        <v>84</v>
      </c>
      <c r="E2560" s="42" t="s">
        <v>33</v>
      </c>
      <c r="F2560" s="42" t="s">
        <v>355</v>
      </c>
      <c r="G2560" s="42" t="s">
        <v>1700</v>
      </c>
      <c r="H2560" s="42">
        <v>0</v>
      </c>
      <c r="J2560" s="42" t="s">
        <v>77</v>
      </c>
      <c r="K2560" s="42" t="s">
        <v>77</v>
      </c>
      <c r="L2560" s="42" t="s">
        <v>341</v>
      </c>
    </row>
    <row r="2561" spans="1:12">
      <c r="A2561" s="42">
        <v>2023</v>
      </c>
      <c r="B2561" s="42" t="s">
        <v>65</v>
      </c>
      <c r="C2561" s="42" t="s">
        <v>24</v>
      </c>
      <c r="D2561" s="42" t="s">
        <v>84</v>
      </c>
      <c r="E2561" s="42" t="s">
        <v>33</v>
      </c>
      <c r="F2561" s="42" t="s">
        <v>355</v>
      </c>
      <c r="G2561" s="42" t="s">
        <v>1700</v>
      </c>
      <c r="H2561" s="42">
        <v>0</v>
      </c>
      <c r="J2561" s="42" t="s">
        <v>77</v>
      </c>
      <c r="K2561" s="42" t="s">
        <v>77</v>
      </c>
      <c r="L2561" s="42" t="s">
        <v>341</v>
      </c>
    </row>
    <row r="2562" spans="1:12">
      <c r="A2562" s="42">
        <v>2023</v>
      </c>
      <c r="B2562" s="42" t="s">
        <v>65</v>
      </c>
      <c r="C2562" s="42" t="s">
        <v>24</v>
      </c>
      <c r="D2562" s="42" t="s">
        <v>84</v>
      </c>
      <c r="E2562" s="42" t="s">
        <v>33</v>
      </c>
      <c r="F2562" s="42" t="s">
        <v>355</v>
      </c>
      <c r="G2562" s="42" t="s">
        <v>1700</v>
      </c>
      <c r="H2562" s="42">
        <v>0</v>
      </c>
      <c r="J2562" s="42" t="s">
        <v>77</v>
      </c>
      <c r="K2562" s="42" t="s">
        <v>77</v>
      </c>
      <c r="L2562" s="42" t="s">
        <v>341</v>
      </c>
    </row>
    <row r="2563" spans="1:12">
      <c r="A2563" s="42">
        <v>2023</v>
      </c>
      <c r="B2563" s="42" t="s">
        <v>65</v>
      </c>
      <c r="C2563" s="42" t="s">
        <v>24</v>
      </c>
      <c r="D2563" s="42" t="s">
        <v>84</v>
      </c>
      <c r="E2563" s="42" t="s">
        <v>33</v>
      </c>
      <c r="F2563" s="42" t="s">
        <v>355</v>
      </c>
      <c r="G2563" s="42" t="s">
        <v>1700</v>
      </c>
      <c r="H2563" s="42">
        <v>0</v>
      </c>
      <c r="J2563" s="42" t="s">
        <v>77</v>
      </c>
      <c r="K2563" s="42" t="s">
        <v>77</v>
      </c>
      <c r="L2563" s="42" t="s">
        <v>341</v>
      </c>
    </row>
    <row r="2564" spans="1:12">
      <c r="A2564" s="42">
        <v>2023</v>
      </c>
      <c r="B2564" s="42" t="s">
        <v>65</v>
      </c>
      <c r="C2564" s="42" t="s">
        <v>24</v>
      </c>
      <c r="D2564" s="42" t="s">
        <v>84</v>
      </c>
      <c r="E2564" s="42" t="s">
        <v>33</v>
      </c>
      <c r="F2564" s="42" t="s">
        <v>355</v>
      </c>
      <c r="G2564" s="42" t="s">
        <v>1701</v>
      </c>
      <c r="H2564" s="42">
        <v>13</v>
      </c>
      <c r="J2564" s="42" t="s">
        <v>77</v>
      </c>
      <c r="K2564" s="42" t="s">
        <v>77</v>
      </c>
      <c r="L2564" s="42" t="s">
        <v>341</v>
      </c>
    </row>
    <row r="2565" spans="1:12">
      <c r="A2565" s="42">
        <v>2023</v>
      </c>
      <c r="B2565" s="42" t="s">
        <v>65</v>
      </c>
      <c r="C2565" s="42" t="s">
        <v>24</v>
      </c>
      <c r="D2565" s="42" t="s">
        <v>84</v>
      </c>
      <c r="E2565" s="42" t="s">
        <v>33</v>
      </c>
      <c r="F2565" s="42" t="s">
        <v>355</v>
      </c>
      <c r="G2565" s="42" t="s">
        <v>1701</v>
      </c>
      <c r="H2565" s="42">
        <v>15</v>
      </c>
      <c r="J2565" s="42" t="s">
        <v>77</v>
      </c>
      <c r="K2565" s="42" t="s">
        <v>77</v>
      </c>
      <c r="L2565" s="42" t="s">
        <v>341</v>
      </c>
    </row>
    <row r="2566" spans="1:12">
      <c r="A2566" s="42">
        <v>2023</v>
      </c>
      <c r="B2566" s="42" t="s">
        <v>65</v>
      </c>
      <c r="C2566" s="42" t="s">
        <v>24</v>
      </c>
      <c r="D2566" s="42" t="s">
        <v>84</v>
      </c>
      <c r="E2566" s="42" t="s">
        <v>33</v>
      </c>
      <c r="F2566" s="42" t="s">
        <v>355</v>
      </c>
      <c r="G2566" s="42" t="s">
        <v>1701</v>
      </c>
      <c r="H2566" s="42">
        <v>0</v>
      </c>
      <c r="J2566" s="42" t="s">
        <v>77</v>
      </c>
      <c r="K2566" s="42" t="s">
        <v>77</v>
      </c>
      <c r="L2566" s="42" t="s">
        <v>341</v>
      </c>
    </row>
    <row r="2567" spans="1:12">
      <c r="A2567" s="42">
        <v>2023</v>
      </c>
      <c r="B2567" s="42" t="s">
        <v>65</v>
      </c>
      <c r="C2567" s="42" t="s">
        <v>24</v>
      </c>
      <c r="D2567" s="42" t="s">
        <v>84</v>
      </c>
      <c r="E2567" s="42" t="s">
        <v>33</v>
      </c>
      <c r="F2567" s="42" t="s">
        <v>355</v>
      </c>
      <c r="G2567" s="42" t="s">
        <v>1701</v>
      </c>
      <c r="H2567" s="42">
        <v>39</v>
      </c>
      <c r="J2567" s="42" t="s">
        <v>77</v>
      </c>
      <c r="K2567" s="42" t="s">
        <v>77</v>
      </c>
      <c r="L2567" s="42" t="s">
        <v>341</v>
      </c>
    </row>
    <row r="2568" spans="1:12">
      <c r="A2568" s="42">
        <v>2023</v>
      </c>
      <c r="B2568" s="42" t="s">
        <v>65</v>
      </c>
      <c r="C2568" s="42" t="s">
        <v>24</v>
      </c>
      <c r="D2568" s="42" t="s">
        <v>84</v>
      </c>
      <c r="E2568" s="42" t="s">
        <v>33</v>
      </c>
      <c r="F2568" s="42" t="s">
        <v>355</v>
      </c>
      <c r="G2568" s="42" t="s">
        <v>1701</v>
      </c>
      <c r="H2568" s="42">
        <v>6</v>
      </c>
      <c r="J2568" s="42" t="s">
        <v>77</v>
      </c>
      <c r="K2568" s="42" t="s">
        <v>77</v>
      </c>
      <c r="L2568" s="42" t="s">
        <v>341</v>
      </c>
    </row>
    <row r="2569" spans="1:12">
      <c r="A2569" s="42">
        <v>2023</v>
      </c>
      <c r="B2569" s="42" t="s">
        <v>65</v>
      </c>
      <c r="C2569" s="42" t="s">
        <v>24</v>
      </c>
      <c r="D2569" s="42" t="s">
        <v>84</v>
      </c>
      <c r="E2569" s="42" t="s">
        <v>33</v>
      </c>
      <c r="F2569" s="42" t="s">
        <v>355</v>
      </c>
      <c r="G2569" s="42" t="s">
        <v>1701</v>
      </c>
      <c r="H2569" s="42">
        <v>99</v>
      </c>
      <c r="J2569" s="42" t="s">
        <v>77</v>
      </c>
      <c r="K2569" s="42" t="s">
        <v>77</v>
      </c>
      <c r="L2569" s="42" t="s">
        <v>341</v>
      </c>
    </row>
    <row r="2570" spans="1:12">
      <c r="A2570" s="42">
        <v>2023</v>
      </c>
      <c r="B2570" s="42" t="s">
        <v>65</v>
      </c>
      <c r="C2570" s="42" t="s">
        <v>24</v>
      </c>
      <c r="D2570" s="42" t="s">
        <v>84</v>
      </c>
      <c r="E2570" s="42" t="s">
        <v>33</v>
      </c>
      <c r="F2570" s="42" t="s">
        <v>355</v>
      </c>
      <c r="G2570" s="42" t="s">
        <v>1702</v>
      </c>
      <c r="H2570" s="42">
        <v>1</v>
      </c>
      <c r="J2570" s="42" t="s">
        <v>77</v>
      </c>
      <c r="K2570" s="42" t="s">
        <v>77</v>
      </c>
      <c r="L2570" s="42" t="s">
        <v>341</v>
      </c>
    </row>
    <row r="2571" spans="1:12">
      <c r="A2571" s="42">
        <v>2023</v>
      </c>
      <c r="B2571" s="42" t="s">
        <v>65</v>
      </c>
      <c r="C2571" s="42" t="s">
        <v>24</v>
      </c>
      <c r="D2571" s="42" t="s">
        <v>84</v>
      </c>
      <c r="E2571" s="42" t="s">
        <v>33</v>
      </c>
      <c r="F2571" s="42" t="s">
        <v>355</v>
      </c>
      <c r="G2571" s="42" t="s">
        <v>1702</v>
      </c>
      <c r="H2571" s="42">
        <v>5</v>
      </c>
      <c r="J2571" s="42" t="s">
        <v>77</v>
      </c>
      <c r="K2571" s="42" t="s">
        <v>77</v>
      </c>
      <c r="L2571" s="42" t="s">
        <v>341</v>
      </c>
    </row>
    <row r="2572" spans="1:12">
      <c r="A2572" s="42">
        <v>2023</v>
      </c>
      <c r="B2572" s="42" t="s">
        <v>65</v>
      </c>
      <c r="C2572" s="42" t="s">
        <v>24</v>
      </c>
      <c r="D2572" s="42" t="s">
        <v>84</v>
      </c>
      <c r="E2572" s="42" t="s">
        <v>33</v>
      </c>
      <c r="F2572" s="42" t="s">
        <v>355</v>
      </c>
      <c r="G2572" s="42" t="s">
        <v>1702</v>
      </c>
      <c r="H2572" s="42">
        <v>12</v>
      </c>
      <c r="J2572" s="42" t="s">
        <v>77</v>
      </c>
      <c r="K2572" s="42" t="s">
        <v>77</v>
      </c>
      <c r="L2572" s="42" t="s">
        <v>341</v>
      </c>
    </row>
    <row r="2573" spans="1:12">
      <c r="A2573" s="42">
        <v>2023</v>
      </c>
      <c r="B2573" s="42" t="s">
        <v>65</v>
      </c>
      <c r="C2573" s="42" t="s">
        <v>24</v>
      </c>
      <c r="D2573" s="42" t="s">
        <v>84</v>
      </c>
      <c r="E2573" s="42" t="s">
        <v>33</v>
      </c>
      <c r="F2573" s="42" t="s">
        <v>355</v>
      </c>
      <c r="G2573" s="42" t="s">
        <v>1702</v>
      </c>
      <c r="H2573" s="42">
        <v>57</v>
      </c>
      <c r="J2573" s="42" t="s">
        <v>77</v>
      </c>
      <c r="K2573" s="42" t="s">
        <v>77</v>
      </c>
      <c r="L2573" s="42" t="s">
        <v>341</v>
      </c>
    </row>
    <row r="2574" spans="1:12">
      <c r="A2574" s="42">
        <v>2023</v>
      </c>
      <c r="B2574" s="42" t="s">
        <v>65</v>
      </c>
      <c r="C2574" s="42" t="s">
        <v>24</v>
      </c>
      <c r="D2574" s="42" t="s">
        <v>84</v>
      </c>
      <c r="E2574" s="42" t="s">
        <v>33</v>
      </c>
      <c r="F2574" s="42" t="s">
        <v>355</v>
      </c>
      <c r="G2574" s="42" t="s">
        <v>1702</v>
      </c>
      <c r="H2574" s="42">
        <v>0</v>
      </c>
      <c r="J2574" s="42" t="s">
        <v>77</v>
      </c>
      <c r="K2574" s="42" t="s">
        <v>77</v>
      </c>
      <c r="L2574" s="42" t="s">
        <v>341</v>
      </c>
    </row>
    <row r="2575" spans="1:12">
      <c r="A2575" s="42">
        <v>2023</v>
      </c>
      <c r="B2575" s="42" t="s">
        <v>65</v>
      </c>
      <c r="C2575" s="42" t="s">
        <v>24</v>
      </c>
      <c r="D2575" s="42" t="s">
        <v>84</v>
      </c>
      <c r="E2575" s="42" t="s">
        <v>33</v>
      </c>
      <c r="F2575" s="42" t="s">
        <v>355</v>
      </c>
      <c r="G2575" s="42" t="s">
        <v>1702</v>
      </c>
      <c r="H2575" s="42">
        <v>24</v>
      </c>
      <c r="J2575" s="42" t="s">
        <v>77</v>
      </c>
      <c r="K2575" s="42" t="s">
        <v>77</v>
      </c>
      <c r="L2575" s="42" t="s">
        <v>341</v>
      </c>
    </row>
    <row r="2576" spans="1:12">
      <c r="A2576" s="42">
        <v>2023</v>
      </c>
      <c r="B2576" s="42" t="s">
        <v>65</v>
      </c>
      <c r="C2576" s="42" t="s">
        <v>24</v>
      </c>
      <c r="D2576" s="42" t="s">
        <v>84</v>
      </c>
      <c r="E2576" s="42" t="s">
        <v>33</v>
      </c>
      <c r="F2576" s="42" t="s">
        <v>355</v>
      </c>
      <c r="G2576" s="42" t="s">
        <v>1703</v>
      </c>
      <c r="H2576" s="42">
        <v>79</v>
      </c>
      <c r="J2576" s="42" t="s">
        <v>77</v>
      </c>
      <c r="K2576" s="42" t="s">
        <v>77</v>
      </c>
      <c r="L2576" s="42" t="s">
        <v>341</v>
      </c>
    </row>
    <row r="2577" spans="1:12">
      <c r="A2577" s="42">
        <v>2023</v>
      </c>
      <c r="B2577" s="42" t="s">
        <v>65</v>
      </c>
      <c r="C2577" s="42" t="s">
        <v>24</v>
      </c>
      <c r="D2577" s="42" t="s">
        <v>84</v>
      </c>
      <c r="E2577" s="42" t="s">
        <v>33</v>
      </c>
      <c r="F2577" s="42" t="s">
        <v>355</v>
      </c>
      <c r="G2577" s="42" t="s">
        <v>1703</v>
      </c>
      <c r="H2577" s="42">
        <v>8</v>
      </c>
      <c r="J2577" s="42" t="s">
        <v>77</v>
      </c>
      <c r="K2577" s="42" t="s">
        <v>77</v>
      </c>
      <c r="L2577" s="42" t="s">
        <v>341</v>
      </c>
    </row>
    <row r="2578" spans="1:12">
      <c r="A2578" s="42">
        <v>2023</v>
      </c>
      <c r="B2578" s="42" t="s">
        <v>65</v>
      </c>
      <c r="C2578" s="42" t="s">
        <v>24</v>
      </c>
      <c r="D2578" s="42" t="s">
        <v>84</v>
      </c>
      <c r="E2578" s="42" t="s">
        <v>33</v>
      </c>
      <c r="F2578" s="42" t="s">
        <v>355</v>
      </c>
      <c r="G2578" s="42" t="s">
        <v>1703</v>
      </c>
      <c r="H2578" s="42">
        <v>20</v>
      </c>
      <c r="J2578" s="42" t="s">
        <v>77</v>
      </c>
      <c r="K2578" s="42" t="s">
        <v>77</v>
      </c>
      <c r="L2578" s="42" t="s">
        <v>341</v>
      </c>
    </row>
    <row r="2579" spans="1:12">
      <c r="A2579" s="42">
        <v>2023</v>
      </c>
      <c r="B2579" s="42" t="s">
        <v>65</v>
      </c>
      <c r="C2579" s="42" t="s">
        <v>24</v>
      </c>
      <c r="D2579" s="42" t="s">
        <v>84</v>
      </c>
      <c r="E2579" s="42" t="s">
        <v>33</v>
      </c>
      <c r="F2579" s="42" t="s">
        <v>355</v>
      </c>
      <c r="G2579" s="42" t="s">
        <v>1703</v>
      </c>
      <c r="H2579" s="42">
        <v>0</v>
      </c>
      <c r="J2579" s="42" t="s">
        <v>77</v>
      </c>
      <c r="K2579" s="42" t="s">
        <v>77</v>
      </c>
      <c r="L2579" s="42" t="s">
        <v>341</v>
      </c>
    </row>
    <row r="2580" spans="1:12">
      <c r="A2580" s="42">
        <v>2023</v>
      </c>
      <c r="B2580" s="42" t="s">
        <v>65</v>
      </c>
      <c r="C2580" s="42" t="s">
        <v>24</v>
      </c>
      <c r="D2580" s="42" t="s">
        <v>84</v>
      </c>
      <c r="E2580" s="42" t="s">
        <v>33</v>
      </c>
      <c r="F2580" s="42" t="s">
        <v>355</v>
      </c>
      <c r="G2580" s="42" t="s">
        <v>1703</v>
      </c>
      <c r="H2580" s="42">
        <v>1</v>
      </c>
      <c r="J2580" s="42" t="s">
        <v>77</v>
      </c>
      <c r="K2580" s="42" t="s">
        <v>77</v>
      </c>
      <c r="L2580" s="42" t="s">
        <v>341</v>
      </c>
    </row>
    <row r="2581" spans="1:12">
      <c r="A2581" s="42">
        <v>2023</v>
      </c>
      <c r="B2581" s="42" t="s">
        <v>65</v>
      </c>
      <c r="C2581" s="42" t="s">
        <v>24</v>
      </c>
      <c r="D2581" s="42" t="s">
        <v>84</v>
      </c>
      <c r="E2581" s="42" t="s">
        <v>33</v>
      </c>
      <c r="F2581" s="42" t="s">
        <v>355</v>
      </c>
      <c r="G2581" s="42" t="s">
        <v>1703</v>
      </c>
      <c r="H2581" s="42">
        <v>45</v>
      </c>
      <c r="J2581" s="42" t="s">
        <v>77</v>
      </c>
      <c r="K2581" s="42" t="s">
        <v>77</v>
      </c>
      <c r="L2581" s="42" t="s">
        <v>341</v>
      </c>
    </row>
    <row r="2582" spans="1:12">
      <c r="A2582" s="42">
        <v>2023</v>
      </c>
      <c r="B2582" s="42" t="s">
        <v>65</v>
      </c>
      <c r="C2582" s="42" t="s">
        <v>24</v>
      </c>
      <c r="D2582" s="42" t="s">
        <v>84</v>
      </c>
      <c r="E2582" s="42" t="s">
        <v>33</v>
      </c>
      <c r="F2582" s="42" t="s">
        <v>355</v>
      </c>
      <c r="G2582" s="42" t="s">
        <v>1704</v>
      </c>
      <c r="H2582" s="42">
        <v>1</v>
      </c>
      <c r="J2582" s="42" t="s">
        <v>77</v>
      </c>
      <c r="K2582" s="42" t="s">
        <v>77</v>
      </c>
      <c r="L2582" s="42" t="s">
        <v>341</v>
      </c>
    </row>
    <row r="2583" spans="1:12">
      <c r="A2583" s="42">
        <v>2023</v>
      </c>
      <c r="B2583" s="42" t="s">
        <v>65</v>
      </c>
      <c r="C2583" s="42" t="s">
        <v>24</v>
      </c>
      <c r="D2583" s="42" t="s">
        <v>84</v>
      </c>
      <c r="E2583" s="42" t="s">
        <v>33</v>
      </c>
      <c r="F2583" s="42" t="s">
        <v>355</v>
      </c>
      <c r="G2583" s="42" t="s">
        <v>1704</v>
      </c>
      <c r="H2583" s="42">
        <v>15</v>
      </c>
      <c r="J2583" s="42" t="s">
        <v>77</v>
      </c>
      <c r="K2583" s="42" t="s">
        <v>77</v>
      </c>
      <c r="L2583" s="42" t="s">
        <v>341</v>
      </c>
    </row>
    <row r="2584" spans="1:12">
      <c r="A2584" s="42">
        <v>2023</v>
      </c>
      <c r="B2584" s="42" t="s">
        <v>65</v>
      </c>
      <c r="C2584" s="42" t="s">
        <v>24</v>
      </c>
      <c r="D2584" s="42" t="s">
        <v>84</v>
      </c>
      <c r="E2584" s="42" t="s">
        <v>33</v>
      </c>
      <c r="F2584" s="42" t="s">
        <v>355</v>
      </c>
      <c r="G2584" s="42" t="s">
        <v>1704</v>
      </c>
      <c r="H2584" s="42">
        <v>1</v>
      </c>
      <c r="J2584" s="42" t="s">
        <v>77</v>
      </c>
      <c r="K2584" s="42" t="s">
        <v>77</v>
      </c>
      <c r="L2584" s="42" t="s">
        <v>341</v>
      </c>
    </row>
    <row r="2585" spans="1:12">
      <c r="A2585" s="42">
        <v>2023</v>
      </c>
      <c r="B2585" s="42" t="s">
        <v>65</v>
      </c>
      <c r="C2585" s="42" t="s">
        <v>24</v>
      </c>
      <c r="D2585" s="42" t="s">
        <v>84</v>
      </c>
      <c r="E2585" s="42" t="s">
        <v>33</v>
      </c>
      <c r="F2585" s="42" t="s">
        <v>355</v>
      </c>
      <c r="G2585" s="42" t="s">
        <v>1704</v>
      </c>
      <c r="H2585" s="42">
        <v>28</v>
      </c>
      <c r="J2585" s="42" t="s">
        <v>77</v>
      </c>
      <c r="K2585" s="42" t="s">
        <v>77</v>
      </c>
      <c r="L2585" s="42" t="s">
        <v>341</v>
      </c>
    </row>
    <row r="2586" spans="1:12">
      <c r="A2586" s="42">
        <v>2023</v>
      </c>
      <c r="B2586" s="42" t="s">
        <v>65</v>
      </c>
      <c r="C2586" s="42" t="s">
        <v>24</v>
      </c>
      <c r="D2586" s="42" t="s">
        <v>84</v>
      </c>
      <c r="E2586" s="42" t="s">
        <v>33</v>
      </c>
      <c r="F2586" s="42" t="s">
        <v>355</v>
      </c>
      <c r="G2586" s="42" t="s">
        <v>1704</v>
      </c>
      <c r="H2586" s="42">
        <v>37</v>
      </c>
      <c r="J2586" s="42" t="s">
        <v>77</v>
      </c>
      <c r="K2586" s="42" t="s">
        <v>77</v>
      </c>
      <c r="L2586" s="42" t="s">
        <v>341</v>
      </c>
    </row>
    <row r="2587" spans="1:12">
      <c r="A2587" s="42">
        <v>2023</v>
      </c>
      <c r="B2587" s="42" t="s">
        <v>65</v>
      </c>
      <c r="C2587" s="42" t="s">
        <v>24</v>
      </c>
      <c r="D2587" s="42" t="s">
        <v>84</v>
      </c>
      <c r="E2587" s="42" t="s">
        <v>33</v>
      </c>
      <c r="F2587" s="42" t="s">
        <v>355</v>
      </c>
      <c r="G2587" s="42" t="s">
        <v>1704</v>
      </c>
      <c r="H2587" s="42">
        <v>61</v>
      </c>
      <c r="J2587" s="42" t="s">
        <v>77</v>
      </c>
      <c r="K2587" s="42" t="s">
        <v>77</v>
      </c>
      <c r="L2587" s="42" t="s">
        <v>341</v>
      </c>
    </row>
    <row r="2588" spans="1:12">
      <c r="A2588" s="42">
        <v>2023</v>
      </c>
      <c r="B2588" s="42" t="s">
        <v>65</v>
      </c>
      <c r="C2588" s="42" t="s">
        <v>24</v>
      </c>
      <c r="D2588" s="42" t="s">
        <v>85</v>
      </c>
      <c r="E2588" s="42" t="s">
        <v>25</v>
      </c>
      <c r="F2588" s="42" t="s">
        <v>356</v>
      </c>
      <c r="G2588" s="42" t="s">
        <v>1700</v>
      </c>
      <c r="H2588" s="42">
        <v>0</v>
      </c>
      <c r="J2588" s="42" t="s">
        <v>77</v>
      </c>
      <c r="K2588" s="42" t="s">
        <v>77</v>
      </c>
      <c r="L2588" s="42" t="s">
        <v>342</v>
      </c>
    </row>
    <row r="2589" spans="1:12">
      <c r="A2589" s="42">
        <v>2023</v>
      </c>
      <c r="B2589" s="42" t="s">
        <v>65</v>
      </c>
      <c r="C2589" s="42" t="s">
        <v>24</v>
      </c>
      <c r="D2589" s="42" t="s">
        <v>85</v>
      </c>
      <c r="E2589" s="42" t="s">
        <v>25</v>
      </c>
      <c r="F2589" s="42" t="s">
        <v>356</v>
      </c>
      <c r="G2589" s="42" t="s">
        <v>1700</v>
      </c>
      <c r="H2589" s="42">
        <v>19</v>
      </c>
      <c r="J2589" s="42" t="s">
        <v>77</v>
      </c>
      <c r="K2589" s="42" t="s">
        <v>77</v>
      </c>
      <c r="L2589" s="42" t="s">
        <v>342</v>
      </c>
    </row>
    <row r="2590" spans="1:12">
      <c r="A2590" s="42">
        <v>2023</v>
      </c>
      <c r="B2590" s="42" t="s">
        <v>65</v>
      </c>
      <c r="C2590" s="42" t="s">
        <v>24</v>
      </c>
      <c r="D2590" s="42" t="s">
        <v>85</v>
      </c>
      <c r="E2590" s="42" t="s">
        <v>25</v>
      </c>
      <c r="F2590" s="42" t="s">
        <v>356</v>
      </c>
      <c r="G2590" s="42" t="s">
        <v>1700</v>
      </c>
      <c r="H2590" s="42">
        <v>0</v>
      </c>
      <c r="J2590" s="42" t="s">
        <v>77</v>
      </c>
      <c r="K2590" s="42" t="s">
        <v>77</v>
      </c>
      <c r="L2590" s="42" t="s">
        <v>342</v>
      </c>
    </row>
    <row r="2591" spans="1:12">
      <c r="A2591" s="42">
        <v>2023</v>
      </c>
      <c r="B2591" s="42" t="s">
        <v>65</v>
      </c>
      <c r="C2591" s="42" t="s">
        <v>24</v>
      </c>
      <c r="D2591" s="42" t="s">
        <v>85</v>
      </c>
      <c r="E2591" s="42" t="s">
        <v>25</v>
      </c>
      <c r="F2591" s="42" t="s">
        <v>356</v>
      </c>
      <c r="G2591" s="42" t="s">
        <v>1700</v>
      </c>
      <c r="H2591" s="42">
        <v>0</v>
      </c>
      <c r="J2591" s="42" t="s">
        <v>77</v>
      </c>
      <c r="K2591" s="42" t="s">
        <v>77</v>
      </c>
      <c r="L2591" s="42" t="s">
        <v>342</v>
      </c>
    </row>
    <row r="2592" spans="1:12">
      <c r="A2592" s="42">
        <v>2023</v>
      </c>
      <c r="B2592" s="42" t="s">
        <v>65</v>
      </c>
      <c r="C2592" s="42" t="s">
        <v>24</v>
      </c>
      <c r="D2592" s="42" t="s">
        <v>85</v>
      </c>
      <c r="E2592" s="42" t="s">
        <v>25</v>
      </c>
      <c r="F2592" s="42" t="s">
        <v>356</v>
      </c>
      <c r="G2592" s="42" t="s">
        <v>1700</v>
      </c>
      <c r="H2592" s="42">
        <v>0</v>
      </c>
      <c r="J2592" s="42" t="s">
        <v>77</v>
      </c>
      <c r="K2592" s="42" t="s">
        <v>77</v>
      </c>
      <c r="L2592" s="42" t="s">
        <v>342</v>
      </c>
    </row>
    <row r="2593" spans="1:12">
      <c r="A2593" s="42">
        <v>2023</v>
      </c>
      <c r="B2593" s="42" t="s">
        <v>65</v>
      </c>
      <c r="C2593" s="42" t="s">
        <v>24</v>
      </c>
      <c r="D2593" s="42" t="s">
        <v>85</v>
      </c>
      <c r="E2593" s="42" t="s">
        <v>25</v>
      </c>
      <c r="F2593" s="42" t="s">
        <v>356</v>
      </c>
      <c r="G2593" s="42" t="s">
        <v>1700</v>
      </c>
      <c r="H2593" s="42">
        <v>0</v>
      </c>
      <c r="J2593" s="42" t="s">
        <v>77</v>
      </c>
      <c r="K2593" s="42" t="s">
        <v>77</v>
      </c>
      <c r="L2593" s="42" t="s">
        <v>342</v>
      </c>
    </row>
    <row r="2594" spans="1:12">
      <c r="A2594" s="42">
        <v>2023</v>
      </c>
      <c r="B2594" s="42" t="s">
        <v>65</v>
      </c>
      <c r="C2594" s="42" t="s">
        <v>24</v>
      </c>
      <c r="D2594" s="42" t="s">
        <v>85</v>
      </c>
      <c r="E2594" s="42" t="s">
        <v>25</v>
      </c>
      <c r="F2594" s="42" t="s">
        <v>356</v>
      </c>
      <c r="G2594" s="42" t="s">
        <v>1701</v>
      </c>
      <c r="H2594" s="42">
        <v>4</v>
      </c>
      <c r="J2594" s="42" t="s">
        <v>77</v>
      </c>
      <c r="K2594" s="42" t="s">
        <v>77</v>
      </c>
      <c r="L2594" s="42" t="s">
        <v>342</v>
      </c>
    </row>
    <row r="2595" spans="1:12">
      <c r="A2595" s="42">
        <v>2023</v>
      </c>
      <c r="B2595" s="42" t="s">
        <v>65</v>
      </c>
      <c r="C2595" s="42" t="s">
        <v>24</v>
      </c>
      <c r="D2595" s="42" t="s">
        <v>85</v>
      </c>
      <c r="E2595" s="42" t="s">
        <v>25</v>
      </c>
      <c r="F2595" s="42" t="s">
        <v>356</v>
      </c>
      <c r="G2595" s="42" t="s">
        <v>1701</v>
      </c>
      <c r="H2595" s="42">
        <v>9</v>
      </c>
      <c r="J2595" s="42" t="s">
        <v>77</v>
      </c>
      <c r="K2595" s="42" t="s">
        <v>77</v>
      </c>
      <c r="L2595" s="42" t="s">
        <v>342</v>
      </c>
    </row>
    <row r="2596" spans="1:12">
      <c r="A2596" s="42">
        <v>2023</v>
      </c>
      <c r="B2596" s="42" t="s">
        <v>65</v>
      </c>
      <c r="C2596" s="42" t="s">
        <v>24</v>
      </c>
      <c r="D2596" s="42" t="s">
        <v>85</v>
      </c>
      <c r="E2596" s="42" t="s">
        <v>25</v>
      </c>
      <c r="F2596" s="42" t="s">
        <v>356</v>
      </c>
      <c r="G2596" s="42" t="s">
        <v>1701</v>
      </c>
      <c r="H2596" s="42">
        <v>39</v>
      </c>
      <c r="J2596" s="42" t="s">
        <v>77</v>
      </c>
      <c r="K2596" s="42" t="s">
        <v>77</v>
      </c>
      <c r="L2596" s="42" t="s">
        <v>342</v>
      </c>
    </row>
    <row r="2597" spans="1:12">
      <c r="A2597" s="42">
        <v>2023</v>
      </c>
      <c r="B2597" s="42" t="s">
        <v>65</v>
      </c>
      <c r="C2597" s="42" t="s">
        <v>24</v>
      </c>
      <c r="D2597" s="42" t="s">
        <v>85</v>
      </c>
      <c r="E2597" s="42" t="s">
        <v>25</v>
      </c>
      <c r="F2597" s="42" t="s">
        <v>356</v>
      </c>
      <c r="G2597" s="42" t="s">
        <v>1701</v>
      </c>
      <c r="H2597" s="42">
        <v>9</v>
      </c>
      <c r="J2597" s="42" t="s">
        <v>77</v>
      </c>
      <c r="K2597" s="42" t="s">
        <v>77</v>
      </c>
      <c r="L2597" s="42" t="s">
        <v>342</v>
      </c>
    </row>
    <row r="2598" spans="1:12">
      <c r="A2598" s="42">
        <v>2023</v>
      </c>
      <c r="B2598" s="42" t="s">
        <v>65</v>
      </c>
      <c r="C2598" s="42" t="s">
        <v>24</v>
      </c>
      <c r="D2598" s="42" t="s">
        <v>85</v>
      </c>
      <c r="E2598" s="42" t="s">
        <v>25</v>
      </c>
      <c r="F2598" s="42" t="s">
        <v>356</v>
      </c>
      <c r="G2598" s="42" t="s">
        <v>1701</v>
      </c>
      <c r="H2598" s="42">
        <v>0</v>
      </c>
      <c r="J2598" s="42" t="s">
        <v>77</v>
      </c>
      <c r="K2598" s="42" t="s">
        <v>77</v>
      </c>
      <c r="L2598" s="42" t="s">
        <v>342</v>
      </c>
    </row>
    <row r="2599" spans="1:12">
      <c r="A2599" s="42">
        <v>2023</v>
      </c>
      <c r="B2599" s="42" t="s">
        <v>65</v>
      </c>
      <c r="C2599" s="42" t="s">
        <v>24</v>
      </c>
      <c r="D2599" s="42" t="s">
        <v>85</v>
      </c>
      <c r="E2599" s="42" t="s">
        <v>25</v>
      </c>
      <c r="F2599" s="42" t="s">
        <v>356</v>
      </c>
      <c r="G2599" s="42" t="s">
        <v>1701</v>
      </c>
      <c r="H2599" s="42">
        <v>18</v>
      </c>
      <c r="J2599" s="42" t="s">
        <v>77</v>
      </c>
      <c r="K2599" s="42" t="s">
        <v>77</v>
      </c>
      <c r="L2599" s="42" t="s">
        <v>342</v>
      </c>
    </row>
    <row r="2600" spans="1:12">
      <c r="A2600" s="42">
        <v>2023</v>
      </c>
      <c r="B2600" s="42" t="s">
        <v>65</v>
      </c>
      <c r="C2600" s="42" t="s">
        <v>24</v>
      </c>
      <c r="D2600" s="42" t="s">
        <v>85</v>
      </c>
      <c r="E2600" s="42" t="s">
        <v>25</v>
      </c>
      <c r="F2600" s="42" t="s">
        <v>356</v>
      </c>
      <c r="G2600" s="42" t="s">
        <v>1702</v>
      </c>
      <c r="H2600" s="42">
        <v>0</v>
      </c>
      <c r="J2600" s="42" t="s">
        <v>77</v>
      </c>
      <c r="K2600" s="42" t="s">
        <v>77</v>
      </c>
      <c r="L2600" s="42" t="s">
        <v>342</v>
      </c>
    </row>
    <row r="2601" spans="1:12">
      <c r="A2601" s="42">
        <v>2023</v>
      </c>
      <c r="B2601" s="42" t="s">
        <v>65</v>
      </c>
      <c r="C2601" s="42" t="s">
        <v>24</v>
      </c>
      <c r="D2601" s="42" t="s">
        <v>85</v>
      </c>
      <c r="E2601" s="42" t="s">
        <v>25</v>
      </c>
      <c r="F2601" s="42" t="s">
        <v>356</v>
      </c>
      <c r="G2601" s="42" t="s">
        <v>1702</v>
      </c>
      <c r="H2601" s="42">
        <v>0</v>
      </c>
      <c r="J2601" s="42" t="s">
        <v>77</v>
      </c>
      <c r="K2601" s="42" t="s">
        <v>77</v>
      </c>
      <c r="L2601" s="42" t="s">
        <v>342</v>
      </c>
    </row>
    <row r="2602" spans="1:12">
      <c r="A2602" s="42">
        <v>2023</v>
      </c>
      <c r="B2602" s="42" t="s">
        <v>65</v>
      </c>
      <c r="C2602" s="42" t="s">
        <v>24</v>
      </c>
      <c r="D2602" s="42" t="s">
        <v>85</v>
      </c>
      <c r="E2602" s="42" t="s">
        <v>25</v>
      </c>
      <c r="F2602" s="42" t="s">
        <v>356</v>
      </c>
      <c r="G2602" s="42" t="s">
        <v>1702</v>
      </c>
      <c r="H2602" s="42">
        <v>6</v>
      </c>
      <c r="J2602" s="42" t="s">
        <v>77</v>
      </c>
      <c r="K2602" s="42" t="s">
        <v>77</v>
      </c>
      <c r="L2602" s="42" t="s">
        <v>342</v>
      </c>
    </row>
    <row r="2603" spans="1:12">
      <c r="A2603" s="42">
        <v>2023</v>
      </c>
      <c r="B2603" s="42" t="s">
        <v>65</v>
      </c>
      <c r="C2603" s="42" t="s">
        <v>24</v>
      </c>
      <c r="D2603" s="42" t="s">
        <v>85</v>
      </c>
      <c r="E2603" s="42" t="s">
        <v>25</v>
      </c>
      <c r="F2603" s="42" t="s">
        <v>356</v>
      </c>
      <c r="G2603" s="42" t="s">
        <v>1702</v>
      </c>
      <c r="H2603" s="42">
        <v>3</v>
      </c>
      <c r="J2603" s="42" t="s">
        <v>77</v>
      </c>
      <c r="K2603" s="42" t="s">
        <v>77</v>
      </c>
      <c r="L2603" s="42" t="s">
        <v>342</v>
      </c>
    </row>
    <row r="2604" spans="1:12">
      <c r="A2604" s="42">
        <v>2023</v>
      </c>
      <c r="B2604" s="42" t="s">
        <v>65</v>
      </c>
      <c r="C2604" s="42" t="s">
        <v>24</v>
      </c>
      <c r="D2604" s="42" t="s">
        <v>85</v>
      </c>
      <c r="E2604" s="42" t="s">
        <v>25</v>
      </c>
      <c r="F2604" s="42" t="s">
        <v>356</v>
      </c>
      <c r="G2604" s="42" t="s">
        <v>1702</v>
      </c>
      <c r="H2604" s="42">
        <v>27</v>
      </c>
      <c r="J2604" s="42" t="s">
        <v>77</v>
      </c>
      <c r="K2604" s="42" t="s">
        <v>77</v>
      </c>
      <c r="L2604" s="42" t="s">
        <v>342</v>
      </c>
    </row>
    <row r="2605" spans="1:12">
      <c r="A2605" s="42">
        <v>2023</v>
      </c>
      <c r="B2605" s="42" t="s">
        <v>65</v>
      </c>
      <c r="C2605" s="42" t="s">
        <v>24</v>
      </c>
      <c r="D2605" s="42" t="s">
        <v>85</v>
      </c>
      <c r="E2605" s="42" t="s">
        <v>25</v>
      </c>
      <c r="F2605" s="42" t="s">
        <v>356</v>
      </c>
      <c r="G2605" s="42" t="s">
        <v>1702</v>
      </c>
      <c r="H2605" s="42">
        <v>8</v>
      </c>
      <c r="J2605" s="42" t="s">
        <v>77</v>
      </c>
      <c r="K2605" s="42" t="s">
        <v>77</v>
      </c>
      <c r="L2605" s="42" t="s">
        <v>342</v>
      </c>
    </row>
    <row r="2606" spans="1:12">
      <c r="A2606" s="42">
        <v>2023</v>
      </c>
      <c r="B2606" s="42" t="s">
        <v>65</v>
      </c>
      <c r="C2606" s="42" t="s">
        <v>24</v>
      </c>
      <c r="D2606" s="42" t="s">
        <v>85</v>
      </c>
      <c r="E2606" s="42" t="s">
        <v>25</v>
      </c>
      <c r="F2606" s="42" t="s">
        <v>356</v>
      </c>
      <c r="G2606" s="42" t="s">
        <v>1703</v>
      </c>
      <c r="H2606" s="42">
        <v>11</v>
      </c>
      <c r="J2606" s="42" t="s">
        <v>77</v>
      </c>
      <c r="K2606" s="42" t="s">
        <v>77</v>
      </c>
      <c r="L2606" s="42" t="s">
        <v>342</v>
      </c>
    </row>
    <row r="2607" spans="1:12">
      <c r="A2607" s="42">
        <v>2023</v>
      </c>
      <c r="B2607" s="42" t="s">
        <v>65</v>
      </c>
      <c r="C2607" s="42" t="s">
        <v>24</v>
      </c>
      <c r="D2607" s="42" t="s">
        <v>85</v>
      </c>
      <c r="E2607" s="42" t="s">
        <v>25</v>
      </c>
      <c r="F2607" s="42" t="s">
        <v>356</v>
      </c>
      <c r="G2607" s="42" t="s">
        <v>1703</v>
      </c>
      <c r="H2607" s="42">
        <v>83</v>
      </c>
      <c r="J2607" s="42" t="s">
        <v>77</v>
      </c>
      <c r="K2607" s="42" t="s">
        <v>77</v>
      </c>
      <c r="L2607" s="42" t="s">
        <v>342</v>
      </c>
    </row>
    <row r="2608" spans="1:12">
      <c r="A2608" s="42">
        <v>2023</v>
      </c>
      <c r="B2608" s="42" t="s">
        <v>65</v>
      </c>
      <c r="C2608" s="42" t="s">
        <v>24</v>
      </c>
      <c r="D2608" s="42" t="s">
        <v>85</v>
      </c>
      <c r="E2608" s="42" t="s">
        <v>25</v>
      </c>
      <c r="F2608" s="42" t="s">
        <v>356</v>
      </c>
      <c r="G2608" s="42" t="s">
        <v>1703</v>
      </c>
      <c r="H2608" s="42">
        <v>0</v>
      </c>
      <c r="J2608" s="42" t="s">
        <v>77</v>
      </c>
      <c r="K2608" s="42" t="s">
        <v>77</v>
      </c>
      <c r="L2608" s="42" t="s">
        <v>342</v>
      </c>
    </row>
    <row r="2609" spans="1:12">
      <c r="A2609" s="42">
        <v>2023</v>
      </c>
      <c r="B2609" s="42" t="s">
        <v>65</v>
      </c>
      <c r="C2609" s="42" t="s">
        <v>24</v>
      </c>
      <c r="D2609" s="42" t="s">
        <v>85</v>
      </c>
      <c r="E2609" s="42" t="s">
        <v>25</v>
      </c>
      <c r="F2609" s="42" t="s">
        <v>356</v>
      </c>
      <c r="G2609" s="42" t="s">
        <v>1703</v>
      </c>
      <c r="H2609" s="42">
        <v>46</v>
      </c>
      <c r="J2609" s="42" t="s">
        <v>77</v>
      </c>
      <c r="K2609" s="42" t="s">
        <v>77</v>
      </c>
      <c r="L2609" s="42" t="s">
        <v>342</v>
      </c>
    </row>
    <row r="2610" spans="1:12">
      <c r="A2610" s="42">
        <v>2023</v>
      </c>
      <c r="B2610" s="42" t="s">
        <v>65</v>
      </c>
      <c r="C2610" s="42" t="s">
        <v>24</v>
      </c>
      <c r="D2610" s="42" t="s">
        <v>85</v>
      </c>
      <c r="E2610" s="42" t="s">
        <v>25</v>
      </c>
      <c r="F2610" s="42" t="s">
        <v>356</v>
      </c>
      <c r="G2610" s="42" t="s">
        <v>1703</v>
      </c>
      <c r="H2610" s="42">
        <v>0</v>
      </c>
      <c r="J2610" s="42" t="s">
        <v>77</v>
      </c>
      <c r="K2610" s="42" t="s">
        <v>77</v>
      </c>
      <c r="L2610" s="42" t="s">
        <v>342</v>
      </c>
    </row>
    <row r="2611" spans="1:12">
      <c r="A2611" s="42">
        <v>2023</v>
      </c>
      <c r="B2611" s="42" t="s">
        <v>65</v>
      </c>
      <c r="C2611" s="42" t="s">
        <v>24</v>
      </c>
      <c r="D2611" s="42" t="s">
        <v>85</v>
      </c>
      <c r="E2611" s="42" t="s">
        <v>25</v>
      </c>
      <c r="F2611" s="42" t="s">
        <v>356</v>
      </c>
      <c r="G2611" s="42" t="s">
        <v>1703</v>
      </c>
      <c r="H2611" s="42">
        <v>20</v>
      </c>
      <c r="J2611" s="42" t="s">
        <v>77</v>
      </c>
      <c r="K2611" s="42" t="s">
        <v>77</v>
      </c>
      <c r="L2611" s="42" t="s">
        <v>342</v>
      </c>
    </row>
    <row r="2612" spans="1:12">
      <c r="A2612" s="42">
        <v>2023</v>
      </c>
      <c r="B2612" s="42" t="s">
        <v>65</v>
      </c>
      <c r="C2612" s="42" t="s">
        <v>24</v>
      </c>
      <c r="D2612" s="42" t="s">
        <v>85</v>
      </c>
      <c r="E2612" s="42" t="s">
        <v>25</v>
      </c>
      <c r="F2612" s="42" t="s">
        <v>356</v>
      </c>
      <c r="G2612" s="42" t="s">
        <v>1704</v>
      </c>
      <c r="H2612" s="42">
        <v>99</v>
      </c>
      <c r="J2612" s="42" t="s">
        <v>77</v>
      </c>
      <c r="K2612" s="42" t="s">
        <v>77</v>
      </c>
      <c r="L2612" s="42" t="s">
        <v>342</v>
      </c>
    </row>
    <row r="2613" spans="1:12">
      <c r="A2613" s="42">
        <v>2023</v>
      </c>
      <c r="B2613" s="42" t="s">
        <v>65</v>
      </c>
      <c r="C2613" s="42" t="s">
        <v>24</v>
      </c>
      <c r="D2613" s="42" t="s">
        <v>85</v>
      </c>
      <c r="E2613" s="42" t="s">
        <v>25</v>
      </c>
      <c r="F2613" s="42" t="s">
        <v>356</v>
      </c>
      <c r="G2613" s="42" t="s">
        <v>1704</v>
      </c>
      <c r="H2613" s="42">
        <v>2</v>
      </c>
      <c r="J2613" s="42" t="s">
        <v>77</v>
      </c>
      <c r="K2613" s="42" t="s">
        <v>77</v>
      </c>
      <c r="L2613" s="42" t="s">
        <v>342</v>
      </c>
    </row>
    <row r="2614" spans="1:12">
      <c r="A2614" s="42">
        <v>2023</v>
      </c>
      <c r="B2614" s="42" t="s">
        <v>65</v>
      </c>
      <c r="C2614" s="42" t="s">
        <v>24</v>
      </c>
      <c r="D2614" s="42" t="s">
        <v>85</v>
      </c>
      <c r="E2614" s="42" t="s">
        <v>25</v>
      </c>
      <c r="F2614" s="42" t="s">
        <v>356</v>
      </c>
      <c r="G2614" s="42" t="s">
        <v>1704</v>
      </c>
      <c r="H2614" s="42">
        <v>165</v>
      </c>
      <c r="J2614" s="42" t="s">
        <v>77</v>
      </c>
      <c r="K2614" s="42" t="s">
        <v>77</v>
      </c>
      <c r="L2614" s="42" t="s">
        <v>342</v>
      </c>
    </row>
    <row r="2615" spans="1:12">
      <c r="A2615" s="42">
        <v>2023</v>
      </c>
      <c r="B2615" s="42" t="s">
        <v>65</v>
      </c>
      <c r="C2615" s="42" t="s">
        <v>24</v>
      </c>
      <c r="D2615" s="42" t="s">
        <v>85</v>
      </c>
      <c r="E2615" s="42" t="s">
        <v>25</v>
      </c>
      <c r="F2615" s="42" t="s">
        <v>356</v>
      </c>
      <c r="G2615" s="42" t="s">
        <v>1704</v>
      </c>
      <c r="H2615" s="42">
        <v>0</v>
      </c>
      <c r="J2615" s="42" t="s">
        <v>77</v>
      </c>
      <c r="K2615" s="42" t="s">
        <v>77</v>
      </c>
      <c r="L2615" s="42" t="s">
        <v>342</v>
      </c>
    </row>
    <row r="2616" spans="1:12">
      <c r="A2616" s="42">
        <v>2023</v>
      </c>
      <c r="B2616" s="42" t="s">
        <v>65</v>
      </c>
      <c r="C2616" s="42" t="s">
        <v>24</v>
      </c>
      <c r="D2616" s="42" t="s">
        <v>85</v>
      </c>
      <c r="E2616" s="42" t="s">
        <v>25</v>
      </c>
      <c r="F2616" s="42" t="s">
        <v>356</v>
      </c>
      <c r="G2616" s="42" t="s">
        <v>1704</v>
      </c>
      <c r="H2616" s="42">
        <v>20</v>
      </c>
      <c r="J2616" s="42" t="s">
        <v>77</v>
      </c>
      <c r="K2616" s="42" t="s">
        <v>77</v>
      </c>
      <c r="L2616" s="42" t="s">
        <v>342</v>
      </c>
    </row>
    <row r="2617" spans="1:12">
      <c r="A2617" s="42">
        <v>2023</v>
      </c>
      <c r="B2617" s="42" t="s">
        <v>65</v>
      </c>
      <c r="C2617" s="42" t="s">
        <v>24</v>
      </c>
      <c r="D2617" s="42" t="s">
        <v>85</v>
      </c>
      <c r="E2617" s="42" t="s">
        <v>25</v>
      </c>
      <c r="F2617" s="42" t="s">
        <v>356</v>
      </c>
      <c r="G2617" s="42" t="s">
        <v>1704</v>
      </c>
      <c r="H2617" s="42">
        <v>56</v>
      </c>
      <c r="J2617" s="42" t="s">
        <v>77</v>
      </c>
      <c r="K2617" s="42" t="s">
        <v>77</v>
      </c>
      <c r="L2617" s="42" t="s">
        <v>342</v>
      </c>
    </row>
    <row r="2618" spans="1:12">
      <c r="A2618" s="42">
        <v>2023</v>
      </c>
      <c r="B2618" s="42" t="s">
        <v>65</v>
      </c>
      <c r="C2618" s="42" t="s">
        <v>24</v>
      </c>
      <c r="D2618" s="42" t="s">
        <v>85</v>
      </c>
      <c r="E2618" s="42" t="s">
        <v>25</v>
      </c>
      <c r="F2618" s="42" t="s">
        <v>355</v>
      </c>
      <c r="G2618" s="42" t="s">
        <v>1700</v>
      </c>
      <c r="H2618" s="42">
        <v>0</v>
      </c>
      <c r="J2618" s="42" t="s">
        <v>77</v>
      </c>
      <c r="K2618" s="42" t="s">
        <v>77</v>
      </c>
      <c r="L2618" s="42" t="s">
        <v>342</v>
      </c>
    </row>
    <row r="2619" spans="1:12">
      <c r="A2619" s="42">
        <v>2023</v>
      </c>
      <c r="B2619" s="42" t="s">
        <v>65</v>
      </c>
      <c r="C2619" s="42" t="s">
        <v>24</v>
      </c>
      <c r="D2619" s="42" t="s">
        <v>85</v>
      </c>
      <c r="E2619" s="42" t="s">
        <v>25</v>
      </c>
      <c r="F2619" s="42" t="s">
        <v>355</v>
      </c>
      <c r="G2619" s="42" t="s">
        <v>1700</v>
      </c>
      <c r="H2619" s="42">
        <v>18</v>
      </c>
      <c r="J2619" s="42" t="s">
        <v>77</v>
      </c>
      <c r="K2619" s="42" t="s">
        <v>77</v>
      </c>
      <c r="L2619" s="42" t="s">
        <v>342</v>
      </c>
    </row>
    <row r="2620" spans="1:12">
      <c r="A2620" s="42">
        <v>2023</v>
      </c>
      <c r="B2620" s="42" t="s">
        <v>65</v>
      </c>
      <c r="C2620" s="42" t="s">
        <v>24</v>
      </c>
      <c r="D2620" s="42" t="s">
        <v>85</v>
      </c>
      <c r="E2620" s="42" t="s">
        <v>25</v>
      </c>
      <c r="F2620" s="42" t="s">
        <v>355</v>
      </c>
      <c r="G2620" s="42" t="s">
        <v>1700</v>
      </c>
      <c r="H2620" s="42">
        <v>0</v>
      </c>
      <c r="J2620" s="42" t="s">
        <v>77</v>
      </c>
      <c r="K2620" s="42" t="s">
        <v>77</v>
      </c>
      <c r="L2620" s="42" t="s">
        <v>342</v>
      </c>
    </row>
    <row r="2621" spans="1:12">
      <c r="A2621" s="42">
        <v>2023</v>
      </c>
      <c r="B2621" s="42" t="s">
        <v>65</v>
      </c>
      <c r="C2621" s="42" t="s">
        <v>24</v>
      </c>
      <c r="D2621" s="42" t="s">
        <v>85</v>
      </c>
      <c r="E2621" s="42" t="s">
        <v>25</v>
      </c>
      <c r="F2621" s="42" t="s">
        <v>355</v>
      </c>
      <c r="G2621" s="42" t="s">
        <v>1700</v>
      </c>
      <c r="H2621" s="42">
        <v>0</v>
      </c>
      <c r="J2621" s="42" t="s">
        <v>77</v>
      </c>
      <c r="K2621" s="42" t="s">
        <v>77</v>
      </c>
      <c r="L2621" s="42" t="s">
        <v>342</v>
      </c>
    </row>
    <row r="2622" spans="1:12">
      <c r="A2622" s="42">
        <v>2023</v>
      </c>
      <c r="B2622" s="42" t="s">
        <v>65</v>
      </c>
      <c r="C2622" s="42" t="s">
        <v>24</v>
      </c>
      <c r="D2622" s="42" t="s">
        <v>85</v>
      </c>
      <c r="E2622" s="42" t="s">
        <v>25</v>
      </c>
      <c r="F2622" s="42" t="s">
        <v>355</v>
      </c>
      <c r="G2622" s="42" t="s">
        <v>1700</v>
      </c>
      <c r="H2622" s="42">
        <v>0</v>
      </c>
      <c r="J2622" s="42" t="s">
        <v>77</v>
      </c>
      <c r="K2622" s="42" t="s">
        <v>77</v>
      </c>
      <c r="L2622" s="42" t="s">
        <v>342</v>
      </c>
    </row>
    <row r="2623" spans="1:12">
      <c r="A2623" s="42">
        <v>2023</v>
      </c>
      <c r="B2623" s="42" t="s">
        <v>65</v>
      </c>
      <c r="C2623" s="42" t="s">
        <v>24</v>
      </c>
      <c r="D2623" s="42" t="s">
        <v>85</v>
      </c>
      <c r="E2623" s="42" t="s">
        <v>25</v>
      </c>
      <c r="F2623" s="42" t="s">
        <v>355</v>
      </c>
      <c r="G2623" s="42" t="s">
        <v>1700</v>
      </c>
      <c r="H2623" s="42">
        <v>0</v>
      </c>
      <c r="J2623" s="42" t="s">
        <v>77</v>
      </c>
      <c r="K2623" s="42" t="s">
        <v>77</v>
      </c>
      <c r="L2623" s="42" t="s">
        <v>342</v>
      </c>
    </row>
    <row r="2624" spans="1:12">
      <c r="A2624" s="42">
        <v>2023</v>
      </c>
      <c r="B2624" s="42" t="s">
        <v>65</v>
      </c>
      <c r="C2624" s="42" t="s">
        <v>24</v>
      </c>
      <c r="D2624" s="42" t="s">
        <v>85</v>
      </c>
      <c r="E2624" s="42" t="s">
        <v>25</v>
      </c>
      <c r="F2624" s="42" t="s">
        <v>355</v>
      </c>
      <c r="G2624" s="42" t="s">
        <v>1701</v>
      </c>
      <c r="H2624" s="42">
        <v>8</v>
      </c>
      <c r="J2624" s="42" t="s">
        <v>77</v>
      </c>
      <c r="K2624" s="42" t="s">
        <v>77</v>
      </c>
      <c r="L2624" s="42" t="s">
        <v>342</v>
      </c>
    </row>
    <row r="2625" spans="1:12">
      <c r="A2625" s="42">
        <v>2023</v>
      </c>
      <c r="B2625" s="42" t="s">
        <v>65</v>
      </c>
      <c r="C2625" s="42" t="s">
        <v>24</v>
      </c>
      <c r="D2625" s="42" t="s">
        <v>85</v>
      </c>
      <c r="E2625" s="42" t="s">
        <v>25</v>
      </c>
      <c r="F2625" s="42" t="s">
        <v>355</v>
      </c>
      <c r="G2625" s="42" t="s">
        <v>1701</v>
      </c>
      <c r="H2625" s="42">
        <v>31</v>
      </c>
      <c r="J2625" s="42" t="s">
        <v>77</v>
      </c>
      <c r="K2625" s="42" t="s">
        <v>77</v>
      </c>
      <c r="L2625" s="42" t="s">
        <v>342</v>
      </c>
    </row>
    <row r="2626" spans="1:12">
      <c r="A2626" s="42">
        <v>2023</v>
      </c>
      <c r="B2626" s="42" t="s">
        <v>65</v>
      </c>
      <c r="C2626" s="42" t="s">
        <v>24</v>
      </c>
      <c r="D2626" s="42" t="s">
        <v>85</v>
      </c>
      <c r="E2626" s="42" t="s">
        <v>25</v>
      </c>
      <c r="F2626" s="42" t="s">
        <v>355</v>
      </c>
      <c r="G2626" s="42" t="s">
        <v>1701</v>
      </c>
      <c r="H2626" s="42">
        <v>2</v>
      </c>
      <c r="J2626" s="42" t="s">
        <v>77</v>
      </c>
      <c r="K2626" s="42" t="s">
        <v>77</v>
      </c>
      <c r="L2626" s="42" t="s">
        <v>342</v>
      </c>
    </row>
    <row r="2627" spans="1:12">
      <c r="A2627" s="42">
        <v>2023</v>
      </c>
      <c r="B2627" s="42" t="s">
        <v>65</v>
      </c>
      <c r="C2627" s="42" t="s">
        <v>24</v>
      </c>
      <c r="D2627" s="42" t="s">
        <v>85</v>
      </c>
      <c r="E2627" s="42" t="s">
        <v>25</v>
      </c>
      <c r="F2627" s="42" t="s">
        <v>355</v>
      </c>
      <c r="G2627" s="42" t="s">
        <v>1701</v>
      </c>
      <c r="H2627" s="42">
        <v>0</v>
      </c>
      <c r="J2627" s="42" t="s">
        <v>77</v>
      </c>
      <c r="K2627" s="42" t="s">
        <v>77</v>
      </c>
      <c r="L2627" s="42" t="s">
        <v>342</v>
      </c>
    </row>
    <row r="2628" spans="1:12">
      <c r="A2628" s="42">
        <v>2023</v>
      </c>
      <c r="B2628" s="42" t="s">
        <v>65</v>
      </c>
      <c r="C2628" s="42" t="s">
        <v>24</v>
      </c>
      <c r="D2628" s="42" t="s">
        <v>85</v>
      </c>
      <c r="E2628" s="42" t="s">
        <v>25</v>
      </c>
      <c r="F2628" s="42" t="s">
        <v>355</v>
      </c>
      <c r="G2628" s="42" t="s">
        <v>1701</v>
      </c>
      <c r="H2628" s="42">
        <v>10</v>
      </c>
      <c r="J2628" s="42" t="s">
        <v>77</v>
      </c>
      <c r="K2628" s="42" t="s">
        <v>77</v>
      </c>
      <c r="L2628" s="42" t="s">
        <v>342</v>
      </c>
    </row>
    <row r="2629" spans="1:12">
      <c r="A2629" s="42">
        <v>2023</v>
      </c>
      <c r="B2629" s="42" t="s">
        <v>65</v>
      </c>
      <c r="C2629" s="42" t="s">
        <v>24</v>
      </c>
      <c r="D2629" s="42" t="s">
        <v>85</v>
      </c>
      <c r="E2629" s="42" t="s">
        <v>25</v>
      </c>
      <c r="F2629" s="42" t="s">
        <v>355</v>
      </c>
      <c r="G2629" s="42" t="s">
        <v>1701</v>
      </c>
      <c r="H2629" s="42">
        <v>4</v>
      </c>
      <c r="J2629" s="42" t="s">
        <v>77</v>
      </c>
      <c r="K2629" s="42" t="s">
        <v>77</v>
      </c>
      <c r="L2629" s="42" t="s">
        <v>342</v>
      </c>
    </row>
    <row r="2630" spans="1:12">
      <c r="A2630" s="42">
        <v>2023</v>
      </c>
      <c r="B2630" s="42" t="s">
        <v>65</v>
      </c>
      <c r="C2630" s="42" t="s">
        <v>24</v>
      </c>
      <c r="D2630" s="42" t="s">
        <v>85</v>
      </c>
      <c r="E2630" s="42" t="s">
        <v>25</v>
      </c>
      <c r="F2630" s="42" t="s">
        <v>355</v>
      </c>
      <c r="G2630" s="42" t="s">
        <v>1702</v>
      </c>
      <c r="H2630" s="42">
        <v>0</v>
      </c>
      <c r="J2630" s="42" t="s">
        <v>77</v>
      </c>
      <c r="K2630" s="42" t="s">
        <v>77</v>
      </c>
      <c r="L2630" s="42" t="s">
        <v>342</v>
      </c>
    </row>
    <row r="2631" spans="1:12">
      <c r="A2631" s="42">
        <v>2023</v>
      </c>
      <c r="B2631" s="42" t="s">
        <v>65</v>
      </c>
      <c r="C2631" s="42" t="s">
        <v>24</v>
      </c>
      <c r="D2631" s="42" t="s">
        <v>85</v>
      </c>
      <c r="E2631" s="42" t="s">
        <v>25</v>
      </c>
      <c r="F2631" s="42" t="s">
        <v>355</v>
      </c>
      <c r="G2631" s="42" t="s">
        <v>1702</v>
      </c>
      <c r="H2631" s="42">
        <v>1</v>
      </c>
      <c r="J2631" s="42" t="s">
        <v>77</v>
      </c>
      <c r="K2631" s="42" t="s">
        <v>77</v>
      </c>
      <c r="L2631" s="42" t="s">
        <v>342</v>
      </c>
    </row>
    <row r="2632" spans="1:12">
      <c r="A2632" s="42">
        <v>2023</v>
      </c>
      <c r="B2632" s="42" t="s">
        <v>65</v>
      </c>
      <c r="C2632" s="42" t="s">
        <v>24</v>
      </c>
      <c r="D2632" s="42" t="s">
        <v>85</v>
      </c>
      <c r="E2632" s="42" t="s">
        <v>25</v>
      </c>
      <c r="F2632" s="42" t="s">
        <v>355</v>
      </c>
      <c r="G2632" s="42" t="s">
        <v>1702</v>
      </c>
      <c r="H2632" s="42">
        <v>10</v>
      </c>
      <c r="J2632" s="42" t="s">
        <v>77</v>
      </c>
      <c r="K2632" s="42" t="s">
        <v>77</v>
      </c>
      <c r="L2632" s="42" t="s">
        <v>342</v>
      </c>
    </row>
    <row r="2633" spans="1:12">
      <c r="A2633" s="42">
        <v>2023</v>
      </c>
      <c r="B2633" s="42" t="s">
        <v>65</v>
      </c>
      <c r="C2633" s="42" t="s">
        <v>24</v>
      </c>
      <c r="D2633" s="42" t="s">
        <v>85</v>
      </c>
      <c r="E2633" s="42" t="s">
        <v>25</v>
      </c>
      <c r="F2633" s="42" t="s">
        <v>355</v>
      </c>
      <c r="G2633" s="42" t="s">
        <v>1702</v>
      </c>
      <c r="H2633" s="42">
        <v>6</v>
      </c>
      <c r="J2633" s="42" t="s">
        <v>77</v>
      </c>
      <c r="K2633" s="42" t="s">
        <v>77</v>
      </c>
      <c r="L2633" s="42" t="s">
        <v>342</v>
      </c>
    </row>
    <row r="2634" spans="1:12">
      <c r="A2634" s="42">
        <v>2023</v>
      </c>
      <c r="B2634" s="42" t="s">
        <v>65</v>
      </c>
      <c r="C2634" s="42" t="s">
        <v>24</v>
      </c>
      <c r="D2634" s="42" t="s">
        <v>85</v>
      </c>
      <c r="E2634" s="42" t="s">
        <v>25</v>
      </c>
      <c r="F2634" s="42" t="s">
        <v>355</v>
      </c>
      <c r="G2634" s="42" t="s">
        <v>1702</v>
      </c>
      <c r="H2634" s="42">
        <v>17</v>
      </c>
      <c r="J2634" s="42" t="s">
        <v>77</v>
      </c>
      <c r="K2634" s="42" t="s">
        <v>77</v>
      </c>
      <c r="L2634" s="42" t="s">
        <v>342</v>
      </c>
    </row>
    <row r="2635" spans="1:12">
      <c r="A2635" s="42">
        <v>2023</v>
      </c>
      <c r="B2635" s="42" t="s">
        <v>65</v>
      </c>
      <c r="C2635" s="42" t="s">
        <v>24</v>
      </c>
      <c r="D2635" s="42" t="s">
        <v>85</v>
      </c>
      <c r="E2635" s="42" t="s">
        <v>25</v>
      </c>
      <c r="F2635" s="42" t="s">
        <v>355</v>
      </c>
      <c r="G2635" s="42" t="s">
        <v>1702</v>
      </c>
      <c r="H2635" s="42">
        <v>4</v>
      </c>
      <c r="J2635" s="42" t="s">
        <v>77</v>
      </c>
      <c r="K2635" s="42" t="s">
        <v>77</v>
      </c>
      <c r="L2635" s="42" t="s">
        <v>342</v>
      </c>
    </row>
    <row r="2636" spans="1:12">
      <c r="A2636" s="42">
        <v>2023</v>
      </c>
      <c r="B2636" s="42" t="s">
        <v>65</v>
      </c>
      <c r="C2636" s="42" t="s">
        <v>24</v>
      </c>
      <c r="D2636" s="42" t="s">
        <v>85</v>
      </c>
      <c r="E2636" s="42" t="s">
        <v>25</v>
      </c>
      <c r="F2636" s="42" t="s">
        <v>355</v>
      </c>
      <c r="G2636" s="42" t="s">
        <v>1703</v>
      </c>
      <c r="H2636" s="42">
        <v>42</v>
      </c>
      <c r="J2636" s="42" t="s">
        <v>77</v>
      </c>
      <c r="K2636" s="42" t="s">
        <v>77</v>
      </c>
      <c r="L2636" s="42" t="s">
        <v>342</v>
      </c>
    </row>
    <row r="2637" spans="1:12">
      <c r="A2637" s="42">
        <v>2023</v>
      </c>
      <c r="B2637" s="42" t="s">
        <v>65</v>
      </c>
      <c r="C2637" s="42" t="s">
        <v>24</v>
      </c>
      <c r="D2637" s="42" t="s">
        <v>85</v>
      </c>
      <c r="E2637" s="42" t="s">
        <v>25</v>
      </c>
      <c r="F2637" s="42" t="s">
        <v>355</v>
      </c>
      <c r="G2637" s="42" t="s">
        <v>1703</v>
      </c>
      <c r="H2637" s="42">
        <v>14</v>
      </c>
      <c r="J2637" s="42" t="s">
        <v>77</v>
      </c>
      <c r="K2637" s="42" t="s">
        <v>77</v>
      </c>
      <c r="L2637" s="42" t="s">
        <v>342</v>
      </c>
    </row>
    <row r="2638" spans="1:12">
      <c r="A2638" s="42">
        <v>2023</v>
      </c>
      <c r="B2638" s="42" t="s">
        <v>65</v>
      </c>
      <c r="C2638" s="42" t="s">
        <v>24</v>
      </c>
      <c r="D2638" s="42" t="s">
        <v>85</v>
      </c>
      <c r="E2638" s="42" t="s">
        <v>25</v>
      </c>
      <c r="F2638" s="42" t="s">
        <v>355</v>
      </c>
      <c r="G2638" s="42" t="s">
        <v>1703</v>
      </c>
      <c r="H2638" s="42">
        <v>9</v>
      </c>
      <c r="J2638" s="42" t="s">
        <v>77</v>
      </c>
      <c r="K2638" s="42" t="s">
        <v>77</v>
      </c>
      <c r="L2638" s="42" t="s">
        <v>342</v>
      </c>
    </row>
    <row r="2639" spans="1:12">
      <c r="A2639" s="42">
        <v>2023</v>
      </c>
      <c r="B2639" s="42" t="s">
        <v>65</v>
      </c>
      <c r="C2639" s="42" t="s">
        <v>24</v>
      </c>
      <c r="D2639" s="42" t="s">
        <v>85</v>
      </c>
      <c r="E2639" s="42" t="s">
        <v>25</v>
      </c>
      <c r="F2639" s="42" t="s">
        <v>355</v>
      </c>
      <c r="G2639" s="42" t="s">
        <v>1703</v>
      </c>
      <c r="H2639" s="42">
        <v>0</v>
      </c>
      <c r="J2639" s="42" t="s">
        <v>77</v>
      </c>
      <c r="K2639" s="42" t="s">
        <v>77</v>
      </c>
      <c r="L2639" s="42" t="s">
        <v>342</v>
      </c>
    </row>
    <row r="2640" spans="1:12">
      <c r="A2640" s="42">
        <v>2023</v>
      </c>
      <c r="B2640" s="42" t="s">
        <v>65</v>
      </c>
      <c r="C2640" s="42" t="s">
        <v>24</v>
      </c>
      <c r="D2640" s="42" t="s">
        <v>85</v>
      </c>
      <c r="E2640" s="42" t="s">
        <v>25</v>
      </c>
      <c r="F2640" s="42" t="s">
        <v>355</v>
      </c>
      <c r="G2640" s="42" t="s">
        <v>1703</v>
      </c>
      <c r="H2640" s="42">
        <v>2</v>
      </c>
      <c r="J2640" s="42" t="s">
        <v>77</v>
      </c>
      <c r="K2640" s="42" t="s">
        <v>77</v>
      </c>
      <c r="L2640" s="42" t="s">
        <v>342</v>
      </c>
    </row>
    <row r="2641" spans="1:12">
      <c r="A2641" s="42">
        <v>2023</v>
      </c>
      <c r="B2641" s="42" t="s">
        <v>65</v>
      </c>
      <c r="C2641" s="42" t="s">
        <v>24</v>
      </c>
      <c r="D2641" s="42" t="s">
        <v>85</v>
      </c>
      <c r="E2641" s="42" t="s">
        <v>25</v>
      </c>
      <c r="F2641" s="42" t="s">
        <v>355</v>
      </c>
      <c r="G2641" s="42" t="s">
        <v>1703</v>
      </c>
      <c r="H2641" s="42">
        <v>1</v>
      </c>
      <c r="J2641" s="42" t="s">
        <v>77</v>
      </c>
      <c r="K2641" s="42" t="s">
        <v>77</v>
      </c>
      <c r="L2641" s="42" t="s">
        <v>342</v>
      </c>
    </row>
    <row r="2642" spans="1:12">
      <c r="A2642" s="42">
        <v>2023</v>
      </c>
      <c r="B2642" s="42" t="s">
        <v>65</v>
      </c>
      <c r="C2642" s="42" t="s">
        <v>24</v>
      </c>
      <c r="D2642" s="42" t="s">
        <v>85</v>
      </c>
      <c r="E2642" s="42" t="s">
        <v>25</v>
      </c>
      <c r="F2642" s="42" t="s">
        <v>355</v>
      </c>
      <c r="G2642" s="42" t="s">
        <v>1704</v>
      </c>
      <c r="H2642" s="42">
        <v>0</v>
      </c>
      <c r="J2642" s="42" t="s">
        <v>77</v>
      </c>
      <c r="K2642" s="42" t="s">
        <v>77</v>
      </c>
      <c r="L2642" s="42" t="s">
        <v>342</v>
      </c>
    </row>
    <row r="2643" spans="1:12">
      <c r="A2643" s="42">
        <v>2023</v>
      </c>
      <c r="B2643" s="42" t="s">
        <v>65</v>
      </c>
      <c r="C2643" s="42" t="s">
        <v>24</v>
      </c>
      <c r="D2643" s="42" t="s">
        <v>85</v>
      </c>
      <c r="E2643" s="42" t="s">
        <v>25</v>
      </c>
      <c r="F2643" s="42" t="s">
        <v>355</v>
      </c>
      <c r="G2643" s="42" t="s">
        <v>1704</v>
      </c>
      <c r="H2643" s="42">
        <v>9</v>
      </c>
      <c r="J2643" s="42" t="s">
        <v>77</v>
      </c>
      <c r="K2643" s="42" t="s">
        <v>77</v>
      </c>
      <c r="L2643" s="42" t="s">
        <v>342</v>
      </c>
    </row>
    <row r="2644" spans="1:12">
      <c r="A2644" s="42">
        <v>2023</v>
      </c>
      <c r="B2644" s="42" t="s">
        <v>65</v>
      </c>
      <c r="C2644" s="42" t="s">
        <v>24</v>
      </c>
      <c r="D2644" s="42" t="s">
        <v>85</v>
      </c>
      <c r="E2644" s="42" t="s">
        <v>25</v>
      </c>
      <c r="F2644" s="42" t="s">
        <v>355</v>
      </c>
      <c r="G2644" s="42" t="s">
        <v>1704</v>
      </c>
      <c r="H2644" s="42">
        <v>2</v>
      </c>
      <c r="J2644" s="42" t="s">
        <v>77</v>
      </c>
      <c r="K2644" s="42" t="s">
        <v>77</v>
      </c>
      <c r="L2644" s="42" t="s">
        <v>342</v>
      </c>
    </row>
    <row r="2645" spans="1:12">
      <c r="A2645" s="42">
        <v>2023</v>
      </c>
      <c r="B2645" s="42" t="s">
        <v>65</v>
      </c>
      <c r="C2645" s="42" t="s">
        <v>24</v>
      </c>
      <c r="D2645" s="42" t="s">
        <v>85</v>
      </c>
      <c r="E2645" s="42" t="s">
        <v>25</v>
      </c>
      <c r="F2645" s="42" t="s">
        <v>355</v>
      </c>
      <c r="G2645" s="42" t="s">
        <v>1704</v>
      </c>
      <c r="H2645" s="42">
        <v>17</v>
      </c>
      <c r="J2645" s="42" t="s">
        <v>77</v>
      </c>
      <c r="K2645" s="42" t="s">
        <v>77</v>
      </c>
      <c r="L2645" s="42" t="s">
        <v>342</v>
      </c>
    </row>
    <row r="2646" spans="1:12">
      <c r="A2646" s="42">
        <v>2023</v>
      </c>
      <c r="B2646" s="42" t="s">
        <v>65</v>
      </c>
      <c r="C2646" s="42" t="s">
        <v>24</v>
      </c>
      <c r="D2646" s="42" t="s">
        <v>85</v>
      </c>
      <c r="E2646" s="42" t="s">
        <v>25</v>
      </c>
      <c r="F2646" s="42" t="s">
        <v>355</v>
      </c>
      <c r="G2646" s="42" t="s">
        <v>1704</v>
      </c>
      <c r="H2646" s="42">
        <v>29</v>
      </c>
      <c r="J2646" s="42" t="s">
        <v>77</v>
      </c>
      <c r="K2646" s="42" t="s">
        <v>77</v>
      </c>
      <c r="L2646" s="42" t="s">
        <v>342</v>
      </c>
    </row>
    <row r="2647" spans="1:12">
      <c r="A2647" s="42">
        <v>2023</v>
      </c>
      <c r="B2647" s="42" t="s">
        <v>65</v>
      </c>
      <c r="C2647" s="42" t="s">
        <v>24</v>
      </c>
      <c r="D2647" s="42" t="s">
        <v>85</v>
      </c>
      <c r="E2647" s="42" t="s">
        <v>25</v>
      </c>
      <c r="F2647" s="42" t="s">
        <v>355</v>
      </c>
      <c r="G2647" s="42" t="s">
        <v>1704</v>
      </c>
      <c r="H2647" s="42">
        <v>39</v>
      </c>
      <c r="J2647" s="42" t="s">
        <v>77</v>
      </c>
      <c r="K2647" s="42" t="s">
        <v>77</v>
      </c>
      <c r="L2647" s="42" t="s">
        <v>342</v>
      </c>
    </row>
    <row r="2648" spans="1:12">
      <c r="A2648" s="42">
        <v>2023</v>
      </c>
      <c r="B2648" s="42" t="s">
        <v>65</v>
      </c>
      <c r="C2648" s="42" t="s">
        <v>24</v>
      </c>
      <c r="D2648" s="42" t="s">
        <v>86</v>
      </c>
      <c r="E2648" s="42" t="s">
        <v>40</v>
      </c>
      <c r="F2648" s="42" t="s">
        <v>356</v>
      </c>
      <c r="G2648" s="42" t="s">
        <v>1700</v>
      </c>
      <c r="H2648" s="42">
        <v>0</v>
      </c>
      <c r="J2648" s="42" t="s">
        <v>77</v>
      </c>
      <c r="K2648" s="42" t="s">
        <v>77</v>
      </c>
      <c r="L2648" s="42" t="s">
        <v>343</v>
      </c>
    </row>
    <row r="2649" spans="1:12">
      <c r="A2649" s="42">
        <v>2023</v>
      </c>
      <c r="B2649" s="42" t="s">
        <v>65</v>
      </c>
      <c r="C2649" s="42" t="s">
        <v>24</v>
      </c>
      <c r="D2649" s="42" t="s">
        <v>86</v>
      </c>
      <c r="E2649" s="42" t="s">
        <v>40</v>
      </c>
      <c r="F2649" s="42" t="s">
        <v>356</v>
      </c>
      <c r="G2649" s="42" t="s">
        <v>1700</v>
      </c>
      <c r="H2649" s="42">
        <v>0</v>
      </c>
      <c r="J2649" s="42" t="s">
        <v>77</v>
      </c>
      <c r="K2649" s="42" t="s">
        <v>77</v>
      </c>
      <c r="L2649" s="42" t="s">
        <v>343</v>
      </c>
    </row>
    <row r="2650" spans="1:12">
      <c r="A2650" s="42">
        <v>2023</v>
      </c>
      <c r="B2650" s="42" t="s">
        <v>65</v>
      </c>
      <c r="C2650" s="42" t="s">
        <v>24</v>
      </c>
      <c r="D2650" s="42" t="s">
        <v>86</v>
      </c>
      <c r="E2650" s="42" t="s">
        <v>40</v>
      </c>
      <c r="F2650" s="42" t="s">
        <v>356</v>
      </c>
      <c r="G2650" s="42" t="s">
        <v>1700</v>
      </c>
      <c r="H2650" s="42">
        <v>0</v>
      </c>
      <c r="J2650" s="42" t="s">
        <v>77</v>
      </c>
      <c r="K2650" s="42" t="s">
        <v>77</v>
      </c>
      <c r="L2650" s="42" t="s">
        <v>343</v>
      </c>
    </row>
    <row r="2651" spans="1:12">
      <c r="A2651" s="42">
        <v>2023</v>
      </c>
      <c r="B2651" s="42" t="s">
        <v>65</v>
      </c>
      <c r="C2651" s="42" t="s">
        <v>24</v>
      </c>
      <c r="D2651" s="42" t="s">
        <v>86</v>
      </c>
      <c r="E2651" s="42" t="s">
        <v>40</v>
      </c>
      <c r="F2651" s="42" t="s">
        <v>356</v>
      </c>
      <c r="G2651" s="42" t="s">
        <v>1701</v>
      </c>
      <c r="H2651" s="42">
        <v>0</v>
      </c>
      <c r="J2651" s="42" t="s">
        <v>77</v>
      </c>
      <c r="K2651" s="42" t="s">
        <v>77</v>
      </c>
      <c r="L2651" s="42" t="s">
        <v>343</v>
      </c>
    </row>
    <row r="2652" spans="1:12">
      <c r="A2652" s="42">
        <v>2023</v>
      </c>
      <c r="B2652" s="42" t="s">
        <v>65</v>
      </c>
      <c r="C2652" s="42" t="s">
        <v>24</v>
      </c>
      <c r="D2652" s="42" t="s">
        <v>86</v>
      </c>
      <c r="E2652" s="42" t="s">
        <v>40</v>
      </c>
      <c r="F2652" s="42" t="s">
        <v>356</v>
      </c>
      <c r="G2652" s="42" t="s">
        <v>1701</v>
      </c>
      <c r="H2652" s="42">
        <v>63</v>
      </c>
      <c r="J2652" s="42" t="s">
        <v>77</v>
      </c>
      <c r="K2652" s="42" t="s">
        <v>77</v>
      </c>
      <c r="L2652" s="42" t="s">
        <v>343</v>
      </c>
    </row>
    <row r="2653" spans="1:12">
      <c r="A2653" s="42">
        <v>2023</v>
      </c>
      <c r="B2653" s="42" t="s">
        <v>65</v>
      </c>
      <c r="C2653" s="42" t="s">
        <v>24</v>
      </c>
      <c r="D2653" s="42" t="s">
        <v>86</v>
      </c>
      <c r="E2653" s="42" t="s">
        <v>40</v>
      </c>
      <c r="F2653" s="42" t="s">
        <v>356</v>
      </c>
      <c r="G2653" s="42" t="s">
        <v>1701</v>
      </c>
      <c r="H2653" s="42">
        <v>0</v>
      </c>
      <c r="J2653" s="42" t="s">
        <v>77</v>
      </c>
      <c r="K2653" s="42" t="s">
        <v>77</v>
      </c>
      <c r="L2653" s="42" t="s">
        <v>343</v>
      </c>
    </row>
    <row r="2654" spans="1:12">
      <c r="A2654" s="42">
        <v>2023</v>
      </c>
      <c r="B2654" s="42" t="s">
        <v>65</v>
      </c>
      <c r="C2654" s="42" t="s">
        <v>24</v>
      </c>
      <c r="D2654" s="42" t="s">
        <v>86</v>
      </c>
      <c r="E2654" s="42" t="s">
        <v>40</v>
      </c>
      <c r="F2654" s="42" t="s">
        <v>356</v>
      </c>
      <c r="G2654" s="42" t="s">
        <v>1702</v>
      </c>
      <c r="H2654" s="42">
        <v>0</v>
      </c>
      <c r="J2654" s="42" t="s">
        <v>77</v>
      </c>
      <c r="K2654" s="42" t="s">
        <v>77</v>
      </c>
      <c r="L2654" s="42" t="s">
        <v>343</v>
      </c>
    </row>
    <row r="2655" spans="1:12">
      <c r="A2655" s="42">
        <v>2023</v>
      </c>
      <c r="B2655" s="42" t="s">
        <v>65</v>
      </c>
      <c r="C2655" s="42" t="s">
        <v>24</v>
      </c>
      <c r="D2655" s="42" t="s">
        <v>86</v>
      </c>
      <c r="E2655" s="42" t="s">
        <v>40</v>
      </c>
      <c r="F2655" s="42" t="s">
        <v>356</v>
      </c>
      <c r="G2655" s="42" t="s">
        <v>1702</v>
      </c>
      <c r="H2655" s="42">
        <v>39</v>
      </c>
      <c r="J2655" s="42" t="s">
        <v>77</v>
      </c>
      <c r="K2655" s="42" t="s">
        <v>77</v>
      </c>
      <c r="L2655" s="42" t="s">
        <v>343</v>
      </c>
    </row>
    <row r="2656" spans="1:12">
      <c r="A2656" s="42">
        <v>2023</v>
      </c>
      <c r="B2656" s="42" t="s">
        <v>65</v>
      </c>
      <c r="C2656" s="42" t="s">
        <v>24</v>
      </c>
      <c r="D2656" s="42" t="s">
        <v>86</v>
      </c>
      <c r="E2656" s="42" t="s">
        <v>40</v>
      </c>
      <c r="F2656" s="42" t="s">
        <v>356</v>
      </c>
      <c r="G2656" s="42" t="s">
        <v>1702</v>
      </c>
      <c r="H2656" s="42">
        <v>0</v>
      </c>
      <c r="J2656" s="42" t="s">
        <v>77</v>
      </c>
      <c r="K2656" s="42" t="s">
        <v>77</v>
      </c>
      <c r="L2656" s="42" t="s">
        <v>343</v>
      </c>
    </row>
    <row r="2657" spans="1:12">
      <c r="A2657" s="42">
        <v>2023</v>
      </c>
      <c r="B2657" s="42" t="s">
        <v>65</v>
      </c>
      <c r="C2657" s="42" t="s">
        <v>24</v>
      </c>
      <c r="D2657" s="42" t="s">
        <v>86</v>
      </c>
      <c r="E2657" s="42" t="s">
        <v>40</v>
      </c>
      <c r="F2657" s="42" t="s">
        <v>356</v>
      </c>
      <c r="G2657" s="42" t="s">
        <v>1703</v>
      </c>
      <c r="H2657" s="42">
        <v>0</v>
      </c>
      <c r="J2657" s="42" t="s">
        <v>77</v>
      </c>
      <c r="K2657" s="42" t="s">
        <v>77</v>
      </c>
      <c r="L2657" s="42" t="s">
        <v>343</v>
      </c>
    </row>
    <row r="2658" spans="1:12">
      <c r="A2658" s="42">
        <v>2023</v>
      </c>
      <c r="B2658" s="42" t="s">
        <v>65</v>
      </c>
      <c r="C2658" s="42" t="s">
        <v>24</v>
      </c>
      <c r="D2658" s="42" t="s">
        <v>86</v>
      </c>
      <c r="E2658" s="42" t="s">
        <v>40</v>
      </c>
      <c r="F2658" s="42" t="s">
        <v>356</v>
      </c>
      <c r="G2658" s="42" t="s">
        <v>1703</v>
      </c>
      <c r="H2658" s="42">
        <v>0</v>
      </c>
      <c r="J2658" s="42" t="s">
        <v>77</v>
      </c>
      <c r="K2658" s="42" t="s">
        <v>77</v>
      </c>
      <c r="L2658" s="42" t="s">
        <v>343</v>
      </c>
    </row>
    <row r="2659" spans="1:12">
      <c r="A2659" s="42">
        <v>2023</v>
      </c>
      <c r="B2659" s="42" t="s">
        <v>65</v>
      </c>
      <c r="C2659" s="42" t="s">
        <v>24</v>
      </c>
      <c r="D2659" s="42" t="s">
        <v>86</v>
      </c>
      <c r="E2659" s="42" t="s">
        <v>40</v>
      </c>
      <c r="F2659" s="42" t="s">
        <v>356</v>
      </c>
      <c r="G2659" s="42" t="s">
        <v>1703</v>
      </c>
      <c r="H2659" s="42">
        <v>35</v>
      </c>
      <c r="J2659" s="42" t="s">
        <v>77</v>
      </c>
      <c r="K2659" s="42" t="s">
        <v>77</v>
      </c>
      <c r="L2659" s="42" t="s">
        <v>343</v>
      </c>
    </row>
    <row r="2660" spans="1:12">
      <c r="A2660" s="42">
        <v>2023</v>
      </c>
      <c r="B2660" s="42" t="s">
        <v>65</v>
      </c>
      <c r="C2660" s="42" t="s">
        <v>24</v>
      </c>
      <c r="D2660" s="42" t="s">
        <v>86</v>
      </c>
      <c r="E2660" s="42" t="s">
        <v>40</v>
      </c>
      <c r="F2660" s="42" t="s">
        <v>356</v>
      </c>
      <c r="G2660" s="42" t="s">
        <v>1704</v>
      </c>
      <c r="H2660" s="42">
        <v>0</v>
      </c>
      <c r="J2660" s="42" t="s">
        <v>77</v>
      </c>
      <c r="K2660" s="42" t="s">
        <v>77</v>
      </c>
      <c r="L2660" s="42" t="s">
        <v>343</v>
      </c>
    </row>
    <row r="2661" spans="1:12">
      <c r="A2661" s="42">
        <v>2023</v>
      </c>
      <c r="B2661" s="42" t="s">
        <v>65</v>
      </c>
      <c r="C2661" s="42" t="s">
        <v>24</v>
      </c>
      <c r="D2661" s="42" t="s">
        <v>86</v>
      </c>
      <c r="E2661" s="42" t="s">
        <v>40</v>
      </c>
      <c r="F2661" s="42" t="s">
        <v>356</v>
      </c>
      <c r="G2661" s="42" t="s">
        <v>1704</v>
      </c>
      <c r="H2661" s="42">
        <v>19</v>
      </c>
      <c r="J2661" s="42" t="s">
        <v>77</v>
      </c>
      <c r="K2661" s="42" t="s">
        <v>77</v>
      </c>
      <c r="L2661" s="42" t="s">
        <v>343</v>
      </c>
    </row>
    <row r="2662" spans="1:12">
      <c r="A2662" s="42">
        <v>2023</v>
      </c>
      <c r="B2662" s="42" t="s">
        <v>65</v>
      </c>
      <c r="C2662" s="42" t="s">
        <v>24</v>
      </c>
      <c r="D2662" s="42" t="s">
        <v>86</v>
      </c>
      <c r="E2662" s="42" t="s">
        <v>40</v>
      </c>
      <c r="F2662" s="42" t="s">
        <v>356</v>
      </c>
      <c r="G2662" s="42" t="s">
        <v>1704</v>
      </c>
      <c r="H2662" s="42">
        <v>0</v>
      </c>
      <c r="J2662" s="42" t="s">
        <v>77</v>
      </c>
      <c r="K2662" s="42" t="s">
        <v>77</v>
      </c>
      <c r="L2662" s="42" t="s">
        <v>343</v>
      </c>
    </row>
    <row r="2663" spans="1:12">
      <c r="A2663" s="42">
        <v>2023</v>
      </c>
      <c r="B2663" s="42" t="s">
        <v>65</v>
      </c>
      <c r="C2663" s="42" t="s">
        <v>24</v>
      </c>
      <c r="D2663" s="42" t="s">
        <v>86</v>
      </c>
      <c r="E2663" s="42" t="s">
        <v>40</v>
      </c>
      <c r="F2663" s="42" t="s">
        <v>355</v>
      </c>
      <c r="G2663" s="42" t="s">
        <v>1700</v>
      </c>
      <c r="H2663" s="42">
        <v>1</v>
      </c>
      <c r="J2663" s="42" t="s">
        <v>77</v>
      </c>
      <c r="K2663" s="42" t="s">
        <v>77</v>
      </c>
      <c r="L2663" s="42" t="s">
        <v>343</v>
      </c>
    </row>
    <row r="2664" spans="1:12">
      <c r="A2664" s="42">
        <v>2023</v>
      </c>
      <c r="B2664" s="42" t="s">
        <v>65</v>
      </c>
      <c r="C2664" s="42" t="s">
        <v>24</v>
      </c>
      <c r="D2664" s="42" t="s">
        <v>86</v>
      </c>
      <c r="E2664" s="42" t="s">
        <v>40</v>
      </c>
      <c r="F2664" s="42" t="s">
        <v>355</v>
      </c>
      <c r="G2664" s="42" t="s">
        <v>1700</v>
      </c>
      <c r="H2664" s="42">
        <v>0</v>
      </c>
      <c r="J2664" s="42" t="s">
        <v>77</v>
      </c>
      <c r="K2664" s="42" t="s">
        <v>77</v>
      </c>
      <c r="L2664" s="42" t="s">
        <v>343</v>
      </c>
    </row>
    <row r="2665" spans="1:12">
      <c r="A2665" s="42">
        <v>2023</v>
      </c>
      <c r="B2665" s="42" t="s">
        <v>65</v>
      </c>
      <c r="C2665" s="42" t="s">
        <v>24</v>
      </c>
      <c r="D2665" s="42" t="s">
        <v>86</v>
      </c>
      <c r="E2665" s="42" t="s">
        <v>40</v>
      </c>
      <c r="F2665" s="42" t="s">
        <v>355</v>
      </c>
      <c r="G2665" s="42" t="s">
        <v>1700</v>
      </c>
      <c r="H2665" s="42">
        <v>0</v>
      </c>
      <c r="J2665" s="42" t="s">
        <v>77</v>
      </c>
      <c r="K2665" s="42" t="s">
        <v>77</v>
      </c>
      <c r="L2665" s="42" t="s">
        <v>343</v>
      </c>
    </row>
    <row r="2666" spans="1:12">
      <c r="A2666" s="42">
        <v>2023</v>
      </c>
      <c r="B2666" s="42" t="s">
        <v>65</v>
      </c>
      <c r="C2666" s="42" t="s">
        <v>24</v>
      </c>
      <c r="D2666" s="42" t="s">
        <v>86</v>
      </c>
      <c r="E2666" s="42" t="s">
        <v>40</v>
      </c>
      <c r="F2666" s="42" t="s">
        <v>355</v>
      </c>
      <c r="G2666" s="42" t="s">
        <v>1701</v>
      </c>
      <c r="H2666" s="42">
        <v>38</v>
      </c>
      <c r="J2666" s="42" t="s">
        <v>77</v>
      </c>
      <c r="K2666" s="42" t="s">
        <v>77</v>
      </c>
      <c r="L2666" s="42" t="s">
        <v>343</v>
      </c>
    </row>
    <row r="2667" spans="1:12">
      <c r="A2667" s="42">
        <v>2023</v>
      </c>
      <c r="B2667" s="42" t="s">
        <v>65</v>
      </c>
      <c r="C2667" s="42" t="s">
        <v>24</v>
      </c>
      <c r="D2667" s="42" t="s">
        <v>86</v>
      </c>
      <c r="E2667" s="42" t="s">
        <v>40</v>
      </c>
      <c r="F2667" s="42" t="s">
        <v>355</v>
      </c>
      <c r="G2667" s="42" t="s">
        <v>1701</v>
      </c>
      <c r="H2667" s="42">
        <v>0</v>
      </c>
      <c r="J2667" s="42" t="s">
        <v>77</v>
      </c>
      <c r="K2667" s="42" t="s">
        <v>77</v>
      </c>
      <c r="L2667" s="42" t="s">
        <v>343</v>
      </c>
    </row>
    <row r="2668" spans="1:12">
      <c r="A2668" s="42">
        <v>2023</v>
      </c>
      <c r="B2668" s="42" t="s">
        <v>65</v>
      </c>
      <c r="C2668" s="42" t="s">
        <v>24</v>
      </c>
      <c r="D2668" s="42" t="s">
        <v>86</v>
      </c>
      <c r="E2668" s="42" t="s">
        <v>40</v>
      </c>
      <c r="F2668" s="42" t="s">
        <v>355</v>
      </c>
      <c r="G2668" s="42" t="s">
        <v>1701</v>
      </c>
      <c r="H2668" s="42">
        <v>0</v>
      </c>
      <c r="J2668" s="42" t="s">
        <v>77</v>
      </c>
      <c r="K2668" s="42" t="s">
        <v>77</v>
      </c>
      <c r="L2668" s="42" t="s">
        <v>343</v>
      </c>
    </row>
    <row r="2669" spans="1:12">
      <c r="A2669" s="42">
        <v>2023</v>
      </c>
      <c r="B2669" s="42" t="s">
        <v>65</v>
      </c>
      <c r="C2669" s="42" t="s">
        <v>24</v>
      </c>
      <c r="D2669" s="42" t="s">
        <v>86</v>
      </c>
      <c r="E2669" s="42" t="s">
        <v>40</v>
      </c>
      <c r="F2669" s="42" t="s">
        <v>355</v>
      </c>
      <c r="G2669" s="42" t="s">
        <v>1702</v>
      </c>
      <c r="H2669" s="42">
        <v>0</v>
      </c>
      <c r="J2669" s="42" t="s">
        <v>77</v>
      </c>
      <c r="K2669" s="42" t="s">
        <v>77</v>
      </c>
      <c r="L2669" s="42" t="s">
        <v>343</v>
      </c>
    </row>
    <row r="2670" spans="1:12">
      <c r="A2670" s="42">
        <v>2023</v>
      </c>
      <c r="B2670" s="42" t="s">
        <v>65</v>
      </c>
      <c r="C2670" s="42" t="s">
        <v>24</v>
      </c>
      <c r="D2670" s="42" t="s">
        <v>86</v>
      </c>
      <c r="E2670" s="42" t="s">
        <v>40</v>
      </c>
      <c r="F2670" s="42" t="s">
        <v>355</v>
      </c>
      <c r="G2670" s="42" t="s">
        <v>1702</v>
      </c>
      <c r="H2670" s="42">
        <v>34</v>
      </c>
      <c r="J2670" s="42" t="s">
        <v>77</v>
      </c>
      <c r="K2670" s="42" t="s">
        <v>77</v>
      </c>
      <c r="L2670" s="42" t="s">
        <v>343</v>
      </c>
    </row>
    <row r="2671" spans="1:12">
      <c r="A2671" s="42">
        <v>2023</v>
      </c>
      <c r="B2671" s="42" t="s">
        <v>65</v>
      </c>
      <c r="C2671" s="42" t="s">
        <v>24</v>
      </c>
      <c r="D2671" s="42" t="s">
        <v>86</v>
      </c>
      <c r="E2671" s="42" t="s">
        <v>40</v>
      </c>
      <c r="F2671" s="42" t="s">
        <v>355</v>
      </c>
      <c r="G2671" s="42" t="s">
        <v>1702</v>
      </c>
      <c r="H2671" s="42">
        <v>0</v>
      </c>
      <c r="J2671" s="42" t="s">
        <v>77</v>
      </c>
      <c r="K2671" s="42" t="s">
        <v>77</v>
      </c>
      <c r="L2671" s="42" t="s">
        <v>343</v>
      </c>
    </row>
    <row r="2672" spans="1:12">
      <c r="A2672" s="42">
        <v>2023</v>
      </c>
      <c r="B2672" s="42" t="s">
        <v>65</v>
      </c>
      <c r="C2672" s="42" t="s">
        <v>24</v>
      </c>
      <c r="D2672" s="42" t="s">
        <v>86</v>
      </c>
      <c r="E2672" s="42" t="s">
        <v>40</v>
      </c>
      <c r="F2672" s="42" t="s">
        <v>355</v>
      </c>
      <c r="G2672" s="42" t="s">
        <v>1703</v>
      </c>
      <c r="H2672" s="42">
        <v>0</v>
      </c>
      <c r="J2672" s="42" t="s">
        <v>77</v>
      </c>
      <c r="K2672" s="42" t="s">
        <v>77</v>
      </c>
      <c r="L2672" s="42" t="s">
        <v>343</v>
      </c>
    </row>
    <row r="2673" spans="1:12">
      <c r="A2673" s="42">
        <v>2023</v>
      </c>
      <c r="B2673" s="42" t="s">
        <v>65</v>
      </c>
      <c r="C2673" s="42" t="s">
        <v>24</v>
      </c>
      <c r="D2673" s="42" t="s">
        <v>86</v>
      </c>
      <c r="E2673" s="42" t="s">
        <v>40</v>
      </c>
      <c r="F2673" s="42" t="s">
        <v>355</v>
      </c>
      <c r="G2673" s="42" t="s">
        <v>1703</v>
      </c>
      <c r="H2673" s="42">
        <v>0</v>
      </c>
      <c r="J2673" s="42" t="s">
        <v>77</v>
      </c>
      <c r="K2673" s="42" t="s">
        <v>77</v>
      </c>
      <c r="L2673" s="42" t="s">
        <v>343</v>
      </c>
    </row>
    <row r="2674" spans="1:12">
      <c r="A2674" s="42">
        <v>2023</v>
      </c>
      <c r="B2674" s="42" t="s">
        <v>65</v>
      </c>
      <c r="C2674" s="42" t="s">
        <v>24</v>
      </c>
      <c r="D2674" s="42" t="s">
        <v>86</v>
      </c>
      <c r="E2674" s="42" t="s">
        <v>40</v>
      </c>
      <c r="F2674" s="42" t="s">
        <v>355</v>
      </c>
      <c r="G2674" s="42" t="s">
        <v>1703</v>
      </c>
      <c r="H2674" s="42">
        <v>39</v>
      </c>
      <c r="J2674" s="42" t="s">
        <v>77</v>
      </c>
      <c r="K2674" s="42" t="s">
        <v>77</v>
      </c>
      <c r="L2674" s="42" t="s">
        <v>343</v>
      </c>
    </row>
    <row r="2675" spans="1:12">
      <c r="A2675" s="42">
        <v>2023</v>
      </c>
      <c r="B2675" s="42" t="s">
        <v>65</v>
      </c>
      <c r="C2675" s="42" t="s">
        <v>24</v>
      </c>
      <c r="D2675" s="42" t="s">
        <v>86</v>
      </c>
      <c r="E2675" s="42" t="s">
        <v>40</v>
      </c>
      <c r="F2675" s="42" t="s">
        <v>355</v>
      </c>
      <c r="G2675" s="42" t="s">
        <v>1704</v>
      </c>
      <c r="H2675" s="42">
        <v>0</v>
      </c>
      <c r="J2675" s="42" t="s">
        <v>77</v>
      </c>
      <c r="K2675" s="42" t="s">
        <v>77</v>
      </c>
      <c r="L2675" s="42" t="s">
        <v>343</v>
      </c>
    </row>
    <row r="2676" spans="1:12">
      <c r="A2676" s="42">
        <v>2023</v>
      </c>
      <c r="B2676" s="42" t="s">
        <v>65</v>
      </c>
      <c r="C2676" s="42" t="s">
        <v>24</v>
      </c>
      <c r="D2676" s="42" t="s">
        <v>86</v>
      </c>
      <c r="E2676" s="42" t="s">
        <v>40</v>
      </c>
      <c r="F2676" s="42" t="s">
        <v>355</v>
      </c>
      <c r="G2676" s="42" t="s">
        <v>1704</v>
      </c>
      <c r="H2676" s="42">
        <v>0</v>
      </c>
      <c r="J2676" s="42" t="s">
        <v>77</v>
      </c>
      <c r="K2676" s="42" t="s">
        <v>77</v>
      </c>
      <c r="L2676" s="42" t="s">
        <v>343</v>
      </c>
    </row>
    <row r="2677" spans="1:12">
      <c r="A2677" s="42">
        <v>2023</v>
      </c>
      <c r="B2677" s="42" t="s">
        <v>65</v>
      </c>
      <c r="C2677" s="42" t="s">
        <v>24</v>
      </c>
      <c r="D2677" s="42" t="s">
        <v>86</v>
      </c>
      <c r="E2677" s="42" t="s">
        <v>40</v>
      </c>
      <c r="F2677" s="42" t="s">
        <v>355</v>
      </c>
      <c r="G2677" s="42" t="s">
        <v>1704</v>
      </c>
      <c r="H2677" s="42">
        <v>23</v>
      </c>
      <c r="J2677" s="42" t="s">
        <v>77</v>
      </c>
      <c r="K2677" s="42" t="s">
        <v>77</v>
      </c>
      <c r="L2677" s="42" t="s">
        <v>343</v>
      </c>
    </row>
    <row r="2678" spans="1:12">
      <c r="A2678" s="42">
        <v>2023</v>
      </c>
      <c r="B2678" s="42" t="s">
        <v>65</v>
      </c>
      <c r="C2678" s="42" t="s">
        <v>24</v>
      </c>
      <c r="D2678" s="42" t="s">
        <v>87</v>
      </c>
      <c r="E2678" s="42" t="s">
        <v>38</v>
      </c>
      <c r="F2678" s="42" t="s">
        <v>356</v>
      </c>
      <c r="G2678" s="42" t="s">
        <v>1700</v>
      </c>
      <c r="H2678" s="42">
        <v>0</v>
      </c>
      <c r="J2678" s="42" t="s">
        <v>77</v>
      </c>
      <c r="K2678" s="42" t="s">
        <v>77</v>
      </c>
      <c r="L2678" s="42" t="s">
        <v>344</v>
      </c>
    </row>
    <row r="2679" spans="1:12">
      <c r="A2679" s="42">
        <v>2023</v>
      </c>
      <c r="B2679" s="42" t="s">
        <v>65</v>
      </c>
      <c r="C2679" s="42" t="s">
        <v>24</v>
      </c>
      <c r="D2679" s="42" t="s">
        <v>87</v>
      </c>
      <c r="E2679" s="42" t="s">
        <v>38</v>
      </c>
      <c r="F2679" s="42" t="s">
        <v>356</v>
      </c>
      <c r="G2679" s="42" t="s">
        <v>1700</v>
      </c>
      <c r="H2679" s="42">
        <v>7</v>
      </c>
      <c r="J2679" s="42" t="s">
        <v>77</v>
      </c>
      <c r="K2679" s="42" t="s">
        <v>77</v>
      </c>
      <c r="L2679" s="42" t="s">
        <v>344</v>
      </c>
    </row>
    <row r="2680" spans="1:12">
      <c r="A2680" s="42">
        <v>2023</v>
      </c>
      <c r="B2680" s="42" t="s">
        <v>65</v>
      </c>
      <c r="C2680" s="42" t="s">
        <v>24</v>
      </c>
      <c r="D2680" s="42" t="s">
        <v>87</v>
      </c>
      <c r="E2680" s="42" t="s">
        <v>38</v>
      </c>
      <c r="F2680" s="42" t="s">
        <v>356</v>
      </c>
      <c r="G2680" s="42" t="s">
        <v>1700</v>
      </c>
      <c r="H2680" s="42">
        <v>0</v>
      </c>
      <c r="J2680" s="42" t="s">
        <v>77</v>
      </c>
      <c r="K2680" s="42" t="s">
        <v>77</v>
      </c>
      <c r="L2680" s="42" t="s">
        <v>344</v>
      </c>
    </row>
    <row r="2681" spans="1:12">
      <c r="A2681" s="42">
        <v>2023</v>
      </c>
      <c r="B2681" s="42" t="s">
        <v>65</v>
      </c>
      <c r="C2681" s="42" t="s">
        <v>24</v>
      </c>
      <c r="D2681" s="42" t="s">
        <v>87</v>
      </c>
      <c r="E2681" s="42" t="s">
        <v>38</v>
      </c>
      <c r="F2681" s="42" t="s">
        <v>356</v>
      </c>
      <c r="G2681" s="42" t="s">
        <v>1700</v>
      </c>
      <c r="H2681" s="42">
        <v>0</v>
      </c>
      <c r="J2681" s="42" t="s">
        <v>77</v>
      </c>
      <c r="K2681" s="42" t="s">
        <v>77</v>
      </c>
      <c r="L2681" s="42" t="s">
        <v>344</v>
      </c>
    </row>
    <row r="2682" spans="1:12">
      <c r="A2682" s="42">
        <v>2023</v>
      </c>
      <c r="B2682" s="42" t="s">
        <v>65</v>
      </c>
      <c r="C2682" s="42" t="s">
        <v>24</v>
      </c>
      <c r="D2682" s="42" t="s">
        <v>87</v>
      </c>
      <c r="E2682" s="42" t="s">
        <v>38</v>
      </c>
      <c r="F2682" s="42" t="s">
        <v>356</v>
      </c>
      <c r="G2682" s="42" t="s">
        <v>1701</v>
      </c>
      <c r="H2682" s="42">
        <v>32</v>
      </c>
      <c r="J2682" s="42" t="s">
        <v>77</v>
      </c>
      <c r="K2682" s="42" t="s">
        <v>77</v>
      </c>
      <c r="L2682" s="42" t="s">
        <v>344</v>
      </c>
    </row>
    <row r="2683" spans="1:12">
      <c r="A2683" s="42">
        <v>2023</v>
      </c>
      <c r="B2683" s="42" t="s">
        <v>65</v>
      </c>
      <c r="C2683" s="42" t="s">
        <v>24</v>
      </c>
      <c r="D2683" s="42" t="s">
        <v>87</v>
      </c>
      <c r="E2683" s="42" t="s">
        <v>38</v>
      </c>
      <c r="F2683" s="42" t="s">
        <v>356</v>
      </c>
      <c r="G2683" s="42" t="s">
        <v>1701</v>
      </c>
      <c r="H2683" s="42">
        <v>0</v>
      </c>
      <c r="J2683" s="42" t="s">
        <v>77</v>
      </c>
      <c r="K2683" s="42" t="s">
        <v>77</v>
      </c>
      <c r="L2683" s="42" t="s">
        <v>344</v>
      </c>
    </row>
    <row r="2684" spans="1:12">
      <c r="A2684" s="42">
        <v>2023</v>
      </c>
      <c r="B2684" s="42" t="s">
        <v>65</v>
      </c>
      <c r="C2684" s="42" t="s">
        <v>24</v>
      </c>
      <c r="D2684" s="42" t="s">
        <v>87</v>
      </c>
      <c r="E2684" s="42" t="s">
        <v>38</v>
      </c>
      <c r="F2684" s="42" t="s">
        <v>356</v>
      </c>
      <c r="G2684" s="42" t="s">
        <v>1701</v>
      </c>
      <c r="H2684" s="42">
        <v>0</v>
      </c>
      <c r="J2684" s="42" t="s">
        <v>77</v>
      </c>
      <c r="K2684" s="42" t="s">
        <v>77</v>
      </c>
      <c r="L2684" s="42" t="s">
        <v>344</v>
      </c>
    </row>
    <row r="2685" spans="1:12">
      <c r="A2685" s="42">
        <v>2023</v>
      </c>
      <c r="B2685" s="42" t="s">
        <v>65</v>
      </c>
      <c r="C2685" s="42" t="s">
        <v>24</v>
      </c>
      <c r="D2685" s="42" t="s">
        <v>87</v>
      </c>
      <c r="E2685" s="42" t="s">
        <v>38</v>
      </c>
      <c r="F2685" s="42" t="s">
        <v>356</v>
      </c>
      <c r="G2685" s="42" t="s">
        <v>1701</v>
      </c>
      <c r="H2685" s="42">
        <v>0</v>
      </c>
      <c r="J2685" s="42" t="s">
        <v>77</v>
      </c>
      <c r="K2685" s="42" t="s">
        <v>77</v>
      </c>
      <c r="L2685" s="42" t="s">
        <v>344</v>
      </c>
    </row>
    <row r="2686" spans="1:12">
      <c r="A2686" s="42">
        <v>2023</v>
      </c>
      <c r="B2686" s="42" t="s">
        <v>65</v>
      </c>
      <c r="C2686" s="42" t="s">
        <v>24</v>
      </c>
      <c r="D2686" s="42" t="s">
        <v>87</v>
      </c>
      <c r="E2686" s="42" t="s">
        <v>38</v>
      </c>
      <c r="F2686" s="42" t="s">
        <v>356</v>
      </c>
      <c r="G2686" s="42" t="s">
        <v>1702</v>
      </c>
      <c r="H2686" s="42">
        <v>0</v>
      </c>
      <c r="J2686" s="42" t="s">
        <v>77</v>
      </c>
      <c r="K2686" s="42" t="s">
        <v>77</v>
      </c>
      <c r="L2686" s="42" t="s">
        <v>344</v>
      </c>
    </row>
    <row r="2687" spans="1:12">
      <c r="A2687" s="42">
        <v>2023</v>
      </c>
      <c r="B2687" s="42" t="s">
        <v>65</v>
      </c>
      <c r="C2687" s="42" t="s">
        <v>24</v>
      </c>
      <c r="D2687" s="42" t="s">
        <v>87</v>
      </c>
      <c r="E2687" s="42" t="s">
        <v>38</v>
      </c>
      <c r="F2687" s="42" t="s">
        <v>356</v>
      </c>
      <c r="G2687" s="42" t="s">
        <v>1702</v>
      </c>
      <c r="H2687" s="42">
        <v>0</v>
      </c>
      <c r="J2687" s="42" t="s">
        <v>77</v>
      </c>
      <c r="K2687" s="42" t="s">
        <v>77</v>
      </c>
      <c r="L2687" s="42" t="s">
        <v>344</v>
      </c>
    </row>
    <row r="2688" spans="1:12">
      <c r="A2688" s="42">
        <v>2023</v>
      </c>
      <c r="B2688" s="42" t="s">
        <v>65</v>
      </c>
      <c r="C2688" s="42" t="s">
        <v>24</v>
      </c>
      <c r="D2688" s="42" t="s">
        <v>87</v>
      </c>
      <c r="E2688" s="42" t="s">
        <v>38</v>
      </c>
      <c r="F2688" s="42" t="s">
        <v>356</v>
      </c>
      <c r="G2688" s="42" t="s">
        <v>1702</v>
      </c>
      <c r="H2688" s="42">
        <v>18</v>
      </c>
      <c r="J2688" s="42" t="s">
        <v>77</v>
      </c>
      <c r="K2688" s="42" t="s">
        <v>77</v>
      </c>
      <c r="L2688" s="42" t="s">
        <v>344</v>
      </c>
    </row>
    <row r="2689" spans="1:12">
      <c r="A2689" s="42">
        <v>2023</v>
      </c>
      <c r="B2689" s="42" t="s">
        <v>65</v>
      </c>
      <c r="C2689" s="42" t="s">
        <v>24</v>
      </c>
      <c r="D2689" s="42" t="s">
        <v>87</v>
      </c>
      <c r="E2689" s="42" t="s">
        <v>38</v>
      </c>
      <c r="F2689" s="42" t="s">
        <v>356</v>
      </c>
      <c r="G2689" s="42" t="s">
        <v>1702</v>
      </c>
      <c r="H2689" s="42">
        <v>0</v>
      </c>
      <c r="J2689" s="42" t="s">
        <v>77</v>
      </c>
      <c r="K2689" s="42" t="s">
        <v>77</v>
      </c>
      <c r="L2689" s="42" t="s">
        <v>344</v>
      </c>
    </row>
    <row r="2690" spans="1:12">
      <c r="A2690" s="42">
        <v>2023</v>
      </c>
      <c r="B2690" s="42" t="s">
        <v>65</v>
      </c>
      <c r="C2690" s="42" t="s">
        <v>24</v>
      </c>
      <c r="D2690" s="42" t="s">
        <v>87</v>
      </c>
      <c r="E2690" s="42" t="s">
        <v>38</v>
      </c>
      <c r="F2690" s="42" t="s">
        <v>356</v>
      </c>
      <c r="G2690" s="42" t="s">
        <v>1703</v>
      </c>
      <c r="H2690" s="42">
        <v>1</v>
      </c>
      <c r="J2690" s="42" t="s">
        <v>77</v>
      </c>
      <c r="K2690" s="42" t="s">
        <v>77</v>
      </c>
      <c r="L2690" s="42" t="s">
        <v>344</v>
      </c>
    </row>
    <row r="2691" spans="1:12">
      <c r="A2691" s="42">
        <v>2023</v>
      </c>
      <c r="B2691" s="42" t="s">
        <v>65</v>
      </c>
      <c r="C2691" s="42" t="s">
        <v>24</v>
      </c>
      <c r="D2691" s="42" t="s">
        <v>87</v>
      </c>
      <c r="E2691" s="42" t="s">
        <v>38</v>
      </c>
      <c r="F2691" s="42" t="s">
        <v>356</v>
      </c>
      <c r="G2691" s="42" t="s">
        <v>1703</v>
      </c>
      <c r="H2691" s="42">
        <v>0</v>
      </c>
      <c r="J2691" s="42" t="s">
        <v>77</v>
      </c>
      <c r="K2691" s="42" t="s">
        <v>77</v>
      </c>
      <c r="L2691" s="42" t="s">
        <v>344</v>
      </c>
    </row>
    <row r="2692" spans="1:12">
      <c r="A2692" s="42">
        <v>2023</v>
      </c>
      <c r="B2692" s="42" t="s">
        <v>65</v>
      </c>
      <c r="C2692" s="42" t="s">
        <v>24</v>
      </c>
      <c r="D2692" s="42" t="s">
        <v>87</v>
      </c>
      <c r="E2692" s="42" t="s">
        <v>38</v>
      </c>
      <c r="F2692" s="42" t="s">
        <v>356</v>
      </c>
      <c r="G2692" s="42" t="s">
        <v>1703</v>
      </c>
      <c r="H2692" s="42">
        <v>0</v>
      </c>
      <c r="J2692" s="42" t="s">
        <v>77</v>
      </c>
      <c r="K2692" s="42" t="s">
        <v>77</v>
      </c>
      <c r="L2692" s="42" t="s">
        <v>344</v>
      </c>
    </row>
    <row r="2693" spans="1:12">
      <c r="A2693" s="42">
        <v>2023</v>
      </c>
      <c r="B2693" s="42" t="s">
        <v>65</v>
      </c>
      <c r="C2693" s="42" t="s">
        <v>24</v>
      </c>
      <c r="D2693" s="42" t="s">
        <v>87</v>
      </c>
      <c r="E2693" s="42" t="s">
        <v>38</v>
      </c>
      <c r="F2693" s="42" t="s">
        <v>356</v>
      </c>
      <c r="G2693" s="42" t="s">
        <v>1703</v>
      </c>
      <c r="H2693" s="42">
        <v>14</v>
      </c>
      <c r="J2693" s="42" t="s">
        <v>77</v>
      </c>
      <c r="K2693" s="42" t="s">
        <v>77</v>
      </c>
      <c r="L2693" s="42" t="s">
        <v>344</v>
      </c>
    </row>
    <row r="2694" spans="1:12">
      <c r="A2694" s="42">
        <v>2023</v>
      </c>
      <c r="B2694" s="42" t="s">
        <v>65</v>
      </c>
      <c r="C2694" s="42" t="s">
        <v>24</v>
      </c>
      <c r="D2694" s="42" t="s">
        <v>87</v>
      </c>
      <c r="E2694" s="42" t="s">
        <v>38</v>
      </c>
      <c r="F2694" s="42" t="s">
        <v>356</v>
      </c>
      <c r="G2694" s="42" t="s">
        <v>1704</v>
      </c>
      <c r="H2694" s="42">
        <v>0</v>
      </c>
      <c r="J2694" s="42" t="s">
        <v>77</v>
      </c>
      <c r="K2694" s="42" t="s">
        <v>77</v>
      </c>
      <c r="L2694" s="42" t="s">
        <v>344</v>
      </c>
    </row>
    <row r="2695" spans="1:12">
      <c r="A2695" s="42">
        <v>2023</v>
      </c>
      <c r="B2695" s="42" t="s">
        <v>65</v>
      </c>
      <c r="C2695" s="42" t="s">
        <v>24</v>
      </c>
      <c r="D2695" s="42" t="s">
        <v>87</v>
      </c>
      <c r="E2695" s="42" t="s">
        <v>38</v>
      </c>
      <c r="F2695" s="42" t="s">
        <v>356</v>
      </c>
      <c r="G2695" s="42" t="s">
        <v>1704</v>
      </c>
      <c r="H2695" s="42">
        <v>0</v>
      </c>
      <c r="J2695" s="42" t="s">
        <v>77</v>
      </c>
      <c r="K2695" s="42" t="s">
        <v>77</v>
      </c>
      <c r="L2695" s="42" t="s">
        <v>344</v>
      </c>
    </row>
    <row r="2696" spans="1:12">
      <c r="A2696" s="42">
        <v>2023</v>
      </c>
      <c r="B2696" s="42" t="s">
        <v>65</v>
      </c>
      <c r="C2696" s="42" t="s">
        <v>24</v>
      </c>
      <c r="D2696" s="42" t="s">
        <v>87</v>
      </c>
      <c r="E2696" s="42" t="s">
        <v>38</v>
      </c>
      <c r="F2696" s="42" t="s">
        <v>356</v>
      </c>
      <c r="G2696" s="42" t="s">
        <v>1704</v>
      </c>
      <c r="H2696" s="42">
        <v>12</v>
      </c>
      <c r="J2696" s="42" t="s">
        <v>77</v>
      </c>
      <c r="K2696" s="42" t="s">
        <v>77</v>
      </c>
      <c r="L2696" s="42" t="s">
        <v>344</v>
      </c>
    </row>
    <row r="2697" spans="1:12">
      <c r="A2697" s="42">
        <v>2023</v>
      </c>
      <c r="B2697" s="42" t="s">
        <v>65</v>
      </c>
      <c r="C2697" s="42" t="s">
        <v>24</v>
      </c>
      <c r="D2697" s="42" t="s">
        <v>87</v>
      </c>
      <c r="E2697" s="42" t="s">
        <v>38</v>
      </c>
      <c r="F2697" s="42" t="s">
        <v>356</v>
      </c>
      <c r="G2697" s="42" t="s">
        <v>1704</v>
      </c>
      <c r="H2697" s="42">
        <v>0</v>
      </c>
      <c r="J2697" s="42" t="s">
        <v>77</v>
      </c>
      <c r="K2697" s="42" t="s">
        <v>77</v>
      </c>
      <c r="L2697" s="42" t="s">
        <v>344</v>
      </c>
    </row>
    <row r="2698" spans="1:12">
      <c r="A2698" s="42">
        <v>2023</v>
      </c>
      <c r="B2698" s="42" t="s">
        <v>65</v>
      </c>
      <c r="C2698" s="42" t="s">
        <v>24</v>
      </c>
      <c r="D2698" s="42" t="s">
        <v>87</v>
      </c>
      <c r="E2698" s="42" t="s">
        <v>38</v>
      </c>
      <c r="F2698" s="42" t="s">
        <v>355</v>
      </c>
      <c r="G2698" s="42" t="s">
        <v>1700</v>
      </c>
      <c r="H2698" s="42">
        <v>0</v>
      </c>
      <c r="J2698" s="42" t="s">
        <v>77</v>
      </c>
      <c r="K2698" s="42" t="s">
        <v>77</v>
      </c>
      <c r="L2698" s="42" t="s">
        <v>344</v>
      </c>
    </row>
    <row r="2699" spans="1:12">
      <c r="A2699" s="42">
        <v>2023</v>
      </c>
      <c r="B2699" s="42" t="s">
        <v>65</v>
      </c>
      <c r="C2699" s="42" t="s">
        <v>24</v>
      </c>
      <c r="D2699" s="42" t="s">
        <v>87</v>
      </c>
      <c r="E2699" s="42" t="s">
        <v>38</v>
      </c>
      <c r="F2699" s="42" t="s">
        <v>355</v>
      </c>
      <c r="G2699" s="42" t="s">
        <v>1700</v>
      </c>
      <c r="H2699" s="42">
        <v>5</v>
      </c>
      <c r="J2699" s="42" t="s">
        <v>77</v>
      </c>
      <c r="K2699" s="42" t="s">
        <v>77</v>
      </c>
      <c r="L2699" s="42" t="s">
        <v>344</v>
      </c>
    </row>
    <row r="2700" spans="1:12">
      <c r="A2700" s="42">
        <v>2023</v>
      </c>
      <c r="B2700" s="42" t="s">
        <v>65</v>
      </c>
      <c r="C2700" s="42" t="s">
        <v>24</v>
      </c>
      <c r="D2700" s="42" t="s">
        <v>87</v>
      </c>
      <c r="E2700" s="42" t="s">
        <v>38</v>
      </c>
      <c r="F2700" s="42" t="s">
        <v>355</v>
      </c>
      <c r="G2700" s="42" t="s">
        <v>1700</v>
      </c>
      <c r="H2700" s="42">
        <v>0</v>
      </c>
      <c r="J2700" s="42" t="s">
        <v>77</v>
      </c>
      <c r="K2700" s="42" t="s">
        <v>77</v>
      </c>
      <c r="L2700" s="42" t="s">
        <v>344</v>
      </c>
    </row>
    <row r="2701" spans="1:12">
      <c r="A2701" s="42">
        <v>2023</v>
      </c>
      <c r="B2701" s="42" t="s">
        <v>65</v>
      </c>
      <c r="C2701" s="42" t="s">
        <v>24</v>
      </c>
      <c r="D2701" s="42" t="s">
        <v>87</v>
      </c>
      <c r="E2701" s="42" t="s">
        <v>38</v>
      </c>
      <c r="F2701" s="42" t="s">
        <v>355</v>
      </c>
      <c r="G2701" s="42" t="s">
        <v>1700</v>
      </c>
      <c r="H2701" s="42">
        <v>0</v>
      </c>
      <c r="J2701" s="42" t="s">
        <v>77</v>
      </c>
      <c r="K2701" s="42" t="s">
        <v>77</v>
      </c>
      <c r="L2701" s="42" t="s">
        <v>344</v>
      </c>
    </row>
    <row r="2702" spans="1:12">
      <c r="A2702" s="42">
        <v>2023</v>
      </c>
      <c r="B2702" s="42" t="s">
        <v>65</v>
      </c>
      <c r="C2702" s="42" t="s">
        <v>24</v>
      </c>
      <c r="D2702" s="42" t="s">
        <v>87</v>
      </c>
      <c r="E2702" s="42" t="s">
        <v>38</v>
      </c>
      <c r="F2702" s="42" t="s">
        <v>355</v>
      </c>
      <c r="G2702" s="42" t="s">
        <v>1701</v>
      </c>
      <c r="H2702" s="42">
        <v>0</v>
      </c>
      <c r="J2702" s="42" t="s">
        <v>77</v>
      </c>
      <c r="K2702" s="42" t="s">
        <v>77</v>
      </c>
      <c r="L2702" s="42" t="s">
        <v>344</v>
      </c>
    </row>
    <row r="2703" spans="1:12">
      <c r="A2703" s="42">
        <v>2023</v>
      </c>
      <c r="B2703" s="42" t="s">
        <v>65</v>
      </c>
      <c r="C2703" s="42" t="s">
        <v>24</v>
      </c>
      <c r="D2703" s="42" t="s">
        <v>87</v>
      </c>
      <c r="E2703" s="42" t="s">
        <v>38</v>
      </c>
      <c r="F2703" s="42" t="s">
        <v>355</v>
      </c>
      <c r="G2703" s="42" t="s">
        <v>1701</v>
      </c>
      <c r="H2703" s="42">
        <v>0</v>
      </c>
      <c r="J2703" s="42" t="s">
        <v>77</v>
      </c>
      <c r="K2703" s="42" t="s">
        <v>77</v>
      </c>
      <c r="L2703" s="42" t="s">
        <v>344</v>
      </c>
    </row>
    <row r="2704" spans="1:12">
      <c r="A2704" s="42">
        <v>2023</v>
      </c>
      <c r="B2704" s="42" t="s">
        <v>65</v>
      </c>
      <c r="C2704" s="42" t="s">
        <v>24</v>
      </c>
      <c r="D2704" s="42" t="s">
        <v>87</v>
      </c>
      <c r="E2704" s="42" t="s">
        <v>38</v>
      </c>
      <c r="F2704" s="42" t="s">
        <v>355</v>
      </c>
      <c r="G2704" s="42" t="s">
        <v>1701</v>
      </c>
      <c r="H2704" s="42">
        <v>39</v>
      </c>
      <c r="J2704" s="42" t="s">
        <v>77</v>
      </c>
      <c r="K2704" s="42" t="s">
        <v>77</v>
      </c>
      <c r="L2704" s="42" t="s">
        <v>344</v>
      </c>
    </row>
    <row r="2705" spans="1:12">
      <c r="A2705" s="42">
        <v>2023</v>
      </c>
      <c r="B2705" s="42" t="s">
        <v>65</v>
      </c>
      <c r="C2705" s="42" t="s">
        <v>24</v>
      </c>
      <c r="D2705" s="42" t="s">
        <v>87</v>
      </c>
      <c r="E2705" s="42" t="s">
        <v>38</v>
      </c>
      <c r="F2705" s="42" t="s">
        <v>355</v>
      </c>
      <c r="G2705" s="42" t="s">
        <v>1701</v>
      </c>
      <c r="H2705" s="42">
        <v>0</v>
      </c>
      <c r="J2705" s="42" t="s">
        <v>77</v>
      </c>
      <c r="K2705" s="42" t="s">
        <v>77</v>
      </c>
      <c r="L2705" s="42" t="s">
        <v>344</v>
      </c>
    </row>
    <row r="2706" spans="1:12">
      <c r="A2706" s="42">
        <v>2023</v>
      </c>
      <c r="B2706" s="42" t="s">
        <v>65</v>
      </c>
      <c r="C2706" s="42" t="s">
        <v>24</v>
      </c>
      <c r="D2706" s="42" t="s">
        <v>87</v>
      </c>
      <c r="E2706" s="42" t="s">
        <v>38</v>
      </c>
      <c r="F2706" s="42" t="s">
        <v>355</v>
      </c>
      <c r="G2706" s="42" t="s">
        <v>1702</v>
      </c>
      <c r="H2706" s="42">
        <v>0</v>
      </c>
      <c r="J2706" s="42" t="s">
        <v>77</v>
      </c>
      <c r="K2706" s="42" t="s">
        <v>77</v>
      </c>
      <c r="L2706" s="42" t="s">
        <v>344</v>
      </c>
    </row>
    <row r="2707" spans="1:12">
      <c r="A2707" s="42">
        <v>2023</v>
      </c>
      <c r="B2707" s="42" t="s">
        <v>65</v>
      </c>
      <c r="C2707" s="42" t="s">
        <v>24</v>
      </c>
      <c r="D2707" s="42" t="s">
        <v>87</v>
      </c>
      <c r="E2707" s="42" t="s">
        <v>38</v>
      </c>
      <c r="F2707" s="42" t="s">
        <v>355</v>
      </c>
      <c r="G2707" s="42" t="s">
        <v>1702</v>
      </c>
      <c r="H2707" s="42">
        <v>20</v>
      </c>
      <c r="J2707" s="42" t="s">
        <v>77</v>
      </c>
      <c r="K2707" s="42" t="s">
        <v>77</v>
      </c>
      <c r="L2707" s="42" t="s">
        <v>344</v>
      </c>
    </row>
    <row r="2708" spans="1:12">
      <c r="A2708" s="42">
        <v>2023</v>
      </c>
      <c r="B2708" s="42" t="s">
        <v>65</v>
      </c>
      <c r="C2708" s="42" t="s">
        <v>24</v>
      </c>
      <c r="D2708" s="42" t="s">
        <v>87</v>
      </c>
      <c r="E2708" s="42" t="s">
        <v>38</v>
      </c>
      <c r="F2708" s="42" t="s">
        <v>355</v>
      </c>
      <c r="G2708" s="42" t="s">
        <v>1702</v>
      </c>
      <c r="H2708" s="42">
        <v>0</v>
      </c>
      <c r="J2708" s="42" t="s">
        <v>77</v>
      </c>
      <c r="K2708" s="42" t="s">
        <v>77</v>
      </c>
      <c r="L2708" s="42" t="s">
        <v>344</v>
      </c>
    </row>
    <row r="2709" spans="1:12">
      <c r="A2709" s="42">
        <v>2023</v>
      </c>
      <c r="B2709" s="42" t="s">
        <v>65</v>
      </c>
      <c r="C2709" s="42" t="s">
        <v>24</v>
      </c>
      <c r="D2709" s="42" t="s">
        <v>87</v>
      </c>
      <c r="E2709" s="42" t="s">
        <v>38</v>
      </c>
      <c r="F2709" s="42" t="s">
        <v>355</v>
      </c>
      <c r="G2709" s="42" t="s">
        <v>1702</v>
      </c>
      <c r="H2709" s="42">
        <v>0</v>
      </c>
      <c r="J2709" s="42" t="s">
        <v>77</v>
      </c>
      <c r="K2709" s="42" t="s">
        <v>77</v>
      </c>
      <c r="L2709" s="42" t="s">
        <v>344</v>
      </c>
    </row>
    <row r="2710" spans="1:12">
      <c r="A2710" s="42">
        <v>2023</v>
      </c>
      <c r="B2710" s="42" t="s">
        <v>65</v>
      </c>
      <c r="C2710" s="42" t="s">
        <v>24</v>
      </c>
      <c r="D2710" s="42" t="s">
        <v>87</v>
      </c>
      <c r="E2710" s="42" t="s">
        <v>38</v>
      </c>
      <c r="F2710" s="42" t="s">
        <v>355</v>
      </c>
      <c r="G2710" s="42" t="s">
        <v>1703</v>
      </c>
      <c r="H2710" s="42">
        <v>0</v>
      </c>
      <c r="J2710" s="42" t="s">
        <v>77</v>
      </c>
      <c r="K2710" s="42" t="s">
        <v>77</v>
      </c>
      <c r="L2710" s="42" t="s">
        <v>344</v>
      </c>
    </row>
    <row r="2711" spans="1:12">
      <c r="A2711" s="42">
        <v>2023</v>
      </c>
      <c r="B2711" s="42" t="s">
        <v>65</v>
      </c>
      <c r="C2711" s="42" t="s">
        <v>24</v>
      </c>
      <c r="D2711" s="42" t="s">
        <v>87</v>
      </c>
      <c r="E2711" s="42" t="s">
        <v>38</v>
      </c>
      <c r="F2711" s="42" t="s">
        <v>355</v>
      </c>
      <c r="G2711" s="42" t="s">
        <v>1703</v>
      </c>
      <c r="H2711" s="42">
        <v>0</v>
      </c>
      <c r="J2711" s="42" t="s">
        <v>77</v>
      </c>
      <c r="K2711" s="42" t="s">
        <v>77</v>
      </c>
      <c r="L2711" s="42" t="s">
        <v>344</v>
      </c>
    </row>
    <row r="2712" spans="1:12">
      <c r="A2712" s="42">
        <v>2023</v>
      </c>
      <c r="B2712" s="42" t="s">
        <v>65</v>
      </c>
      <c r="C2712" s="42" t="s">
        <v>24</v>
      </c>
      <c r="D2712" s="42" t="s">
        <v>87</v>
      </c>
      <c r="E2712" s="42" t="s">
        <v>38</v>
      </c>
      <c r="F2712" s="42" t="s">
        <v>355</v>
      </c>
      <c r="G2712" s="42" t="s">
        <v>1703</v>
      </c>
      <c r="H2712" s="42">
        <v>1</v>
      </c>
      <c r="J2712" s="42" t="s">
        <v>77</v>
      </c>
      <c r="K2712" s="42" t="s">
        <v>77</v>
      </c>
      <c r="L2712" s="42" t="s">
        <v>344</v>
      </c>
    </row>
    <row r="2713" spans="1:12">
      <c r="A2713" s="42">
        <v>2023</v>
      </c>
      <c r="B2713" s="42" t="s">
        <v>65</v>
      </c>
      <c r="C2713" s="42" t="s">
        <v>24</v>
      </c>
      <c r="D2713" s="42" t="s">
        <v>87</v>
      </c>
      <c r="E2713" s="42" t="s">
        <v>38</v>
      </c>
      <c r="F2713" s="42" t="s">
        <v>355</v>
      </c>
      <c r="G2713" s="42" t="s">
        <v>1703</v>
      </c>
      <c r="H2713" s="42">
        <v>20</v>
      </c>
      <c r="J2713" s="42" t="s">
        <v>77</v>
      </c>
      <c r="K2713" s="42" t="s">
        <v>77</v>
      </c>
      <c r="L2713" s="42" t="s">
        <v>344</v>
      </c>
    </row>
    <row r="2714" spans="1:12">
      <c r="A2714" s="42">
        <v>2023</v>
      </c>
      <c r="B2714" s="42" t="s">
        <v>65</v>
      </c>
      <c r="C2714" s="42" t="s">
        <v>24</v>
      </c>
      <c r="D2714" s="42" t="s">
        <v>87</v>
      </c>
      <c r="E2714" s="42" t="s">
        <v>38</v>
      </c>
      <c r="F2714" s="42" t="s">
        <v>355</v>
      </c>
      <c r="G2714" s="42" t="s">
        <v>1704</v>
      </c>
      <c r="H2714" s="42">
        <v>0</v>
      </c>
      <c r="J2714" s="42" t="s">
        <v>77</v>
      </c>
      <c r="K2714" s="42" t="s">
        <v>77</v>
      </c>
      <c r="L2714" s="42" t="s">
        <v>344</v>
      </c>
    </row>
    <row r="2715" spans="1:12">
      <c r="A2715" s="42">
        <v>2023</v>
      </c>
      <c r="B2715" s="42" t="s">
        <v>65</v>
      </c>
      <c r="C2715" s="42" t="s">
        <v>24</v>
      </c>
      <c r="D2715" s="42" t="s">
        <v>87</v>
      </c>
      <c r="E2715" s="42" t="s">
        <v>38</v>
      </c>
      <c r="F2715" s="42" t="s">
        <v>355</v>
      </c>
      <c r="G2715" s="42" t="s">
        <v>1704</v>
      </c>
      <c r="H2715" s="42">
        <v>0</v>
      </c>
      <c r="J2715" s="42" t="s">
        <v>77</v>
      </c>
      <c r="K2715" s="42" t="s">
        <v>77</v>
      </c>
      <c r="L2715" s="42" t="s">
        <v>344</v>
      </c>
    </row>
    <row r="2716" spans="1:12">
      <c r="A2716" s="42">
        <v>2023</v>
      </c>
      <c r="B2716" s="42" t="s">
        <v>65</v>
      </c>
      <c r="C2716" s="42" t="s">
        <v>24</v>
      </c>
      <c r="D2716" s="42" t="s">
        <v>87</v>
      </c>
      <c r="E2716" s="42" t="s">
        <v>38</v>
      </c>
      <c r="F2716" s="42" t="s">
        <v>355</v>
      </c>
      <c r="G2716" s="42" t="s">
        <v>1704</v>
      </c>
      <c r="H2716" s="42">
        <v>6</v>
      </c>
      <c r="J2716" s="42" t="s">
        <v>77</v>
      </c>
      <c r="K2716" s="42" t="s">
        <v>77</v>
      </c>
      <c r="L2716" s="42" t="s">
        <v>344</v>
      </c>
    </row>
    <row r="2717" spans="1:12">
      <c r="A2717" s="42">
        <v>2023</v>
      </c>
      <c r="B2717" s="42" t="s">
        <v>65</v>
      </c>
      <c r="C2717" s="42" t="s">
        <v>24</v>
      </c>
      <c r="D2717" s="42" t="s">
        <v>87</v>
      </c>
      <c r="E2717" s="42" t="s">
        <v>38</v>
      </c>
      <c r="F2717" s="42" t="s">
        <v>355</v>
      </c>
      <c r="G2717" s="42" t="s">
        <v>1704</v>
      </c>
      <c r="H2717" s="42">
        <v>0</v>
      </c>
      <c r="J2717" s="42" t="s">
        <v>77</v>
      </c>
      <c r="K2717" s="42" t="s">
        <v>77</v>
      </c>
      <c r="L2717" s="42" t="s">
        <v>344</v>
      </c>
    </row>
    <row r="2718" spans="1:12">
      <c r="A2718" s="42">
        <v>2023</v>
      </c>
      <c r="B2718" s="42" t="s">
        <v>65</v>
      </c>
      <c r="C2718" s="42" t="s">
        <v>24</v>
      </c>
      <c r="D2718" s="42" t="s">
        <v>88</v>
      </c>
      <c r="E2718" s="42" t="s">
        <v>34</v>
      </c>
      <c r="F2718" s="42" t="s">
        <v>356</v>
      </c>
      <c r="G2718" s="42" t="s">
        <v>1700</v>
      </c>
      <c r="H2718" s="42">
        <v>0</v>
      </c>
      <c r="J2718" s="42" t="s">
        <v>77</v>
      </c>
      <c r="K2718" s="42" t="s">
        <v>77</v>
      </c>
      <c r="L2718" s="42" t="s">
        <v>345</v>
      </c>
    </row>
    <row r="2719" spans="1:12">
      <c r="A2719" s="42">
        <v>2023</v>
      </c>
      <c r="B2719" s="42" t="s">
        <v>65</v>
      </c>
      <c r="C2719" s="42" t="s">
        <v>24</v>
      </c>
      <c r="D2719" s="42" t="s">
        <v>88</v>
      </c>
      <c r="E2719" s="42" t="s">
        <v>34</v>
      </c>
      <c r="F2719" s="42" t="s">
        <v>356</v>
      </c>
      <c r="G2719" s="42" t="s">
        <v>1700</v>
      </c>
      <c r="H2719" s="42">
        <v>0</v>
      </c>
      <c r="J2719" s="42" t="s">
        <v>77</v>
      </c>
      <c r="K2719" s="42" t="s">
        <v>77</v>
      </c>
      <c r="L2719" s="42" t="s">
        <v>345</v>
      </c>
    </row>
    <row r="2720" spans="1:12">
      <c r="A2720" s="42">
        <v>2023</v>
      </c>
      <c r="B2720" s="42" t="s">
        <v>65</v>
      </c>
      <c r="C2720" s="42" t="s">
        <v>24</v>
      </c>
      <c r="D2720" s="42" t="s">
        <v>88</v>
      </c>
      <c r="E2720" s="42" t="s">
        <v>34</v>
      </c>
      <c r="F2720" s="42" t="s">
        <v>356</v>
      </c>
      <c r="G2720" s="42" t="s">
        <v>1700</v>
      </c>
      <c r="H2720" s="42">
        <v>0</v>
      </c>
      <c r="J2720" s="42" t="s">
        <v>77</v>
      </c>
      <c r="K2720" s="42" t="s">
        <v>77</v>
      </c>
      <c r="L2720" s="42" t="s">
        <v>345</v>
      </c>
    </row>
    <row r="2721" spans="1:12">
      <c r="A2721" s="42">
        <v>2023</v>
      </c>
      <c r="B2721" s="42" t="s">
        <v>65</v>
      </c>
      <c r="C2721" s="42" t="s">
        <v>24</v>
      </c>
      <c r="D2721" s="42" t="s">
        <v>88</v>
      </c>
      <c r="E2721" s="42" t="s">
        <v>34</v>
      </c>
      <c r="F2721" s="42" t="s">
        <v>356</v>
      </c>
      <c r="G2721" s="42" t="s">
        <v>1700</v>
      </c>
      <c r="H2721" s="42">
        <v>0</v>
      </c>
      <c r="J2721" s="42" t="s">
        <v>77</v>
      </c>
      <c r="K2721" s="42" t="s">
        <v>77</v>
      </c>
      <c r="L2721" s="42" t="s">
        <v>345</v>
      </c>
    </row>
    <row r="2722" spans="1:12">
      <c r="A2722" s="42">
        <v>2023</v>
      </c>
      <c r="B2722" s="42" t="s">
        <v>65</v>
      </c>
      <c r="C2722" s="42" t="s">
        <v>24</v>
      </c>
      <c r="D2722" s="42" t="s">
        <v>88</v>
      </c>
      <c r="E2722" s="42" t="s">
        <v>34</v>
      </c>
      <c r="F2722" s="42" t="s">
        <v>356</v>
      </c>
      <c r="G2722" s="42" t="s">
        <v>1700</v>
      </c>
      <c r="H2722" s="42">
        <v>0</v>
      </c>
      <c r="J2722" s="42" t="s">
        <v>77</v>
      </c>
      <c r="K2722" s="42" t="s">
        <v>77</v>
      </c>
      <c r="L2722" s="42" t="s">
        <v>345</v>
      </c>
    </row>
    <row r="2723" spans="1:12">
      <c r="A2723" s="42">
        <v>2023</v>
      </c>
      <c r="B2723" s="42" t="s">
        <v>65</v>
      </c>
      <c r="C2723" s="42" t="s">
        <v>24</v>
      </c>
      <c r="D2723" s="42" t="s">
        <v>88</v>
      </c>
      <c r="E2723" s="42" t="s">
        <v>34</v>
      </c>
      <c r="F2723" s="42" t="s">
        <v>356</v>
      </c>
      <c r="G2723" s="42" t="s">
        <v>1700</v>
      </c>
      <c r="H2723" s="42">
        <v>3</v>
      </c>
      <c r="J2723" s="42" t="s">
        <v>77</v>
      </c>
      <c r="K2723" s="42" t="s">
        <v>77</v>
      </c>
      <c r="L2723" s="42" t="s">
        <v>345</v>
      </c>
    </row>
    <row r="2724" spans="1:12">
      <c r="A2724" s="42">
        <v>2023</v>
      </c>
      <c r="B2724" s="42" t="s">
        <v>65</v>
      </c>
      <c r="C2724" s="42" t="s">
        <v>24</v>
      </c>
      <c r="D2724" s="42" t="s">
        <v>88</v>
      </c>
      <c r="E2724" s="42" t="s">
        <v>34</v>
      </c>
      <c r="F2724" s="42" t="s">
        <v>356</v>
      </c>
      <c r="G2724" s="42" t="s">
        <v>1701</v>
      </c>
      <c r="H2724" s="42">
        <v>5</v>
      </c>
      <c r="J2724" s="42" t="s">
        <v>77</v>
      </c>
      <c r="K2724" s="42" t="s">
        <v>77</v>
      </c>
      <c r="L2724" s="42" t="s">
        <v>345</v>
      </c>
    </row>
    <row r="2725" spans="1:12">
      <c r="A2725" s="42">
        <v>2023</v>
      </c>
      <c r="B2725" s="42" t="s">
        <v>65</v>
      </c>
      <c r="C2725" s="42" t="s">
        <v>24</v>
      </c>
      <c r="D2725" s="42" t="s">
        <v>88</v>
      </c>
      <c r="E2725" s="42" t="s">
        <v>34</v>
      </c>
      <c r="F2725" s="42" t="s">
        <v>356</v>
      </c>
      <c r="G2725" s="42" t="s">
        <v>1701</v>
      </c>
      <c r="H2725" s="42">
        <v>0</v>
      </c>
      <c r="J2725" s="42" t="s">
        <v>77</v>
      </c>
      <c r="K2725" s="42" t="s">
        <v>77</v>
      </c>
      <c r="L2725" s="42" t="s">
        <v>345</v>
      </c>
    </row>
    <row r="2726" spans="1:12">
      <c r="A2726" s="42">
        <v>2023</v>
      </c>
      <c r="B2726" s="42" t="s">
        <v>65</v>
      </c>
      <c r="C2726" s="42" t="s">
        <v>24</v>
      </c>
      <c r="D2726" s="42" t="s">
        <v>88</v>
      </c>
      <c r="E2726" s="42" t="s">
        <v>34</v>
      </c>
      <c r="F2726" s="42" t="s">
        <v>356</v>
      </c>
      <c r="G2726" s="42" t="s">
        <v>1701</v>
      </c>
      <c r="H2726" s="42">
        <v>0</v>
      </c>
      <c r="J2726" s="42" t="s">
        <v>77</v>
      </c>
      <c r="K2726" s="42" t="s">
        <v>77</v>
      </c>
      <c r="L2726" s="42" t="s">
        <v>345</v>
      </c>
    </row>
    <row r="2727" spans="1:12">
      <c r="A2727" s="42">
        <v>2023</v>
      </c>
      <c r="B2727" s="42" t="s">
        <v>65</v>
      </c>
      <c r="C2727" s="42" t="s">
        <v>24</v>
      </c>
      <c r="D2727" s="42" t="s">
        <v>88</v>
      </c>
      <c r="E2727" s="42" t="s">
        <v>34</v>
      </c>
      <c r="F2727" s="42" t="s">
        <v>356</v>
      </c>
      <c r="G2727" s="42" t="s">
        <v>1701</v>
      </c>
      <c r="H2727" s="42">
        <v>0</v>
      </c>
      <c r="J2727" s="42" t="s">
        <v>77</v>
      </c>
      <c r="K2727" s="42" t="s">
        <v>77</v>
      </c>
      <c r="L2727" s="42" t="s">
        <v>345</v>
      </c>
    </row>
    <row r="2728" spans="1:12">
      <c r="A2728" s="42">
        <v>2023</v>
      </c>
      <c r="B2728" s="42" t="s">
        <v>65</v>
      </c>
      <c r="C2728" s="42" t="s">
        <v>24</v>
      </c>
      <c r="D2728" s="42" t="s">
        <v>88</v>
      </c>
      <c r="E2728" s="42" t="s">
        <v>34</v>
      </c>
      <c r="F2728" s="42" t="s">
        <v>356</v>
      </c>
      <c r="G2728" s="42" t="s">
        <v>1701</v>
      </c>
      <c r="H2728" s="42">
        <v>1</v>
      </c>
      <c r="J2728" s="42" t="s">
        <v>77</v>
      </c>
      <c r="K2728" s="42" t="s">
        <v>77</v>
      </c>
      <c r="L2728" s="42" t="s">
        <v>345</v>
      </c>
    </row>
    <row r="2729" spans="1:12">
      <c r="A2729" s="42">
        <v>2023</v>
      </c>
      <c r="B2729" s="42" t="s">
        <v>65</v>
      </c>
      <c r="C2729" s="42" t="s">
        <v>24</v>
      </c>
      <c r="D2729" s="42" t="s">
        <v>88</v>
      </c>
      <c r="E2729" s="42" t="s">
        <v>34</v>
      </c>
      <c r="F2729" s="42" t="s">
        <v>356</v>
      </c>
      <c r="G2729" s="42" t="s">
        <v>1701</v>
      </c>
      <c r="H2729" s="42">
        <v>0</v>
      </c>
      <c r="J2729" s="42" t="s">
        <v>77</v>
      </c>
      <c r="K2729" s="42" t="s">
        <v>77</v>
      </c>
      <c r="L2729" s="42" t="s">
        <v>345</v>
      </c>
    </row>
    <row r="2730" spans="1:12">
      <c r="A2730" s="42">
        <v>2023</v>
      </c>
      <c r="B2730" s="42" t="s">
        <v>65</v>
      </c>
      <c r="C2730" s="42" t="s">
        <v>24</v>
      </c>
      <c r="D2730" s="42" t="s">
        <v>88</v>
      </c>
      <c r="E2730" s="42" t="s">
        <v>34</v>
      </c>
      <c r="F2730" s="42" t="s">
        <v>356</v>
      </c>
      <c r="G2730" s="42" t="s">
        <v>1702</v>
      </c>
      <c r="H2730" s="42">
        <v>0</v>
      </c>
      <c r="J2730" s="42" t="s">
        <v>77</v>
      </c>
      <c r="K2730" s="42" t="s">
        <v>77</v>
      </c>
      <c r="L2730" s="42" t="s">
        <v>345</v>
      </c>
    </row>
    <row r="2731" spans="1:12">
      <c r="A2731" s="42">
        <v>2023</v>
      </c>
      <c r="B2731" s="42" t="s">
        <v>65</v>
      </c>
      <c r="C2731" s="42" t="s">
        <v>24</v>
      </c>
      <c r="D2731" s="42" t="s">
        <v>88</v>
      </c>
      <c r="E2731" s="42" t="s">
        <v>34</v>
      </c>
      <c r="F2731" s="42" t="s">
        <v>356</v>
      </c>
      <c r="G2731" s="42" t="s">
        <v>1702</v>
      </c>
      <c r="H2731" s="42">
        <v>0</v>
      </c>
      <c r="J2731" s="42" t="s">
        <v>77</v>
      </c>
      <c r="K2731" s="42" t="s">
        <v>77</v>
      </c>
      <c r="L2731" s="42" t="s">
        <v>345</v>
      </c>
    </row>
    <row r="2732" spans="1:12">
      <c r="A2732" s="42">
        <v>2023</v>
      </c>
      <c r="B2732" s="42" t="s">
        <v>65</v>
      </c>
      <c r="C2732" s="42" t="s">
        <v>24</v>
      </c>
      <c r="D2732" s="42" t="s">
        <v>88</v>
      </c>
      <c r="E2732" s="42" t="s">
        <v>34</v>
      </c>
      <c r="F2732" s="42" t="s">
        <v>356</v>
      </c>
      <c r="G2732" s="42" t="s">
        <v>1702</v>
      </c>
      <c r="H2732" s="42">
        <v>0</v>
      </c>
      <c r="J2732" s="42" t="s">
        <v>77</v>
      </c>
      <c r="K2732" s="42" t="s">
        <v>77</v>
      </c>
      <c r="L2732" s="42" t="s">
        <v>345</v>
      </c>
    </row>
    <row r="2733" spans="1:12">
      <c r="A2733" s="42">
        <v>2023</v>
      </c>
      <c r="B2733" s="42" t="s">
        <v>65</v>
      </c>
      <c r="C2733" s="42" t="s">
        <v>24</v>
      </c>
      <c r="D2733" s="42" t="s">
        <v>88</v>
      </c>
      <c r="E2733" s="42" t="s">
        <v>34</v>
      </c>
      <c r="F2733" s="42" t="s">
        <v>356</v>
      </c>
      <c r="G2733" s="42" t="s">
        <v>1702</v>
      </c>
      <c r="H2733" s="42">
        <v>3</v>
      </c>
      <c r="J2733" s="42" t="s">
        <v>77</v>
      </c>
      <c r="K2733" s="42" t="s">
        <v>77</v>
      </c>
      <c r="L2733" s="42" t="s">
        <v>345</v>
      </c>
    </row>
    <row r="2734" spans="1:12">
      <c r="A2734" s="42">
        <v>2023</v>
      </c>
      <c r="B2734" s="42" t="s">
        <v>65</v>
      </c>
      <c r="C2734" s="42" t="s">
        <v>24</v>
      </c>
      <c r="D2734" s="42" t="s">
        <v>88</v>
      </c>
      <c r="E2734" s="42" t="s">
        <v>34</v>
      </c>
      <c r="F2734" s="42" t="s">
        <v>356</v>
      </c>
      <c r="G2734" s="42" t="s">
        <v>1702</v>
      </c>
      <c r="H2734" s="42">
        <v>1</v>
      </c>
      <c r="J2734" s="42" t="s">
        <v>77</v>
      </c>
      <c r="K2734" s="42" t="s">
        <v>77</v>
      </c>
      <c r="L2734" s="42" t="s">
        <v>345</v>
      </c>
    </row>
    <row r="2735" spans="1:12">
      <c r="A2735" s="42">
        <v>2023</v>
      </c>
      <c r="B2735" s="42" t="s">
        <v>65</v>
      </c>
      <c r="C2735" s="42" t="s">
        <v>24</v>
      </c>
      <c r="D2735" s="42" t="s">
        <v>88</v>
      </c>
      <c r="E2735" s="42" t="s">
        <v>34</v>
      </c>
      <c r="F2735" s="42" t="s">
        <v>356</v>
      </c>
      <c r="G2735" s="42" t="s">
        <v>1702</v>
      </c>
      <c r="H2735" s="42">
        <v>6</v>
      </c>
      <c r="J2735" s="42" t="s">
        <v>77</v>
      </c>
      <c r="K2735" s="42" t="s">
        <v>77</v>
      </c>
      <c r="L2735" s="42" t="s">
        <v>345</v>
      </c>
    </row>
    <row r="2736" spans="1:12">
      <c r="A2736" s="42">
        <v>2023</v>
      </c>
      <c r="B2736" s="42" t="s">
        <v>65</v>
      </c>
      <c r="C2736" s="42" t="s">
        <v>24</v>
      </c>
      <c r="D2736" s="42" t="s">
        <v>88</v>
      </c>
      <c r="E2736" s="42" t="s">
        <v>34</v>
      </c>
      <c r="F2736" s="42" t="s">
        <v>356</v>
      </c>
      <c r="G2736" s="42" t="s">
        <v>1703</v>
      </c>
      <c r="H2736" s="42">
        <v>13</v>
      </c>
      <c r="J2736" s="42" t="s">
        <v>77</v>
      </c>
      <c r="K2736" s="42" t="s">
        <v>77</v>
      </c>
      <c r="L2736" s="42" t="s">
        <v>345</v>
      </c>
    </row>
    <row r="2737" spans="1:12">
      <c r="A2737" s="42">
        <v>2023</v>
      </c>
      <c r="B2737" s="42" t="s">
        <v>65</v>
      </c>
      <c r="C2737" s="42" t="s">
        <v>24</v>
      </c>
      <c r="D2737" s="42" t="s">
        <v>88</v>
      </c>
      <c r="E2737" s="42" t="s">
        <v>34</v>
      </c>
      <c r="F2737" s="42" t="s">
        <v>356</v>
      </c>
      <c r="G2737" s="42" t="s">
        <v>1703</v>
      </c>
      <c r="H2737" s="42">
        <v>0</v>
      </c>
      <c r="J2737" s="42" t="s">
        <v>77</v>
      </c>
      <c r="K2737" s="42" t="s">
        <v>77</v>
      </c>
      <c r="L2737" s="42" t="s">
        <v>345</v>
      </c>
    </row>
    <row r="2738" spans="1:12">
      <c r="A2738" s="42">
        <v>2023</v>
      </c>
      <c r="B2738" s="42" t="s">
        <v>65</v>
      </c>
      <c r="C2738" s="42" t="s">
        <v>24</v>
      </c>
      <c r="D2738" s="42" t="s">
        <v>88</v>
      </c>
      <c r="E2738" s="42" t="s">
        <v>34</v>
      </c>
      <c r="F2738" s="42" t="s">
        <v>356</v>
      </c>
      <c r="G2738" s="42" t="s">
        <v>1703</v>
      </c>
      <c r="H2738" s="42">
        <v>3</v>
      </c>
      <c r="J2738" s="42" t="s">
        <v>77</v>
      </c>
      <c r="K2738" s="42" t="s">
        <v>77</v>
      </c>
      <c r="L2738" s="42" t="s">
        <v>345</v>
      </c>
    </row>
    <row r="2739" spans="1:12">
      <c r="A2739" s="42">
        <v>2023</v>
      </c>
      <c r="B2739" s="42" t="s">
        <v>65</v>
      </c>
      <c r="C2739" s="42" t="s">
        <v>24</v>
      </c>
      <c r="D2739" s="42" t="s">
        <v>88</v>
      </c>
      <c r="E2739" s="42" t="s">
        <v>34</v>
      </c>
      <c r="F2739" s="42" t="s">
        <v>356</v>
      </c>
      <c r="G2739" s="42" t="s">
        <v>1703</v>
      </c>
      <c r="H2739" s="42">
        <v>4</v>
      </c>
      <c r="J2739" s="42" t="s">
        <v>77</v>
      </c>
      <c r="K2739" s="42" t="s">
        <v>77</v>
      </c>
      <c r="L2739" s="42" t="s">
        <v>345</v>
      </c>
    </row>
    <row r="2740" spans="1:12">
      <c r="A2740" s="42">
        <v>2023</v>
      </c>
      <c r="B2740" s="42" t="s">
        <v>65</v>
      </c>
      <c r="C2740" s="42" t="s">
        <v>24</v>
      </c>
      <c r="D2740" s="42" t="s">
        <v>88</v>
      </c>
      <c r="E2740" s="42" t="s">
        <v>34</v>
      </c>
      <c r="F2740" s="42" t="s">
        <v>356</v>
      </c>
      <c r="G2740" s="42" t="s">
        <v>1703</v>
      </c>
      <c r="H2740" s="42">
        <v>1</v>
      </c>
      <c r="J2740" s="42" t="s">
        <v>77</v>
      </c>
      <c r="K2740" s="42" t="s">
        <v>77</v>
      </c>
      <c r="L2740" s="42" t="s">
        <v>345</v>
      </c>
    </row>
    <row r="2741" spans="1:12">
      <c r="A2741" s="42">
        <v>2023</v>
      </c>
      <c r="B2741" s="42" t="s">
        <v>65</v>
      </c>
      <c r="C2741" s="42" t="s">
        <v>24</v>
      </c>
      <c r="D2741" s="42" t="s">
        <v>88</v>
      </c>
      <c r="E2741" s="42" t="s">
        <v>34</v>
      </c>
      <c r="F2741" s="42" t="s">
        <v>356</v>
      </c>
      <c r="G2741" s="42" t="s">
        <v>1703</v>
      </c>
      <c r="H2741" s="42">
        <v>0</v>
      </c>
      <c r="J2741" s="42" t="s">
        <v>77</v>
      </c>
      <c r="K2741" s="42" t="s">
        <v>77</v>
      </c>
      <c r="L2741" s="42" t="s">
        <v>345</v>
      </c>
    </row>
    <row r="2742" spans="1:12">
      <c r="A2742" s="42">
        <v>2023</v>
      </c>
      <c r="B2742" s="42" t="s">
        <v>65</v>
      </c>
      <c r="C2742" s="42" t="s">
        <v>24</v>
      </c>
      <c r="D2742" s="42" t="s">
        <v>88</v>
      </c>
      <c r="E2742" s="42" t="s">
        <v>34</v>
      </c>
      <c r="F2742" s="42" t="s">
        <v>356</v>
      </c>
      <c r="G2742" s="42" t="s">
        <v>1704</v>
      </c>
      <c r="H2742" s="42">
        <v>5</v>
      </c>
      <c r="J2742" s="42" t="s">
        <v>77</v>
      </c>
      <c r="K2742" s="42" t="s">
        <v>77</v>
      </c>
      <c r="L2742" s="42" t="s">
        <v>345</v>
      </c>
    </row>
    <row r="2743" spans="1:12">
      <c r="A2743" s="42">
        <v>2023</v>
      </c>
      <c r="B2743" s="42" t="s">
        <v>65</v>
      </c>
      <c r="C2743" s="42" t="s">
        <v>24</v>
      </c>
      <c r="D2743" s="42" t="s">
        <v>88</v>
      </c>
      <c r="E2743" s="42" t="s">
        <v>34</v>
      </c>
      <c r="F2743" s="42" t="s">
        <v>356</v>
      </c>
      <c r="G2743" s="42" t="s">
        <v>1704</v>
      </c>
      <c r="H2743" s="42">
        <v>0</v>
      </c>
      <c r="J2743" s="42" t="s">
        <v>77</v>
      </c>
      <c r="K2743" s="42" t="s">
        <v>77</v>
      </c>
      <c r="L2743" s="42" t="s">
        <v>345</v>
      </c>
    </row>
    <row r="2744" spans="1:12">
      <c r="A2744" s="42">
        <v>2023</v>
      </c>
      <c r="B2744" s="42" t="s">
        <v>65</v>
      </c>
      <c r="C2744" s="42" t="s">
        <v>24</v>
      </c>
      <c r="D2744" s="42" t="s">
        <v>88</v>
      </c>
      <c r="E2744" s="42" t="s">
        <v>34</v>
      </c>
      <c r="F2744" s="42" t="s">
        <v>356</v>
      </c>
      <c r="G2744" s="42" t="s">
        <v>1704</v>
      </c>
      <c r="H2744" s="42">
        <v>4</v>
      </c>
      <c r="J2744" s="42" t="s">
        <v>77</v>
      </c>
      <c r="K2744" s="42" t="s">
        <v>77</v>
      </c>
      <c r="L2744" s="42" t="s">
        <v>345</v>
      </c>
    </row>
    <row r="2745" spans="1:12">
      <c r="A2745" s="42">
        <v>2023</v>
      </c>
      <c r="B2745" s="42" t="s">
        <v>65</v>
      </c>
      <c r="C2745" s="42" t="s">
        <v>24</v>
      </c>
      <c r="D2745" s="42" t="s">
        <v>88</v>
      </c>
      <c r="E2745" s="42" t="s">
        <v>34</v>
      </c>
      <c r="F2745" s="42" t="s">
        <v>356</v>
      </c>
      <c r="G2745" s="42" t="s">
        <v>1704</v>
      </c>
      <c r="H2745" s="42">
        <v>4</v>
      </c>
      <c r="J2745" s="42" t="s">
        <v>77</v>
      </c>
      <c r="K2745" s="42" t="s">
        <v>77</v>
      </c>
      <c r="L2745" s="42" t="s">
        <v>345</v>
      </c>
    </row>
    <row r="2746" spans="1:12">
      <c r="A2746" s="42">
        <v>2023</v>
      </c>
      <c r="B2746" s="42" t="s">
        <v>65</v>
      </c>
      <c r="C2746" s="42" t="s">
        <v>24</v>
      </c>
      <c r="D2746" s="42" t="s">
        <v>88</v>
      </c>
      <c r="E2746" s="42" t="s">
        <v>34</v>
      </c>
      <c r="F2746" s="42" t="s">
        <v>356</v>
      </c>
      <c r="G2746" s="42" t="s">
        <v>1704</v>
      </c>
      <c r="H2746" s="42">
        <v>1</v>
      </c>
      <c r="J2746" s="42" t="s">
        <v>77</v>
      </c>
      <c r="K2746" s="42" t="s">
        <v>77</v>
      </c>
      <c r="L2746" s="42" t="s">
        <v>345</v>
      </c>
    </row>
    <row r="2747" spans="1:12">
      <c r="A2747" s="42">
        <v>2023</v>
      </c>
      <c r="B2747" s="42" t="s">
        <v>65</v>
      </c>
      <c r="C2747" s="42" t="s">
        <v>24</v>
      </c>
      <c r="D2747" s="42" t="s">
        <v>88</v>
      </c>
      <c r="E2747" s="42" t="s">
        <v>34</v>
      </c>
      <c r="F2747" s="42" t="s">
        <v>356</v>
      </c>
      <c r="G2747" s="42" t="s">
        <v>1704</v>
      </c>
      <c r="H2747" s="42">
        <v>34</v>
      </c>
      <c r="J2747" s="42" t="s">
        <v>77</v>
      </c>
      <c r="K2747" s="42" t="s">
        <v>77</v>
      </c>
      <c r="L2747" s="42" t="s">
        <v>345</v>
      </c>
    </row>
    <row r="2748" spans="1:12">
      <c r="A2748" s="42">
        <v>2023</v>
      </c>
      <c r="B2748" s="42" t="s">
        <v>65</v>
      </c>
      <c r="C2748" s="42" t="s">
        <v>24</v>
      </c>
      <c r="D2748" s="42" t="s">
        <v>88</v>
      </c>
      <c r="E2748" s="42" t="s">
        <v>34</v>
      </c>
      <c r="F2748" s="42" t="s">
        <v>355</v>
      </c>
      <c r="G2748" s="42" t="s">
        <v>1700</v>
      </c>
      <c r="H2748" s="42">
        <v>0</v>
      </c>
      <c r="J2748" s="42" t="s">
        <v>77</v>
      </c>
      <c r="K2748" s="42" t="s">
        <v>77</v>
      </c>
      <c r="L2748" s="42" t="s">
        <v>345</v>
      </c>
    </row>
    <row r="2749" spans="1:12">
      <c r="A2749" s="42">
        <v>2023</v>
      </c>
      <c r="B2749" s="42" t="s">
        <v>65</v>
      </c>
      <c r="C2749" s="42" t="s">
        <v>24</v>
      </c>
      <c r="D2749" s="42" t="s">
        <v>88</v>
      </c>
      <c r="E2749" s="42" t="s">
        <v>34</v>
      </c>
      <c r="F2749" s="42" t="s">
        <v>355</v>
      </c>
      <c r="G2749" s="42" t="s">
        <v>1700</v>
      </c>
      <c r="H2749" s="42">
        <v>0</v>
      </c>
      <c r="J2749" s="42" t="s">
        <v>77</v>
      </c>
      <c r="K2749" s="42" t="s">
        <v>77</v>
      </c>
      <c r="L2749" s="42" t="s">
        <v>345</v>
      </c>
    </row>
    <row r="2750" spans="1:12">
      <c r="A2750" s="42">
        <v>2023</v>
      </c>
      <c r="B2750" s="42" t="s">
        <v>65</v>
      </c>
      <c r="C2750" s="42" t="s">
        <v>24</v>
      </c>
      <c r="D2750" s="42" t="s">
        <v>88</v>
      </c>
      <c r="E2750" s="42" t="s">
        <v>34</v>
      </c>
      <c r="F2750" s="42" t="s">
        <v>355</v>
      </c>
      <c r="G2750" s="42" t="s">
        <v>1700</v>
      </c>
      <c r="H2750" s="42">
        <v>0</v>
      </c>
      <c r="J2750" s="42" t="s">
        <v>77</v>
      </c>
      <c r="K2750" s="42" t="s">
        <v>77</v>
      </c>
      <c r="L2750" s="42" t="s">
        <v>345</v>
      </c>
    </row>
    <row r="2751" spans="1:12">
      <c r="A2751" s="42">
        <v>2023</v>
      </c>
      <c r="B2751" s="42" t="s">
        <v>65</v>
      </c>
      <c r="C2751" s="42" t="s">
        <v>24</v>
      </c>
      <c r="D2751" s="42" t="s">
        <v>88</v>
      </c>
      <c r="E2751" s="42" t="s">
        <v>34</v>
      </c>
      <c r="F2751" s="42" t="s">
        <v>355</v>
      </c>
      <c r="G2751" s="42" t="s">
        <v>1700</v>
      </c>
      <c r="H2751" s="42">
        <v>0</v>
      </c>
      <c r="J2751" s="42" t="s">
        <v>77</v>
      </c>
      <c r="K2751" s="42" t="s">
        <v>77</v>
      </c>
      <c r="L2751" s="42" t="s">
        <v>345</v>
      </c>
    </row>
    <row r="2752" spans="1:12">
      <c r="A2752" s="42">
        <v>2023</v>
      </c>
      <c r="B2752" s="42" t="s">
        <v>65</v>
      </c>
      <c r="C2752" s="42" t="s">
        <v>24</v>
      </c>
      <c r="D2752" s="42" t="s">
        <v>88</v>
      </c>
      <c r="E2752" s="42" t="s">
        <v>34</v>
      </c>
      <c r="F2752" s="42" t="s">
        <v>355</v>
      </c>
      <c r="G2752" s="42" t="s">
        <v>1700</v>
      </c>
      <c r="H2752" s="42">
        <v>0</v>
      </c>
      <c r="J2752" s="42" t="s">
        <v>77</v>
      </c>
      <c r="K2752" s="42" t="s">
        <v>77</v>
      </c>
      <c r="L2752" s="42" t="s">
        <v>345</v>
      </c>
    </row>
    <row r="2753" spans="1:12">
      <c r="A2753" s="42">
        <v>2023</v>
      </c>
      <c r="B2753" s="42" t="s">
        <v>65</v>
      </c>
      <c r="C2753" s="42" t="s">
        <v>24</v>
      </c>
      <c r="D2753" s="42" t="s">
        <v>88</v>
      </c>
      <c r="E2753" s="42" t="s">
        <v>34</v>
      </c>
      <c r="F2753" s="42" t="s">
        <v>355</v>
      </c>
      <c r="G2753" s="42" t="s">
        <v>1700</v>
      </c>
      <c r="H2753" s="42">
        <v>2</v>
      </c>
      <c r="J2753" s="42" t="s">
        <v>77</v>
      </c>
      <c r="K2753" s="42" t="s">
        <v>77</v>
      </c>
      <c r="L2753" s="42" t="s">
        <v>345</v>
      </c>
    </row>
    <row r="2754" spans="1:12">
      <c r="A2754" s="42">
        <v>2023</v>
      </c>
      <c r="B2754" s="42" t="s">
        <v>65</v>
      </c>
      <c r="C2754" s="42" t="s">
        <v>24</v>
      </c>
      <c r="D2754" s="42" t="s">
        <v>88</v>
      </c>
      <c r="E2754" s="42" t="s">
        <v>34</v>
      </c>
      <c r="F2754" s="42" t="s">
        <v>355</v>
      </c>
      <c r="G2754" s="42" t="s">
        <v>1701</v>
      </c>
      <c r="H2754" s="42">
        <v>0</v>
      </c>
      <c r="J2754" s="42" t="s">
        <v>77</v>
      </c>
      <c r="K2754" s="42" t="s">
        <v>77</v>
      </c>
      <c r="L2754" s="42" t="s">
        <v>345</v>
      </c>
    </row>
    <row r="2755" spans="1:12">
      <c r="A2755" s="42">
        <v>2023</v>
      </c>
      <c r="B2755" s="42" t="s">
        <v>65</v>
      </c>
      <c r="C2755" s="42" t="s">
        <v>24</v>
      </c>
      <c r="D2755" s="42" t="s">
        <v>88</v>
      </c>
      <c r="E2755" s="42" t="s">
        <v>34</v>
      </c>
      <c r="F2755" s="42" t="s">
        <v>355</v>
      </c>
      <c r="G2755" s="42" t="s">
        <v>1701</v>
      </c>
      <c r="H2755" s="42">
        <v>3</v>
      </c>
      <c r="J2755" s="42" t="s">
        <v>77</v>
      </c>
      <c r="K2755" s="42" t="s">
        <v>77</v>
      </c>
      <c r="L2755" s="42" t="s">
        <v>345</v>
      </c>
    </row>
    <row r="2756" spans="1:12">
      <c r="A2756" s="42">
        <v>2023</v>
      </c>
      <c r="B2756" s="42" t="s">
        <v>65</v>
      </c>
      <c r="C2756" s="42" t="s">
        <v>24</v>
      </c>
      <c r="D2756" s="42" t="s">
        <v>88</v>
      </c>
      <c r="E2756" s="42" t="s">
        <v>34</v>
      </c>
      <c r="F2756" s="42" t="s">
        <v>355</v>
      </c>
      <c r="G2756" s="42" t="s">
        <v>1701</v>
      </c>
      <c r="H2756" s="42">
        <v>0</v>
      </c>
      <c r="J2756" s="42" t="s">
        <v>77</v>
      </c>
      <c r="K2756" s="42" t="s">
        <v>77</v>
      </c>
      <c r="L2756" s="42" t="s">
        <v>345</v>
      </c>
    </row>
    <row r="2757" spans="1:12">
      <c r="A2757" s="42">
        <v>2023</v>
      </c>
      <c r="B2757" s="42" t="s">
        <v>65</v>
      </c>
      <c r="C2757" s="42" t="s">
        <v>24</v>
      </c>
      <c r="D2757" s="42" t="s">
        <v>88</v>
      </c>
      <c r="E2757" s="42" t="s">
        <v>34</v>
      </c>
      <c r="F2757" s="42" t="s">
        <v>355</v>
      </c>
      <c r="G2757" s="42" t="s">
        <v>1701</v>
      </c>
      <c r="H2757" s="42">
        <v>9</v>
      </c>
      <c r="J2757" s="42" t="s">
        <v>77</v>
      </c>
      <c r="K2757" s="42" t="s">
        <v>77</v>
      </c>
      <c r="L2757" s="42" t="s">
        <v>345</v>
      </c>
    </row>
    <row r="2758" spans="1:12">
      <c r="A2758" s="42">
        <v>2023</v>
      </c>
      <c r="B2758" s="42" t="s">
        <v>65</v>
      </c>
      <c r="C2758" s="42" t="s">
        <v>24</v>
      </c>
      <c r="D2758" s="42" t="s">
        <v>88</v>
      </c>
      <c r="E2758" s="42" t="s">
        <v>34</v>
      </c>
      <c r="F2758" s="42" t="s">
        <v>355</v>
      </c>
      <c r="G2758" s="42" t="s">
        <v>1701</v>
      </c>
      <c r="H2758" s="42">
        <v>0</v>
      </c>
      <c r="J2758" s="42" t="s">
        <v>77</v>
      </c>
      <c r="K2758" s="42" t="s">
        <v>77</v>
      </c>
      <c r="L2758" s="42" t="s">
        <v>345</v>
      </c>
    </row>
    <row r="2759" spans="1:12">
      <c r="A2759" s="42">
        <v>2023</v>
      </c>
      <c r="B2759" s="42" t="s">
        <v>65</v>
      </c>
      <c r="C2759" s="42" t="s">
        <v>24</v>
      </c>
      <c r="D2759" s="42" t="s">
        <v>88</v>
      </c>
      <c r="E2759" s="42" t="s">
        <v>34</v>
      </c>
      <c r="F2759" s="42" t="s">
        <v>355</v>
      </c>
      <c r="G2759" s="42" t="s">
        <v>1701</v>
      </c>
      <c r="H2759" s="42">
        <v>3</v>
      </c>
      <c r="J2759" s="42" t="s">
        <v>77</v>
      </c>
      <c r="K2759" s="42" t="s">
        <v>77</v>
      </c>
      <c r="L2759" s="42" t="s">
        <v>345</v>
      </c>
    </row>
    <row r="2760" spans="1:12">
      <c r="A2760" s="42">
        <v>2023</v>
      </c>
      <c r="B2760" s="42" t="s">
        <v>65</v>
      </c>
      <c r="C2760" s="42" t="s">
        <v>24</v>
      </c>
      <c r="D2760" s="42" t="s">
        <v>88</v>
      </c>
      <c r="E2760" s="42" t="s">
        <v>34</v>
      </c>
      <c r="F2760" s="42" t="s">
        <v>355</v>
      </c>
      <c r="G2760" s="42" t="s">
        <v>1702</v>
      </c>
      <c r="H2760" s="42">
        <v>2</v>
      </c>
      <c r="J2760" s="42" t="s">
        <v>77</v>
      </c>
      <c r="K2760" s="42" t="s">
        <v>77</v>
      </c>
      <c r="L2760" s="42" t="s">
        <v>345</v>
      </c>
    </row>
    <row r="2761" spans="1:12">
      <c r="A2761" s="42">
        <v>2023</v>
      </c>
      <c r="B2761" s="42" t="s">
        <v>65</v>
      </c>
      <c r="C2761" s="42" t="s">
        <v>24</v>
      </c>
      <c r="D2761" s="42" t="s">
        <v>88</v>
      </c>
      <c r="E2761" s="42" t="s">
        <v>34</v>
      </c>
      <c r="F2761" s="42" t="s">
        <v>355</v>
      </c>
      <c r="G2761" s="42" t="s">
        <v>1702</v>
      </c>
      <c r="H2761" s="42">
        <v>0</v>
      </c>
      <c r="J2761" s="42" t="s">
        <v>77</v>
      </c>
      <c r="K2761" s="42" t="s">
        <v>77</v>
      </c>
      <c r="L2761" s="42" t="s">
        <v>345</v>
      </c>
    </row>
    <row r="2762" spans="1:12">
      <c r="A2762" s="42">
        <v>2023</v>
      </c>
      <c r="B2762" s="42" t="s">
        <v>65</v>
      </c>
      <c r="C2762" s="42" t="s">
        <v>24</v>
      </c>
      <c r="D2762" s="42" t="s">
        <v>88</v>
      </c>
      <c r="E2762" s="42" t="s">
        <v>34</v>
      </c>
      <c r="F2762" s="42" t="s">
        <v>355</v>
      </c>
      <c r="G2762" s="42" t="s">
        <v>1702</v>
      </c>
      <c r="H2762" s="42">
        <v>0</v>
      </c>
      <c r="J2762" s="42" t="s">
        <v>77</v>
      </c>
      <c r="K2762" s="42" t="s">
        <v>77</v>
      </c>
      <c r="L2762" s="42" t="s">
        <v>345</v>
      </c>
    </row>
    <row r="2763" spans="1:12">
      <c r="A2763" s="42">
        <v>2023</v>
      </c>
      <c r="B2763" s="42" t="s">
        <v>65</v>
      </c>
      <c r="C2763" s="42" t="s">
        <v>24</v>
      </c>
      <c r="D2763" s="42" t="s">
        <v>88</v>
      </c>
      <c r="E2763" s="42" t="s">
        <v>34</v>
      </c>
      <c r="F2763" s="42" t="s">
        <v>355</v>
      </c>
      <c r="G2763" s="42" t="s">
        <v>1702</v>
      </c>
      <c r="H2763" s="42">
        <v>9</v>
      </c>
      <c r="J2763" s="42" t="s">
        <v>77</v>
      </c>
      <c r="K2763" s="42" t="s">
        <v>77</v>
      </c>
      <c r="L2763" s="42" t="s">
        <v>345</v>
      </c>
    </row>
    <row r="2764" spans="1:12">
      <c r="A2764" s="42">
        <v>2023</v>
      </c>
      <c r="B2764" s="42" t="s">
        <v>65</v>
      </c>
      <c r="C2764" s="42" t="s">
        <v>24</v>
      </c>
      <c r="D2764" s="42" t="s">
        <v>88</v>
      </c>
      <c r="E2764" s="42" t="s">
        <v>34</v>
      </c>
      <c r="F2764" s="42" t="s">
        <v>355</v>
      </c>
      <c r="G2764" s="42" t="s">
        <v>1702</v>
      </c>
      <c r="H2764" s="42">
        <v>1</v>
      </c>
      <c r="J2764" s="42" t="s">
        <v>77</v>
      </c>
      <c r="K2764" s="42" t="s">
        <v>77</v>
      </c>
      <c r="L2764" s="42" t="s">
        <v>345</v>
      </c>
    </row>
    <row r="2765" spans="1:12">
      <c r="A2765" s="42">
        <v>2023</v>
      </c>
      <c r="B2765" s="42" t="s">
        <v>65</v>
      </c>
      <c r="C2765" s="42" t="s">
        <v>24</v>
      </c>
      <c r="D2765" s="42" t="s">
        <v>88</v>
      </c>
      <c r="E2765" s="42" t="s">
        <v>34</v>
      </c>
      <c r="F2765" s="42" t="s">
        <v>355</v>
      </c>
      <c r="G2765" s="42" t="s">
        <v>1702</v>
      </c>
      <c r="H2765" s="42">
        <v>3</v>
      </c>
      <c r="J2765" s="42" t="s">
        <v>77</v>
      </c>
      <c r="K2765" s="42" t="s">
        <v>77</v>
      </c>
      <c r="L2765" s="42" t="s">
        <v>345</v>
      </c>
    </row>
    <row r="2766" spans="1:12">
      <c r="A2766" s="42">
        <v>2023</v>
      </c>
      <c r="B2766" s="42" t="s">
        <v>65</v>
      </c>
      <c r="C2766" s="42" t="s">
        <v>24</v>
      </c>
      <c r="D2766" s="42" t="s">
        <v>88</v>
      </c>
      <c r="E2766" s="42" t="s">
        <v>34</v>
      </c>
      <c r="F2766" s="42" t="s">
        <v>355</v>
      </c>
      <c r="G2766" s="42" t="s">
        <v>1703</v>
      </c>
      <c r="H2766" s="42">
        <v>6</v>
      </c>
      <c r="J2766" s="42" t="s">
        <v>77</v>
      </c>
      <c r="K2766" s="42" t="s">
        <v>77</v>
      </c>
      <c r="L2766" s="42" t="s">
        <v>345</v>
      </c>
    </row>
    <row r="2767" spans="1:12">
      <c r="A2767" s="42">
        <v>2023</v>
      </c>
      <c r="B2767" s="42" t="s">
        <v>65</v>
      </c>
      <c r="C2767" s="42" t="s">
        <v>24</v>
      </c>
      <c r="D2767" s="42" t="s">
        <v>88</v>
      </c>
      <c r="E2767" s="42" t="s">
        <v>34</v>
      </c>
      <c r="F2767" s="42" t="s">
        <v>355</v>
      </c>
      <c r="G2767" s="42" t="s">
        <v>1703</v>
      </c>
      <c r="H2767" s="42">
        <v>1</v>
      </c>
      <c r="J2767" s="42" t="s">
        <v>77</v>
      </c>
      <c r="K2767" s="42" t="s">
        <v>77</v>
      </c>
      <c r="L2767" s="42" t="s">
        <v>345</v>
      </c>
    </row>
    <row r="2768" spans="1:12">
      <c r="A2768" s="42">
        <v>2023</v>
      </c>
      <c r="B2768" s="42" t="s">
        <v>65</v>
      </c>
      <c r="C2768" s="42" t="s">
        <v>24</v>
      </c>
      <c r="D2768" s="42" t="s">
        <v>88</v>
      </c>
      <c r="E2768" s="42" t="s">
        <v>34</v>
      </c>
      <c r="F2768" s="42" t="s">
        <v>355</v>
      </c>
      <c r="G2768" s="42" t="s">
        <v>1703</v>
      </c>
      <c r="H2768" s="42">
        <v>9</v>
      </c>
      <c r="J2768" s="42" t="s">
        <v>77</v>
      </c>
      <c r="K2768" s="42" t="s">
        <v>77</v>
      </c>
      <c r="L2768" s="42" t="s">
        <v>345</v>
      </c>
    </row>
    <row r="2769" spans="1:12">
      <c r="A2769" s="42">
        <v>2023</v>
      </c>
      <c r="B2769" s="42" t="s">
        <v>65</v>
      </c>
      <c r="C2769" s="42" t="s">
        <v>24</v>
      </c>
      <c r="D2769" s="42" t="s">
        <v>88</v>
      </c>
      <c r="E2769" s="42" t="s">
        <v>34</v>
      </c>
      <c r="F2769" s="42" t="s">
        <v>355</v>
      </c>
      <c r="G2769" s="42" t="s">
        <v>1703</v>
      </c>
      <c r="H2769" s="42">
        <v>0</v>
      </c>
      <c r="J2769" s="42" t="s">
        <v>77</v>
      </c>
      <c r="K2769" s="42" t="s">
        <v>77</v>
      </c>
      <c r="L2769" s="42" t="s">
        <v>345</v>
      </c>
    </row>
    <row r="2770" spans="1:12">
      <c r="A2770" s="42">
        <v>2023</v>
      </c>
      <c r="B2770" s="42" t="s">
        <v>65</v>
      </c>
      <c r="C2770" s="42" t="s">
        <v>24</v>
      </c>
      <c r="D2770" s="42" t="s">
        <v>88</v>
      </c>
      <c r="E2770" s="42" t="s">
        <v>34</v>
      </c>
      <c r="F2770" s="42" t="s">
        <v>355</v>
      </c>
      <c r="G2770" s="42" t="s">
        <v>1703</v>
      </c>
      <c r="H2770" s="42">
        <v>1</v>
      </c>
      <c r="J2770" s="42" t="s">
        <v>77</v>
      </c>
      <c r="K2770" s="42" t="s">
        <v>77</v>
      </c>
      <c r="L2770" s="42" t="s">
        <v>345</v>
      </c>
    </row>
    <row r="2771" spans="1:12">
      <c r="A2771" s="42">
        <v>2023</v>
      </c>
      <c r="B2771" s="42" t="s">
        <v>65</v>
      </c>
      <c r="C2771" s="42" t="s">
        <v>24</v>
      </c>
      <c r="D2771" s="42" t="s">
        <v>88</v>
      </c>
      <c r="E2771" s="42" t="s">
        <v>34</v>
      </c>
      <c r="F2771" s="42" t="s">
        <v>355</v>
      </c>
      <c r="G2771" s="42" t="s">
        <v>1703</v>
      </c>
      <c r="H2771" s="42">
        <v>0</v>
      </c>
      <c r="J2771" s="42" t="s">
        <v>77</v>
      </c>
      <c r="K2771" s="42" t="s">
        <v>77</v>
      </c>
      <c r="L2771" s="42" t="s">
        <v>345</v>
      </c>
    </row>
    <row r="2772" spans="1:12">
      <c r="A2772" s="42">
        <v>2023</v>
      </c>
      <c r="B2772" s="42" t="s">
        <v>65</v>
      </c>
      <c r="C2772" s="42" t="s">
        <v>24</v>
      </c>
      <c r="D2772" s="42" t="s">
        <v>88</v>
      </c>
      <c r="E2772" s="42" t="s">
        <v>34</v>
      </c>
      <c r="F2772" s="42" t="s">
        <v>355</v>
      </c>
      <c r="G2772" s="42" t="s">
        <v>1704</v>
      </c>
      <c r="H2772" s="42">
        <v>0</v>
      </c>
      <c r="J2772" s="42" t="s">
        <v>77</v>
      </c>
      <c r="K2772" s="42" t="s">
        <v>77</v>
      </c>
      <c r="L2772" s="42" t="s">
        <v>345</v>
      </c>
    </row>
    <row r="2773" spans="1:12">
      <c r="A2773" s="42">
        <v>2023</v>
      </c>
      <c r="B2773" s="42" t="s">
        <v>65</v>
      </c>
      <c r="C2773" s="42" t="s">
        <v>24</v>
      </c>
      <c r="D2773" s="42" t="s">
        <v>88</v>
      </c>
      <c r="E2773" s="42" t="s">
        <v>34</v>
      </c>
      <c r="F2773" s="42" t="s">
        <v>355</v>
      </c>
      <c r="G2773" s="42" t="s">
        <v>1704</v>
      </c>
      <c r="H2773" s="42">
        <v>2</v>
      </c>
      <c r="J2773" s="42" t="s">
        <v>77</v>
      </c>
      <c r="K2773" s="42" t="s">
        <v>77</v>
      </c>
      <c r="L2773" s="42" t="s">
        <v>345</v>
      </c>
    </row>
    <row r="2774" spans="1:12">
      <c r="A2774" s="42">
        <v>2023</v>
      </c>
      <c r="B2774" s="42" t="s">
        <v>65</v>
      </c>
      <c r="C2774" s="42" t="s">
        <v>24</v>
      </c>
      <c r="D2774" s="42" t="s">
        <v>88</v>
      </c>
      <c r="E2774" s="42" t="s">
        <v>34</v>
      </c>
      <c r="F2774" s="42" t="s">
        <v>355</v>
      </c>
      <c r="G2774" s="42" t="s">
        <v>1704</v>
      </c>
      <c r="H2774" s="42">
        <v>2</v>
      </c>
      <c r="J2774" s="42" t="s">
        <v>77</v>
      </c>
      <c r="K2774" s="42" t="s">
        <v>77</v>
      </c>
      <c r="L2774" s="42" t="s">
        <v>345</v>
      </c>
    </row>
    <row r="2775" spans="1:12">
      <c r="A2775" s="42">
        <v>2023</v>
      </c>
      <c r="B2775" s="42" t="s">
        <v>65</v>
      </c>
      <c r="C2775" s="42" t="s">
        <v>24</v>
      </c>
      <c r="D2775" s="42" t="s">
        <v>88</v>
      </c>
      <c r="E2775" s="42" t="s">
        <v>34</v>
      </c>
      <c r="F2775" s="42" t="s">
        <v>355</v>
      </c>
      <c r="G2775" s="42" t="s">
        <v>1704</v>
      </c>
      <c r="H2775" s="42">
        <v>7</v>
      </c>
      <c r="J2775" s="42" t="s">
        <v>77</v>
      </c>
      <c r="K2775" s="42" t="s">
        <v>77</v>
      </c>
      <c r="L2775" s="42" t="s">
        <v>345</v>
      </c>
    </row>
    <row r="2776" spans="1:12">
      <c r="A2776" s="42">
        <v>2023</v>
      </c>
      <c r="B2776" s="42" t="s">
        <v>65</v>
      </c>
      <c r="C2776" s="42" t="s">
        <v>24</v>
      </c>
      <c r="D2776" s="42" t="s">
        <v>88</v>
      </c>
      <c r="E2776" s="42" t="s">
        <v>34</v>
      </c>
      <c r="F2776" s="42" t="s">
        <v>355</v>
      </c>
      <c r="G2776" s="42" t="s">
        <v>1704</v>
      </c>
      <c r="H2776" s="42">
        <v>4</v>
      </c>
      <c r="J2776" s="42" t="s">
        <v>77</v>
      </c>
      <c r="K2776" s="42" t="s">
        <v>77</v>
      </c>
      <c r="L2776" s="42" t="s">
        <v>345</v>
      </c>
    </row>
    <row r="2777" spans="1:12">
      <c r="A2777" s="42">
        <v>2023</v>
      </c>
      <c r="B2777" s="42" t="s">
        <v>65</v>
      </c>
      <c r="C2777" s="42" t="s">
        <v>24</v>
      </c>
      <c r="D2777" s="42" t="s">
        <v>88</v>
      </c>
      <c r="E2777" s="42" t="s">
        <v>34</v>
      </c>
      <c r="F2777" s="42" t="s">
        <v>355</v>
      </c>
      <c r="G2777" s="42" t="s">
        <v>1704</v>
      </c>
      <c r="H2777" s="42">
        <v>3</v>
      </c>
      <c r="J2777" s="42" t="s">
        <v>77</v>
      </c>
      <c r="K2777" s="42" t="s">
        <v>77</v>
      </c>
      <c r="L2777" s="42" t="s">
        <v>345</v>
      </c>
    </row>
    <row r="2778" spans="1:12">
      <c r="A2778" s="42">
        <v>2023</v>
      </c>
      <c r="B2778" s="42" t="s">
        <v>65</v>
      </c>
      <c r="C2778" s="42" t="s">
        <v>24</v>
      </c>
      <c r="D2778" s="42" t="s">
        <v>89</v>
      </c>
      <c r="E2778" s="42" t="s">
        <v>39</v>
      </c>
      <c r="F2778" s="42" t="s">
        <v>356</v>
      </c>
      <c r="G2778" s="42" t="s">
        <v>1700</v>
      </c>
      <c r="H2778" s="42">
        <v>0</v>
      </c>
      <c r="J2778" s="42" t="s">
        <v>77</v>
      </c>
      <c r="K2778" s="42" t="s">
        <v>77</v>
      </c>
      <c r="L2778" s="42" t="s">
        <v>346</v>
      </c>
    </row>
    <row r="2779" spans="1:12">
      <c r="A2779" s="42">
        <v>2023</v>
      </c>
      <c r="B2779" s="42" t="s">
        <v>65</v>
      </c>
      <c r="C2779" s="42" t="s">
        <v>24</v>
      </c>
      <c r="D2779" s="42" t="s">
        <v>89</v>
      </c>
      <c r="E2779" s="42" t="s">
        <v>39</v>
      </c>
      <c r="F2779" s="42" t="s">
        <v>356</v>
      </c>
      <c r="G2779" s="42" t="s">
        <v>1700</v>
      </c>
      <c r="H2779" s="42">
        <v>0</v>
      </c>
      <c r="J2779" s="42" t="s">
        <v>77</v>
      </c>
      <c r="K2779" s="42" t="s">
        <v>77</v>
      </c>
      <c r="L2779" s="42" t="s">
        <v>346</v>
      </c>
    </row>
    <row r="2780" spans="1:12">
      <c r="A2780" s="42">
        <v>2023</v>
      </c>
      <c r="B2780" s="42" t="s">
        <v>65</v>
      </c>
      <c r="C2780" s="42" t="s">
        <v>24</v>
      </c>
      <c r="D2780" s="42" t="s">
        <v>89</v>
      </c>
      <c r="E2780" s="42" t="s">
        <v>39</v>
      </c>
      <c r="F2780" s="42" t="s">
        <v>356</v>
      </c>
      <c r="G2780" s="42" t="s">
        <v>1700</v>
      </c>
      <c r="H2780" s="42">
        <v>0</v>
      </c>
      <c r="J2780" s="42" t="s">
        <v>77</v>
      </c>
      <c r="K2780" s="42" t="s">
        <v>77</v>
      </c>
      <c r="L2780" s="42" t="s">
        <v>346</v>
      </c>
    </row>
    <row r="2781" spans="1:12">
      <c r="A2781" s="42">
        <v>2023</v>
      </c>
      <c r="B2781" s="42" t="s">
        <v>65</v>
      </c>
      <c r="C2781" s="42" t="s">
        <v>24</v>
      </c>
      <c r="D2781" s="42" t="s">
        <v>89</v>
      </c>
      <c r="E2781" s="42" t="s">
        <v>39</v>
      </c>
      <c r="F2781" s="42" t="s">
        <v>356</v>
      </c>
      <c r="G2781" s="42" t="s">
        <v>1701</v>
      </c>
      <c r="H2781" s="42">
        <v>3</v>
      </c>
      <c r="J2781" s="42" t="s">
        <v>77</v>
      </c>
      <c r="K2781" s="42" t="s">
        <v>77</v>
      </c>
      <c r="L2781" s="42" t="s">
        <v>346</v>
      </c>
    </row>
    <row r="2782" spans="1:12">
      <c r="A2782" s="42">
        <v>2023</v>
      </c>
      <c r="B2782" s="42" t="s">
        <v>65</v>
      </c>
      <c r="C2782" s="42" t="s">
        <v>24</v>
      </c>
      <c r="D2782" s="42" t="s">
        <v>89</v>
      </c>
      <c r="E2782" s="42" t="s">
        <v>39</v>
      </c>
      <c r="F2782" s="42" t="s">
        <v>356</v>
      </c>
      <c r="G2782" s="42" t="s">
        <v>1701</v>
      </c>
      <c r="H2782" s="42">
        <v>0</v>
      </c>
      <c r="J2782" s="42" t="s">
        <v>77</v>
      </c>
      <c r="K2782" s="42" t="s">
        <v>77</v>
      </c>
      <c r="L2782" s="42" t="s">
        <v>346</v>
      </c>
    </row>
    <row r="2783" spans="1:12">
      <c r="A2783" s="42">
        <v>2023</v>
      </c>
      <c r="B2783" s="42" t="s">
        <v>65</v>
      </c>
      <c r="C2783" s="42" t="s">
        <v>24</v>
      </c>
      <c r="D2783" s="42" t="s">
        <v>89</v>
      </c>
      <c r="E2783" s="42" t="s">
        <v>39</v>
      </c>
      <c r="F2783" s="42" t="s">
        <v>356</v>
      </c>
      <c r="G2783" s="42" t="s">
        <v>1701</v>
      </c>
      <c r="H2783" s="42">
        <v>0</v>
      </c>
      <c r="J2783" s="42" t="s">
        <v>77</v>
      </c>
      <c r="K2783" s="42" t="s">
        <v>77</v>
      </c>
      <c r="L2783" s="42" t="s">
        <v>346</v>
      </c>
    </row>
    <row r="2784" spans="1:12">
      <c r="A2784" s="42">
        <v>2023</v>
      </c>
      <c r="B2784" s="42" t="s">
        <v>65</v>
      </c>
      <c r="C2784" s="42" t="s">
        <v>24</v>
      </c>
      <c r="D2784" s="42" t="s">
        <v>89</v>
      </c>
      <c r="E2784" s="42" t="s">
        <v>39</v>
      </c>
      <c r="F2784" s="42" t="s">
        <v>356</v>
      </c>
      <c r="G2784" s="42" t="s">
        <v>1702</v>
      </c>
      <c r="H2784" s="42">
        <v>3</v>
      </c>
      <c r="J2784" s="42" t="s">
        <v>77</v>
      </c>
      <c r="K2784" s="42" t="s">
        <v>77</v>
      </c>
      <c r="L2784" s="42" t="s">
        <v>346</v>
      </c>
    </row>
    <row r="2785" spans="1:12">
      <c r="A2785" s="42">
        <v>2023</v>
      </c>
      <c r="B2785" s="42" t="s">
        <v>65</v>
      </c>
      <c r="C2785" s="42" t="s">
        <v>24</v>
      </c>
      <c r="D2785" s="42" t="s">
        <v>89</v>
      </c>
      <c r="E2785" s="42" t="s">
        <v>39</v>
      </c>
      <c r="F2785" s="42" t="s">
        <v>356</v>
      </c>
      <c r="G2785" s="42" t="s">
        <v>1702</v>
      </c>
      <c r="H2785" s="42">
        <v>0</v>
      </c>
      <c r="J2785" s="42" t="s">
        <v>77</v>
      </c>
      <c r="K2785" s="42" t="s">
        <v>77</v>
      </c>
      <c r="L2785" s="42" t="s">
        <v>346</v>
      </c>
    </row>
    <row r="2786" spans="1:12">
      <c r="A2786" s="42">
        <v>2023</v>
      </c>
      <c r="B2786" s="42" t="s">
        <v>65</v>
      </c>
      <c r="C2786" s="42" t="s">
        <v>24</v>
      </c>
      <c r="D2786" s="42" t="s">
        <v>89</v>
      </c>
      <c r="E2786" s="42" t="s">
        <v>39</v>
      </c>
      <c r="F2786" s="42" t="s">
        <v>356</v>
      </c>
      <c r="G2786" s="42" t="s">
        <v>1702</v>
      </c>
      <c r="H2786" s="42">
        <v>0</v>
      </c>
      <c r="J2786" s="42" t="s">
        <v>77</v>
      </c>
      <c r="K2786" s="42" t="s">
        <v>77</v>
      </c>
      <c r="L2786" s="42" t="s">
        <v>346</v>
      </c>
    </row>
    <row r="2787" spans="1:12">
      <c r="A2787" s="42">
        <v>2023</v>
      </c>
      <c r="B2787" s="42" t="s">
        <v>65</v>
      </c>
      <c r="C2787" s="42" t="s">
        <v>24</v>
      </c>
      <c r="D2787" s="42" t="s">
        <v>89</v>
      </c>
      <c r="E2787" s="42" t="s">
        <v>39</v>
      </c>
      <c r="F2787" s="42" t="s">
        <v>356</v>
      </c>
      <c r="G2787" s="42" t="s">
        <v>1703</v>
      </c>
      <c r="H2787" s="42">
        <v>9</v>
      </c>
      <c r="J2787" s="42" t="s">
        <v>77</v>
      </c>
      <c r="K2787" s="42" t="s">
        <v>77</v>
      </c>
      <c r="L2787" s="42" t="s">
        <v>346</v>
      </c>
    </row>
    <row r="2788" spans="1:12">
      <c r="A2788" s="42">
        <v>2023</v>
      </c>
      <c r="B2788" s="42" t="s">
        <v>65</v>
      </c>
      <c r="C2788" s="42" t="s">
        <v>24</v>
      </c>
      <c r="D2788" s="42" t="s">
        <v>89</v>
      </c>
      <c r="E2788" s="42" t="s">
        <v>39</v>
      </c>
      <c r="F2788" s="42" t="s">
        <v>356</v>
      </c>
      <c r="G2788" s="42" t="s">
        <v>1703</v>
      </c>
      <c r="H2788" s="42">
        <v>0</v>
      </c>
      <c r="J2788" s="42" t="s">
        <v>77</v>
      </c>
      <c r="K2788" s="42" t="s">
        <v>77</v>
      </c>
      <c r="L2788" s="42" t="s">
        <v>346</v>
      </c>
    </row>
    <row r="2789" spans="1:12">
      <c r="A2789" s="42">
        <v>2023</v>
      </c>
      <c r="B2789" s="42" t="s">
        <v>65</v>
      </c>
      <c r="C2789" s="42" t="s">
        <v>24</v>
      </c>
      <c r="D2789" s="42" t="s">
        <v>89</v>
      </c>
      <c r="E2789" s="42" t="s">
        <v>39</v>
      </c>
      <c r="F2789" s="42" t="s">
        <v>356</v>
      </c>
      <c r="G2789" s="42" t="s">
        <v>1703</v>
      </c>
      <c r="H2789" s="42">
        <v>1</v>
      </c>
      <c r="J2789" s="42" t="s">
        <v>77</v>
      </c>
      <c r="K2789" s="42" t="s">
        <v>77</v>
      </c>
      <c r="L2789" s="42" t="s">
        <v>346</v>
      </c>
    </row>
    <row r="2790" spans="1:12">
      <c r="A2790" s="42">
        <v>2023</v>
      </c>
      <c r="B2790" s="42" t="s">
        <v>65</v>
      </c>
      <c r="C2790" s="42" t="s">
        <v>24</v>
      </c>
      <c r="D2790" s="42" t="s">
        <v>89</v>
      </c>
      <c r="E2790" s="42" t="s">
        <v>39</v>
      </c>
      <c r="F2790" s="42" t="s">
        <v>356</v>
      </c>
      <c r="G2790" s="42" t="s">
        <v>1704</v>
      </c>
      <c r="H2790" s="42">
        <v>0</v>
      </c>
      <c r="J2790" s="42" t="s">
        <v>77</v>
      </c>
      <c r="K2790" s="42" t="s">
        <v>77</v>
      </c>
      <c r="L2790" s="42" t="s">
        <v>346</v>
      </c>
    </row>
    <row r="2791" spans="1:12">
      <c r="A2791" s="42">
        <v>2023</v>
      </c>
      <c r="B2791" s="42" t="s">
        <v>65</v>
      </c>
      <c r="C2791" s="42" t="s">
        <v>24</v>
      </c>
      <c r="D2791" s="42" t="s">
        <v>89</v>
      </c>
      <c r="E2791" s="42" t="s">
        <v>39</v>
      </c>
      <c r="F2791" s="42" t="s">
        <v>356</v>
      </c>
      <c r="G2791" s="42" t="s">
        <v>1704</v>
      </c>
      <c r="H2791" s="42">
        <v>18</v>
      </c>
      <c r="J2791" s="42" t="s">
        <v>77</v>
      </c>
      <c r="K2791" s="42" t="s">
        <v>77</v>
      </c>
      <c r="L2791" s="42" t="s">
        <v>346</v>
      </c>
    </row>
    <row r="2792" spans="1:12">
      <c r="A2792" s="42">
        <v>2023</v>
      </c>
      <c r="B2792" s="42" t="s">
        <v>65</v>
      </c>
      <c r="C2792" s="42" t="s">
        <v>24</v>
      </c>
      <c r="D2792" s="42" t="s">
        <v>89</v>
      </c>
      <c r="E2792" s="42" t="s">
        <v>39</v>
      </c>
      <c r="F2792" s="42" t="s">
        <v>356</v>
      </c>
      <c r="G2792" s="42" t="s">
        <v>1704</v>
      </c>
      <c r="H2792" s="42">
        <v>1</v>
      </c>
      <c r="J2792" s="42" t="s">
        <v>77</v>
      </c>
      <c r="K2792" s="42" t="s">
        <v>77</v>
      </c>
      <c r="L2792" s="42" t="s">
        <v>346</v>
      </c>
    </row>
    <row r="2793" spans="1:12">
      <c r="A2793" s="42">
        <v>2023</v>
      </c>
      <c r="B2793" s="42" t="s">
        <v>65</v>
      </c>
      <c r="C2793" s="42" t="s">
        <v>24</v>
      </c>
      <c r="D2793" s="42" t="s">
        <v>89</v>
      </c>
      <c r="E2793" s="42" t="s">
        <v>39</v>
      </c>
      <c r="F2793" s="42" t="s">
        <v>355</v>
      </c>
      <c r="G2793" s="42" t="s">
        <v>1700</v>
      </c>
      <c r="H2793" s="42">
        <v>0</v>
      </c>
      <c r="J2793" s="42" t="s">
        <v>77</v>
      </c>
      <c r="K2793" s="42" t="s">
        <v>77</v>
      </c>
      <c r="L2793" s="42" t="s">
        <v>346</v>
      </c>
    </row>
    <row r="2794" spans="1:12">
      <c r="A2794" s="42">
        <v>2023</v>
      </c>
      <c r="B2794" s="42" t="s">
        <v>65</v>
      </c>
      <c r="C2794" s="42" t="s">
        <v>24</v>
      </c>
      <c r="D2794" s="42" t="s">
        <v>89</v>
      </c>
      <c r="E2794" s="42" t="s">
        <v>39</v>
      </c>
      <c r="F2794" s="42" t="s">
        <v>355</v>
      </c>
      <c r="G2794" s="42" t="s">
        <v>1700</v>
      </c>
      <c r="H2794" s="42">
        <v>0</v>
      </c>
      <c r="J2794" s="42" t="s">
        <v>77</v>
      </c>
      <c r="K2794" s="42" t="s">
        <v>77</v>
      </c>
      <c r="L2794" s="42" t="s">
        <v>346</v>
      </c>
    </row>
    <row r="2795" spans="1:12">
      <c r="A2795" s="42">
        <v>2023</v>
      </c>
      <c r="B2795" s="42" t="s">
        <v>65</v>
      </c>
      <c r="C2795" s="42" t="s">
        <v>24</v>
      </c>
      <c r="D2795" s="42" t="s">
        <v>89</v>
      </c>
      <c r="E2795" s="42" t="s">
        <v>39</v>
      </c>
      <c r="F2795" s="42" t="s">
        <v>355</v>
      </c>
      <c r="G2795" s="42" t="s">
        <v>1700</v>
      </c>
      <c r="H2795" s="42">
        <v>0</v>
      </c>
      <c r="J2795" s="42" t="s">
        <v>77</v>
      </c>
      <c r="K2795" s="42" t="s">
        <v>77</v>
      </c>
      <c r="L2795" s="42" t="s">
        <v>346</v>
      </c>
    </row>
    <row r="2796" spans="1:12">
      <c r="A2796" s="42">
        <v>2023</v>
      </c>
      <c r="B2796" s="42" t="s">
        <v>65</v>
      </c>
      <c r="C2796" s="42" t="s">
        <v>24</v>
      </c>
      <c r="D2796" s="42" t="s">
        <v>89</v>
      </c>
      <c r="E2796" s="42" t="s">
        <v>39</v>
      </c>
      <c r="F2796" s="42" t="s">
        <v>355</v>
      </c>
      <c r="G2796" s="42" t="s">
        <v>1701</v>
      </c>
      <c r="H2796" s="42">
        <v>4</v>
      </c>
      <c r="J2796" s="42" t="s">
        <v>77</v>
      </c>
      <c r="K2796" s="42" t="s">
        <v>77</v>
      </c>
      <c r="L2796" s="42" t="s">
        <v>346</v>
      </c>
    </row>
    <row r="2797" spans="1:12">
      <c r="A2797" s="42">
        <v>2023</v>
      </c>
      <c r="B2797" s="42" t="s">
        <v>65</v>
      </c>
      <c r="C2797" s="42" t="s">
        <v>24</v>
      </c>
      <c r="D2797" s="42" t="s">
        <v>89</v>
      </c>
      <c r="E2797" s="42" t="s">
        <v>39</v>
      </c>
      <c r="F2797" s="42" t="s">
        <v>355</v>
      </c>
      <c r="G2797" s="42" t="s">
        <v>1701</v>
      </c>
      <c r="H2797" s="42">
        <v>0</v>
      </c>
      <c r="J2797" s="42" t="s">
        <v>77</v>
      </c>
      <c r="K2797" s="42" t="s">
        <v>77</v>
      </c>
      <c r="L2797" s="42" t="s">
        <v>346</v>
      </c>
    </row>
    <row r="2798" spans="1:12">
      <c r="A2798" s="42">
        <v>2023</v>
      </c>
      <c r="B2798" s="42" t="s">
        <v>65</v>
      </c>
      <c r="C2798" s="42" t="s">
        <v>24</v>
      </c>
      <c r="D2798" s="42" t="s">
        <v>89</v>
      </c>
      <c r="E2798" s="42" t="s">
        <v>39</v>
      </c>
      <c r="F2798" s="42" t="s">
        <v>355</v>
      </c>
      <c r="G2798" s="42" t="s">
        <v>1701</v>
      </c>
      <c r="H2798" s="42">
        <v>0</v>
      </c>
      <c r="J2798" s="42" t="s">
        <v>77</v>
      </c>
      <c r="K2798" s="42" t="s">
        <v>77</v>
      </c>
      <c r="L2798" s="42" t="s">
        <v>346</v>
      </c>
    </row>
    <row r="2799" spans="1:12">
      <c r="A2799" s="42">
        <v>2023</v>
      </c>
      <c r="B2799" s="42" t="s">
        <v>65</v>
      </c>
      <c r="C2799" s="42" t="s">
        <v>24</v>
      </c>
      <c r="D2799" s="42" t="s">
        <v>89</v>
      </c>
      <c r="E2799" s="42" t="s">
        <v>39</v>
      </c>
      <c r="F2799" s="42" t="s">
        <v>355</v>
      </c>
      <c r="G2799" s="42" t="s">
        <v>1702</v>
      </c>
      <c r="H2799" s="42">
        <v>1</v>
      </c>
      <c r="J2799" s="42" t="s">
        <v>77</v>
      </c>
      <c r="K2799" s="42" t="s">
        <v>77</v>
      </c>
      <c r="L2799" s="42" t="s">
        <v>346</v>
      </c>
    </row>
    <row r="2800" spans="1:12">
      <c r="A2800" s="42">
        <v>2023</v>
      </c>
      <c r="B2800" s="42" t="s">
        <v>65</v>
      </c>
      <c r="C2800" s="42" t="s">
        <v>24</v>
      </c>
      <c r="D2800" s="42" t="s">
        <v>89</v>
      </c>
      <c r="E2800" s="42" t="s">
        <v>39</v>
      </c>
      <c r="F2800" s="42" t="s">
        <v>355</v>
      </c>
      <c r="G2800" s="42" t="s">
        <v>1702</v>
      </c>
      <c r="H2800" s="42">
        <v>0</v>
      </c>
      <c r="J2800" s="42" t="s">
        <v>77</v>
      </c>
      <c r="K2800" s="42" t="s">
        <v>77</v>
      </c>
      <c r="L2800" s="42" t="s">
        <v>346</v>
      </c>
    </row>
    <row r="2801" spans="1:12">
      <c r="A2801" s="42">
        <v>2023</v>
      </c>
      <c r="B2801" s="42" t="s">
        <v>65</v>
      </c>
      <c r="C2801" s="42" t="s">
        <v>24</v>
      </c>
      <c r="D2801" s="42" t="s">
        <v>89</v>
      </c>
      <c r="E2801" s="42" t="s">
        <v>39</v>
      </c>
      <c r="F2801" s="42" t="s">
        <v>355</v>
      </c>
      <c r="G2801" s="42" t="s">
        <v>1702</v>
      </c>
      <c r="H2801" s="42">
        <v>1</v>
      </c>
      <c r="J2801" s="42" t="s">
        <v>77</v>
      </c>
      <c r="K2801" s="42" t="s">
        <v>77</v>
      </c>
      <c r="L2801" s="42" t="s">
        <v>346</v>
      </c>
    </row>
    <row r="2802" spans="1:12">
      <c r="A2802" s="42">
        <v>2023</v>
      </c>
      <c r="B2802" s="42" t="s">
        <v>65</v>
      </c>
      <c r="C2802" s="42" t="s">
        <v>24</v>
      </c>
      <c r="D2802" s="42" t="s">
        <v>89</v>
      </c>
      <c r="E2802" s="42" t="s">
        <v>39</v>
      </c>
      <c r="F2802" s="42" t="s">
        <v>355</v>
      </c>
      <c r="G2802" s="42" t="s">
        <v>1703</v>
      </c>
      <c r="H2802" s="42">
        <v>0</v>
      </c>
      <c r="J2802" s="42" t="s">
        <v>77</v>
      </c>
      <c r="K2802" s="42" t="s">
        <v>77</v>
      </c>
      <c r="L2802" s="42" t="s">
        <v>346</v>
      </c>
    </row>
    <row r="2803" spans="1:12">
      <c r="A2803" s="42">
        <v>2023</v>
      </c>
      <c r="B2803" s="42" t="s">
        <v>65</v>
      </c>
      <c r="C2803" s="42" t="s">
        <v>24</v>
      </c>
      <c r="D2803" s="42" t="s">
        <v>89</v>
      </c>
      <c r="E2803" s="42" t="s">
        <v>39</v>
      </c>
      <c r="F2803" s="42" t="s">
        <v>355</v>
      </c>
      <c r="G2803" s="42" t="s">
        <v>1703</v>
      </c>
      <c r="H2803" s="42">
        <v>7</v>
      </c>
      <c r="J2803" s="42" t="s">
        <v>77</v>
      </c>
      <c r="K2803" s="42" t="s">
        <v>77</v>
      </c>
      <c r="L2803" s="42" t="s">
        <v>346</v>
      </c>
    </row>
    <row r="2804" spans="1:12">
      <c r="A2804" s="42">
        <v>2023</v>
      </c>
      <c r="B2804" s="42" t="s">
        <v>65</v>
      </c>
      <c r="C2804" s="42" t="s">
        <v>24</v>
      </c>
      <c r="D2804" s="42" t="s">
        <v>89</v>
      </c>
      <c r="E2804" s="42" t="s">
        <v>39</v>
      </c>
      <c r="F2804" s="42" t="s">
        <v>355</v>
      </c>
      <c r="G2804" s="42" t="s">
        <v>1703</v>
      </c>
      <c r="H2804" s="42">
        <v>1</v>
      </c>
      <c r="J2804" s="42" t="s">
        <v>77</v>
      </c>
      <c r="K2804" s="42" t="s">
        <v>77</v>
      </c>
      <c r="L2804" s="42" t="s">
        <v>346</v>
      </c>
    </row>
    <row r="2805" spans="1:12">
      <c r="A2805" s="42">
        <v>2023</v>
      </c>
      <c r="B2805" s="42" t="s">
        <v>65</v>
      </c>
      <c r="C2805" s="42" t="s">
        <v>24</v>
      </c>
      <c r="D2805" s="42" t="s">
        <v>89</v>
      </c>
      <c r="E2805" s="42" t="s">
        <v>39</v>
      </c>
      <c r="F2805" s="42" t="s">
        <v>355</v>
      </c>
      <c r="G2805" s="42" t="s">
        <v>1704</v>
      </c>
      <c r="H2805" s="42">
        <v>5</v>
      </c>
      <c r="J2805" s="42" t="s">
        <v>77</v>
      </c>
      <c r="K2805" s="42" t="s">
        <v>77</v>
      </c>
      <c r="L2805" s="42" t="s">
        <v>346</v>
      </c>
    </row>
    <row r="2806" spans="1:12">
      <c r="A2806" s="42">
        <v>2023</v>
      </c>
      <c r="B2806" s="42" t="s">
        <v>65</v>
      </c>
      <c r="C2806" s="42" t="s">
        <v>24</v>
      </c>
      <c r="D2806" s="42" t="s">
        <v>89</v>
      </c>
      <c r="E2806" s="42" t="s">
        <v>39</v>
      </c>
      <c r="F2806" s="42" t="s">
        <v>355</v>
      </c>
      <c r="G2806" s="42" t="s">
        <v>1704</v>
      </c>
      <c r="H2806" s="42">
        <v>0</v>
      </c>
      <c r="J2806" s="42" t="s">
        <v>77</v>
      </c>
      <c r="K2806" s="42" t="s">
        <v>77</v>
      </c>
      <c r="L2806" s="42" t="s">
        <v>346</v>
      </c>
    </row>
    <row r="2807" spans="1:12">
      <c r="A2807" s="42">
        <v>2023</v>
      </c>
      <c r="B2807" s="42" t="s">
        <v>65</v>
      </c>
      <c r="C2807" s="42" t="s">
        <v>24</v>
      </c>
      <c r="D2807" s="42" t="s">
        <v>89</v>
      </c>
      <c r="E2807" s="42" t="s">
        <v>39</v>
      </c>
      <c r="F2807" s="42" t="s">
        <v>355</v>
      </c>
      <c r="G2807" s="42" t="s">
        <v>1704</v>
      </c>
      <c r="H2807" s="42">
        <v>0</v>
      </c>
      <c r="J2807" s="42" t="s">
        <v>77</v>
      </c>
      <c r="K2807" s="42" t="s">
        <v>77</v>
      </c>
      <c r="L2807" s="42" t="s">
        <v>346</v>
      </c>
    </row>
    <row r="2808" spans="1:12">
      <c r="A2808" s="42">
        <v>2023</v>
      </c>
      <c r="B2808" s="42" t="s">
        <v>65</v>
      </c>
      <c r="C2808" s="42" t="s">
        <v>24</v>
      </c>
      <c r="D2808" s="42" t="s">
        <v>90</v>
      </c>
      <c r="E2808" s="42" t="s">
        <v>37</v>
      </c>
      <c r="F2808" s="42" t="s">
        <v>356</v>
      </c>
      <c r="G2808" s="42" t="s">
        <v>1700</v>
      </c>
      <c r="H2808" s="42">
        <v>8</v>
      </c>
      <c r="J2808" s="42" t="s">
        <v>77</v>
      </c>
      <c r="K2808" s="42" t="s">
        <v>77</v>
      </c>
      <c r="L2808" s="42" t="s">
        <v>347</v>
      </c>
    </row>
    <row r="2809" spans="1:12">
      <c r="A2809" s="42">
        <v>2023</v>
      </c>
      <c r="B2809" s="42" t="s">
        <v>65</v>
      </c>
      <c r="C2809" s="42" t="s">
        <v>24</v>
      </c>
      <c r="D2809" s="42" t="s">
        <v>90</v>
      </c>
      <c r="E2809" s="42" t="s">
        <v>37</v>
      </c>
      <c r="F2809" s="42" t="s">
        <v>356</v>
      </c>
      <c r="G2809" s="42" t="s">
        <v>1700</v>
      </c>
      <c r="H2809" s="42">
        <v>0</v>
      </c>
      <c r="J2809" s="42" t="s">
        <v>77</v>
      </c>
      <c r="K2809" s="42" t="s">
        <v>77</v>
      </c>
      <c r="L2809" s="42" t="s">
        <v>347</v>
      </c>
    </row>
    <row r="2810" spans="1:12">
      <c r="A2810" s="42">
        <v>2023</v>
      </c>
      <c r="B2810" s="42" t="s">
        <v>65</v>
      </c>
      <c r="C2810" s="42" t="s">
        <v>24</v>
      </c>
      <c r="D2810" s="42" t="s">
        <v>90</v>
      </c>
      <c r="E2810" s="42" t="s">
        <v>37</v>
      </c>
      <c r="F2810" s="42" t="s">
        <v>356</v>
      </c>
      <c r="G2810" s="42" t="s">
        <v>1700</v>
      </c>
      <c r="H2810" s="42">
        <v>0</v>
      </c>
      <c r="J2810" s="42" t="s">
        <v>77</v>
      </c>
      <c r="K2810" s="42" t="s">
        <v>77</v>
      </c>
      <c r="L2810" s="42" t="s">
        <v>347</v>
      </c>
    </row>
    <row r="2811" spans="1:12">
      <c r="A2811" s="42">
        <v>2023</v>
      </c>
      <c r="B2811" s="42" t="s">
        <v>65</v>
      </c>
      <c r="C2811" s="42" t="s">
        <v>24</v>
      </c>
      <c r="D2811" s="42" t="s">
        <v>90</v>
      </c>
      <c r="E2811" s="42" t="s">
        <v>37</v>
      </c>
      <c r="F2811" s="42" t="s">
        <v>356</v>
      </c>
      <c r="G2811" s="42" t="s">
        <v>1700</v>
      </c>
      <c r="H2811" s="42">
        <v>0</v>
      </c>
      <c r="J2811" s="42" t="s">
        <v>77</v>
      </c>
      <c r="K2811" s="42" t="s">
        <v>77</v>
      </c>
      <c r="L2811" s="42" t="s">
        <v>347</v>
      </c>
    </row>
    <row r="2812" spans="1:12">
      <c r="A2812" s="42">
        <v>2023</v>
      </c>
      <c r="B2812" s="42" t="s">
        <v>65</v>
      </c>
      <c r="C2812" s="42" t="s">
        <v>24</v>
      </c>
      <c r="D2812" s="42" t="s">
        <v>90</v>
      </c>
      <c r="E2812" s="42" t="s">
        <v>37</v>
      </c>
      <c r="F2812" s="42" t="s">
        <v>356</v>
      </c>
      <c r="G2812" s="42" t="s">
        <v>1700</v>
      </c>
      <c r="H2812" s="42">
        <v>0</v>
      </c>
      <c r="J2812" s="42" t="s">
        <v>77</v>
      </c>
      <c r="K2812" s="42" t="s">
        <v>77</v>
      </c>
      <c r="L2812" s="42" t="s">
        <v>347</v>
      </c>
    </row>
    <row r="2813" spans="1:12">
      <c r="A2813" s="42">
        <v>2023</v>
      </c>
      <c r="B2813" s="42" t="s">
        <v>65</v>
      </c>
      <c r="C2813" s="42" t="s">
        <v>24</v>
      </c>
      <c r="D2813" s="42" t="s">
        <v>90</v>
      </c>
      <c r="E2813" s="42" t="s">
        <v>37</v>
      </c>
      <c r="F2813" s="42" t="s">
        <v>356</v>
      </c>
      <c r="G2813" s="42" t="s">
        <v>1700</v>
      </c>
      <c r="H2813" s="42">
        <v>0</v>
      </c>
      <c r="J2813" s="42" t="s">
        <v>77</v>
      </c>
      <c r="K2813" s="42" t="s">
        <v>77</v>
      </c>
      <c r="L2813" s="42" t="s">
        <v>347</v>
      </c>
    </row>
    <row r="2814" spans="1:12">
      <c r="A2814" s="42">
        <v>2023</v>
      </c>
      <c r="B2814" s="42" t="s">
        <v>65</v>
      </c>
      <c r="C2814" s="42" t="s">
        <v>24</v>
      </c>
      <c r="D2814" s="42" t="s">
        <v>90</v>
      </c>
      <c r="E2814" s="42" t="s">
        <v>37</v>
      </c>
      <c r="F2814" s="42" t="s">
        <v>356</v>
      </c>
      <c r="G2814" s="42" t="s">
        <v>1701</v>
      </c>
      <c r="H2814" s="42">
        <v>3</v>
      </c>
      <c r="J2814" s="42" t="s">
        <v>77</v>
      </c>
      <c r="K2814" s="42" t="s">
        <v>77</v>
      </c>
      <c r="L2814" s="42" t="s">
        <v>347</v>
      </c>
    </row>
    <row r="2815" spans="1:12">
      <c r="A2815" s="42">
        <v>2023</v>
      </c>
      <c r="B2815" s="42" t="s">
        <v>65</v>
      </c>
      <c r="C2815" s="42" t="s">
        <v>24</v>
      </c>
      <c r="D2815" s="42" t="s">
        <v>90</v>
      </c>
      <c r="E2815" s="42" t="s">
        <v>37</v>
      </c>
      <c r="F2815" s="42" t="s">
        <v>356</v>
      </c>
      <c r="G2815" s="42" t="s">
        <v>1701</v>
      </c>
      <c r="H2815" s="42">
        <v>0</v>
      </c>
      <c r="J2815" s="42" t="s">
        <v>77</v>
      </c>
      <c r="K2815" s="42" t="s">
        <v>77</v>
      </c>
      <c r="L2815" s="42" t="s">
        <v>347</v>
      </c>
    </row>
    <row r="2816" spans="1:12">
      <c r="A2816" s="42">
        <v>2023</v>
      </c>
      <c r="B2816" s="42" t="s">
        <v>65</v>
      </c>
      <c r="C2816" s="42" t="s">
        <v>24</v>
      </c>
      <c r="D2816" s="42" t="s">
        <v>90</v>
      </c>
      <c r="E2816" s="42" t="s">
        <v>37</v>
      </c>
      <c r="F2816" s="42" t="s">
        <v>356</v>
      </c>
      <c r="G2816" s="42" t="s">
        <v>1701</v>
      </c>
      <c r="H2816" s="42">
        <v>11</v>
      </c>
      <c r="J2816" s="42" t="s">
        <v>77</v>
      </c>
      <c r="K2816" s="42" t="s">
        <v>77</v>
      </c>
      <c r="L2816" s="42" t="s">
        <v>347</v>
      </c>
    </row>
    <row r="2817" spans="1:12">
      <c r="A2817" s="42">
        <v>2023</v>
      </c>
      <c r="B2817" s="42" t="s">
        <v>65</v>
      </c>
      <c r="C2817" s="42" t="s">
        <v>24</v>
      </c>
      <c r="D2817" s="42" t="s">
        <v>90</v>
      </c>
      <c r="E2817" s="42" t="s">
        <v>37</v>
      </c>
      <c r="F2817" s="42" t="s">
        <v>356</v>
      </c>
      <c r="G2817" s="42" t="s">
        <v>1701</v>
      </c>
      <c r="H2817" s="42">
        <v>0</v>
      </c>
      <c r="J2817" s="42" t="s">
        <v>77</v>
      </c>
      <c r="K2817" s="42" t="s">
        <v>77</v>
      </c>
      <c r="L2817" s="42" t="s">
        <v>347</v>
      </c>
    </row>
    <row r="2818" spans="1:12">
      <c r="A2818" s="42">
        <v>2023</v>
      </c>
      <c r="B2818" s="42" t="s">
        <v>65</v>
      </c>
      <c r="C2818" s="42" t="s">
        <v>24</v>
      </c>
      <c r="D2818" s="42" t="s">
        <v>90</v>
      </c>
      <c r="E2818" s="42" t="s">
        <v>37</v>
      </c>
      <c r="F2818" s="42" t="s">
        <v>356</v>
      </c>
      <c r="G2818" s="42" t="s">
        <v>1701</v>
      </c>
      <c r="H2818" s="42">
        <v>3</v>
      </c>
      <c r="J2818" s="42" t="s">
        <v>77</v>
      </c>
      <c r="K2818" s="42" t="s">
        <v>77</v>
      </c>
      <c r="L2818" s="42" t="s">
        <v>347</v>
      </c>
    </row>
    <row r="2819" spans="1:12">
      <c r="A2819" s="42">
        <v>2023</v>
      </c>
      <c r="B2819" s="42" t="s">
        <v>65</v>
      </c>
      <c r="C2819" s="42" t="s">
        <v>24</v>
      </c>
      <c r="D2819" s="42" t="s">
        <v>90</v>
      </c>
      <c r="E2819" s="42" t="s">
        <v>37</v>
      </c>
      <c r="F2819" s="42" t="s">
        <v>356</v>
      </c>
      <c r="G2819" s="42" t="s">
        <v>1701</v>
      </c>
      <c r="H2819" s="42">
        <v>0</v>
      </c>
      <c r="J2819" s="42" t="s">
        <v>77</v>
      </c>
      <c r="K2819" s="42" t="s">
        <v>77</v>
      </c>
      <c r="L2819" s="42" t="s">
        <v>347</v>
      </c>
    </row>
    <row r="2820" spans="1:12">
      <c r="A2820" s="42">
        <v>2023</v>
      </c>
      <c r="B2820" s="42" t="s">
        <v>65</v>
      </c>
      <c r="C2820" s="42" t="s">
        <v>24</v>
      </c>
      <c r="D2820" s="42" t="s">
        <v>90</v>
      </c>
      <c r="E2820" s="42" t="s">
        <v>37</v>
      </c>
      <c r="F2820" s="42" t="s">
        <v>356</v>
      </c>
      <c r="G2820" s="42" t="s">
        <v>1702</v>
      </c>
      <c r="H2820" s="42">
        <v>0</v>
      </c>
      <c r="J2820" s="42" t="s">
        <v>77</v>
      </c>
      <c r="K2820" s="42" t="s">
        <v>77</v>
      </c>
      <c r="L2820" s="42" t="s">
        <v>347</v>
      </c>
    </row>
    <row r="2821" spans="1:12">
      <c r="A2821" s="42">
        <v>2023</v>
      </c>
      <c r="B2821" s="42" t="s">
        <v>65</v>
      </c>
      <c r="C2821" s="42" t="s">
        <v>24</v>
      </c>
      <c r="D2821" s="42" t="s">
        <v>90</v>
      </c>
      <c r="E2821" s="42" t="s">
        <v>37</v>
      </c>
      <c r="F2821" s="42" t="s">
        <v>356</v>
      </c>
      <c r="G2821" s="42" t="s">
        <v>1702</v>
      </c>
      <c r="H2821" s="42">
        <v>0</v>
      </c>
      <c r="J2821" s="42" t="s">
        <v>77</v>
      </c>
      <c r="K2821" s="42" t="s">
        <v>77</v>
      </c>
      <c r="L2821" s="42" t="s">
        <v>347</v>
      </c>
    </row>
    <row r="2822" spans="1:12">
      <c r="A2822" s="42">
        <v>2023</v>
      </c>
      <c r="B2822" s="42" t="s">
        <v>65</v>
      </c>
      <c r="C2822" s="42" t="s">
        <v>24</v>
      </c>
      <c r="D2822" s="42" t="s">
        <v>90</v>
      </c>
      <c r="E2822" s="42" t="s">
        <v>37</v>
      </c>
      <c r="F2822" s="42" t="s">
        <v>356</v>
      </c>
      <c r="G2822" s="42" t="s">
        <v>1702</v>
      </c>
      <c r="H2822" s="42">
        <v>2</v>
      </c>
      <c r="J2822" s="42" t="s">
        <v>77</v>
      </c>
      <c r="K2822" s="42" t="s">
        <v>77</v>
      </c>
      <c r="L2822" s="42" t="s">
        <v>347</v>
      </c>
    </row>
    <row r="2823" spans="1:12">
      <c r="A2823" s="42">
        <v>2023</v>
      </c>
      <c r="B2823" s="42" t="s">
        <v>65</v>
      </c>
      <c r="C2823" s="42" t="s">
        <v>24</v>
      </c>
      <c r="D2823" s="42" t="s">
        <v>90</v>
      </c>
      <c r="E2823" s="42" t="s">
        <v>37</v>
      </c>
      <c r="F2823" s="42" t="s">
        <v>356</v>
      </c>
      <c r="G2823" s="42" t="s">
        <v>1702</v>
      </c>
      <c r="H2823" s="42">
        <v>0</v>
      </c>
      <c r="J2823" s="42" t="s">
        <v>77</v>
      </c>
      <c r="K2823" s="42" t="s">
        <v>77</v>
      </c>
      <c r="L2823" s="42" t="s">
        <v>347</v>
      </c>
    </row>
    <row r="2824" spans="1:12">
      <c r="A2824" s="42">
        <v>2023</v>
      </c>
      <c r="B2824" s="42" t="s">
        <v>65</v>
      </c>
      <c r="C2824" s="42" t="s">
        <v>24</v>
      </c>
      <c r="D2824" s="42" t="s">
        <v>90</v>
      </c>
      <c r="E2824" s="42" t="s">
        <v>37</v>
      </c>
      <c r="F2824" s="42" t="s">
        <v>356</v>
      </c>
      <c r="G2824" s="42" t="s">
        <v>1702</v>
      </c>
      <c r="H2824" s="42">
        <v>0</v>
      </c>
      <c r="J2824" s="42" t="s">
        <v>77</v>
      </c>
      <c r="K2824" s="42" t="s">
        <v>77</v>
      </c>
      <c r="L2824" s="42" t="s">
        <v>347</v>
      </c>
    </row>
    <row r="2825" spans="1:12">
      <c r="A2825" s="42">
        <v>2023</v>
      </c>
      <c r="B2825" s="42" t="s">
        <v>65</v>
      </c>
      <c r="C2825" s="42" t="s">
        <v>24</v>
      </c>
      <c r="D2825" s="42" t="s">
        <v>90</v>
      </c>
      <c r="E2825" s="42" t="s">
        <v>37</v>
      </c>
      <c r="F2825" s="42" t="s">
        <v>356</v>
      </c>
      <c r="G2825" s="42" t="s">
        <v>1702</v>
      </c>
      <c r="H2825" s="42">
        <v>2</v>
      </c>
      <c r="J2825" s="42" t="s">
        <v>77</v>
      </c>
      <c r="K2825" s="42" t="s">
        <v>77</v>
      </c>
      <c r="L2825" s="42" t="s">
        <v>347</v>
      </c>
    </row>
    <row r="2826" spans="1:12">
      <c r="A2826" s="42">
        <v>2023</v>
      </c>
      <c r="B2826" s="42" t="s">
        <v>65</v>
      </c>
      <c r="C2826" s="42" t="s">
        <v>24</v>
      </c>
      <c r="D2826" s="42" t="s">
        <v>90</v>
      </c>
      <c r="E2826" s="42" t="s">
        <v>37</v>
      </c>
      <c r="F2826" s="42" t="s">
        <v>356</v>
      </c>
      <c r="G2826" s="42" t="s">
        <v>1703</v>
      </c>
      <c r="H2826" s="42">
        <v>0</v>
      </c>
      <c r="J2826" s="42" t="s">
        <v>77</v>
      </c>
      <c r="K2826" s="42" t="s">
        <v>77</v>
      </c>
      <c r="L2826" s="42" t="s">
        <v>347</v>
      </c>
    </row>
    <row r="2827" spans="1:12">
      <c r="A2827" s="42">
        <v>2023</v>
      </c>
      <c r="B2827" s="42" t="s">
        <v>65</v>
      </c>
      <c r="C2827" s="42" t="s">
        <v>24</v>
      </c>
      <c r="D2827" s="42" t="s">
        <v>90</v>
      </c>
      <c r="E2827" s="42" t="s">
        <v>37</v>
      </c>
      <c r="F2827" s="42" t="s">
        <v>356</v>
      </c>
      <c r="G2827" s="42" t="s">
        <v>1703</v>
      </c>
      <c r="H2827" s="42">
        <v>1</v>
      </c>
      <c r="J2827" s="42" t="s">
        <v>77</v>
      </c>
      <c r="K2827" s="42" t="s">
        <v>77</v>
      </c>
      <c r="L2827" s="42" t="s">
        <v>347</v>
      </c>
    </row>
    <row r="2828" spans="1:12">
      <c r="A2828" s="42">
        <v>2023</v>
      </c>
      <c r="B2828" s="42" t="s">
        <v>65</v>
      </c>
      <c r="C2828" s="42" t="s">
        <v>24</v>
      </c>
      <c r="D2828" s="42" t="s">
        <v>90</v>
      </c>
      <c r="E2828" s="42" t="s">
        <v>37</v>
      </c>
      <c r="F2828" s="42" t="s">
        <v>356</v>
      </c>
      <c r="G2828" s="42" t="s">
        <v>1703</v>
      </c>
      <c r="H2828" s="42">
        <v>0</v>
      </c>
      <c r="J2828" s="42" t="s">
        <v>77</v>
      </c>
      <c r="K2828" s="42" t="s">
        <v>77</v>
      </c>
      <c r="L2828" s="42" t="s">
        <v>347</v>
      </c>
    </row>
    <row r="2829" spans="1:12">
      <c r="A2829" s="42">
        <v>2023</v>
      </c>
      <c r="B2829" s="42" t="s">
        <v>65</v>
      </c>
      <c r="C2829" s="42" t="s">
        <v>24</v>
      </c>
      <c r="D2829" s="42" t="s">
        <v>90</v>
      </c>
      <c r="E2829" s="42" t="s">
        <v>37</v>
      </c>
      <c r="F2829" s="42" t="s">
        <v>356</v>
      </c>
      <c r="G2829" s="42" t="s">
        <v>1703</v>
      </c>
      <c r="H2829" s="42">
        <v>4</v>
      </c>
      <c r="J2829" s="42" t="s">
        <v>77</v>
      </c>
      <c r="K2829" s="42" t="s">
        <v>77</v>
      </c>
      <c r="L2829" s="42" t="s">
        <v>347</v>
      </c>
    </row>
    <row r="2830" spans="1:12">
      <c r="A2830" s="42">
        <v>2023</v>
      </c>
      <c r="B2830" s="42" t="s">
        <v>65</v>
      </c>
      <c r="C2830" s="42" t="s">
        <v>24</v>
      </c>
      <c r="D2830" s="42" t="s">
        <v>90</v>
      </c>
      <c r="E2830" s="42" t="s">
        <v>37</v>
      </c>
      <c r="F2830" s="42" t="s">
        <v>356</v>
      </c>
      <c r="G2830" s="42" t="s">
        <v>1703</v>
      </c>
      <c r="H2830" s="42">
        <v>1</v>
      </c>
      <c r="J2830" s="42" t="s">
        <v>77</v>
      </c>
      <c r="K2830" s="42" t="s">
        <v>77</v>
      </c>
      <c r="L2830" s="42" t="s">
        <v>347</v>
      </c>
    </row>
    <row r="2831" spans="1:12">
      <c r="A2831" s="42">
        <v>2023</v>
      </c>
      <c r="B2831" s="42" t="s">
        <v>65</v>
      </c>
      <c r="C2831" s="42" t="s">
        <v>24</v>
      </c>
      <c r="D2831" s="42" t="s">
        <v>90</v>
      </c>
      <c r="E2831" s="42" t="s">
        <v>37</v>
      </c>
      <c r="F2831" s="42" t="s">
        <v>356</v>
      </c>
      <c r="G2831" s="42" t="s">
        <v>1703</v>
      </c>
      <c r="H2831" s="42">
        <v>1</v>
      </c>
      <c r="J2831" s="42" t="s">
        <v>77</v>
      </c>
      <c r="K2831" s="42" t="s">
        <v>77</v>
      </c>
      <c r="L2831" s="42" t="s">
        <v>347</v>
      </c>
    </row>
    <row r="2832" spans="1:12">
      <c r="A2832" s="42">
        <v>2023</v>
      </c>
      <c r="B2832" s="42" t="s">
        <v>65</v>
      </c>
      <c r="C2832" s="42" t="s">
        <v>24</v>
      </c>
      <c r="D2832" s="42" t="s">
        <v>90</v>
      </c>
      <c r="E2832" s="42" t="s">
        <v>37</v>
      </c>
      <c r="F2832" s="42" t="s">
        <v>356</v>
      </c>
      <c r="G2832" s="42" t="s">
        <v>1704</v>
      </c>
      <c r="H2832" s="42">
        <v>0</v>
      </c>
      <c r="J2832" s="42" t="s">
        <v>77</v>
      </c>
      <c r="K2832" s="42" t="s">
        <v>77</v>
      </c>
      <c r="L2832" s="42" t="s">
        <v>347</v>
      </c>
    </row>
    <row r="2833" spans="1:12">
      <c r="A2833" s="42">
        <v>2023</v>
      </c>
      <c r="B2833" s="42" t="s">
        <v>65</v>
      </c>
      <c r="C2833" s="42" t="s">
        <v>24</v>
      </c>
      <c r="D2833" s="42" t="s">
        <v>90</v>
      </c>
      <c r="E2833" s="42" t="s">
        <v>37</v>
      </c>
      <c r="F2833" s="42" t="s">
        <v>356</v>
      </c>
      <c r="G2833" s="42" t="s">
        <v>1704</v>
      </c>
      <c r="H2833" s="42">
        <v>0</v>
      </c>
      <c r="J2833" s="42" t="s">
        <v>77</v>
      </c>
      <c r="K2833" s="42" t="s">
        <v>77</v>
      </c>
      <c r="L2833" s="42" t="s">
        <v>347</v>
      </c>
    </row>
    <row r="2834" spans="1:12">
      <c r="A2834" s="42">
        <v>2023</v>
      </c>
      <c r="B2834" s="42" t="s">
        <v>65</v>
      </c>
      <c r="C2834" s="42" t="s">
        <v>24</v>
      </c>
      <c r="D2834" s="42" t="s">
        <v>90</v>
      </c>
      <c r="E2834" s="42" t="s">
        <v>37</v>
      </c>
      <c r="F2834" s="42" t="s">
        <v>356</v>
      </c>
      <c r="G2834" s="42" t="s">
        <v>1704</v>
      </c>
      <c r="H2834" s="42">
        <v>0</v>
      </c>
      <c r="J2834" s="42" t="s">
        <v>77</v>
      </c>
      <c r="K2834" s="42" t="s">
        <v>77</v>
      </c>
      <c r="L2834" s="42" t="s">
        <v>347</v>
      </c>
    </row>
    <row r="2835" spans="1:12">
      <c r="A2835" s="42">
        <v>2023</v>
      </c>
      <c r="B2835" s="42" t="s">
        <v>65</v>
      </c>
      <c r="C2835" s="42" t="s">
        <v>24</v>
      </c>
      <c r="D2835" s="42" t="s">
        <v>90</v>
      </c>
      <c r="E2835" s="42" t="s">
        <v>37</v>
      </c>
      <c r="F2835" s="42" t="s">
        <v>356</v>
      </c>
      <c r="G2835" s="42" t="s">
        <v>1704</v>
      </c>
      <c r="H2835" s="42">
        <v>10</v>
      </c>
      <c r="J2835" s="42" t="s">
        <v>77</v>
      </c>
      <c r="K2835" s="42" t="s">
        <v>77</v>
      </c>
      <c r="L2835" s="42" t="s">
        <v>347</v>
      </c>
    </row>
    <row r="2836" spans="1:12">
      <c r="A2836" s="42">
        <v>2023</v>
      </c>
      <c r="B2836" s="42" t="s">
        <v>65</v>
      </c>
      <c r="C2836" s="42" t="s">
        <v>24</v>
      </c>
      <c r="D2836" s="42" t="s">
        <v>90</v>
      </c>
      <c r="E2836" s="42" t="s">
        <v>37</v>
      </c>
      <c r="F2836" s="42" t="s">
        <v>356</v>
      </c>
      <c r="G2836" s="42" t="s">
        <v>1704</v>
      </c>
      <c r="H2836" s="42">
        <v>0</v>
      </c>
      <c r="J2836" s="42" t="s">
        <v>77</v>
      </c>
      <c r="K2836" s="42" t="s">
        <v>77</v>
      </c>
      <c r="L2836" s="42" t="s">
        <v>347</v>
      </c>
    </row>
    <row r="2837" spans="1:12">
      <c r="A2837" s="42">
        <v>2023</v>
      </c>
      <c r="B2837" s="42" t="s">
        <v>65</v>
      </c>
      <c r="C2837" s="42" t="s">
        <v>24</v>
      </c>
      <c r="D2837" s="42" t="s">
        <v>90</v>
      </c>
      <c r="E2837" s="42" t="s">
        <v>37</v>
      </c>
      <c r="F2837" s="42" t="s">
        <v>356</v>
      </c>
      <c r="G2837" s="42" t="s">
        <v>1704</v>
      </c>
      <c r="H2837" s="42">
        <v>1</v>
      </c>
      <c r="J2837" s="42" t="s">
        <v>77</v>
      </c>
      <c r="K2837" s="42" t="s">
        <v>77</v>
      </c>
      <c r="L2837" s="42" t="s">
        <v>347</v>
      </c>
    </row>
    <row r="2838" spans="1:12">
      <c r="A2838" s="42">
        <v>2023</v>
      </c>
      <c r="B2838" s="42" t="s">
        <v>65</v>
      </c>
      <c r="C2838" s="42" t="s">
        <v>24</v>
      </c>
      <c r="D2838" s="42" t="s">
        <v>90</v>
      </c>
      <c r="E2838" s="42" t="s">
        <v>37</v>
      </c>
      <c r="F2838" s="42" t="s">
        <v>355</v>
      </c>
      <c r="G2838" s="42" t="s">
        <v>1700</v>
      </c>
      <c r="H2838" s="42">
        <v>0</v>
      </c>
      <c r="J2838" s="42" t="s">
        <v>77</v>
      </c>
      <c r="K2838" s="42" t="s">
        <v>77</v>
      </c>
      <c r="L2838" s="42" t="s">
        <v>347</v>
      </c>
    </row>
    <row r="2839" spans="1:12">
      <c r="A2839" s="42">
        <v>2023</v>
      </c>
      <c r="B2839" s="42" t="s">
        <v>65</v>
      </c>
      <c r="C2839" s="42" t="s">
        <v>24</v>
      </c>
      <c r="D2839" s="42" t="s">
        <v>90</v>
      </c>
      <c r="E2839" s="42" t="s">
        <v>37</v>
      </c>
      <c r="F2839" s="42" t="s">
        <v>355</v>
      </c>
      <c r="G2839" s="42" t="s">
        <v>1700</v>
      </c>
      <c r="H2839" s="42">
        <v>6</v>
      </c>
      <c r="J2839" s="42" t="s">
        <v>77</v>
      </c>
      <c r="K2839" s="42" t="s">
        <v>77</v>
      </c>
      <c r="L2839" s="42" t="s">
        <v>347</v>
      </c>
    </row>
    <row r="2840" spans="1:12">
      <c r="A2840" s="42">
        <v>2023</v>
      </c>
      <c r="B2840" s="42" t="s">
        <v>65</v>
      </c>
      <c r="C2840" s="42" t="s">
        <v>24</v>
      </c>
      <c r="D2840" s="42" t="s">
        <v>90</v>
      </c>
      <c r="E2840" s="42" t="s">
        <v>37</v>
      </c>
      <c r="F2840" s="42" t="s">
        <v>355</v>
      </c>
      <c r="G2840" s="42" t="s">
        <v>1700</v>
      </c>
      <c r="H2840" s="42">
        <v>0</v>
      </c>
      <c r="J2840" s="42" t="s">
        <v>77</v>
      </c>
      <c r="K2840" s="42" t="s">
        <v>77</v>
      </c>
      <c r="L2840" s="42" t="s">
        <v>347</v>
      </c>
    </row>
    <row r="2841" spans="1:12">
      <c r="A2841" s="42">
        <v>2023</v>
      </c>
      <c r="B2841" s="42" t="s">
        <v>65</v>
      </c>
      <c r="C2841" s="42" t="s">
        <v>24</v>
      </c>
      <c r="D2841" s="42" t="s">
        <v>90</v>
      </c>
      <c r="E2841" s="42" t="s">
        <v>37</v>
      </c>
      <c r="F2841" s="42" t="s">
        <v>355</v>
      </c>
      <c r="G2841" s="42" t="s">
        <v>1700</v>
      </c>
      <c r="H2841" s="42">
        <v>0</v>
      </c>
      <c r="J2841" s="42" t="s">
        <v>77</v>
      </c>
      <c r="K2841" s="42" t="s">
        <v>77</v>
      </c>
      <c r="L2841" s="42" t="s">
        <v>347</v>
      </c>
    </row>
    <row r="2842" spans="1:12">
      <c r="A2842" s="42">
        <v>2023</v>
      </c>
      <c r="B2842" s="42" t="s">
        <v>65</v>
      </c>
      <c r="C2842" s="42" t="s">
        <v>24</v>
      </c>
      <c r="D2842" s="42" t="s">
        <v>90</v>
      </c>
      <c r="E2842" s="42" t="s">
        <v>37</v>
      </c>
      <c r="F2842" s="42" t="s">
        <v>355</v>
      </c>
      <c r="G2842" s="42" t="s">
        <v>1700</v>
      </c>
      <c r="H2842" s="42">
        <v>0</v>
      </c>
      <c r="J2842" s="42" t="s">
        <v>77</v>
      </c>
      <c r="K2842" s="42" t="s">
        <v>77</v>
      </c>
      <c r="L2842" s="42" t="s">
        <v>347</v>
      </c>
    </row>
    <row r="2843" spans="1:12">
      <c r="A2843" s="42">
        <v>2023</v>
      </c>
      <c r="B2843" s="42" t="s">
        <v>65</v>
      </c>
      <c r="C2843" s="42" t="s">
        <v>24</v>
      </c>
      <c r="D2843" s="42" t="s">
        <v>90</v>
      </c>
      <c r="E2843" s="42" t="s">
        <v>37</v>
      </c>
      <c r="F2843" s="42" t="s">
        <v>355</v>
      </c>
      <c r="G2843" s="42" t="s">
        <v>1700</v>
      </c>
      <c r="H2843" s="42">
        <v>0</v>
      </c>
      <c r="J2843" s="42" t="s">
        <v>77</v>
      </c>
      <c r="K2843" s="42" t="s">
        <v>77</v>
      </c>
      <c r="L2843" s="42" t="s">
        <v>347</v>
      </c>
    </row>
    <row r="2844" spans="1:12">
      <c r="A2844" s="42">
        <v>2023</v>
      </c>
      <c r="B2844" s="42" t="s">
        <v>65</v>
      </c>
      <c r="C2844" s="42" t="s">
        <v>24</v>
      </c>
      <c r="D2844" s="42" t="s">
        <v>90</v>
      </c>
      <c r="E2844" s="42" t="s">
        <v>37</v>
      </c>
      <c r="F2844" s="42" t="s">
        <v>355</v>
      </c>
      <c r="G2844" s="42" t="s">
        <v>1701</v>
      </c>
      <c r="H2844" s="42">
        <v>3</v>
      </c>
      <c r="J2844" s="42" t="s">
        <v>77</v>
      </c>
      <c r="K2844" s="42" t="s">
        <v>77</v>
      </c>
      <c r="L2844" s="42" t="s">
        <v>347</v>
      </c>
    </row>
    <row r="2845" spans="1:12">
      <c r="A2845" s="42">
        <v>2023</v>
      </c>
      <c r="B2845" s="42" t="s">
        <v>65</v>
      </c>
      <c r="C2845" s="42" t="s">
        <v>24</v>
      </c>
      <c r="D2845" s="42" t="s">
        <v>90</v>
      </c>
      <c r="E2845" s="42" t="s">
        <v>37</v>
      </c>
      <c r="F2845" s="42" t="s">
        <v>355</v>
      </c>
      <c r="G2845" s="42" t="s">
        <v>1701</v>
      </c>
      <c r="H2845" s="42">
        <v>0</v>
      </c>
      <c r="J2845" s="42" t="s">
        <v>77</v>
      </c>
      <c r="K2845" s="42" t="s">
        <v>77</v>
      </c>
      <c r="L2845" s="42" t="s">
        <v>347</v>
      </c>
    </row>
    <row r="2846" spans="1:12">
      <c r="A2846" s="42">
        <v>2023</v>
      </c>
      <c r="B2846" s="42" t="s">
        <v>65</v>
      </c>
      <c r="C2846" s="42" t="s">
        <v>24</v>
      </c>
      <c r="D2846" s="42" t="s">
        <v>90</v>
      </c>
      <c r="E2846" s="42" t="s">
        <v>37</v>
      </c>
      <c r="F2846" s="42" t="s">
        <v>355</v>
      </c>
      <c r="G2846" s="42" t="s">
        <v>1701</v>
      </c>
      <c r="H2846" s="42">
        <v>0</v>
      </c>
      <c r="J2846" s="42" t="s">
        <v>77</v>
      </c>
      <c r="K2846" s="42" t="s">
        <v>77</v>
      </c>
      <c r="L2846" s="42" t="s">
        <v>347</v>
      </c>
    </row>
    <row r="2847" spans="1:12">
      <c r="A2847" s="42">
        <v>2023</v>
      </c>
      <c r="B2847" s="42" t="s">
        <v>65</v>
      </c>
      <c r="C2847" s="42" t="s">
        <v>24</v>
      </c>
      <c r="D2847" s="42" t="s">
        <v>90</v>
      </c>
      <c r="E2847" s="42" t="s">
        <v>37</v>
      </c>
      <c r="F2847" s="42" t="s">
        <v>355</v>
      </c>
      <c r="G2847" s="42" t="s">
        <v>1701</v>
      </c>
      <c r="H2847" s="42">
        <v>16</v>
      </c>
      <c r="J2847" s="42" t="s">
        <v>77</v>
      </c>
      <c r="K2847" s="42" t="s">
        <v>77</v>
      </c>
      <c r="L2847" s="42" t="s">
        <v>347</v>
      </c>
    </row>
    <row r="2848" spans="1:12">
      <c r="A2848" s="42">
        <v>2023</v>
      </c>
      <c r="B2848" s="42" t="s">
        <v>65</v>
      </c>
      <c r="C2848" s="42" t="s">
        <v>24</v>
      </c>
      <c r="D2848" s="42" t="s">
        <v>90</v>
      </c>
      <c r="E2848" s="42" t="s">
        <v>37</v>
      </c>
      <c r="F2848" s="42" t="s">
        <v>355</v>
      </c>
      <c r="G2848" s="42" t="s">
        <v>1701</v>
      </c>
      <c r="H2848" s="42">
        <v>0</v>
      </c>
      <c r="J2848" s="42" t="s">
        <v>77</v>
      </c>
      <c r="K2848" s="42" t="s">
        <v>77</v>
      </c>
      <c r="L2848" s="42" t="s">
        <v>347</v>
      </c>
    </row>
    <row r="2849" spans="1:12">
      <c r="A2849" s="42">
        <v>2023</v>
      </c>
      <c r="B2849" s="42" t="s">
        <v>65</v>
      </c>
      <c r="C2849" s="42" t="s">
        <v>24</v>
      </c>
      <c r="D2849" s="42" t="s">
        <v>90</v>
      </c>
      <c r="E2849" s="42" t="s">
        <v>37</v>
      </c>
      <c r="F2849" s="42" t="s">
        <v>355</v>
      </c>
      <c r="G2849" s="42" t="s">
        <v>1701</v>
      </c>
      <c r="H2849" s="42">
        <v>4</v>
      </c>
      <c r="J2849" s="42" t="s">
        <v>77</v>
      </c>
      <c r="K2849" s="42" t="s">
        <v>77</v>
      </c>
      <c r="L2849" s="42" t="s">
        <v>347</v>
      </c>
    </row>
    <row r="2850" spans="1:12">
      <c r="A2850" s="42">
        <v>2023</v>
      </c>
      <c r="B2850" s="42" t="s">
        <v>65</v>
      </c>
      <c r="C2850" s="42" t="s">
        <v>24</v>
      </c>
      <c r="D2850" s="42" t="s">
        <v>90</v>
      </c>
      <c r="E2850" s="42" t="s">
        <v>37</v>
      </c>
      <c r="F2850" s="42" t="s">
        <v>355</v>
      </c>
      <c r="G2850" s="42" t="s">
        <v>1702</v>
      </c>
      <c r="H2850" s="42">
        <v>1</v>
      </c>
      <c r="J2850" s="42" t="s">
        <v>77</v>
      </c>
      <c r="K2850" s="42" t="s">
        <v>77</v>
      </c>
      <c r="L2850" s="42" t="s">
        <v>347</v>
      </c>
    </row>
    <row r="2851" spans="1:12">
      <c r="A2851" s="42">
        <v>2023</v>
      </c>
      <c r="B2851" s="42" t="s">
        <v>65</v>
      </c>
      <c r="C2851" s="42" t="s">
        <v>24</v>
      </c>
      <c r="D2851" s="42" t="s">
        <v>90</v>
      </c>
      <c r="E2851" s="42" t="s">
        <v>37</v>
      </c>
      <c r="F2851" s="42" t="s">
        <v>355</v>
      </c>
      <c r="G2851" s="42" t="s">
        <v>1702</v>
      </c>
      <c r="H2851" s="42">
        <v>0</v>
      </c>
      <c r="J2851" s="42" t="s">
        <v>77</v>
      </c>
      <c r="K2851" s="42" t="s">
        <v>77</v>
      </c>
      <c r="L2851" s="42" t="s">
        <v>347</v>
      </c>
    </row>
    <row r="2852" spans="1:12">
      <c r="A2852" s="42">
        <v>2023</v>
      </c>
      <c r="B2852" s="42" t="s">
        <v>65</v>
      </c>
      <c r="C2852" s="42" t="s">
        <v>24</v>
      </c>
      <c r="D2852" s="42" t="s">
        <v>90</v>
      </c>
      <c r="E2852" s="42" t="s">
        <v>37</v>
      </c>
      <c r="F2852" s="42" t="s">
        <v>355</v>
      </c>
      <c r="G2852" s="42" t="s">
        <v>1702</v>
      </c>
      <c r="H2852" s="42">
        <v>2</v>
      </c>
      <c r="J2852" s="42" t="s">
        <v>77</v>
      </c>
      <c r="K2852" s="42" t="s">
        <v>77</v>
      </c>
      <c r="L2852" s="42" t="s">
        <v>347</v>
      </c>
    </row>
    <row r="2853" spans="1:12">
      <c r="A2853" s="42">
        <v>2023</v>
      </c>
      <c r="B2853" s="42" t="s">
        <v>65</v>
      </c>
      <c r="C2853" s="42" t="s">
        <v>24</v>
      </c>
      <c r="D2853" s="42" t="s">
        <v>90</v>
      </c>
      <c r="E2853" s="42" t="s">
        <v>37</v>
      </c>
      <c r="F2853" s="42" t="s">
        <v>355</v>
      </c>
      <c r="G2853" s="42" t="s">
        <v>1702</v>
      </c>
      <c r="H2853" s="42">
        <v>0</v>
      </c>
      <c r="J2853" s="42" t="s">
        <v>77</v>
      </c>
      <c r="K2853" s="42" t="s">
        <v>77</v>
      </c>
      <c r="L2853" s="42" t="s">
        <v>347</v>
      </c>
    </row>
    <row r="2854" spans="1:12">
      <c r="A2854" s="42">
        <v>2023</v>
      </c>
      <c r="B2854" s="42" t="s">
        <v>65</v>
      </c>
      <c r="C2854" s="42" t="s">
        <v>24</v>
      </c>
      <c r="D2854" s="42" t="s">
        <v>90</v>
      </c>
      <c r="E2854" s="42" t="s">
        <v>37</v>
      </c>
      <c r="F2854" s="42" t="s">
        <v>355</v>
      </c>
      <c r="G2854" s="42" t="s">
        <v>1702</v>
      </c>
      <c r="H2854" s="42">
        <v>5</v>
      </c>
      <c r="J2854" s="42" t="s">
        <v>77</v>
      </c>
      <c r="K2854" s="42" t="s">
        <v>77</v>
      </c>
      <c r="L2854" s="42" t="s">
        <v>347</v>
      </c>
    </row>
    <row r="2855" spans="1:12">
      <c r="A2855" s="42">
        <v>2023</v>
      </c>
      <c r="B2855" s="42" t="s">
        <v>65</v>
      </c>
      <c r="C2855" s="42" t="s">
        <v>24</v>
      </c>
      <c r="D2855" s="42" t="s">
        <v>90</v>
      </c>
      <c r="E2855" s="42" t="s">
        <v>37</v>
      </c>
      <c r="F2855" s="42" t="s">
        <v>355</v>
      </c>
      <c r="G2855" s="42" t="s">
        <v>1702</v>
      </c>
      <c r="H2855" s="42">
        <v>0</v>
      </c>
      <c r="J2855" s="42" t="s">
        <v>77</v>
      </c>
      <c r="K2855" s="42" t="s">
        <v>77</v>
      </c>
      <c r="L2855" s="42" t="s">
        <v>347</v>
      </c>
    </row>
    <row r="2856" spans="1:12">
      <c r="A2856" s="42">
        <v>2023</v>
      </c>
      <c r="B2856" s="42" t="s">
        <v>65</v>
      </c>
      <c r="C2856" s="42" t="s">
        <v>24</v>
      </c>
      <c r="D2856" s="42" t="s">
        <v>90</v>
      </c>
      <c r="E2856" s="42" t="s">
        <v>37</v>
      </c>
      <c r="F2856" s="42" t="s">
        <v>355</v>
      </c>
      <c r="G2856" s="42" t="s">
        <v>1703</v>
      </c>
      <c r="H2856" s="42">
        <v>2</v>
      </c>
      <c r="J2856" s="42" t="s">
        <v>77</v>
      </c>
      <c r="K2856" s="42" t="s">
        <v>77</v>
      </c>
      <c r="L2856" s="42" t="s">
        <v>347</v>
      </c>
    </row>
    <row r="2857" spans="1:12">
      <c r="A2857" s="42">
        <v>2023</v>
      </c>
      <c r="B2857" s="42" t="s">
        <v>65</v>
      </c>
      <c r="C2857" s="42" t="s">
        <v>24</v>
      </c>
      <c r="D2857" s="42" t="s">
        <v>90</v>
      </c>
      <c r="E2857" s="42" t="s">
        <v>37</v>
      </c>
      <c r="F2857" s="42" t="s">
        <v>355</v>
      </c>
      <c r="G2857" s="42" t="s">
        <v>1703</v>
      </c>
      <c r="H2857" s="42">
        <v>0</v>
      </c>
      <c r="J2857" s="42" t="s">
        <v>77</v>
      </c>
      <c r="K2857" s="42" t="s">
        <v>77</v>
      </c>
      <c r="L2857" s="42" t="s">
        <v>347</v>
      </c>
    </row>
    <row r="2858" spans="1:12">
      <c r="A2858" s="42">
        <v>2023</v>
      </c>
      <c r="B2858" s="42" t="s">
        <v>65</v>
      </c>
      <c r="C2858" s="42" t="s">
        <v>24</v>
      </c>
      <c r="D2858" s="42" t="s">
        <v>90</v>
      </c>
      <c r="E2858" s="42" t="s">
        <v>37</v>
      </c>
      <c r="F2858" s="42" t="s">
        <v>355</v>
      </c>
      <c r="G2858" s="42" t="s">
        <v>1703</v>
      </c>
      <c r="H2858" s="42">
        <v>5</v>
      </c>
      <c r="J2858" s="42" t="s">
        <v>77</v>
      </c>
      <c r="K2858" s="42" t="s">
        <v>77</v>
      </c>
      <c r="L2858" s="42" t="s">
        <v>347</v>
      </c>
    </row>
    <row r="2859" spans="1:12">
      <c r="A2859" s="42">
        <v>2023</v>
      </c>
      <c r="B2859" s="42" t="s">
        <v>65</v>
      </c>
      <c r="C2859" s="42" t="s">
        <v>24</v>
      </c>
      <c r="D2859" s="42" t="s">
        <v>90</v>
      </c>
      <c r="E2859" s="42" t="s">
        <v>37</v>
      </c>
      <c r="F2859" s="42" t="s">
        <v>355</v>
      </c>
      <c r="G2859" s="42" t="s">
        <v>1703</v>
      </c>
      <c r="H2859" s="42">
        <v>0</v>
      </c>
      <c r="J2859" s="42" t="s">
        <v>77</v>
      </c>
      <c r="K2859" s="42" t="s">
        <v>77</v>
      </c>
      <c r="L2859" s="42" t="s">
        <v>347</v>
      </c>
    </row>
    <row r="2860" spans="1:12">
      <c r="A2860" s="42">
        <v>2023</v>
      </c>
      <c r="B2860" s="42" t="s">
        <v>65</v>
      </c>
      <c r="C2860" s="42" t="s">
        <v>24</v>
      </c>
      <c r="D2860" s="42" t="s">
        <v>90</v>
      </c>
      <c r="E2860" s="42" t="s">
        <v>37</v>
      </c>
      <c r="F2860" s="42" t="s">
        <v>355</v>
      </c>
      <c r="G2860" s="42" t="s">
        <v>1703</v>
      </c>
      <c r="H2860" s="42">
        <v>0</v>
      </c>
      <c r="J2860" s="42" t="s">
        <v>77</v>
      </c>
      <c r="K2860" s="42" t="s">
        <v>77</v>
      </c>
      <c r="L2860" s="42" t="s">
        <v>347</v>
      </c>
    </row>
    <row r="2861" spans="1:12">
      <c r="A2861" s="42">
        <v>2023</v>
      </c>
      <c r="B2861" s="42" t="s">
        <v>65</v>
      </c>
      <c r="C2861" s="42" t="s">
        <v>24</v>
      </c>
      <c r="D2861" s="42" t="s">
        <v>90</v>
      </c>
      <c r="E2861" s="42" t="s">
        <v>37</v>
      </c>
      <c r="F2861" s="42" t="s">
        <v>355</v>
      </c>
      <c r="G2861" s="42" t="s">
        <v>1703</v>
      </c>
      <c r="H2861" s="42">
        <v>1</v>
      </c>
      <c r="J2861" s="42" t="s">
        <v>77</v>
      </c>
      <c r="K2861" s="42" t="s">
        <v>77</v>
      </c>
      <c r="L2861" s="42" t="s">
        <v>347</v>
      </c>
    </row>
    <row r="2862" spans="1:12">
      <c r="A2862" s="42">
        <v>2023</v>
      </c>
      <c r="B2862" s="42" t="s">
        <v>65</v>
      </c>
      <c r="C2862" s="42" t="s">
        <v>24</v>
      </c>
      <c r="D2862" s="42" t="s">
        <v>90</v>
      </c>
      <c r="E2862" s="42" t="s">
        <v>37</v>
      </c>
      <c r="F2862" s="42" t="s">
        <v>355</v>
      </c>
      <c r="G2862" s="42" t="s">
        <v>1704</v>
      </c>
      <c r="H2862" s="42">
        <v>0</v>
      </c>
      <c r="J2862" s="42" t="s">
        <v>77</v>
      </c>
      <c r="K2862" s="42" t="s">
        <v>77</v>
      </c>
      <c r="L2862" s="42" t="s">
        <v>347</v>
      </c>
    </row>
    <row r="2863" spans="1:12">
      <c r="A2863" s="42">
        <v>2023</v>
      </c>
      <c r="B2863" s="42" t="s">
        <v>65</v>
      </c>
      <c r="C2863" s="42" t="s">
        <v>24</v>
      </c>
      <c r="D2863" s="42" t="s">
        <v>90</v>
      </c>
      <c r="E2863" s="42" t="s">
        <v>37</v>
      </c>
      <c r="F2863" s="42" t="s">
        <v>355</v>
      </c>
      <c r="G2863" s="42" t="s">
        <v>1704</v>
      </c>
      <c r="H2863" s="42">
        <v>0</v>
      </c>
      <c r="J2863" s="42" t="s">
        <v>77</v>
      </c>
      <c r="K2863" s="42" t="s">
        <v>77</v>
      </c>
      <c r="L2863" s="42" t="s">
        <v>347</v>
      </c>
    </row>
    <row r="2864" spans="1:12">
      <c r="A2864" s="42">
        <v>2023</v>
      </c>
      <c r="B2864" s="42" t="s">
        <v>65</v>
      </c>
      <c r="C2864" s="42" t="s">
        <v>24</v>
      </c>
      <c r="D2864" s="42" t="s">
        <v>90</v>
      </c>
      <c r="E2864" s="42" t="s">
        <v>37</v>
      </c>
      <c r="F2864" s="42" t="s">
        <v>355</v>
      </c>
      <c r="G2864" s="42" t="s">
        <v>1704</v>
      </c>
      <c r="H2864" s="42">
        <v>0</v>
      </c>
      <c r="J2864" s="42" t="s">
        <v>77</v>
      </c>
      <c r="K2864" s="42" t="s">
        <v>77</v>
      </c>
      <c r="L2864" s="42" t="s">
        <v>347</v>
      </c>
    </row>
    <row r="2865" spans="1:12">
      <c r="A2865" s="42">
        <v>2023</v>
      </c>
      <c r="B2865" s="42" t="s">
        <v>65</v>
      </c>
      <c r="C2865" s="42" t="s">
        <v>24</v>
      </c>
      <c r="D2865" s="42" t="s">
        <v>90</v>
      </c>
      <c r="E2865" s="42" t="s">
        <v>37</v>
      </c>
      <c r="F2865" s="42" t="s">
        <v>355</v>
      </c>
      <c r="G2865" s="42" t="s">
        <v>1704</v>
      </c>
      <c r="H2865" s="42">
        <v>4</v>
      </c>
      <c r="J2865" s="42" t="s">
        <v>77</v>
      </c>
      <c r="K2865" s="42" t="s">
        <v>77</v>
      </c>
      <c r="L2865" s="42" t="s">
        <v>347</v>
      </c>
    </row>
    <row r="2866" spans="1:12">
      <c r="A2866" s="42">
        <v>2023</v>
      </c>
      <c r="B2866" s="42" t="s">
        <v>65</v>
      </c>
      <c r="C2866" s="42" t="s">
        <v>24</v>
      </c>
      <c r="D2866" s="42" t="s">
        <v>90</v>
      </c>
      <c r="E2866" s="42" t="s">
        <v>37</v>
      </c>
      <c r="F2866" s="42" t="s">
        <v>355</v>
      </c>
      <c r="G2866" s="42" t="s">
        <v>1704</v>
      </c>
      <c r="H2866" s="42">
        <v>0</v>
      </c>
      <c r="J2866" s="42" t="s">
        <v>77</v>
      </c>
      <c r="K2866" s="42" t="s">
        <v>77</v>
      </c>
      <c r="L2866" s="42" t="s">
        <v>347</v>
      </c>
    </row>
    <row r="2867" spans="1:12">
      <c r="A2867" s="42">
        <v>2023</v>
      </c>
      <c r="B2867" s="42" t="s">
        <v>65</v>
      </c>
      <c r="C2867" s="42" t="s">
        <v>24</v>
      </c>
      <c r="D2867" s="42" t="s">
        <v>90</v>
      </c>
      <c r="E2867" s="42" t="s">
        <v>37</v>
      </c>
      <c r="F2867" s="42" t="s">
        <v>355</v>
      </c>
      <c r="G2867" s="42" t="s">
        <v>1704</v>
      </c>
      <c r="H2867" s="42">
        <v>0</v>
      </c>
      <c r="J2867" s="42" t="s">
        <v>77</v>
      </c>
      <c r="K2867" s="42" t="s">
        <v>77</v>
      </c>
      <c r="L2867" s="42" t="s">
        <v>347</v>
      </c>
    </row>
    <row r="2868" spans="1:12">
      <c r="A2868" s="42">
        <v>2023</v>
      </c>
      <c r="B2868" s="42" t="s">
        <v>65</v>
      </c>
      <c r="C2868" s="42" t="s">
        <v>24</v>
      </c>
      <c r="D2868" s="42" t="s">
        <v>91</v>
      </c>
      <c r="E2868" s="42" t="s">
        <v>29</v>
      </c>
      <c r="F2868" s="42" t="s">
        <v>356</v>
      </c>
      <c r="G2868" s="42" t="s">
        <v>1700</v>
      </c>
      <c r="H2868" s="42">
        <v>0</v>
      </c>
      <c r="J2868" s="42" t="s">
        <v>77</v>
      </c>
      <c r="K2868" s="42" t="s">
        <v>77</v>
      </c>
      <c r="L2868" s="42" t="s">
        <v>348</v>
      </c>
    </row>
    <row r="2869" spans="1:12">
      <c r="A2869" s="42">
        <v>2023</v>
      </c>
      <c r="B2869" s="42" t="s">
        <v>65</v>
      </c>
      <c r="C2869" s="42" t="s">
        <v>24</v>
      </c>
      <c r="D2869" s="42" t="s">
        <v>91</v>
      </c>
      <c r="E2869" s="42" t="s">
        <v>29</v>
      </c>
      <c r="F2869" s="42" t="s">
        <v>356</v>
      </c>
      <c r="G2869" s="42" t="s">
        <v>1700</v>
      </c>
      <c r="H2869" s="42">
        <v>0</v>
      </c>
      <c r="J2869" s="42" t="s">
        <v>77</v>
      </c>
      <c r="K2869" s="42" t="s">
        <v>77</v>
      </c>
      <c r="L2869" s="42" t="s">
        <v>348</v>
      </c>
    </row>
    <row r="2870" spans="1:12">
      <c r="A2870" s="42">
        <v>2023</v>
      </c>
      <c r="B2870" s="42" t="s">
        <v>65</v>
      </c>
      <c r="C2870" s="42" t="s">
        <v>24</v>
      </c>
      <c r="D2870" s="42" t="s">
        <v>91</v>
      </c>
      <c r="E2870" s="42" t="s">
        <v>29</v>
      </c>
      <c r="F2870" s="42" t="s">
        <v>356</v>
      </c>
      <c r="G2870" s="42" t="s">
        <v>1700</v>
      </c>
      <c r="H2870" s="42">
        <v>0</v>
      </c>
      <c r="J2870" s="42" t="s">
        <v>77</v>
      </c>
      <c r="K2870" s="42" t="s">
        <v>77</v>
      </c>
      <c r="L2870" s="42" t="s">
        <v>348</v>
      </c>
    </row>
    <row r="2871" spans="1:12">
      <c r="A2871" s="42">
        <v>2023</v>
      </c>
      <c r="B2871" s="42" t="s">
        <v>65</v>
      </c>
      <c r="C2871" s="42" t="s">
        <v>24</v>
      </c>
      <c r="D2871" s="42" t="s">
        <v>91</v>
      </c>
      <c r="E2871" s="42" t="s">
        <v>29</v>
      </c>
      <c r="F2871" s="42" t="s">
        <v>356</v>
      </c>
      <c r="G2871" s="42" t="s">
        <v>1700</v>
      </c>
      <c r="H2871" s="42">
        <v>21</v>
      </c>
      <c r="J2871" s="42" t="s">
        <v>77</v>
      </c>
      <c r="K2871" s="42" t="s">
        <v>77</v>
      </c>
      <c r="L2871" s="42" t="s">
        <v>348</v>
      </c>
    </row>
    <row r="2872" spans="1:12">
      <c r="A2872" s="42">
        <v>2023</v>
      </c>
      <c r="B2872" s="42" t="s">
        <v>65</v>
      </c>
      <c r="C2872" s="42" t="s">
        <v>24</v>
      </c>
      <c r="D2872" s="42" t="s">
        <v>91</v>
      </c>
      <c r="E2872" s="42" t="s">
        <v>29</v>
      </c>
      <c r="F2872" s="42" t="s">
        <v>356</v>
      </c>
      <c r="G2872" s="42" t="s">
        <v>1700</v>
      </c>
      <c r="H2872" s="42">
        <v>0</v>
      </c>
      <c r="J2872" s="42" t="s">
        <v>77</v>
      </c>
      <c r="K2872" s="42" t="s">
        <v>77</v>
      </c>
      <c r="L2872" s="42" t="s">
        <v>348</v>
      </c>
    </row>
    <row r="2873" spans="1:12">
      <c r="A2873" s="42">
        <v>2023</v>
      </c>
      <c r="B2873" s="42" t="s">
        <v>65</v>
      </c>
      <c r="C2873" s="42" t="s">
        <v>24</v>
      </c>
      <c r="D2873" s="42" t="s">
        <v>91</v>
      </c>
      <c r="E2873" s="42" t="s">
        <v>29</v>
      </c>
      <c r="F2873" s="42" t="s">
        <v>356</v>
      </c>
      <c r="G2873" s="42" t="s">
        <v>1700</v>
      </c>
      <c r="H2873" s="42">
        <v>0</v>
      </c>
      <c r="J2873" s="42" t="s">
        <v>77</v>
      </c>
      <c r="K2873" s="42" t="s">
        <v>77</v>
      </c>
      <c r="L2873" s="42" t="s">
        <v>348</v>
      </c>
    </row>
    <row r="2874" spans="1:12">
      <c r="A2874" s="42">
        <v>2023</v>
      </c>
      <c r="B2874" s="42" t="s">
        <v>65</v>
      </c>
      <c r="C2874" s="42" t="s">
        <v>24</v>
      </c>
      <c r="D2874" s="42" t="s">
        <v>91</v>
      </c>
      <c r="E2874" s="42" t="s">
        <v>29</v>
      </c>
      <c r="F2874" s="42" t="s">
        <v>356</v>
      </c>
      <c r="G2874" s="42" t="s">
        <v>1701</v>
      </c>
      <c r="H2874" s="42">
        <v>0</v>
      </c>
      <c r="J2874" s="42" t="s">
        <v>77</v>
      </c>
      <c r="K2874" s="42" t="s">
        <v>77</v>
      </c>
      <c r="L2874" s="42" t="s">
        <v>348</v>
      </c>
    </row>
    <row r="2875" spans="1:12">
      <c r="A2875" s="42">
        <v>2023</v>
      </c>
      <c r="B2875" s="42" t="s">
        <v>65</v>
      </c>
      <c r="C2875" s="42" t="s">
        <v>24</v>
      </c>
      <c r="D2875" s="42" t="s">
        <v>91</v>
      </c>
      <c r="E2875" s="42" t="s">
        <v>29</v>
      </c>
      <c r="F2875" s="42" t="s">
        <v>356</v>
      </c>
      <c r="G2875" s="42" t="s">
        <v>1701</v>
      </c>
      <c r="H2875" s="42">
        <v>11</v>
      </c>
      <c r="J2875" s="42" t="s">
        <v>77</v>
      </c>
      <c r="K2875" s="42" t="s">
        <v>77</v>
      </c>
      <c r="L2875" s="42" t="s">
        <v>348</v>
      </c>
    </row>
    <row r="2876" spans="1:12">
      <c r="A2876" s="42">
        <v>2023</v>
      </c>
      <c r="B2876" s="42" t="s">
        <v>65</v>
      </c>
      <c r="C2876" s="42" t="s">
        <v>24</v>
      </c>
      <c r="D2876" s="42" t="s">
        <v>91</v>
      </c>
      <c r="E2876" s="42" t="s">
        <v>29</v>
      </c>
      <c r="F2876" s="42" t="s">
        <v>356</v>
      </c>
      <c r="G2876" s="42" t="s">
        <v>1701</v>
      </c>
      <c r="H2876" s="42">
        <v>6</v>
      </c>
      <c r="J2876" s="42" t="s">
        <v>77</v>
      </c>
      <c r="K2876" s="42" t="s">
        <v>77</v>
      </c>
      <c r="L2876" s="42" t="s">
        <v>348</v>
      </c>
    </row>
    <row r="2877" spans="1:12">
      <c r="A2877" s="42">
        <v>2023</v>
      </c>
      <c r="B2877" s="42" t="s">
        <v>65</v>
      </c>
      <c r="C2877" s="42" t="s">
        <v>24</v>
      </c>
      <c r="D2877" s="42" t="s">
        <v>91</v>
      </c>
      <c r="E2877" s="42" t="s">
        <v>29</v>
      </c>
      <c r="F2877" s="42" t="s">
        <v>356</v>
      </c>
      <c r="G2877" s="42" t="s">
        <v>1701</v>
      </c>
      <c r="H2877" s="42">
        <v>20</v>
      </c>
      <c r="J2877" s="42" t="s">
        <v>77</v>
      </c>
      <c r="K2877" s="42" t="s">
        <v>77</v>
      </c>
      <c r="L2877" s="42" t="s">
        <v>348</v>
      </c>
    </row>
    <row r="2878" spans="1:12">
      <c r="A2878" s="42">
        <v>2023</v>
      </c>
      <c r="B2878" s="42" t="s">
        <v>65</v>
      </c>
      <c r="C2878" s="42" t="s">
        <v>24</v>
      </c>
      <c r="D2878" s="42" t="s">
        <v>91</v>
      </c>
      <c r="E2878" s="42" t="s">
        <v>29</v>
      </c>
      <c r="F2878" s="42" t="s">
        <v>356</v>
      </c>
      <c r="G2878" s="42" t="s">
        <v>1701</v>
      </c>
      <c r="H2878" s="42">
        <v>0</v>
      </c>
      <c r="J2878" s="42" t="s">
        <v>77</v>
      </c>
      <c r="K2878" s="42" t="s">
        <v>77</v>
      </c>
      <c r="L2878" s="42" t="s">
        <v>348</v>
      </c>
    </row>
    <row r="2879" spans="1:12">
      <c r="A2879" s="42">
        <v>2023</v>
      </c>
      <c r="B2879" s="42" t="s">
        <v>65</v>
      </c>
      <c r="C2879" s="42" t="s">
        <v>24</v>
      </c>
      <c r="D2879" s="42" t="s">
        <v>91</v>
      </c>
      <c r="E2879" s="42" t="s">
        <v>29</v>
      </c>
      <c r="F2879" s="42" t="s">
        <v>356</v>
      </c>
      <c r="G2879" s="42" t="s">
        <v>1701</v>
      </c>
      <c r="H2879" s="42">
        <v>0</v>
      </c>
      <c r="J2879" s="42" t="s">
        <v>77</v>
      </c>
      <c r="K2879" s="42" t="s">
        <v>77</v>
      </c>
      <c r="L2879" s="42" t="s">
        <v>348</v>
      </c>
    </row>
    <row r="2880" spans="1:12">
      <c r="A2880" s="42">
        <v>2023</v>
      </c>
      <c r="B2880" s="42" t="s">
        <v>65</v>
      </c>
      <c r="C2880" s="42" t="s">
        <v>24</v>
      </c>
      <c r="D2880" s="42" t="s">
        <v>91</v>
      </c>
      <c r="E2880" s="42" t="s">
        <v>29</v>
      </c>
      <c r="F2880" s="42" t="s">
        <v>356</v>
      </c>
      <c r="G2880" s="42" t="s">
        <v>1702</v>
      </c>
      <c r="H2880" s="42">
        <v>0</v>
      </c>
      <c r="J2880" s="42" t="s">
        <v>77</v>
      </c>
      <c r="K2880" s="42" t="s">
        <v>77</v>
      </c>
      <c r="L2880" s="42" t="s">
        <v>348</v>
      </c>
    </row>
    <row r="2881" spans="1:12">
      <c r="A2881" s="42">
        <v>2023</v>
      </c>
      <c r="B2881" s="42" t="s">
        <v>65</v>
      </c>
      <c r="C2881" s="42" t="s">
        <v>24</v>
      </c>
      <c r="D2881" s="42" t="s">
        <v>91</v>
      </c>
      <c r="E2881" s="42" t="s">
        <v>29</v>
      </c>
      <c r="F2881" s="42" t="s">
        <v>356</v>
      </c>
      <c r="G2881" s="42" t="s">
        <v>1702</v>
      </c>
      <c r="H2881" s="42">
        <v>7</v>
      </c>
      <c r="J2881" s="42" t="s">
        <v>77</v>
      </c>
      <c r="K2881" s="42" t="s">
        <v>77</v>
      </c>
      <c r="L2881" s="42" t="s">
        <v>348</v>
      </c>
    </row>
    <row r="2882" spans="1:12">
      <c r="A2882" s="42">
        <v>2023</v>
      </c>
      <c r="B2882" s="42" t="s">
        <v>65</v>
      </c>
      <c r="C2882" s="42" t="s">
        <v>24</v>
      </c>
      <c r="D2882" s="42" t="s">
        <v>91</v>
      </c>
      <c r="E2882" s="42" t="s">
        <v>29</v>
      </c>
      <c r="F2882" s="42" t="s">
        <v>356</v>
      </c>
      <c r="G2882" s="42" t="s">
        <v>1702</v>
      </c>
      <c r="H2882" s="42">
        <v>4</v>
      </c>
      <c r="J2882" s="42" t="s">
        <v>77</v>
      </c>
      <c r="K2882" s="42" t="s">
        <v>77</v>
      </c>
      <c r="L2882" s="42" t="s">
        <v>348</v>
      </c>
    </row>
    <row r="2883" spans="1:12">
      <c r="A2883" s="42">
        <v>2023</v>
      </c>
      <c r="B2883" s="42" t="s">
        <v>65</v>
      </c>
      <c r="C2883" s="42" t="s">
        <v>24</v>
      </c>
      <c r="D2883" s="42" t="s">
        <v>91</v>
      </c>
      <c r="E2883" s="42" t="s">
        <v>29</v>
      </c>
      <c r="F2883" s="42" t="s">
        <v>356</v>
      </c>
      <c r="G2883" s="42" t="s">
        <v>1702</v>
      </c>
      <c r="H2883" s="42">
        <v>4</v>
      </c>
      <c r="J2883" s="42" t="s">
        <v>77</v>
      </c>
      <c r="K2883" s="42" t="s">
        <v>77</v>
      </c>
      <c r="L2883" s="42" t="s">
        <v>348</v>
      </c>
    </row>
    <row r="2884" spans="1:12">
      <c r="A2884" s="42">
        <v>2023</v>
      </c>
      <c r="B2884" s="42" t="s">
        <v>65</v>
      </c>
      <c r="C2884" s="42" t="s">
        <v>24</v>
      </c>
      <c r="D2884" s="42" t="s">
        <v>91</v>
      </c>
      <c r="E2884" s="42" t="s">
        <v>29</v>
      </c>
      <c r="F2884" s="42" t="s">
        <v>356</v>
      </c>
      <c r="G2884" s="42" t="s">
        <v>1702</v>
      </c>
      <c r="H2884" s="42">
        <v>13</v>
      </c>
      <c r="J2884" s="42" t="s">
        <v>77</v>
      </c>
      <c r="K2884" s="42" t="s">
        <v>77</v>
      </c>
      <c r="L2884" s="42" t="s">
        <v>348</v>
      </c>
    </row>
    <row r="2885" spans="1:12">
      <c r="A2885" s="42">
        <v>2023</v>
      </c>
      <c r="B2885" s="42" t="s">
        <v>65</v>
      </c>
      <c r="C2885" s="42" t="s">
        <v>24</v>
      </c>
      <c r="D2885" s="42" t="s">
        <v>91</v>
      </c>
      <c r="E2885" s="42" t="s">
        <v>29</v>
      </c>
      <c r="F2885" s="42" t="s">
        <v>356</v>
      </c>
      <c r="G2885" s="42" t="s">
        <v>1702</v>
      </c>
      <c r="H2885" s="42">
        <v>0</v>
      </c>
      <c r="J2885" s="42" t="s">
        <v>77</v>
      </c>
      <c r="K2885" s="42" t="s">
        <v>77</v>
      </c>
      <c r="L2885" s="42" t="s">
        <v>348</v>
      </c>
    </row>
    <row r="2886" spans="1:12">
      <c r="A2886" s="42">
        <v>2023</v>
      </c>
      <c r="B2886" s="42" t="s">
        <v>65</v>
      </c>
      <c r="C2886" s="42" t="s">
        <v>24</v>
      </c>
      <c r="D2886" s="42" t="s">
        <v>91</v>
      </c>
      <c r="E2886" s="42" t="s">
        <v>29</v>
      </c>
      <c r="F2886" s="42" t="s">
        <v>356</v>
      </c>
      <c r="G2886" s="42" t="s">
        <v>1703</v>
      </c>
      <c r="H2886" s="42">
        <v>0</v>
      </c>
      <c r="J2886" s="42" t="s">
        <v>77</v>
      </c>
      <c r="K2886" s="42" t="s">
        <v>77</v>
      </c>
      <c r="L2886" s="42" t="s">
        <v>348</v>
      </c>
    </row>
    <row r="2887" spans="1:12">
      <c r="A2887" s="42">
        <v>2023</v>
      </c>
      <c r="B2887" s="42" t="s">
        <v>65</v>
      </c>
      <c r="C2887" s="42" t="s">
        <v>24</v>
      </c>
      <c r="D2887" s="42" t="s">
        <v>91</v>
      </c>
      <c r="E2887" s="42" t="s">
        <v>29</v>
      </c>
      <c r="F2887" s="42" t="s">
        <v>356</v>
      </c>
      <c r="G2887" s="42" t="s">
        <v>1703</v>
      </c>
      <c r="H2887" s="42">
        <v>1</v>
      </c>
      <c r="J2887" s="42" t="s">
        <v>77</v>
      </c>
      <c r="K2887" s="42" t="s">
        <v>77</v>
      </c>
      <c r="L2887" s="42" t="s">
        <v>348</v>
      </c>
    </row>
    <row r="2888" spans="1:12">
      <c r="A2888" s="42">
        <v>2023</v>
      </c>
      <c r="B2888" s="42" t="s">
        <v>65</v>
      </c>
      <c r="C2888" s="42" t="s">
        <v>24</v>
      </c>
      <c r="D2888" s="42" t="s">
        <v>91</v>
      </c>
      <c r="E2888" s="42" t="s">
        <v>29</v>
      </c>
      <c r="F2888" s="42" t="s">
        <v>356</v>
      </c>
      <c r="G2888" s="42" t="s">
        <v>1703</v>
      </c>
      <c r="H2888" s="42">
        <v>9</v>
      </c>
      <c r="J2888" s="42" t="s">
        <v>77</v>
      </c>
      <c r="K2888" s="42" t="s">
        <v>77</v>
      </c>
      <c r="L2888" s="42" t="s">
        <v>348</v>
      </c>
    </row>
    <row r="2889" spans="1:12">
      <c r="A2889" s="42">
        <v>2023</v>
      </c>
      <c r="B2889" s="42" t="s">
        <v>65</v>
      </c>
      <c r="C2889" s="42" t="s">
        <v>24</v>
      </c>
      <c r="D2889" s="42" t="s">
        <v>91</v>
      </c>
      <c r="E2889" s="42" t="s">
        <v>29</v>
      </c>
      <c r="F2889" s="42" t="s">
        <v>356</v>
      </c>
      <c r="G2889" s="42" t="s">
        <v>1703</v>
      </c>
      <c r="H2889" s="42">
        <v>15</v>
      </c>
      <c r="J2889" s="42" t="s">
        <v>77</v>
      </c>
      <c r="K2889" s="42" t="s">
        <v>77</v>
      </c>
      <c r="L2889" s="42" t="s">
        <v>348</v>
      </c>
    </row>
    <row r="2890" spans="1:12">
      <c r="A2890" s="42">
        <v>2023</v>
      </c>
      <c r="B2890" s="42" t="s">
        <v>65</v>
      </c>
      <c r="C2890" s="42" t="s">
        <v>24</v>
      </c>
      <c r="D2890" s="42" t="s">
        <v>91</v>
      </c>
      <c r="E2890" s="42" t="s">
        <v>29</v>
      </c>
      <c r="F2890" s="42" t="s">
        <v>356</v>
      </c>
      <c r="G2890" s="42" t="s">
        <v>1703</v>
      </c>
      <c r="H2890" s="42">
        <v>11</v>
      </c>
      <c r="J2890" s="42" t="s">
        <v>77</v>
      </c>
      <c r="K2890" s="42" t="s">
        <v>77</v>
      </c>
      <c r="L2890" s="42" t="s">
        <v>348</v>
      </c>
    </row>
    <row r="2891" spans="1:12">
      <c r="A2891" s="42">
        <v>2023</v>
      </c>
      <c r="B2891" s="42" t="s">
        <v>65</v>
      </c>
      <c r="C2891" s="42" t="s">
        <v>24</v>
      </c>
      <c r="D2891" s="42" t="s">
        <v>91</v>
      </c>
      <c r="E2891" s="42" t="s">
        <v>29</v>
      </c>
      <c r="F2891" s="42" t="s">
        <v>356</v>
      </c>
      <c r="G2891" s="42" t="s">
        <v>1703</v>
      </c>
      <c r="H2891" s="42">
        <v>0</v>
      </c>
      <c r="J2891" s="42" t="s">
        <v>77</v>
      </c>
      <c r="K2891" s="42" t="s">
        <v>77</v>
      </c>
      <c r="L2891" s="42" t="s">
        <v>348</v>
      </c>
    </row>
    <row r="2892" spans="1:12">
      <c r="A2892" s="42">
        <v>2023</v>
      </c>
      <c r="B2892" s="42" t="s">
        <v>65</v>
      </c>
      <c r="C2892" s="42" t="s">
        <v>24</v>
      </c>
      <c r="D2892" s="42" t="s">
        <v>91</v>
      </c>
      <c r="E2892" s="42" t="s">
        <v>29</v>
      </c>
      <c r="F2892" s="42" t="s">
        <v>356</v>
      </c>
      <c r="G2892" s="42" t="s">
        <v>1704</v>
      </c>
      <c r="H2892" s="42">
        <v>3</v>
      </c>
      <c r="J2892" s="42" t="s">
        <v>77</v>
      </c>
      <c r="K2892" s="42" t="s">
        <v>77</v>
      </c>
      <c r="L2892" s="42" t="s">
        <v>348</v>
      </c>
    </row>
    <row r="2893" spans="1:12">
      <c r="A2893" s="42">
        <v>2023</v>
      </c>
      <c r="B2893" s="42" t="s">
        <v>65</v>
      </c>
      <c r="C2893" s="42" t="s">
        <v>24</v>
      </c>
      <c r="D2893" s="42" t="s">
        <v>91</v>
      </c>
      <c r="E2893" s="42" t="s">
        <v>29</v>
      </c>
      <c r="F2893" s="42" t="s">
        <v>356</v>
      </c>
      <c r="G2893" s="42" t="s">
        <v>1704</v>
      </c>
      <c r="H2893" s="42">
        <v>11</v>
      </c>
      <c r="J2893" s="42" t="s">
        <v>77</v>
      </c>
      <c r="K2893" s="42" t="s">
        <v>77</v>
      </c>
      <c r="L2893" s="42" t="s">
        <v>348</v>
      </c>
    </row>
    <row r="2894" spans="1:12">
      <c r="A2894" s="42">
        <v>2023</v>
      </c>
      <c r="B2894" s="42" t="s">
        <v>65</v>
      </c>
      <c r="C2894" s="42" t="s">
        <v>24</v>
      </c>
      <c r="D2894" s="42" t="s">
        <v>91</v>
      </c>
      <c r="E2894" s="42" t="s">
        <v>29</v>
      </c>
      <c r="F2894" s="42" t="s">
        <v>356</v>
      </c>
      <c r="G2894" s="42" t="s">
        <v>1704</v>
      </c>
      <c r="H2894" s="42">
        <v>12</v>
      </c>
      <c r="J2894" s="42" t="s">
        <v>77</v>
      </c>
      <c r="K2894" s="42" t="s">
        <v>77</v>
      </c>
      <c r="L2894" s="42" t="s">
        <v>348</v>
      </c>
    </row>
    <row r="2895" spans="1:12">
      <c r="A2895" s="42">
        <v>2023</v>
      </c>
      <c r="B2895" s="42" t="s">
        <v>65</v>
      </c>
      <c r="C2895" s="42" t="s">
        <v>24</v>
      </c>
      <c r="D2895" s="42" t="s">
        <v>91</v>
      </c>
      <c r="E2895" s="42" t="s">
        <v>29</v>
      </c>
      <c r="F2895" s="42" t="s">
        <v>356</v>
      </c>
      <c r="G2895" s="42" t="s">
        <v>1704</v>
      </c>
      <c r="H2895" s="42">
        <v>23</v>
      </c>
      <c r="J2895" s="42" t="s">
        <v>77</v>
      </c>
      <c r="K2895" s="42" t="s">
        <v>77</v>
      </c>
      <c r="L2895" s="42" t="s">
        <v>348</v>
      </c>
    </row>
    <row r="2896" spans="1:12">
      <c r="A2896" s="42">
        <v>2023</v>
      </c>
      <c r="B2896" s="42" t="s">
        <v>65</v>
      </c>
      <c r="C2896" s="42" t="s">
        <v>24</v>
      </c>
      <c r="D2896" s="42" t="s">
        <v>91</v>
      </c>
      <c r="E2896" s="42" t="s">
        <v>29</v>
      </c>
      <c r="F2896" s="42" t="s">
        <v>356</v>
      </c>
      <c r="G2896" s="42" t="s">
        <v>1704</v>
      </c>
      <c r="H2896" s="42">
        <v>0</v>
      </c>
      <c r="J2896" s="42" t="s">
        <v>77</v>
      </c>
      <c r="K2896" s="42" t="s">
        <v>77</v>
      </c>
      <c r="L2896" s="42" t="s">
        <v>348</v>
      </c>
    </row>
    <row r="2897" spans="1:12">
      <c r="A2897" s="42">
        <v>2023</v>
      </c>
      <c r="B2897" s="42" t="s">
        <v>65</v>
      </c>
      <c r="C2897" s="42" t="s">
        <v>24</v>
      </c>
      <c r="D2897" s="42" t="s">
        <v>91</v>
      </c>
      <c r="E2897" s="42" t="s">
        <v>29</v>
      </c>
      <c r="F2897" s="42" t="s">
        <v>356</v>
      </c>
      <c r="G2897" s="42" t="s">
        <v>1704</v>
      </c>
      <c r="H2897" s="42">
        <v>0</v>
      </c>
      <c r="J2897" s="42" t="s">
        <v>77</v>
      </c>
      <c r="K2897" s="42" t="s">
        <v>77</v>
      </c>
      <c r="L2897" s="42" t="s">
        <v>348</v>
      </c>
    </row>
    <row r="2898" spans="1:12">
      <c r="A2898" s="42">
        <v>2023</v>
      </c>
      <c r="B2898" s="42" t="s">
        <v>65</v>
      </c>
      <c r="C2898" s="42" t="s">
        <v>24</v>
      </c>
      <c r="D2898" s="42" t="s">
        <v>91</v>
      </c>
      <c r="E2898" s="42" t="s">
        <v>29</v>
      </c>
      <c r="F2898" s="42" t="s">
        <v>355</v>
      </c>
      <c r="G2898" s="42" t="s">
        <v>1700</v>
      </c>
      <c r="H2898" s="42">
        <v>0</v>
      </c>
      <c r="J2898" s="42" t="s">
        <v>77</v>
      </c>
      <c r="K2898" s="42" t="s">
        <v>77</v>
      </c>
      <c r="L2898" s="42" t="s">
        <v>348</v>
      </c>
    </row>
    <row r="2899" spans="1:12">
      <c r="A2899" s="42">
        <v>2023</v>
      </c>
      <c r="B2899" s="42" t="s">
        <v>65</v>
      </c>
      <c r="C2899" s="42" t="s">
        <v>24</v>
      </c>
      <c r="D2899" s="42" t="s">
        <v>91</v>
      </c>
      <c r="E2899" s="42" t="s">
        <v>29</v>
      </c>
      <c r="F2899" s="42" t="s">
        <v>355</v>
      </c>
      <c r="G2899" s="42" t="s">
        <v>1700</v>
      </c>
      <c r="H2899" s="42">
        <v>0</v>
      </c>
      <c r="J2899" s="42" t="s">
        <v>77</v>
      </c>
      <c r="K2899" s="42" t="s">
        <v>77</v>
      </c>
      <c r="L2899" s="42" t="s">
        <v>348</v>
      </c>
    </row>
    <row r="2900" spans="1:12">
      <c r="A2900" s="42">
        <v>2023</v>
      </c>
      <c r="B2900" s="42" t="s">
        <v>65</v>
      </c>
      <c r="C2900" s="42" t="s">
        <v>24</v>
      </c>
      <c r="D2900" s="42" t="s">
        <v>91</v>
      </c>
      <c r="E2900" s="42" t="s">
        <v>29</v>
      </c>
      <c r="F2900" s="42" t="s">
        <v>355</v>
      </c>
      <c r="G2900" s="42" t="s">
        <v>1700</v>
      </c>
      <c r="H2900" s="42">
        <v>0</v>
      </c>
      <c r="J2900" s="42" t="s">
        <v>77</v>
      </c>
      <c r="K2900" s="42" t="s">
        <v>77</v>
      </c>
      <c r="L2900" s="42" t="s">
        <v>348</v>
      </c>
    </row>
    <row r="2901" spans="1:12">
      <c r="A2901" s="42">
        <v>2023</v>
      </c>
      <c r="B2901" s="42" t="s">
        <v>65</v>
      </c>
      <c r="C2901" s="42" t="s">
        <v>24</v>
      </c>
      <c r="D2901" s="42" t="s">
        <v>91</v>
      </c>
      <c r="E2901" s="42" t="s">
        <v>29</v>
      </c>
      <c r="F2901" s="42" t="s">
        <v>355</v>
      </c>
      <c r="G2901" s="42" t="s">
        <v>1700</v>
      </c>
      <c r="H2901" s="42">
        <v>7</v>
      </c>
      <c r="J2901" s="42" t="s">
        <v>77</v>
      </c>
      <c r="K2901" s="42" t="s">
        <v>77</v>
      </c>
      <c r="L2901" s="42" t="s">
        <v>348</v>
      </c>
    </row>
    <row r="2902" spans="1:12">
      <c r="A2902" s="42">
        <v>2023</v>
      </c>
      <c r="B2902" s="42" t="s">
        <v>65</v>
      </c>
      <c r="C2902" s="42" t="s">
        <v>24</v>
      </c>
      <c r="D2902" s="42" t="s">
        <v>91</v>
      </c>
      <c r="E2902" s="42" t="s">
        <v>29</v>
      </c>
      <c r="F2902" s="42" t="s">
        <v>355</v>
      </c>
      <c r="G2902" s="42" t="s">
        <v>1700</v>
      </c>
      <c r="H2902" s="42">
        <v>0</v>
      </c>
      <c r="J2902" s="42" t="s">
        <v>77</v>
      </c>
      <c r="K2902" s="42" t="s">
        <v>77</v>
      </c>
      <c r="L2902" s="42" t="s">
        <v>348</v>
      </c>
    </row>
    <row r="2903" spans="1:12">
      <c r="A2903" s="42">
        <v>2023</v>
      </c>
      <c r="B2903" s="42" t="s">
        <v>65</v>
      </c>
      <c r="C2903" s="42" t="s">
        <v>24</v>
      </c>
      <c r="D2903" s="42" t="s">
        <v>91</v>
      </c>
      <c r="E2903" s="42" t="s">
        <v>29</v>
      </c>
      <c r="F2903" s="42" t="s">
        <v>355</v>
      </c>
      <c r="G2903" s="42" t="s">
        <v>1700</v>
      </c>
      <c r="H2903" s="42">
        <v>0</v>
      </c>
      <c r="J2903" s="42" t="s">
        <v>77</v>
      </c>
      <c r="K2903" s="42" t="s">
        <v>77</v>
      </c>
      <c r="L2903" s="42" t="s">
        <v>348</v>
      </c>
    </row>
    <row r="2904" spans="1:12">
      <c r="A2904" s="42">
        <v>2023</v>
      </c>
      <c r="B2904" s="42" t="s">
        <v>65</v>
      </c>
      <c r="C2904" s="42" t="s">
        <v>24</v>
      </c>
      <c r="D2904" s="42" t="s">
        <v>91</v>
      </c>
      <c r="E2904" s="42" t="s">
        <v>29</v>
      </c>
      <c r="F2904" s="42" t="s">
        <v>355</v>
      </c>
      <c r="G2904" s="42" t="s">
        <v>1701</v>
      </c>
      <c r="H2904" s="42">
        <v>13</v>
      </c>
      <c r="J2904" s="42" t="s">
        <v>77</v>
      </c>
      <c r="K2904" s="42" t="s">
        <v>77</v>
      </c>
      <c r="L2904" s="42" t="s">
        <v>348</v>
      </c>
    </row>
    <row r="2905" spans="1:12">
      <c r="A2905" s="42">
        <v>2023</v>
      </c>
      <c r="B2905" s="42" t="s">
        <v>65</v>
      </c>
      <c r="C2905" s="42" t="s">
        <v>24</v>
      </c>
      <c r="D2905" s="42" t="s">
        <v>91</v>
      </c>
      <c r="E2905" s="42" t="s">
        <v>29</v>
      </c>
      <c r="F2905" s="42" t="s">
        <v>355</v>
      </c>
      <c r="G2905" s="42" t="s">
        <v>1701</v>
      </c>
      <c r="H2905" s="42">
        <v>1</v>
      </c>
      <c r="J2905" s="42" t="s">
        <v>77</v>
      </c>
      <c r="K2905" s="42" t="s">
        <v>77</v>
      </c>
      <c r="L2905" s="42" t="s">
        <v>348</v>
      </c>
    </row>
    <row r="2906" spans="1:12">
      <c r="A2906" s="42">
        <v>2023</v>
      </c>
      <c r="B2906" s="42" t="s">
        <v>65</v>
      </c>
      <c r="C2906" s="42" t="s">
        <v>24</v>
      </c>
      <c r="D2906" s="42" t="s">
        <v>91</v>
      </c>
      <c r="E2906" s="42" t="s">
        <v>29</v>
      </c>
      <c r="F2906" s="42" t="s">
        <v>355</v>
      </c>
      <c r="G2906" s="42" t="s">
        <v>1701</v>
      </c>
      <c r="H2906" s="42">
        <v>0</v>
      </c>
      <c r="J2906" s="42" t="s">
        <v>77</v>
      </c>
      <c r="K2906" s="42" t="s">
        <v>77</v>
      </c>
      <c r="L2906" s="42" t="s">
        <v>348</v>
      </c>
    </row>
    <row r="2907" spans="1:12">
      <c r="A2907" s="42">
        <v>2023</v>
      </c>
      <c r="B2907" s="42" t="s">
        <v>65</v>
      </c>
      <c r="C2907" s="42" t="s">
        <v>24</v>
      </c>
      <c r="D2907" s="42" t="s">
        <v>91</v>
      </c>
      <c r="E2907" s="42" t="s">
        <v>29</v>
      </c>
      <c r="F2907" s="42" t="s">
        <v>355</v>
      </c>
      <c r="G2907" s="42" t="s">
        <v>1701</v>
      </c>
      <c r="H2907" s="42">
        <v>1</v>
      </c>
      <c r="J2907" s="42" t="s">
        <v>77</v>
      </c>
      <c r="K2907" s="42" t="s">
        <v>77</v>
      </c>
      <c r="L2907" s="42" t="s">
        <v>348</v>
      </c>
    </row>
    <row r="2908" spans="1:12">
      <c r="A2908" s="42">
        <v>2023</v>
      </c>
      <c r="B2908" s="42" t="s">
        <v>65</v>
      </c>
      <c r="C2908" s="42" t="s">
        <v>24</v>
      </c>
      <c r="D2908" s="42" t="s">
        <v>91</v>
      </c>
      <c r="E2908" s="42" t="s">
        <v>29</v>
      </c>
      <c r="F2908" s="42" t="s">
        <v>355</v>
      </c>
      <c r="G2908" s="42" t="s">
        <v>1701</v>
      </c>
      <c r="H2908" s="42">
        <v>8</v>
      </c>
      <c r="J2908" s="42" t="s">
        <v>77</v>
      </c>
      <c r="K2908" s="42" t="s">
        <v>77</v>
      </c>
      <c r="L2908" s="42" t="s">
        <v>348</v>
      </c>
    </row>
    <row r="2909" spans="1:12">
      <c r="A2909" s="42">
        <v>2023</v>
      </c>
      <c r="B2909" s="42" t="s">
        <v>65</v>
      </c>
      <c r="C2909" s="42" t="s">
        <v>24</v>
      </c>
      <c r="D2909" s="42" t="s">
        <v>91</v>
      </c>
      <c r="E2909" s="42" t="s">
        <v>29</v>
      </c>
      <c r="F2909" s="42" t="s">
        <v>355</v>
      </c>
      <c r="G2909" s="42" t="s">
        <v>1701</v>
      </c>
      <c r="H2909" s="42">
        <v>26</v>
      </c>
      <c r="J2909" s="42" t="s">
        <v>77</v>
      </c>
      <c r="K2909" s="42" t="s">
        <v>77</v>
      </c>
      <c r="L2909" s="42" t="s">
        <v>348</v>
      </c>
    </row>
    <row r="2910" spans="1:12">
      <c r="A2910" s="42">
        <v>2023</v>
      </c>
      <c r="B2910" s="42" t="s">
        <v>65</v>
      </c>
      <c r="C2910" s="42" t="s">
        <v>24</v>
      </c>
      <c r="D2910" s="42" t="s">
        <v>91</v>
      </c>
      <c r="E2910" s="42" t="s">
        <v>29</v>
      </c>
      <c r="F2910" s="42" t="s">
        <v>355</v>
      </c>
      <c r="G2910" s="42" t="s">
        <v>1702</v>
      </c>
      <c r="H2910" s="42">
        <v>8</v>
      </c>
      <c r="J2910" s="42" t="s">
        <v>77</v>
      </c>
      <c r="K2910" s="42" t="s">
        <v>77</v>
      </c>
      <c r="L2910" s="42" t="s">
        <v>348</v>
      </c>
    </row>
    <row r="2911" spans="1:12">
      <c r="A2911" s="42">
        <v>2023</v>
      </c>
      <c r="B2911" s="42" t="s">
        <v>65</v>
      </c>
      <c r="C2911" s="42" t="s">
        <v>24</v>
      </c>
      <c r="D2911" s="42" t="s">
        <v>91</v>
      </c>
      <c r="E2911" s="42" t="s">
        <v>29</v>
      </c>
      <c r="F2911" s="42" t="s">
        <v>355</v>
      </c>
      <c r="G2911" s="42" t="s">
        <v>1702</v>
      </c>
      <c r="H2911" s="42">
        <v>0</v>
      </c>
      <c r="J2911" s="42" t="s">
        <v>77</v>
      </c>
      <c r="K2911" s="42" t="s">
        <v>77</v>
      </c>
      <c r="L2911" s="42" t="s">
        <v>348</v>
      </c>
    </row>
    <row r="2912" spans="1:12">
      <c r="A2912" s="42">
        <v>2023</v>
      </c>
      <c r="B2912" s="42" t="s">
        <v>65</v>
      </c>
      <c r="C2912" s="42" t="s">
        <v>24</v>
      </c>
      <c r="D2912" s="42" t="s">
        <v>91</v>
      </c>
      <c r="E2912" s="42" t="s">
        <v>29</v>
      </c>
      <c r="F2912" s="42" t="s">
        <v>355</v>
      </c>
      <c r="G2912" s="42" t="s">
        <v>1702</v>
      </c>
      <c r="H2912" s="42">
        <v>6</v>
      </c>
      <c r="J2912" s="42" t="s">
        <v>77</v>
      </c>
      <c r="K2912" s="42" t="s">
        <v>77</v>
      </c>
      <c r="L2912" s="42" t="s">
        <v>348</v>
      </c>
    </row>
    <row r="2913" spans="1:12">
      <c r="A2913" s="42">
        <v>2023</v>
      </c>
      <c r="B2913" s="42" t="s">
        <v>65</v>
      </c>
      <c r="C2913" s="42" t="s">
        <v>24</v>
      </c>
      <c r="D2913" s="42" t="s">
        <v>91</v>
      </c>
      <c r="E2913" s="42" t="s">
        <v>29</v>
      </c>
      <c r="F2913" s="42" t="s">
        <v>355</v>
      </c>
      <c r="G2913" s="42" t="s">
        <v>1702</v>
      </c>
      <c r="H2913" s="42">
        <v>1</v>
      </c>
      <c r="J2913" s="42" t="s">
        <v>77</v>
      </c>
      <c r="K2913" s="42" t="s">
        <v>77</v>
      </c>
      <c r="L2913" s="42" t="s">
        <v>348</v>
      </c>
    </row>
    <row r="2914" spans="1:12">
      <c r="A2914" s="42">
        <v>2023</v>
      </c>
      <c r="B2914" s="42" t="s">
        <v>65</v>
      </c>
      <c r="C2914" s="42" t="s">
        <v>24</v>
      </c>
      <c r="D2914" s="42" t="s">
        <v>91</v>
      </c>
      <c r="E2914" s="42" t="s">
        <v>29</v>
      </c>
      <c r="F2914" s="42" t="s">
        <v>355</v>
      </c>
      <c r="G2914" s="42" t="s">
        <v>1702</v>
      </c>
      <c r="H2914" s="42">
        <v>16</v>
      </c>
      <c r="J2914" s="42" t="s">
        <v>77</v>
      </c>
      <c r="K2914" s="42" t="s">
        <v>77</v>
      </c>
      <c r="L2914" s="42" t="s">
        <v>348</v>
      </c>
    </row>
    <row r="2915" spans="1:12">
      <c r="A2915" s="42">
        <v>2023</v>
      </c>
      <c r="B2915" s="42" t="s">
        <v>65</v>
      </c>
      <c r="C2915" s="42" t="s">
        <v>24</v>
      </c>
      <c r="D2915" s="42" t="s">
        <v>91</v>
      </c>
      <c r="E2915" s="42" t="s">
        <v>29</v>
      </c>
      <c r="F2915" s="42" t="s">
        <v>355</v>
      </c>
      <c r="G2915" s="42" t="s">
        <v>1702</v>
      </c>
      <c r="H2915" s="42">
        <v>0</v>
      </c>
      <c r="J2915" s="42" t="s">
        <v>77</v>
      </c>
      <c r="K2915" s="42" t="s">
        <v>77</v>
      </c>
      <c r="L2915" s="42" t="s">
        <v>348</v>
      </c>
    </row>
    <row r="2916" spans="1:12">
      <c r="A2916" s="42">
        <v>2023</v>
      </c>
      <c r="B2916" s="42" t="s">
        <v>65</v>
      </c>
      <c r="C2916" s="42" t="s">
        <v>24</v>
      </c>
      <c r="D2916" s="42" t="s">
        <v>91</v>
      </c>
      <c r="E2916" s="42" t="s">
        <v>29</v>
      </c>
      <c r="F2916" s="42" t="s">
        <v>355</v>
      </c>
      <c r="G2916" s="42" t="s">
        <v>1703</v>
      </c>
      <c r="H2916" s="42">
        <v>19</v>
      </c>
      <c r="J2916" s="42" t="s">
        <v>77</v>
      </c>
      <c r="K2916" s="42" t="s">
        <v>77</v>
      </c>
      <c r="L2916" s="42" t="s">
        <v>348</v>
      </c>
    </row>
    <row r="2917" spans="1:12">
      <c r="A2917" s="42">
        <v>2023</v>
      </c>
      <c r="B2917" s="42" t="s">
        <v>65</v>
      </c>
      <c r="C2917" s="42" t="s">
        <v>24</v>
      </c>
      <c r="D2917" s="42" t="s">
        <v>91</v>
      </c>
      <c r="E2917" s="42" t="s">
        <v>29</v>
      </c>
      <c r="F2917" s="42" t="s">
        <v>355</v>
      </c>
      <c r="G2917" s="42" t="s">
        <v>1703</v>
      </c>
      <c r="H2917" s="42">
        <v>7</v>
      </c>
      <c r="J2917" s="42" t="s">
        <v>77</v>
      </c>
      <c r="K2917" s="42" t="s">
        <v>77</v>
      </c>
      <c r="L2917" s="42" t="s">
        <v>348</v>
      </c>
    </row>
    <row r="2918" spans="1:12">
      <c r="A2918" s="42">
        <v>2023</v>
      </c>
      <c r="B2918" s="42" t="s">
        <v>65</v>
      </c>
      <c r="C2918" s="42" t="s">
        <v>24</v>
      </c>
      <c r="D2918" s="42" t="s">
        <v>91</v>
      </c>
      <c r="E2918" s="42" t="s">
        <v>29</v>
      </c>
      <c r="F2918" s="42" t="s">
        <v>355</v>
      </c>
      <c r="G2918" s="42" t="s">
        <v>1703</v>
      </c>
      <c r="H2918" s="42">
        <v>7</v>
      </c>
      <c r="J2918" s="42" t="s">
        <v>77</v>
      </c>
      <c r="K2918" s="42" t="s">
        <v>77</v>
      </c>
      <c r="L2918" s="42" t="s">
        <v>348</v>
      </c>
    </row>
    <row r="2919" spans="1:12">
      <c r="A2919" s="42">
        <v>2023</v>
      </c>
      <c r="B2919" s="42" t="s">
        <v>65</v>
      </c>
      <c r="C2919" s="42" t="s">
        <v>24</v>
      </c>
      <c r="D2919" s="42" t="s">
        <v>91</v>
      </c>
      <c r="E2919" s="42" t="s">
        <v>29</v>
      </c>
      <c r="F2919" s="42" t="s">
        <v>355</v>
      </c>
      <c r="G2919" s="42" t="s">
        <v>1703</v>
      </c>
      <c r="H2919" s="42">
        <v>0</v>
      </c>
      <c r="J2919" s="42" t="s">
        <v>77</v>
      </c>
      <c r="K2919" s="42" t="s">
        <v>77</v>
      </c>
      <c r="L2919" s="42" t="s">
        <v>348</v>
      </c>
    </row>
    <row r="2920" spans="1:12">
      <c r="A2920" s="42">
        <v>2023</v>
      </c>
      <c r="B2920" s="42" t="s">
        <v>65</v>
      </c>
      <c r="C2920" s="42" t="s">
        <v>24</v>
      </c>
      <c r="D2920" s="42" t="s">
        <v>91</v>
      </c>
      <c r="E2920" s="42" t="s">
        <v>29</v>
      </c>
      <c r="F2920" s="42" t="s">
        <v>355</v>
      </c>
      <c r="G2920" s="42" t="s">
        <v>1703</v>
      </c>
      <c r="H2920" s="42">
        <v>0</v>
      </c>
      <c r="J2920" s="42" t="s">
        <v>77</v>
      </c>
      <c r="K2920" s="42" t="s">
        <v>77</v>
      </c>
      <c r="L2920" s="42" t="s">
        <v>348</v>
      </c>
    </row>
    <row r="2921" spans="1:12">
      <c r="A2921" s="42">
        <v>2023</v>
      </c>
      <c r="B2921" s="42" t="s">
        <v>65</v>
      </c>
      <c r="C2921" s="42" t="s">
        <v>24</v>
      </c>
      <c r="D2921" s="42" t="s">
        <v>91</v>
      </c>
      <c r="E2921" s="42" t="s">
        <v>29</v>
      </c>
      <c r="F2921" s="42" t="s">
        <v>355</v>
      </c>
      <c r="G2921" s="42" t="s">
        <v>1703</v>
      </c>
      <c r="H2921" s="42">
        <v>3</v>
      </c>
      <c r="J2921" s="42" t="s">
        <v>77</v>
      </c>
      <c r="K2921" s="42" t="s">
        <v>77</v>
      </c>
      <c r="L2921" s="42" t="s">
        <v>348</v>
      </c>
    </row>
    <row r="2922" spans="1:12">
      <c r="A2922" s="42">
        <v>2023</v>
      </c>
      <c r="B2922" s="42" t="s">
        <v>65</v>
      </c>
      <c r="C2922" s="42" t="s">
        <v>24</v>
      </c>
      <c r="D2922" s="42" t="s">
        <v>91</v>
      </c>
      <c r="E2922" s="42" t="s">
        <v>29</v>
      </c>
      <c r="F2922" s="42" t="s">
        <v>355</v>
      </c>
      <c r="G2922" s="42" t="s">
        <v>1704</v>
      </c>
      <c r="H2922" s="42">
        <v>8</v>
      </c>
      <c r="J2922" s="42" t="s">
        <v>77</v>
      </c>
      <c r="K2922" s="42" t="s">
        <v>77</v>
      </c>
      <c r="L2922" s="42" t="s">
        <v>348</v>
      </c>
    </row>
    <row r="2923" spans="1:12">
      <c r="A2923" s="42">
        <v>2023</v>
      </c>
      <c r="B2923" s="42" t="s">
        <v>65</v>
      </c>
      <c r="C2923" s="42" t="s">
        <v>24</v>
      </c>
      <c r="D2923" s="42" t="s">
        <v>91</v>
      </c>
      <c r="E2923" s="42" t="s">
        <v>29</v>
      </c>
      <c r="F2923" s="42" t="s">
        <v>355</v>
      </c>
      <c r="G2923" s="42" t="s">
        <v>1704</v>
      </c>
      <c r="H2923" s="42">
        <v>4</v>
      </c>
      <c r="J2923" s="42" t="s">
        <v>77</v>
      </c>
      <c r="K2923" s="42" t="s">
        <v>77</v>
      </c>
      <c r="L2923" s="42" t="s">
        <v>348</v>
      </c>
    </row>
    <row r="2924" spans="1:12">
      <c r="A2924" s="42">
        <v>2023</v>
      </c>
      <c r="B2924" s="42" t="s">
        <v>65</v>
      </c>
      <c r="C2924" s="42" t="s">
        <v>24</v>
      </c>
      <c r="D2924" s="42" t="s">
        <v>91</v>
      </c>
      <c r="E2924" s="42" t="s">
        <v>29</v>
      </c>
      <c r="F2924" s="42" t="s">
        <v>355</v>
      </c>
      <c r="G2924" s="42" t="s">
        <v>1704</v>
      </c>
      <c r="H2924" s="42">
        <v>1</v>
      </c>
      <c r="J2924" s="42" t="s">
        <v>77</v>
      </c>
      <c r="K2924" s="42" t="s">
        <v>77</v>
      </c>
      <c r="L2924" s="42" t="s">
        <v>348</v>
      </c>
    </row>
    <row r="2925" spans="1:12">
      <c r="A2925" s="42">
        <v>2023</v>
      </c>
      <c r="B2925" s="42" t="s">
        <v>65</v>
      </c>
      <c r="C2925" s="42" t="s">
        <v>24</v>
      </c>
      <c r="D2925" s="42" t="s">
        <v>91</v>
      </c>
      <c r="E2925" s="42" t="s">
        <v>29</v>
      </c>
      <c r="F2925" s="42" t="s">
        <v>355</v>
      </c>
      <c r="G2925" s="42" t="s">
        <v>1704</v>
      </c>
      <c r="H2925" s="42">
        <v>13</v>
      </c>
      <c r="J2925" s="42" t="s">
        <v>77</v>
      </c>
      <c r="K2925" s="42" t="s">
        <v>77</v>
      </c>
      <c r="L2925" s="42" t="s">
        <v>348</v>
      </c>
    </row>
    <row r="2926" spans="1:12">
      <c r="A2926" s="42">
        <v>2023</v>
      </c>
      <c r="B2926" s="42" t="s">
        <v>65</v>
      </c>
      <c r="C2926" s="42" t="s">
        <v>24</v>
      </c>
      <c r="D2926" s="42" t="s">
        <v>91</v>
      </c>
      <c r="E2926" s="42" t="s">
        <v>29</v>
      </c>
      <c r="F2926" s="42" t="s">
        <v>355</v>
      </c>
      <c r="G2926" s="42" t="s">
        <v>1704</v>
      </c>
      <c r="H2926" s="42">
        <v>11</v>
      </c>
      <c r="J2926" s="42" t="s">
        <v>77</v>
      </c>
      <c r="K2926" s="42" t="s">
        <v>77</v>
      </c>
      <c r="L2926" s="42" t="s">
        <v>348</v>
      </c>
    </row>
    <row r="2927" spans="1:12">
      <c r="A2927" s="42">
        <v>2023</v>
      </c>
      <c r="B2927" s="42" t="s">
        <v>65</v>
      </c>
      <c r="C2927" s="42" t="s">
        <v>24</v>
      </c>
      <c r="D2927" s="42" t="s">
        <v>91</v>
      </c>
      <c r="E2927" s="42" t="s">
        <v>29</v>
      </c>
      <c r="F2927" s="42" t="s">
        <v>355</v>
      </c>
      <c r="G2927" s="42" t="s">
        <v>1704</v>
      </c>
      <c r="H2927" s="42">
        <v>0</v>
      </c>
      <c r="J2927" s="42" t="s">
        <v>77</v>
      </c>
      <c r="K2927" s="42" t="s">
        <v>77</v>
      </c>
      <c r="L2927" s="42" t="s">
        <v>348</v>
      </c>
    </row>
    <row r="2928" spans="1:12">
      <c r="A2928" s="42">
        <v>2023</v>
      </c>
      <c r="B2928" s="42" t="s">
        <v>65</v>
      </c>
      <c r="C2928" s="42" t="s">
        <v>24</v>
      </c>
      <c r="D2928" s="42" t="s">
        <v>92</v>
      </c>
      <c r="E2928" s="42" t="s">
        <v>30</v>
      </c>
      <c r="F2928" s="42" t="s">
        <v>356</v>
      </c>
      <c r="G2928" s="42" t="s">
        <v>1700</v>
      </c>
      <c r="H2928" s="42">
        <v>0</v>
      </c>
      <c r="J2928" s="42" t="s">
        <v>77</v>
      </c>
      <c r="K2928" s="42" t="s">
        <v>77</v>
      </c>
      <c r="L2928" s="42" t="s">
        <v>349</v>
      </c>
    </row>
    <row r="2929" spans="1:12">
      <c r="A2929" s="42">
        <v>2023</v>
      </c>
      <c r="B2929" s="42" t="s">
        <v>65</v>
      </c>
      <c r="C2929" s="42" t="s">
        <v>24</v>
      </c>
      <c r="D2929" s="42" t="s">
        <v>92</v>
      </c>
      <c r="E2929" s="42" t="s">
        <v>30</v>
      </c>
      <c r="F2929" s="42" t="s">
        <v>356</v>
      </c>
      <c r="G2929" s="42" t="s">
        <v>1700</v>
      </c>
      <c r="H2929" s="42">
        <v>0</v>
      </c>
      <c r="J2929" s="42" t="s">
        <v>77</v>
      </c>
      <c r="K2929" s="42" t="s">
        <v>77</v>
      </c>
      <c r="L2929" s="42" t="s">
        <v>349</v>
      </c>
    </row>
    <row r="2930" spans="1:12">
      <c r="A2930" s="42">
        <v>2023</v>
      </c>
      <c r="B2930" s="42" t="s">
        <v>65</v>
      </c>
      <c r="C2930" s="42" t="s">
        <v>24</v>
      </c>
      <c r="D2930" s="42" t="s">
        <v>92</v>
      </c>
      <c r="E2930" s="42" t="s">
        <v>30</v>
      </c>
      <c r="F2930" s="42" t="s">
        <v>356</v>
      </c>
      <c r="G2930" s="42" t="s">
        <v>1700</v>
      </c>
      <c r="H2930" s="42">
        <v>0</v>
      </c>
      <c r="J2930" s="42" t="s">
        <v>77</v>
      </c>
      <c r="K2930" s="42" t="s">
        <v>77</v>
      </c>
      <c r="L2930" s="42" t="s">
        <v>349</v>
      </c>
    </row>
    <row r="2931" spans="1:12">
      <c r="A2931" s="42">
        <v>2023</v>
      </c>
      <c r="B2931" s="42" t="s">
        <v>65</v>
      </c>
      <c r="C2931" s="42" t="s">
        <v>24</v>
      </c>
      <c r="D2931" s="42" t="s">
        <v>92</v>
      </c>
      <c r="E2931" s="42" t="s">
        <v>30</v>
      </c>
      <c r="F2931" s="42" t="s">
        <v>356</v>
      </c>
      <c r="G2931" s="42" t="s">
        <v>1700</v>
      </c>
      <c r="H2931" s="42">
        <v>0</v>
      </c>
      <c r="J2931" s="42" t="s">
        <v>77</v>
      </c>
      <c r="K2931" s="42" t="s">
        <v>77</v>
      </c>
      <c r="L2931" s="42" t="s">
        <v>349</v>
      </c>
    </row>
    <row r="2932" spans="1:12">
      <c r="A2932" s="42">
        <v>2023</v>
      </c>
      <c r="B2932" s="42" t="s">
        <v>65</v>
      </c>
      <c r="C2932" s="42" t="s">
        <v>24</v>
      </c>
      <c r="D2932" s="42" t="s">
        <v>92</v>
      </c>
      <c r="E2932" s="42" t="s">
        <v>30</v>
      </c>
      <c r="F2932" s="42" t="s">
        <v>356</v>
      </c>
      <c r="G2932" s="42" t="s">
        <v>1700</v>
      </c>
      <c r="H2932" s="42">
        <v>0</v>
      </c>
      <c r="J2932" s="42" t="s">
        <v>77</v>
      </c>
      <c r="K2932" s="42" t="s">
        <v>77</v>
      </c>
      <c r="L2932" s="42" t="s">
        <v>349</v>
      </c>
    </row>
    <row r="2933" spans="1:12">
      <c r="A2933" s="42">
        <v>2023</v>
      </c>
      <c r="B2933" s="42" t="s">
        <v>65</v>
      </c>
      <c r="C2933" s="42" t="s">
        <v>24</v>
      </c>
      <c r="D2933" s="42" t="s">
        <v>92</v>
      </c>
      <c r="E2933" s="42" t="s">
        <v>30</v>
      </c>
      <c r="F2933" s="42" t="s">
        <v>356</v>
      </c>
      <c r="G2933" s="42" t="s">
        <v>1700</v>
      </c>
      <c r="H2933" s="42">
        <v>0</v>
      </c>
      <c r="J2933" s="42" t="s">
        <v>77</v>
      </c>
      <c r="K2933" s="42" t="s">
        <v>77</v>
      </c>
      <c r="L2933" s="42" t="s">
        <v>349</v>
      </c>
    </row>
    <row r="2934" spans="1:12">
      <c r="A2934" s="42">
        <v>2023</v>
      </c>
      <c r="B2934" s="42" t="s">
        <v>65</v>
      </c>
      <c r="C2934" s="42" t="s">
        <v>24</v>
      </c>
      <c r="D2934" s="42" t="s">
        <v>92</v>
      </c>
      <c r="E2934" s="42" t="s">
        <v>30</v>
      </c>
      <c r="F2934" s="42" t="s">
        <v>356</v>
      </c>
      <c r="G2934" s="42" t="s">
        <v>1701</v>
      </c>
      <c r="H2934" s="42">
        <v>20</v>
      </c>
      <c r="J2934" s="42" t="s">
        <v>77</v>
      </c>
      <c r="K2934" s="42" t="s">
        <v>77</v>
      </c>
      <c r="L2934" s="42" t="s">
        <v>349</v>
      </c>
    </row>
    <row r="2935" spans="1:12">
      <c r="A2935" s="42">
        <v>2023</v>
      </c>
      <c r="B2935" s="42" t="s">
        <v>65</v>
      </c>
      <c r="C2935" s="42" t="s">
        <v>24</v>
      </c>
      <c r="D2935" s="42" t="s">
        <v>92</v>
      </c>
      <c r="E2935" s="42" t="s">
        <v>30</v>
      </c>
      <c r="F2935" s="42" t="s">
        <v>356</v>
      </c>
      <c r="G2935" s="42" t="s">
        <v>1701</v>
      </c>
      <c r="H2935" s="42">
        <v>1</v>
      </c>
      <c r="J2935" s="42" t="s">
        <v>77</v>
      </c>
      <c r="K2935" s="42" t="s">
        <v>77</v>
      </c>
      <c r="L2935" s="42" t="s">
        <v>349</v>
      </c>
    </row>
    <row r="2936" spans="1:12">
      <c r="A2936" s="42">
        <v>2023</v>
      </c>
      <c r="B2936" s="42" t="s">
        <v>65</v>
      </c>
      <c r="C2936" s="42" t="s">
        <v>24</v>
      </c>
      <c r="D2936" s="42" t="s">
        <v>92</v>
      </c>
      <c r="E2936" s="42" t="s">
        <v>30</v>
      </c>
      <c r="F2936" s="42" t="s">
        <v>356</v>
      </c>
      <c r="G2936" s="42" t="s">
        <v>1701</v>
      </c>
      <c r="H2936" s="42">
        <v>0</v>
      </c>
      <c r="J2936" s="42" t="s">
        <v>77</v>
      </c>
      <c r="K2936" s="42" t="s">
        <v>77</v>
      </c>
      <c r="L2936" s="42" t="s">
        <v>349</v>
      </c>
    </row>
    <row r="2937" spans="1:12">
      <c r="A2937" s="42">
        <v>2023</v>
      </c>
      <c r="B2937" s="42" t="s">
        <v>65</v>
      </c>
      <c r="C2937" s="42" t="s">
        <v>24</v>
      </c>
      <c r="D2937" s="42" t="s">
        <v>92</v>
      </c>
      <c r="E2937" s="42" t="s">
        <v>30</v>
      </c>
      <c r="F2937" s="42" t="s">
        <v>356</v>
      </c>
      <c r="G2937" s="42" t="s">
        <v>1701</v>
      </c>
      <c r="H2937" s="42">
        <v>10</v>
      </c>
      <c r="J2937" s="42" t="s">
        <v>77</v>
      </c>
      <c r="K2937" s="42" t="s">
        <v>77</v>
      </c>
      <c r="L2937" s="42" t="s">
        <v>349</v>
      </c>
    </row>
    <row r="2938" spans="1:12">
      <c r="A2938" s="42">
        <v>2023</v>
      </c>
      <c r="B2938" s="42" t="s">
        <v>65</v>
      </c>
      <c r="C2938" s="42" t="s">
        <v>24</v>
      </c>
      <c r="D2938" s="42" t="s">
        <v>92</v>
      </c>
      <c r="E2938" s="42" t="s">
        <v>30</v>
      </c>
      <c r="F2938" s="42" t="s">
        <v>356</v>
      </c>
      <c r="G2938" s="42" t="s">
        <v>1701</v>
      </c>
      <c r="H2938" s="42">
        <v>0</v>
      </c>
      <c r="J2938" s="42" t="s">
        <v>77</v>
      </c>
      <c r="K2938" s="42" t="s">
        <v>77</v>
      </c>
      <c r="L2938" s="42" t="s">
        <v>349</v>
      </c>
    </row>
    <row r="2939" spans="1:12">
      <c r="A2939" s="42">
        <v>2023</v>
      </c>
      <c r="B2939" s="42" t="s">
        <v>65</v>
      </c>
      <c r="C2939" s="42" t="s">
        <v>24</v>
      </c>
      <c r="D2939" s="42" t="s">
        <v>92</v>
      </c>
      <c r="E2939" s="42" t="s">
        <v>30</v>
      </c>
      <c r="F2939" s="42" t="s">
        <v>356</v>
      </c>
      <c r="G2939" s="42" t="s">
        <v>1701</v>
      </c>
      <c r="H2939" s="42">
        <v>0</v>
      </c>
      <c r="J2939" s="42" t="s">
        <v>77</v>
      </c>
      <c r="K2939" s="42" t="s">
        <v>77</v>
      </c>
      <c r="L2939" s="42" t="s">
        <v>349</v>
      </c>
    </row>
    <row r="2940" spans="1:12">
      <c r="A2940" s="42">
        <v>2023</v>
      </c>
      <c r="B2940" s="42" t="s">
        <v>65</v>
      </c>
      <c r="C2940" s="42" t="s">
        <v>24</v>
      </c>
      <c r="D2940" s="42" t="s">
        <v>92</v>
      </c>
      <c r="E2940" s="42" t="s">
        <v>30</v>
      </c>
      <c r="F2940" s="42" t="s">
        <v>356</v>
      </c>
      <c r="G2940" s="42" t="s">
        <v>1702</v>
      </c>
      <c r="H2940" s="42">
        <v>14</v>
      </c>
      <c r="J2940" s="42" t="s">
        <v>77</v>
      </c>
      <c r="K2940" s="42" t="s">
        <v>77</v>
      </c>
      <c r="L2940" s="42" t="s">
        <v>349</v>
      </c>
    </row>
    <row r="2941" spans="1:12">
      <c r="A2941" s="42">
        <v>2023</v>
      </c>
      <c r="B2941" s="42" t="s">
        <v>65</v>
      </c>
      <c r="C2941" s="42" t="s">
        <v>24</v>
      </c>
      <c r="D2941" s="42" t="s">
        <v>92</v>
      </c>
      <c r="E2941" s="42" t="s">
        <v>30</v>
      </c>
      <c r="F2941" s="42" t="s">
        <v>356</v>
      </c>
      <c r="G2941" s="42" t="s">
        <v>1702</v>
      </c>
      <c r="H2941" s="42">
        <v>1</v>
      </c>
      <c r="J2941" s="42" t="s">
        <v>77</v>
      </c>
      <c r="K2941" s="42" t="s">
        <v>77</v>
      </c>
      <c r="L2941" s="42" t="s">
        <v>349</v>
      </c>
    </row>
    <row r="2942" spans="1:12">
      <c r="A2942" s="42">
        <v>2023</v>
      </c>
      <c r="B2942" s="42" t="s">
        <v>65</v>
      </c>
      <c r="C2942" s="42" t="s">
        <v>24</v>
      </c>
      <c r="D2942" s="42" t="s">
        <v>92</v>
      </c>
      <c r="E2942" s="42" t="s">
        <v>30</v>
      </c>
      <c r="F2942" s="42" t="s">
        <v>356</v>
      </c>
      <c r="G2942" s="42" t="s">
        <v>1702</v>
      </c>
      <c r="H2942" s="42">
        <v>3</v>
      </c>
      <c r="J2942" s="42" t="s">
        <v>77</v>
      </c>
      <c r="K2942" s="42" t="s">
        <v>77</v>
      </c>
      <c r="L2942" s="42" t="s">
        <v>349</v>
      </c>
    </row>
    <row r="2943" spans="1:12">
      <c r="A2943" s="42">
        <v>2023</v>
      </c>
      <c r="B2943" s="42" t="s">
        <v>65</v>
      </c>
      <c r="C2943" s="42" t="s">
        <v>24</v>
      </c>
      <c r="D2943" s="42" t="s">
        <v>92</v>
      </c>
      <c r="E2943" s="42" t="s">
        <v>30</v>
      </c>
      <c r="F2943" s="42" t="s">
        <v>356</v>
      </c>
      <c r="G2943" s="42" t="s">
        <v>1702</v>
      </c>
      <c r="H2943" s="42">
        <v>0</v>
      </c>
      <c r="J2943" s="42" t="s">
        <v>77</v>
      </c>
      <c r="K2943" s="42" t="s">
        <v>77</v>
      </c>
      <c r="L2943" s="42" t="s">
        <v>349</v>
      </c>
    </row>
    <row r="2944" spans="1:12">
      <c r="A2944" s="42">
        <v>2023</v>
      </c>
      <c r="B2944" s="42" t="s">
        <v>65</v>
      </c>
      <c r="C2944" s="42" t="s">
        <v>24</v>
      </c>
      <c r="D2944" s="42" t="s">
        <v>92</v>
      </c>
      <c r="E2944" s="42" t="s">
        <v>30</v>
      </c>
      <c r="F2944" s="42" t="s">
        <v>356</v>
      </c>
      <c r="G2944" s="42" t="s">
        <v>1702</v>
      </c>
      <c r="H2944" s="42">
        <v>0</v>
      </c>
      <c r="J2944" s="42" t="s">
        <v>77</v>
      </c>
      <c r="K2944" s="42" t="s">
        <v>77</v>
      </c>
      <c r="L2944" s="42" t="s">
        <v>349</v>
      </c>
    </row>
    <row r="2945" spans="1:12">
      <c r="A2945" s="42">
        <v>2023</v>
      </c>
      <c r="B2945" s="42" t="s">
        <v>65</v>
      </c>
      <c r="C2945" s="42" t="s">
        <v>24</v>
      </c>
      <c r="D2945" s="42" t="s">
        <v>92</v>
      </c>
      <c r="E2945" s="42" t="s">
        <v>30</v>
      </c>
      <c r="F2945" s="42" t="s">
        <v>356</v>
      </c>
      <c r="G2945" s="42" t="s">
        <v>1702</v>
      </c>
      <c r="H2945" s="42">
        <v>7</v>
      </c>
      <c r="J2945" s="42" t="s">
        <v>77</v>
      </c>
      <c r="K2945" s="42" t="s">
        <v>77</v>
      </c>
      <c r="L2945" s="42" t="s">
        <v>349</v>
      </c>
    </row>
    <row r="2946" spans="1:12">
      <c r="A2946" s="42">
        <v>2023</v>
      </c>
      <c r="B2946" s="42" t="s">
        <v>65</v>
      </c>
      <c r="C2946" s="42" t="s">
        <v>24</v>
      </c>
      <c r="D2946" s="42" t="s">
        <v>92</v>
      </c>
      <c r="E2946" s="42" t="s">
        <v>30</v>
      </c>
      <c r="F2946" s="42" t="s">
        <v>356</v>
      </c>
      <c r="G2946" s="42" t="s">
        <v>1703</v>
      </c>
      <c r="H2946" s="42">
        <v>3</v>
      </c>
      <c r="J2946" s="42" t="s">
        <v>77</v>
      </c>
      <c r="K2946" s="42" t="s">
        <v>77</v>
      </c>
      <c r="L2946" s="42" t="s">
        <v>349</v>
      </c>
    </row>
    <row r="2947" spans="1:12">
      <c r="A2947" s="42">
        <v>2023</v>
      </c>
      <c r="B2947" s="42" t="s">
        <v>65</v>
      </c>
      <c r="C2947" s="42" t="s">
        <v>24</v>
      </c>
      <c r="D2947" s="42" t="s">
        <v>92</v>
      </c>
      <c r="E2947" s="42" t="s">
        <v>30</v>
      </c>
      <c r="F2947" s="42" t="s">
        <v>356</v>
      </c>
      <c r="G2947" s="42" t="s">
        <v>1703</v>
      </c>
      <c r="H2947" s="42">
        <v>12</v>
      </c>
      <c r="J2947" s="42" t="s">
        <v>77</v>
      </c>
      <c r="K2947" s="42" t="s">
        <v>77</v>
      </c>
      <c r="L2947" s="42" t="s">
        <v>349</v>
      </c>
    </row>
    <row r="2948" spans="1:12">
      <c r="A2948" s="42">
        <v>2023</v>
      </c>
      <c r="B2948" s="42" t="s">
        <v>65</v>
      </c>
      <c r="C2948" s="42" t="s">
        <v>24</v>
      </c>
      <c r="D2948" s="42" t="s">
        <v>92</v>
      </c>
      <c r="E2948" s="42" t="s">
        <v>30</v>
      </c>
      <c r="F2948" s="42" t="s">
        <v>356</v>
      </c>
      <c r="G2948" s="42" t="s">
        <v>1703</v>
      </c>
      <c r="H2948" s="42">
        <v>14</v>
      </c>
      <c r="J2948" s="42" t="s">
        <v>77</v>
      </c>
      <c r="K2948" s="42" t="s">
        <v>77</v>
      </c>
      <c r="L2948" s="42" t="s">
        <v>349</v>
      </c>
    </row>
    <row r="2949" spans="1:12">
      <c r="A2949" s="42">
        <v>2023</v>
      </c>
      <c r="B2949" s="42" t="s">
        <v>65</v>
      </c>
      <c r="C2949" s="42" t="s">
        <v>24</v>
      </c>
      <c r="D2949" s="42" t="s">
        <v>92</v>
      </c>
      <c r="E2949" s="42" t="s">
        <v>30</v>
      </c>
      <c r="F2949" s="42" t="s">
        <v>356</v>
      </c>
      <c r="G2949" s="42" t="s">
        <v>1703</v>
      </c>
      <c r="H2949" s="42">
        <v>15</v>
      </c>
      <c r="J2949" s="42" t="s">
        <v>77</v>
      </c>
      <c r="K2949" s="42" t="s">
        <v>77</v>
      </c>
      <c r="L2949" s="42" t="s">
        <v>349</v>
      </c>
    </row>
    <row r="2950" spans="1:12">
      <c r="A2950" s="42">
        <v>2023</v>
      </c>
      <c r="B2950" s="42" t="s">
        <v>65</v>
      </c>
      <c r="C2950" s="42" t="s">
        <v>24</v>
      </c>
      <c r="D2950" s="42" t="s">
        <v>92</v>
      </c>
      <c r="E2950" s="42" t="s">
        <v>30</v>
      </c>
      <c r="F2950" s="42" t="s">
        <v>356</v>
      </c>
      <c r="G2950" s="42" t="s">
        <v>1703</v>
      </c>
      <c r="H2950" s="42">
        <v>0</v>
      </c>
      <c r="J2950" s="42" t="s">
        <v>77</v>
      </c>
      <c r="K2950" s="42" t="s">
        <v>77</v>
      </c>
      <c r="L2950" s="42" t="s">
        <v>349</v>
      </c>
    </row>
    <row r="2951" spans="1:12">
      <c r="A2951" s="42">
        <v>2023</v>
      </c>
      <c r="B2951" s="42" t="s">
        <v>65</v>
      </c>
      <c r="C2951" s="42" t="s">
        <v>24</v>
      </c>
      <c r="D2951" s="42" t="s">
        <v>92</v>
      </c>
      <c r="E2951" s="42" t="s">
        <v>30</v>
      </c>
      <c r="F2951" s="42" t="s">
        <v>356</v>
      </c>
      <c r="G2951" s="42" t="s">
        <v>1703</v>
      </c>
      <c r="H2951" s="42">
        <v>1</v>
      </c>
      <c r="J2951" s="42" t="s">
        <v>77</v>
      </c>
      <c r="K2951" s="42" t="s">
        <v>77</v>
      </c>
      <c r="L2951" s="42" t="s">
        <v>349</v>
      </c>
    </row>
    <row r="2952" spans="1:12">
      <c r="A2952" s="42">
        <v>2023</v>
      </c>
      <c r="B2952" s="42" t="s">
        <v>65</v>
      </c>
      <c r="C2952" s="42" t="s">
        <v>24</v>
      </c>
      <c r="D2952" s="42" t="s">
        <v>92</v>
      </c>
      <c r="E2952" s="42" t="s">
        <v>30</v>
      </c>
      <c r="F2952" s="42" t="s">
        <v>356</v>
      </c>
      <c r="G2952" s="42" t="s">
        <v>1704</v>
      </c>
      <c r="H2952" s="42">
        <v>30</v>
      </c>
      <c r="J2952" s="42" t="s">
        <v>77</v>
      </c>
      <c r="K2952" s="42" t="s">
        <v>77</v>
      </c>
      <c r="L2952" s="42" t="s">
        <v>349</v>
      </c>
    </row>
    <row r="2953" spans="1:12">
      <c r="A2953" s="42">
        <v>2023</v>
      </c>
      <c r="B2953" s="42" t="s">
        <v>65</v>
      </c>
      <c r="C2953" s="42" t="s">
        <v>24</v>
      </c>
      <c r="D2953" s="42" t="s">
        <v>92</v>
      </c>
      <c r="E2953" s="42" t="s">
        <v>30</v>
      </c>
      <c r="F2953" s="42" t="s">
        <v>356</v>
      </c>
      <c r="G2953" s="42" t="s">
        <v>1704</v>
      </c>
      <c r="H2953" s="42">
        <v>0</v>
      </c>
      <c r="J2953" s="42" t="s">
        <v>77</v>
      </c>
      <c r="K2953" s="42" t="s">
        <v>77</v>
      </c>
      <c r="L2953" s="42" t="s">
        <v>349</v>
      </c>
    </row>
    <row r="2954" spans="1:12">
      <c r="A2954" s="42">
        <v>2023</v>
      </c>
      <c r="B2954" s="42" t="s">
        <v>65</v>
      </c>
      <c r="C2954" s="42" t="s">
        <v>24</v>
      </c>
      <c r="D2954" s="42" t="s">
        <v>92</v>
      </c>
      <c r="E2954" s="42" t="s">
        <v>30</v>
      </c>
      <c r="F2954" s="42" t="s">
        <v>356</v>
      </c>
      <c r="G2954" s="42" t="s">
        <v>1704</v>
      </c>
      <c r="H2954" s="42">
        <v>1</v>
      </c>
      <c r="J2954" s="42" t="s">
        <v>77</v>
      </c>
      <c r="K2954" s="42" t="s">
        <v>77</v>
      </c>
      <c r="L2954" s="42" t="s">
        <v>349</v>
      </c>
    </row>
    <row r="2955" spans="1:12">
      <c r="A2955" s="42">
        <v>2023</v>
      </c>
      <c r="B2955" s="42" t="s">
        <v>65</v>
      </c>
      <c r="C2955" s="42" t="s">
        <v>24</v>
      </c>
      <c r="D2955" s="42" t="s">
        <v>92</v>
      </c>
      <c r="E2955" s="42" t="s">
        <v>30</v>
      </c>
      <c r="F2955" s="42" t="s">
        <v>356</v>
      </c>
      <c r="G2955" s="42" t="s">
        <v>1704</v>
      </c>
      <c r="H2955" s="42">
        <v>21</v>
      </c>
      <c r="J2955" s="42" t="s">
        <v>77</v>
      </c>
      <c r="K2955" s="42" t="s">
        <v>77</v>
      </c>
      <c r="L2955" s="42" t="s">
        <v>349</v>
      </c>
    </row>
    <row r="2956" spans="1:12">
      <c r="A2956" s="42">
        <v>2023</v>
      </c>
      <c r="B2956" s="42" t="s">
        <v>65</v>
      </c>
      <c r="C2956" s="42" t="s">
        <v>24</v>
      </c>
      <c r="D2956" s="42" t="s">
        <v>92</v>
      </c>
      <c r="E2956" s="42" t="s">
        <v>30</v>
      </c>
      <c r="F2956" s="42" t="s">
        <v>356</v>
      </c>
      <c r="G2956" s="42" t="s">
        <v>1704</v>
      </c>
      <c r="H2956" s="42">
        <v>0</v>
      </c>
      <c r="J2956" s="42" t="s">
        <v>77</v>
      </c>
      <c r="K2956" s="42" t="s">
        <v>77</v>
      </c>
      <c r="L2956" s="42" t="s">
        <v>349</v>
      </c>
    </row>
    <row r="2957" spans="1:12">
      <c r="A2957" s="42">
        <v>2023</v>
      </c>
      <c r="B2957" s="42" t="s">
        <v>65</v>
      </c>
      <c r="C2957" s="42" t="s">
        <v>24</v>
      </c>
      <c r="D2957" s="42" t="s">
        <v>92</v>
      </c>
      <c r="E2957" s="42" t="s">
        <v>30</v>
      </c>
      <c r="F2957" s="42" t="s">
        <v>356</v>
      </c>
      <c r="G2957" s="42" t="s">
        <v>1704</v>
      </c>
      <c r="H2957" s="42">
        <v>5</v>
      </c>
      <c r="J2957" s="42" t="s">
        <v>77</v>
      </c>
      <c r="K2957" s="42" t="s">
        <v>77</v>
      </c>
      <c r="L2957" s="42" t="s">
        <v>349</v>
      </c>
    </row>
    <row r="2958" spans="1:12">
      <c r="A2958" s="42">
        <v>2023</v>
      </c>
      <c r="B2958" s="42" t="s">
        <v>65</v>
      </c>
      <c r="C2958" s="42" t="s">
        <v>24</v>
      </c>
      <c r="D2958" s="42" t="s">
        <v>92</v>
      </c>
      <c r="E2958" s="42" t="s">
        <v>30</v>
      </c>
      <c r="F2958" s="42" t="s">
        <v>355</v>
      </c>
      <c r="G2958" s="42" t="s">
        <v>1700</v>
      </c>
      <c r="H2958" s="42">
        <v>0</v>
      </c>
      <c r="J2958" s="42" t="s">
        <v>77</v>
      </c>
      <c r="K2958" s="42" t="s">
        <v>77</v>
      </c>
      <c r="L2958" s="42" t="s">
        <v>349</v>
      </c>
    </row>
    <row r="2959" spans="1:12">
      <c r="A2959" s="42">
        <v>2023</v>
      </c>
      <c r="B2959" s="42" t="s">
        <v>65</v>
      </c>
      <c r="C2959" s="42" t="s">
        <v>24</v>
      </c>
      <c r="D2959" s="42" t="s">
        <v>92</v>
      </c>
      <c r="E2959" s="42" t="s">
        <v>30</v>
      </c>
      <c r="F2959" s="42" t="s">
        <v>355</v>
      </c>
      <c r="G2959" s="42" t="s">
        <v>1700</v>
      </c>
      <c r="H2959" s="42">
        <v>0</v>
      </c>
      <c r="J2959" s="42" t="s">
        <v>77</v>
      </c>
      <c r="K2959" s="42" t="s">
        <v>77</v>
      </c>
      <c r="L2959" s="42" t="s">
        <v>349</v>
      </c>
    </row>
    <row r="2960" spans="1:12">
      <c r="A2960" s="42">
        <v>2023</v>
      </c>
      <c r="B2960" s="42" t="s">
        <v>65</v>
      </c>
      <c r="C2960" s="42" t="s">
        <v>24</v>
      </c>
      <c r="D2960" s="42" t="s">
        <v>92</v>
      </c>
      <c r="E2960" s="42" t="s">
        <v>30</v>
      </c>
      <c r="F2960" s="42" t="s">
        <v>355</v>
      </c>
      <c r="G2960" s="42" t="s">
        <v>1700</v>
      </c>
      <c r="H2960" s="42">
        <v>0</v>
      </c>
      <c r="J2960" s="42" t="s">
        <v>77</v>
      </c>
      <c r="K2960" s="42" t="s">
        <v>77</v>
      </c>
      <c r="L2960" s="42" t="s">
        <v>349</v>
      </c>
    </row>
    <row r="2961" spans="1:12">
      <c r="A2961" s="42">
        <v>2023</v>
      </c>
      <c r="B2961" s="42" t="s">
        <v>65</v>
      </c>
      <c r="C2961" s="42" t="s">
        <v>24</v>
      </c>
      <c r="D2961" s="42" t="s">
        <v>92</v>
      </c>
      <c r="E2961" s="42" t="s">
        <v>30</v>
      </c>
      <c r="F2961" s="42" t="s">
        <v>355</v>
      </c>
      <c r="G2961" s="42" t="s">
        <v>1700</v>
      </c>
      <c r="H2961" s="42">
        <v>0</v>
      </c>
      <c r="J2961" s="42" t="s">
        <v>77</v>
      </c>
      <c r="K2961" s="42" t="s">
        <v>77</v>
      </c>
      <c r="L2961" s="42" t="s">
        <v>349</v>
      </c>
    </row>
    <row r="2962" spans="1:12">
      <c r="A2962" s="42">
        <v>2023</v>
      </c>
      <c r="B2962" s="42" t="s">
        <v>65</v>
      </c>
      <c r="C2962" s="42" t="s">
        <v>24</v>
      </c>
      <c r="D2962" s="42" t="s">
        <v>92</v>
      </c>
      <c r="E2962" s="42" t="s">
        <v>30</v>
      </c>
      <c r="F2962" s="42" t="s">
        <v>355</v>
      </c>
      <c r="G2962" s="42" t="s">
        <v>1700</v>
      </c>
      <c r="H2962" s="42">
        <v>2</v>
      </c>
      <c r="J2962" s="42" t="s">
        <v>77</v>
      </c>
      <c r="K2962" s="42" t="s">
        <v>77</v>
      </c>
      <c r="L2962" s="42" t="s">
        <v>349</v>
      </c>
    </row>
    <row r="2963" spans="1:12">
      <c r="A2963" s="42">
        <v>2023</v>
      </c>
      <c r="B2963" s="42" t="s">
        <v>65</v>
      </c>
      <c r="C2963" s="42" t="s">
        <v>24</v>
      </c>
      <c r="D2963" s="42" t="s">
        <v>92</v>
      </c>
      <c r="E2963" s="42" t="s">
        <v>30</v>
      </c>
      <c r="F2963" s="42" t="s">
        <v>355</v>
      </c>
      <c r="G2963" s="42" t="s">
        <v>1700</v>
      </c>
      <c r="H2963" s="42">
        <v>0</v>
      </c>
      <c r="J2963" s="42" t="s">
        <v>77</v>
      </c>
      <c r="K2963" s="42" t="s">
        <v>77</v>
      </c>
      <c r="L2963" s="42" t="s">
        <v>349</v>
      </c>
    </row>
    <row r="2964" spans="1:12">
      <c r="A2964" s="42">
        <v>2023</v>
      </c>
      <c r="B2964" s="42" t="s">
        <v>65</v>
      </c>
      <c r="C2964" s="42" t="s">
        <v>24</v>
      </c>
      <c r="D2964" s="42" t="s">
        <v>92</v>
      </c>
      <c r="E2964" s="42" t="s">
        <v>30</v>
      </c>
      <c r="F2964" s="42" t="s">
        <v>355</v>
      </c>
      <c r="G2964" s="42" t="s">
        <v>1701</v>
      </c>
      <c r="H2964" s="42">
        <v>4</v>
      </c>
      <c r="J2964" s="42" t="s">
        <v>77</v>
      </c>
      <c r="K2964" s="42" t="s">
        <v>77</v>
      </c>
      <c r="L2964" s="42" t="s">
        <v>349</v>
      </c>
    </row>
    <row r="2965" spans="1:12">
      <c r="A2965" s="42">
        <v>2023</v>
      </c>
      <c r="B2965" s="42" t="s">
        <v>65</v>
      </c>
      <c r="C2965" s="42" t="s">
        <v>24</v>
      </c>
      <c r="D2965" s="42" t="s">
        <v>92</v>
      </c>
      <c r="E2965" s="42" t="s">
        <v>30</v>
      </c>
      <c r="F2965" s="42" t="s">
        <v>355</v>
      </c>
      <c r="G2965" s="42" t="s">
        <v>1701</v>
      </c>
      <c r="H2965" s="42">
        <v>0</v>
      </c>
      <c r="J2965" s="42" t="s">
        <v>77</v>
      </c>
      <c r="K2965" s="42" t="s">
        <v>77</v>
      </c>
      <c r="L2965" s="42" t="s">
        <v>349</v>
      </c>
    </row>
    <row r="2966" spans="1:12">
      <c r="A2966" s="42">
        <v>2023</v>
      </c>
      <c r="B2966" s="42" t="s">
        <v>65</v>
      </c>
      <c r="C2966" s="42" t="s">
        <v>24</v>
      </c>
      <c r="D2966" s="42" t="s">
        <v>92</v>
      </c>
      <c r="E2966" s="42" t="s">
        <v>30</v>
      </c>
      <c r="F2966" s="42" t="s">
        <v>355</v>
      </c>
      <c r="G2966" s="42" t="s">
        <v>1701</v>
      </c>
      <c r="H2966" s="42">
        <v>0</v>
      </c>
      <c r="J2966" s="42" t="s">
        <v>77</v>
      </c>
      <c r="K2966" s="42" t="s">
        <v>77</v>
      </c>
      <c r="L2966" s="42" t="s">
        <v>349</v>
      </c>
    </row>
    <row r="2967" spans="1:12">
      <c r="A2967" s="42">
        <v>2023</v>
      </c>
      <c r="B2967" s="42" t="s">
        <v>65</v>
      </c>
      <c r="C2967" s="42" t="s">
        <v>24</v>
      </c>
      <c r="D2967" s="42" t="s">
        <v>92</v>
      </c>
      <c r="E2967" s="42" t="s">
        <v>30</v>
      </c>
      <c r="F2967" s="42" t="s">
        <v>355</v>
      </c>
      <c r="G2967" s="42" t="s">
        <v>1701</v>
      </c>
      <c r="H2967" s="42">
        <v>0</v>
      </c>
      <c r="J2967" s="42" t="s">
        <v>77</v>
      </c>
      <c r="K2967" s="42" t="s">
        <v>77</v>
      </c>
      <c r="L2967" s="42" t="s">
        <v>349</v>
      </c>
    </row>
    <row r="2968" spans="1:12">
      <c r="A2968" s="42">
        <v>2023</v>
      </c>
      <c r="B2968" s="42" t="s">
        <v>65</v>
      </c>
      <c r="C2968" s="42" t="s">
        <v>24</v>
      </c>
      <c r="D2968" s="42" t="s">
        <v>92</v>
      </c>
      <c r="E2968" s="42" t="s">
        <v>30</v>
      </c>
      <c r="F2968" s="42" t="s">
        <v>355</v>
      </c>
      <c r="G2968" s="42" t="s">
        <v>1701</v>
      </c>
      <c r="H2968" s="42">
        <v>9</v>
      </c>
      <c r="J2968" s="42" t="s">
        <v>77</v>
      </c>
      <c r="K2968" s="42" t="s">
        <v>77</v>
      </c>
      <c r="L2968" s="42" t="s">
        <v>349</v>
      </c>
    </row>
    <row r="2969" spans="1:12">
      <c r="A2969" s="42">
        <v>2023</v>
      </c>
      <c r="B2969" s="42" t="s">
        <v>65</v>
      </c>
      <c r="C2969" s="42" t="s">
        <v>24</v>
      </c>
      <c r="D2969" s="42" t="s">
        <v>92</v>
      </c>
      <c r="E2969" s="42" t="s">
        <v>30</v>
      </c>
      <c r="F2969" s="42" t="s">
        <v>355</v>
      </c>
      <c r="G2969" s="42" t="s">
        <v>1701</v>
      </c>
      <c r="H2969" s="42">
        <v>1</v>
      </c>
      <c r="J2969" s="42" t="s">
        <v>77</v>
      </c>
      <c r="K2969" s="42" t="s">
        <v>77</v>
      </c>
      <c r="L2969" s="42" t="s">
        <v>349</v>
      </c>
    </row>
    <row r="2970" spans="1:12">
      <c r="A2970" s="42">
        <v>2023</v>
      </c>
      <c r="B2970" s="42" t="s">
        <v>65</v>
      </c>
      <c r="C2970" s="42" t="s">
        <v>24</v>
      </c>
      <c r="D2970" s="42" t="s">
        <v>92</v>
      </c>
      <c r="E2970" s="42" t="s">
        <v>30</v>
      </c>
      <c r="F2970" s="42" t="s">
        <v>355</v>
      </c>
      <c r="G2970" s="42" t="s">
        <v>1702</v>
      </c>
      <c r="H2970" s="42">
        <v>1</v>
      </c>
      <c r="J2970" s="42" t="s">
        <v>77</v>
      </c>
      <c r="K2970" s="42" t="s">
        <v>77</v>
      </c>
      <c r="L2970" s="42" t="s">
        <v>349</v>
      </c>
    </row>
    <row r="2971" spans="1:12">
      <c r="A2971" s="42">
        <v>2023</v>
      </c>
      <c r="B2971" s="42" t="s">
        <v>65</v>
      </c>
      <c r="C2971" s="42" t="s">
        <v>24</v>
      </c>
      <c r="D2971" s="42" t="s">
        <v>92</v>
      </c>
      <c r="E2971" s="42" t="s">
        <v>30</v>
      </c>
      <c r="F2971" s="42" t="s">
        <v>355</v>
      </c>
      <c r="G2971" s="42" t="s">
        <v>1702</v>
      </c>
      <c r="H2971" s="42">
        <v>8</v>
      </c>
      <c r="J2971" s="42" t="s">
        <v>77</v>
      </c>
      <c r="K2971" s="42" t="s">
        <v>77</v>
      </c>
      <c r="L2971" s="42" t="s">
        <v>349</v>
      </c>
    </row>
    <row r="2972" spans="1:12">
      <c r="A2972" s="42">
        <v>2023</v>
      </c>
      <c r="B2972" s="42" t="s">
        <v>65</v>
      </c>
      <c r="C2972" s="42" t="s">
        <v>24</v>
      </c>
      <c r="D2972" s="42" t="s">
        <v>92</v>
      </c>
      <c r="E2972" s="42" t="s">
        <v>30</v>
      </c>
      <c r="F2972" s="42" t="s">
        <v>355</v>
      </c>
      <c r="G2972" s="42" t="s">
        <v>1702</v>
      </c>
      <c r="H2972" s="42">
        <v>0</v>
      </c>
      <c r="J2972" s="42" t="s">
        <v>77</v>
      </c>
      <c r="K2972" s="42" t="s">
        <v>77</v>
      </c>
      <c r="L2972" s="42" t="s">
        <v>349</v>
      </c>
    </row>
    <row r="2973" spans="1:12">
      <c r="A2973" s="42">
        <v>2023</v>
      </c>
      <c r="B2973" s="42" t="s">
        <v>65</v>
      </c>
      <c r="C2973" s="42" t="s">
        <v>24</v>
      </c>
      <c r="D2973" s="42" t="s">
        <v>92</v>
      </c>
      <c r="E2973" s="42" t="s">
        <v>30</v>
      </c>
      <c r="F2973" s="42" t="s">
        <v>355</v>
      </c>
      <c r="G2973" s="42" t="s">
        <v>1702</v>
      </c>
      <c r="H2973" s="42">
        <v>2</v>
      </c>
      <c r="J2973" s="42" t="s">
        <v>77</v>
      </c>
      <c r="K2973" s="42" t="s">
        <v>77</v>
      </c>
      <c r="L2973" s="42" t="s">
        <v>349</v>
      </c>
    </row>
    <row r="2974" spans="1:12">
      <c r="A2974" s="42">
        <v>2023</v>
      </c>
      <c r="B2974" s="42" t="s">
        <v>65</v>
      </c>
      <c r="C2974" s="42" t="s">
        <v>24</v>
      </c>
      <c r="D2974" s="42" t="s">
        <v>92</v>
      </c>
      <c r="E2974" s="42" t="s">
        <v>30</v>
      </c>
      <c r="F2974" s="42" t="s">
        <v>355</v>
      </c>
      <c r="G2974" s="42" t="s">
        <v>1702</v>
      </c>
      <c r="H2974" s="42">
        <v>0</v>
      </c>
      <c r="J2974" s="42" t="s">
        <v>77</v>
      </c>
      <c r="K2974" s="42" t="s">
        <v>77</v>
      </c>
      <c r="L2974" s="42" t="s">
        <v>349</v>
      </c>
    </row>
    <row r="2975" spans="1:12">
      <c r="A2975" s="42">
        <v>2023</v>
      </c>
      <c r="B2975" s="42" t="s">
        <v>65</v>
      </c>
      <c r="C2975" s="42" t="s">
        <v>24</v>
      </c>
      <c r="D2975" s="42" t="s">
        <v>92</v>
      </c>
      <c r="E2975" s="42" t="s">
        <v>30</v>
      </c>
      <c r="F2975" s="42" t="s">
        <v>355</v>
      </c>
      <c r="G2975" s="42" t="s">
        <v>1702</v>
      </c>
      <c r="H2975" s="42">
        <v>12</v>
      </c>
      <c r="J2975" s="42" t="s">
        <v>77</v>
      </c>
      <c r="K2975" s="42" t="s">
        <v>77</v>
      </c>
      <c r="L2975" s="42" t="s">
        <v>349</v>
      </c>
    </row>
    <row r="2976" spans="1:12">
      <c r="A2976" s="42">
        <v>2023</v>
      </c>
      <c r="B2976" s="42" t="s">
        <v>65</v>
      </c>
      <c r="C2976" s="42" t="s">
        <v>24</v>
      </c>
      <c r="D2976" s="42" t="s">
        <v>92</v>
      </c>
      <c r="E2976" s="42" t="s">
        <v>30</v>
      </c>
      <c r="F2976" s="42" t="s">
        <v>355</v>
      </c>
      <c r="G2976" s="42" t="s">
        <v>1703</v>
      </c>
      <c r="H2976" s="42">
        <v>0</v>
      </c>
      <c r="J2976" s="42" t="s">
        <v>77</v>
      </c>
      <c r="K2976" s="42" t="s">
        <v>77</v>
      </c>
      <c r="L2976" s="42" t="s">
        <v>349</v>
      </c>
    </row>
    <row r="2977" spans="1:12">
      <c r="A2977" s="42">
        <v>2023</v>
      </c>
      <c r="B2977" s="42" t="s">
        <v>65</v>
      </c>
      <c r="C2977" s="42" t="s">
        <v>24</v>
      </c>
      <c r="D2977" s="42" t="s">
        <v>92</v>
      </c>
      <c r="E2977" s="42" t="s">
        <v>30</v>
      </c>
      <c r="F2977" s="42" t="s">
        <v>355</v>
      </c>
      <c r="G2977" s="42" t="s">
        <v>1703</v>
      </c>
      <c r="H2977" s="42">
        <v>0</v>
      </c>
      <c r="J2977" s="42" t="s">
        <v>77</v>
      </c>
      <c r="K2977" s="42" t="s">
        <v>77</v>
      </c>
      <c r="L2977" s="42" t="s">
        <v>349</v>
      </c>
    </row>
    <row r="2978" spans="1:12">
      <c r="A2978" s="42">
        <v>2023</v>
      </c>
      <c r="B2978" s="42" t="s">
        <v>65</v>
      </c>
      <c r="C2978" s="42" t="s">
        <v>24</v>
      </c>
      <c r="D2978" s="42" t="s">
        <v>92</v>
      </c>
      <c r="E2978" s="42" t="s">
        <v>30</v>
      </c>
      <c r="F2978" s="42" t="s">
        <v>355</v>
      </c>
      <c r="G2978" s="42" t="s">
        <v>1703</v>
      </c>
      <c r="H2978" s="42">
        <v>9</v>
      </c>
      <c r="J2978" s="42" t="s">
        <v>77</v>
      </c>
      <c r="K2978" s="42" t="s">
        <v>77</v>
      </c>
      <c r="L2978" s="42" t="s">
        <v>349</v>
      </c>
    </row>
    <row r="2979" spans="1:12">
      <c r="A2979" s="42">
        <v>2023</v>
      </c>
      <c r="B2979" s="42" t="s">
        <v>65</v>
      </c>
      <c r="C2979" s="42" t="s">
        <v>24</v>
      </c>
      <c r="D2979" s="42" t="s">
        <v>92</v>
      </c>
      <c r="E2979" s="42" t="s">
        <v>30</v>
      </c>
      <c r="F2979" s="42" t="s">
        <v>355</v>
      </c>
      <c r="G2979" s="42" t="s">
        <v>1703</v>
      </c>
      <c r="H2979" s="42">
        <v>11</v>
      </c>
      <c r="J2979" s="42" t="s">
        <v>77</v>
      </c>
      <c r="K2979" s="42" t="s">
        <v>77</v>
      </c>
      <c r="L2979" s="42" t="s">
        <v>349</v>
      </c>
    </row>
    <row r="2980" spans="1:12">
      <c r="A2980" s="42">
        <v>2023</v>
      </c>
      <c r="B2980" s="42" t="s">
        <v>65</v>
      </c>
      <c r="C2980" s="42" t="s">
        <v>24</v>
      </c>
      <c r="D2980" s="42" t="s">
        <v>92</v>
      </c>
      <c r="E2980" s="42" t="s">
        <v>30</v>
      </c>
      <c r="F2980" s="42" t="s">
        <v>355</v>
      </c>
      <c r="G2980" s="42" t="s">
        <v>1703</v>
      </c>
      <c r="H2980" s="42">
        <v>2</v>
      </c>
      <c r="J2980" s="42" t="s">
        <v>77</v>
      </c>
      <c r="K2980" s="42" t="s">
        <v>77</v>
      </c>
      <c r="L2980" s="42" t="s">
        <v>349</v>
      </c>
    </row>
    <row r="2981" spans="1:12">
      <c r="A2981" s="42">
        <v>2023</v>
      </c>
      <c r="B2981" s="42" t="s">
        <v>65</v>
      </c>
      <c r="C2981" s="42" t="s">
        <v>24</v>
      </c>
      <c r="D2981" s="42" t="s">
        <v>92</v>
      </c>
      <c r="E2981" s="42" t="s">
        <v>30</v>
      </c>
      <c r="F2981" s="42" t="s">
        <v>355</v>
      </c>
      <c r="G2981" s="42" t="s">
        <v>1703</v>
      </c>
      <c r="H2981" s="42">
        <v>3</v>
      </c>
      <c r="J2981" s="42" t="s">
        <v>77</v>
      </c>
      <c r="K2981" s="42" t="s">
        <v>77</v>
      </c>
      <c r="L2981" s="42" t="s">
        <v>349</v>
      </c>
    </row>
    <row r="2982" spans="1:12">
      <c r="A2982" s="42">
        <v>2023</v>
      </c>
      <c r="B2982" s="42" t="s">
        <v>65</v>
      </c>
      <c r="C2982" s="42" t="s">
        <v>24</v>
      </c>
      <c r="D2982" s="42" t="s">
        <v>92</v>
      </c>
      <c r="E2982" s="42" t="s">
        <v>30</v>
      </c>
      <c r="F2982" s="42" t="s">
        <v>355</v>
      </c>
      <c r="G2982" s="42" t="s">
        <v>1704</v>
      </c>
      <c r="H2982" s="42">
        <v>7</v>
      </c>
      <c r="J2982" s="42" t="s">
        <v>77</v>
      </c>
      <c r="K2982" s="42" t="s">
        <v>77</v>
      </c>
      <c r="L2982" s="42" t="s">
        <v>349</v>
      </c>
    </row>
    <row r="2983" spans="1:12">
      <c r="A2983" s="42">
        <v>2023</v>
      </c>
      <c r="B2983" s="42" t="s">
        <v>65</v>
      </c>
      <c r="C2983" s="42" t="s">
        <v>24</v>
      </c>
      <c r="D2983" s="42" t="s">
        <v>92</v>
      </c>
      <c r="E2983" s="42" t="s">
        <v>30</v>
      </c>
      <c r="F2983" s="42" t="s">
        <v>355</v>
      </c>
      <c r="G2983" s="42" t="s">
        <v>1704</v>
      </c>
      <c r="H2983" s="42">
        <v>0</v>
      </c>
      <c r="J2983" s="42" t="s">
        <v>77</v>
      </c>
      <c r="K2983" s="42" t="s">
        <v>77</v>
      </c>
      <c r="L2983" s="42" t="s">
        <v>349</v>
      </c>
    </row>
    <row r="2984" spans="1:12">
      <c r="A2984" s="42">
        <v>2023</v>
      </c>
      <c r="B2984" s="42" t="s">
        <v>65</v>
      </c>
      <c r="C2984" s="42" t="s">
        <v>24</v>
      </c>
      <c r="D2984" s="42" t="s">
        <v>92</v>
      </c>
      <c r="E2984" s="42" t="s">
        <v>30</v>
      </c>
      <c r="F2984" s="42" t="s">
        <v>355</v>
      </c>
      <c r="G2984" s="42" t="s">
        <v>1704</v>
      </c>
      <c r="H2984" s="42">
        <v>0</v>
      </c>
      <c r="J2984" s="42" t="s">
        <v>77</v>
      </c>
      <c r="K2984" s="42" t="s">
        <v>77</v>
      </c>
      <c r="L2984" s="42" t="s">
        <v>349</v>
      </c>
    </row>
    <row r="2985" spans="1:12">
      <c r="A2985" s="42">
        <v>2023</v>
      </c>
      <c r="B2985" s="42" t="s">
        <v>65</v>
      </c>
      <c r="C2985" s="42" t="s">
        <v>24</v>
      </c>
      <c r="D2985" s="42" t="s">
        <v>92</v>
      </c>
      <c r="E2985" s="42" t="s">
        <v>30</v>
      </c>
      <c r="F2985" s="42" t="s">
        <v>355</v>
      </c>
      <c r="G2985" s="42" t="s">
        <v>1704</v>
      </c>
      <c r="H2985" s="42">
        <v>3</v>
      </c>
      <c r="J2985" s="42" t="s">
        <v>77</v>
      </c>
      <c r="K2985" s="42" t="s">
        <v>77</v>
      </c>
      <c r="L2985" s="42" t="s">
        <v>349</v>
      </c>
    </row>
    <row r="2986" spans="1:12">
      <c r="A2986" s="42">
        <v>2023</v>
      </c>
      <c r="B2986" s="42" t="s">
        <v>65</v>
      </c>
      <c r="C2986" s="42" t="s">
        <v>24</v>
      </c>
      <c r="D2986" s="42" t="s">
        <v>92</v>
      </c>
      <c r="E2986" s="42" t="s">
        <v>30</v>
      </c>
      <c r="F2986" s="42" t="s">
        <v>355</v>
      </c>
      <c r="G2986" s="42" t="s">
        <v>1704</v>
      </c>
      <c r="H2986" s="42">
        <v>11</v>
      </c>
      <c r="J2986" s="42" t="s">
        <v>77</v>
      </c>
      <c r="K2986" s="42" t="s">
        <v>77</v>
      </c>
      <c r="L2986" s="42" t="s">
        <v>349</v>
      </c>
    </row>
    <row r="2987" spans="1:12">
      <c r="A2987" s="42">
        <v>2023</v>
      </c>
      <c r="B2987" s="42" t="s">
        <v>65</v>
      </c>
      <c r="C2987" s="42" t="s">
        <v>24</v>
      </c>
      <c r="D2987" s="42" t="s">
        <v>92</v>
      </c>
      <c r="E2987" s="42" t="s">
        <v>30</v>
      </c>
      <c r="F2987" s="42" t="s">
        <v>355</v>
      </c>
      <c r="G2987" s="42" t="s">
        <v>1704</v>
      </c>
      <c r="H2987" s="42">
        <v>4</v>
      </c>
      <c r="J2987" s="42" t="s">
        <v>77</v>
      </c>
      <c r="K2987" s="42" t="s">
        <v>77</v>
      </c>
      <c r="L2987" s="42" t="s">
        <v>349</v>
      </c>
    </row>
    <row r="2988" spans="1:12">
      <c r="A2988" s="42">
        <v>2023</v>
      </c>
      <c r="B2988" s="42" t="s">
        <v>65</v>
      </c>
      <c r="C2988" s="42" t="s">
        <v>24</v>
      </c>
      <c r="D2988" s="42" t="s">
        <v>93</v>
      </c>
      <c r="E2988" s="42" t="s">
        <v>42</v>
      </c>
      <c r="F2988" s="42" t="s">
        <v>356</v>
      </c>
      <c r="G2988" s="42" t="s">
        <v>1700</v>
      </c>
      <c r="H2988" s="42">
        <v>0</v>
      </c>
      <c r="J2988" s="42" t="s">
        <v>77</v>
      </c>
      <c r="K2988" s="42" t="s">
        <v>77</v>
      </c>
      <c r="L2988" s="42" t="s">
        <v>350</v>
      </c>
    </row>
    <row r="2989" spans="1:12">
      <c r="A2989" s="42">
        <v>2023</v>
      </c>
      <c r="B2989" s="42" t="s">
        <v>65</v>
      </c>
      <c r="C2989" s="42" t="s">
        <v>24</v>
      </c>
      <c r="D2989" s="42" t="s">
        <v>93</v>
      </c>
      <c r="E2989" s="42" t="s">
        <v>42</v>
      </c>
      <c r="F2989" s="42" t="s">
        <v>356</v>
      </c>
      <c r="G2989" s="42" t="s">
        <v>1700</v>
      </c>
      <c r="H2989" s="42">
        <v>0</v>
      </c>
      <c r="J2989" s="42" t="s">
        <v>77</v>
      </c>
      <c r="K2989" s="42" t="s">
        <v>77</v>
      </c>
      <c r="L2989" s="42" t="s">
        <v>350</v>
      </c>
    </row>
    <row r="2990" spans="1:12">
      <c r="A2990" s="42">
        <v>2023</v>
      </c>
      <c r="B2990" s="42" t="s">
        <v>65</v>
      </c>
      <c r="C2990" s="42" t="s">
        <v>24</v>
      </c>
      <c r="D2990" s="42" t="s">
        <v>93</v>
      </c>
      <c r="E2990" s="42" t="s">
        <v>42</v>
      </c>
      <c r="F2990" s="42" t="s">
        <v>356</v>
      </c>
      <c r="G2990" s="42" t="s">
        <v>1700</v>
      </c>
      <c r="H2990" s="42">
        <v>0</v>
      </c>
      <c r="J2990" s="42" t="s">
        <v>77</v>
      </c>
      <c r="K2990" s="42" t="s">
        <v>77</v>
      </c>
      <c r="L2990" s="42" t="s">
        <v>350</v>
      </c>
    </row>
    <row r="2991" spans="1:12">
      <c r="A2991" s="42">
        <v>2023</v>
      </c>
      <c r="B2991" s="42" t="s">
        <v>65</v>
      </c>
      <c r="C2991" s="42" t="s">
        <v>24</v>
      </c>
      <c r="D2991" s="42" t="s">
        <v>93</v>
      </c>
      <c r="E2991" s="42" t="s">
        <v>42</v>
      </c>
      <c r="F2991" s="42" t="s">
        <v>356</v>
      </c>
      <c r="G2991" s="42" t="s">
        <v>1701</v>
      </c>
      <c r="H2991" s="42">
        <v>0</v>
      </c>
      <c r="J2991" s="42" t="s">
        <v>77</v>
      </c>
      <c r="K2991" s="42" t="s">
        <v>77</v>
      </c>
      <c r="L2991" s="42" t="s">
        <v>350</v>
      </c>
    </row>
    <row r="2992" spans="1:12">
      <c r="A2992" s="42">
        <v>2023</v>
      </c>
      <c r="B2992" s="42" t="s">
        <v>65</v>
      </c>
      <c r="C2992" s="42" t="s">
        <v>24</v>
      </c>
      <c r="D2992" s="42" t="s">
        <v>93</v>
      </c>
      <c r="E2992" s="42" t="s">
        <v>42</v>
      </c>
      <c r="F2992" s="42" t="s">
        <v>356</v>
      </c>
      <c r="G2992" s="42" t="s">
        <v>1701</v>
      </c>
      <c r="H2992" s="42">
        <v>0</v>
      </c>
      <c r="J2992" s="42" t="s">
        <v>77</v>
      </c>
      <c r="K2992" s="42" t="s">
        <v>77</v>
      </c>
      <c r="L2992" s="42" t="s">
        <v>350</v>
      </c>
    </row>
    <row r="2993" spans="1:12">
      <c r="A2993" s="42">
        <v>2023</v>
      </c>
      <c r="B2993" s="42" t="s">
        <v>65</v>
      </c>
      <c r="C2993" s="42" t="s">
        <v>24</v>
      </c>
      <c r="D2993" s="42" t="s">
        <v>93</v>
      </c>
      <c r="E2993" s="42" t="s">
        <v>42</v>
      </c>
      <c r="F2993" s="42" t="s">
        <v>356</v>
      </c>
      <c r="G2993" s="42" t="s">
        <v>1701</v>
      </c>
      <c r="H2993" s="42">
        <v>6</v>
      </c>
      <c r="J2993" s="42" t="s">
        <v>77</v>
      </c>
      <c r="K2993" s="42" t="s">
        <v>77</v>
      </c>
      <c r="L2993" s="42" t="s">
        <v>350</v>
      </c>
    </row>
    <row r="2994" spans="1:12">
      <c r="A2994" s="42">
        <v>2023</v>
      </c>
      <c r="B2994" s="42" t="s">
        <v>65</v>
      </c>
      <c r="C2994" s="42" t="s">
        <v>24</v>
      </c>
      <c r="D2994" s="42" t="s">
        <v>93</v>
      </c>
      <c r="E2994" s="42" t="s">
        <v>42</v>
      </c>
      <c r="F2994" s="42" t="s">
        <v>356</v>
      </c>
      <c r="G2994" s="42" t="s">
        <v>1702</v>
      </c>
      <c r="H2994" s="42">
        <v>0</v>
      </c>
      <c r="J2994" s="42" t="s">
        <v>77</v>
      </c>
      <c r="K2994" s="42" t="s">
        <v>77</v>
      </c>
      <c r="L2994" s="42" t="s">
        <v>350</v>
      </c>
    </row>
    <row r="2995" spans="1:12">
      <c r="A2995" s="42">
        <v>2023</v>
      </c>
      <c r="B2995" s="42" t="s">
        <v>65</v>
      </c>
      <c r="C2995" s="42" t="s">
        <v>24</v>
      </c>
      <c r="D2995" s="42" t="s">
        <v>93</v>
      </c>
      <c r="E2995" s="42" t="s">
        <v>42</v>
      </c>
      <c r="F2995" s="42" t="s">
        <v>356</v>
      </c>
      <c r="G2995" s="42" t="s">
        <v>1702</v>
      </c>
      <c r="H2995" s="42">
        <v>0</v>
      </c>
      <c r="J2995" s="42" t="s">
        <v>77</v>
      </c>
      <c r="K2995" s="42" t="s">
        <v>77</v>
      </c>
      <c r="L2995" s="42" t="s">
        <v>350</v>
      </c>
    </row>
    <row r="2996" spans="1:12">
      <c r="A2996" s="42">
        <v>2023</v>
      </c>
      <c r="B2996" s="42" t="s">
        <v>65</v>
      </c>
      <c r="C2996" s="42" t="s">
        <v>24</v>
      </c>
      <c r="D2996" s="42" t="s">
        <v>93</v>
      </c>
      <c r="E2996" s="42" t="s">
        <v>42</v>
      </c>
      <c r="F2996" s="42" t="s">
        <v>356</v>
      </c>
      <c r="G2996" s="42" t="s">
        <v>1702</v>
      </c>
      <c r="H2996" s="42">
        <v>4</v>
      </c>
      <c r="J2996" s="42" t="s">
        <v>77</v>
      </c>
      <c r="K2996" s="42" t="s">
        <v>77</v>
      </c>
      <c r="L2996" s="42" t="s">
        <v>350</v>
      </c>
    </row>
    <row r="2997" spans="1:12">
      <c r="A2997" s="42">
        <v>2023</v>
      </c>
      <c r="B2997" s="42" t="s">
        <v>65</v>
      </c>
      <c r="C2997" s="42" t="s">
        <v>24</v>
      </c>
      <c r="D2997" s="42" t="s">
        <v>93</v>
      </c>
      <c r="E2997" s="42" t="s">
        <v>42</v>
      </c>
      <c r="F2997" s="42" t="s">
        <v>356</v>
      </c>
      <c r="G2997" s="42" t="s">
        <v>1703</v>
      </c>
      <c r="H2997" s="42">
        <v>0</v>
      </c>
      <c r="J2997" s="42" t="s">
        <v>77</v>
      </c>
      <c r="K2997" s="42" t="s">
        <v>77</v>
      </c>
      <c r="L2997" s="42" t="s">
        <v>350</v>
      </c>
    </row>
    <row r="2998" spans="1:12">
      <c r="A2998" s="42">
        <v>2023</v>
      </c>
      <c r="B2998" s="42" t="s">
        <v>65</v>
      </c>
      <c r="C2998" s="42" t="s">
        <v>24</v>
      </c>
      <c r="D2998" s="42" t="s">
        <v>93</v>
      </c>
      <c r="E2998" s="42" t="s">
        <v>42</v>
      </c>
      <c r="F2998" s="42" t="s">
        <v>356</v>
      </c>
      <c r="G2998" s="42" t="s">
        <v>1703</v>
      </c>
      <c r="H2998" s="42">
        <v>0</v>
      </c>
      <c r="J2998" s="42" t="s">
        <v>77</v>
      </c>
      <c r="K2998" s="42" t="s">
        <v>77</v>
      </c>
      <c r="L2998" s="42" t="s">
        <v>350</v>
      </c>
    </row>
    <row r="2999" spans="1:12">
      <c r="A2999" s="42">
        <v>2023</v>
      </c>
      <c r="B2999" s="42" t="s">
        <v>65</v>
      </c>
      <c r="C2999" s="42" t="s">
        <v>24</v>
      </c>
      <c r="D2999" s="42" t="s">
        <v>93</v>
      </c>
      <c r="E2999" s="42" t="s">
        <v>42</v>
      </c>
      <c r="F2999" s="42" t="s">
        <v>356</v>
      </c>
      <c r="G2999" s="42" t="s">
        <v>1703</v>
      </c>
      <c r="H2999" s="42">
        <v>0</v>
      </c>
      <c r="J2999" s="42" t="s">
        <v>77</v>
      </c>
      <c r="K2999" s="42" t="s">
        <v>77</v>
      </c>
      <c r="L2999" s="42" t="s">
        <v>350</v>
      </c>
    </row>
    <row r="3000" spans="1:12">
      <c r="A3000" s="42">
        <v>2023</v>
      </c>
      <c r="B3000" s="42" t="s">
        <v>65</v>
      </c>
      <c r="C3000" s="42" t="s">
        <v>24</v>
      </c>
      <c r="D3000" s="42" t="s">
        <v>93</v>
      </c>
      <c r="E3000" s="42" t="s">
        <v>42</v>
      </c>
      <c r="F3000" s="42" t="s">
        <v>356</v>
      </c>
      <c r="G3000" s="42" t="s">
        <v>1704</v>
      </c>
      <c r="H3000" s="42">
        <v>0</v>
      </c>
      <c r="J3000" s="42" t="s">
        <v>77</v>
      </c>
      <c r="K3000" s="42" t="s">
        <v>77</v>
      </c>
      <c r="L3000" s="42" t="s">
        <v>350</v>
      </c>
    </row>
    <row r="3001" spans="1:12">
      <c r="A3001" s="42">
        <v>2023</v>
      </c>
      <c r="B3001" s="42" t="s">
        <v>65</v>
      </c>
      <c r="C3001" s="42" t="s">
        <v>24</v>
      </c>
      <c r="D3001" s="42" t="s">
        <v>93</v>
      </c>
      <c r="E3001" s="42" t="s">
        <v>42</v>
      </c>
      <c r="F3001" s="42" t="s">
        <v>356</v>
      </c>
      <c r="G3001" s="42" t="s">
        <v>1704</v>
      </c>
      <c r="H3001" s="42">
        <v>0</v>
      </c>
      <c r="J3001" s="42" t="s">
        <v>77</v>
      </c>
      <c r="K3001" s="42" t="s">
        <v>77</v>
      </c>
      <c r="L3001" s="42" t="s">
        <v>350</v>
      </c>
    </row>
    <row r="3002" spans="1:12">
      <c r="A3002" s="42">
        <v>2023</v>
      </c>
      <c r="B3002" s="42" t="s">
        <v>65</v>
      </c>
      <c r="C3002" s="42" t="s">
        <v>24</v>
      </c>
      <c r="D3002" s="42" t="s">
        <v>93</v>
      </c>
      <c r="E3002" s="42" t="s">
        <v>42</v>
      </c>
      <c r="F3002" s="42" t="s">
        <v>356</v>
      </c>
      <c r="G3002" s="42" t="s">
        <v>1704</v>
      </c>
      <c r="H3002" s="42">
        <v>1</v>
      </c>
      <c r="J3002" s="42" t="s">
        <v>77</v>
      </c>
      <c r="K3002" s="42" t="s">
        <v>77</v>
      </c>
      <c r="L3002" s="42" t="s">
        <v>350</v>
      </c>
    </row>
    <row r="3003" spans="1:12">
      <c r="A3003" s="42">
        <v>2023</v>
      </c>
      <c r="B3003" s="42" t="s">
        <v>65</v>
      </c>
      <c r="C3003" s="42" t="s">
        <v>24</v>
      </c>
      <c r="D3003" s="42" t="s">
        <v>93</v>
      </c>
      <c r="E3003" s="42" t="s">
        <v>42</v>
      </c>
      <c r="F3003" s="42" t="s">
        <v>355</v>
      </c>
      <c r="G3003" s="42" t="s">
        <v>1700</v>
      </c>
      <c r="H3003" s="42">
        <v>0</v>
      </c>
      <c r="J3003" s="42" t="s">
        <v>77</v>
      </c>
      <c r="K3003" s="42" t="s">
        <v>77</v>
      </c>
      <c r="L3003" s="42" t="s">
        <v>350</v>
      </c>
    </row>
    <row r="3004" spans="1:12">
      <c r="A3004" s="42">
        <v>2023</v>
      </c>
      <c r="B3004" s="42" t="s">
        <v>65</v>
      </c>
      <c r="C3004" s="42" t="s">
        <v>24</v>
      </c>
      <c r="D3004" s="42" t="s">
        <v>93</v>
      </c>
      <c r="E3004" s="42" t="s">
        <v>42</v>
      </c>
      <c r="F3004" s="42" t="s">
        <v>355</v>
      </c>
      <c r="G3004" s="42" t="s">
        <v>1700</v>
      </c>
      <c r="H3004" s="42">
        <v>0</v>
      </c>
      <c r="J3004" s="42" t="s">
        <v>77</v>
      </c>
      <c r="K3004" s="42" t="s">
        <v>77</v>
      </c>
      <c r="L3004" s="42" t="s">
        <v>350</v>
      </c>
    </row>
    <row r="3005" spans="1:12">
      <c r="A3005" s="42">
        <v>2023</v>
      </c>
      <c r="B3005" s="42" t="s">
        <v>65</v>
      </c>
      <c r="C3005" s="42" t="s">
        <v>24</v>
      </c>
      <c r="D3005" s="42" t="s">
        <v>93</v>
      </c>
      <c r="E3005" s="42" t="s">
        <v>42</v>
      </c>
      <c r="F3005" s="42" t="s">
        <v>355</v>
      </c>
      <c r="G3005" s="42" t="s">
        <v>1700</v>
      </c>
      <c r="H3005" s="42">
        <v>0</v>
      </c>
      <c r="J3005" s="42" t="s">
        <v>77</v>
      </c>
      <c r="K3005" s="42" t="s">
        <v>77</v>
      </c>
      <c r="L3005" s="42" t="s">
        <v>350</v>
      </c>
    </row>
    <row r="3006" spans="1:12">
      <c r="A3006" s="42">
        <v>2023</v>
      </c>
      <c r="B3006" s="42" t="s">
        <v>65</v>
      </c>
      <c r="C3006" s="42" t="s">
        <v>24</v>
      </c>
      <c r="D3006" s="42" t="s">
        <v>93</v>
      </c>
      <c r="E3006" s="42" t="s">
        <v>42</v>
      </c>
      <c r="F3006" s="42" t="s">
        <v>355</v>
      </c>
      <c r="G3006" s="42" t="s">
        <v>1701</v>
      </c>
      <c r="H3006" s="42">
        <v>0</v>
      </c>
      <c r="J3006" s="42" t="s">
        <v>77</v>
      </c>
      <c r="K3006" s="42" t="s">
        <v>77</v>
      </c>
      <c r="L3006" s="42" t="s">
        <v>350</v>
      </c>
    </row>
    <row r="3007" spans="1:12">
      <c r="A3007" s="42">
        <v>2023</v>
      </c>
      <c r="B3007" s="42" t="s">
        <v>65</v>
      </c>
      <c r="C3007" s="42" t="s">
        <v>24</v>
      </c>
      <c r="D3007" s="42" t="s">
        <v>93</v>
      </c>
      <c r="E3007" s="42" t="s">
        <v>42</v>
      </c>
      <c r="F3007" s="42" t="s">
        <v>355</v>
      </c>
      <c r="G3007" s="42" t="s">
        <v>1701</v>
      </c>
      <c r="H3007" s="42">
        <v>0</v>
      </c>
      <c r="J3007" s="42" t="s">
        <v>77</v>
      </c>
      <c r="K3007" s="42" t="s">
        <v>77</v>
      </c>
      <c r="L3007" s="42" t="s">
        <v>350</v>
      </c>
    </row>
    <row r="3008" spans="1:12">
      <c r="A3008" s="42">
        <v>2023</v>
      </c>
      <c r="B3008" s="42" t="s">
        <v>65</v>
      </c>
      <c r="C3008" s="42" t="s">
        <v>24</v>
      </c>
      <c r="D3008" s="42" t="s">
        <v>93</v>
      </c>
      <c r="E3008" s="42" t="s">
        <v>42</v>
      </c>
      <c r="F3008" s="42" t="s">
        <v>355</v>
      </c>
      <c r="G3008" s="42" t="s">
        <v>1701</v>
      </c>
      <c r="H3008" s="42">
        <v>2</v>
      </c>
      <c r="J3008" s="42" t="s">
        <v>77</v>
      </c>
      <c r="K3008" s="42" t="s">
        <v>77</v>
      </c>
      <c r="L3008" s="42" t="s">
        <v>350</v>
      </c>
    </row>
    <row r="3009" spans="1:12">
      <c r="A3009" s="42">
        <v>2023</v>
      </c>
      <c r="B3009" s="42" t="s">
        <v>65</v>
      </c>
      <c r="C3009" s="42" t="s">
        <v>24</v>
      </c>
      <c r="D3009" s="42" t="s">
        <v>93</v>
      </c>
      <c r="E3009" s="42" t="s">
        <v>42</v>
      </c>
      <c r="F3009" s="42" t="s">
        <v>355</v>
      </c>
      <c r="G3009" s="42" t="s">
        <v>1702</v>
      </c>
      <c r="H3009" s="42">
        <v>0</v>
      </c>
      <c r="J3009" s="42" t="s">
        <v>77</v>
      </c>
      <c r="K3009" s="42" t="s">
        <v>77</v>
      </c>
      <c r="L3009" s="42" t="s">
        <v>350</v>
      </c>
    </row>
    <row r="3010" spans="1:12">
      <c r="A3010" s="42">
        <v>2023</v>
      </c>
      <c r="B3010" s="42" t="s">
        <v>65</v>
      </c>
      <c r="C3010" s="42" t="s">
        <v>24</v>
      </c>
      <c r="D3010" s="42" t="s">
        <v>93</v>
      </c>
      <c r="E3010" s="42" t="s">
        <v>42</v>
      </c>
      <c r="F3010" s="42" t="s">
        <v>355</v>
      </c>
      <c r="G3010" s="42" t="s">
        <v>1702</v>
      </c>
      <c r="H3010" s="42">
        <v>0</v>
      </c>
      <c r="J3010" s="42" t="s">
        <v>77</v>
      </c>
      <c r="K3010" s="42" t="s">
        <v>77</v>
      </c>
      <c r="L3010" s="42" t="s">
        <v>350</v>
      </c>
    </row>
    <row r="3011" spans="1:12">
      <c r="A3011" s="42">
        <v>2023</v>
      </c>
      <c r="B3011" s="42" t="s">
        <v>65</v>
      </c>
      <c r="C3011" s="42" t="s">
        <v>24</v>
      </c>
      <c r="D3011" s="42" t="s">
        <v>93</v>
      </c>
      <c r="E3011" s="42" t="s">
        <v>42</v>
      </c>
      <c r="F3011" s="42" t="s">
        <v>355</v>
      </c>
      <c r="G3011" s="42" t="s">
        <v>1702</v>
      </c>
      <c r="H3011" s="42">
        <v>0</v>
      </c>
      <c r="J3011" s="42" t="s">
        <v>77</v>
      </c>
      <c r="K3011" s="42" t="s">
        <v>77</v>
      </c>
      <c r="L3011" s="42" t="s">
        <v>350</v>
      </c>
    </row>
    <row r="3012" spans="1:12">
      <c r="A3012" s="42">
        <v>2023</v>
      </c>
      <c r="B3012" s="42" t="s">
        <v>65</v>
      </c>
      <c r="C3012" s="42" t="s">
        <v>24</v>
      </c>
      <c r="D3012" s="42" t="s">
        <v>93</v>
      </c>
      <c r="E3012" s="42" t="s">
        <v>42</v>
      </c>
      <c r="F3012" s="42" t="s">
        <v>355</v>
      </c>
      <c r="G3012" s="42" t="s">
        <v>1703</v>
      </c>
      <c r="H3012" s="42">
        <v>0</v>
      </c>
      <c r="J3012" s="42" t="s">
        <v>77</v>
      </c>
      <c r="K3012" s="42" t="s">
        <v>77</v>
      </c>
      <c r="L3012" s="42" t="s">
        <v>350</v>
      </c>
    </row>
    <row r="3013" spans="1:12">
      <c r="A3013" s="42">
        <v>2023</v>
      </c>
      <c r="B3013" s="42" t="s">
        <v>65</v>
      </c>
      <c r="C3013" s="42" t="s">
        <v>24</v>
      </c>
      <c r="D3013" s="42" t="s">
        <v>93</v>
      </c>
      <c r="E3013" s="42" t="s">
        <v>42</v>
      </c>
      <c r="F3013" s="42" t="s">
        <v>355</v>
      </c>
      <c r="G3013" s="42" t="s">
        <v>1703</v>
      </c>
      <c r="H3013" s="42">
        <v>0</v>
      </c>
      <c r="J3013" s="42" t="s">
        <v>77</v>
      </c>
      <c r="K3013" s="42" t="s">
        <v>77</v>
      </c>
      <c r="L3013" s="42" t="s">
        <v>350</v>
      </c>
    </row>
    <row r="3014" spans="1:12">
      <c r="A3014" s="42">
        <v>2023</v>
      </c>
      <c r="B3014" s="42" t="s">
        <v>65</v>
      </c>
      <c r="C3014" s="42" t="s">
        <v>24</v>
      </c>
      <c r="D3014" s="42" t="s">
        <v>93</v>
      </c>
      <c r="E3014" s="42" t="s">
        <v>42</v>
      </c>
      <c r="F3014" s="42" t="s">
        <v>355</v>
      </c>
      <c r="G3014" s="42" t="s">
        <v>1703</v>
      </c>
      <c r="H3014" s="42">
        <v>0</v>
      </c>
      <c r="J3014" s="42" t="s">
        <v>77</v>
      </c>
      <c r="K3014" s="42" t="s">
        <v>77</v>
      </c>
      <c r="L3014" s="42" t="s">
        <v>350</v>
      </c>
    </row>
    <row r="3015" spans="1:12">
      <c r="A3015" s="42">
        <v>2023</v>
      </c>
      <c r="B3015" s="42" t="s">
        <v>65</v>
      </c>
      <c r="C3015" s="42" t="s">
        <v>24</v>
      </c>
      <c r="D3015" s="42" t="s">
        <v>93</v>
      </c>
      <c r="E3015" s="42" t="s">
        <v>42</v>
      </c>
      <c r="F3015" s="42" t="s">
        <v>355</v>
      </c>
      <c r="G3015" s="42" t="s">
        <v>1704</v>
      </c>
      <c r="H3015" s="42">
        <v>0</v>
      </c>
      <c r="J3015" s="42" t="s">
        <v>77</v>
      </c>
      <c r="K3015" s="42" t="s">
        <v>77</v>
      </c>
      <c r="L3015" s="42" t="s">
        <v>350</v>
      </c>
    </row>
    <row r="3016" spans="1:12">
      <c r="A3016" s="42">
        <v>2023</v>
      </c>
      <c r="B3016" s="42" t="s">
        <v>65</v>
      </c>
      <c r="C3016" s="42" t="s">
        <v>24</v>
      </c>
      <c r="D3016" s="42" t="s">
        <v>93</v>
      </c>
      <c r="E3016" s="42" t="s">
        <v>42</v>
      </c>
      <c r="F3016" s="42" t="s">
        <v>355</v>
      </c>
      <c r="G3016" s="42" t="s">
        <v>1704</v>
      </c>
      <c r="H3016" s="42">
        <v>0</v>
      </c>
      <c r="J3016" s="42" t="s">
        <v>77</v>
      </c>
      <c r="K3016" s="42" t="s">
        <v>77</v>
      </c>
      <c r="L3016" s="42" t="s">
        <v>350</v>
      </c>
    </row>
    <row r="3017" spans="1:12">
      <c r="A3017" s="42">
        <v>2023</v>
      </c>
      <c r="B3017" s="42" t="s">
        <v>65</v>
      </c>
      <c r="C3017" s="42" t="s">
        <v>24</v>
      </c>
      <c r="D3017" s="42" t="s">
        <v>93</v>
      </c>
      <c r="E3017" s="42" t="s">
        <v>42</v>
      </c>
      <c r="F3017" s="42" t="s">
        <v>355</v>
      </c>
      <c r="G3017" s="42" t="s">
        <v>1704</v>
      </c>
      <c r="H3017" s="42">
        <v>0</v>
      </c>
      <c r="J3017" s="42" t="s">
        <v>77</v>
      </c>
      <c r="K3017" s="42" t="s">
        <v>77</v>
      </c>
      <c r="L3017" s="42" t="s">
        <v>350</v>
      </c>
    </row>
    <row r="3018" spans="1:12">
      <c r="A3018" s="42">
        <v>2023</v>
      </c>
      <c r="B3018" s="42" t="s">
        <v>65</v>
      </c>
      <c r="C3018" s="42" t="s">
        <v>24</v>
      </c>
      <c r="D3018" s="42" t="s">
        <v>94</v>
      </c>
      <c r="E3018" s="42" t="s">
        <v>36</v>
      </c>
      <c r="F3018" s="42" t="s">
        <v>356</v>
      </c>
      <c r="G3018" s="42" t="s">
        <v>1700</v>
      </c>
      <c r="H3018" s="42">
        <v>0</v>
      </c>
      <c r="J3018" s="42" t="s">
        <v>77</v>
      </c>
      <c r="K3018" s="42" t="s">
        <v>77</v>
      </c>
      <c r="L3018" s="42" t="s">
        <v>36</v>
      </c>
    </row>
    <row r="3019" spans="1:12">
      <c r="A3019" s="42">
        <v>2023</v>
      </c>
      <c r="B3019" s="42" t="s">
        <v>65</v>
      </c>
      <c r="C3019" s="42" t="s">
        <v>24</v>
      </c>
      <c r="D3019" s="42" t="s">
        <v>94</v>
      </c>
      <c r="E3019" s="42" t="s">
        <v>36</v>
      </c>
      <c r="F3019" s="42" t="s">
        <v>356</v>
      </c>
      <c r="G3019" s="42" t="s">
        <v>1700</v>
      </c>
      <c r="H3019" s="42">
        <v>0</v>
      </c>
      <c r="J3019" s="42" t="s">
        <v>77</v>
      </c>
      <c r="K3019" s="42" t="s">
        <v>77</v>
      </c>
      <c r="L3019" s="42" t="s">
        <v>36</v>
      </c>
    </row>
    <row r="3020" spans="1:12">
      <c r="A3020" s="42">
        <v>2023</v>
      </c>
      <c r="B3020" s="42" t="s">
        <v>65</v>
      </c>
      <c r="C3020" s="42" t="s">
        <v>24</v>
      </c>
      <c r="D3020" s="42" t="s">
        <v>94</v>
      </c>
      <c r="E3020" s="42" t="s">
        <v>36</v>
      </c>
      <c r="F3020" s="42" t="s">
        <v>356</v>
      </c>
      <c r="G3020" s="42" t="s">
        <v>1700</v>
      </c>
      <c r="H3020" s="42">
        <v>23</v>
      </c>
      <c r="J3020" s="42" t="s">
        <v>77</v>
      </c>
      <c r="K3020" s="42" t="s">
        <v>77</v>
      </c>
      <c r="L3020" s="42" t="s">
        <v>36</v>
      </c>
    </row>
    <row r="3021" spans="1:12">
      <c r="A3021" s="42">
        <v>2023</v>
      </c>
      <c r="B3021" s="42" t="s">
        <v>65</v>
      </c>
      <c r="C3021" s="42" t="s">
        <v>24</v>
      </c>
      <c r="D3021" s="42" t="s">
        <v>94</v>
      </c>
      <c r="E3021" s="42" t="s">
        <v>36</v>
      </c>
      <c r="F3021" s="42" t="s">
        <v>356</v>
      </c>
      <c r="G3021" s="42" t="s">
        <v>1701</v>
      </c>
      <c r="H3021" s="42">
        <v>0</v>
      </c>
      <c r="J3021" s="42" t="s">
        <v>77</v>
      </c>
      <c r="K3021" s="42" t="s">
        <v>77</v>
      </c>
      <c r="L3021" s="42" t="s">
        <v>36</v>
      </c>
    </row>
    <row r="3022" spans="1:12">
      <c r="A3022" s="42">
        <v>2023</v>
      </c>
      <c r="B3022" s="42" t="s">
        <v>65</v>
      </c>
      <c r="C3022" s="42" t="s">
        <v>24</v>
      </c>
      <c r="D3022" s="42" t="s">
        <v>94</v>
      </c>
      <c r="E3022" s="42" t="s">
        <v>36</v>
      </c>
      <c r="F3022" s="42" t="s">
        <v>356</v>
      </c>
      <c r="G3022" s="42" t="s">
        <v>1701</v>
      </c>
      <c r="H3022" s="42">
        <v>0</v>
      </c>
      <c r="J3022" s="42" t="s">
        <v>77</v>
      </c>
      <c r="K3022" s="42" t="s">
        <v>77</v>
      </c>
      <c r="L3022" s="42" t="s">
        <v>36</v>
      </c>
    </row>
    <row r="3023" spans="1:12">
      <c r="A3023" s="42">
        <v>2023</v>
      </c>
      <c r="B3023" s="42" t="s">
        <v>65</v>
      </c>
      <c r="C3023" s="42" t="s">
        <v>24</v>
      </c>
      <c r="D3023" s="42" t="s">
        <v>94</v>
      </c>
      <c r="E3023" s="42" t="s">
        <v>36</v>
      </c>
      <c r="F3023" s="42" t="s">
        <v>356</v>
      </c>
      <c r="G3023" s="42" t="s">
        <v>1701</v>
      </c>
      <c r="H3023" s="42">
        <v>22</v>
      </c>
      <c r="J3023" s="42" t="s">
        <v>77</v>
      </c>
      <c r="K3023" s="42" t="s">
        <v>77</v>
      </c>
      <c r="L3023" s="42" t="s">
        <v>36</v>
      </c>
    </row>
    <row r="3024" spans="1:12">
      <c r="A3024" s="42">
        <v>2023</v>
      </c>
      <c r="B3024" s="42" t="s">
        <v>65</v>
      </c>
      <c r="C3024" s="42" t="s">
        <v>24</v>
      </c>
      <c r="D3024" s="42" t="s">
        <v>94</v>
      </c>
      <c r="E3024" s="42" t="s">
        <v>36</v>
      </c>
      <c r="F3024" s="42" t="s">
        <v>356</v>
      </c>
      <c r="G3024" s="42" t="s">
        <v>1702</v>
      </c>
      <c r="H3024" s="42">
        <v>0</v>
      </c>
      <c r="J3024" s="42" t="s">
        <v>77</v>
      </c>
      <c r="K3024" s="42" t="s">
        <v>77</v>
      </c>
      <c r="L3024" s="42" t="s">
        <v>36</v>
      </c>
    </row>
    <row r="3025" spans="1:12">
      <c r="A3025" s="42">
        <v>2023</v>
      </c>
      <c r="B3025" s="42" t="s">
        <v>65</v>
      </c>
      <c r="C3025" s="42" t="s">
        <v>24</v>
      </c>
      <c r="D3025" s="42" t="s">
        <v>94</v>
      </c>
      <c r="E3025" s="42" t="s">
        <v>36</v>
      </c>
      <c r="F3025" s="42" t="s">
        <v>356</v>
      </c>
      <c r="G3025" s="42" t="s">
        <v>1702</v>
      </c>
      <c r="H3025" s="42">
        <v>0</v>
      </c>
      <c r="J3025" s="42" t="s">
        <v>77</v>
      </c>
      <c r="K3025" s="42" t="s">
        <v>77</v>
      </c>
      <c r="L3025" s="42" t="s">
        <v>36</v>
      </c>
    </row>
    <row r="3026" spans="1:12">
      <c r="A3026" s="42">
        <v>2023</v>
      </c>
      <c r="B3026" s="42" t="s">
        <v>65</v>
      </c>
      <c r="C3026" s="42" t="s">
        <v>24</v>
      </c>
      <c r="D3026" s="42" t="s">
        <v>94</v>
      </c>
      <c r="E3026" s="42" t="s">
        <v>36</v>
      </c>
      <c r="F3026" s="42" t="s">
        <v>356</v>
      </c>
      <c r="G3026" s="42" t="s">
        <v>1702</v>
      </c>
      <c r="H3026" s="42">
        <v>0</v>
      </c>
      <c r="J3026" s="42" t="s">
        <v>77</v>
      </c>
      <c r="K3026" s="42" t="s">
        <v>77</v>
      </c>
      <c r="L3026" s="42" t="s">
        <v>36</v>
      </c>
    </row>
    <row r="3027" spans="1:12">
      <c r="A3027" s="42">
        <v>2023</v>
      </c>
      <c r="B3027" s="42" t="s">
        <v>65</v>
      </c>
      <c r="C3027" s="42" t="s">
        <v>24</v>
      </c>
      <c r="D3027" s="42" t="s">
        <v>94</v>
      </c>
      <c r="E3027" s="42" t="s">
        <v>36</v>
      </c>
      <c r="F3027" s="42" t="s">
        <v>356</v>
      </c>
      <c r="G3027" s="42" t="s">
        <v>1703</v>
      </c>
      <c r="H3027" s="42">
        <v>0</v>
      </c>
      <c r="J3027" s="42" t="s">
        <v>77</v>
      </c>
      <c r="K3027" s="42" t="s">
        <v>77</v>
      </c>
      <c r="L3027" s="42" t="s">
        <v>36</v>
      </c>
    </row>
    <row r="3028" spans="1:12">
      <c r="A3028" s="42">
        <v>2023</v>
      </c>
      <c r="B3028" s="42" t="s">
        <v>65</v>
      </c>
      <c r="C3028" s="42" t="s">
        <v>24</v>
      </c>
      <c r="D3028" s="42" t="s">
        <v>94</v>
      </c>
      <c r="E3028" s="42" t="s">
        <v>36</v>
      </c>
      <c r="F3028" s="42" t="s">
        <v>356</v>
      </c>
      <c r="G3028" s="42" t="s">
        <v>1703</v>
      </c>
      <c r="H3028" s="42">
        <v>0</v>
      </c>
      <c r="J3028" s="42" t="s">
        <v>77</v>
      </c>
      <c r="K3028" s="42" t="s">
        <v>77</v>
      </c>
      <c r="L3028" s="42" t="s">
        <v>36</v>
      </c>
    </row>
    <row r="3029" spans="1:12">
      <c r="A3029" s="42">
        <v>2023</v>
      </c>
      <c r="B3029" s="42" t="s">
        <v>65</v>
      </c>
      <c r="C3029" s="42" t="s">
        <v>24</v>
      </c>
      <c r="D3029" s="42" t="s">
        <v>94</v>
      </c>
      <c r="E3029" s="42" t="s">
        <v>36</v>
      </c>
      <c r="F3029" s="42" t="s">
        <v>356</v>
      </c>
      <c r="G3029" s="42" t="s">
        <v>1703</v>
      </c>
      <c r="H3029" s="42">
        <v>0</v>
      </c>
      <c r="J3029" s="42" t="s">
        <v>77</v>
      </c>
      <c r="K3029" s="42" t="s">
        <v>77</v>
      </c>
      <c r="L3029" s="42" t="s">
        <v>36</v>
      </c>
    </row>
    <row r="3030" spans="1:12">
      <c r="A3030" s="42">
        <v>2023</v>
      </c>
      <c r="B3030" s="42" t="s">
        <v>65</v>
      </c>
      <c r="C3030" s="42" t="s">
        <v>24</v>
      </c>
      <c r="D3030" s="42" t="s">
        <v>94</v>
      </c>
      <c r="E3030" s="42" t="s">
        <v>36</v>
      </c>
      <c r="F3030" s="42" t="s">
        <v>356</v>
      </c>
      <c r="G3030" s="42" t="s">
        <v>1704</v>
      </c>
      <c r="H3030" s="42">
        <v>0</v>
      </c>
      <c r="J3030" s="42" t="s">
        <v>77</v>
      </c>
      <c r="K3030" s="42" t="s">
        <v>77</v>
      </c>
      <c r="L3030" s="42" t="s">
        <v>36</v>
      </c>
    </row>
    <row r="3031" spans="1:12">
      <c r="A3031" s="42">
        <v>2023</v>
      </c>
      <c r="B3031" s="42" t="s">
        <v>65</v>
      </c>
      <c r="C3031" s="42" t="s">
        <v>24</v>
      </c>
      <c r="D3031" s="42" t="s">
        <v>94</v>
      </c>
      <c r="E3031" s="42" t="s">
        <v>36</v>
      </c>
      <c r="F3031" s="42" t="s">
        <v>356</v>
      </c>
      <c r="G3031" s="42" t="s">
        <v>1704</v>
      </c>
      <c r="H3031" s="42">
        <v>0</v>
      </c>
      <c r="J3031" s="42" t="s">
        <v>77</v>
      </c>
      <c r="K3031" s="42" t="s">
        <v>77</v>
      </c>
      <c r="L3031" s="42" t="s">
        <v>36</v>
      </c>
    </row>
    <row r="3032" spans="1:12">
      <c r="A3032" s="42">
        <v>2023</v>
      </c>
      <c r="B3032" s="42" t="s">
        <v>65</v>
      </c>
      <c r="C3032" s="42" t="s">
        <v>24</v>
      </c>
      <c r="D3032" s="42" t="s">
        <v>94</v>
      </c>
      <c r="E3032" s="42" t="s">
        <v>36</v>
      </c>
      <c r="F3032" s="42" t="s">
        <v>356</v>
      </c>
      <c r="G3032" s="42" t="s">
        <v>1704</v>
      </c>
      <c r="H3032" s="42">
        <v>0</v>
      </c>
      <c r="J3032" s="42" t="s">
        <v>77</v>
      </c>
      <c r="K3032" s="42" t="s">
        <v>77</v>
      </c>
      <c r="L3032" s="42" t="s">
        <v>36</v>
      </c>
    </row>
    <row r="3033" spans="1:12">
      <c r="A3033" s="42">
        <v>2023</v>
      </c>
      <c r="B3033" s="42" t="s">
        <v>65</v>
      </c>
      <c r="C3033" s="42" t="s">
        <v>24</v>
      </c>
      <c r="D3033" s="42" t="s">
        <v>94</v>
      </c>
      <c r="E3033" s="42" t="s">
        <v>36</v>
      </c>
      <c r="F3033" s="42" t="s">
        <v>355</v>
      </c>
      <c r="G3033" s="42" t="s">
        <v>1700</v>
      </c>
      <c r="H3033" s="42">
        <v>27</v>
      </c>
      <c r="J3033" s="42" t="s">
        <v>77</v>
      </c>
      <c r="K3033" s="42" t="s">
        <v>77</v>
      </c>
      <c r="L3033" s="42" t="s">
        <v>36</v>
      </c>
    </row>
    <row r="3034" spans="1:12">
      <c r="A3034" s="42">
        <v>2023</v>
      </c>
      <c r="B3034" s="42" t="s">
        <v>65</v>
      </c>
      <c r="C3034" s="42" t="s">
        <v>24</v>
      </c>
      <c r="D3034" s="42" t="s">
        <v>94</v>
      </c>
      <c r="E3034" s="42" t="s">
        <v>36</v>
      </c>
      <c r="F3034" s="42" t="s">
        <v>355</v>
      </c>
      <c r="G3034" s="42" t="s">
        <v>1700</v>
      </c>
      <c r="H3034" s="42">
        <v>0</v>
      </c>
      <c r="J3034" s="42" t="s">
        <v>77</v>
      </c>
      <c r="K3034" s="42" t="s">
        <v>77</v>
      </c>
      <c r="L3034" s="42" t="s">
        <v>36</v>
      </c>
    </row>
    <row r="3035" spans="1:12">
      <c r="A3035" s="42">
        <v>2023</v>
      </c>
      <c r="B3035" s="42" t="s">
        <v>65</v>
      </c>
      <c r="C3035" s="42" t="s">
        <v>24</v>
      </c>
      <c r="D3035" s="42" t="s">
        <v>94</v>
      </c>
      <c r="E3035" s="42" t="s">
        <v>36</v>
      </c>
      <c r="F3035" s="42" t="s">
        <v>355</v>
      </c>
      <c r="G3035" s="42" t="s">
        <v>1700</v>
      </c>
      <c r="H3035" s="42">
        <v>0</v>
      </c>
      <c r="J3035" s="42" t="s">
        <v>77</v>
      </c>
      <c r="K3035" s="42" t="s">
        <v>77</v>
      </c>
      <c r="L3035" s="42" t="s">
        <v>36</v>
      </c>
    </row>
    <row r="3036" spans="1:12">
      <c r="A3036" s="42">
        <v>2023</v>
      </c>
      <c r="B3036" s="42" t="s">
        <v>65</v>
      </c>
      <c r="C3036" s="42" t="s">
        <v>24</v>
      </c>
      <c r="D3036" s="42" t="s">
        <v>94</v>
      </c>
      <c r="E3036" s="42" t="s">
        <v>36</v>
      </c>
      <c r="F3036" s="42" t="s">
        <v>355</v>
      </c>
      <c r="G3036" s="42" t="s">
        <v>1701</v>
      </c>
      <c r="H3036" s="42">
        <v>0</v>
      </c>
      <c r="J3036" s="42" t="s">
        <v>77</v>
      </c>
      <c r="K3036" s="42" t="s">
        <v>77</v>
      </c>
      <c r="L3036" s="42" t="s">
        <v>36</v>
      </c>
    </row>
    <row r="3037" spans="1:12">
      <c r="A3037" s="42">
        <v>2023</v>
      </c>
      <c r="B3037" s="42" t="s">
        <v>65</v>
      </c>
      <c r="C3037" s="42" t="s">
        <v>24</v>
      </c>
      <c r="D3037" s="42" t="s">
        <v>94</v>
      </c>
      <c r="E3037" s="42" t="s">
        <v>36</v>
      </c>
      <c r="F3037" s="42" t="s">
        <v>355</v>
      </c>
      <c r="G3037" s="42" t="s">
        <v>1701</v>
      </c>
      <c r="H3037" s="42">
        <v>35</v>
      </c>
      <c r="J3037" s="42" t="s">
        <v>77</v>
      </c>
      <c r="K3037" s="42" t="s">
        <v>77</v>
      </c>
      <c r="L3037" s="42" t="s">
        <v>36</v>
      </c>
    </row>
    <row r="3038" spans="1:12">
      <c r="A3038" s="42">
        <v>2023</v>
      </c>
      <c r="B3038" s="42" t="s">
        <v>65</v>
      </c>
      <c r="C3038" s="42" t="s">
        <v>24</v>
      </c>
      <c r="D3038" s="42" t="s">
        <v>94</v>
      </c>
      <c r="E3038" s="42" t="s">
        <v>36</v>
      </c>
      <c r="F3038" s="42" t="s">
        <v>355</v>
      </c>
      <c r="G3038" s="42" t="s">
        <v>1701</v>
      </c>
      <c r="H3038" s="42">
        <v>0</v>
      </c>
      <c r="J3038" s="42" t="s">
        <v>77</v>
      </c>
      <c r="K3038" s="42" t="s">
        <v>77</v>
      </c>
      <c r="L3038" s="42" t="s">
        <v>36</v>
      </c>
    </row>
    <row r="3039" spans="1:12">
      <c r="A3039" s="42">
        <v>2023</v>
      </c>
      <c r="B3039" s="42" t="s">
        <v>65</v>
      </c>
      <c r="C3039" s="42" t="s">
        <v>24</v>
      </c>
      <c r="D3039" s="42" t="s">
        <v>94</v>
      </c>
      <c r="E3039" s="42" t="s">
        <v>36</v>
      </c>
      <c r="F3039" s="42" t="s">
        <v>355</v>
      </c>
      <c r="G3039" s="42" t="s">
        <v>1702</v>
      </c>
      <c r="H3039" s="42">
        <v>0</v>
      </c>
      <c r="J3039" s="42" t="s">
        <v>77</v>
      </c>
      <c r="K3039" s="42" t="s">
        <v>77</v>
      </c>
      <c r="L3039" s="42" t="s">
        <v>36</v>
      </c>
    </row>
    <row r="3040" spans="1:12">
      <c r="A3040" s="42">
        <v>2023</v>
      </c>
      <c r="B3040" s="42" t="s">
        <v>65</v>
      </c>
      <c r="C3040" s="42" t="s">
        <v>24</v>
      </c>
      <c r="D3040" s="42" t="s">
        <v>94</v>
      </c>
      <c r="E3040" s="42" t="s">
        <v>36</v>
      </c>
      <c r="F3040" s="42" t="s">
        <v>355</v>
      </c>
      <c r="G3040" s="42" t="s">
        <v>1702</v>
      </c>
      <c r="H3040" s="42">
        <v>5</v>
      </c>
      <c r="J3040" s="42" t="s">
        <v>77</v>
      </c>
      <c r="K3040" s="42" t="s">
        <v>77</v>
      </c>
      <c r="L3040" s="42" t="s">
        <v>36</v>
      </c>
    </row>
    <row r="3041" spans="1:12">
      <c r="A3041" s="42">
        <v>2023</v>
      </c>
      <c r="B3041" s="42" t="s">
        <v>65</v>
      </c>
      <c r="C3041" s="42" t="s">
        <v>24</v>
      </c>
      <c r="D3041" s="42" t="s">
        <v>94</v>
      </c>
      <c r="E3041" s="42" t="s">
        <v>36</v>
      </c>
      <c r="F3041" s="42" t="s">
        <v>355</v>
      </c>
      <c r="G3041" s="42" t="s">
        <v>1702</v>
      </c>
      <c r="H3041" s="42">
        <v>0</v>
      </c>
      <c r="J3041" s="42" t="s">
        <v>77</v>
      </c>
      <c r="K3041" s="42" t="s">
        <v>77</v>
      </c>
      <c r="L3041" s="42" t="s">
        <v>36</v>
      </c>
    </row>
    <row r="3042" spans="1:12">
      <c r="A3042" s="42">
        <v>2023</v>
      </c>
      <c r="B3042" s="42" t="s">
        <v>65</v>
      </c>
      <c r="C3042" s="42" t="s">
        <v>24</v>
      </c>
      <c r="D3042" s="42" t="s">
        <v>94</v>
      </c>
      <c r="E3042" s="42" t="s">
        <v>36</v>
      </c>
      <c r="F3042" s="42" t="s">
        <v>355</v>
      </c>
      <c r="G3042" s="42" t="s">
        <v>1703</v>
      </c>
      <c r="H3042" s="42">
        <v>0</v>
      </c>
      <c r="J3042" s="42" t="s">
        <v>77</v>
      </c>
      <c r="K3042" s="42" t="s">
        <v>77</v>
      </c>
      <c r="L3042" s="42" t="s">
        <v>36</v>
      </c>
    </row>
    <row r="3043" spans="1:12">
      <c r="A3043" s="42">
        <v>2023</v>
      </c>
      <c r="B3043" s="42" t="s">
        <v>65</v>
      </c>
      <c r="C3043" s="42" t="s">
        <v>24</v>
      </c>
      <c r="D3043" s="42" t="s">
        <v>94</v>
      </c>
      <c r="E3043" s="42" t="s">
        <v>36</v>
      </c>
      <c r="F3043" s="42" t="s">
        <v>355</v>
      </c>
      <c r="G3043" s="42" t="s">
        <v>1703</v>
      </c>
      <c r="H3043" s="42">
        <v>6</v>
      </c>
      <c r="J3043" s="42" t="s">
        <v>77</v>
      </c>
      <c r="K3043" s="42" t="s">
        <v>77</v>
      </c>
      <c r="L3043" s="42" t="s">
        <v>36</v>
      </c>
    </row>
    <row r="3044" spans="1:12">
      <c r="A3044" s="42">
        <v>2023</v>
      </c>
      <c r="B3044" s="42" t="s">
        <v>65</v>
      </c>
      <c r="C3044" s="42" t="s">
        <v>24</v>
      </c>
      <c r="D3044" s="42" t="s">
        <v>94</v>
      </c>
      <c r="E3044" s="42" t="s">
        <v>36</v>
      </c>
      <c r="F3044" s="42" t="s">
        <v>355</v>
      </c>
      <c r="G3044" s="42" t="s">
        <v>1703</v>
      </c>
      <c r="H3044" s="42">
        <v>0</v>
      </c>
      <c r="J3044" s="42" t="s">
        <v>77</v>
      </c>
      <c r="K3044" s="42" t="s">
        <v>77</v>
      </c>
      <c r="L3044" s="42" t="s">
        <v>36</v>
      </c>
    </row>
    <row r="3045" spans="1:12">
      <c r="A3045" s="42">
        <v>2023</v>
      </c>
      <c r="B3045" s="42" t="s">
        <v>65</v>
      </c>
      <c r="C3045" s="42" t="s">
        <v>24</v>
      </c>
      <c r="D3045" s="42" t="s">
        <v>94</v>
      </c>
      <c r="E3045" s="42" t="s">
        <v>36</v>
      </c>
      <c r="F3045" s="42" t="s">
        <v>355</v>
      </c>
      <c r="G3045" s="42" t="s">
        <v>1704</v>
      </c>
      <c r="H3045" s="42">
        <v>0</v>
      </c>
      <c r="J3045" s="42" t="s">
        <v>77</v>
      </c>
      <c r="K3045" s="42" t="s">
        <v>77</v>
      </c>
      <c r="L3045" s="42" t="s">
        <v>36</v>
      </c>
    </row>
    <row r="3046" spans="1:12">
      <c r="A3046" s="42">
        <v>2023</v>
      </c>
      <c r="B3046" s="42" t="s">
        <v>65</v>
      </c>
      <c r="C3046" s="42" t="s">
        <v>24</v>
      </c>
      <c r="D3046" s="42" t="s">
        <v>94</v>
      </c>
      <c r="E3046" s="42" t="s">
        <v>36</v>
      </c>
      <c r="F3046" s="42" t="s">
        <v>355</v>
      </c>
      <c r="G3046" s="42" t="s">
        <v>1704</v>
      </c>
      <c r="H3046" s="42">
        <v>0</v>
      </c>
      <c r="J3046" s="42" t="s">
        <v>77</v>
      </c>
      <c r="K3046" s="42" t="s">
        <v>77</v>
      </c>
      <c r="L3046" s="42" t="s">
        <v>36</v>
      </c>
    </row>
    <row r="3047" spans="1:12">
      <c r="A3047" s="42">
        <v>2023</v>
      </c>
      <c r="B3047" s="42" t="s">
        <v>65</v>
      </c>
      <c r="C3047" s="42" t="s">
        <v>24</v>
      </c>
      <c r="D3047" s="42" t="s">
        <v>94</v>
      </c>
      <c r="E3047" s="42" t="s">
        <v>36</v>
      </c>
      <c r="F3047" s="42" t="s">
        <v>355</v>
      </c>
      <c r="G3047" s="42" t="s">
        <v>1704</v>
      </c>
      <c r="H3047" s="42">
        <v>1</v>
      </c>
      <c r="J3047" s="42" t="s">
        <v>77</v>
      </c>
      <c r="K3047" s="42" t="s">
        <v>77</v>
      </c>
      <c r="L3047" s="42" t="s">
        <v>36</v>
      </c>
    </row>
    <row r="3048" spans="1:12">
      <c r="A3048" s="42">
        <v>2023</v>
      </c>
      <c r="B3048" s="42" t="s">
        <v>65</v>
      </c>
      <c r="C3048" s="42" t="s">
        <v>24</v>
      </c>
      <c r="D3048" s="42" t="s">
        <v>95</v>
      </c>
      <c r="E3048" s="42" t="s">
        <v>43</v>
      </c>
      <c r="F3048" s="42" t="s">
        <v>356</v>
      </c>
      <c r="G3048" s="42" t="s">
        <v>1700</v>
      </c>
      <c r="H3048" s="42">
        <v>48</v>
      </c>
      <c r="J3048" s="42" t="s">
        <v>77</v>
      </c>
      <c r="K3048" s="42" t="s">
        <v>77</v>
      </c>
      <c r="L3048" s="42" t="s">
        <v>351</v>
      </c>
    </row>
    <row r="3049" spans="1:12">
      <c r="A3049" s="42">
        <v>2023</v>
      </c>
      <c r="B3049" s="42" t="s">
        <v>65</v>
      </c>
      <c r="C3049" s="42" t="s">
        <v>24</v>
      </c>
      <c r="D3049" s="42" t="s">
        <v>95</v>
      </c>
      <c r="E3049" s="42" t="s">
        <v>43</v>
      </c>
      <c r="F3049" s="42" t="s">
        <v>356</v>
      </c>
      <c r="G3049" s="42" t="s">
        <v>1700</v>
      </c>
      <c r="H3049" s="42">
        <v>0</v>
      </c>
      <c r="J3049" s="42" t="s">
        <v>77</v>
      </c>
      <c r="K3049" s="42" t="s">
        <v>77</v>
      </c>
      <c r="L3049" s="42" t="s">
        <v>351</v>
      </c>
    </row>
    <row r="3050" spans="1:12">
      <c r="A3050" s="42">
        <v>2023</v>
      </c>
      <c r="B3050" s="42" t="s">
        <v>65</v>
      </c>
      <c r="C3050" s="42" t="s">
        <v>24</v>
      </c>
      <c r="D3050" s="42" t="s">
        <v>95</v>
      </c>
      <c r="E3050" s="42" t="s">
        <v>43</v>
      </c>
      <c r="F3050" s="42" t="s">
        <v>356</v>
      </c>
      <c r="G3050" s="42" t="s">
        <v>1700</v>
      </c>
      <c r="H3050" s="42">
        <v>0</v>
      </c>
      <c r="J3050" s="42" t="s">
        <v>77</v>
      </c>
      <c r="K3050" s="42" t="s">
        <v>77</v>
      </c>
      <c r="L3050" s="42" t="s">
        <v>351</v>
      </c>
    </row>
    <row r="3051" spans="1:12">
      <c r="A3051" s="42">
        <v>2023</v>
      </c>
      <c r="B3051" s="42" t="s">
        <v>65</v>
      </c>
      <c r="C3051" s="42" t="s">
        <v>24</v>
      </c>
      <c r="D3051" s="42" t="s">
        <v>95</v>
      </c>
      <c r="E3051" s="42" t="s">
        <v>43</v>
      </c>
      <c r="F3051" s="42" t="s">
        <v>356</v>
      </c>
      <c r="G3051" s="42" t="s">
        <v>1701</v>
      </c>
      <c r="H3051" s="42">
        <v>0</v>
      </c>
      <c r="J3051" s="42" t="s">
        <v>77</v>
      </c>
      <c r="K3051" s="42" t="s">
        <v>77</v>
      </c>
      <c r="L3051" s="42" t="s">
        <v>351</v>
      </c>
    </row>
    <row r="3052" spans="1:12">
      <c r="A3052" s="42">
        <v>2023</v>
      </c>
      <c r="B3052" s="42" t="s">
        <v>65</v>
      </c>
      <c r="C3052" s="42" t="s">
        <v>24</v>
      </c>
      <c r="D3052" s="42" t="s">
        <v>95</v>
      </c>
      <c r="E3052" s="42" t="s">
        <v>43</v>
      </c>
      <c r="F3052" s="42" t="s">
        <v>356</v>
      </c>
      <c r="G3052" s="42" t="s">
        <v>1701</v>
      </c>
      <c r="H3052" s="42">
        <v>0</v>
      </c>
      <c r="J3052" s="42" t="s">
        <v>77</v>
      </c>
      <c r="K3052" s="42" t="s">
        <v>77</v>
      </c>
      <c r="L3052" s="42" t="s">
        <v>351</v>
      </c>
    </row>
    <row r="3053" spans="1:12">
      <c r="A3053" s="42">
        <v>2023</v>
      </c>
      <c r="B3053" s="42" t="s">
        <v>65</v>
      </c>
      <c r="C3053" s="42" t="s">
        <v>24</v>
      </c>
      <c r="D3053" s="42" t="s">
        <v>95</v>
      </c>
      <c r="E3053" s="42" t="s">
        <v>43</v>
      </c>
      <c r="F3053" s="42" t="s">
        <v>356</v>
      </c>
      <c r="G3053" s="42" t="s">
        <v>1701</v>
      </c>
      <c r="H3053" s="42">
        <v>10</v>
      </c>
      <c r="J3053" s="42" t="s">
        <v>77</v>
      </c>
      <c r="K3053" s="42" t="s">
        <v>77</v>
      </c>
      <c r="L3053" s="42" t="s">
        <v>351</v>
      </c>
    </row>
    <row r="3054" spans="1:12">
      <c r="A3054" s="42">
        <v>2023</v>
      </c>
      <c r="B3054" s="42" t="s">
        <v>65</v>
      </c>
      <c r="C3054" s="42" t="s">
        <v>24</v>
      </c>
      <c r="D3054" s="42" t="s">
        <v>95</v>
      </c>
      <c r="E3054" s="42" t="s">
        <v>43</v>
      </c>
      <c r="F3054" s="42" t="s">
        <v>356</v>
      </c>
      <c r="G3054" s="42" t="s">
        <v>1702</v>
      </c>
      <c r="H3054" s="42">
        <v>0</v>
      </c>
      <c r="J3054" s="42" t="s">
        <v>77</v>
      </c>
      <c r="K3054" s="42" t="s">
        <v>77</v>
      </c>
      <c r="L3054" s="42" t="s">
        <v>351</v>
      </c>
    </row>
    <row r="3055" spans="1:12">
      <c r="A3055" s="42">
        <v>2023</v>
      </c>
      <c r="B3055" s="42" t="s">
        <v>65</v>
      </c>
      <c r="C3055" s="42" t="s">
        <v>24</v>
      </c>
      <c r="D3055" s="42" t="s">
        <v>95</v>
      </c>
      <c r="E3055" s="42" t="s">
        <v>43</v>
      </c>
      <c r="F3055" s="42" t="s">
        <v>356</v>
      </c>
      <c r="G3055" s="42" t="s">
        <v>1702</v>
      </c>
      <c r="H3055" s="42">
        <v>0</v>
      </c>
      <c r="J3055" s="42" t="s">
        <v>77</v>
      </c>
      <c r="K3055" s="42" t="s">
        <v>77</v>
      </c>
      <c r="L3055" s="42" t="s">
        <v>351</v>
      </c>
    </row>
    <row r="3056" spans="1:12">
      <c r="A3056" s="42">
        <v>2023</v>
      </c>
      <c r="B3056" s="42" t="s">
        <v>65</v>
      </c>
      <c r="C3056" s="42" t="s">
        <v>24</v>
      </c>
      <c r="D3056" s="42" t="s">
        <v>95</v>
      </c>
      <c r="E3056" s="42" t="s">
        <v>43</v>
      </c>
      <c r="F3056" s="42" t="s">
        <v>356</v>
      </c>
      <c r="G3056" s="42" t="s">
        <v>1702</v>
      </c>
      <c r="H3056" s="42">
        <v>0</v>
      </c>
      <c r="J3056" s="42" t="s">
        <v>77</v>
      </c>
      <c r="K3056" s="42" t="s">
        <v>77</v>
      </c>
      <c r="L3056" s="42" t="s">
        <v>351</v>
      </c>
    </row>
    <row r="3057" spans="1:12">
      <c r="A3057" s="42">
        <v>2023</v>
      </c>
      <c r="B3057" s="42" t="s">
        <v>65</v>
      </c>
      <c r="C3057" s="42" t="s">
        <v>24</v>
      </c>
      <c r="D3057" s="42" t="s">
        <v>95</v>
      </c>
      <c r="E3057" s="42" t="s">
        <v>43</v>
      </c>
      <c r="F3057" s="42" t="s">
        <v>356</v>
      </c>
      <c r="G3057" s="42" t="s">
        <v>1703</v>
      </c>
      <c r="H3057" s="42">
        <v>0</v>
      </c>
      <c r="J3057" s="42" t="s">
        <v>77</v>
      </c>
      <c r="K3057" s="42" t="s">
        <v>77</v>
      </c>
      <c r="L3057" s="42" t="s">
        <v>351</v>
      </c>
    </row>
    <row r="3058" spans="1:12">
      <c r="A3058" s="42">
        <v>2023</v>
      </c>
      <c r="B3058" s="42" t="s">
        <v>65</v>
      </c>
      <c r="C3058" s="42" t="s">
        <v>24</v>
      </c>
      <c r="D3058" s="42" t="s">
        <v>95</v>
      </c>
      <c r="E3058" s="42" t="s">
        <v>43</v>
      </c>
      <c r="F3058" s="42" t="s">
        <v>356</v>
      </c>
      <c r="G3058" s="42" t="s">
        <v>1703</v>
      </c>
      <c r="H3058" s="42">
        <v>0</v>
      </c>
      <c r="J3058" s="42" t="s">
        <v>77</v>
      </c>
      <c r="K3058" s="42" t="s">
        <v>77</v>
      </c>
      <c r="L3058" s="42" t="s">
        <v>351</v>
      </c>
    </row>
    <row r="3059" spans="1:12">
      <c r="A3059" s="42">
        <v>2023</v>
      </c>
      <c r="B3059" s="42" t="s">
        <v>65</v>
      </c>
      <c r="C3059" s="42" t="s">
        <v>24</v>
      </c>
      <c r="D3059" s="42" t="s">
        <v>95</v>
      </c>
      <c r="E3059" s="42" t="s">
        <v>43</v>
      </c>
      <c r="F3059" s="42" t="s">
        <v>356</v>
      </c>
      <c r="G3059" s="42" t="s">
        <v>1703</v>
      </c>
      <c r="H3059" s="42">
        <v>0</v>
      </c>
      <c r="J3059" s="42" t="s">
        <v>77</v>
      </c>
      <c r="K3059" s="42" t="s">
        <v>77</v>
      </c>
      <c r="L3059" s="42" t="s">
        <v>351</v>
      </c>
    </row>
    <row r="3060" spans="1:12">
      <c r="A3060" s="42">
        <v>2023</v>
      </c>
      <c r="B3060" s="42" t="s">
        <v>65</v>
      </c>
      <c r="C3060" s="42" t="s">
        <v>24</v>
      </c>
      <c r="D3060" s="42" t="s">
        <v>95</v>
      </c>
      <c r="E3060" s="42" t="s">
        <v>43</v>
      </c>
      <c r="F3060" s="42" t="s">
        <v>356</v>
      </c>
      <c r="G3060" s="42" t="s">
        <v>1704</v>
      </c>
      <c r="H3060" s="42">
        <v>0</v>
      </c>
      <c r="J3060" s="42" t="s">
        <v>77</v>
      </c>
      <c r="K3060" s="42" t="s">
        <v>77</v>
      </c>
      <c r="L3060" s="42" t="s">
        <v>351</v>
      </c>
    </row>
    <row r="3061" spans="1:12">
      <c r="A3061" s="42">
        <v>2023</v>
      </c>
      <c r="B3061" s="42" t="s">
        <v>65</v>
      </c>
      <c r="C3061" s="42" t="s">
        <v>24</v>
      </c>
      <c r="D3061" s="42" t="s">
        <v>95</v>
      </c>
      <c r="E3061" s="42" t="s">
        <v>43</v>
      </c>
      <c r="F3061" s="42" t="s">
        <v>356</v>
      </c>
      <c r="G3061" s="42" t="s">
        <v>1704</v>
      </c>
      <c r="H3061" s="42">
        <v>0</v>
      </c>
      <c r="J3061" s="42" t="s">
        <v>77</v>
      </c>
      <c r="K3061" s="42" t="s">
        <v>77</v>
      </c>
      <c r="L3061" s="42" t="s">
        <v>351</v>
      </c>
    </row>
    <row r="3062" spans="1:12">
      <c r="A3062" s="42">
        <v>2023</v>
      </c>
      <c r="B3062" s="42" t="s">
        <v>65</v>
      </c>
      <c r="C3062" s="42" t="s">
        <v>24</v>
      </c>
      <c r="D3062" s="42" t="s">
        <v>95</v>
      </c>
      <c r="E3062" s="42" t="s">
        <v>43</v>
      </c>
      <c r="F3062" s="42" t="s">
        <v>356</v>
      </c>
      <c r="G3062" s="42" t="s">
        <v>1704</v>
      </c>
      <c r="H3062" s="42">
        <v>0</v>
      </c>
      <c r="J3062" s="42" t="s">
        <v>77</v>
      </c>
      <c r="K3062" s="42" t="s">
        <v>77</v>
      </c>
      <c r="L3062" s="42" t="s">
        <v>351</v>
      </c>
    </row>
    <row r="3063" spans="1:12">
      <c r="A3063" s="42">
        <v>2023</v>
      </c>
      <c r="B3063" s="42" t="s">
        <v>65</v>
      </c>
      <c r="C3063" s="42" t="s">
        <v>24</v>
      </c>
      <c r="D3063" s="42" t="s">
        <v>95</v>
      </c>
      <c r="E3063" s="42" t="s">
        <v>43</v>
      </c>
      <c r="F3063" s="42" t="s">
        <v>355</v>
      </c>
      <c r="G3063" s="42" t="s">
        <v>1700</v>
      </c>
      <c r="H3063" s="42">
        <v>0</v>
      </c>
      <c r="J3063" s="42" t="s">
        <v>77</v>
      </c>
      <c r="K3063" s="42" t="s">
        <v>77</v>
      </c>
      <c r="L3063" s="42" t="s">
        <v>351</v>
      </c>
    </row>
    <row r="3064" spans="1:12">
      <c r="A3064" s="42">
        <v>2023</v>
      </c>
      <c r="B3064" s="42" t="s">
        <v>65</v>
      </c>
      <c r="C3064" s="42" t="s">
        <v>24</v>
      </c>
      <c r="D3064" s="42" t="s">
        <v>95</v>
      </c>
      <c r="E3064" s="42" t="s">
        <v>43</v>
      </c>
      <c r="F3064" s="42" t="s">
        <v>355</v>
      </c>
      <c r="G3064" s="42" t="s">
        <v>1700</v>
      </c>
      <c r="H3064" s="42">
        <v>0</v>
      </c>
      <c r="J3064" s="42" t="s">
        <v>77</v>
      </c>
      <c r="K3064" s="42" t="s">
        <v>77</v>
      </c>
      <c r="L3064" s="42" t="s">
        <v>351</v>
      </c>
    </row>
    <row r="3065" spans="1:12">
      <c r="A3065" s="42">
        <v>2023</v>
      </c>
      <c r="B3065" s="42" t="s">
        <v>65</v>
      </c>
      <c r="C3065" s="42" t="s">
        <v>24</v>
      </c>
      <c r="D3065" s="42" t="s">
        <v>95</v>
      </c>
      <c r="E3065" s="42" t="s">
        <v>43</v>
      </c>
      <c r="F3065" s="42" t="s">
        <v>355</v>
      </c>
      <c r="G3065" s="42" t="s">
        <v>1700</v>
      </c>
      <c r="H3065" s="42">
        <v>132</v>
      </c>
      <c r="J3065" s="42" t="s">
        <v>77</v>
      </c>
      <c r="K3065" s="42" t="s">
        <v>77</v>
      </c>
      <c r="L3065" s="42" t="s">
        <v>351</v>
      </c>
    </row>
    <row r="3066" spans="1:12">
      <c r="A3066" s="42">
        <v>2023</v>
      </c>
      <c r="B3066" s="42" t="s">
        <v>65</v>
      </c>
      <c r="C3066" s="42" t="s">
        <v>24</v>
      </c>
      <c r="D3066" s="42" t="s">
        <v>95</v>
      </c>
      <c r="E3066" s="42" t="s">
        <v>43</v>
      </c>
      <c r="F3066" s="42" t="s">
        <v>355</v>
      </c>
      <c r="G3066" s="42" t="s">
        <v>1701</v>
      </c>
      <c r="H3066" s="42">
        <v>21</v>
      </c>
      <c r="J3066" s="42" t="s">
        <v>77</v>
      </c>
      <c r="K3066" s="42" t="s">
        <v>77</v>
      </c>
      <c r="L3066" s="42" t="s">
        <v>351</v>
      </c>
    </row>
    <row r="3067" spans="1:12">
      <c r="A3067" s="42">
        <v>2023</v>
      </c>
      <c r="B3067" s="42" t="s">
        <v>65</v>
      </c>
      <c r="C3067" s="42" t="s">
        <v>24</v>
      </c>
      <c r="D3067" s="42" t="s">
        <v>95</v>
      </c>
      <c r="E3067" s="42" t="s">
        <v>43</v>
      </c>
      <c r="F3067" s="42" t="s">
        <v>355</v>
      </c>
      <c r="G3067" s="42" t="s">
        <v>1701</v>
      </c>
      <c r="H3067" s="42">
        <v>0</v>
      </c>
      <c r="J3067" s="42" t="s">
        <v>77</v>
      </c>
      <c r="K3067" s="42" t="s">
        <v>77</v>
      </c>
      <c r="L3067" s="42" t="s">
        <v>351</v>
      </c>
    </row>
    <row r="3068" spans="1:12">
      <c r="A3068" s="42">
        <v>2023</v>
      </c>
      <c r="B3068" s="42" t="s">
        <v>65</v>
      </c>
      <c r="C3068" s="42" t="s">
        <v>24</v>
      </c>
      <c r="D3068" s="42" t="s">
        <v>95</v>
      </c>
      <c r="E3068" s="42" t="s">
        <v>43</v>
      </c>
      <c r="F3068" s="42" t="s">
        <v>355</v>
      </c>
      <c r="G3068" s="42" t="s">
        <v>1701</v>
      </c>
      <c r="H3068" s="42">
        <v>0</v>
      </c>
      <c r="J3068" s="42" t="s">
        <v>77</v>
      </c>
      <c r="K3068" s="42" t="s">
        <v>77</v>
      </c>
      <c r="L3068" s="42" t="s">
        <v>351</v>
      </c>
    </row>
    <row r="3069" spans="1:12">
      <c r="A3069" s="42">
        <v>2023</v>
      </c>
      <c r="B3069" s="42" t="s">
        <v>65</v>
      </c>
      <c r="C3069" s="42" t="s">
        <v>24</v>
      </c>
      <c r="D3069" s="42" t="s">
        <v>95</v>
      </c>
      <c r="E3069" s="42" t="s">
        <v>43</v>
      </c>
      <c r="F3069" s="42" t="s">
        <v>355</v>
      </c>
      <c r="G3069" s="42" t="s">
        <v>1702</v>
      </c>
      <c r="H3069" s="42">
        <v>0</v>
      </c>
      <c r="J3069" s="42" t="s">
        <v>77</v>
      </c>
      <c r="K3069" s="42" t="s">
        <v>77</v>
      </c>
      <c r="L3069" s="42" t="s">
        <v>351</v>
      </c>
    </row>
    <row r="3070" spans="1:12">
      <c r="A3070" s="42">
        <v>2023</v>
      </c>
      <c r="B3070" s="42" t="s">
        <v>65</v>
      </c>
      <c r="C3070" s="42" t="s">
        <v>24</v>
      </c>
      <c r="D3070" s="42" t="s">
        <v>95</v>
      </c>
      <c r="E3070" s="42" t="s">
        <v>43</v>
      </c>
      <c r="F3070" s="42" t="s">
        <v>355</v>
      </c>
      <c r="G3070" s="42" t="s">
        <v>1702</v>
      </c>
      <c r="H3070" s="42">
        <v>0</v>
      </c>
      <c r="J3070" s="42" t="s">
        <v>77</v>
      </c>
      <c r="K3070" s="42" t="s">
        <v>77</v>
      </c>
      <c r="L3070" s="42" t="s">
        <v>351</v>
      </c>
    </row>
    <row r="3071" spans="1:12">
      <c r="A3071" s="42">
        <v>2023</v>
      </c>
      <c r="B3071" s="42" t="s">
        <v>65</v>
      </c>
      <c r="C3071" s="42" t="s">
        <v>24</v>
      </c>
      <c r="D3071" s="42" t="s">
        <v>95</v>
      </c>
      <c r="E3071" s="42" t="s">
        <v>43</v>
      </c>
      <c r="F3071" s="42" t="s">
        <v>355</v>
      </c>
      <c r="G3071" s="42" t="s">
        <v>1702</v>
      </c>
      <c r="H3071" s="42">
        <v>0</v>
      </c>
      <c r="J3071" s="42" t="s">
        <v>77</v>
      </c>
      <c r="K3071" s="42" t="s">
        <v>77</v>
      </c>
      <c r="L3071" s="42" t="s">
        <v>351</v>
      </c>
    </row>
    <row r="3072" spans="1:12">
      <c r="A3072" s="42">
        <v>2023</v>
      </c>
      <c r="B3072" s="42" t="s">
        <v>65</v>
      </c>
      <c r="C3072" s="42" t="s">
        <v>24</v>
      </c>
      <c r="D3072" s="42" t="s">
        <v>95</v>
      </c>
      <c r="E3072" s="42" t="s">
        <v>43</v>
      </c>
      <c r="F3072" s="42" t="s">
        <v>355</v>
      </c>
      <c r="G3072" s="42" t="s">
        <v>1703</v>
      </c>
      <c r="H3072" s="42">
        <v>0</v>
      </c>
      <c r="J3072" s="42" t="s">
        <v>77</v>
      </c>
      <c r="K3072" s="42" t="s">
        <v>77</v>
      </c>
      <c r="L3072" s="42" t="s">
        <v>351</v>
      </c>
    </row>
    <row r="3073" spans="1:12">
      <c r="A3073" s="42">
        <v>2023</v>
      </c>
      <c r="B3073" s="42" t="s">
        <v>65</v>
      </c>
      <c r="C3073" s="42" t="s">
        <v>24</v>
      </c>
      <c r="D3073" s="42" t="s">
        <v>95</v>
      </c>
      <c r="E3073" s="42" t="s">
        <v>43</v>
      </c>
      <c r="F3073" s="42" t="s">
        <v>355</v>
      </c>
      <c r="G3073" s="42" t="s">
        <v>1703</v>
      </c>
      <c r="H3073" s="42">
        <v>0</v>
      </c>
      <c r="J3073" s="42" t="s">
        <v>77</v>
      </c>
      <c r="K3073" s="42" t="s">
        <v>77</v>
      </c>
      <c r="L3073" s="42" t="s">
        <v>351</v>
      </c>
    </row>
    <row r="3074" spans="1:12">
      <c r="A3074" s="42">
        <v>2023</v>
      </c>
      <c r="B3074" s="42" t="s">
        <v>65</v>
      </c>
      <c r="C3074" s="42" t="s">
        <v>24</v>
      </c>
      <c r="D3074" s="42" t="s">
        <v>95</v>
      </c>
      <c r="E3074" s="42" t="s">
        <v>43</v>
      </c>
      <c r="F3074" s="42" t="s">
        <v>355</v>
      </c>
      <c r="G3074" s="42" t="s">
        <v>1703</v>
      </c>
      <c r="H3074" s="42">
        <v>0</v>
      </c>
      <c r="J3074" s="42" t="s">
        <v>77</v>
      </c>
      <c r="K3074" s="42" t="s">
        <v>77</v>
      </c>
      <c r="L3074" s="42" t="s">
        <v>351</v>
      </c>
    </row>
    <row r="3075" spans="1:12">
      <c r="A3075" s="42">
        <v>2023</v>
      </c>
      <c r="B3075" s="42" t="s">
        <v>65</v>
      </c>
      <c r="C3075" s="42" t="s">
        <v>24</v>
      </c>
      <c r="D3075" s="42" t="s">
        <v>95</v>
      </c>
      <c r="E3075" s="42" t="s">
        <v>43</v>
      </c>
      <c r="F3075" s="42" t="s">
        <v>355</v>
      </c>
      <c r="G3075" s="42" t="s">
        <v>1704</v>
      </c>
      <c r="H3075" s="42">
        <v>0</v>
      </c>
      <c r="J3075" s="42" t="s">
        <v>77</v>
      </c>
      <c r="K3075" s="42" t="s">
        <v>77</v>
      </c>
      <c r="L3075" s="42" t="s">
        <v>351</v>
      </c>
    </row>
    <row r="3076" spans="1:12">
      <c r="A3076" s="42">
        <v>2023</v>
      </c>
      <c r="B3076" s="42" t="s">
        <v>65</v>
      </c>
      <c r="C3076" s="42" t="s">
        <v>24</v>
      </c>
      <c r="D3076" s="42" t="s">
        <v>95</v>
      </c>
      <c r="E3076" s="42" t="s">
        <v>43</v>
      </c>
      <c r="F3076" s="42" t="s">
        <v>355</v>
      </c>
      <c r="G3076" s="42" t="s">
        <v>1704</v>
      </c>
      <c r="H3076" s="42">
        <v>0</v>
      </c>
      <c r="J3076" s="42" t="s">
        <v>77</v>
      </c>
      <c r="K3076" s="42" t="s">
        <v>77</v>
      </c>
      <c r="L3076" s="42" t="s">
        <v>351</v>
      </c>
    </row>
    <row r="3077" spans="1:12">
      <c r="A3077" s="42">
        <v>2023</v>
      </c>
      <c r="B3077" s="42" t="s">
        <v>65</v>
      </c>
      <c r="C3077" s="42" t="s">
        <v>24</v>
      </c>
      <c r="D3077" s="42" t="s">
        <v>95</v>
      </c>
      <c r="E3077" s="42" t="s">
        <v>43</v>
      </c>
      <c r="F3077" s="42" t="s">
        <v>355</v>
      </c>
      <c r="G3077" s="42" t="s">
        <v>1704</v>
      </c>
      <c r="H3077" s="42">
        <v>0</v>
      </c>
      <c r="J3077" s="42" t="s">
        <v>77</v>
      </c>
      <c r="K3077" s="42" t="s">
        <v>77</v>
      </c>
      <c r="L3077" s="42" t="s">
        <v>351</v>
      </c>
    </row>
    <row r="3078" spans="1:12">
      <c r="A3078" s="42">
        <v>2023</v>
      </c>
      <c r="B3078" s="42" t="s">
        <v>65</v>
      </c>
      <c r="C3078" s="42" t="s">
        <v>24</v>
      </c>
      <c r="D3078" s="42" t="s">
        <v>96</v>
      </c>
      <c r="E3078" s="42" t="s">
        <v>32</v>
      </c>
      <c r="F3078" s="42" t="s">
        <v>356</v>
      </c>
      <c r="G3078" s="42" t="s">
        <v>1700</v>
      </c>
      <c r="H3078" s="42">
        <v>262</v>
      </c>
      <c r="J3078" s="42" t="s">
        <v>77</v>
      </c>
      <c r="K3078" s="42" t="s">
        <v>77</v>
      </c>
      <c r="L3078" s="42" t="s">
        <v>32</v>
      </c>
    </row>
    <row r="3079" spans="1:12">
      <c r="A3079" s="42">
        <v>2023</v>
      </c>
      <c r="B3079" s="42" t="s">
        <v>65</v>
      </c>
      <c r="C3079" s="42" t="s">
        <v>24</v>
      </c>
      <c r="D3079" s="42" t="s">
        <v>96</v>
      </c>
      <c r="E3079" s="42" t="s">
        <v>32</v>
      </c>
      <c r="F3079" s="42" t="s">
        <v>356</v>
      </c>
      <c r="G3079" s="42" t="s">
        <v>1700</v>
      </c>
      <c r="H3079" s="42">
        <v>0</v>
      </c>
      <c r="J3079" s="42" t="s">
        <v>77</v>
      </c>
      <c r="K3079" s="42" t="s">
        <v>77</v>
      </c>
      <c r="L3079" s="42" t="s">
        <v>32</v>
      </c>
    </row>
    <row r="3080" spans="1:12">
      <c r="A3080" s="42">
        <v>2023</v>
      </c>
      <c r="B3080" s="42" t="s">
        <v>65</v>
      </c>
      <c r="C3080" s="42" t="s">
        <v>24</v>
      </c>
      <c r="D3080" s="42" t="s">
        <v>96</v>
      </c>
      <c r="E3080" s="42" t="s">
        <v>32</v>
      </c>
      <c r="F3080" s="42" t="s">
        <v>356</v>
      </c>
      <c r="G3080" s="42" t="s">
        <v>1701</v>
      </c>
      <c r="H3080" s="42">
        <v>367</v>
      </c>
      <c r="J3080" s="42" t="s">
        <v>77</v>
      </c>
      <c r="K3080" s="42" t="s">
        <v>77</v>
      </c>
      <c r="L3080" s="42" t="s">
        <v>32</v>
      </c>
    </row>
    <row r="3081" spans="1:12">
      <c r="A3081" s="42">
        <v>2023</v>
      </c>
      <c r="B3081" s="42" t="s">
        <v>65</v>
      </c>
      <c r="C3081" s="42" t="s">
        <v>24</v>
      </c>
      <c r="D3081" s="42" t="s">
        <v>96</v>
      </c>
      <c r="E3081" s="42" t="s">
        <v>32</v>
      </c>
      <c r="F3081" s="42" t="s">
        <v>356</v>
      </c>
      <c r="G3081" s="42" t="s">
        <v>1701</v>
      </c>
      <c r="H3081" s="42">
        <v>0</v>
      </c>
      <c r="J3081" s="42" t="s">
        <v>77</v>
      </c>
      <c r="K3081" s="42" t="s">
        <v>77</v>
      </c>
      <c r="L3081" s="42" t="s">
        <v>32</v>
      </c>
    </row>
    <row r="3082" spans="1:12">
      <c r="A3082" s="42">
        <v>2023</v>
      </c>
      <c r="B3082" s="42" t="s">
        <v>65</v>
      </c>
      <c r="C3082" s="42" t="s">
        <v>24</v>
      </c>
      <c r="D3082" s="42" t="s">
        <v>96</v>
      </c>
      <c r="E3082" s="42" t="s">
        <v>32</v>
      </c>
      <c r="F3082" s="42" t="s">
        <v>356</v>
      </c>
      <c r="G3082" s="42" t="s">
        <v>1702</v>
      </c>
      <c r="H3082" s="42">
        <v>10</v>
      </c>
      <c r="J3082" s="42" t="s">
        <v>77</v>
      </c>
      <c r="K3082" s="42" t="s">
        <v>77</v>
      </c>
      <c r="L3082" s="42" t="s">
        <v>32</v>
      </c>
    </row>
    <row r="3083" spans="1:12">
      <c r="A3083" s="42">
        <v>2023</v>
      </c>
      <c r="B3083" s="42" t="s">
        <v>65</v>
      </c>
      <c r="C3083" s="42" t="s">
        <v>24</v>
      </c>
      <c r="D3083" s="42" t="s">
        <v>96</v>
      </c>
      <c r="E3083" s="42" t="s">
        <v>32</v>
      </c>
      <c r="F3083" s="42" t="s">
        <v>356</v>
      </c>
      <c r="G3083" s="42" t="s">
        <v>1702</v>
      </c>
      <c r="H3083" s="42">
        <v>0</v>
      </c>
      <c r="J3083" s="42" t="s">
        <v>77</v>
      </c>
      <c r="K3083" s="42" t="s">
        <v>77</v>
      </c>
      <c r="L3083" s="42" t="s">
        <v>32</v>
      </c>
    </row>
    <row r="3084" spans="1:12">
      <c r="A3084" s="42">
        <v>2023</v>
      </c>
      <c r="B3084" s="42" t="s">
        <v>65</v>
      </c>
      <c r="C3084" s="42" t="s">
        <v>24</v>
      </c>
      <c r="D3084" s="42" t="s">
        <v>96</v>
      </c>
      <c r="E3084" s="42" t="s">
        <v>32</v>
      </c>
      <c r="F3084" s="42" t="s">
        <v>356</v>
      </c>
      <c r="G3084" s="42" t="s">
        <v>1703</v>
      </c>
      <c r="H3084" s="42">
        <v>0</v>
      </c>
      <c r="J3084" s="42" t="s">
        <v>77</v>
      </c>
      <c r="K3084" s="42" t="s">
        <v>77</v>
      </c>
      <c r="L3084" s="42" t="s">
        <v>32</v>
      </c>
    </row>
    <row r="3085" spans="1:12">
      <c r="A3085" s="42">
        <v>2023</v>
      </c>
      <c r="B3085" s="42" t="s">
        <v>65</v>
      </c>
      <c r="C3085" s="42" t="s">
        <v>24</v>
      </c>
      <c r="D3085" s="42" t="s">
        <v>96</v>
      </c>
      <c r="E3085" s="42" t="s">
        <v>32</v>
      </c>
      <c r="F3085" s="42" t="s">
        <v>356</v>
      </c>
      <c r="G3085" s="42" t="s">
        <v>1703</v>
      </c>
      <c r="H3085" s="42">
        <v>4</v>
      </c>
      <c r="J3085" s="42" t="s">
        <v>77</v>
      </c>
      <c r="K3085" s="42" t="s">
        <v>77</v>
      </c>
      <c r="L3085" s="42" t="s">
        <v>32</v>
      </c>
    </row>
    <row r="3086" spans="1:12">
      <c r="A3086" s="42">
        <v>2023</v>
      </c>
      <c r="B3086" s="42" t="s">
        <v>65</v>
      </c>
      <c r="C3086" s="42" t="s">
        <v>24</v>
      </c>
      <c r="D3086" s="42" t="s">
        <v>96</v>
      </c>
      <c r="E3086" s="42" t="s">
        <v>32</v>
      </c>
      <c r="F3086" s="42" t="s">
        <v>356</v>
      </c>
      <c r="G3086" s="42" t="s">
        <v>1704</v>
      </c>
      <c r="H3086" s="42">
        <v>0</v>
      </c>
      <c r="J3086" s="42" t="s">
        <v>77</v>
      </c>
      <c r="K3086" s="42" t="s">
        <v>77</v>
      </c>
      <c r="L3086" s="42" t="s">
        <v>32</v>
      </c>
    </row>
    <row r="3087" spans="1:12">
      <c r="A3087" s="42">
        <v>2023</v>
      </c>
      <c r="B3087" s="42" t="s">
        <v>65</v>
      </c>
      <c r="C3087" s="42" t="s">
        <v>24</v>
      </c>
      <c r="D3087" s="42" t="s">
        <v>96</v>
      </c>
      <c r="E3087" s="42" t="s">
        <v>32</v>
      </c>
      <c r="F3087" s="42" t="s">
        <v>356</v>
      </c>
      <c r="G3087" s="42" t="s">
        <v>1704</v>
      </c>
      <c r="H3087" s="42">
        <v>6</v>
      </c>
      <c r="J3087" s="42" t="s">
        <v>77</v>
      </c>
      <c r="K3087" s="42" t="s">
        <v>77</v>
      </c>
      <c r="L3087" s="42" t="s">
        <v>32</v>
      </c>
    </row>
    <row r="3088" spans="1:12">
      <c r="A3088" s="42">
        <v>2023</v>
      </c>
      <c r="B3088" s="42" t="s">
        <v>65</v>
      </c>
      <c r="C3088" s="42" t="s">
        <v>24</v>
      </c>
      <c r="D3088" s="42" t="s">
        <v>96</v>
      </c>
      <c r="E3088" s="42" t="s">
        <v>32</v>
      </c>
      <c r="F3088" s="42" t="s">
        <v>355</v>
      </c>
      <c r="G3088" s="42" t="s">
        <v>1700</v>
      </c>
      <c r="H3088" s="42">
        <v>0</v>
      </c>
      <c r="J3088" s="42" t="s">
        <v>77</v>
      </c>
      <c r="K3088" s="42" t="s">
        <v>77</v>
      </c>
      <c r="L3088" s="42" t="s">
        <v>32</v>
      </c>
    </row>
    <row r="3089" spans="1:12">
      <c r="A3089" s="42">
        <v>2023</v>
      </c>
      <c r="B3089" s="42" t="s">
        <v>65</v>
      </c>
      <c r="C3089" s="42" t="s">
        <v>24</v>
      </c>
      <c r="D3089" s="42" t="s">
        <v>96</v>
      </c>
      <c r="E3089" s="42" t="s">
        <v>32</v>
      </c>
      <c r="F3089" s="42" t="s">
        <v>355</v>
      </c>
      <c r="G3089" s="42" t="s">
        <v>1700</v>
      </c>
      <c r="H3089" s="42">
        <v>690</v>
      </c>
      <c r="J3089" s="42" t="s">
        <v>77</v>
      </c>
      <c r="K3089" s="42" t="s">
        <v>77</v>
      </c>
      <c r="L3089" s="42" t="s">
        <v>32</v>
      </c>
    </row>
    <row r="3090" spans="1:12">
      <c r="A3090" s="42">
        <v>2023</v>
      </c>
      <c r="B3090" s="42" t="s">
        <v>65</v>
      </c>
      <c r="C3090" s="42" t="s">
        <v>24</v>
      </c>
      <c r="D3090" s="42" t="s">
        <v>96</v>
      </c>
      <c r="E3090" s="42" t="s">
        <v>32</v>
      </c>
      <c r="F3090" s="42" t="s">
        <v>355</v>
      </c>
      <c r="G3090" s="42" t="s">
        <v>1701</v>
      </c>
      <c r="H3090" s="42">
        <v>0</v>
      </c>
      <c r="J3090" s="42" t="s">
        <v>77</v>
      </c>
      <c r="K3090" s="42" t="s">
        <v>77</v>
      </c>
      <c r="L3090" s="42" t="s">
        <v>32</v>
      </c>
    </row>
    <row r="3091" spans="1:12">
      <c r="A3091" s="42">
        <v>2023</v>
      </c>
      <c r="B3091" s="42" t="s">
        <v>65</v>
      </c>
      <c r="C3091" s="42" t="s">
        <v>24</v>
      </c>
      <c r="D3091" s="42" t="s">
        <v>96</v>
      </c>
      <c r="E3091" s="42" t="s">
        <v>32</v>
      </c>
      <c r="F3091" s="42" t="s">
        <v>355</v>
      </c>
      <c r="G3091" s="42" t="s">
        <v>1701</v>
      </c>
      <c r="H3091" s="42">
        <v>373</v>
      </c>
      <c r="J3091" s="42" t="s">
        <v>77</v>
      </c>
      <c r="K3091" s="42" t="s">
        <v>77</v>
      </c>
      <c r="L3091" s="42" t="s">
        <v>32</v>
      </c>
    </row>
    <row r="3092" spans="1:12">
      <c r="A3092" s="42">
        <v>2023</v>
      </c>
      <c r="B3092" s="42" t="s">
        <v>65</v>
      </c>
      <c r="C3092" s="42" t="s">
        <v>24</v>
      </c>
      <c r="D3092" s="42" t="s">
        <v>96</v>
      </c>
      <c r="E3092" s="42" t="s">
        <v>32</v>
      </c>
      <c r="F3092" s="42" t="s">
        <v>355</v>
      </c>
      <c r="G3092" s="42" t="s">
        <v>1702</v>
      </c>
      <c r="H3092" s="42">
        <v>8</v>
      </c>
      <c r="J3092" s="42" t="s">
        <v>77</v>
      </c>
      <c r="K3092" s="42" t="s">
        <v>77</v>
      </c>
      <c r="L3092" s="42" t="s">
        <v>32</v>
      </c>
    </row>
    <row r="3093" spans="1:12">
      <c r="A3093" s="42">
        <v>2023</v>
      </c>
      <c r="B3093" s="42" t="s">
        <v>65</v>
      </c>
      <c r="C3093" s="42" t="s">
        <v>24</v>
      </c>
      <c r="D3093" s="42" t="s">
        <v>96</v>
      </c>
      <c r="E3093" s="42" t="s">
        <v>32</v>
      </c>
      <c r="F3093" s="42" t="s">
        <v>355</v>
      </c>
      <c r="G3093" s="42" t="s">
        <v>1702</v>
      </c>
      <c r="H3093" s="42">
        <v>0</v>
      </c>
      <c r="J3093" s="42" t="s">
        <v>77</v>
      </c>
      <c r="K3093" s="42" t="s">
        <v>77</v>
      </c>
      <c r="L3093" s="42" t="s">
        <v>32</v>
      </c>
    </row>
    <row r="3094" spans="1:12">
      <c r="A3094" s="42">
        <v>2023</v>
      </c>
      <c r="B3094" s="42" t="s">
        <v>65</v>
      </c>
      <c r="C3094" s="42" t="s">
        <v>24</v>
      </c>
      <c r="D3094" s="42" t="s">
        <v>96</v>
      </c>
      <c r="E3094" s="42" t="s">
        <v>32</v>
      </c>
      <c r="F3094" s="42" t="s">
        <v>355</v>
      </c>
      <c r="G3094" s="42" t="s">
        <v>1703</v>
      </c>
      <c r="H3094" s="42">
        <v>0</v>
      </c>
      <c r="J3094" s="42" t="s">
        <v>77</v>
      </c>
      <c r="K3094" s="42" t="s">
        <v>77</v>
      </c>
      <c r="L3094" s="42" t="s">
        <v>32</v>
      </c>
    </row>
    <row r="3095" spans="1:12">
      <c r="A3095" s="42">
        <v>2023</v>
      </c>
      <c r="B3095" s="42" t="s">
        <v>65</v>
      </c>
      <c r="C3095" s="42" t="s">
        <v>24</v>
      </c>
      <c r="D3095" s="42" t="s">
        <v>96</v>
      </c>
      <c r="E3095" s="42" t="s">
        <v>32</v>
      </c>
      <c r="F3095" s="42" t="s">
        <v>355</v>
      </c>
      <c r="G3095" s="42" t="s">
        <v>1703</v>
      </c>
      <c r="H3095" s="42">
        <v>5</v>
      </c>
      <c r="J3095" s="42" t="s">
        <v>77</v>
      </c>
      <c r="K3095" s="42" t="s">
        <v>77</v>
      </c>
      <c r="L3095" s="42" t="s">
        <v>32</v>
      </c>
    </row>
    <row r="3096" spans="1:12">
      <c r="A3096" s="42">
        <v>2023</v>
      </c>
      <c r="B3096" s="42" t="s">
        <v>65</v>
      </c>
      <c r="C3096" s="42" t="s">
        <v>24</v>
      </c>
      <c r="D3096" s="42" t="s">
        <v>96</v>
      </c>
      <c r="E3096" s="42" t="s">
        <v>32</v>
      </c>
      <c r="F3096" s="42" t="s">
        <v>355</v>
      </c>
      <c r="G3096" s="42" t="s">
        <v>1704</v>
      </c>
      <c r="H3096" s="42">
        <v>0</v>
      </c>
      <c r="J3096" s="42" t="s">
        <v>77</v>
      </c>
      <c r="K3096" s="42" t="s">
        <v>77</v>
      </c>
      <c r="L3096" s="42" t="s">
        <v>32</v>
      </c>
    </row>
    <row r="3097" spans="1:12">
      <c r="A3097" s="42">
        <v>2023</v>
      </c>
      <c r="B3097" s="42" t="s">
        <v>65</v>
      </c>
      <c r="C3097" s="42" t="s">
        <v>24</v>
      </c>
      <c r="D3097" s="42" t="s">
        <v>96</v>
      </c>
      <c r="E3097" s="42" t="s">
        <v>32</v>
      </c>
      <c r="F3097" s="42" t="s">
        <v>355</v>
      </c>
      <c r="G3097" s="42" t="s">
        <v>1704</v>
      </c>
      <c r="H3097" s="42">
        <v>5</v>
      </c>
      <c r="J3097" s="42" t="s">
        <v>77</v>
      </c>
      <c r="K3097" s="42" t="s">
        <v>77</v>
      </c>
      <c r="L3097" s="42" t="s">
        <v>32</v>
      </c>
    </row>
    <row r="3098" spans="1:12">
      <c r="A3098" s="42">
        <v>2023</v>
      </c>
      <c r="B3098" s="42" t="s">
        <v>65</v>
      </c>
      <c r="C3098" s="42" t="s">
        <v>24</v>
      </c>
      <c r="D3098" s="42" t="s">
        <v>97</v>
      </c>
      <c r="E3098" s="42" t="s">
        <v>31</v>
      </c>
      <c r="F3098" s="42" t="s">
        <v>356</v>
      </c>
      <c r="G3098" s="42" t="s">
        <v>1700</v>
      </c>
      <c r="H3098" s="42">
        <v>0</v>
      </c>
      <c r="J3098" s="42" t="s">
        <v>77</v>
      </c>
      <c r="K3098" s="42" t="s">
        <v>77</v>
      </c>
      <c r="L3098" s="42" t="s">
        <v>31</v>
      </c>
    </row>
    <row r="3099" spans="1:12">
      <c r="A3099" s="42">
        <v>2023</v>
      </c>
      <c r="B3099" s="42" t="s">
        <v>65</v>
      </c>
      <c r="C3099" s="42" t="s">
        <v>24</v>
      </c>
      <c r="D3099" s="42" t="s">
        <v>97</v>
      </c>
      <c r="E3099" s="42" t="s">
        <v>31</v>
      </c>
      <c r="F3099" s="42" t="s">
        <v>356</v>
      </c>
      <c r="G3099" s="42" t="s">
        <v>1700</v>
      </c>
      <c r="H3099" s="42">
        <v>73</v>
      </c>
      <c r="J3099" s="42" t="s">
        <v>77</v>
      </c>
      <c r="K3099" s="42" t="s">
        <v>77</v>
      </c>
      <c r="L3099" s="42" t="s">
        <v>31</v>
      </c>
    </row>
    <row r="3100" spans="1:12">
      <c r="A3100" s="42">
        <v>2023</v>
      </c>
      <c r="B3100" s="42" t="s">
        <v>65</v>
      </c>
      <c r="C3100" s="42" t="s">
        <v>24</v>
      </c>
      <c r="D3100" s="42" t="s">
        <v>97</v>
      </c>
      <c r="E3100" s="42" t="s">
        <v>31</v>
      </c>
      <c r="F3100" s="42" t="s">
        <v>356</v>
      </c>
      <c r="G3100" s="42" t="s">
        <v>1701</v>
      </c>
      <c r="H3100" s="42">
        <v>522</v>
      </c>
      <c r="J3100" s="42" t="s">
        <v>77</v>
      </c>
      <c r="K3100" s="42" t="s">
        <v>77</v>
      </c>
      <c r="L3100" s="42" t="s">
        <v>31</v>
      </c>
    </row>
    <row r="3101" spans="1:12">
      <c r="A3101" s="42">
        <v>2023</v>
      </c>
      <c r="B3101" s="42" t="s">
        <v>65</v>
      </c>
      <c r="C3101" s="42" t="s">
        <v>24</v>
      </c>
      <c r="D3101" s="42" t="s">
        <v>97</v>
      </c>
      <c r="E3101" s="42" t="s">
        <v>31</v>
      </c>
      <c r="F3101" s="42" t="s">
        <v>356</v>
      </c>
      <c r="G3101" s="42" t="s">
        <v>1701</v>
      </c>
      <c r="H3101" s="42">
        <v>0</v>
      </c>
      <c r="J3101" s="42" t="s">
        <v>77</v>
      </c>
      <c r="K3101" s="42" t="s">
        <v>77</v>
      </c>
      <c r="L3101" s="42" t="s">
        <v>31</v>
      </c>
    </row>
    <row r="3102" spans="1:12">
      <c r="A3102" s="42">
        <v>2023</v>
      </c>
      <c r="B3102" s="42" t="s">
        <v>65</v>
      </c>
      <c r="C3102" s="42" t="s">
        <v>24</v>
      </c>
      <c r="D3102" s="42" t="s">
        <v>97</v>
      </c>
      <c r="E3102" s="42" t="s">
        <v>31</v>
      </c>
      <c r="F3102" s="42" t="s">
        <v>356</v>
      </c>
      <c r="G3102" s="42" t="s">
        <v>1702</v>
      </c>
      <c r="H3102" s="42">
        <v>0</v>
      </c>
      <c r="J3102" s="42" t="s">
        <v>77</v>
      </c>
      <c r="K3102" s="42" t="s">
        <v>77</v>
      </c>
      <c r="L3102" s="42" t="s">
        <v>31</v>
      </c>
    </row>
    <row r="3103" spans="1:12">
      <c r="A3103" s="42">
        <v>2023</v>
      </c>
      <c r="B3103" s="42" t="s">
        <v>65</v>
      </c>
      <c r="C3103" s="42" t="s">
        <v>24</v>
      </c>
      <c r="D3103" s="42" t="s">
        <v>97</v>
      </c>
      <c r="E3103" s="42" t="s">
        <v>31</v>
      </c>
      <c r="F3103" s="42" t="s">
        <v>356</v>
      </c>
      <c r="G3103" s="42" t="s">
        <v>1702</v>
      </c>
      <c r="H3103" s="42">
        <v>33</v>
      </c>
      <c r="J3103" s="42" t="s">
        <v>77</v>
      </c>
      <c r="K3103" s="42" t="s">
        <v>77</v>
      </c>
      <c r="L3103" s="42" t="s">
        <v>31</v>
      </c>
    </row>
    <row r="3104" spans="1:12">
      <c r="A3104" s="42">
        <v>2023</v>
      </c>
      <c r="B3104" s="42" t="s">
        <v>65</v>
      </c>
      <c r="C3104" s="42" t="s">
        <v>24</v>
      </c>
      <c r="D3104" s="42" t="s">
        <v>97</v>
      </c>
      <c r="E3104" s="42" t="s">
        <v>31</v>
      </c>
      <c r="F3104" s="42" t="s">
        <v>356</v>
      </c>
      <c r="G3104" s="42" t="s">
        <v>1703</v>
      </c>
      <c r="H3104" s="42">
        <v>0</v>
      </c>
      <c r="J3104" s="42" t="s">
        <v>77</v>
      </c>
      <c r="K3104" s="42" t="s">
        <v>77</v>
      </c>
      <c r="L3104" s="42" t="s">
        <v>31</v>
      </c>
    </row>
    <row r="3105" spans="1:12">
      <c r="A3105" s="42">
        <v>2023</v>
      </c>
      <c r="B3105" s="42" t="s">
        <v>65</v>
      </c>
      <c r="C3105" s="42" t="s">
        <v>24</v>
      </c>
      <c r="D3105" s="42" t="s">
        <v>97</v>
      </c>
      <c r="E3105" s="42" t="s">
        <v>31</v>
      </c>
      <c r="F3105" s="42" t="s">
        <v>356</v>
      </c>
      <c r="G3105" s="42" t="s">
        <v>1703</v>
      </c>
      <c r="H3105" s="42">
        <v>100</v>
      </c>
      <c r="J3105" s="42" t="s">
        <v>77</v>
      </c>
      <c r="K3105" s="42" t="s">
        <v>77</v>
      </c>
      <c r="L3105" s="42" t="s">
        <v>31</v>
      </c>
    </row>
    <row r="3106" spans="1:12">
      <c r="A3106" s="42">
        <v>2023</v>
      </c>
      <c r="B3106" s="42" t="s">
        <v>65</v>
      </c>
      <c r="C3106" s="42" t="s">
        <v>24</v>
      </c>
      <c r="D3106" s="42" t="s">
        <v>97</v>
      </c>
      <c r="E3106" s="42" t="s">
        <v>31</v>
      </c>
      <c r="F3106" s="42" t="s">
        <v>356</v>
      </c>
      <c r="G3106" s="42" t="s">
        <v>1704</v>
      </c>
      <c r="H3106" s="42">
        <v>194</v>
      </c>
      <c r="J3106" s="42" t="s">
        <v>77</v>
      </c>
      <c r="K3106" s="42" t="s">
        <v>77</v>
      </c>
      <c r="L3106" s="42" t="s">
        <v>31</v>
      </c>
    </row>
    <row r="3107" spans="1:12">
      <c r="A3107" s="42">
        <v>2023</v>
      </c>
      <c r="B3107" s="42" t="s">
        <v>65</v>
      </c>
      <c r="C3107" s="42" t="s">
        <v>24</v>
      </c>
      <c r="D3107" s="42" t="s">
        <v>97</v>
      </c>
      <c r="E3107" s="42" t="s">
        <v>31</v>
      </c>
      <c r="F3107" s="42" t="s">
        <v>356</v>
      </c>
      <c r="G3107" s="42" t="s">
        <v>1704</v>
      </c>
      <c r="H3107" s="42">
        <v>0</v>
      </c>
      <c r="J3107" s="42" t="s">
        <v>77</v>
      </c>
      <c r="K3107" s="42" t="s">
        <v>77</v>
      </c>
      <c r="L3107" s="42" t="s">
        <v>31</v>
      </c>
    </row>
    <row r="3108" spans="1:12">
      <c r="A3108" s="42">
        <v>2023</v>
      </c>
      <c r="B3108" s="42" t="s">
        <v>65</v>
      </c>
      <c r="C3108" s="42" t="s">
        <v>24</v>
      </c>
      <c r="D3108" s="42" t="s">
        <v>97</v>
      </c>
      <c r="E3108" s="42" t="s">
        <v>31</v>
      </c>
      <c r="F3108" s="42" t="s">
        <v>355</v>
      </c>
      <c r="G3108" s="42" t="s">
        <v>1700</v>
      </c>
      <c r="H3108" s="42">
        <v>0</v>
      </c>
      <c r="J3108" s="42" t="s">
        <v>77</v>
      </c>
      <c r="K3108" s="42" t="s">
        <v>77</v>
      </c>
      <c r="L3108" s="42" t="s">
        <v>31</v>
      </c>
    </row>
    <row r="3109" spans="1:12">
      <c r="A3109" s="42">
        <v>2023</v>
      </c>
      <c r="B3109" s="42" t="s">
        <v>65</v>
      </c>
      <c r="C3109" s="42" t="s">
        <v>24</v>
      </c>
      <c r="D3109" s="42" t="s">
        <v>97</v>
      </c>
      <c r="E3109" s="42" t="s">
        <v>31</v>
      </c>
      <c r="F3109" s="42" t="s">
        <v>355</v>
      </c>
      <c r="G3109" s="42" t="s">
        <v>1700</v>
      </c>
      <c r="H3109" s="42">
        <v>188</v>
      </c>
      <c r="J3109" s="42" t="s">
        <v>77</v>
      </c>
      <c r="K3109" s="42" t="s">
        <v>77</v>
      </c>
      <c r="L3109" s="42" t="s">
        <v>31</v>
      </c>
    </row>
    <row r="3110" spans="1:12">
      <c r="A3110" s="42">
        <v>2023</v>
      </c>
      <c r="B3110" s="42" t="s">
        <v>65</v>
      </c>
      <c r="C3110" s="42" t="s">
        <v>24</v>
      </c>
      <c r="D3110" s="42" t="s">
        <v>97</v>
      </c>
      <c r="E3110" s="42" t="s">
        <v>31</v>
      </c>
      <c r="F3110" s="42" t="s">
        <v>355</v>
      </c>
      <c r="G3110" s="42" t="s">
        <v>1701</v>
      </c>
      <c r="H3110" s="42">
        <v>0</v>
      </c>
      <c r="J3110" s="42" t="s">
        <v>77</v>
      </c>
      <c r="K3110" s="42" t="s">
        <v>77</v>
      </c>
      <c r="L3110" s="42" t="s">
        <v>31</v>
      </c>
    </row>
    <row r="3111" spans="1:12">
      <c r="A3111" s="42">
        <v>2023</v>
      </c>
      <c r="B3111" s="42" t="s">
        <v>65</v>
      </c>
      <c r="C3111" s="42" t="s">
        <v>24</v>
      </c>
      <c r="D3111" s="42" t="s">
        <v>97</v>
      </c>
      <c r="E3111" s="42" t="s">
        <v>31</v>
      </c>
      <c r="F3111" s="42" t="s">
        <v>355</v>
      </c>
      <c r="G3111" s="42" t="s">
        <v>1701</v>
      </c>
      <c r="H3111" s="42">
        <v>431</v>
      </c>
      <c r="J3111" s="42" t="s">
        <v>77</v>
      </c>
      <c r="K3111" s="42" t="s">
        <v>77</v>
      </c>
      <c r="L3111" s="42" t="s">
        <v>31</v>
      </c>
    </row>
    <row r="3112" spans="1:12">
      <c r="A3112" s="42">
        <v>2023</v>
      </c>
      <c r="B3112" s="42" t="s">
        <v>65</v>
      </c>
      <c r="C3112" s="42" t="s">
        <v>24</v>
      </c>
      <c r="D3112" s="42" t="s">
        <v>97</v>
      </c>
      <c r="E3112" s="42" t="s">
        <v>31</v>
      </c>
      <c r="F3112" s="42" t="s">
        <v>355</v>
      </c>
      <c r="G3112" s="42" t="s">
        <v>1702</v>
      </c>
      <c r="H3112" s="42">
        <v>30</v>
      </c>
      <c r="J3112" s="42" t="s">
        <v>77</v>
      </c>
      <c r="K3112" s="42" t="s">
        <v>77</v>
      </c>
      <c r="L3112" s="42" t="s">
        <v>31</v>
      </c>
    </row>
    <row r="3113" spans="1:12">
      <c r="A3113" s="42">
        <v>2023</v>
      </c>
      <c r="B3113" s="42" t="s">
        <v>65</v>
      </c>
      <c r="C3113" s="42" t="s">
        <v>24</v>
      </c>
      <c r="D3113" s="42" t="s">
        <v>97</v>
      </c>
      <c r="E3113" s="42" t="s">
        <v>31</v>
      </c>
      <c r="F3113" s="42" t="s">
        <v>355</v>
      </c>
      <c r="G3113" s="42" t="s">
        <v>1702</v>
      </c>
      <c r="H3113" s="42">
        <v>0</v>
      </c>
      <c r="J3113" s="42" t="s">
        <v>77</v>
      </c>
      <c r="K3113" s="42" t="s">
        <v>77</v>
      </c>
      <c r="L3113" s="42" t="s">
        <v>31</v>
      </c>
    </row>
    <row r="3114" spans="1:12">
      <c r="A3114" s="42">
        <v>2023</v>
      </c>
      <c r="B3114" s="42" t="s">
        <v>65</v>
      </c>
      <c r="C3114" s="42" t="s">
        <v>24</v>
      </c>
      <c r="D3114" s="42" t="s">
        <v>97</v>
      </c>
      <c r="E3114" s="42" t="s">
        <v>31</v>
      </c>
      <c r="F3114" s="42" t="s">
        <v>355</v>
      </c>
      <c r="G3114" s="42" t="s">
        <v>1703</v>
      </c>
      <c r="H3114" s="42">
        <v>69</v>
      </c>
      <c r="J3114" s="42" t="s">
        <v>77</v>
      </c>
      <c r="K3114" s="42" t="s">
        <v>77</v>
      </c>
      <c r="L3114" s="42" t="s">
        <v>31</v>
      </c>
    </row>
    <row r="3115" spans="1:12">
      <c r="A3115" s="42">
        <v>2023</v>
      </c>
      <c r="B3115" s="42" t="s">
        <v>65</v>
      </c>
      <c r="C3115" s="42" t="s">
        <v>24</v>
      </c>
      <c r="D3115" s="42" t="s">
        <v>97</v>
      </c>
      <c r="E3115" s="42" t="s">
        <v>31</v>
      </c>
      <c r="F3115" s="42" t="s">
        <v>355</v>
      </c>
      <c r="G3115" s="42" t="s">
        <v>1703</v>
      </c>
      <c r="H3115" s="42">
        <v>0</v>
      </c>
      <c r="J3115" s="42" t="s">
        <v>77</v>
      </c>
      <c r="K3115" s="42" t="s">
        <v>77</v>
      </c>
      <c r="L3115" s="42" t="s">
        <v>31</v>
      </c>
    </row>
    <row r="3116" spans="1:12">
      <c r="A3116" s="42">
        <v>2023</v>
      </c>
      <c r="B3116" s="42" t="s">
        <v>65</v>
      </c>
      <c r="C3116" s="42" t="s">
        <v>24</v>
      </c>
      <c r="D3116" s="42" t="s">
        <v>97</v>
      </c>
      <c r="E3116" s="42" t="s">
        <v>31</v>
      </c>
      <c r="F3116" s="42" t="s">
        <v>355</v>
      </c>
      <c r="G3116" s="42" t="s">
        <v>1704</v>
      </c>
      <c r="H3116" s="42">
        <v>54</v>
      </c>
      <c r="J3116" s="42" t="s">
        <v>77</v>
      </c>
      <c r="K3116" s="42" t="s">
        <v>77</v>
      </c>
      <c r="L3116" s="42" t="s">
        <v>31</v>
      </c>
    </row>
    <row r="3117" spans="1:12">
      <c r="A3117" s="42">
        <v>2023</v>
      </c>
      <c r="B3117" s="42" t="s">
        <v>65</v>
      </c>
      <c r="C3117" s="42" t="s">
        <v>24</v>
      </c>
      <c r="D3117" s="42" t="s">
        <v>97</v>
      </c>
      <c r="E3117" s="42" t="s">
        <v>31</v>
      </c>
      <c r="F3117" s="42" t="s">
        <v>355</v>
      </c>
      <c r="G3117" s="42" t="s">
        <v>1704</v>
      </c>
      <c r="H3117" s="42">
        <v>0</v>
      </c>
      <c r="J3117" s="42" t="s">
        <v>77</v>
      </c>
      <c r="K3117" s="42" t="s">
        <v>77</v>
      </c>
      <c r="L3117" s="42" t="s">
        <v>31</v>
      </c>
    </row>
    <row r="3118" spans="1:12">
      <c r="A3118" s="42">
        <v>2023</v>
      </c>
      <c r="B3118" s="42" t="s">
        <v>65</v>
      </c>
      <c r="C3118" s="42" t="s">
        <v>48</v>
      </c>
      <c r="D3118" s="42" t="s">
        <v>107</v>
      </c>
      <c r="E3118" s="42" t="s">
        <v>49</v>
      </c>
      <c r="F3118" s="42" t="s">
        <v>356</v>
      </c>
      <c r="G3118" s="42" t="s">
        <v>1700</v>
      </c>
      <c r="H3118" s="42">
        <v>4</v>
      </c>
      <c r="J3118" s="42" t="s">
        <v>77</v>
      </c>
      <c r="K3118" s="42" t="s">
        <v>77</v>
      </c>
      <c r="L3118" s="42" t="s">
        <v>49</v>
      </c>
    </row>
    <row r="3119" spans="1:12">
      <c r="A3119" s="42">
        <v>2023</v>
      </c>
      <c r="B3119" s="42" t="s">
        <v>65</v>
      </c>
      <c r="C3119" s="42" t="s">
        <v>48</v>
      </c>
      <c r="D3119" s="42" t="s">
        <v>107</v>
      </c>
      <c r="E3119" s="42" t="s">
        <v>49</v>
      </c>
      <c r="F3119" s="42" t="s">
        <v>356</v>
      </c>
      <c r="G3119" s="42" t="s">
        <v>1701</v>
      </c>
      <c r="H3119" s="42">
        <v>20</v>
      </c>
      <c r="J3119" s="42" t="s">
        <v>77</v>
      </c>
      <c r="K3119" s="42" t="s">
        <v>77</v>
      </c>
      <c r="L3119" s="42" t="s">
        <v>49</v>
      </c>
    </row>
    <row r="3120" spans="1:12">
      <c r="A3120" s="42">
        <v>2023</v>
      </c>
      <c r="B3120" s="42" t="s">
        <v>65</v>
      </c>
      <c r="C3120" s="42" t="s">
        <v>48</v>
      </c>
      <c r="D3120" s="42" t="s">
        <v>107</v>
      </c>
      <c r="E3120" s="42" t="s">
        <v>49</v>
      </c>
      <c r="F3120" s="42" t="s">
        <v>356</v>
      </c>
      <c r="G3120" s="42" t="s">
        <v>1702</v>
      </c>
      <c r="H3120" s="42">
        <v>9</v>
      </c>
      <c r="J3120" s="42" t="s">
        <v>77</v>
      </c>
      <c r="K3120" s="42" t="s">
        <v>77</v>
      </c>
      <c r="L3120" s="42" t="s">
        <v>49</v>
      </c>
    </row>
    <row r="3121" spans="1:12">
      <c r="A3121" s="42">
        <v>2023</v>
      </c>
      <c r="B3121" s="42" t="s">
        <v>65</v>
      </c>
      <c r="C3121" s="42" t="s">
        <v>48</v>
      </c>
      <c r="D3121" s="42" t="s">
        <v>107</v>
      </c>
      <c r="E3121" s="42" t="s">
        <v>49</v>
      </c>
      <c r="F3121" s="42" t="s">
        <v>356</v>
      </c>
      <c r="G3121" s="42" t="s">
        <v>1703</v>
      </c>
      <c r="H3121" s="42">
        <v>39</v>
      </c>
      <c r="J3121" s="42" t="s">
        <v>77</v>
      </c>
      <c r="K3121" s="42" t="s">
        <v>77</v>
      </c>
      <c r="L3121" s="42" t="s">
        <v>49</v>
      </c>
    </row>
    <row r="3122" spans="1:12">
      <c r="A3122" s="42">
        <v>2023</v>
      </c>
      <c r="B3122" s="42" t="s">
        <v>65</v>
      </c>
      <c r="C3122" s="42" t="s">
        <v>48</v>
      </c>
      <c r="D3122" s="42" t="s">
        <v>107</v>
      </c>
      <c r="E3122" s="42" t="s">
        <v>49</v>
      </c>
      <c r="F3122" s="42" t="s">
        <v>356</v>
      </c>
      <c r="G3122" s="42" t="s">
        <v>1704</v>
      </c>
      <c r="H3122" s="42">
        <v>91</v>
      </c>
      <c r="J3122" s="42" t="s">
        <v>77</v>
      </c>
      <c r="K3122" s="42" t="s">
        <v>77</v>
      </c>
      <c r="L3122" s="42" t="s">
        <v>49</v>
      </c>
    </row>
    <row r="3123" spans="1:12">
      <c r="A3123" s="42">
        <v>2023</v>
      </c>
      <c r="B3123" s="42" t="s">
        <v>65</v>
      </c>
      <c r="C3123" s="42" t="s">
        <v>48</v>
      </c>
      <c r="D3123" s="42" t="s">
        <v>107</v>
      </c>
      <c r="E3123" s="42" t="s">
        <v>49</v>
      </c>
      <c r="F3123" s="42" t="s">
        <v>355</v>
      </c>
      <c r="G3123" s="42" t="s">
        <v>1700</v>
      </c>
      <c r="H3123" s="42">
        <v>7</v>
      </c>
      <c r="J3123" s="42" t="s">
        <v>77</v>
      </c>
      <c r="K3123" s="42" t="s">
        <v>77</v>
      </c>
      <c r="L3123" s="42" t="s">
        <v>49</v>
      </c>
    </row>
    <row r="3124" spans="1:12">
      <c r="A3124" s="42">
        <v>2023</v>
      </c>
      <c r="B3124" s="42" t="s">
        <v>65</v>
      </c>
      <c r="C3124" s="42" t="s">
        <v>48</v>
      </c>
      <c r="D3124" s="42" t="s">
        <v>107</v>
      </c>
      <c r="E3124" s="42" t="s">
        <v>49</v>
      </c>
      <c r="F3124" s="42" t="s">
        <v>355</v>
      </c>
      <c r="G3124" s="42" t="s">
        <v>1701</v>
      </c>
      <c r="H3124" s="42">
        <v>23</v>
      </c>
      <c r="J3124" s="42" t="s">
        <v>77</v>
      </c>
      <c r="K3124" s="42" t="s">
        <v>77</v>
      </c>
      <c r="L3124" s="42" t="s">
        <v>49</v>
      </c>
    </row>
    <row r="3125" spans="1:12">
      <c r="A3125" s="42">
        <v>2023</v>
      </c>
      <c r="B3125" s="42" t="s">
        <v>65</v>
      </c>
      <c r="C3125" s="42" t="s">
        <v>48</v>
      </c>
      <c r="D3125" s="42" t="s">
        <v>107</v>
      </c>
      <c r="E3125" s="42" t="s">
        <v>49</v>
      </c>
      <c r="F3125" s="42" t="s">
        <v>355</v>
      </c>
      <c r="G3125" s="42" t="s">
        <v>1702</v>
      </c>
      <c r="H3125" s="42">
        <v>7</v>
      </c>
      <c r="J3125" s="42" t="s">
        <v>77</v>
      </c>
      <c r="K3125" s="42" t="s">
        <v>77</v>
      </c>
      <c r="L3125" s="42" t="s">
        <v>49</v>
      </c>
    </row>
    <row r="3126" spans="1:12">
      <c r="A3126" s="42">
        <v>2023</v>
      </c>
      <c r="B3126" s="42" t="s">
        <v>65</v>
      </c>
      <c r="C3126" s="42" t="s">
        <v>48</v>
      </c>
      <c r="D3126" s="42" t="s">
        <v>107</v>
      </c>
      <c r="E3126" s="42" t="s">
        <v>49</v>
      </c>
      <c r="F3126" s="42" t="s">
        <v>355</v>
      </c>
      <c r="G3126" s="42" t="s">
        <v>1703</v>
      </c>
      <c r="H3126" s="42">
        <v>33</v>
      </c>
      <c r="J3126" s="42" t="s">
        <v>77</v>
      </c>
      <c r="K3126" s="42" t="s">
        <v>77</v>
      </c>
      <c r="L3126" s="42" t="s">
        <v>49</v>
      </c>
    </row>
    <row r="3127" spans="1:12">
      <c r="A3127" s="42">
        <v>2023</v>
      </c>
      <c r="B3127" s="42" t="s">
        <v>65</v>
      </c>
      <c r="C3127" s="42" t="s">
        <v>48</v>
      </c>
      <c r="D3127" s="42" t="s">
        <v>107</v>
      </c>
      <c r="E3127" s="42" t="s">
        <v>49</v>
      </c>
      <c r="F3127" s="42" t="s">
        <v>355</v>
      </c>
      <c r="G3127" s="42" t="s">
        <v>1704</v>
      </c>
      <c r="H3127" s="42">
        <v>46</v>
      </c>
      <c r="J3127" s="42" t="s">
        <v>77</v>
      </c>
      <c r="K3127" s="42" t="s">
        <v>77</v>
      </c>
      <c r="L3127" s="42" t="s">
        <v>49</v>
      </c>
    </row>
    <row r="3128" spans="1:12">
      <c r="A3128" s="42">
        <v>2023</v>
      </c>
      <c r="B3128" s="42" t="s">
        <v>65</v>
      </c>
      <c r="C3128" s="42" t="s">
        <v>48</v>
      </c>
      <c r="D3128" s="42" t="s">
        <v>108</v>
      </c>
      <c r="E3128" s="42" t="s">
        <v>50</v>
      </c>
      <c r="F3128" s="42" t="s">
        <v>356</v>
      </c>
      <c r="G3128" s="42" t="s">
        <v>1700</v>
      </c>
      <c r="H3128" s="42">
        <v>0</v>
      </c>
      <c r="J3128" s="42" t="s">
        <v>77</v>
      </c>
      <c r="K3128" s="42" t="s">
        <v>77</v>
      </c>
      <c r="L3128" s="42" t="s">
        <v>352</v>
      </c>
    </row>
    <row r="3129" spans="1:12">
      <c r="A3129" s="42">
        <v>2023</v>
      </c>
      <c r="B3129" s="42" t="s">
        <v>65</v>
      </c>
      <c r="C3129" s="42" t="s">
        <v>48</v>
      </c>
      <c r="D3129" s="42" t="s">
        <v>108</v>
      </c>
      <c r="E3129" s="42" t="s">
        <v>50</v>
      </c>
      <c r="F3129" s="42" t="s">
        <v>356</v>
      </c>
      <c r="G3129" s="42" t="s">
        <v>1701</v>
      </c>
      <c r="H3129" s="42">
        <v>26</v>
      </c>
      <c r="J3129" s="42" t="s">
        <v>77</v>
      </c>
      <c r="K3129" s="42" t="s">
        <v>77</v>
      </c>
      <c r="L3129" s="42" t="s">
        <v>352</v>
      </c>
    </row>
    <row r="3130" spans="1:12">
      <c r="A3130" s="42">
        <v>2023</v>
      </c>
      <c r="B3130" s="42" t="s">
        <v>65</v>
      </c>
      <c r="C3130" s="42" t="s">
        <v>48</v>
      </c>
      <c r="D3130" s="42" t="s">
        <v>108</v>
      </c>
      <c r="E3130" s="42" t="s">
        <v>50</v>
      </c>
      <c r="F3130" s="42" t="s">
        <v>356</v>
      </c>
      <c r="G3130" s="42" t="s">
        <v>1702</v>
      </c>
      <c r="H3130" s="42">
        <v>13</v>
      </c>
      <c r="J3130" s="42" t="s">
        <v>77</v>
      </c>
      <c r="K3130" s="42" t="s">
        <v>77</v>
      </c>
      <c r="L3130" s="42" t="s">
        <v>352</v>
      </c>
    </row>
    <row r="3131" spans="1:12">
      <c r="A3131" s="42">
        <v>2023</v>
      </c>
      <c r="B3131" s="42" t="s">
        <v>65</v>
      </c>
      <c r="C3131" s="42" t="s">
        <v>48</v>
      </c>
      <c r="D3131" s="42" t="s">
        <v>108</v>
      </c>
      <c r="E3131" s="42" t="s">
        <v>50</v>
      </c>
      <c r="F3131" s="42" t="s">
        <v>356</v>
      </c>
      <c r="G3131" s="42" t="s">
        <v>1703</v>
      </c>
      <c r="H3131" s="42">
        <v>41</v>
      </c>
      <c r="J3131" s="42" t="s">
        <v>77</v>
      </c>
      <c r="K3131" s="42" t="s">
        <v>77</v>
      </c>
      <c r="L3131" s="42" t="s">
        <v>352</v>
      </c>
    </row>
    <row r="3132" spans="1:12">
      <c r="A3132" s="42">
        <v>2023</v>
      </c>
      <c r="B3132" s="42" t="s">
        <v>65</v>
      </c>
      <c r="C3132" s="42" t="s">
        <v>48</v>
      </c>
      <c r="D3132" s="42" t="s">
        <v>108</v>
      </c>
      <c r="E3132" s="42" t="s">
        <v>50</v>
      </c>
      <c r="F3132" s="42" t="s">
        <v>356</v>
      </c>
      <c r="G3132" s="42" t="s">
        <v>1704</v>
      </c>
      <c r="H3132" s="42">
        <v>83</v>
      </c>
      <c r="J3132" s="42" t="s">
        <v>77</v>
      </c>
      <c r="K3132" s="42" t="s">
        <v>77</v>
      </c>
      <c r="L3132" s="42" t="s">
        <v>352</v>
      </c>
    </row>
    <row r="3133" spans="1:12">
      <c r="A3133" s="42">
        <v>2023</v>
      </c>
      <c r="B3133" s="42" t="s">
        <v>65</v>
      </c>
      <c r="C3133" s="42" t="s">
        <v>48</v>
      </c>
      <c r="D3133" s="42" t="s">
        <v>108</v>
      </c>
      <c r="E3133" s="42" t="s">
        <v>50</v>
      </c>
      <c r="F3133" s="42" t="s">
        <v>355</v>
      </c>
      <c r="G3133" s="42" t="s">
        <v>1700</v>
      </c>
      <c r="H3133" s="42">
        <v>0</v>
      </c>
      <c r="J3133" s="42" t="s">
        <v>77</v>
      </c>
      <c r="K3133" s="42" t="s">
        <v>77</v>
      </c>
      <c r="L3133" s="42" t="s">
        <v>352</v>
      </c>
    </row>
    <row r="3134" spans="1:12">
      <c r="A3134" s="42">
        <v>2023</v>
      </c>
      <c r="B3134" s="42" t="s">
        <v>65</v>
      </c>
      <c r="C3134" s="42" t="s">
        <v>48</v>
      </c>
      <c r="D3134" s="42" t="s">
        <v>108</v>
      </c>
      <c r="E3134" s="42" t="s">
        <v>50</v>
      </c>
      <c r="F3134" s="42" t="s">
        <v>355</v>
      </c>
      <c r="G3134" s="42" t="s">
        <v>1701</v>
      </c>
      <c r="H3134" s="42">
        <v>17</v>
      </c>
      <c r="J3134" s="42" t="s">
        <v>77</v>
      </c>
      <c r="K3134" s="42" t="s">
        <v>77</v>
      </c>
      <c r="L3134" s="42" t="s">
        <v>352</v>
      </c>
    </row>
    <row r="3135" spans="1:12">
      <c r="A3135" s="42">
        <v>2023</v>
      </c>
      <c r="B3135" s="42" t="s">
        <v>65</v>
      </c>
      <c r="C3135" s="42" t="s">
        <v>48</v>
      </c>
      <c r="D3135" s="42" t="s">
        <v>108</v>
      </c>
      <c r="E3135" s="42" t="s">
        <v>50</v>
      </c>
      <c r="F3135" s="42" t="s">
        <v>355</v>
      </c>
      <c r="G3135" s="42" t="s">
        <v>1702</v>
      </c>
      <c r="H3135" s="42">
        <v>7</v>
      </c>
      <c r="J3135" s="42" t="s">
        <v>77</v>
      </c>
      <c r="K3135" s="42" t="s">
        <v>77</v>
      </c>
      <c r="L3135" s="42" t="s">
        <v>352</v>
      </c>
    </row>
    <row r="3136" spans="1:12">
      <c r="A3136" s="42">
        <v>2023</v>
      </c>
      <c r="B3136" s="42" t="s">
        <v>65</v>
      </c>
      <c r="C3136" s="42" t="s">
        <v>48</v>
      </c>
      <c r="D3136" s="42" t="s">
        <v>108</v>
      </c>
      <c r="E3136" s="42" t="s">
        <v>50</v>
      </c>
      <c r="F3136" s="42" t="s">
        <v>355</v>
      </c>
      <c r="G3136" s="42" t="s">
        <v>1703</v>
      </c>
      <c r="H3136" s="42">
        <v>21</v>
      </c>
      <c r="J3136" s="42" t="s">
        <v>77</v>
      </c>
      <c r="K3136" s="42" t="s">
        <v>77</v>
      </c>
      <c r="L3136" s="42" t="s">
        <v>352</v>
      </c>
    </row>
    <row r="3137" spans="1:12">
      <c r="A3137" s="42">
        <v>2023</v>
      </c>
      <c r="B3137" s="42" t="s">
        <v>65</v>
      </c>
      <c r="C3137" s="42" t="s">
        <v>48</v>
      </c>
      <c r="D3137" s="42" t="s">
        <v>108</v>
      </c>
      <c r="E3137" s="42" t="s">
        <v>50</v>
      </c>
      <c r="F3137" s="42" t="s">
        <v>355</v>
      </c>
      <c r="G3137" s="42" t="s">
        <v>1704</v>
      </c>
      <c r="H3137" s="42">
        <v>24</v>
      </c>
      <c r="J3137" s="42" t="s">
        <v>77</v>
      </c>
      <c r="K3137" s="42" t="s">
        <v>77</v>
      </c>
      <c r="L3137" s="42" t="s">
        <v>352</v>
      </c>
    </row>
    <row r="3138" spans="1:12">
      <c r="A3138" s="42">
        <v>2023</v>
      </c>
      <c r="B3138" s="42" t="s">
        <v>65</v>
      </c>
      <c r="C3138" s="42" t="s">
        <v>48</v>
      </c>
      <c r="D3138" s="42" t="s">
        <v>109</v>
      </c>
      <c r="E3138" s="42" t="s">
        <v>51</v>
      </c>
      <c r="F3138" s="42" t="s">
        <v>356</v>
      </c>
      <c r="G3138" s="42" t="s">
        <v>1700</v>
      </c>
      <c r="H3138" s="42">
        <v>0</v>
      </c>
      <c r="J3138" s="42" t="s">
        <v>77</v>
      </c>
      <c r="K3138" s="42" t="s">
        <v>77</v>
      </c>
      <c r="L3138" s="42" t="s">
        <v>51</v>
      </c>
    </row>
    <row r="3139" spans="1:12">
      <c r="A3139" s="42">
        <v>2023</v>
      </c>
      <c r="B3139" s="42" t="s">
        <v>65</v>
      </c>
      <c r="C3139" s="42" t="s">
        <v>48</v>
      </c>
      <c r="D3139" s="42" t="s">
        <v>109</v>
      </c>
      <c r="E3139" s="42" t="s">
        <v>51</v>
      </c>
      <c r="F3139" s="42" t="s">
        <v>356</v>
      </c>
      <c r="G3139" s="42" t="s">
        <v>1701</v>
      </c>
      <c r="H3139" s="42">
        <v>8</v>
      </c>
      <c r="J3139" s="42" t="s">
        <v>77</v>
      </c>
      <c r="K3139" s="42" t="s">
        <v>77</v>
      </c>
      <c r="L3139" s="42" t="s">
        <v>51</v>
      </c>
    </row>
    <row r="3140" spans="1:12">
      <c r="A3140" s="42">
        <v>2023</v>
      </c>
      <c r="B3140" s="42" t="s">
        <v>65</v>
      </c>
      <c r="C3140" s="42" t="s">
        <v>48</v>
      </c>
      <c r="D3140" s="42" t="s">
        <v>109</v>
      </c>
      <c r="E3140" s="42" t="s">
        <v>51</v>
      </c>
      <c r="F3140" s="42" t="s">
        <v>356</v>
      </c>
      <c r="G3140" s="42" t="s">
        <v>1702</v>
      </c>
      <c r="H3140" s="42">
        <v>2</v>
      </c>
      <c r="J3140" s="42" t="s">
        <v>77</v>
      </c>
      <c r="K3140" s="42" t="s">
        <v>77</v>
      </c>
      <c r="L3140" s="42" t="s">
        <v>51</v>
      </c>
    </row>
    <row r="3141" spans="1:12">
      <c r="A3141" s="42">
        <v>2023</v>
      </c>
      <c r="B3141" s="42" t="s">
        <v>65</v>
      </c>
      <c r="C3141" s="42" t="s">
        <v>48</v>
      </c>
      <c r="D3141" s="42" t="s">
        <v>109</v>
      </c>
      <c r="E3141" s="42" t="s">
        <v>51</v>
      </c>
      <c r="F3141" s="42" t="s">
        <v>356</v>
      </c>
      <c r="G3141" s="42" t="s">
        <v>1703</v>
      </c>
      <c r="H3141" s="42">
        <v>4</v>
      </c>
      <c r="J3141" s="42" t="s">
        <v>77</v>
      </c>
      <c r="K3141" s="42" t="s">
        <v>77</v>
      </c>
      <c r="L3141" s="42" t="s">
        <v>51</v>
      </c>
    </row>
    <row r="3142" spans="1:12">
      <c r="A3142" s="42">
        <v>2023</v>
      </c>
      <c r="B3142" s="42" t="s">
        <v>65</v>
      </c>
      <c r="C3142" s="42" t="s">
        <v>48</v>
      </c>
      <c r="D3142" s="42" t="s">
        <v>109</v>
      </c>
      <c r="E3142" s="42" t="s">
        <v>51</v>
      </c>
      <c r="F3142" s="42" t="s">
        <v>356</v>
      </c>
      <c r="G3142" s="42" t="s">
        <v>1704</v>
      </c>
      <c r="H3142" s="42">
        <v>2</v>
      </c>
      <c r="J3142" s="42" t="s">
        <v>77</v>
      </c>
      <c r="K3142" s="42" t="s">
        <v>77</v>
      </c>
      <c r="L3142" s="42" t="s">
        <v>51</v>
      </c>
    </row>
    <row r="3143" spans="1:12">
      <c r="A3143" s="42">
        <v>2023</v>
      </c>
      <c r="B3143" s="42" t="s">
        <v>65</v>
      </c>
      <c r="C3143" s="42" t="s">
        <v>48</v>
      </c>
      <c r="D3143" s="42" t="s">
        <v>109</v>
      </c>
      <c r="E3143" s="42" t="s">
        <v>51</v>
      </c>
      <c r="F3143" s="42" t="s">
        <v>355</v>
      </c>
      <c r="G3143" s="42" t="s">
        <v>1700</v>
      </c>
      <c r="H3143" s="42">
        <v>0</v>
      </c>
      <c r="J3143" s="42" t="s">
        <v>77</v>
      </c>
      <c r="K3143" s="42" t="s">
        <v>77</v>
      </c>
      <c r="L3143" s="42" t="s">
        <v>51</v>
      </c>
    </row>
    <row r="3144" spans="1:12">
      <c r="A3144" s="42">
        <v>2023</v>
      </c>
      <c r="B3144" s="42" t="s">
        <v>65</v>
      </c>
      <c r="C3144" s="42" t="s">
        <v>48</v>
      </c>
      <c r="D3144" s="42" t="s">
        <v>109</v>
      </c>
      <c r="E3144" s="42" t="s">
        <v>51</v>
      </c>
      <c r="F3144" s="42" t="s">
        <v>355</v>
      </c>
      <c r="G3144" s="42" t="s">
        <v>1701</v>
      </c>
      <c r="H3144" s="42">
        <v>7</v>
      </c>
      <c r="J3144" s="42" t="s">
        <v>77</v>
      </c>
      <c r="K3144" s="42" t="s">
        <v>77</v>
      </c>
      <c r="L3144" s="42" t="s">
        <v>51</v>
      </c>
    </row>
    <row r="3145" spans="1:12">
      <c r="A3145" s="42">
        <v>2023</v>
      </c>
      <c r="B3145" s="42" t="s">
        <v>65</v>
      </c>
      <c r="C3145" s="42" t="s">
        <v>48</v>
      </c>
      <c r="D3145" s="42" t="s">
        <v>109</v>
      </c>
      <c r="E3145" s="42" t="s">
        <v>51</v>
      </c>
      <c r="F3145" s="42" t="s">
        <v>355</v>
      </c>
      <c r="G3145" s="42" t="s">
        <v>1702</v>
      </c>
      <c r="H3145" s="42">
        <v>2</v>
      </c>
      <c r="J3145" s="42" t="s">
        <v>77</v>
      </c>
      <c r="K3145" s="42" t="s">
        <v>77</v>
      </c>
      <c r="L3145" s="42" t="s">
        <v>51</v>
      </c>
    </row>
    <row r="3146" spans="1:12">
      <c r="A3146" s="42">
        <v>2023</v>
      </c>
      <c r="B3146" s="42" t="s">
        <v>65</v>
      </c>
      <c r="C3146" s="42" t="s">
        <v>48</v>
      </c>
      <c r="D3146" s="42" t="s">
        <v>109</v>
      </c>
      <c r="E3146" s="42" t="s">
        <v>51</v>
      </c>
      <c r="F3146" s="42" t="s">
        <v>355</v>
      </c>
      <c r="G3146" s="42" t="s">
        <v>1703</v>
      </c>
      <c r="H3146" s="42">
        <v>7</v>
      </c>
      <c r="J3146" s="42" t="s">
        <v>77</v>
      </c>
      <c r="K3146" s="42" t="s">
        <v>77</v>
      </c>
      <c r="L3146" s="42" t="s">
        <v>51</v>
      </c>
    </row>
    <row r="3147" spans="1:12">
      <c r="A3147" s="42">
        <v>2023</v>
      </c>
      <c r="B3147" s="42" t="s">
        <v>65</v>
      </c>
      <c r="C3147" s="42" t="s">
        <v>48</v>
      </c>
      <c r="D3147" s="42" t="s">
        <v>109</v>
      </c>
      <c r="E3147" s="42" t="s">
        <v>51</v>
      </c>
      <c r="F3147" s="42" t="s">
        <v>355</v>
      </c>
      <c r="G3147" s="42" t="s">
        <v>1704</v>
      </c>
      <c r="H3147" s="42">
        <v>1</v>
      </c>
      <c r="J3147" s="42" t="s">
        <v>77</v>
      </c>
      <c r="K3147" s="42" t="s">
        <v>77</v>
      </c>
      <c r="L3147" s="42" t="s">
        <v>51</v>
      </c>
    </row>
    <row r="3148" spans="1:12">
      <c r="A3148" s="42">
        <v>2022</v>
      </c>
      <c r="B3148" s="42" t="s">
        <v>65</v>
      </c>
      <c r="C3148" s="42" t="s">
        <v>44</v>
      </c>
      <c r="D3148" s="42" t="s">
        <v>380</v>
      </c>
      <c r="E3148" s="42" t="s">
        <v>381</v>
      </c>
      <c r="F3148" s="42" t="s">
        <v>356</v>
      </c>
      <c r="G3148" s="42" t="s">
        <v>1700</v>
      </c>
      <c r="H3148" s="42">
        <v>14</v>
      </c>
      <c r="J3148" s="42" t="s">
        <v>77</v>
      </c>
      <c r="K3148" s="42" t="s">
        <v>77</v>
      </c>
      <c r="L3148" s="42" t="s">
        <v>386</v>
      </c>
    </row>
    <row r="3149" spans="1:12">
      <c r="A3149" s="42">
        <v>2022</v>
      </c>
      <c r="B3149" s="42" t="s">
        <v>65</v>
      </c>
      <c r="C3149" s="42" t="s">
        <v>44</v>
      </c>
      <c r="D3149" s="42" t="s">
        <v>380</v>
      </c>
      <c r="E3149" s="42" t="s">
        <v>381</v>
      </c>
      <c r="F3149" s="42" t="s">
        <v>356</v>
      </c>
      <c r="G3149" s="42" t="s">
        <v>1701</v>
      </c>
      <c r="H3149" s="42">
        <v>116</v>
      </c>
      <c r="J3149" s="42" t="s">
        <v>77</v>
      </c>
      <c r="K3149" s="42" t="s">
        <v>77</v>
      </c>
      <c r="L3149" s="42" t="s">
        <v>386</v>
      </c>
    </row>
    <row r="3150" spans="1:12">
      <c r="A3150" s="42">
        <v>2022</v>
      </c>
      <c r="B3150" s="42" t="s">
        <v>65</v>
      </c>
      <c r="C3150" s="42" t="s">
        <v>44</v>
      </c>
      <c r="D3150" s="42" t="s">
        <v>380</v>
      </c>
      <c r="E3150" s="42" t="s">
        <v>381</v>
      </c>
      <c r="F3150" s="42" t="s">
        <v>356</v>
      </c>
      <c r="G3150" s="42" t="s">
        <v>1702</v>
      </c>
      <c r="H3150" s="42">
        <v>145</v>
      </c>
      <c r="J3150" s="42" t="s">
        <v>77</v>
      </c>
      <c r="K3150" s="42" t="s">
        <v>77</v>
      </c>
      <c r="L3150" s="42" t="s">
        <v>386</v>
      </c>
    </row>
    <row r="3151" spans="1:12">
      <c r="A3151" s="42">
        <v>2022</v>
      </c>
      <c r="B3151" s="42" t="s">
        <v>65</v>
      </c>
      <c r="C3151" s="42" t="s">
        <v>44</v>
      </c>
      <c r="D3151" s="42" t="s">
        <v>380</v>
      </c>
      <c r="E3151" s="42" t="s">
        <v>381</v>
      </c>
      <c r="F3151" s="42" t="s">
        <v>356</v>
      </c>
      <c r="G3151" s="42" t="s">
        <v>1703</v>
      </c>
      <c r="H3151" s="42">
        <v>251</v>
      </c>
      <c r="J3151" s="42" t="s">
        <v>77</v>
      </c>
      <c r="K3151" s="42" t="s">
        <v>77</v>
      </c>
      <c r="L3151" s="42" t="s">
        <v>386</v>
      </c>
    </row>
    <row r="3152" spans="1:12">
      <c r="A3152" s="42">
        <v>2022</v>
      </c>
      <c r="B3152" s="42" t="s">
        <v>65</v>
      </c>
      <c r="C3152" s="42" t="s">
        <v>44</v>
      </c>
      <c r="D3152" s="42" t="s">
        <v>380</v>
      </c>
      <c r="E3152" s="42" t="s">
        <v>381</v>
      </c>
      <c r="F3152" s="42" t="s">
        <v>356</v>
      </c>
      <c r="G3152" s="42" t="s">
        <v>1704</v>
      </c>
      <c r="H3152" s="42">
        <v>211</v>
      </c>
      <c r="J3152" s="42" t="s">
        <v>77</v>
      </c>
      <c r="K3152" s="42" t="s">
        <v>77</v>
      </c>
      <c r="L3152" s="42" t="s">
        <v>386</v>
      </c>
    </row>
    <row r="3153" spans="1:12">
      <c r="A3153" s="42">
        <v>2022</v>
      </c>
      <c r="B3153" s="42" t="s">
        <v>65</v>
      </c>
      <c r="C3153" s="42" t="s">
        <v>44</v>
      </c>
      <c r="D3153" s="42" t="s">
        <v>380</v>
      </c>
      <c r="E3153" s="42" t="s">
        <v>381</v>
      </c>
      <c r="F3153" s="42" t="s">
        <v>355</v>
      </c>
      <c r="G3153" s="42" t="s">
        <v>1700</v>
      </c>
      <c r="H3153" s="42">
        <v>14</v>
      </c>
      <c r="J3153" s="42" t="s">
        <v>77</v>
      </c>
      <c r="K3153" s="42" t="s">
        <v>77</v>
      </c>
      <c r="L3153" s="42" t="s">
        <v>386</v>
      </c>
    </row>
    <row r="3154" spans="1:12">
      <c r="A3154" s="42">
        <v>2022</v>
      </c>
      <c r="B3154" s="42" t="s">
        <v>65</v>
      </c>
      <c r="C3154" s="42" t="s">
        <v>44</v>
      </c>
      <c r="D3154" s="42" t="s">
        <v>380</v>
      </c>
      <c r="E3154" s="42" t="s">
        <v>381</v>
      </c>
      <c r="F3154" s="42" t="s">
        <v>355</v>
      </c>
      <c r="G3154" s="42" t="s">
        <v>1701</v>
      </c>
      <c r="H3154" s="42">
        <v>130</v>
      </c>
      <c r="J3154" s="42" t="s">
        <v>77</v>
      </c>
      <c r="K3154" s="42" t="s">
        <v>77</v>
      </c>
      <c r="L3154" s="42" t="s">
        <v>386</v>
      </c>
    </row>
    <row r="3155" spans="1:12">
      <c r="A3155" s="42">
        <v>2022</v>
      </c>
      <c r="B3155" s="42" t="s">
        <v>65</v>
      </c>
      <c r="C3155" s="42" t="s">
        <v>44</v>
      </c>
      <c r="D3155" s="42" t="s">
        <v>380</v>
      </c>
      <c r="E3155" s="42" t="s">
        <v>381</v>
      </c>
      <c r="F3155" s="42" t="s">
        <v>355</v>
      </c>
      <c r="G3155" s="42" t="s">
        <v>1702</v>
      </c>
      <c r="H3155" s="42">
        <v>192</v>
      </c>
      <c r="J3155" s="42" t="s">
        <v>77</v>
      </c>
      <c r="K3155" s="42" t="s">
        <v>77</v>
      </c>
      <c r="L3155" s="42" t="s">
        <v>386</v>
      </c>
    </row>
    <row r="3156" spans="1:12">
      <c r="A3156" s="42">
        <v>2022</v>
      </c>
      <c r="B3156" s="42" t="s">
        <v>65</v>
      </c>
      <c r="C3156" s="42" t="s">
        <v>44</v>
      </c>
      <c r="D3156" s="42" t="s">
        <v>380</v>
      </c>
      <c r="E3156" s="42" t="s">
        <v>381</v>
      </c>
      <c r="F3156" s="42" t="s">
        <v>355</v>
      </c>
      <c r="G3156" s="42" t="s">
        <v>1703</v>
      </c>
      <c r="H3156" s="42">
        <v>234</v>
      </c>
      <c r="J3156" s="42" t="s">
        <v>77</v>
      </c>
      <c r="K3156" s="42" t="s">
        <v>77</v>
      </c>
      <c r="L3156" s="42" t="s">
        <v>386</v>
      </c>
    </row>
    <row r="3157" spans="1:12">
      <c r="A3157" s="42">
        <v>2022</v>
      </c>
      <c r="B3157" s="42" t="s">
        <v>65</v>
      </c>
      <c r="C3157" s="42" t="s">
        <v>44</v>
      </c>
      <c r="D3157" s="42" t="s">
        <v>380</v>
      </c>
      <c r="E3157" s="42" t="s">
        <v>381</v>
      </c>
      <c r="F3157" s="42" t="s">
        <v>355</v>
      </c>
      <c r="G3157" s="42" t="s">
        <v>1704</v>
      </c>
      <c r="H3157" s="42">
        <v>154</v>
      </c>
      <c r="J3157" s="42" t="s">
        <v>77</v>
      </c>
      <c r="K3157" s="42" t="s">
        <v>77</v>
      </c>
      <c r="L3157" s="42" t="s">
        <v>386</v>
      </c>
    </row>
    <row r="3158" spans="1:12">
      <c r="A3158" s="42">
        <v>2022</v>
      </c>
      <c r="B3158" s="42" t="s">
        <v>65</v>
      </c>
      <c r="C3158" s="42" t="s">
        <v>46</v>
      </c>
      <c r="D3158" s="42" t="s">
        <v>100</v>
      </c>
      <c r="E3158" s="42" t="s">
        <v>101</v>
      </c>
      <c r="F3158" s="42" t="s">
        <v>356</v>
      </c>
      <c r="G3158" s="42" t="s">
        <v>1700</v>
      </c>
      <c r="H3158" s="42">
        <v>44</v>
      </c>
      <c r="J3158" s="42" t="s">
        <v>77</v>
      </c>
      <c r="K3158" s="42" t="s">
        <v>77</v>
      </c>
      <c r="L3158" s="42" t="s">
        <v>101</v>
      </c>
    </row>
    <row r="3159" spans="1:12">
      <c r="A3159" s="42">
        <v>2022</v>
      </c>
      <c r="B3159" s="42" t="s">
        <v>65</v>
      </c>
      <c r="C3159" s="42" t="s">
        <v>46</v>
      </c>
      <c r="D3159" s="42" t="s">
        <v>100</v>
      </c>
      <c r="E3159" s="42" t="s">
        <v>101</v>
      </c>
      <c r="F3159" s="42" t="s">
        <v>356</v>
      </c>
      <c r="G3159" s="42" t="s">
        <v>1701</v>
      </c>
      <c r="H3159" s="42">
        <v>96</v>
      </c>
      <c r="J3159" s="42" t="s">
        <v>77</v>
      </c>
      <c r="K3159" s="42" t="s">
        <v>77</v>
      </c>
      <c r="L3159" s="42" t="s">
        <v>101</v>
      </c>
    </row>
    <row r="3160" spans="1:12">
      <c r="A3160" s="42">
        <v>2022</v>
      </c>
      <c r="B3160" s="42" t="s">
        <v>65</v>
      </c>
      <c r="C3160" s="42" t="s">
        <v>46</v>
      </c>
      <c r="D3160" s="42" t="s">
        <v>100</v>
      </c>
      <c r="E3160" s="42" t="s">
        <v>101</v>
      </c>
      <c r="F3160" s="42" t="s">
        <v>356</v>
      </c>
      <c r="G3160" s="42" t="s">
        <v>1702</v>
      </c>
      <c r="H3160" s="42">
        <v>31</v>
      </c>
      <c r="J3160" s="42" t="s">
        <v>77</v>
      </c>
      <c r="K3160" s="42" t="s">
        <v>77</v>
      </c>
      <c r="L3160" s="42" t="s">
        <v>101</v>
      </c>
    </row>
    <row r="3161" spans="1:12">
      <c r="A3161" s="42">
        <v>2022</v>
      </c>
      <c r="B3161" s="42" t="s">
        <v>65</v>
      </c>
      <c r="C3161" s="42" t="s">
        <v>46</v>
      </c>
      <c r="D3161" s="42" t="s">
        <v>100</v>
      </c>
      <c r="E3161" s="42" t="s">
        <v>101</v>
      </c>
      <c r="F3161" s="42" t="s">
        <v>356</v>
      </c>
      <c r="G3161" s="42" t="s">
        <v>1703</v>
      </c>
      <c r="H3161" s="42">
        <v>31</v>
      </c>
      <c r="J3161" s="42" t="s">
        <v>77</v>
      </c>
      <c r="K3161" s="42" t="s">
        <v>77</v>
      </c>
      <c r="L3161" s="42" t="s">
        <v>101</v>
      </c>
    </row>
    <row r="3162" spans="1:12">
      <c r="A3162" s="42">
        <v>2022</v>
      </c>
      <c r="B3162" s="42" t="s">
        <v>65</v>
      </c>
      <c r="C3162" s="42" t="s">
        <v>46</v>
      </c>
      <c r="D3162" s="42" t="s">
        <v>100</v>
      </c>
      <c r="E3162" s="42" t="s">
        <v>101</v>
      </c>
      <c r="F3162" s="42" t="s">
        <v>356</v>
      </c>
      <c r="G3162" s="42" t="s">
        <v>1704</v>
      </c>
      <c r="H3162" s="42">
        <v>15</v>
      </c>
      <c r="J3162" s="42" t="s">
        <v>77</v>
      </c>
      <c r="K3162" s="42" t="s">
        <v>77</v>
      </c>
      <c r="L3162" s="42" t="s">
        <v>101</v>
      </c>
    </row>
    <row r="3163" spans="1:12">
      <c r="A3163" s="42">
        <v>2022</v>
      </c>
      <c r="B3163" s="42" t="s">
        <v>65</v>
      </c>
      <c r="C3163" s="42" t="s">
        <v>46</v>
      </c>
      <c r="D3163" s="42" t="s">
        <v>100</v>
      </c>
      <c r="E3163" s="42" t="s">
        <v>101</v>
      </c>
      <c r="F3163" s="42" t="s">
        <v>355</v>
      </c>
      <c r="G3163" s="42" t="s">
        <v>1700</v>
      </c>
      <c r="H3163" s="42">
        <v>39</v>
      </c>
      <c r="J3163" s="42" t="s">
        <v>77</v>
      </c>
      <c r="K3163" s="42" t="s">
        <v>77</v>
      </c>
      <c r="L3163" s="42" t="s">
        <v>101</v>
      </c>
    </row>
    <row r="3164" spans="1:12">
      <c r="A3164" s="42">
        <v>2022</v>
      </c>
      <c r="B3164" s="42" t="s">
        <v>65</v>
      </c>
      <c r="C3164" s="42" t="s">
        <v>46</v>
      </c>
      <c r="D3164" s="42" t="s">
        <v>100</v>
      </c>
      <c r="E3164" s="42" t="s">
        <v>101</v>
      </c>
      <c r="F3164" s="42" t="s">
        <v>355</v>
      </c>
      <c r="G3164" s="42" t="s">
        <v>1701</v>
      </c>
      <c r="H3164" s="42">
        <v>121</v>
      </c>
      <c r="J3164" s="42" t="s">
        <v>77</v>
      </c>
      <c r="K3164" s="42" t="s">
        <v>77</v>
      </c>
      <c r="L3164" s="42" t="s">
        <v>101</v>
      </c>
    </row>
    <row r="3165" spans="1:12">
      <c r="A3165" s="42">
        <v>2022</v>
      </c>
      <c r="B3165" s="42" t="s">
        <v>65</v>
      </c>
      <c r="C3165" s="42" t="s">
        <v>46</v>
      </c>
      <c r="D3165" s="42" t="s">
        <v>100</v>
      </c>
      <c r="E3165" s="42" t="s">
        <v>101</v>
      </c>
      <c r="F3165" s="42" t="s">
        <v>355</v>
      </c>
      <c r="G3165" s="42" t="s">
        <v>1702</v>
      </c>
      <c r="H3165" s="42">
        <v>51</v>
      </c>
      <c r="J3165" s="42" t="s">
        <v>77</v>
      </c>
      <c r="K3165" s="42" t="s">
        <v>77</v>
      </c>
      <c r="L3165" s="42" t="s">
        <v>101</v>
      </c>
    </row>
    <row r="3166" spans="1:12">
      <c r="A3166" s="42">
        <v>2022</v>
      </c>
      <c r="B3166" s="42" t="s">
        <v>65</v>
      </c>
      <c r="C3166" s="42" t="s">
        <v>46</v>
      </c>
      <c r="D3166" s="42" t="s">
        <v>100</v>
      </c>
      <c r="E3166" s="42" t="s">
        <v>101</v>
      </c>
      <c r="F3166" s="42" t="s">
        <v>355</v>
      </c>
      <c r="G3166" s="42" t="s">
        <v>1703</v>
      </c>
      <c r="H3166" s="42">
        <v>36</v>
      </c>
      <c r="J3166" s="42" t="s">
        <v>77</v>
      </c>
      <c r="K3166" s="42" t="s">
        <v>77</v>
      </c>
      <c r="L3166" s="42" t="s">
        <v>101</v>
      </c>
    </row>
    <row r="3167" spans="1:12">
      <c r="A3167" s="42">
        <v>2022</v>
      </c>
      <c r="B3167" s="42" t="s">
        <v>65</v>
      </c>
      <c r="C3167" s="42" t="s">
        <v>46</v>
      </c>
      <c r="D3167" s="42" t="s">
        <v>100</v>
      </c>
      <c r="E3167" s="42" t="s">
        <v>101</v>
      </c>
      <c r="F3167" s="42" t="s">
        <v>355</v>
      </c>
      <c r="G3167" s="42" t="s">
        <v>1704</v>
      </c>
      <c r="H3167" s="42">
        <v>12</v>
      </c>
      <c r="J3167" s="42" t="s">
        <v>77</v>
      </c>
      <c r="K3167" s="42" t="s">
        <v>77</v>
      </c>
      <c r="L3167" s="42" t="s">
        <v>101</v>
      </c>
    </row>
    <row r="3168" spans="1:12">
      <c r="A3168" s="42">
        <v>2022</v>
      </c>
      <c r="B3168" s="42" t="s">
        <v>65</v>
      </c>
      <c r="C3168" s="42" t="s">
        <v>46</v>
      </c>
      <c r="D3168" s="42" t="s">
        <v>102</v>
      </c>
      <c r="E3168" s="42" t="s">
        <v>103</v>
      </c>
      <c r="F3168" s="42" t="s">
        <v>356</v>
      </c>
      <c r="G3168" s="42" t="s">
        <v>1700</v>
      </c>
      <c r="H3168" s="42">
        <v>15</v>
      </c>
      <c r="J3168" s="42" t="s">
        <v>77</v>
      </c>
      <c r="K3168" s="42" t="s">
        <v>77</v>
      </c>
      <c r="L3168" s="42" t="s">
        <v>103</v>
      </c>
    </row>
    <row r="3169" spans="1:12">
      <c r="A3169" s="42">
        <v>2022</v>
      </c>
      <c r="B3169" s="42" t="s">
        <v>65</v>
      </c>
      <c r="C3169" s="42" t="s">
        <v>46</v>
      </c>
      <c r="D3169" s="42" t="s">
        <v>102</v>
      </c>
      <c r="E3169" s="42" t="s">
        <v>103</v>
      </c>
      <c r="F3169" s="42" t="s">
        <v>356</v>
      </c>
      <c r="G3169" s="42" t="s">
        <v>1701</v>
      </c>
      <c r="H3169" s="42">
        <v>56</v>
      </c>
      <c r="J3169" s="42" t="s">
        <v>77</v>
      </c>
      <c r="K3169" s="42" t="s">
        <v>77</v>
      </c>
      <c r="L3169" s="42" t="s">
        <v>103</v>
      </c>
    </row>
    <row r="3170" spans="1:12">
      <c r="A3170" s="42">
        <v>2022</v>
      </c>
      <c r="B3170" s="42" t="s">
        <v>65</v>
      </c>
      <c r="C3170" s="42" t="s">
        <v>46</v>
      </c>
      <c r="D3170" s="42" t="s">
        <v>102</v>
      </c>
      <c r="E3170" s="42" t="s">
        <v>103</v>
      </c>
      <c r="F3170" s="42" t="s">
        <v>356</v>
      </c>
      <c r="G3170" s="42" t="s">
        <v>1702</v>
      </c>
      <c r="H3170" s="42">
        <v>15</v>
      </c>
      <c r="J3170" s="42" t="s">
        <v>77</v>
      </c>
      <c r="K3170" s="42" t="s">
        <v>77</v>
      </c>
      <c r="L3170" s="42" t="s">
        <v>103</v>
      </c>
    </row>
    <row r="3171" spans="1:12">
      <c r="A3171" s="42">
        <v>2022</v>
      </c>
      <c r="B3171" s="42" t="s">
        <v>65</v>
      </c>
      <c r="C3171" s="42" t="s">
        <v>46</v>
      </c>
      <c r="D3171" s="42" t="s">
        <v>102</v>
      </c>
      <c r="E3171" s="42" t="s">
        <v>103</v>
      </c>
      <c r="F3171" s="42" t="s">
        <v>356</v>
      </c>
      <c r="G3171" s="42" t="s">
        <v>1703</v>
      </c>
      <c r="H3171" s="42">
        <v>12</v>
      </c>
      <c r="J3171" s="42" t="s">
        <v>77</v>
      </c>
      <c r="K3171" s="42" t="s">
        <v>77</v>
      </c>
      <c r="L3171" s="42" t="s">
        <v>103</v>
      </c>
    </row>
    <row r="3172" spans="1:12">
      <c r="A3172" s="42">
        <v>2022</v>
      </c>
      <c r="B3172" s="42" t="s">
        <v>65</v>
      </c>
      <c r="C3172" s="42" t="s">
        <v>46</v>
      </c>
      <c r="D3172" s="42" t="s">
        <v>102</v>
      </c>
      <c r="E3172" s="42" t="s">
        <v>103</v>
      </c>
      <c r="F3172" s="42" t="s">
        <v>356</v>
      </c>
      <c r="G3172" s="42" t="s">
        <v>1704</v>
      </c>
      <c r="H3172" s="42">
        <v>12</v>
      </c>
      <c r="J3172" s="42" t="s">
        <v>77</v>
      </c>
      <c r="K3172" s="42" t="s">
        <v>77</v>
      </c>
      <c r="L3172" s="42" t="s">
        <v>103</v>
      </c>
    </row>
    <row r="3173" spans="1:12">
      <c r="A3173" s="42">
        <v>2022</v>
      </c>
      <c r="B3173" s="42" t="s">
        <v>65</v>
      </c>
      <c r="C3173" s="42" t="s">
        <v>46</v>
      </c>
      <c r="D3173" s="42" t="s">
        <v>102</v>
      </c>
      <c r="E3173" s="42" t="s">
        <v>103</v>
      </c>
      <c r="F3173" s="42" t="s">
        <v>355</v>
      </c>
      <c r="G3173" s="42" t="s">
        <v>1700</v>
      </c>
      <c r="H3173" s="42">
        <v>16</v>
      </c>
      <c r="J3173" s="42" t="s">
        <v>77</v>
      </c>
      <c r="K3173" s="42" t="s">
        <v>77</v>
      </c>
      <c r="L3173" s="42" t="s">
        <v>103</v>
      </c>
    </row>
    <row r="3174" spans="1:12">
      <c r="A3174" s="42">
        <v>2022</v>
      </c>
      <c r="B3174" s="42" t="s">
        <v>65</v>
      </c>
      <c r="C3174" s="42" t="s">
        <v>46</v>
      </c>
      <c r="D3174" s="42" t="s">
        <v>102</v>
      </c>
      <c r="E3174" s="42" t="s">
        <v>103</v>
      </c>
      <c r="F3174" s="42" t="s">
        <v>355</v>
      </c>
      <c r="G3174" s="42" t="s">
        <v>1701</v>
      </c>
      <c r="H3174" s="42">
        <v>52</v>
      </c>
      <c r="J3174" s="42" t="s">
        <v>77</v>
      </c>
      <c r="K3174" s="42" t="s">
        <v>77</v>
      </c>
      <c r="L3174" s="42" t="s">
        <v>103</v>
      </c>
    </row>
    <row r="3175" spans="1:12">
      <c r="A3175" s="42">
        <v>2022</v>
      </c>
      <c r="B3175" s="42" t="s">
        <v>65</v>
      </c>
      <c r="C3175" s="42" t="s">
        <v>46</v>
      </c>
      <c r="D3175" s="42" t="s">
        <v>102</v>
      </c>
      <c r="E3175" s="42" t="s">
        <v>103</v>
      </c>
      <c r="F3175" s="42" t="s">
        <v>355</v>
      </c>
      <c r="G3175" s="42" t="s">
        <v>1702</v>
      </c>
      <c r="H3175" s="42">
        <v>13</v>
      </c>
      <c r="J3175" s="42" t="s">
        <v>77</v>
      </c>
      <c r="K3175" s="42" t="s">
        <v>77</v>
      </c>
      <c r="L3175" s="42" t="s">
        <v>103</v>
      </c>
    </row>
    <row r="3176" spans="1:12">
      <c r="A3176" s="42">
        <v>2022</v>
      </c>
      <c r="B3176" s="42" t="s">
        <v>65</v>
      </c>
      <c r="C3176" s="42" t="s">
        <v>46</v>
      </c>
      <c r="D3176" s="42" t="s">
        <v>102</v>
      </c>
      <c r="E3176" s="42" t="s">
        <v>103</v>
      </c>
      <c r="F3176" s="42" t="s">
        <v>355</v>
      </c>
      <c r="G3176" s="42" t="s">
        <v>1703</v>
      </c>
      <c r="H3176" s="42">
        <v>10</v>
      </c>
      <c r="J3176" s="42" t="s">
        <v>77</v>
      </c>
      <c r="K3176" s="42" t="s">
        <v>77</v>
      </c>
      <c r="L3176" s="42" t="s">
        <v>103</v>
      </c>
    </row>
    <row r="3177" spans="1:12">
      <c r="A3177" s="42">
        <v>2022</v>
      </c>
      <c r="B3177" s="42" t="s">
        <v>65</v>
      </c>
      <c r="C3177" s="42" t="s">
        <v>46</v>
      </c>
      <c r="D3177" s="42" t="s">
        <v>102</v>
      </c>
      <c r="E3177" s="42" t="s">
        <v>103</v>
      </c>
      <c r="F3177" s="42" t="s">
        <v>355</v>
      </c>
      <c r="G3177" s="42" t="s">
        <v>1704</v>
      </c>
      <c r="H3177" s="42">
        <v>6</v>
      </c>
      <c r="J3177" s="42" t="s">
        <v>77</v>
      </c>
      <c r="K3177" s="42" t="s">
        <v>77</v>
      </c>
      <c r="L3177" s="42" t="s">
        <v>103</v>
      </c>
    </row>
    <row r="3178" spans="1:12">
      <c r="A3178" s="42">
        <v>2022</v>
      </c>
      <c r="B3178" s="42" t="s">
        <v>65</v>
      </c>
      <c r="C3178" s="42" t="s">
        <v>46</v>
      </c>
      <c r="D3178" s="42" t="s">
        <v>104</v>
      </c>
      <c r="E3178" s="42" t="s">
        <v>105</v>
      </c>
      <c r="F3178" s="42" t="s">
        <v>356</v>
      </c>
      <c r="G3178" s="42" t="s">
        <v>1700</v>
      </c>
      <c r="H3178" s="42">
        <v>3</v>
      </c>
      <c r="J3178" s="42" t="s">
        <v>77</v>
      </c>
      <c r="K3178" s="42" t="s">
        <v>77</v>
      </c>
      <c r="L3178" s="42" t="s">
        <v>105</v>
      </c>
    </row>
    <row r="3179" spans="1:12">
      <c r="A3179" s="42">
        <v>2022</v>
      </c>
      <c r="B3179" s="42" t="s">
        <v>65</v>
      </c>
      <c r="C3179" s="42" t="s">
        <v>46</v>
      </c>
      <c r="D3179" s="42" t="s">
        <v>104</v>
      </c>
      <c r="E3179" s="42" t="s">
        <v>105</v>
      </c>
      <c r="F3179" s="42" t="s">
        <v>356</v>
      </c>
      <c r="G3179" s="42" t="s">
        <v>1701</v>
      </c>
      <c r="H3179" s="42">
        <v>1</v>
      </c>
      <c r="J3179" s="42" t="s">
        <v>77</v>
      </c>
      <c r="K3179" s="42" t="s">
        <v>77</v>
      </c>
      <c r="L3179" s="42" t="s">
        <v>105</v>
      </c>
    </row>
    <row r="3180" spans="1:12">
      <c r="A3180" s="42">
        <v>2022</v>
      </c>
      <c r="B3180" s="42" t="s">
        <v>65</v>
      </c>
      <c r="C3180" s="42" t="s">
        <v>46</v>
      </c>
      <c r="D3180" s="42" t="s">
        <v>104</v>
      </c>
      <c r="E3180" s="42" t="s">
        <v>105</v>
      </c>
      <c r="F3180" s="42" t="s">
        <v>356</v>
      </c>
      <c r="G3180" s="42" t="s">
        <v>1702</v>
      </c>
      <c r="H3180" s="42">
        <v>0</v>
      </c>
      <c r="J3180" s="42" t="s">
        <v>77</v>
      </c>
      <c r="K3180" s="42" t="s">
        <v>77</v>
      </c>
      <c r="L3180" s="42" t="s">
        <v>105</v>
      </c>
    </row>
    <row r="3181" spans="1:12">
      <c r="A3181" s="42">
        <v>2022</v>
      </c>
      <c r="B3181" s="42" t="s">
        <v>65</v>
      </c>
      <c r="C3181" s="42" t="s">
        <v>46</v>
      </c>
      <c r="D3181" s="42" t="s">
        <v>104</v>
      </c>
      <c r="E3181" s="42" t="s">
        <v>105</v>
      </c>
      <c r="F3181" s="42" t="s">
        <v>356</v>
      </c>
      <c r="G3181" s="42" t="s">
        <v>1703</v>
      </c>
      <c r="H3181" s="42">
        <v>0</v>
      </c>
      <c r="J3181" s="42" t="s">
        <v>77</v>
      </c>
      <c r="K3181" s="42" t="s">
        <v>77</v>
      </c>
      <c r="L3181" s="42" t="s">
        <v>105</v>
      </c>
    </row>
    <row r="3182" spans="1:12">
      <c r="A3182" s="42">
        <v>2022</v>
      </c>
      <c r="B3182" s="42" t="s">
        <v>65</v>
      </c>
      <c r="C3182" s="42" t="s">
        <v>46</v>
      </c>
      <c r="D3182" s="42" t="s">
        <v>104</v>
      </c>
      <c r="E3182" s="42" t="s">
        <v>105</v>
      </c>
      <c r="F3182" s="42" t="s">
        <v>356</v>
      </c>
      <c r="G3182" s="42" t="s">
        <v>1704</v>
      </c>
      <c r="H3182" s="42">
        <v>1</v>
      </c>
      <c r="J3182" s="42" t="s">
        <v>77</v>
      </c>
      <c r="K3182" s="42" t="s">
        <v>77</v>
      </c>
      <c r="L3182" s="42" t="s">
        <v>105</v>
      </c>
    </row>
    <row r="3183" spans="1:12">
      <c r="A3183" s="42">
        <v>2022</v>
      </c>
      <c r="B3183" s="42" t="s">
        <v>65</v>
      </c>
      <c r="C3183" s="42" t="s">
        <v>46</v>
      </c>
      <c r="D3183" s="42" t="s">
        <v>104</v>
      </c>
      <c r="E3183" s="42" t="s">
        <v>105</v>
      </c>
      <c r="F3183" s="42" t="s">
        <v>355</v>
      </c>
      <c r="G3183" s="42" t="s">
        <v>1700</v>
      </c>
      <c r="H3183" s="42">
        <v>2</v>
      </c>
      <c r="J3183" s="42" t="s">
        <v>77</v>
      </c>
      <c r="K3183" s="42" t="s">
        <v>77</v>
      </c>
      <c r="L3183" s="42" t="s">
        <v>105</v>
      </c>
    </row>
    <row r="3184" spans="1:12">
      <c r="A3184" s="42">
        <v>2022</v>
      </c>
      <c r="B3184" s="42" t="s">
        <v>65</v>
      </c>
      <c r="C3184" s="42" t="s">
        <v>46</v>
      </c>
      <c r="D3184" s="42" t="s">
        <v>104</v>
      </c>
      <c r="E3184" s="42" t="s">
        <v>105</v>
      </c>
      <c r="F3184" s="42" t="s">
        <v>355</v>
      </c>
      <c r="G3184" s="42" t="s">
        <v>1701</v>
      </c>
      <c r="H3184" s="42">
        <v>2</v>
      </c>
      <c r="J3184" s="42" t="s">
        <v>77</v>
      </c>
      <c r="K3184" s="42" t="s">
        <v>77</v>
      </c>
      <c r="L3184" s="42" t="s">
        <v>105</v>
      </c>
    </row>
    <row r="3185" spans="1:12">
      <c r="A3185" s="42">
        <v>2022</v>
      </c>
      <c r="B3185" s="42" t="s">
        <v>65</v>
      </c>
      <c r="C3185" s="42" t="s">
        <v>46</v>
      </c>
      <c r="D3185" s="42" t="s">
        <v>104</v>
      </c>
      <c r="E3185" s="42" t="s">
        <v>105</v>
      </c>
      <c r="F3185" s="42" t="s">
        <v>355</v>
      </c>
      <c r="G3185" s="42" t="s">
        <v>1702</v>
      </c>
      <c r="H3185" s="42">
        <v>1</v>
      </c>
      <c r="J3185" s="42" t="s">
        <v>77</v>
      </c>
      <c r="K3185" s="42" t="s">
        <v>77</v>
      </c>
      <c r="L3185" s="42" t="s">
        <v>105</v>
      </c>
    </row>
    <row r="3186" spans="1:12">
      <c r="A3186" s="42">
        <v>2022</v>
      </c>
      <c r="B3186" s="42" t="s">
        <v>65</v>
      </c>
      <c r="C3186" s="42" t="s">
        <v>46</v>
      </c>
      <c r="D3186" s="42" t="s">
        <v>104</v>
      </c>
      <c r="E3186" s="42" t="s">
        <v>105</v>
      </c>
      <c r="F3186" s="42" t="s">
        <v>355</v>
      </c>
      <c r="G3186" s="42" t="s">
        <v>1703</v>
      </c>
      <c r="H3186" s="42">
        <v>0</v>
      </c>
      <c r="J3186" s="42" t="s">
        <v>77</v>
      </c>
      <c r="K3186" s="42" t="s">
        <v>77</v>
      </c>
      <c r="L3186" s="42" t="s">
        <v>105</v>
      </c>
    </row>
    <row r="3187" spans="1:12">
      <c r="A3187" s="42">
        <v>2022</v>
      </c>
      <c r="B3187" s="42" t="s">
        <v>65</v>
      </c>
      <c r="C3187" s="42" t="s">
        <v>46</v>
      </c>
      <c r="D3187" s="42" t="s">
        <v>104</v>
      </c>
      <c r="E3187" s="42" t="s">
        <v>105</v>
      </c>
      <c r="F3187" s="42" t="s">
        <v>355</v>
      </c>
      <c r="G3187" s="42" t="s">
        <v>1704</v>
      </c>
      <c r="H3187" s="42">
        <v>0</v>
      </c>
      <c r="J3187" s="42" t="s">
        <v>77</v>
      </c>
      <c r="K3187" s="42" t="s">
        <v>77</v>
      </c>
      <c r="L3187" s="42" t="s">
        <v>105</v>
      </c>
    </row>
    <row r="3188" spans="1:12">
      <c r="A3188" s="42">
        <v>2022</v>
      </c>
      <c r="B3188" s="42" t="s">
        <v>65</v>
      </c>
      <c r="C3188" s="42" t="s">
        <v>46</v>
      </c>
      <c r="D3188" s="42" t="s">
        <v>106</v>
      </c>
      <c r="E3188" s="42" t="s">
        <v>47</v>
      </c>
      <c r="F3188" s="42" t="s">
        <v>356</v>
      </c>
      <c r="G3188" s="42" t="s">
        <v>1700</v>
      </c>
      <c r="H3188" s="42">
        <v>0</v>
      </c>
      <c r="J3188" s="42" t="s">
        <v>77</v>
      </c>
      <c r="K3188" s="42" t="s">
        <v>77</v>
      </c>
      <c r="L3188" s="42" t="s">
        <v>47</v>
      </c>
    </row>
    <row r="3189" spans="1:12">
      <c r="A3189" s="42">
        <v>2022</v>
      </c>
      <c r="B3189" s="42" t="s">
        <v>65</v>
      </c>
      <c r="C3189" s="42" t="s">
        <v>46</v>
      </c>
      <c r="D3189" s="42" t="s">
        <v>106</v>
      </c>
      <c r="E3189" s="42" t="s">
        <v>47</v>
      </c>
      <c r="F3189" s="42" t="s">
        <v>356</v>
      </c>
      <c r="G3189" s="42" t="s">
        <v>1701</v>
      </c>
      <c r="H3189" s="42">
        <v>3</v>
      </c>
      <c r="J3189" s="42" t="s">
        <v>77</v>
      </c>
      <c r="K3189" s="42" t="s">
        <v>77</v>
      </c>
      <c r="L3189" s="42" t="s">
        <v>47</v>
      </c>
    </row>
    <row r="3190" spans="1:12">
      <c r="A3190" s="42">
        <v>2022</v>
      </c>
      <c r="B3190" s="42" t="s">
        <v>65</v>
      </c>
      <c r="C3190" s="42" t="s">
        <v>46</v>
      </c>
      <c r="D3190" s="42" t="s">
        <v>106</v>
      </c>
      <c r="E3190" s="42" t="s">
        <v>47</v>
      </c>
      <c r="F3190" s="42" t="s">
        <v>356</v>
      </c>
      <c r="G3190" s="42" t="s">
        <v>1702</v>
      </c>
      <c r="H3190" s="42">
        <v>0</v>
      </c>
      <c r="J3190" s="42" t="s">
        <v>77</v>
      </c>
      <c r="K3190" s="42" t="s">
        <v>77</v>
      </c>
      <c r="L3190" s="42" t="s">
        <v>47</v>
      </c>
    </row>
    <row r="3191" spans="1:12">
      <c r="A3191" s="42">
        <v>2022</v>
      </c>
      <c r="B3191" s="42" t="s">
        <v>65</v>
      </c>
      <c r="C3191" s="42" t="s">
        <v>46</v>
      </c>
      <c r="D3191" s="42" t="s">
        <v>106</v>
      </c>
      <c r="E3191" s="42" t="s">
        <v>47</v>
      </c>
      <c r="F3191" s="42" t="s">
        <v>356</v>
      </c>
      <c r="G3191" s="42" t="s">
        <v>1703</v>
      </c>
      <c r="H3191" s="42">
        <v>2</v>
      </c>
      <c r="J3191" s="42" t="s">
        <v>77</v>
      </c>
      <c r="K3191" s="42" t="s">
        <v>77</v>
      </c>
      <c r="L3191" s="42" t="s">
        <v>47</v>
      </c>
    </row>
    <row r="3192" spans="1:12">
      <c r="A3192" s="42">
        <v>2022</v>
      </c>
      <c r="B3192" s="42" t="s">
        <v>65</v>
      </c>
      <c r="C3192" s="42" t="s">
        <v>46</v>
      </c>
      <c r="D3192" s="42" t="s">
        <v>106</v>
      </c>
      <c r="E3192" s="42" t="s">
        <v>47</v>
      </c>
      <c r="F3192" s="42" t="s">
        <v>356</v>
      </c>
      <c r="G3192" s="42" t="s">
        <v>1704</v>
      </c>
      <c r="H3192" s="42">
        <v>1</v>
      </c>
      <c r="J3192" s="42" t="s">
        <v>77</v>
      </c>
      <c r="K3192" s="42" t="s">
        <v>77</v>
      </c>
      <c r="L3192" s="42" t="s">
        <v>47</v>
      </c>
    </row>
    <row r="3193" spans="1:12">
      <c r="A3193" s="42">
        <v>2022</v>
      </c>
      <c r="B3193" s="42" t="s">
        <v>65</v>
      </c>
      <c r="C3193" s="42" t="s">
        <v>46</v>
      </c>
      <c r="D3193" s="42" t="s">
        <v>106</v>
      </c>
      <c r="E3193" s="42" t="s">
        <v>47</v>
      </c>
      <c r="F3193" s="42" t="s">
        <v>355</v>
      </c>
      <c r="G3193" s="42" t="s">
        <v>1700</v>
      </c>
      <c r="H3193" s="42">
        <v>0</v>
      </c>
      <c r="J3193" s="42" t="s">
        <v>77</v>
      </c>
      <c r="K3193" s="42" t="s">
        <v>77</v>
      </c>
      <c r="L3193" s="42" t="s">
        <v>47</v>
      </c>
    </row>
    <row r="3194" spans="1:12">
      <c r="A3194" s="42">
        <v>2022</v>
      </c>
      <c r="B3194" s="42" t="s">
        <v>65</v>
      </c>
      <c r="C3194" s="42" t="s">
        <v>46</v>
      </c>
      <c r="D3194" s="42" t="s">
        <v>106</v>
      </c>
      <c r="E3194" s="42" t="s">
        <v>47</v>
      </c>
      <c r="F3194" s="42" t="s">
        <v>355</v>
      </c>
      <c r="G3194" s="42" t="s">
        <v>1701</v>
      </c>
      <c r="H3194" s="42">
        <v>7</v>
      </c>
      <c r="J3194" s="42" t="s">
        <v>77</v>
      </c>
      <c r="K3194" s="42" t="s">
        <v>77</v>
      </c>
      <c r="L3194" s="42" t="s">
        <v>47</v>
      </c>
    </row>
    <row r="3195" spans="1:12">
      <c r="A3195" s="42">
        <v>2022</v>
      </c>
      <c r="B3195" s="42" t="s">
        <v>65</v>
      </c>
      <c r="C3195" s="42" t="s">
        <v>46</v>
      </c>
      <c r="D3195" s="42" t="s">
        <v>106</v>
      </c>
      <c r="E3195" s="42" t="s">
        <v>47</v>
      </c>
      <c r="F3195" s="42" t="s">
        <v>355</v>
      </c>
      <c r="G3195" s="42" t="s">
        <v>1702</v>
      </c>
      <c r="H3195" s="42">
        <v>2</v>
      </c>
      <c r="J3195" s="42" t="s">
        <v>77</v>
      </c>
      <c r="K3195" s="42" t="s">
        <v>77</v>
      </c>
      <c r="L3195" s="42" t="s">
        <v>47</v>
      </c>
    </row>
    <row r="3196" spans="1:12">
      <c r="A3196" s="42">
        <v>2022</v>
      </c>
      <c r="B3196" s="42" t="s">
        <v>65</v>
      </c>
      <c r="C3196" s="42" t="s">
        <v>46</v>
      </c>
      <c r="D3196" s="42" t="s">
        <v>106</v>
      </c>
      <c r="E3196" s="42" t="s">
        <v>47</v>
      </c>
      <c r="F3196" s="42" t="s">
        <v>355</v>
      </c>
      <c r="G3196" s="42" t="s">
        <v>1703</v>
      </c>
      <c r="H3196" s="42">
        <v>6</v>
      </c>
      <c r="J3196" s="42" t="s">
        <v>77</v>
      </c>
      <c r="K3196" s="42" t="s">
        <v>77</v>
      </c>
      <c r="L3196" s="42" t="s">
        <v>47</v>
      </c>
    </row>
    <row r="3197" spans="1:12">
      <c r="A3197" s="42">
        <v>2022</v>
      </c>
      <c r="B3197" s="42" t="s">
        <v>65</v>
      </c>
      <c r="C3197" s="42" t="s">
        <v>46</v>
      </c>
      <c r="D3197" s="42" t="s">
        <v>106</v>
      </c>
      <c r="E3197" s="42" t="s">
        <v>47</v>
      </c>
      <c r="F3197" s="42" t="s">
        <v>355</v>
      </c>
      <c r="G3197" s="42" t="s">
        <v>1704</v>
      </c>
      <c r="H3197" s="42">
        <v>1</v>
      </c>
      <c r="J3197" s="42" t="s">
        <v>77</v>
      </c>
      <c r="K3197" s="42" t="s">
        <v>77</v>
      </c>
      <c r="L3197" s="42" t="s">
        <v>47</v>
      </c>
    </row>
    <row r="3198" spans="1:12">
      <c r="A3198" s="42">
        <v>2022</v>
      </c>
      <c r="B3198" s="42" t="s">
        <v>65</v>
      </c>
      <c r="C3198" s="42" t="s">
        <v>24</v>
      </c>
      <c r="D3198" s="42" t="s">
        <v>78</v>
      </c>
      <c r="E3198" s="42" t="s">
        <v>35</v>
      </c>
      <c r="F3198" s="42" t="s">
        <v>77</v>
      </c>
      <c r="G3198" s="42" t="s">
        <v>77</v>
      </c>
      <c r="H3198" s="42">
        <v>0</v>
      </c>
      <c r="J3198" s="42" t="s">
        <v>77</v>
      </c>
      <c r="K3198" s="42" t="s">
        <v>77</v>
      </c>
      <c r="L3198" s="42" t="s">
        <v>340</v>
      </c>
    </row>
    <row r="3199" spans="1:12">
      <c r="A3199" s="42">
        <v>2022</v>
      </c>
      <c r="B3199" s="42" t="s">
        <v>65</v>
      </c>
      <c r="C3199" s="42" t="s">
        <v>24</v>
      </c>
      <c r="D3199" s="42" t="s">
        <v>80</v>
      </c>
      <c r="E3199" s="42" t="s">
        <v>26</v>
      </c>
      <c r="F3199" s="42" t="s">
        <v>77</v>
      </c>
      <c r="G3199" s="42" t="s">
        <v>77</v>
      </c>
      <c r="H3199" s="42">
        <v>17</v>
      </c>
      <c r="J3199" s="42" t="s">
        <v>77</v>
      </c>
      <c r="K3199" s="42" t="s">
        <v>77</v>
      </c>
      <c r="L3199" s="42" t="s">
        <v>26</v>
      </c>
    </row>
    <row r="3200" spans="1:12">
      <c r="A3200" s="42">
        <v>2022</v>
      </c>
      <c r="B3200" s="42" t="s">
        <v>65</v>
      </c>
      <c r="C3200" s="42" t="s">
        <v>24</v>
      </c>
      <c r="D3200" s="42" t="s">
        <v>81</v>
      </c>
      <c r="E3200" s="42" t="s">
        <v>28</v>
      </c>
      <c r="F3200" s="42" t="s">
        <v>77</v>
      </c>
      <c r="G3200" s="42" t="s">
        <v>77</v>
      </c>
      <c r="H3200" s="42">
        <v>476</v>
      </c>
      <c r="J3200" s="42" t="s">
        <v>77</v>
      </c>
      <c r="K3200" s="42" t="s">
        <v>77</v>
      </c>
      <c r="L3200" s="42" t="s">
        <v>28</v>
      </c>
    </row>
    <row r="3201" spans="1:12">
      <c r="A3201" s="42">
        <v>2022</v>
      </c>
      <c r="B3201" s="42" t="s">
        <v>65</v>
      </c>
      <c r="C3201" s="42" t="s">
        <v>24</v>
      </c>
      <c r="D3201" s="42" t="s">
        <v>82</v>
      </c>
      <c r="E3201" s="42" t="s">
        <v>41</v>
      </c>
      <c r="F3201" s="42" t="s">
        <v>77</v>
      </c>
      <c r="G3201" s="42" t="s">
        <v>77</v>
      </c>
      <c r="H3201" s="42">
        <v>0</v>
      </c>
      <c r="J3201" s="42" t="s">
        <v>77</v>
      </c>
      <c r="K3201" s="42" t="s">
        <v>77</v>
      </c>
      <c r="L3201" s="42" t="s">
        <v>41</v>
      </c>
    </row>
    <row r="3202" spans="1:12">
      <c r="A3202" s="42">
        <v>2022</v>
      </c>
      <c r="B3202" s="42" t="s">
        <v>65</v>
      </c>
      <c r="C3202" s="42" t="s">
        <v>24</v>
      </c>
      <c r="D3202" s="42" t="s">
        <v>83</v>
      </c>
      <c r="E3202" s="42" t="s">
        <v>27</v>
      </c>
      <c r="F3202" s="42" t="s">
        <v>77</v>
      </c>
      <c r="G3202" s="42" t="s">
        <v>77</v>
      </c>
      <c r="H3202" s="42">
        <v>5</v>
      </c>
      <c r="J3202" s="42" t="s">
        <v>77</v>
      </c>
      <c r="K3202" s="42" t="s">
        <v>77</v>
      </c>
      <c r="L3202" s="42" t="s">
        <v>27</v>
      </c>
    </row>
    <row r="3203" spans="1:12">
      <c r="A3203" s="42">
        <v>2022</v>
      </c>
      <c r="B3203" s="42" t="s">
        <v>65</v>
      </c>
      <c r="C3203" s="42" t="s">
        <v>24</v>
      </c>
      <c r="D3203" s="42" t="s">
        <v>84</v>
      </c>
      <c r="E3203" s="42" t="s">
        <v>33</v>
      </c>
      <c r="F3203" s="42" t="s">
        <v>77</v>
      </c>
      <c r="G3203" s="42" t="s">
        <v>77</v>
      </c>
      <c r="H3203" s="42">
        <v>116</v>
      </c>
      <c r="J3203" s="42" t="s">
        <v>77</v>
      </c>
      <c r="K3203" s="42" t="s">
        <v>77</v>
      </c>
      <c r="L3203" s="42" t="s">
        <v>341</v>
      </c>
    </row>
    <row r="3204" spans="1:12">
      <c r="A3204" s="42">
        <v>2022</v>
      </c>
      <c r="B3204" s="42" t="s">
        <v>65</v>
      </c>
      <c r="C3204" s="42" t="s">
        <v>24</v>
      </c>
      <c r="D3204" s="42" t="s">
        <v>85</v>
      </c>
      <c r="E3204" s="42" t="s">
        <v>25</v>
      </c>
      <c r="F3204" s="42" t="s">
        <v>77</v>
      </c>
      <c r="G3204" s="42" t="s">
        <v>77</v>
      </c>
      <c r="H3204" s="42">
        <v>71</v>
      </c>
      <c r="J3204" s="42" t="s">
        <v>77</v>
      </c>
      <c r="K3204" s="42" t="s">
        <v>77</v>
      </c>
      <c r="L3204" s="42" t="s">
        <v>342</v>
      </c>
    </row>
    <row r="3205" spans="1:12">
      <c r="A3205" s="42">
        <v>2022</v>
      </c>
      <c r="B3205" s="42" t="s">
        <v>65</v>
      </c>
      <c r="C3205" s="42" t="s">
        <v>24</v>
      </c>
      <c r="D3205" s="42" t="s">
        <v>86</v>
      </c>
      <c r="E3205" s="42" t="s">
        <v>40</v>
      </c>
      <c r="F3205" s="42" t="s">
        <v>77</v>
      </c>
      <c r="G3205" s="42" t="s">
        <v>77</v>
      </c>
      <c r="H3205" s="42">
        <v>0</v>
      </c>
      <c r="J3205" s="42" t="s">
        <v>77</v>
      </c>
      <c r="K3205" s="42" t="s">
        <v>77</v>
      </c>
      <c r="L3205" s="42" t="s">
        <v>343</v>
      </c>
    </row>
    <row r="3206" spans="1:12">
      <c r="A3206" s="42">
        <v>2022</v>
      </c>
      <c r="B3206" s="42" t="s">
        <v>65</v>
      </c>
      <c r="C3206" s="42" t="s">
        <v>24</v>
      </c>
      <c r="D3206" s="42" t="s">
        <v>87</v>
      </c>
      <c r="E3206" s="42" t="s">
        <v>38</v>
      </c>
      <c r="F3206" s="42" t="s">
        <v>77</v>
      </c>
      <c r="G3206" s="42" t="s">
        <v>77</v>
      </c>
      <c r="H3206" s="42">
        <v>0</v>
      </c>
      <c r="J3206" s="42" t="s">
        <v>77</v>
      </c>
      <c r="K3206" s="42" t="s">
        <v>77</v>
      </c>
      <c r="L3206" s="42" t="s">
        <v>344</v>
      </c>
    </row>
    <row r="3207" spans="1:12">
      <c r="A3207" s="42">
        <v>2022</v>
      </c>
      <c r="B3207" s="42" t="s">
        <v>65</v>
      </c>
      <c r="C3207" s="42" t="s">
        <v>24</v>
      </c>
      <c r="D3207" s="42" t="s">
        <v>88</v>
      </c>
      <c r="E3207" s="42" t="s">
        <v>34</v>
      </c>
      <c r="F3207" s="42" t="s">
        <v>77</v>
      </c>
      <c r="G3207" s="42" t="s">
        <v>77</v>
      </c>
      <c r="H3207" s="42">
        <v>37</v>
      </c>
      <c r="J3207" s="42" t="s">
        <v>77</v>
      </c>
      <c r="K3207" s="42" t="s">
        <v>77</v>
      </c>
      <c r="L3207" s="42" t="s">
        <v>345</v>
      </c>
    </row>
    <row r="3208" spans="1:12">
      <c r="A3208" s="42">
        <v>2022</v>
      </c>
      <c r="B3208" s="42" t="s">
        <v>65</v>
      </c>
      <c r="C3208" s="42" t="s">
        <v>24</v>
      </c>
      <c r="D3208" s="42" t="s">
        <v>89</v>
      </c>
      <c r="E3208" s="42" t="s">
        <v>39</v>
      </c>
      <c r="F3208" s="42" t="s">
        <v>77</v>
      </c>
      <c r="G3208" s="42" t="s">
        <v>77</v>
      </c>
      <c r="H3208" s="42">
        <v>2</v>
      </c>
      <c r="J3208" s="42" t="s">
        <v>77</v>
      </c>
      <c r="K3208" s="42" t="s">
        <v>77</v>
      </c>
      <c r="L3208" s="42" t="s">
        <v>346</v>
      </c>
    </row>
    <row r="3209" spans="1:12">
      <c r="A3209" s="42">
        <v>2022</v>
      </c>
      <c r="B3209" s="42" t="s">
        <v>65</v>
      </c>
      <c r="C3209" s="42" t="s">
        <v>24</v>
      </c>
      <c r="D3209" s="42" t="s">
        <v>90</v>
      </c>
      <c r="E3209" s="42" t="s">
        <v>37</v>
      </c>
      <c r="F3209" s="42" t="s">
        <v>77</v>
      </c>
      <c r="G3209" s="42" t="s">
        <v>77</v>
      </c>
      <c r="H3209" s="42">
        <v>1</v>
      </c>
      <c r="J3209" s="42" t="s">
        <v>77</v>
      </c>
      <c r="K3209" s="42" t="s">
        <v>77</v>
      </c>
      <c r="L3209" s="42" t="s">
        <v>347</v>
      </c>
    </row>
    <row r="3210" spans="1:12">
      <c r="A3210" s="42">
        <v>2022</v>
      </c>
      <c r="B3210" s="42" t="s">
        <v>65</v>
      </c>
      <c r="C3210" s="42" t="s">
        <v>24</v>
      </c>
      <c r="D3210" s="42" t="s">
        <v>91</v>
      </c>
      <c r="E3210" s="42" t="s">
        <v>29</v>
      </c>
      <c r="F3210" s="42" t="s">
        <v>77</v>
      </c>
      <c r="G3210" s="42" t="s">
        <v>77</v>
      </c>
      <c r="H3210" s="42">
        <v>18</v>
      </c>
      <c r="J3210" s="42" t="s">
        <v>77</v>
      </c>
      <c r="K3210" s="42" t="s">
        <v>77</v>
      </c>
      <c r="L3210" s="42" t="s">
        <v>348</v>
      </c>
    </row>
    <row r="3211" spans="1:12">
      <c r="A3211" s="42">
        <v>2022</v>
      </c>
      <c r="B3211" s="42" t="s">
        <v>65</v>
      </c>
      <c r="C3211" s="42" t="s">
        <v>24</v>
      </c>
      <c r="D3211" s="42" t="s">
        <v>92</v>
      </c>
      <c r="E3211" s="42" t="s">
        <v>30</v>
      </c>
      <c r="F3211" s="42" t="s">
        <v>77</v>
      </c>
      <c r="G3211" s="42" t="s">
        <v>77</v>
      </c>
      <c r="H3211" s="42">
        <v>13</v>
      </c>
      <c r="J3211" s="42" t="s">
        <v>77</v>
      </c>
      <c r="K3211" s="42" t="s">
        <v>77</v>
      </c>
      <c r="L3211" s="42" t="s">
        <v>349</v>
      </c>
    </row>
    <row r="3212" spans="1:12">
      <c r="A3212" s="42">
        <v>2022</v>
      </c>
      <c r="B3212" s="42" t="s">
        <v>65</v>
      </c>
      <c r="C3212" s="42" t="s">
        <v>24</v>
      </c>
      <c r="D3212" s="42" t="s">
        <v>93</v>
      </c>
      <c r="E3212" s="42" t="s">
        <v>42</v>
      </c>
      <c r="F3212" s="42" t="s">
        <v>77</v>
      </c>
      <c r="G3212" s="42" t="s">
        <v>77</v>
      </c>
      <c r="H3212" s="42">
        <v>0</v>
      </c>
      <c r="J3212" s="42" t="s">
        <v>77</v>
      </c>
      <c r="K3212" s="42" t="s">
        <v>77</v>
      </c>
      <c r="L3212" s="42" t="s">
        <v>350</v>
      </c>
    </row>
    <row r="3213" spans="1:12">
      <c r="A3213" s="42">
        <v>2022</v>
      </c>
      <c r="B3213" s="42" t="s">
        <v>65</v>
      </c>
      <c r="C3213" s="42" t="s">
        <v>24</v>
      </c>
      <c r="D3213" s="42" t="s">
        <v>94</v>
      </c>
      <c r="E3213" s="42" t="s">
        <v>36</v>
      </c>
      <c r="F3213" s="42" t="s">
        <v>77</v>
      </c>
      <c r="G3213" s="42" t="s">
        <v>77</v>
      </c>
      <c r="H3213" s="42">
        <v>0</v>
      </c>
      <c r="J3213" s="42" t="s">
        <v>77</v>
      </c>
      <c r="K3213" s="42" t="s">
        <v>77</v>
      </c>
      <c r="L3213" s="42" t="s">
        <v>36</v>
      </c>
    </row>
    <row r="3214" spans="1:12">
      <c r="A3214" s="42">
        <v>2022</v>
      </c>
      <c r="B3214" s="42" t="s">
        <v>65</v>
      </c>
      <c r="C3214" s="42" t="s">
        <v>24</v>
      </c>
      <c r="D3214" s="42" t="s">
        <v>95</v>
      </c>
      <c r="E3214" s="42" t="s">
        <v>43</v>
      </c>
      <c r="F3214" s="42" t="s">
        <v>77</v>
      </c>
      <c r="G3214" s="42" t="s">
        <v>77</v>
      </c>
      <c r="H3214" s="42">
        <v>0</v>
      </c>
      <c r="J3214" s="42" t="s">
        <v>77</v>
      </c>
      <c r="K3214" s="42" t="s">
        <v>77</v>
      </c>
      <c r="L3214" s="42" t="s">
        <v>351</v>
      </c>
    </row>
    <row r="3215" spans="1:12">
      <c r="A3215" s="42">
        <v>2022</v>
      </c>
      <c r="B3215" s="42" t="s">
        <v>65</v>
      </c>
      <c r="C3215" s="42" t="s">
        <v>24</v>
      </c>
      <c r="D3215" s="42" t="s">
        <v>96</v>
      </c>
      <c r="E3215" s="42" t="s">
        <v>32</v>
      </c>
      <c r="F3215" s="42" t="s">
        <v>77</v>
      </c>
      <c r="G3215" s="42" t="s">
        <v>77</v>
      </c>
      <c r="H3215" s="42">
        <v>0</v>
      </c>
      <c r="J3215" s="42" t="s">
        <v>77</v>
      </c>
      <c r="K3215" s="42" t="s">
        <v>77</v>
      </c>
      <c r="L3215" s="42" t="s">
        <v>32</v>
      </c>
    </row>
    <row r="3216" spans="1:12">
      <c r="A3216" s="42">
        <v>2022</v>
      </c>
      <c r="B3216" s="42" t="s">
        <v>65</v>
      </c>
      <c r="C3216" s="42" t="s">
        <v>24</v>
      </c>
      <c r="D3216" s="42" t="s">
        <v>97</v>
      </c>
      <c r="E3216" s="42" t="s">
        <v>31</v>
      </c>
      <c r="F3216" s="42" t="s">
        <v>77</v>
      </c>
      <c r="G3216" s="42" t="s">
        <v>77</v>
      </c>
      <c r="H3216" s="42">
        <v>0</v>
      </c>
      <c r="J3216" s="42" t="s">
        <v>77</v>
      </c>
      <c r="K3216" s="42" t="s">
        <v>77</v>
      </c>
      <c r="L3216" s="42" t="s">
        <v>31</v>
      </c>
    </row>
    <row r="3217" spans="1:12">
      <c r="A3217" s="42">
        <v>2022</v>
      </c>
      <c r="B3217" s="42" t="s">
        <v>65</v>
      </c>
      <c r="C3217" s="42" t="s">
        <v>24</v>
      </c>
      <c r="D3217" s="42" t="s">
        <v>78</v>
      </c>
      <c r="E3217" s="42" t="s">
        <v>35</v>
      </c>
      <c r="F3217" s="42" t="s">
        <v>77</v>
      </c>
      <c r="G3217" s="42" t="s">
        <v>77</v>
      </c>
      <c r="H3217" s="42">
        <v>0</v>
      </c>
      <c r="J3217" s="42" t="s">
        <v>176</v>
      </c>
      <c r="K3217" s="42" t="s">
        <v>178</v>
      </c>
      <c r="L3217" s="42" t="s">
        <v>340</v>
      </c>
    </row>
    <row r="3218" spans="1:12">
      <c r="A3218" s="42">
        <v>2022</v>
      </c>
      <c r="B3218" s="42" t="s">
        <v>65</v>
      </c>
      <c r="C3218" s="42" t="s">
        <v>24</v>
      </c>
      <c r="D3218" s="42" t="s">
        <v>81</v>
      </c>
      <c r="E3218" s="42" t="s">
        <v>28</v>
      </c>
      <c r="F3218" s="42" t="s">
        <v>77</v>
      </c>
      <c r="G3218" s="42" t="s">
        <v>77</v>
      </c>
      <c r="H3218" s="42">
        <v>143</v>
      </c>
      <c r="J3218" s="42" t="s">
        <v>176</v>
      </c>
      <c r="K3218" s="42" t="s">
        <v>178</v>
      </c>
      <c r="L3218" s="42" t="s">
        <v>28</v>
      </c>
    </row>
    <row r="3219" spans="1:12">
      <c r="A3219" s="42">
        <v>2022</v>
      </c>
      <c r="B3219" s="42" t="s">
        <v>65</v>
      </c>
      <c r="C3219" s="42" t="s">
        <v>24</v>
      </c>
      <c r="D3219" s="42" t="s">
        <v>82</v>
      </c>
      <c r="E3219" s="42" t="s">
        <v>41</v>
      </c>
      <c r="F3219" s="42" t="s">
        <v>77</v>
      </c>
      <c r="G3219" s="42" t="s">
        <v>77</v>
      </c>
      <c r="H3219" s="42">
        <v>0</v>
      </c>
      <c r="J3219" s="42" t="s">
        <v>176</v>
      </c>
      <c r="K3219" s="42" t="s">
        <v>178</v>
      </c>
      <c r="L3219" s="42" t="s">
        <v>41</v>
      </c>
    </row>
    <row r="3220" spans="1:12">
      <c r="A3220" s="42">
        <v>2022</v>
      </c>
      <c r="B3220" s="42" t="s">
        <v>65</v>
      </c>
      <c r="C3220" s="42" t="s">
        <v>24</v>
      </c>
      <c r="D3220" s="42" t="s">
        <v>84</v>
      </c>
      <c r="E3220" s="42" t="s">
        <v>33</v>
      </c>
      <c r="F3220" s="42" t="s">
        <v>77</v>
      </c>
      <c r="G3220" s="42" t="s">
        <v>77</v>
      </c>
      <c r="H3220" s="42">
        <v>66</v>
      </c>
      <c r="J3220" s="42" t="s">
        <v>176</v>
      </c>
      <c r="K3220" s="42" t="s">
        <v>178</v>
      </c>
      <c r="L3220" s="42" t="s">
        <v>341</v>
      </c>
    </row>
    <row r="3221" spans="1:12">
      <c r="A3221" s="42">
        <v>2022</v>
      </c>
      <c r="B3221" s="42" t="s">
        <v>65</v>
      </c>
      <c r="C3221" s="42" t="s">
        <v>24</v>
      </c>
      <c r="D3221" s="42" t="s">
        <v>85</v>
      </c>
      <c r="E3221" s="42" t="s">
        <v>25</v>
      </c>
      <c r="F3221" s="42" t="s">
        <v>77</v>
      </c>
      <c r="G3221" s="42" t="s">
        <v>77</v>
      </c>
      <c r="H3221" s="42">
        <v>16</v>
      </c>
      <c r="J3221" s="42" t="s">
        <v>176</v>
      </c>
      <c r="K3221" s="42" t="s">
        <v>178</v>
      </c>
      <c r="L3221" s="42" t="s">
        <v>342</v>
      </c>
    </row>
    <row r="3222" spans="1:12">
      <c r="A3222" s="42">
        <v>2022</v>
      </c>
      <c r="B3222" s="42" t="s">
        <v>65</v>
      </c>
      <c r="C3222" s="42" t="s">
        <v>24</v>
      </c>
      <c r="D3222" s="42" t="s">
        <v>86</v>
      </c>
      <c r="E3222" s="42" t="s">
        <v>40</v>
      </c>
      <c r="F3222" s="42" t="s">
        <v>77</v>
      </c>
      <c r="G3222" s="42" t="s">
        <v>77</v>
      </c>
      <c r="H3222" s="42">
        <v>0</v>
      </c>
      <c r="J3222" s="42" t="s">
        <v>176</v>
      </c>
      <c r="K3222" s="42" t="s">
        <v>178</v>
      </c>
      <c r="L3222" s="42" t="s">
        <v>343</v>
      </c>
    </row>
    <row r="3223" spans="1:12">
      <c r="A3223" s="42">
        <v>2022</v>
      </c>
      <c r="B3223" s="42" t="s">
        <v>65</v>
      </c>
      <c r="C3223" s="42" t="s">
        <v>24</v>
      </c>
      <c r="D3223" s="42" t="s">
        <v>87</v>
      </c>
      <c r="E3223" s="42" t="s">
        <v>38</v>
      </c>
      <c r="F3223" s="42" t="s">
        <v>77</v>
      </c>
      <c r="G3223" s="42" t="s">
        <v>77</v>
      </c>
      <c r="H3223" s="42">
        <v>0</v>
      </c>
      <c r="J3223" s="42" t="s">
        <v>176</v>
      </c>
      <c r="K3223" s="42" t="s">
        <v>178</v>
      </c>
      <c r="L3223" s="42" t="s">
        <v>344</v>
      </c>
    </row>
    <row r="3224" spans="1:12">
      <c r="A3224" s="42">
        <v>2022</v>
      </c>
      <c r="B3224" s="42" t="s">
        <v>65</v>
      </c>
      <c r="C3224" s="42" t="s">
        <v>24</v>
      </c>
      <c r="D3224" s="42" t="s">
        <v>88</v>
      </c>
      <c r="E3224" s="42" t="s">
        <v>34</v>
      </c>
      <c r="F3224" s="42" t="s">
        <v>77</v>
      </c>
      <c r="G3224" s="42" t="s">
        <v>77</v>
      </c>
      <c r="H3224" s="42">
        <v>21</v>
      </c>
      <c r="J3224" s="42" t="s">
        <v>176</v>
      </c>
      <c r="K3224" s="42" t="s">
        <v>178</v>
      </c>
      <c r="L3224" s="42" t="s">
        <v>345</v>
      </c>
    </row>
    <row r="3225" spans="1:12">
      <c r="A3225" s="42">
        <v>2022</v>
      </c>
      <c r="B3225" s="42" t="s">
        <v>65</v>
      </c>
      <c r="C3225" s="42" t="s">
        <v>24</v>
      </c>
      <c r="D3225" s="42" t="s">
        <v>89</v>
      </c>
      <c r="E3225" s="42" t="s">
        <v>39</v>
      </c>
      <c r="F3225" s="42" t="s">
        <v>77</v>
      </c>
      <c r="G3225" s="42" t="s">
        <v>77</v>
      </c>
      <c r="H3225" s="42">
        <v>1</v>
      </c>
      <c r="J3225" s="42" t="s">
        <v>176</v>
      </c>
      <c r="K3225" s="42" t="s">
        <v>178</v>
      </c>
      <c r="L3225" s="42" t="s">
        <v>346</v>
      </c>
    </row>
    <row r="3226" spans="1:12">
      <c r="A3226" s="42">
        <v>2022</v>
      </c>
      <c r="B3226" s="42" t="s">
        <v>65</v>
      </c>
      <c r="C3226" s="42" t="s">
        <v>24</v>
      </c>
      <c r="D3226" s="42" t="s">
        <v>90</v>
      </c>
      <c r="E3226" s="42" t="s">
        <v>37</v>
      </c>
      <c r="F3226" s="42" t="s">
        <v>77</v>
      </c>
      <c r="G3226" s="42" t="s">
        <v>77</v>
      </c>
      <c r="H3226" s="42">
        <v>5</v>
      </c>
      <c r="J3226" s="42" t="s">
        <v>176</v>
      </c>
      <c r="K3226" s="42" t="s">
        <v>178</v>
      </c>
      <c r="L3226" s="42" t="s">
        <v>347</v>
      </c>
    </row>
    <row r="3227" spans="1:12">
      <c r="A3227" s="42">
        <v>2022</v>
      </c>
      <c r="B3227" s="42" t="s">
        <v>65</v>
      </c>
      <c r="C3227" s="42" t="s">
        <v>24</v>
      </c>
      <c r="D3227" s="42" t="s">
        <v>91</v>
      </c>
      <c r="E3227" s="42" t="s">
        <v>29</v>
      </c>
      <c r="F3227" s="42" t="s">
        <v>77</v>
      </c>
      <c r="G3227" s="42" t="s">
        <v>77</v>
      </c>
      <c r="H3227" s="42">
        <v>54</v>
      </c>
      <c r="J3227" s="42" t="s">
        <v>176</v>
      </c>
      <c r="K3227" s="42" t="s">
        <v>178</v>
      </c>
      <c r="L3227" s="42" t="s">
        <v>348</v>
      </c>
    </row>
    <row r="3228" spans="1:12">
      <c r="A3228" s="42">
        <v>2022</v>
      </c>
      <c r="B3228" s="42" t="s">
        <v>65</v>
      </c>
      <c r="C3228" s="42" t="s">
        <v>24</v>
      </c>
      <c r="D3228" s="42" t="s">
        <v>93</v>
      </c>
      <c r="E3228" s="42" t="s">
        <v>42</v>
      </c>
      <c r="F3228" s="42" t="s">
        <v>77</v>
      </c>
      <c r="G3228" s="42" t="s">
        <v>77</v>
      </c>
      <c r="H3228" s="42">
        <v>0</v>
      </c>
      <c r="J3228" s="42" t="s">
        <v>176</v>
      </c>
      <c r="K3228" s="42" t="s">
        <v>178</v>
      </c>
      <c r="L3228" s="42" t="s">
        <v>350</v>
      </c>
    </row>
    <row r="3229" spans="1:12">
      <c r="A3229" s="42">
        <v>2022</v>
      </c>
      <c r="B3229" s="42" t="s">
        <v>65</v>
      </c>
      <c r="C3229" s="42" t="s">
        <v>24</v>
      </c>
      <c r="D3229" s="42" t="s">
        <v>94</v>
      </c>
      <c r="E3229" s="42" t="s">
        <v>36</v>
      </c>
      <c r="F3229" s="42" t="s">
        <v>77</v>
      </c>
      <c r="G3229" s="42" t="s">
        <v>77</v>
      </c>
      <c r="H3229" s="42">
        <v>0</v>
      </c>
      <c r="J3229" s="42" t="s">
        <v>176</v>
      </c>
      <c r="K3229" s="42" t="s">
        <v>178</v>
      </c>
      <c r="L3229" s="42" t="s">
        <v>36</v>
      </c>
    </row>
    <row r="3230" spans="1:12">
      <c r="A3230" s="42">
        <v>2022</v>
      </c>
      <c r="B3230" s="42" t="s">
        <v>65</v>
      </c>
      <c r="C3230" s="42" t="s">
        <v>24</v>
      </c>
      <c r="D3230" s="42" t="s">
        <v>95</v>
      </c>
      <c r="E3230" s="42" t="s">
        <v>43</v>
      </c>
      <c r="F3230" s="42" t="s">
        <v>77</v>
      </c>
      <c r="G3230" s="42" t="s">
        <v>77</v>
      </c>
      <c r="H3230" s="42">
        <v>0</v>
      </c>
      <c r="J3230" s="42" t="s">
        <v>176</v>
      </c>
      <c r="K3230" s="42" t="s">
        <v>178</v>
      </c>
      <c r="L3230" s="42" t="s">
        <v>351</v>
      </c>
    </row>
    <row r="3231" spans="1:12">
      <c r="A3231" s="42">
        <v>2022</v>
      </c>
      <c r="B3231" s="42" t="s">
        <v>65</v>
      </c>
      <c r="C3231" s="42" t="s">
        <v>24</v>
      </c>
      <c r="D3231" s="42" t="s">
        <v>96</v>
      </c>
      <c r="E3231" s="42" t="s">
        <v>32</v>
      </c>
      <c r="F3231" s="42" t="s">
        <v>77</v>
      </c>
      <c r="G3231" s="42" t="s">
        <v>77</v>
      </c>
      <c r="H3231" s="42">
        <v>3</v>
      </c>
      <c r="J3231" s="42" t="s">
        <v>176</v>
      </c>
      <c r="K3231" s="42" t="s">
        <v>178</v>
      </c>
      <c r="L3231" s="42" t="s">
        <v>32</v>
      </c>
    </row>
    <row r="3232" spans="1:12">
      <c r="A3232" s="42">
        <v>2022</v>
      </c>
      <c r="B3232" s="42" t="s">
        <v>65</v>
      </c>
      <c r="C3232" s="42" t="s">
        <v>24</v>
      </c>
      <c r="D3232" s="42" t="s">
        <v>97</v>
      </c>
      <c r="E3232" s="42" t="s">
        <v>31</v>
      </c>
      <c r="F3232" s="42" t="s">
        <v>77</v>
      </c>
      <c r="G3232" s="42" t="s">
        <v>77</v>
      </c>
      <c r="H3232" s="42">
        <v>3</v>
      </c>
      <c r="J3232" s="42" t="s">
        <v>176</v>
      </c>
      <c r="K3232" s="42" t="s">
        <v>178</v>
      </c>
      <c r="L3232" s="42" t="s">
        <v>31</v>
      </c>
    </row>
    <row r="3233" spans="1:12">
      <c r="A3233" s="42">
        <v>2022</v>
      </c>
      <c r="B3233" s="42" t="s">
        <v>65</v>
      </c>
      <c r="C3233" s="42" t="s">
        <v>24</v>
      </c>
      <c r="D3233" s="42" t="s">
        <v>78</v>
      </c>
      <c r="E3233" s="42" t="s">
        <v>35</v>
      </c>
      <c r="F3233" s="42" t="s">
        <v>77</v>
      </c>
      <c r="G3233" s="42" t="s">
        <v>77</v>
      </c>
      <c r="H3233" s="42">
        <v>1</v>
      </c>
      <c r="J3233" s="42" t="s">
        <v>213</v>
      </c>
      <c r="K3233" s="42" t="s">
        <v>215</v>
      </c>
      <c r="L3233" s="42" t="s">
        <v>340</v>
      </c>
    </row>
    <row r="3234" spans="1:12">
      <c r="A3234" s="42">
        <v>2022</v>
      </c>
      <c r="B3234" s="42" t="s">
        <v>65</v>
      </c>
      <c r="C3234" s="42" t="s">
        <v>24</v>
      </c>
      <c r="D3234" s="42" t="s">
        <v>80</v>
      </c>
      <c r="E3234" s="42" t="s">
        <v>26</v>
      </c>
      <c r="F3234" s="42" t="s">
        <v>77</v>
      </c>
      <c r="G3234" s="42" t="s">
        <v>77</v>
      </c>
      <c r="H3234" s="42">
        <v>12</v>
      </c>
      <c r="J3234" s="42" t="s">
        <v>213</v>
      </c>
      <c r="K3234" s="42" t="s">
        <v>215</v>
      </c>
      <c r="L3234" s="42" t="s">
        <v>26</v>
      </c>
    </row>
    <row r="3235" spans="1:12">
      <c r="A3235" s="42">
        <v>2022</v>
      </c>
      <c r="B3235" s="42" t="s">
        <v>65</v>
      </c>
      <c r="C3235" s="42" t="s">
        <v>24</v>
      </c>
      <c r="D3235" s="42" t="s">
        <v>81</v>
      </c>
      <c r="E3235" s="42" t="s">
        <v>28</v>
      </c>
      <c r="F3235" s="42" t="s">
        <v>77</v>
      </c>
      <c r="G3235" s="42" t="s">
        <v>77</v>
      </c>
      <c r="H3235" s="42">
        <v>268</v>
      </c>
      <c r="J3235" s="42" t="s">
        <v>213</v>
      </c>
      <c r="K3235" s="42" t="s">
        <v>215</v>
      </c>
      <c r="L3235" s="42" t="s">
        <v>28</v>
      </c>
    </row>
    <row r="3236" spans="1:12">
      <c r="A3236" s="42">
        <v>2022</v>
      </c>
      <c r="B3236" s="42" t="s">
        <v>65</v>
      </c>
      <c r="C3236" s="42" t="s">
        <v>24</v>
      </c>
      <c r="D3236" s="42" t="s">
        <v>82</v>
      </c>
      <c r="E3236" s="42" t="s">
        <v>41</v>
      </c>
      <c r="F3236" s="42" t="s">
        <v>77</v>
      </c>
      <c r="G3236" s="42" t="s">
        <v>77</v>
      </c>
      <c r="H3236" s="42">
        <v>0</v>
      </c>
      <c r="J3236" s="42" t="s">
        <v>213</v>
      </c>
      <c r="K3236" s="42" t="s">
        <v>215</v>
      </c>
      <c r="L3236" s="42" t="s">
        <v>41</v>
      </c>
    </row>
    <row r="3237" spans="1:12">
      <c r="A3237" s="42">
        <v>2022</v>
      </c>
      <c r="B3237" s="42" t="s">
        <v>65</v>
      </c>
      <c r="C3237" s="42" t="s">
        <v>24</v>
      </c>
      <c r="D3237" s="42" t="s">
        <v>83</v>
      </c>
      <c r="E3237" s="42" t="s">
        <v>27</v>
      </c>
      <c r="F3237" s="42" t="s">
        <v>77</v>
      </c>
      <c r="G3237" s="42" t="s">
        <v>77</v>
      </c>
      <c r="H3237" s="42">
        <v>5</v>
      </c>
      <c r="J3237" s="42" t="s">
        <v>213</v>
      </c>
      <c r="K3237" s="42" t="s">
        <v>215</v>
      </c>
      <c r="L3237" s="42" t="s">
        <v>27</v>
      </c>
    </row>
    <row r="3238" spans="1:12">
      <c r="A3238" s="42">
        <v>2022</v>
      </c>
      <c r="B3238" s="42" t="s">
        <v>65</v>
      </c>
      <c r="C3238" s="42" t="s">
        <v>24</v>
      </c>
      <c r="D3238" s="42" t="s">
        <v>84</v>
      </c>
      <c r="E3238" s="42" t="s">
        <v>33</v>
      </c>
      <c r="F3238" s="42" t="s">
        <v>77</v>
      </c>
      <c r="G3238" s="42" t="s">
        <v>77</v>
      </c>
      <c r="H3238" s="42">
        <v>61</v>
      </c>
      <c r="J3238" s="42" t="s">
        <v>213</v>
      </c>
      <c r="K3238" s="42" t="s">
        <v>215</v>
      </c>
      <c r="L3238" s="42" t="s">
        <v>341</v>
      </c>
    </row>
    <row r="3239" spans="1:12">
      <c r="A3239" s="42">
        <v>2022</v>
      </c>
      <c r="B3239" s="42" t="s">
        <v>65</v>
      </c>
      <c r="C3239" s="42" t="s">
        <v>24</v>
      </c>
      <c r="D3239" s="42" t="s">
        <v>85</v>
      </c>
      <c r="E3239" s="42" t="s">
        <v>25</v>
      </c>
      <c r="F3239" s="42" t="s">
        <v>77</v>
      </c>
      <c r="G3239" s="42" t="s">
        <v>77</v>
      </c>
      <c r="H3239" s="42">
        <v>47</v>
      </c>
      <c r="J3239" s="42" t="s">
        <v>213</v>
      </c>
      <c r="K3239" s="42" t="s">
        <v>215</v>
      </c>
      <c r="L3239" s="42" t="s">
        <v>342</v>
      </c>
    </row>
    <row r="3240" spans="1:12">
      <c r="A3240" s="42">
        <v>2022</v>
      </c>
      <c r="B3240" s="42" t="s">
        <v>65</v>
      </c>
      <c r="C3240" s="42" t="s">
        <v>24</v>
      </c>
      <c r="D3240" s="42" t="s">
        <v>86</v>
      </c>
      <c r="E3240" s="42" t="s">
        <v>40</v>
      </c>
      <c r="F3240" s="42" t="s">
        <v>77</v>
      </c>
      <c r="G3240" s="42" t="s">
        <v>77</v>
      </c>
      <c r="H3240" s="42">
        <v>0</v>
      </c>
      <c r="J3240" s="42" t="s">
        <v>213</v>
      </c>
      <c r="K3240" s="42" t="s">
        <v>215</v>
      </c>
      <c r="L3240" s="42" t="s">
        <v>343</v>
      </c>
    </row>
    <row r="3241" spans="1:12">
      <c r="A3241" s="42">
        <v>2022</v>
      </c>
      <c r="B3241" s="42" t="s">
        <v>65</v>
      </c>
      <c r="C3241" s="42" t="s">
        <v>24</v>
      </c>
      <c r="D3241" s="42" t="s">
        <v>87</v>
      </c>
      <c r="E3241" s="42" t="s">
        <v>38</v>
      </c>
      <c r="F3241" s="42" t="s">
        <v>77</v>
      </c>
      <c r="G3241" s="42" t="s">
        <v>77</v>
      </c>
      <c r="H3241" s="42">
        <v>0</v>
      </c>
      <c r="J3241" s="42" t="s">
        <v>213</v>
      </c>
      <c r="K3241" s="42" t="s">
        <v>215</v>
      </c>
      <c r="L3241" s="42" t="s">
        <v>344</v>
      </c>
    </row>
    <row r="3242" spans="1:12">
      <c r="A3242" s="42">
        <v>2022</v>
      </c>
      <c r="B3242" s="42" t="s">
        <v>65</v>
      </c>
      <c r="C3242" s="42" t="s">
        <v>24</v>
      </c>
      <c r="D3242" s="42" t="s">
        <v>88</v>
      </c>
      <c r="E3242" s="42" t="s">
        <v>34</v>
      </c>
      <c r="F3242" s="42" t="s">
        <v>77</v>
      </c>
      <c r="G3242" s="42" t="s">
        <v>77</v>
      </c>
      <c r="H3242" s="42">
        <v>7</v>
      </c>
      <c r="J3242" s="42" t="s">
        <v>213</v>
      </c>
      <c r="K3242" s="42" t="s">
        <v>215</v>
      </c>
      <c r="L3242" s="42" t="s">
        <v>345</v>
      </c>
    </row>
    <row r="3243" spans="1:12">
      <c r="A3243" s="42">
        <v>2022</v>
      </c>
      <c r="B3243" s="42" t="s">
        <v>65</v>
      </c>
      <c r="C3243" s="42" t="s">
        <v>24</v>
      </c>
      <c r="D3243" s="42" t="s">
        <v>89</v>
      </c>
      <c r="E3243" s="42" t="s">
        <v>39</v>
      </c>
      <c r="F3243" s="42" t="s">
        <v>77</v>
      </c>
      <c r="G3243" s="42" t="s">
        <v>77</v>
      </c>
      <c r="H3243" s="42">
        <v>1</v>
      </c>
      <c r="J3243" s="42" t="s">
        <v>213</v>
      </c>
      <c r="K3243" s="42" t="s">
        <v>215</v>
      </c>
      <c r="L3243" s="42" t="s">
        <v>346</v>
      </c>
    </row>
    <row r="3244" spans="1:12">
      <c r="A3244" s="42">
        <v>2022</v>
      </c>
      <c r="B3244" s="42" t="s">
        <v>65</v>
      </c>
      <c r="C3244" s="42" t="s">
        <v>24</v>
      </c>
      <c r="D3244" s="42" t="s">
        <v>90</v>
      </c>
      <c r="E3244" s="42" t="s">
        <v>37</v>
      </c>
      <c r="F3244" s="42" t="s">
        <v>77</v>
      </c>
      <c r="G3244" s="42" t="s">
        <v>77</v>
      </c>
      <c r="H3244" s="42">
        <v>7</v>
      </c>
      <c r="J3244" s="42" t="s">
        <v>213</v>
      </c>
      <c r="K3244" s="42" t="s">
        <v>215</v>
      </c>
      <c r="L3244" s="42" t="s">
        <v>347</v>
      </c>
    </row>
    <row r="3245" spans="1:12">
      <c r="A3245" s="42">
        <v>2022</v>
      </c>
      <c r="B3245" s="42" t="s">
        <v>65</v>
      </c>
      <c r="C3245" s="42" t="s">
        <v>24</v>
      </c>
      <c r="D3245" s="42" t="s">
        <v>91</v>
      </c>
      <c r="E3245" s="42" t="s">
        <v>29</v>
      </c>
      <c r="F3245" s="42" t="s">
        <v>77</v>
      </c>
      <c r="G3245" s="42" t="s">
        <v>77</v>
      </c>
      <c r="H3245" s="42">
        <v>24</v>
      </c>
      <c r="J3245" s="42" t="s">
        <v>213</v>
      </c>
      <c r="K3245" s="42" t="s">
        <v>215</v>
      </c>
      <c r="L3245" s="42" t="s">
        <v>348</v>
      </c>
    </row>
    <row r="3246" spans="1:12">
      <c r="A3246" s="42">
        <v>2022</v>
      </c>
      <c r="B3246" s="42" t="s">
        <v>65</v>
      </c>
      <c r="C3246" s="42" t="s">
        <v>24</v>
      </c>
      <c r="D3246" s="42" t="s">
        <v>92</v>
      </c>
      <c r="E3246" s="42" t="s">
        <v>30</v>
      </c>
      <c r="F3246" s="42" t="s">
        <v>77</v>
      </c>
      <c r="G3246" s="42" t="s">
        <v>77</v>
      </c>
      <c r="H3246" s="42">
        <v>8</v>
      </c>
      <c r="J3246" s="42" t="s">
        <v>213</v>
      </c>
      <c r="K3246" s="42" t="s">
        <v>215</v>
      </c>
      <c r="L3246" s="42" t="s">
        <v>349</v>
      </c>
    </row>
    <row r="3247" spans="1:12">
      <c r="A3247" s="42">
        <v>2022</v>
      </c>
      <c r="B3247" s="42" t="s">
        <v>65</v>
      </c>
      <c r="C3247" s="42" t="s">
        <v>24</v>
      </c>
      <c r="D3247" s="42" t="s">
        <v>93</v>
      </c>
      <c r="E3247" s="42" t="s">
        <v>42</v>
      </c>
      <c r="F3247" s="42" t="s">
        <v>77</v>
      </c>
      <c r="G3247" s="42" t="s">
        <v>77</v>
      </c>
      <c r="H3247" s="42">
        <v>0</v>
      </c>
      <c r="J3247" s="42" t="s">
        <v>213</v>
      </c>
      <c r="K3247" s="42" t="s">
        <v>215</v>
      </c>
      <c r="L3247" s="42" t="s">
        <v>350</v>
      </c>
    </row>
    <row r="3248" spans="1:12">
      <c r="A3248" s="42">
        <v>2022</v>
      </c>
      <c r="B3248" s="42" t="s">
        <v>65</v>
      </c>
      <c r="C3248" s="42" t="s">
        <v>24</v>
      </c>
      <c r="D3248" s="42" t="s">
        <v>94</v>
      </c>
      <c r="E3248" s="42" t="s">
        <v>36</v>
      </c>
      <c r="F3248" s="42" t="s">
        <v>77</v>
      </c>
      <c r="G3248" s="42" t="s">
        <v>77</v>
      </c>
      <c r="H3248" s="42">
        <v>0</v>
      </c>
      <c r="J3248" s="42" t="s">
        <v>213</v>
      </c>
      <c r="K3248" s="42" t="s">
        <v>215</v>
      </c>
      <c r="L3248" s="42" t="s">
        <v>36</v>
      </c>
    </row>
    <row r="3249" spans="1:12">
      <c r="A3249" s="42">
        <v>2022</v>
      </c>
      <c r="B3249" s="42" t="s">
        <v>65</v>
      </c>
      <c r="C3249" s="42" t="s">
        <v>24</v>
      </c>
      <c r="D3249" s="42" t="s">
        <v>95</v>
      </c>
      <c r="E3249" s="42" t="s">
        <v>43</v>
      </c>
      <c r="F3249" s="42" t="s">
        <v>77</v>
      </c>
      <c r="G3249" s="42" t="s">
        <v>77</v>
      </c>
      <c r="H3249" s="42">
        <v>0</v>
      </c>
      <c r="J3249" s="42" t="s">
        <v>213</v>
      </c>
      <c r="K3249" s="42" t="s">
        <v>215</v>
      </c>
      <c r="L3249" s="42" t="s">
        <v>351</v>
      </c>
    </row>
    <row r="3250" spans="1:12">
      <c r="A3250" s="42">
        <v>2022</v>
      </c>
      <c r="B3250" s="42" t="s">
        <v>65</v>
      </c>
      <c r="C3250" s="42" t="s">
        <v>24</v>
      </c>
      <c r="D3250" s="42" t="s">
        <v>96</v>
      </c>
      <c r="E3250" s="42" t="s">
        <v>32</v>
      </c>
      <c r="F3250" s="42" t="s">
        <v>77</v>
      </c>
      <c r="G3250" s="42" t="s">
        <v>77</v>
      </c>
      <c r="H3250" s="42">
        <v>0</v>
      </c>
      <c r="J3250" s="42" t="s">
        <v>213</v>
      </c>
      <c r="K3250" s="42" t="s">
        <v>215</v>
      </c>
      <c r="L3250" s="42" t="s">
        <v>32</v>
      </c>
    </row>
    <row r="3251" spans="1:12">
      <c r="A3251" s="42">
        <v>2022</v>
      </c>
      <c r="B3251" s="42" t="s">
        <v>65</v>
      </c>
      <c r="C3251" s="42" t="s">
        <v>24</v>
      </c>
      <c r="D3251" s="42" t="s">
        <v>97</v>
      </c>
      <c r="E3251" s="42" t="s">
        <v>31</v>
      </c>
      <c r="F3251" s="42" t="s">
        <v>77</v>
      </c>
      <c r="G3251" s="42" t="s">
        <v>77</v>
      </c>
      <c r="H3251" s="42">
        <v>0</v>
      </c>
      <c r="J3251" s="42" t="s">
        <v>213</v>
      </c>
      <c r="K3251" s="42" t="s">
        <v>215</v>
      </c>
      <c r="L3251" s="42" t="s">
        <v>31</v>
      </c>
    </row>
    <row r="3252" spans="1:12">
      <c r="A3252" s="42">
        <v>2022</v>
      </c>
      <c r="B3252" s="42" t="s">
        <v>65</v>
      </c>
      <c r="C3252" s="42" t="s">
        <v>24</v>
      </c>
      <c r="D3252" s="42" t="s">
        <v>78</v>
      </c>
      <c r="E3252" s="42" t="s">
        <v>35</v>
      </c>
      <c r="F3252" s="42" t="s">
        <v>77</v>
      </c>
      <c r="G3252" s="42" t="s">
        <v>77</v>
      </c>
      <c r="H3252" s="42">
        <v>0</v>
      </c>
      <c r="J3252" s="42" t="s">
        <v>170</v>
      </c>
      <c r="K3252" s="42" t="s">
        <v>172</v>
      </c>
      <c r="L3252" s="42" t="s">
        <v>340</v>
      </c>
    </row>
    <row r="3253" spans="1:12">
      <c r="A3253" s="42">
        <v>2022</v>
      </c>
      <c r="B3253" s="42" t="s">
        <v>65</v>
      </c>
      <c r="C3253" s="42" t="s">
        <v>24</v>
      </c>
      <c r="D3253" s="42" t="s">
        <v>80</v>
      </c>
      <c r="E3253" s="42" t="s">
        <v>26</v>
      </c>
      <c r="F3253" s="42" t="s">
        <v>77</v>
      </c>
      <c r="G3253" s="42" t="s">
        <v>77</v>
      </c>
      <c r="H3253" s="42">
        <v>186</v>
      </c>
      <c r="J3253" s="42" t="s">
        <v>170</v>
      </c>
      <c r="K3253" s="42" t="s">
        <v>172</v>
      </c>
      <c r="L3253" s="42" t="s">
        <v>26</v>
      </c>
    </row>
    <row r="3254" spans="1:12">
      <c r="A3254" s="42">
        <v>2022</v>
      </c>
      <c r="B3254" s="42" t="s">
        <v>65</v>
      </c>
      <c r="C3254" s="42" t="s">
        <v>24</v>
      </c>
      <c r="D3254" s="42" t="s">
        <v>81</v>
      </c>
      <c r="E3254" s="42" t="s">
        <v>28</v>
      </c>
      <c r="F3254" s="42" t="s">
        <v>77</v>
      </c>
      <c r="G3254" s="42" t="s">
        <v>77</v>
      </c>
      <c r="H3254" s="42">
        <v>1813</v>
      </c>
      <c r="J3254" s="42" t="s">
        <v>170</v>
      </c>
      <c r="K3254" s="42" t="s">
        <v>172</v>
      </c>
      <c r="L3254" s="42" t="s">
        <v>28</v>
      </c>
    </row>
    <row r="3255" spans="1:12">
      <c r="A3255" s="42">
        <v>2022</v>
      </c>
      <c r="B3255" s="42" t="s">
        <v>65</v>
      </c>
      <c r="C3255" s="42" t="s">
        <v>24</v>
      </c>
      <c r="D3255" s="42" t="s">
        <v>82</v>
      </c>
      <c r="E3255" s="42" t="s">
        <v>41</v>
      </c>
      <c r="F3255" s="42" t="s">
        <v>77</v>
      </c>
      <c r="G3255" s="42" t="s">
        <v>77</v>
      </c>
      <c r="H3255" s="42">
        <v>0</v>
      </c>
      <c r="J3255" s="42" t="s">
        <v>170</v>
      </c>
      <c r="K3255" s="42" t="s">
        <v>172</v>
      </c>
      <c r="L3255" s="42" t="s">
        <v>41</v>
      </c>
    </row>
    <row r="3256" spans="1:12">
      <c r="A3256" s="42">
        <v>2022</v>
      </c>
      <c r="B3256" s="42" t="s">
        <v>65</v>
      </c>
      <c r="C3256" s="42" t="s">
        <v>24</v>
      </c>
      <c r="D3256" s="42" t="s">
        <v>83</v>
      </c>
      <c r="E3256" s="42" t="s">
        <v>27</v>
      </c>
      <c r="F3256" s="42" t="s">
        <v>77</v>
      </c>
      <c r="G3256" s="42" t="s">
        <v>77</v>
      </c>
      <c r="H3256" s="42">
        <v>171</v>
      </c>
      <c r="J3256" s="42" t="s">
        <v>170</v>
      </c>
      <c r="K3256" s="42" t="s">
        <v>172</v>
      </c>
      <c r="L3256" s="42" t="s">
        <v>27</v>
      </c>
    </row>
    <row r="3257" spans="1:12">
      <c r="A3257" s="42">
        <v>2022</v>
      </c>
      <c r="B3257" s="42" t="s">
        <v>65</v>
      </c>
      <c r="C3257" s="42" t="s">
        <v>24</v>
      </c>
      <c r="D3257" s="42" t="s">
        <v>84</v>
      </c>
      <c r="E3257" s="42" t="s">
        <v>33</v>
      </c>
      <c r="F3257" s="42" t="s">
        <v>77</v>
      </c>
      <c r="G3257" s="42" t="s">
        <v>77</v>
      </c>
      <c r="H3257" s="42">
        <v>714</v>
      </c>
      <c r="J3257" s="42" t="s">
        <v>170</v>
      </c>
      <c r="K3257" s="42" t="s">
        <v>172</v>
      </c>
      <c r="L3257" s="42" t="s">
        <v>341</v>
      </c>
    </row>
    <row r="3258" spans="1:12">
      <c r="A3258" s="42">
        <v>2022</v>
      </c>
      <c r="B3258" s="42" t="s">
        <v>65</v>
      </c>
      <c r="C3258" s="42" t="s">
        <v>24</v>
      </c>
      <c r="D3258" s="42" t="s">
        <v>85</v>
      </c>
      <c r="E3258" s="42" t="s">
        <v>25</v>
      </c>
      <c r="F3258" s="42" t="s">
        <v>77</v>
      </c>
      <c r="G3258" s="42" t="s">
        <v>77</v>
      </c>
      <c r="H3258" s="42">
        <v>456</v>
      </c>
      <c r="J3258" s="42" t="s">
        <v>170</v>
      </c>
      <c r="K3258" s="42" t="s">
        <v>172</v>
      </c>
      <c r="L3258" s="42" t="s">
        <v>342</v>
      </c>
    </row>
    <row r="3259" spans="1:12">
      <c r="A3259" s="42">
        <v>2022</v>
      </c>
      <c r="B3259" s="42" t="s">
        <v>65</v>
      </c>
      <c r="C3259" s="42" t="s">
        <v>24</v>
      </c>
      <c r="D3259" s="42" t="s">
        <v>86</v>
      </c>
      <c r="E3259" s="42" t="s">
        <v>40</v>
      </c>
      <c r="F3259" s="42" t="s">
        <v>77</v>
      </c>
      <c r="G3259" s="42" t="s">
        <v>77</v>
      </c>
      <c r="H3259" s="42">
        <v>0</v>
      </c>
      <c r="J3259" s="42" t="s">
        <v>170</v>
      </c>
      <c r="K3259" s="42" t="s">
        <v>172</v>
      </c>
      <c r="L3259" s="42" t="s">
        <v>343</v>
      </c>
    </row>
    <row r="3260" spans="1:12">
      <c r="A3260" s="42">
        <v>2022</v>
      </c>
      <c r="B3260" s="42" t="s">
        <v>65</v>
      </c>
      <c r="C3260" s="42" t="s">
        <v>24</v>
      </c>
      <c r="D3260" s="42" t="s">
        <v>87</v>
      </c>
      <c r="E3260" s="42" t="s">
        <v>38</v>
      </c>
      <c r="F3260" s="42" t="s">
        <v>77</v>
      </c>
      <c r="G3260" s="42" t="s">
        <v>77</v>
      </c>
      <c r="H3260" s="42">
        <v>0</v>
      </c>
      <c r="J3260" s="42" t="s">
        <v>170</v>
      </c>
      <c r="K3260" s="42" t="s">
        <v>172</v>
      </c>
      <c r="L3260" s="42" t="s">
        <v>344</v>
      </c>
    </row>
    <row r="3261" spans="1:12">
      <c r="A3261" s="42">
        <v>2022</v>
      </c>
      <c r="B3261" s="42" t="s">
        <v>65</v>
      </c>
      <c r="C3261" s="42" t="s">
        <v>24</v>
      </c>
      <c r="D3261" s="42" t="s">
        <v>88</v>
      </c>
      <c r="E3261" s="42" t="s">
        <v>34</v>
      </c>
      <c r="F3261" s="42" t="s">
        <v>77</v>
      </c>
      <c r="G3261" s="42" t="s">
        <v>77</v>
      </c>
      <c r="H3261" s="42">
        <v>45</v>
      </c>
      <c r="J3261" s="42" t="s">
        <v>170</v>
      </c>
      <c r="K3261" s="42" t="s">
        <v>172</v>
      </c>
      <c r="L3261" s="42" t="s">
        <v>345</v>
      </c>
    </row>
    <row r="3262" spans="1:12">
      <c r="A3262" s="42">
        <v>2022</v>
      </c>
      <c r="B3262" s="42" t="s">
        <v>65</v>
      </c>
      <c r="C3262" s="42" t="s">
        <v>24</v>
      </c>
      <c r="D3262" s="42" t="s">
        <v>89</v>
      </c>
      <c r="E3262" s="42" t="s">
        <v>39</v>
      </c>
      <c r="F3262" s="42" t="s">
        <v>77</v>
      </c>
      <c r="G3262" s="42" t="s">
        <v>77</v>
      </c>
      <c r="H3262" s="42">
        <v>56</v>
      </c>
      <c r="J3262" s="42" t="s">
        <v>170</v>
      </c>
      <c r="K3262" s="42" t="s">
        <v>172</v>
      </c>
      <c r="L3262" s="42" t="s">
        <v>346</v>
      </c>
    </row>
    <row r="3263" spans="1:12">
      <c r="A3263" s="42">
        <v>2022</v>
      </c>
      <c r="B3263" s="42" t="s">
        <v>65</v>
      </c>
      <c r="C3263" s="42" t="s">
        <v>24</v>
      </c>
      <c r="D3263" s="42" t="s">
        <v>90</v>
      </c>
      <c r="E3263" s="42" t="s">
        <v>37</v>
      </c>
      <c r="F3263" s="42" t="s">
        <v>77</v>
      </c>
      <c r="G3263" s="42" t="s">
        <v>77</v>
      </c>
      <c r="H3263" s="42">
        <v>50</v>
      </c>
      <c r="J3263" s="42" t="s">
        <v>170</v>
      </c>
      <c r="K3263" s="42" t="s">
        <v>172</v>
      </c>
      <c r="L3263" s="42" t="s">
        <v>347</v>
      </c>
    </row>
    <row r="3264" spans="1:12">
      <c r="A3264" s="42">
        <v>2022</v>
      </c>
      <c r="B3264" s="42" t="s">
        <v>65</v>
      </c>
      <c r="C3264" s="42" t="s">
        <v>24</v>
      </c>
      <c r="D3264" s="42" t="s">
        <v>91</v>
      </c>
      <c r="E3264" s="42" t="s">
        <v>29</v>
      </c>
      <c r="F3264" s="42" t="s">
        <v>77</v>
      </c>
      <c r="G3264" s="42" t="s">
        <v>77</v>
      </c>
      <c r="H3264" s="42">
        <v>85</v>
      </c>
      <c r="J3264" s="42" t="s">
        <v>170</v>
      </c>
      <c r="K3264" s="42" t="s">
        <v>172</v>
      </c>
      <c r="L3264" s="42" t="s">
        <v>348</v>
      </c>
    </row>
    <row r="3265" spans="1:12">
      <c r="A3265" s="42">
        <v>2022</v>
      </c>
      <c r="B3265" s="42" t="s">
        <v>65</v>
      </c>
      <c r="C3265" s="42" t="s">
        <v>24</v>
      </c>
      <c r="D3265" s="42" t="s">
        <v>92</v>
      </c>
      <c r="E3265" s="42" t="s">
        <v>30</v>
      </c>
      <c r="F3265" s="42" t="s">
        <v>77</v>
      </c>
      <c r="G3265" s="42" t="s">
        <v>77</v>
      </c>
      <c r="H3265" s="42">
        <v>113</v>
      </c>
      <c r="J3265" s="42" t="s">
        <v>170</v>
      </c>
      <c r="K3265" s="42" t="s">
        <v>172</v>
      </c>
      <c r="L3265" s="42" t="s">
        <v>349</v>
      </c>
    </row>
    <row r="3266" spans="1:12">
      <c r="A3266" s="42">
        <v>2022</v>
      </c>
      <c r="B3266" s="42" t="s">
        <v>65</v>
      </c>
      <c r="C3266" s="42" t="s">
        <v>24</v>
      </c>
      <c r="D3266" s="42" t="s">
        <v>93</v>
      </c>
      <c r="E3266" s="42" t="s">
        <v>42</v>
      </c>
      <c r="F3266" s="42" t="s">
        <v>77</v>
      </c>
      <c r="G3266" s="42" t="s">
        <v>77</v>
      </c>
      <c r="H3266" s="42">
        <v>0</v>
      </c>
      <c r="J3266" s="42" t="s">
        <v>170</v>
      </c>
      <c r="K3266" s="42" t="s">
        <v>172</v>
      </c>
      <c r="L3266" s="42" t="s">
        <v>350</v>
      </c>
    </row>
    <row r="3267" spans="1:12">
      <c r="A3267" s="42">
        <v>2022</v>
      </c>
      <c r="B3267" s="42" t="s">
        <v>65</v>
      </c>
      <c r="C3267" s="42" t="s">
        <v>24</v>
      </c>
      <c r="D3267" s="42" t="s">
        <v>94</v>
      </c>
      <c r="E3267" s="42" t="s">
        <v>36</v>
      </c>
      <c r="F3267" s="42" t="s">
        <v>77</v>
      </c>
      <c r="G3267" s="42" t="s">
        <v>77</v>
      </c>
      <c r="H3267" s="42">
        <v>0</v>
      </c>
      <c r="J3267" s="42" t="s">
        <v>170</v>
      </c>
      <c r="K3267" s="42" t="s">
        <v>172</v>
      </c>
      <c r="L3267" s="42" t="s">
        <v>36</v>
      </c>
    </row>
    <row r="3268" spans="1:12">
      <c r="A3268" s="42">
        <v>2022</v>
      </c>
      <c r="B3268" s="42" t="s">
        <v>65</v>
      </c>
      <c r="C3268" s="42" t="s">
        <v>24</v>
      </c>
      <c r="D3268" s="42" t="s">
        <v>95</v>
      </c>
      <c r="E3268" s="42" t="s">
        <v>43</v>
      </c>
      <c r="F3268" s="42" t="s">
        <v>77</v>
      </c>
      <c r="G3268" s="42" t="s">
        <v>77</v>
      </c>
      <c r="H3268" s="42">
        <v>0</v>
      </c>
      <c r="J3268" s="42" t="s">
        <v>170</v>
      </c>
      <c r="K3268" s="42" t="s">
        <v>172</v>
      </c>
      <c r="L3268" s="42" t="s">
        <v>351</v>
      </c>
    </row>
    <row r="3269" spans="1:12">
      <c r="A3269" s="42">
        <v>2022</v>
      </c>
      <c r="B3269" s="42" t="s">
        <v>65</v>
      </c>
      <c r="C3269" s="42" t="s">
        <v>24</v>
      </c>
      <c r="D3269" s="42" t="s">
        <v>96</v>
      </c>
      <c r="E3269" s="42" t="s">
        <v>32</v>
      </c>
      <c r="F3269" s="42" t="s">
        <v>77</v>
      </c>
      <c r="G3269" s="42" t="s">
        <v>77</v>
      </c>
      <c r="H3269" s="42">
        <v>0</v>
      </c>
      <c r="J3269" s="42" t="s">
        <v>170</v>
      </c>
      <c r="K3269" s="42" t="s">
        <v>172</v>
      </c>
      <c r="L3269" s="42" t="s">
        <v>32</v>
      </c>
    </row>
    <row r="3270" spans="1:12">
      <c r="A3270" s="42">
        <v>2022</v>
      </c>
      <c r="B3270" s="42" t="s">
        <v>65</v>
      </c>
      <c r="C3270" s="42" t="s">
        <v>24</v>
      </c>
      <c r="D3270" s="42" t="s">
        <v>97</v>
      </c>
      <c r="E3270" s="42" t="s">
        <v>31</v>
      </c>
      <c r="F3270" s="42" t="s">
        <v>77</v>
      </c>
      <c r="G3270" s="42" t="s">
        <v>77</v>
      </c>
      <c r="H3270" s="42">
        <v>0</v>
      </c>
      <c r="J3270" s="42" t="s">
        <v>170</v>
      </c>
      <c r="K3270" s="42" t="s">
        <v>172</v>
      </c>
      <c r="L3270" s="42" t="s">
        <v>31</v>
      </c>
    </row>
    <row r="3271" spans="1:12">
      <c r="B3271" s="42" t="s">
        <v>65</v>
      </c>
      <c r="C3271" s="42" t="s">
        <v>77</v>
      </c>
      <c r="D3271" s="42" t="s">
        <v>77</v>
      </c>
      <c r="E3271" s="42" t="s">
        <v>77</v>
      </c>
      <c r="F3271" s="42" t="s">
        <v>77</v>
      </c>
      <c r="G3271" s="42" t="s">
        <v>77</v>
      </c>
      <c r="J3271" s="42" t="s">
        <v>173</v>
      </c>
      <c r="K3271" s="42" t="s">
        <v>175</v>
      </c>
      <c r="L3271" s="42" t="s">
        <v>77</v>
      </c>
    </row>
    <row r="3272" spans="1:12">
      <c r="B3272" s="42" t="s">
        <v>65</v>
      </c>
      <c r="C3272" s="42" t="s">
        <v>77</v>
      </c>
      <c r="D3272" s="42" t="s">
        <v>77</v>
      </c>
      <c r="E3272" s="42" t="s">
        <v>77</v>
      </c>
      <c r="F3272" s="42" t="s">
        <v>77</v>
      </c>
      <c r="G3272" s="42" t="s">
        <v>77</v>
      </c>
      <c r="J3272" s="42" t="s">
        <v>179</v>
      </c>
      <c r="K3272" s="42" t="s">
        <v>181</v>
      </c>
      <c r="L3272" s="42" t="s">
        <v>77</v>
      </c>
    </row>
    <row r="3273" spans="1:12">
      <c r="A3273" s="42">
        <v>2022</v>
      </c>
      <c r="B3273" s="42" t="s">
        <v>65</v>
      </c>
      <c r="C3273" s="42" t="s">
        <v>24</v>
      </c>
      <c r="D3273" s="42" t="s">
        <v>78</v>
      </c>
      <c r="E3273" s="42" t="s">
        <v>35</v>
      </c>
      <c r="F3273" s="42" t="s">
        <v>77</v>
      </c>
      <c r="G3273" s="42" t="s">
        <v>77</v>
      </c>
      <c r="H3273" s="42">
        <v>0</v>
      </c>
      <c r="J3273" s="42" t="s">
        <v>216</v>
      </c>
      <c r="K3273" s="42" t="s">
        <v>218</v>
      </c>
      <c r="L3273" s="42" t="s">
        <v>340</v>
      </c>
    </row>
    <row r="3274" spans="1:12">
      <c r="A3274" s="42">
        <v>2022</v>
      </c>
      <c r="B3274" s="42" t="s">
        <v>65</v>
      </c>
      <c r="C3274" s="42" t="s">
        <v>24</v>
      </c>
      <c r="D3274" s="42" t="s">
        <v>80</v>
      </c>
      <c r="E3274" s="42" t="s">
        <v>26</v>
      </c>
      <c r="F3274" s="42" t="s">
        <v>77</v>
      </c>
      <c r="G3274" s="42" t="s">
        <v>77</v>
      </c>
      <c r="H3274" s="42">
        <v>16</v>
      </c>
      <c r="J3274" s="42" t="s">
        <v>216</v>
      </c>
      <c r="K3274" s="42" t="s">
        <v>218</v>
      </c>
      <c r="L3274" s="42" t="s">
        <v>26</v>
      </c>
    </row>
    <row r="3275" spans="1:12">
      <c r="A3275" s="42">
        <v>2022</v>
      </c>
      <c r="B3275" s="42" t="s">
        <v>65</v>
      </c>
      <c r="C3275" s="42" t="s">
        <v>24</v>
      </c>
      <c r="D3275" s="42" t="s">
        <v>81</v>
      </c>
      <c r="E3275" s="42" t="s">
        <v>28</v>
      </c>
      <c r="F3275" s="42" t="s">
        <v>77</v>
      </c>
      <c r="G3275" s="42" t="s">
        <v>77</v>
      </c>
      <c r="H3275" s="42">
        <v>331</v>
      </c>
      <c r="J3275" s="42" t="s">
        <v>216</v>
      </c>
      <c r="K3275" s="42" t="s">
        <v>218</v>
      </c>
      <c r="L3275" s="42" t="s">
        <v>28</v>
      </c>
    </row>
    <row r="3276" spans="1:12">
      <c r="A3276" s="42">
        <v>2022</v>
      </c>
      <c r="B3276" s="42" t="s">
        <v>65</v>
      </c>
      <c r="C3276" s="42" t="s">
        <v>24</v>
      </c>
      <c r="D3276" s="42" t="s">
        <v>82</v>
      </c>
      <c r="E3276" s="42" t="s">
        <v>41</v>
      </c>
      <c r="F3276" s="42" t="s">
        <v>77</v>
      </c>
      <c r="G3276" s="42" t="s">
        <v>77</v>
      </c>
      <c r="H3276" s="42">
        <v>0</v>
      </c>
      <c r="J3276" s="42" t="s">
        <v>216</v>
      </c>
      <c r="K3276" s="42" t="s">
        <v>218</v>
      </c>
      <c r="L3276" s="42" t="s">
        <v>41</v>
      </c>
    </row>
    <row r="3277" spans="1:12">
      <c r="A3277" s="42">
        <v>2022</v>
      </c>
      <c r="B3277" s="42" t="s">
        <v>65</v>
      </c>
      <c r="C3277" s="42" t="s">
        <v>24</v>
      </c>
      <c r="D3277" s="42" t="s">
        <v>83</v>
      </c>
      <c r="E3277" s="42" t="s">
        <v>27</v>
      </c>
      <c r="F3277" s="42" t="s">
        <v>77</v>
      </c>
      <c r="G3277" s="42" t="s">
        <v>77</v>
      </c>
      <c r="H3277" s="42">
        <v>5</v>
      </c>
      <c r="J3277" s="42" t="s">
        <v>216</v>
      </c>
      <c r="K3277" s="42" t="s">
        <v>218</v>
      </c>
      <c r="L3277" s="42" t="s">
        <v>27</v>
      </c>
    </row>
    <row r="3278" spans="1:12">
      <c r="A3278" s="42">
        <v>2022</v>
      </c>
      <c r="B3278" s="42" t="s">
        <v>65</v>
      </c>
      <c r="C3278" s="42" t="s">
        <v>24</v>
      </c>
      <c r="D3278" s="42" t="s">
        <v>84</v>
      </c>
      <c r="E3278" s="42" t="s">
        <v>33</v>
      </c>
      <c r="F3278" s="42" t="s">
        <v>77</v>
      </c>
      <c r="G3278" s="42" t="s">
        <v>77</v>
      </c>
      <c r="H3278" s="42">
        <v>81</v>
      </c>
      <c r="J3278" s="42" t="s">
        <v>216</v>
      </c>
      <c r="K3278" s="42" t="s">
        <v>218</v>
      </c>
      <c r="L3278" s="42" t="s">
        <v>341</v>
      </c>
    </row>
    <row r="3279" spans="1:12">
      <c r="A3279" s="42">
        <v>2022</v>
      </c>
      <c r="B3279" s="42" t="s">
        <v>65</v>
      </c>
      <c r="C3279" s="42" t="s">
        <v>24</v>
      </c>
      <c r="D3279" s="42" t="s">
        <v>85</v>
      </c>
      <c r="E3279" s="42" t="s">
        <v>25</v>
      </c>
      <c r="F3279" s="42" t="s">
        <v>77</v>
      </c>
      <c r="G3279" s="42" t="s">
        <v>77</v>
      </c>
      <c r="H3279" s="42">
        <v>45</v>
      </c>
      <c r="J3279" s="42" t="s">
        <v>216</v>
      </c>
      <c r="K3279" s="42" t="s">
        <v>218</v>
      </c>
      <c r="L3279" s="42" t="s">
        <v>342</v>
      </c>
    </row>
    <row r="3280" spans="1:12">
      <c r="A3280" s="42">
        <v>2022</v>
      </c>
      <c r="B3280" s="42" t="s">
        <v>65</v>
      </c>
      <c r="C3280" s="42" t="s">
        <v>24</v>
      </c>
      <c r="D3280" s="42" t="s">
        <v>86</v>
      </c>
      <c r="E3280" s="42" t="s">
        <v>40</v>
      </c>
      <c r="F3280" s="42" t="s">
        <v>77</v>
      </c>
      <c r="G3280" s="42" t="s">
        <v>77</v>
      </c>
      <c r="H3280" s="42">
        <v>0</v>
      </c>
      <c r="J3280" s="42" t="s">
        <v>216</v>
      </c>
      <c r="K3280" s="42" t="s">
        <v>218</v>
      </c>
      <c r="L3280" s="42" t="s">
        <v>343</v>
      </c>
    </row>
    <row r="3281" spans="1:12">
      <c r="A3281" s="42">
        <v>2022</v>
      </c>
      <c r="B3281" s="42" t="s">
        <v>65</v>
      </c>
      <c r="C3281" s="42" t="s">
        <v>24</v>
      </c>
      <c r="D3281" s="42" t="s">
        <v>87</v>
      </c>
      <c r="E3281" s="42" t="s">
        <v>38</v>
      </c>
      <c r="F3281" s="42" t="s">
        <v>77</v>
      </c>
      <c r="G3281" s="42" t="s">
        <v>77</v>
      </c>
      <c r="H3281" s="42">
        <v>2</v>
      </c>
      <c r="J3281" s="42" t="s">
        <v>216</v>
      </c>
      <c r="K3281" s="42" t="s">
        <v>218</v>
      </c>
      <c r="L3281" s="42" t="s">
        <v>344</v>
      </c>
    </row>
    <row r="3282" spans="1:12">
      <c r="A3282" s="42">
        <v>2022</v>
      </c>
      <c r="B3282" s="42" t="s">
        <v>65</v>
      </c>
      <c r="C3282" s="42" t="s">
        <v>24</v>
      </c>
      <c r="D3282" s="42" t="s">
        <v>88</v>
      </c>
      <c r="E3282" s="42" t="s">
        <v>34</v>
      </c>
      <c r="F3282" s="42" t="s">
        <v>77</v>
      </c>
      <c r="G3282" s="42" t="s">
        <v>77</v>
      </c>
      <c r="H3282" s="42">
        <v>14</v>
      </c>
      <c r="J3282" s="42" t="s">
        <v>216</v>
      </c>
      <c r="K3282" s="42" t="s">
        <v>218</v>
      </c>
      <c r="L3282" s="42" t="s">
        <v>345</v>
      </c>
    </row>
    <row r="3283" spans="1:12">
      <c r="A3283" s="42">
        <v>2022</v>
      </c>
      <c r="B3283" s="42" t="s">
        <v>65</v>
      </c>
      <c r="C3283" s="42" t="s">
        <v>24</v>
      </c>
      <c r="D3283" s="42" t="s">
        <v>89</v>
      </c>
      <c r="E3283" s="42" t="s">
        <v>39</v>
      </c>
      <c r="F3283" s="42" t="s">
        <v>77</v>
      </c>
      <c r="G3283" s="42" t="s">
        <v>77</v>
      </c>
      <c r="H3283" s="42">
        <v>0</v>
      </c>
      <c r="J3283" s="42" t="s">
        <v>216</v>
      </c>
      <c r="K3283" s="42" t="s">
        <v>218</v>
      </c>
      <c r="L3283" s="42" t="s">
        <v>346</v>
      </c>
    </row>
    <row r="3284" spans="1:12">
      <c r="A3284" s="42">
        <v>2022</v>
      </c>
      <c r="B3284" s="42" t="s">
        <v>65</v>
      </c>
      <c r="C3284" s="42" t="s">
        <v>24</v>
      </c>
      <c r="D3284" s="42" t="s">
        <v>90</v>
      </c>
      <c r="E3284" s="42" t="s">
        <v>37</v>
      </c>
      <c r="F3284" s="42" t="s">
        <v>77</v>
      </c>
      <c r="G3284" s="42" t="s">
        <v>77</v>
      </c>
      <c r="H3284" s="42">
        <v>2</v>
      </c>
      <c r="J3284" s="42" t="s">
        <v>216</v>
      </c>
      <c r="K3284" s="42" t="s">
        <v>218</v>
      </c>
      <c r="L3284" s="42" t="s">
        <v>347</v>
      </c>
    </row>
    <row r="3285" spans="1:12">
      <c r="A3285" s="42">
        <v>2022</v>
      </c>
      <c r="B3285" s="42" t="s">
        <v>65</v>
      </c>
      <c r="C3285" s="42" t="s">
        <v>24</v>
      </c>
      <c r="D3285" s="42" t="s">
        <v>91</v>
      </c>
      <c r="E3285" s="42" t="s">
        <v>29</v>
      </c>
      <c r="F3285" s="42" t="s">
        <v>77</v>
      </c>
      <c r="G3285" s="42" t="s">
        <v>77</v>
      </c>
      <c r="H3285" s="42">
        <v>12</v>
      </c>
      <c r="J3285" s="42" t="s">
        <v>216</v>
      </c>
      <c r="K3285" s="42" t="s">
        <v>218</v>
      </c>
      <c r="L3285" s="42" t="s">
        <v>348</v>
      </c>
    </row>
    <row r="3286" spans="1:12">
      <c r="A3286" s="42">
        <v>2022</v>
      </c>
      <c r="B3286" s="42" t="s">
        <v>65</v>
      </c>
      <c r="C3286" s="42" t="s">
        <v>24</v>
      </c>
      <c r="D3286" s="42" t="s">
        <v>92</v>
      </c>
      <c r="E3286" s="42" t="s">
        <v>30</v>
      </c>
      <c r="F3286" s="42" t="s">
        <v>77</v>
      </c>
      <c r="G3286" s="42" t="s">
        <v>77</v>
      </c>
      <c r="H3286" s="42">
        <v>16</v>
      </c>
      <c r="J3286" s="42" t="s">
        <v>216</v>
      </c>
      <c r="K3286" s="42" t="s">
        <v>218</v>
      </c>
      <c r="L3286" s="42" t="s">
        <v>349</v>
      </c>
    </row>
    <row r="3287" spans="1:12">
      <c r="A3287" s="42">
        <v>2022</v>
      </c>
      <c r="B3287" s="42" t="s">
        <v>65</v>
      </c>
      <c r="C3287" s="42" t="s">
        <v>24</v>
      </c>
      <c r="D3287" s="42" t="s">
        <v>93</v>
      </c>
      <c r="E3287" s="42" t="s">
        <v>42</v>
      </c>
      <c r="F3287" s="42" t="s">
        <v>77</v>
      </c>
      <c r="G3287" s="42" t="s">
        <v>77</v>
      </c>
      <c r="H3287" s="42">
        <v>0</v>
      </c>
      <c r="J3287" s="42" t="s">
        <v>216</v>
      </c>
      <c r="K3287" s="42" t="s">
        <v>218</v>
      </c>
      <c r="L3287" s="42" t="s">
        <v>350</v>
      </c>
    </row>
    <row r="3288" spans="1:12">
      <c r="A3288" s="42">
        <v>2022</v>
      </c>
      <c r="B3288" s="42" t="s">
        <v>65</v>
      </c>
      <c r="C3288" s="42" t="s">
        <v>24</v>
      </c>
      <c r="D3288" s="42" t="s">
        <v>94</v>
      </c>
      <c r="E3288" s="42" t="s">
        <v>36</v>
      </c>
      <c r="F3288" s="42" t="s">
        <v>77</v>
      </c>
      <c r="G3288" s="42" t="s">
        <v>77</v>
      </c>
      <c r="H3288" s="42">
        <v>0</v>
      </c>
      <c r="J3288" s="42" t="s">
        <v>216</v>
      </c>
      <c r="K3288" s="42" t="s">
        <v>218</v>
      </c>
      <c r="L3288" s="42" t="s">
        <v>36</v>
      </c>
    </row>
    <row r="3289" spans="1:12">
      <c r="A3289" s="42">
        <v>2022</v>
      </c>
      <c r="B3289" s="42" t="s">
        <v>65</v>
      </c>
      <c r="C3289" s="42" t="s">
        <v>24</v>
      </c>
      <c r="D3289" s="42" t="s">
        <v>95</v>
      </c>
      <c r="E3289" s="42" t="s">
        <v>43</v>
      </c>
      <c r="F3289" s="42" t="s">
        <v>77</v>
      </c>
      <c r="G3289" s="42" t="s">
        <v>77</v>
      </c>
      <c r="H3289" s="42">
        <v>0</v>
      </c>
      <c r="J3289" s="42" t="s">
        <v>216</v>
      </c>
      <c r="K3289" s="42" t="s">
        <v>218</v>
      </c>
      <c r="L3289" s="42" t="s">
        <v>351</v>
      </c>
    </row>
    <row r="3290" spans="1:12">
      <c r="A3290" s="42">
        <v>2022</v>
      </c>
      <c r="B3290" s="42" t="s">
        <v>65</v>
      </c>
      <c r="C3290" s="42" t="s">
        <v>24</v>
      </c>
      <c r="D3290" s="42" t="s">
        <v>96</v>
      </c>
      <c r="E3290" s="42" t="s">
        <v>32</v>
      </c>
      <c r="F3290" s="42" t="s">
        <v>77</v>
      </c>
      <c r="G3290" s="42" t="s">
        <v>77</v>
      </c>
      <c r="H3290" s="42">
        <v>0</v>
      </c>
      <c r="J3290" s="42" t="s">
        <v>216</v>
      </c>
      <c r="K3290" s="42" t="s">
        <v>218</v>
      </c>
      <c r="L3290" s="42" t="s">
        <v>32</v>
      </c>
    </row>
    <row r="3291" spans="1:12">
      <c r="A3291" s="42">
        <v>2022</v>
      </c>
      <c r="B3291" s="42" t="s">
        <v>65</v>
      </c>
      <c r="C3291" s="42" t="s">
        <v>24</v>
      </c>
      <c r="D3291" s="42" t="s">
        <v>97</v>
      </c>
      <c r="E3291" s="42" t="s">
        <v>31</v>
      </c>
      <c r="F3291" s="42" t="s">
        <v>77</v>
      </c>
      <c r="G3291" s="42" t="s">
        <v>77</v>
      </c>
      <c r="H3291" s="42">
        <v>0</v>
      </c>
      <c r="J3291" s="42" t="s">
        <v>216</v>
      </c>
      <c r="K3291" s="42" t="s">
        <v>218</v>
      </c>
      <c r="L3291" s="42" t="s">
        <v>31</v>
      </c>
    </row>
    <row r="3292" spans="1:12">
      <c r="A3292" s="42">
        <v>2022</v>
      </c>
      <c r="B3292" s="42" t="s">
        <v>65</v>
      </c>
      <c r="C3292" s="42" t="s">
        <v>24</v>
      </c>
      <c r="D3292" s="42" t="s">
        <v>78</v>
      </c>
      <c r="E3292" s="42" t="s">
        <v>35</v>
      </c>
      <c r="F3292" s="42" t="s">
        <v>77</v>
      </c>
      <c r="G3292" s="42" t="s">
        <v>77</v>
      </c>
      <c r="H3292" s="42">
        <v>0</v>
      </c>
      <c r="J3292" s="42" t="s">
        <v>184</v>
      </c>
      <c r="K3292" s="42" t="s">
        <v>186</v>
      </c>
      <c r="L3292" s="42" t="s">
        <v>340</v>
      </c>
    </row>
    <row r="3293" spans="1:12">
      <c r="A3293" s="42">
        <v>2022</v>
      </c>
      <c r="B3293" s="42" t="s">
        <v>65</v>
      </c>
      <c r="C3293" s="42" t="s">
        <v>24</v>
      </c>
      <c r="D3293" s="42" t="s">
        <v>80</v>
      </c>
      <c r="E3293" s="42" t="s">
        <v>26</v>
      </c>
      <c r="F3293" s="42" t="s">
        <v>77</v>
      </c>
      <c r="G3293" s="42" t="s">
        <v>77</v>
      </c>
      <c r="H3293" s="42">
        <v>8</v>
      </c>
      <c r="J3293" s="42" t="s">
        <v>184</v>
      </c>
      <c r="K3293" s="42" t="s">
        <v>186</v>
      </c>
      <c r="L3293" s="42" t="s">
        <v>26</v>
      </c>
    </row>
    <row r="3294" spans="1:12">
      <c r="A3294" s="42">
        <v>2022</v>
      </c>
      <c r="B3294" s="42" t="s">
        <v>65</v>
      </c>
      <c r="C3294" s="42" t="s">
        <v>24</v>
      </c>
      <c r="D3294" s="42" t="s">
        <v>81</v>
      </c>
      <c r="E3294" s="42" t="s">
        <v>28</v>
      </c>
      <c r="F3294" s="42" t="s">
        <v>77</v>
      </c>
      <c r="G3294" s="42" t="s">
        <v>77</v>
      </c>
      <c r="H3294" s="42">
        <v>173</v>
      </c>
      <c r="J3294" s="42" t="s">
        <v>184</v>
      </c>
      <c r="K3294" s="42" t="s">
        <v>186</v>
      </c>
      <c r="L3294" s="42" t="s">
        <v>28</v>
      </c>
    </row>
    <row r="3295" spans="1:12">
      <c r="A3295" s="42">
        <v>2022</v>
      </c>
      <c r="B3295" s="42" t="s">
        <v>65</v>
      </c>
      <c r="C3295" s="42" t="s">
        <v>24</v>
      </c>
      <c r="D3295" s="42" t="s">
        <v>82</v>
      </c>
      <c r="E3295" s="42" t="s">
        <v>41</v>
      </c>
      <c r="F3295" s="42" t="s">
        <v>77</v>
      </c>
      <c r="G3295" s="42" t="s">
        <v>77</v>
      </c>
      <c r="H3295" s="42">
        <v>0</v>
      </c>
      <c r="J3295" s="42" t="s">
        <v>184</v>
      </c>
      <c r="K3295" s="42" t="s">
        <v>186</v>
      </c>
      <c r="L3295" s="42" t="s">
        <v>41</v>
      </c>
    </row>
    <row r="3296" spans="1:12">
      <c r="A3296" s="42">
        <v>2022</v>
      </c>
      <c r="B3296" s="42" t="s">
        <v>65</v>
      </c>
      <c r="C3296" s="42" t="s">
        <v>24</v>
      </c>
      <c r="D3296" s="42" t="s">
        <v>83</v>
      </c>
      <c r="E3296" s="42" t="s">
        <v>27</v>
      </c>
      <c r="F3296" s="42" t="s">
        <v>77</v>
      </c>
      <c r="G3296" s="42" t="s">
        <v>77</v>
      </c>
      <c r="H3296" s="42">
        <v>14</v>
      </c>
      <c r="J3296" s="42" t="s">
        <v>184</v>
      </c>
      <c r="K3296" s="42" t="s">
        <v>186</v>
      </c>
      <c r="L3296" s="42" t="s">
        <v>27</v>
      </c>
    </row>
    <row r="3297" spans="1:12">
      <c r="A3297" s="42">
        <v>2022</v>
      </c>
      <c r="B3297" s="42" t="s">
        <v>65</v>
      </c>
      <c r="C3297" s="42" t="s">
        <v>24</v>
      </c>
      <c r="D3297" s="42" t="s">
        <v>84</v>
      </c>
      <c r="E3297" s="42" t="s">
        <v>33</v>
      </c>
      <c r="F3297" s="42" t="s">
        <v>77</v>
      </c>
      <c r="G3297" s="42" t="s">
        <v>77</v>
      </c>
      <c r="H3297" s="42">
        <v>57</v>
      </c>
      <c r="J3297" s="42" t="s">
        <v>184</v>
      </c>
      <c r="K3297" s="42" t="s">
        <v>186</v>
      </c>
      <c r="L3297" s="42" t="s">
        <v>341</v>
      </c>
    </row>
    <row r="3298" spans="1:12">
      <c r="A3298" s="42">
        <v>2022</v>
      </c>
      <c r="B3298" s="42" t="s">
        <v>65</v>
      </c>
      <c r="C3298" s="42" t="s">
        <v>24</v>
      </c>
      <c r="D3298" s="42" t="s">
        <v>85</v>
      </c>
      <c r="E3298" s="42" t="s">
        <v>25</v>
      </c>
      <c r="F3298" s="42" t="s">
        <v>77</v>
      </c>
      <c r="G3298" s="42" t="s">
        <v>77</v>
      </c>
      <c r="H3298" s="42">
        <v>38</v>
      </c>
      <c r="J3298" s="42" t="s">
        <v>184</v>
      </c>
      <c r="K3298" s="42" t="s">
        <v>186</v>
      </c>
      <c r="L3298" s="42" t="s">
        <v>342</v>
      </c>
    </row>
    <row r="3299" spans="1:12">
      <c r="A3299" s="42">
        <v>2022</v>
      </c>
      <c r="B3299" s="42" t="s">
        <v>65</v>
      </c>
      <c r="C3299" s="42" t="s">
        <v>24</v>
      </c>
      <c r="D3299" s="42" t="s">
        <v>86</v>
      </c>
      <c r="E3299" s="42" t="s">
        <v>40</v>
      </c>
      <c r="F3299" s="42" t="s">
        <v>77</v>
      </c>
      <c r="G3299" s="42" t="s">
        <v>77</v>
      </c>
      <c r="H3299" s="42">
        <v>0</v>
      </c>
      <c r="J3299" s="42" t="s">
        <v>184</v>
      </c>
      <c r="K3299" s="42" t="s">
        <v>186</v>
      </c>
      <c r="L3299" s="42" t="s">
        <v>343</v>
      </c>
    </row>
    <row r="3300" spans="1:12">
      <c r="A3300" s="42">
        <v>2022</v>
      </c>
      <c r="B3300" s="42" t="s">
        <v>65</v>
      </c>
      <c r="C3300" s="42" t="s">
        <v>24</v>
      </c>
      <c r="D3300" s="42" t="s">
        <v>87</v>
      </c>
      <c r="E3300" s="42" t="s">
        <v>38</v>
      </c>
      <c r="F3300" s="42" t="s">
        <v>77</v>
      </c>
      <c r="G3300" s="42" t="s">
        <v>77</v>
      </c>
      <c r="H3300" s="42">
        <v>0</v>
      </c>
      <c r="J3300" s="42" t="s">
        <v>184</v>
      </c>
      <c r="K3300" s="42" t="s">
        <v>186</v>
      </c>
      <c r="L3300" s="42" t="s">
        <v>344</v>
      </c>
    </row>
    <row r="3301" spans="1:12">
      <c r="A3301" s="42">
        <v>2022</v>
      </c>
      <c r="B3301" s="42" t="s">
        <v>65</v>
      </c>
      <c r="C3301" s="42" t="s">
        <v>24</v>
      </c>
      <c r="D3301" s="42" t="s">
        <v>88</v>
      </c>
      <c r="E3301" s="42" t="s">
        <v>34</v>
      </c>
      <c r="F3301" s="42" t="s">
        <v>77</v>
      </c>
      <c r="G3301" s="42" t="s">
        <v>77</v>
      </c>
      <c r="H3301" s="42">
        <v>12</v>
      </c>
      <c r="J3301" s="42" t="s">
        <v>184</v>
      </c>
      <c r="K3301" s="42" t="s">
        <v>186</v>
      </c>
      <c r="L3301" s="42" t="s">
        <v>345</v>
      </c>
    </row>
    <row r="3302" spans="1:12">
      <c r="A3302" s="42">
        <v>2022</v>
      </c>
      <c r="B3302" s="42" t="s">
        <v>65</v>
      </c>
      <c r="C3302" s="42" t="s">
        <v>24</v>
      </c>
      <c r="D3302" s="42" t="s">
        <v>89</v>
      </c>
      <c r="E3302" s="42" t="s">
        <v>39</v>
      </c>
      <c r="F3302" s="42" t="s">
        <v>77</v>
      </c>
      <c r="G3302" s="42" t="s">
        <v>77</v>
      </c>
      <c r="H3302" s="42">
        <v>0</v>
      </c>
      <c r="J3302" s="42" t="s">
        <v>184</v>
      </c>
      <c r="K3302" s="42" t="s">
        <v>186</v>
      </c>
      <c r="L3302" s="42" t="s">
        <v>346</v>
      </c>
    </row>
    <row r="3303" spans="1:12">
      <c r="A3303" s="42">
        <v>2022</v>
      </c>
      <c r="B3303" s="42" t="s">
        <v>65</v>
      </c>
      <c r="C3303" s="42" t="s">
        <v>24</v>
      </c>
      <c r="D3303" s="42" t="s">
        <v>90</v>
      </c>
      <c r="E3303" s="42" t="s">
        <v>37</v>
      </c>
      <c r="F3303" s="42" t="s">
        <v>77</v>
      </c>
      <c r="G3303" s="42" t="s">
        <v>77</v>
      </c>
      <c r="H3303" s="42">
        <v>0</v>
      </c>
      <c r="J3303" s="42" t="s">
        <v>184</v>
      </c>
      <c r="K3303" s="42" t="s">
        <v>186</v>
      </c>
      <c r="L3303" s="42" t="s">
        <v>347</v>
      </c>
    </row>
    <row r="3304" spans="1:12">
      <c r="A3304" s="42">
        <v>2022</v>
      </c>
      <c r="B3304" s="42" t="s">
        <v>65</v>
      </c>
      <c r="C3304" s="42" t="s">
        <v>24</v>
      </c>
      <c r="D3304" s="42" t="s">
        <v>91</v>
      </c>
      <c r="E3304" s="42" t="s">
        <v>29</v>
      </c>
      <c r="F3304" s="42" t="s">
        <v>77</v>
      </c>
      <c r="G3304" s="42" t="s">
        <v>77</v>
      </c>
      <c r="H3304" s="42">
        <v>21</v>
      </c>
      <c r="J3304" s="42" t="s">
        <v>184</v>
      </c>
      <c r="K3304" s="42" t="s">
        <v>186</v>
      </c>
      <c r="L3304" s="42" t="s">
        <v>348</v>
      </c>
    </row>
    <row r="3305" spans="1:12">
      <c r="A3305" s="42">
        <v>2022</v>
      </c>
      <c r="B3305" s="42" t="s">
        <v>65</v>
      </c>
      <c r="C3305" s="42" t="s">
        <v>24</v>
      </c>
      <c r="D3305" s="42" t="s">
        <v>92</v>
      </c>
      <c r="E3305" s="42" t="s">
        <v>30</v>
      </c>
      <c r="F3305" s="42" t="s">
        <v>77</v>
      </c>
      <c r="G3305" s="42" t="s">
        <v>77</v>
      </c>
      <c r="H3305" s="42">
        <v>7</v>
      </c>
      <c r="J3305" s="42" t="s">
        <v>184</v>
      </c>
      <c r="K3305" s="42" t="s">
        <v>186</v>
      </c>
      <c r="L3305" s="42" t="s">
        <v>349</v>
      </c>
    </row>
    <row r="3306" spans="1:12">
      <c r="A3306" s="42">
        <v>2022</v>
      </c>
      <c r="B3306" s="42" t="s">
        <v>65</v>
      </c>
      <c r="C3306" s="42" t="s">
        <v>24</v>
      </c>
      <c r="D3306" s="42" t="s">
        <v>93</v>
      </c>
      <c r="E3306" s="42" t="s">
        <v>42</v>
      </c>
      <c r="F3306" s="42" t="s">
        <v>77</v>
      </c>
      <c r="G3306" s="42" t="s">
        <v>77</v>
      </c>
      <c r="H3306" s="42">
        <v>0</v>
      </c>
      <c r="J3306" s="42" t="s">
        <v>184</v>
      </c>
      <c r="K3306" s="42" t="s">
        <v>186</v>
      </c>
      <c r="L3306" s="42" t="s">
        <v>350</v>
      </c>
    </row>
    <row r="3307" spans="1:12">
      <c r="A3307" s="42">
        <v>2022</v>
      </c>
      <c r="B3307" s="42" t="s">
        <v>65</v>
      </c>
      <c r="C3307" s="42" t="s">
        <v>24</v>
      </c>
      <c r="D3307" s="42" t="s">
        <v>94</v>
      </c>
      <c r="E3307" s="42" t="s">
        <v>36</v>
      </c>
      <c r="F3307" s="42" t="s">
        <v>77</v>
      </c>
      <c r="G3307" s="42" t="s">
        <v>77</v>
      </c>
      <c r="H3307" s="42">
        <v>0</v>
      </c>
      <c r="J3307" s="42" t="s">
        <v>184</v>
      </c>
      <c r="K3307" s="42" t="s">
        <v>186</v>
      </c>
      <c r="L3307" s="42" t="s">
        <v>36</v>
      </c>
    </row>
    <row r="3308" spans="1:12">
      <c r="A3308" s="42">
        <v>2022</v>
      </c>
      <c r="B3308" s="42" t="s">
        <v>65</v>
      </c>
      <c r="C3308" s="42" t="s">
        <v>24</v>
      </c>
      <c r="D3308" s="42" t="s">
        <v>95</v>
      </c>
      <c r="E3308" s="42" t="s">
        <v>43</v>
      </c>
      <c r="F3308" s="42" t="s">
        <v>77</v>
      </c>
      <c r="G3308" s="42" t="s">
        <v>77</v>
      </c>
      <c r="H3308" s="42">
        <v>0</v>
      </c>
      <c r="J3308" s="42" t="s">
        <v>184</v>
      </c>
      <c r="K3308" s="42" t="s">
        <v>186</v>
      </c>
      <c r="L3308" s="42" t="s">
        <v>351</v>
      </c>
    </row>
    <row r="3309" spans="1:12">
      <c r="A3309" s="42">
        <v>2022</v>
      </c>
      <c r="B3309" s="42" t="s">
        <v>65</v>
      </c>
      <c r="C3309" s="42" t="s">
        <v>24</v>
      </c>
      <c r="D3309" s="42" t="s">
        <v>96</v>
      </c>
      <c r="E3309" s="42" t="s">
        <v>32</v>
      </c>
      <c r="F3309" s="42" t="s">
        <v>77</v>
      </c>
      <c r="G3309" s="42" t="s">
        <v>77</v>
      </c>
      <c r="H3309" s="42">
        <v>0</v>
      </c>
      <c r="J3309" s="42" t="s">
        <v>184</v>
      </c>
      <c r="K3309" s="42" t="s">
        <v>186</v>
      </c>
      <c r="L3309" s="42" t="s">
        <v>32</v>
      </c>
    </row>
    <row r="3310" spans="1:12">
      <c r="A3310" s="42">
        <v>2022</v>
      </c>
      <c r="B3310" s="42" t="s">
        <v>65</v>
      </c>
      <c r="C3310" s="42" t="s">
        <v>24</v>
      </c>
      <c r="D3310" s="42" t="s">
        <v>97</v>
      </c>
      <c r="E3310" s="42" t="s">
        <v>31</v>
      </c>
      <c r="F3310" s="42" t="s">
        <v>77</v>
      </c>
      <c r="G3310" s="42" t="s">
        <v>77</v>
      </c>
      <c r="H3310" s="42">
        <v>0</v>
      </c>
      <c r="J3310" s="42" t="s">
        <v>184</v>
      </c>
      <c r="K3310" s="42" t="s">
        <v>186</v>
      </c>
      <c r="L3310" s="42" t="s">
        <v>31</v>
      </c>
    </row>
    <row r="3311" spans="1:12">
      <c r="B3311" s="42" t="s">
        <v>65</v>
      </c>
      <c r="C3311" s="42" t="s">
        <v>77</v>
      </c>
      <c r="D3311" s="42" t="s">
        <v>77</v>
      </c>
      <c r="E3311" s="42" t="s">
        <v>77</v>
      </c>
      <c r="F3311" s="42" t="s">
        <v>77</v>
      </c>
      <c r="G3311" s="42" t="s">
        <v>77</v>
      </c>
      <c r="J3311" s="42" t="s">
        <v>219</v>
      </c>
      <c r="K3311" s="42" t="s">
        <v>238</v>
      </c>
      <c r="L3311" s="42" t="s">
        <v>77</v>
      </c>
    </row>
    <row r="3312" spans="1:12">
      <c r="A3312" s="42">
        <v>2022</v>
      </c>
      <c r="B3312" s="42" t="s">
        <v>65</v>
      </c>
      <c r="C3312" s="42" t="s">
        <v>24</v>
      </c>
      <c r="D3312" s="42" t="s">
        <v>78</v>
      </c>
      <c r="E3312" s="42" t="s">
        <v>35</v>
      </c>
      <c r="F3312" s="42" t="s">
        <v>77</v>
      </c>
      <c r="G3312" s="42" t="s">
        <v>77</v>
      </c>
      <c r="H3312" s="42">
        <v>113</v>
      </c>
      <c r="J3312" s="42" t="s">
        <v>65</v>
      </c>
      <c r="K3312" s="42" t="s">
        <v>166</v>
      </c>
      <c r="L3312" s="42" t="s">
        <v>340</v>
      </c>
    </row>
    <row r="3313" spans="1:12">
      <c r="A3313" s="42">
        <v>2022</v>
      </c>
      <c r="B3313" s="42" t="s">
        <v>65</v>
      </c>
      <c r="C3313" s="42" t="s">
        <v>24</v>
      </c>
      <c r="D3313" s="42" t="s">
        <v>80</v>
      </c>
      <c r="E3313" s="42" t="s">
        <v>26</v>
      </c>
      <c r="F3313" s="42" t="s">
        <v>77</v>
      </c>
      <c r="G3313" s="42" t="s">
        <v>77</v>
      </c>
      <c r="H3313" s="42">
        <v>7</v>
      </c>
      <c r="J3313" s="42" t="s">
        <v>65</v>
      </c>
      <c r="K3313" s="42" t="s">
        <v>166</v>
      </c>
      <c r="L3313" s="42" t="s">
        <v>26</v>
      </c>
    </row>
    <row r="3314" spans="1:12">
      <c r="A3314" s="42">
        <v>2022</v>
      </c>
      <c r="B3314" s="42" t="s">
        <v>65</v>
      </c>
      <c r="C3314" s="42" t="s">
        <v>24</v>
      </c>
      <c r="D3314" s="42" t="s">
        <v>81</v>
      </c>
      <c r="E3314" s="42" t="s">
        <v>28</v>
      </c>
      <c r="F3314" s="42" t="s">
        <v>77</v>
      </c>
      <c r="G3314" s="42" t="s">
        <v>77</v>
      </c>
      <c r="H3314" s="42">
        <v>26</v>
      </c>
      <c r="J3314" s="42" t="s">
        <v>65</v>
      </c>
      <c r="K3314" s="42" t="s">
        <v>166</v>
      </c>
      <c r="L3314" s="42" t="s">
        <v>28</v>
      </c>
    </row>
    <row r="3315" spans="1:12">
      <c r="A3315" s="42">
        <v>2022</v>
      </c>
      <c r="B3315" s="42" t="s">
        <v>65</v>
      </c>
      <c r="C3315" s="42" t="s">
        <v>24</v>
      </c>
      <c r="D3315" s="42" t="s">
        <v>82</v>
      </c>
      <c r="E3315" s="42" t="s">
        <v>41</v>
      </c>
      <c r="F3315" s="42" t="s">
        <v>77</v>
      </c>
      <c r="G3315" s="42" t="s">
        <v>77</v>
      </c>
      <c r="H3315" s="42">
        <v>19</v>
      </c>
      <c r="J3315" s="42" t="s">
        <v>65</v>
      </c>
      <c r="K3315" s="42" t="s">
        <v>166</v>
      </c>
      <c r="L3315" s="42" t="s">
        <v>41</v>
      </c>
    </row>
    <row r="3316" spans="1:12">
      <c r="A3316" s="42">
        <v>2022</v>
      </c>
      <c r="B3316" s="42" t="s">
        <v>65</v>
      </c>
      <c r="C3316" s="42" t="s">
        <v>24</v>
      </c>
      <c r="D3316" s="42" t="s">
        <v>83</v>
      </c>
      <c r="E3316" s="42" t="s">
        <v>27</v>
      </c>
      <c r="F3316" s="42" t="s">
        <v>77</v>
      </c>
      <c r="G3316" s="42" t="s">
        <v>77</v>
      </c>
      <c r="H3316" s="42">
        <v>3</v>
      </c>
      <c r="J3316" s="42" t="s">
        <v>65</v>
      </c>
      <c r="K3316" s="42" t="s">
        <v>166</v>
      </c>
      <c r="L3316" s="42" t="s">
        <v>27</v>
      </c>
    </row>
    <row r="3317" spans="1:12">
      <c r="A3317" s="42">
        <v>2022</v>
      </c>
      <c r="B3317" s="42" t="s">
        <v>65</v>
      </c>
      <c r="C3317" s="42" t="s">
        <v>24</v>
      </c>
      <c r="D3317" s="42" t="s">
        <v>84</v>
      </c>
      <c r="E3317" s="42" t="s">
        <v>33</v>
      </c>
      <c r="F3317" s="42" t="s">
        <v>77</v>
      </c>
      <c r="G3317" s="42" t="s">
        <v>77</v>
      </c>
      <c r="H3317" s="42">
        <v>116</v>
      </c>
      <c r="J3317" s="42" t="s">
        <v>65</v>
      </c>
      <c r="K3317" s="42" t="s">
        <v>166</v>
      </c>
      <c r="L3317" s="42" t="s">
        <v>341</v>
      </c>
    </row>
    <row r="3318" spans="1:12">
      <c r="A3318" s="42">
        <v>2022</v>
      </c>
      <c r="B3318" s="42" t="s">
        <v>65</v>
      </c>
      <c r="C3318" s="42" t="s">
        <v>24</v>
      </c>
      <c r="D3318" s="42" t="s">
        <v>85</v>
      </c>
      <c r="E3318" s="42" t="s">
        <v>25</v>
      </c>
      <c r="F3318" s="42" t="s">
        <v>77</v>
      </c>
      <c r="G3318" s="42" t="s">
        <v>77</v>
      </c>
      <c r="H3318" s="42">
        <v>18</v>
      </c>
      <c r="J3318" s="42" t="s">
        <v>65</v>
      </c>
      <c r="K3318" s="42" t="s">
        <v>166</v>
      </c>
      <c r="L3318" s="42" t="s">
        <v>342</v>
      </c>
    </row>
    <row r="3319" spans="1:12">
      <c r="A3319" s="42">
        <v>2022</v>
      </c>
      <c r="B3319" s="42" t="s">
        <v>65</v>
      </c>
      <c r="C3319" s="42" t="s">
        <v>24</v>
      </c>
      <c r="D3319" s="42" t="s">
        <v>86</v>
      </c>
      <c r="E3319" s="42" t="s">
        <v>40</v>
      </c>
      <c r="F3319" s="42" t="s">
        <v>77</v>
      </c>
      <c r="G3319" s="42" t="s">
        <v>77</v>
      </c>
      <c r="H3319" s="42">
        <v>62</v>
      </c>
      <c r="J3319" s="42" t="s">
        <v>65</v>
      </c>
      <c r="K3319" s="42" t="s">
        <v>166</v>
      </c>
      <c r="L3319" s="42" t="s">
        <v>343</v>
      </c>
    </row>
    <row r="3320" spans="1:12">
      <c r="A3320" s="42">
        <v>2022</v>
      </c>
      <c r="B3320" s="42" t="s">
        <v>65</v>
      </c>
      <c r="C3320" s="42" t="s">
        <v>24</v>
      </c>
      <c r="D3320" s="42" t="s">
        <v>87</v>
      </c>
      <c r="E3320" s="42" t="s">
        <v>38</v>
      </c>
      <c r="F3320" s="42" t="s">
        <v>77</v>
      </c>
      <c r="G3320" s="42" t="s">
        <v>77</v>
      </c>
      <c r="H3320" s="42">
        <v>48</v>
      </c>
      <c r="J3320" s="42" t="s">
        <v>65</v>
      </c>
      <c r="K3320" s="42" t="s">
        <v>166</v>
      </c>
      <c r="L3320" s="42" t="s">
        <v>344</v>
      </c>
    </row>
    <row r="3321" spans="1:12">
      <c r="A3321" s="42">
        <v>2022</v>
      </c>
      <c r="B3321" s="42" t="s">
        <v>65</v>
      </c>
      <c r="C3321" s="42" t="s">
        <v>24</v>
      </c>
      <c r="D3321" s="42" t="s">
        <v>88</v>
      </c>
      <c r="E3321" s="42" t="s">
        <v>34</v>
      </c>
      <c r="F3321" s="42" t="s">
        <v>77</v>
      </c>
      <c r="G3321" s="42" t="s">
        <v>77</v>
      </c>
      <c r="H3321" s="42">
        <v>3</v>
      </c>
      <c r="J3321" s="42" t="s">
        <v>65</v>
      </c>
      <c r="K3321" s="42" t="s">
        <v>166</v>
      </c>
      <c r="L3321" s="42" t="s">
        <v>345</v>
      </c>
    </row>
    <row r="3322" spans="1:12">
      <c r="A3322" s="42">
        <v>2022</v>
      </c>
      <c r="B3322" s="42" t="s">
        <v>65</v>
      </c>
      <c r="C3322" s="42" t="s">
        <v>24</v>
      </c>
      <c r="D3322" s="42" t="s">
        <v>89</v>
      </c>
      <c r="E3322" s="42" t="s">
        <v>39</v>
      </c>
      <c r="F3322" s="42" t="s">
        <v>77</v>
      </c>
      <c r="G3322" s="42" t="s">
        <v>77</v>
      </c>
      <c r="H3322" s="42">
        <v>0</v>
      </c>
      <c r="J3322" s="42" t="s">
        <v>65</v>
      </c>
      <c r="K3322" s="42" t="s">
        <v>166</v>
      </c>
      <c r="L3322" s="42" t="s">
        <v>346</v>
      </c>
    </row>
    <row r="3323" spans="1:12">
      <c r="A3323" s="42">
        <v>2022</v>
      </c>
      <c r="B3323" s="42" t="s">
        <v>65</v>
      </c>
      <c r="C3323" s="42" t="s">
        <v>24</v>
      </c>
      <c r="D3323" s="42" t="s">
        <v>90</v>
      </c>
      <c r="E3323" s="42" t="s">
        <v>37</v>
      </c>
      <c r="F3323" s="42" t="s">
        <v>77</v>
      </c>
      <c r="G3323" s="42" t="s">
        <v>77</v>
      </c>
      <c r="H3323" s="42">
        <v>13</v>
      </c>
      <c r="J3323" s="42" t="s">
        <v>65</v>
      </c>
      <c r="K3323" s="42" t="s">
        <v>166</v>
      </c>
      <c r="L3323" s="42" t="s">
        <v>347</v>
      </c>
    </row>
    <row r="3324" spans="1:12">
      <c r="A3324" s="42">
        <v>2022</v>
      </c>
      <c r="B3324" s="42" t="s">
        <v>65</v>
      </c>
      <c r="C3324" s="42" t="s">
        <v>24</v>
      </c>
      <c r="D3324" s="42" t="s">
        <v>91</v>
      </c>
      <c r="E3324" s="42" t="s">
        <v>29</v>
      </c>
      <c r="F3324" s="42" t="s">
        <v>77</v>
      </c>
      <c r="G3324" s="42" t="s">
        <v>77</v>
      </c>
      <c r="H3324" s="42">
        <v>7</v>
      </c>
      <c r="J3324" s="42" t="s">
        <v>65</v>
      </c>
      <c r="K3324" s="42" t="s">
        <v>166</v>
      </c>
      <c r="L3324" s="42" t="s">
        <v>348</v>
      </c>
    </row>
    <row r="3325" spans="1:12">
      <c r="A3325" s="42">
        <v>2022</v>
      </c>
      <c r="B3325" s="42" t="s">
        <v>65</v>
      </c>
      <c r="C3325" s="42" t="s">
        <v>24</v>
      </c>
      <c r="D3325" s="42" t="s">
        <v>92</v>
      </c>
      <c r="E3325" s="42" t="s">
        <v>30</v>
      </c>
      <c r="F3325" s="42" t="s">
        <v>77</v>
      </c>
      <c r="G3325" s="42" t="s">
        <v>77</v>
      </c>
      <c r="H3325" s="42">
        <v>0</v>
      </c>
      <c r="J3325" s="42" t="s">
        <v>65</v>
      </c>
      <c r="K3325" s="42" t="s">
        <v>166</v>
      </c>
      <c r="L3325" s="42" t="s">
        <v>349</v>
      </c>
    </row>
    <row r="3326" spans="1:12">
      <c r="A3326" s="42">
        <v>2022</v>
      </c>
      <c r="B3326" s="42" t="s">
        <v>65</v>
      </c>
      <c r="C3326" s="42" t="s">
        <v>24</v>
      </c>
      <c r="D3326" s="42" t="s">
        <v>93</v>
      </c>
      <c r="E3326" s="42" t="s">
        <v>42</v>
      </c>
      <c r="F3326" s="42" t="s">
        <v>77</v>
      </c>
      <c r="G3326" s="42" t="s">
        <v>77</v>
      </c>
      <c r="H3326" s="42">
        <v>1</v>
      </c>
      <c r="J3326" s="42" t="s">
        <v>65</v>
      </c>
      <c r="K3326" s="42" t="s">
        <v>166</v>
      </c>
      <c r="L3326" s="42" t="s">
        <v>350</v>
      </c>
    </row>
    <row r="3327" spans="1:12">
      <c r="A3327" s="42">
        <v>2022</v>
      </c>
      <c r="B3327" s="42" t="s">
        <v>65</v>
      </c>
      <c r="C3327" s="42" t="s">
        <v>24</v>
      </c>
      <c r="D3327" s="42" t="s">
        <v>94</v>
      </c>
      <c r="E3327" s="42" t="s">
        <v>36</v>
      </c>
      <c r="F3327" s="42" t="s">
        <v>77</v>
      </c>
      <c r="G3327" s="42" t="s">
        <v>77</v>
      </c>
      <c r="H3327" s="42">
        <v>35</v>
      </c>
      <c r="J3327" s="42" t="s">
        <v>65</v>
      </c>
      <c r="K3327" s="42" t="s">
        <v>166</v>
      </c>
      <c r="L3327" s="42" t="s">
        <v>36</v>
      </c>
    </row>
    <row r="3328" spans="1:12">
      <c r="A3328" s="42">
        <v>2022</v>
      </c>
      <c r="B3328" s="42" t="s">
        <v>65</v>
      </c>
      <c r="C3328" s="42" t="s">
        <v>24</v>
      </c>
      <c r="D3328" s="42" t="s">
        <v>95</v>
      </c>
      <c r="E3328" s="42" t="s">
        <v>43</v>
      </c>
      <c r="F3328" s="42" t="s">
        <v>77</v>
      </c>
      <c r="G3328" s="42" t="s">
        <v>77</v>
      </c>
      <c r="H3328" s="42">
        <v>4</v>
      </c>
      <c r="J3328" s="42" t="s">
        <v>65</v>
      </c>
      <c r="K3328" s="42" t="s">
        <v>166</v>
      </c>
      <c r="L3328" s="42" t="s">
        <v>351</v>
      </c>
    </row>
    <row r="3329" spans="1:12">
      <c r="A3329" s="42">
        <v>2022</v>
      </c>
      <c r="B3329" s="42" t="s">
        <v>65</v>
      </c>
      <c r="C3329" s="42" t="s">
        <v>24</v>
      </c>
      <c r="D3329" s="42" t="s">
        <v>96</v>
      </c>
      <c r="E3329" s="42" t="s">
        <v>32</v>
      </c>
      <c r="F3329" s="42" t="s">
        <v>77</v>
      </c>
      <c r="G3329" s="42" t="s">
        <v>77</v>
      </c>
      <c r="H3329" s="42">
        <v>404</v>
      </c>
      <c r="J3329" s="42" t="s">
        <v>65</v>
      </c>
      <c r="K3329" s="42" t="s">
        <v>166</v>
      </c>
      <c r="L3329" s="42" t="s">
        <v>32</v>
      </c>
    </row>
    <row r="3330" spans="1:12">
      <c r="A3330" s="42">
        <v>2022</v>
      </c>
      <c r="B3330" s="42" t="s">
        <v>65</v>
      </c>
      <c r="C3330" s="42" t="s">
        <v>24</v>
      </c>
      <c r="D3330" s="42" t="s">
        <v>97</v>
      </c>
      <c r="E3330" s="42" t="s">
        <v>31</v>
      </c>
      <c r="F3330" s="42" t="s">
        <v>77</v>
      </c>
      <c r="G3330" s="42" t="s">
        <v>77</v>
      </c>
      <c r="H3330" s="42">
        <v>344</v>
      </c>
      <c r="J3330" s="42" t="s">
        <v>65</v>
      </c>
      <c r="K3330" s="42" t="s">
        <v>166</v>
      </c>
      <c r="L3330" s="42" t="s">
        <v>31</v>
      </c>
    </row>
    <row r="3331" spans="1:12">
      <c r="A3331" s="42">
        <v>2022</v>
      </c>
      <c r="B3331" s="42" t="s">
        <v>56</v>
      </c>
      <c r="C3331" s="42" t="s">
        <v>24</v>
      </c>
      <c r="D3331" s="42" t="s">
        <v>78</v>
      </c>
      <c r="E3331" s="42" t="s">
        <v>35</v>
      </c>
      <c r="F3331" s="42" t="s">
        <v>77</v>
      </c>
      <c r="G3331" s="42" t="s">
        <v>77</v>
      </c>
      <c r="H3331" s="42">
        <v>0</v>
      </c>
      <c r="J3331" s="42" t="s">
        <v>77</v>
      </c>
      <c r="K3331" s="42" t="s">
        <v>77</v>
      </c>
      <c r="L3331" s="42" t="s">
        <v>340</v>
      </c>
    </row>
    <row r="3332" spans="1:12">
      <c r="A3332" s="42">
        <v>2022</v>
      </c>
      <c r="B3332" s="42" t="s">
        <v>56</v>
      </c>
      <c r="C3332" s="42" t="s">
        <v>24</v>
      </c>
      <c r="D3332" s="42" t="s">
        <v>80</v>
      </c>
      <c r="E3332" s="42" t="s">
        <v>26</v>
      </c>
      <c r="F3332" s="42" t="s">
        <v>77</v>
      </c>
      <c r="G3332" s="42" t="s">
        <v>77</v>
      </c>
      <c r="H3332" s="42">
        <v>0</v>
      </c>
      <c r="J3332" s="42" t="s">
        <v>77</v>
      </c>
      <c r="K3332" s="42" t="s">
        <v>77</v>
      </c>
      <c r="L3332" s="42" t="s">
        <v>26</v>
      </c>
    </row>
    <row r="3333" spans="1:12">
      <c r="A3333" s="42">
        <v>2022</v>
      </c>
      <c r="B3333" s="42" t="s">
        <v>56</v>
      </c>
      <c r="C3333" s="42" t="s">
        <v>24</v>
      </c>
      <c r="D3333" s="42" t="s">
        <v>81</v>
      </c>
      <c r="E3333" s="42" t="s">
        <v>28</v>
      </c>
      <c r="F3333" s="42" t="s">
        <v>77</v>
      </c>
      <c r="G3333" s="42" t="s">
        <v>77</v>
      </c>
      <c r="H3333" s="42">
        <v>11560</v>
      </c>
      <c r="J3333" s="42" t="s">
        <v>77</v>
      </c>
      <c r="K3333" s="42" t="s">
        <v>77</v>
      </c>
      <c r="L3333" s="42" t="s">
        <v>28</v>
      </c>
    </row>
    <row r="3334" spans="1:12">
      <c r="A3334" s="42">
        <v>2022</v>
      </c>
      <c r="B3334" s="42" t="s">
        <v>56</v>
      </c>
      <c r="C3334" s="42" t="s">
        <v>24</v>
      </c>
      <c r="D3334" s="42" t="s">
        <v>82</v>
      </c>
      <c r="E3334" s="42" t="s">
        <v>41</v>
      </c>
      <c r="F3334" s="42" t="s">
        <v>77</v>
      </c>
      <c r="G3334" s="42" t="s">
        <v>77</v>
      </c>
      <c r="H3334" s="42">
        <v>138</v>
      </c>
      <c r="J3334" s="42" t="s">
        <v>77</v>
      </c>
      <c r="K3334" s="42" t="s">
        <v>77</v>
      </c>
      <c r="L3334" s="42" t="s">
        <v>41</v>
      </c>
    </row>
    <row r="3335" spans="1:12">
      <c r="A3335" s="42">
        <v>2022</v>
      </c>
      <c r="B3335" s="42" t="s">
        <v>56</v>
      </c>
      <c r="C3335" s="42" t="s">
        <v>24</v>
      </c>
      <c r="D3335" s="42" t="s">
        <v>83</v>
      </c>
      <c r="E3335" s="42" t="s">
        <v>27</v>
      </c>
      <c r="F3335" s="42" t="s">
        <v>77</v>
      </c>
      <c r="G3335" s="42" t="s">
        <v>77</v>
      </c>
      <c r="H3335" s="42">
        <v>1633</v>
      </c>
      <c r="J3335" s="42" t="s">
        <v>77</v>
      </c>
      <c r="K3335" s="42" t="s">
        <v>77</v>
      </c>
      <c r="L3335" s="42" t="s">
        <v>27</v>
      </c>
    </row>
    <row r="3336" spans="1:12">
      <c r="A3336" s="42">
        <v>2022</v>
      </c>
      <c r="B3336" s="42" t="s">
        <v>56</v>
      </c>
      <c r="C3336" s="42" t="s">
        <v>24</v>
      </c>
      <c r="D3336" s="42" t="s">
        <v>84</v>
      </c>
      <c r="E3336" s="42" t="s">
        <v>33</v>
      </c>
      <c r="F3336" s="42" t="s">
        <v>77</v>
      </c>
      <c r="G3336" s="42" t="s">
        <v>77</v>
      </c>
      <c r="H3336" s="42">
        <v>6010</v>
      </c>
      <c r="J3336" s="42" t="s">
        <v>77</v>
      </c>
      <c r="K3336" s="42" t="s">
        <v>77</v>
      </c>
      <c r="L3336" s="42" t="s">
        <v>341</v>
      </c>
    </row>
    <row r="3337" spans="1:12">
      <c r="A3337" s="42">
        <v>2022</v>
      </c>
      <c r="B3337" s="42" t="s">
        <v>56</v>
      </c>
      <c r="C3337" s="42" t="s">
        <v>24</v>
      </c>
      <c r="D3337" s="42" t="s">
        <v>85</v>
      </c>
      <c r="E3337" s="42" t="s">
        <v>25</v>
      </c>
      <c r="F3337" s="42" t="s">
        <v>77</v>
      </c>
      <c r="G3337" s="42" t="s">
        <v>77</v>
      </c>
      <c r="H3337" s="42">
        <v>5571</v>
      </c>
      <c r="J3337" s="42" t="s">
        <v>77</v>
      </c>
      <c r="K3337" s="42" t="s">
        <v>77</v>
      </c>
      <c r="L3337" s="42" t="s">
        <v>342</v>
      </c>
    </row>
    <row r="3338" spans="1:12">
      <c r="A3338" s="42">
        <v>2022</v>
      </c>
      <c r="B3338" s="42" t="s">
        <v>56</v>
      </c>
      <c r="C3338" s="42" t="s">
        <v>24</v>
      </c>
      <c r="D3338" s="42" t="s">
        <v>86</v>
      </c>
      <c r="E3338" s="42" t="s">
        <v>40</v>
      </c>
      <c r="F3338" s="42" t="s">
        <v>77</v>
      </c>
      <c r="G3338" s="42" t="s">
        <v>77</v>
      </c>
      <c r="H3338" s="42">
        <v>75</v>
      </c>
      <c r="J3338" s="42" t="s">
        <v>77</v>
      </c>
      <c r="K3338" s="42" t="s">
        <v>77</v>
      </c>
      <c r="L3338" s="42" t="s">
        <v>343</v>
      </c>
    </row>
    <row r="3339" spans="1:12">
      <c r="A3339" s="42">
        <v>2022</v>
      </c>
      <c r="B3339" s="42" t="s">
        <v>56</v>
      </c>
      <c r="C3339" s="42" t="s">
        <v>24</v>
      </c>
      <c r="D3339" s="42" t="s">
        <v>87</v>
      </c>
      <c r="E3339" s="42" t="s">
        <v>38</v>
      </c>
      <c r="F3339" s="42" t="s">
        <v>77</v>
      </c>
      <c r="G3339" s="42" t="s">
        <v>77</v>
      </c>
      <c r="H3339" s="42">
        <v>193</v>
      </c>
      <c r="J3339" s="42" t="s">
        <v>77</v>
      </c>
      <c r="K3339" s="42" t="s">
        <v>77</v>
      </c>
      <c r="L3339" s="42" t="s">
        <v>344</v>
      </c>
    </row>
    <row r="3340" spans="1:12">
      <c r="A3340" s="42">
        <v>2022</v>
      </c>
      <c r="B3340" s="42" t="s">
        <v>56</v>
      </c>
      <c r="C3340" s="42" t="s">
        <v>24</v>
      </c>
      <c r="D3340" s="42" t="s">
        <v>88</v>
      </c>
      <c r="E3340" s="42" t="s">
        <v>34</v>
      </c>
      <c r="F3340" s="42" t="s">
        <v>77</v>
      </c>
      <c r="G3340" s="42" t="s">
        <v>77</v>
      </c>
      <c r="H3340" s="42">
        <v>866</v>
      </c>
      <c r="J3340" s="42" t="s">
        <v>77</v>
      </c>
      <c r="K3340" s="42" t="s">
        <v>77</v>
      </c>
      <c r="L3340" s="42" t="s">
        <v>345</v>
      </c>
    </row>
    <row r="3341" spans="1:12">
      <c r="A3341" s="42">
        <v>2022</v>
      </c>
      <c r="B3341" s="42" t="s">
        <v>56</v>
      </c>
      <c r="C3341" s="42" t="s">
        <v>24</v>
      </c>
      <c r="D3341" s="42" t="s">
        <v>89</v>
      </c>
      <c r="E3341" s="42" t="s">
        <v>39</v>
      </c>
      <c r="F3341" s="42" t="s">
        <v>77</v>
      </c>
      <c r="G3341" s="42" t="s">
        <v>77</v>
      </c>
      <c r="H3341" s="42">
        <v>198</v>
      </c>
      <c r="J3341" s="42" t="s">
        <v>77</v>
      </c>
      <c r="K3341" s="42" t="s">
        <v>77</v>
      </c>
      <c r="L3341" s="42" t="s">
        <v>346</v>
      </c>
    </row>
    <row r="3342" spans="1:12">
      <c r="A3342" s="42">
        <v>2022</v>
      </c>
      <c r="B3342" s="42" t="s">
        <v>56</v>
      </c>
      <c r="C3342" s="42" t="s">
        <v>24</v>
      </c>
      <c r="D3342" s="42" t="s">
        <v>90</v>
      </c>
      <c r="E3342" s="42" t="s">
        <v>37</v>
      </c>
      <c r="F3342" s="42" t="s">
        <v>77</v>
      </c>
      <c r="G3342" s="42" t="s">
        <v>77</v>
      </c>
      <c r="H3342" s="42">
        <v>145</v>
      </c>
      <c r="J3342" s="42" t="s">
        <v>77</v>
      </c>
      <c r="K3342" s="42" t="s">
        <v>77</v>
      </c>
      <c r="L3342" s="42" t="s">
        <v>347</v>
      </c>
    </row>
    <row r="3343" spans="1:12">
      <c r="A3343" s="42">
        <v>2022</v>
      </c>
      <c r="B3343" s="42" t="s">
        <v>56</v>
      </c>
      <c r="C3343" s="42" t="s">
        <v>24</v>
      </c>
      <c r="D3343" s="42" t="s">
        <v>91</v>
      </c>
      <c r="E3343" s="42" t="s">
        <v>29</v>
      </c>
      <c r="F3343" s="42" t="s">
        <v>77</v>
      </c>
      <c r="G3343" s="42" t="s">
        <v>77</v>
      </c>
      <c r="H3343" s="42">
        <v>1567</v>
      </c>
      <c r="J3343" s="42" t="s">
        <v>77</v>
      </c>
      <c r="K3343" s="42" t="s">
        <v>77</v>
      </c>
      <c r="L3343" s="42" t="s">
        <v>348</v>
      </c>
    </row>
    <row r="3344" spans="1:12">
      <c r="A3344" s="42">
        <v>2022</v>
      </c>
      <c r="B3344" s="42" t="s">
        <v>56</v>
      </c>
      <c r="C3344" s="42" t="s">
        <v>24</v>
      </c>
      <c r="D3344" s="42" t="s">
        <v>92</v>
      </c>
      <c r="E3344" s="42" t="s">
        <v>30</v>
      </c>
      <c r="F3344" s="42" t="s">
        <v>77</v>
      </c>
      <c r="G3344" s="42" t="s">
        <v>77</v>
      </c>
      <c r="H3344" s="42">
        <v>1455</v>
      </c>
      <c r="J3344" s="42" t="s">
        <v>77</v>
      </c>
      <c r="K3344" s="42" t="s">
        <v>77</v>
      </c>
      <c r="L3344" s="42" t="s">
        <v>349</v>
      </c>
    </row>
    <row r="3345" spans="1:12">
      <c r="A3345" s="42">
        <v>2022</v>
      </c>
      <c r="B3345" s="42" t="s">
        <v>56</v>
      </c>
      <c r="C3345" s="42" t="s">
        <v>24</v>
      </c>
      <c r="D3345" s="42" t="s">
        <v>93</v>
      </c>
      <c r="E3345" s="42" t="s">
        <v>42</v>
      </c>
      <c r="F3345" s="42" t="s">
        <v>77</v>
      </c>
      <c r="G3345" s="42" t="s">
        <v>77</v>
      </c>
      <c r="H3345" s="42">
        <v>10</v>
      </c>
      <c r="J3345" s="42" t="s">
        <v>77</v>
      </c>
      <c r="K3345" s="42" t="s">
        <v>77</v>
      </c>
      <c r="L3345" s="42" t="s">
        <v>350</v>
      </c>
    </row>
    <row r="3346" spans="1:12">
      <c r="A3346" s="42">
        <v>2022</v>
      </c>
      <c r="B3346" s="42" t="s">
        <v>56</v>
      </c>
      <c r="C3346" s="42" t="s">
        <v>24</v>
      </c>
      <c r="D3346" s="42" t="s">
        <v>94</v>
      </c>
      <c r="E3346" s="42" t="s">
        <v>36</v>
      </c>
      <c r="F3346" s="42" t="s">
        <v>77</v>
      </c>
      <c r="G3346" s="42" t="s">
        <v>77</v>
      </c>
      <c r="H3346" s="42">
        <v>68</v>
      </c>
      <c r="J3346" s="42" t="s">
        <v>77</v>
      </c>
      <c r="K3346" s="42" t="s">
        <v>77</v>
      </c>
      <c r="L3346" s="42" t="s">
        <v>36</v>
      </c>
    </row>
    <row r="3347" spans="1:12">
      <c r="A3347" s="42">
        <v>2022</v>
      </c>
      <c r="B3347" s="42" t="s">
        <v>56</v>
      </c>
      <c r="C3347" s="42" t="s">
        <v>24</v>
      </c>
      <c r="D3347" s="42" t="s">
        <v>95</v>
      </c>
      <c r="E3347" s="42" t="s">
        <v>43</v>
      </c>
      <c r="F3347" s="42" t="s">
        <v>77</v>
      </c>
      <c r="G3347" s="42" t="s">
        <v>77</v>
      </c>
      <c r="H3347" s="42">
        <v>7</v>
      </c>
      <c r="J3347" s="42" t="s">
        <v>77</v>
      </c>
      <c r="K3347" s="42" t="s">
        <v>77</v>
      </c>
      <c r="L3347" s="42" t="s">
        <v>351</v>
      </c>
    </row>
    <row r="3348" spans="1:12">
      <c r="A3348" s="42">
        <v>2022</v>
      </c>
      <c r="B3348" s="42" t="s">
        <v>56</v>
      </c>
      <c r="C3348" s="42" t="s">
        <v>24</v>
      </c>
      <c r="D3348" s="42" t="s">
        <v>96</v>
      </c>
      <c r="E3348" s="42" t="s">
        <v>32</v>
      </c>
      <c r="F3348" s="42" t="s">
        <v>77</v>
      </c>
      <c r="G3348" s="42" t="s">
        <v>77</v>
      </c>
      <c r="H3348" s="42">
        <v>156</v>
      </c>
      <c r="J3348" s="42" t="s">
        <v>77</v>
      </c>
      <c r="K3348" s="42" t="s">
        <v>77</v>
      </c>
      <c r="L3348" s="42" t="s">
        <v>32</v>
      </c>
    </row>
    <row r="3349" spans="1:12">
      <c r="A3349" s="42">
        <v>2022</v>
      </c>
      <c r="B3349" s="42" t="s">
        <v>56</v>
      </c>
      <c r="C3349" s="42" t="s">
        <v>24</v>
      </c>
      <c r="D3349" s="42" t="s">
        <v>97</v>
      </c>
      <c r="E3349" s="42" t="s">
        <v>31</v>
      </c>
      <c r="F3349" s="42" t="s">
        <v>77</v>
      </c>
      <c r="G3349" s="42" t="s">
        <v>77</v>
      </c>
      <c r="H3349" s="42">
        <v>574</v>
      </c>
      <c r="J3349" s="42" t="s">
        <v>77</v>
      </c>
      <c r="K3349" s="42" t="s">
        <v>77</v>
      </c>
      <c r="L3349" s="42" t="s">
        <v>31</v>
      </c>
    </row>
    <row r="3350" spans="1:12">
      <c r="A3350" s="42">
        <v>2022</v>
      </c>
      <c r="B3350" s="42" t="s">
        <v>56</v>
      </c>
      <c r="C3350" s="42" t="s">
        <v>48</v>
      </c>
      <c r="D3350" s="42" t="s">
        <v>107</v>
      </c>
      <c r="E3350" s="42" t="s">
        <v>49</v>
      </c>
      <c r="F3350" s="42" t="s">
        <v>77</v>
      </c>
      <c r="G3350" s="42" t="s">
        <v>77</v>
      </c>
      <c r="H3350" s="42">
        <v>108</v>
      </c>
      <c r="J3350" s="42" t="s">
        <v>77</v>
      </c>
      <c r="K3350" s="42" t="s">
        <v>77</v>
      </c>
      <c r="L3350" s="42" t="s">
        <v>49</v>
      </c>
    </row>
    <row r="3351" spans="1:12">
      <c r="A3351" s="42">
        <v>2022</v>
      </c>
      <c r="B3351" s="42" t="s">
        <v>56</v>
      </c>
      <c r="C3351" s="42" t="s">
        <v>48</v>
      </c>
      <c r="D3351" s="42" t="s">
        <v>108</v>
      </c>
      <c r="E3351" s="42" t="s">
        <v>50</v>
      </c>
      <c r="F3351" s="42" t="s">
        <v>77</v>
      </c>
      <c r="G3351" s="42" t="s">
        <v>77</v>
      </c>
      <c r="H3351" s="42">
        <v>17</v>
      </c>
      <c r="J3351" s="42" t="s">
        <v>77</v>
      </c>
      <c r="K3351" s="42" t="s">
        <v>77</v>
      </c>
      <c r="L3351" s="42" t="s">
        <v>352</v>
      </c>
    </row>
    <row r="3352" spans="1:12">
      <c r="A3352" s="42">
        <v>2022</v>
      </c>
      <c r="B3352" s="42" t="s">
        <v>56</v>
      </c>
      <c r="C3352" s="42" t="s">
        <v>48</v>
      </c>
      <c r="D3352" s="42" t="s">
        <v>109</v>
      </c>
      <c r="E3352" s="42" t="s">
        <v>51</v>
      </c>
      <c r="F3352" s="42" t="s">
        <v>77</v>
      </c>
      <c r="G3352" s="42" t="s">
        <v>77</v>
      </c>
      <c r="H3352" s="42">
        <v>14</v>
      </c>
      <c r="J3352" s="42" t="s">
        <v>77</v>
      </c>
      <c r="K3352" s="42" t="s">
        <v>77</v>
      </c>
      <c r="L3352" s="42" t="s">
        <v>51</v>
      </c>
    </row>
    <row r="3353" spans="1:12">
      <c r="A3353" s="42">
        <v>2023</v>
      </c>
      <c r="B3353" s="42" t="s">
        <v>56</v>
      </c>
      <c r="C3353" s="42" t="s">
        <v>24</v>
      </c>
      <c r="D3353" s="42" t="s">
        <v>78</v>
      </c>
      <c r="E3353" s="42" t="s">
        <v>35</v>
      </c>
      <c r="F3353" s="42" t="s">
        <v>356</v>
      </c>
      <c r="G3353" s="42" t="s">
        <v>1700</v>
      </c>
      <c r="H3353" s="42">
        <v>85</v>
      </c>
      <c r="J3353" s="42" t="s">
        <v>77</v>
      </c>
      <c r="K3353" s="42" t="s">
        <v>77</v>
      </c>
      <c r="L3353" s="42" t="s">
        <v>340</v>
      </c>
    </row>
    <row r="3354" spans="1:12">
      <c r="A3354" s="42">
        <v>2023</v>
      </c>
      <c r="B3354" s="42" t="s">
        <v>56</v>
      </c>
      <c r="C3354" s="42" t="s">
        <v>24</v>
      </c>
      <c r="D3354" s="42" t="s">
        <v>78</v>
      </c>
      <c r="E3354" s="42" t="s">
        <v>35</v>
      </c>
      <c r="F3354" s="42" t="s">
        <v>356</v>
      </c>
      <c r="G3354" s="42" t="s">
        <v>1701</v>
      </c>
      <c r="H3354" s="42">
        <v>315</v>
      </c>
      <c r="J3354" s="42" t="s">
        <v>77</v>
      </c>
      <c r="K3354" s="42" t="s">
        <v>77</v>
      </c>
      <c r="L3354" s="42" t="s">
        <v>340</v>
      </c>
    </row>
    <row r="3355" spans="1:12">
      <c r="A3355" s="42">
        <v>2023</v>
      </c>
      <c r="B3355" s="42" t="s">
        <v>56</v>
      </c>
      <c r="C3355" s="42" t="s">
        <v>24</v>
      </c>
      <c r="D3355" s="42" t="s">
        <v>78</v>
      </c>
      <c r="E3355" s="42" t="s">
        <v>35</v>
      </c>
      <c r="F3355" s="42" t="s">
        <v>356</v>
      </c>
      <c r="G3355" s="42" t="s">
        <v>1702</v>
      </c>
      <c r="H3355" s="42">
        <v>11</v>
      </c>
      <c r="J3355" s="42" t="s">
        <v>77</v>
      </c>
      <c r="K3355" s="42" t="s">
        <v>77</v>
      </c>
      <c r="L3355" s="42" t="s">
        <v>340</v>
      </c>
    </row>
    <row r="3356" spans="1:12">
      <c r="A3356" s="42">
        <v>2023</v>
      </c>
      <c r="B3356" s="42" t="s">
        <v>56</v>
      </c>
      <c r="C3356" s="42" t="s">
        <v>24</v>
      </c>
      <c r="D3356" s="42" t="s">
        <v>78</v>
      </c>
      <c r="E3356" s="42" t="s">
        <v>35</v>
      </c>
      <c r="F3356" s="42" t="s">
        <v>356</v>
      </c>
      <c r="G3356" s="42" t="s">
        <v>1703</v>
      </c>
      <c r="H3356" s="42">
        <v>4</v>
      </c>
      <c r="J3356" s="42" t="s">
        <v>77</v>
      </c>
      <c r="K3356" s="42" t="s">
        <v>77</v>
      </c>
      <c r="L3356" s="42" t="s">
        <v>340</v>
      </c>
    </row>
    <row r="3357" spans="1:12">
      <c r="A3357" s="42">
        <v>2023</v>
      </c>
      <c r="B3357" s="42" t="s">
        <v>56</v>
      </c>
      <c r="C3357" s="42" t="s">
        <v>24</v>
      </c>
      <c r="D3357" s="42" t="s">
        <v>78</v>
      </c>
      <c r="E3357" s="42" t="s">
        <v>35</v>
      </c>
      <c r="F3357" s="42" t="s">
        <v>356</v>
      </c>
      <c r="G3357" s="42" t="s">
        <v>1704</v>
      </c>
      <c r="H3357" s="42">
        <v>1</v>
      </c>
      <c r="J3357" s="42" t="s">
        <v>77</v>
      </c>
      <c r="K3357" s="42" t="s">
        <v>77</v>
      </c>
      <c r="L3357" s="42" t="s">
        <v>340</v>
      </c>
    </row>
    <row r="3358" spans="1:12">
      <c r="A3358" s="42">
        <v>2023</v>
      </c>
      <c r="B3358" s="42" t="s">
        <v>56</v>
      </c>
      <c r="C3358" s="42" t="s">
        <v>24</v>
      </c>
      <c r="D3358" s="42" t="s">
        <v>78</v>
      </c>
      <c r="E3358" s="42" t="s">
        <v>35</v>
      </c>
      <c r="F3358" s="42" t="s">
        <v>355</v>
      </c>
      <c r="G3358" s="42" t="s">
        <v>1700</v>
      </c>
      <c r="H3358" s="42">
        <v>139</v>
      </c>
      <c r="J3358" s="42" t="s">
        <v>77</v>
      </c>
      <c r="K3358" s="42" t="s">
        <v>77</v>
      </c>
      <c r="L3358" s="42" t="s">
        <v>340</v>
      </c>
    </row>
    <row r="3359" spans="1:12">
      <c r="A3359" s="42">
        <v>2023</v>
      </c>
      <c r="B3359" s="42" t="s">
        <v>56</v>
      </c>
      <c r="C3359" s="42" t="s">
        <v>24</v>
      </c>
      <c r="D3359" s="42" t="s">
        <v>78</v>
      </c>
      <c r="E3359" s="42" t="s">
        <v>35</v>
      </c>
      <c r="F3359" s="42" t="s">
        <v>355</v>
      </c>
      <c r="G3359" s="42" t="s">
        <v>1701</v>
      </c>
      <c r="H3359" s="42">
        <v>139</v>
      </c>
      <c r="J3359" s="42" t="s">
        <v>77</v>
      </c>
      <c r="K3359" s="42" t="s">
        <v>77</v>
      </c>
      <c r="L3359" s="42" t="s">
        <v>340</v>
      </c>
    </row>
    <row r="3360" spans="1:12">
      <c r="A3360" s="42">
        <v>2023</v>
      </c>
      <c r="B3360" s="42" t="s">
        <v>56</v>
      </c>
      <c r="C3360" s="42" t="s">
        <v>24</v>
      </c>
      <c r="D3360" s="42" t="s">
        <v>78</v>
      </c>
      <c r="E3360" s="42" t="s">
        <v>35</v>
      </c>
      <c r="F3360" s="42" t="s">
        <v>355</v>
      </c>
      <c r="G3360" s="42" t="s">
        <v>1702</v>
      </c>
      <c r="H3360" s="42">
        <v>2</v>
      </c>
      <c r="J3360" s="42" t="s">
        <v>77</v>
      </c>
      <c r="K3360" s="42" t="s">
        <v>77</v>
      </c>
      <c r="L3360" s="42" t="s">
        <v>340</v>
      </c>
    </row>
    <row r="3361" spans="1:12">
      <c r="A3361" s="42">
        <v>2023</v>
      </c>
      <c r="B3361" s="42" t="s">
        <v>56</v>
      </c>
      <c r="C3361" s="42" t="s">
        <v>24</v>
      </c>
      <c r="D3361" s="42" t="s">
        <v>78</v>
      </c>
      <c r="E3361" s="42" t="s">
        <v>35</v>
      </c>
      <c r="F3361" s="42" t="s">
        <v>355</v>
      </c>
      <c r="G3361" s="42" t="s">
        <v>1703</v>
      </c>
      <c r="H3361" s="42">
        <v>1</v>
      </c>
      <c r="J3361" s="42" t="s">
        <v>77</v>
      </c>
      <c r="K3361" s="42" t="s">
        <v>77</v>
      </c>
      <c r="L3361" s="42" t="s">
        <v>340</v>
      </c>
    </row>
    <row r="3362" spans="1:12">
      <c r="A3362" s="42">
        <v>2023</v>
      </c>
      <c r="B3362" s="42" t="s">
        <v>56</v>
      </c>
      <c r="C3362" s="42" t="s">
        <v>24</v>
      </c>
      <c r="D3362" s="42" t="s">
        <v>78</v>
      </c>
      <c r="E3362" s="42" t="s">
        <v>35</v>
      </c>
      <c r="F3362" s="42" t="s">
        <v>355</v>
      </c>
      <c r="G3362" s="42" t="s">
        <v>1704</v>
      </c>
      <c r="H3362" s="42">
        <v>0</v>
      </c>
      <c r="J3362" s="42" t="s">
        <v>77</v>
      </c>
      <c r="K3362" s="42" t="s">
        <v>77</v>
      </c>
      <c r="L3362" s="42" t="s">
        <v>340</v>
      </c>
    </row>
    <row r="3363" spans="1:12">
      <c r="A3363" s="42">
        <v>2023</v>
      </c>
      <c r="B3363" s="42" t="s">
        <v>56</v>
      </c>
      <c r="C3363" s="42" t="s">
        <v>24</v>
      </c>
      <c r="D3363" s="42" t="s">
        <v>80</v>
      </c>
      <c r="E3363" s="42" t="s">
        <v>26</v>
      </c>
      <c r="F3363" s="42" t="s">
        <v>356</v>
      </c>
      <c r="G3363" s="42" t="s">
        <v>1700</v>
      </c>
      <c r="H3363" s="42">
        <v>0</v>
      </c>
      <c r="J3363" s="42" t="s">
        <v>77</v>
      </c>
      <c r="K3363" s="42" t="s">
        <v>77</v>
      </c>
      <c r="L3363" s="42" t="s">
        <v>26</v>
      </c>
    </row>
    <row r="3364" spans="1:12">
      <c r="A3364" s="42">
        <v>2023</v>
      </c>
      <c r="B3364" s="42" t="s">
        <v>56</v>
      </c>
      <c r="C3364" s="42" t="s">
        <v>24</v>
      </c>
      <c r="D3364" s="42" t="s">
        <v>80</v>
      </c>
      <c r="E3364" s="42" t="s">
        <v>26</v>
      </c>
      <c r="F3364" s="42" t="s">
        <v>356</v>
      </c>
      <c r="G3364" s="42" t="s">
        <v>1701</v>
      </c>
      <c r="H3364" s="42">
        <v>0</v>
      </c>
      <c r="J3364" s="42" t="s">
        <v>77</v>
      </c>
      <c r="K3364" s="42" t="s">
        <v>77</v>
      </c>
      <c r="L3364" s="42" t="s">
        <v>26</v>
      </c>
    </row>
    <row r="3365" spans="1:12">
      <c r="A3365" s="42">
        <v>2023</v>
      </c>
      <c r="B3365" s="42" t="s">
        <v>56</v>
      </c>
      <c r="C3365" s="42" t="s">
        <v>24</v>
      </c>
      <c r="D3365" s="42" t="s">
        <v>80</v>
      </c>
      <c r="E3365" s="42" t="s">
        <v>26</v>
      </c>
      <c r="F3365" s="42" t="s">
        <v>356</v>
      </c>
      <c r="G3365" s="42" t="s">
        <v>1702</v>
      </c>
      <c r="H3365" s="42">
        <v>0</v>
      </c>
      <c r="J3365" s="42" t="s">
        <v>77</v>
      </c>
      <c r="K3365" s="42" t="s">
        <v>77</v>
      </c>
      <c r="L3365" s="42" t="s">
        <v>26</v>
      </c>
    </row>
    <row r="3366" spans="1:12">
      <c r="A3366" s="42">
        <v>2023</v>
      </c>
      <c r="B3366" s="42" t="s">
        <v>56</v>
      </c>
      <c r="C3366" s="42" t="s">
        <v>24</v>
      </c>
      <c r="D3366" s="42" t="s">
        <v>80</v>
      </c>
      <c r="E3366" s="42" t="s">
        <v>26</v>
      </c>
      <c r="F3366" s="42" t="s">
        <v>356</v>
      </c>
      <c r="G3366" s="42" t="s">
        <v>1703</v>
      </c>
      <c r="H3366" s="42">
        <v>0</v>
      </c>
      <c r="J3366" s="42" t="s">
        <v>77</v>
      </c>
      <c r="K3366" s="42" t="s">
        <v>77</v>
      </c>
      <c r="L3366" s="42" t="s">
        <v>26</v>
      </c>
    </row>
    <row r="3367" spans="1:12">
      <c r="A3367" s="42">
        <v>2023</v>
      </c>
      <c r="B3367" s="42" t="s">
        <v>56</v>
      </c>
      <c r="C3367" s="42" t="s">
        <v>24</v>
      </c>
      <c r="D3367" s="42" t="s">
        <v>80</v>
      </c>
      <c r="E3367" s="42" t="s">
        <v>26</v>
      </c>
      <c r="F3367" s="42" t="s">
        <v>356</v>
      </c>
      <c r="G3367" s="42" t="s">
        <v>1704</v>
      </c>
      <c r="H3367" s="42">
        <v>0</v>
      </c>
      <c r="J3367" s="42" t="s">
        <v>77</v>
      </c>
      <c r="K3367" s="42" t="s">
        <v>77</v>
      </c>
      <c r="L3367" s="42" t="s">
        <v>26</v>
      </c>
    </row>
    <row r="3368" spans="1:12">
      <c r="A3368" s="42">
        <v>2023</v>
      </c>
      <c r="B3368" s="42" t="s">
        <v>56</v>
      </c>
      <c r="C3368" s="42" t="s">
        <v>24</v>
      </c>
      <c r="D3368" s="42" t="s">
        <v>80</v>
      </c>
      <c r="E3368" s="42" t="s">
        <v>26</v>
      </c>
      <c r="F3368" s="42" t="s">
        <v>355</v>
      </c>
      <c r="G3368" s="42" t="s">
        <v>1700</v>
      </c>
      <c r="H3368" s="42">
        <v>0</v>
      </c>
      <c r="J3368" s="42" t="s">
        <v>77</v>
      </c>
      <c r="K3368" s="42" t="s">
        <v>77</v>
      </c>
      <c r="L3368" s="42" t="s">
        <v>26</v>
      </c>
    </row>
    <row r="3369" spans="1:12">
      <c r="A3369" s="42">
        <v>2023</v>
      </c>
      <c r="B3369" s="42" t="s">
        <v>56</v>
      </c>
      <c r="C3369" s="42" t="s">
        <v>24</v>
      </c>
      <c r="D3369" s="42" t="s">
        <v>80</v>
      </c>
      <c r="E3369" s="42" t="s">
        <v>26</v>
      </c>
      <c r="F3369" s="42" t="s">
        <v>355</v>
      </c>
      <c r="G3369" s="42" t="s">
        <v>1701</v>
      </c>
      <c r="H3369" s="42">
        <v>0</v>
      </c>
      <c r="J3369" s="42" t="s">
        <v>77</v>
      </c>
      <c r="K3369" s="42" t="s">
        <v>77</v>
      </c>
      <c r="L3369" s="42" t="s">
        <v>26</v>
      </c>
    </row>
    <row r="3370" spans="1:12">
      <c r="A3370" s="42">
        <v>2023</v>
      </c>
      <c r="B3370" s="42" t="s">
        <v>56</v>
      </c>
      <c r="C3370" s="42" t="s">
        <v>24</v>
      </c>
      <c r="D3370" s="42" t="s">
        <v>80</v>
      </c>
      <c r="E3370" s="42" t="s">
        <v>26</v>
      </c>
      <c r="F3370" s="42" t="s">
        <v>355</v>
      </c>
      <c r="G3370" s="42" t="s">
        <v>1702</v>
      </c>
      <c r="H3370" s="42">
        <v>0</v>
      </c>
      <c r="J3370" s="42" t="s">
        <v>77</v>
      </c>
      <c r="K3370" s="42" t="s">
        <v>77</v>
      </c>
      <c r="L3370" s="42" t="s">
        <v>26</v>
      </c>
    </row>
    <row r="3371" spans="1:12">
      <c r="A3371" s="42">
        <v>2023</v>
      </c>
      <c r="B3371" s="42" t="s">
        <v>56</v>
      </c>
      <c r="C3371" s="42" t="s">
        <v>24</v>
      </c>
      <c r="D3371" s="42" t="s">
        <v>80</v>
      </c>
      <c r="E3371" s="42" t="s">
        <v>26</v>
      </c>
      <c r="F3371" s="42" t="s">
        <v>355</v>
      </c>
      <c r="G3371" s="42" t="s">
        <v>1703</v>
      </c>
      <c r="H3371" s="42">
        <v>0</v>
      </c>
      <c r="J3371" s="42" t="s">
        <v>77</v>
      </c>
      <c r="K3371" s="42" t="s">
        <v>77</v>
      </c>
      <c r="L3371" s="42" t="s">
        <v>26</v>
      </c>
    </row>
    <row r="3372" spans="1:12">
      <c r="A3372" s="42">
        <v>2023</v>
      </c>
      <c r="B3372" s="42" t="s">
        <v>56</v>
      </c>
      <c r="C3372" s="42" t="s">
        <v>24</v>
      </c>
      <c r="D3372" s="42" t="s">
        <v>80</v>
      </c>
      <c r="E3372" s="42" t="s">
        <v>26</v>
      </c>
      <c r="F3372" s="42" t="s">
        <v>355</v>
      </c>
      <c r="G3372" s="42" t="s">
        <v>1704</v>
      </c>
      <c r="H3372" s="42">
        <v>0</v>
      </c>
      <c r="J3372" s="42" t="s">
        <v>77</v>
      </c>
      <c r="K3372" s="42" t="s">
        <v>77</v>
      </c>
      <c r="L3372" s="42" t="s">
        <v>26</v>
      </c>
    </row>
    <row r="3373" spans="1:12">
      <c r="A3373" s="42">
        <v>2023</v>
      </c>
      <c r="B3373" s="42" t="s">
        <v>56</v>
      </c>
      <c r="C3373" s="42" t="s">
        <v>24</v>
      </c>
      <c r="D3373" s="42" t="s">
        <v>81</v>
      </c>
      <c r="E3373" s="42" t="s">
        <v>28</v>
      </c>
      <c r="F3373" s="42" t="s">
        <v>356</v>
      </c>
      <c r="G3373" s="42" t="s">
        <v>1700</v>
      </c>
      <c r="H3373" s="42">
        <v>34</v>
      </c>
      <c r="J3373" s="42" t="s">
        <v>77</v>
      </c>
      <c r="K3373" s="42" t="s">
        <v>77</v>
      </c>
      <c r="L3373" s="42" t="s">
        <v>28</v>
      </c>
    </row>
    <row r="3374" spans="1:12">
      <c r="A3374" s="42">
        <v>2023</v>
      </c>
      <c r="B3374" s="42" t="s">
        <v>56</v>
      </c>
      <c r="C3374" s="42" t="s">
        <v>24</v>
      </c>
      <c r="D3374" s="42" t="s">
        <v>81</v>
      </c>
      <c r="E3374" s="42" t="s">
        <v>28</v>
      </c>
      <c r="F3374" s="42" t="s">
        <v>356</v>
      </c>
      <c r="G3374" s="42" t="s">
        <v>1701</v>
      </c>
      <c r="H3374" s="42">
        <v>1007</v>
      </c>
      <c r="J3374" s="42" t="s">
        <v>77</v>
      </c>
      <c r="K3374" s="42" t="s">
        <v>77</v>
      </c>
      <c r="L3374" s="42" t="s">
        <v>28</v>
      </c>
    </row>
    <row r="3375" spans="1:12">
      <c r="A3375" s="42">
        <v>2023</v>
      </c>
      <c r="B3375" s="42" t="s">
        <v>56</v>
      </c>
      <c r="C3375" s="42" t="s">
        <v>24</v>
      </c>
      <c r="D3375" s="42" t="s">
        <v>81</v>
      </c>
      <c r="E3375" s="42" t="s">
        <v>28</v>
      </c>
      <c r="F3375" s="42" t="s">
        <v>356</v>
      </c>
      <c r="G3375" s="42" t="s">
        <v>1702</v>
      </c>
      <c r="H3375" s="42">
        <v>1536</v>
      </c>
      <c r="J3375" s="42" t="s">
        <v>77</v>
      </c>
      <c r="K3375" s="42" t="s">
        <v>77</v>
      </c>
      <c r="L3375" s="42" t="s">
        <v>28</v>
      </c>
    </row>
    <row r="3376" spans="1:12">
      <c r="A3376" s="42">
        <v>2023</v>
      </c>
      <c r="B3376" s="42" t="s">
        <v>56</v>
      </c>
      <c r="C3376" s="42" t="s">
        <v>24</v>
      </c>
      <c r="D3376" s="42" t="s">
        <v>81</v>
      </c>
      <c r="E3376" s="42" t="s">
        <v>28</v>
      </c>
      <c r="F3376" s="42" t="s">
        <v>356</v>
      </c>
      <c r="G3376" s="42" t="s">
        <v>1703</v>
      </c>
      <c r="H3376" s="42">
        <v>4402</v>
      </c>
      <c r="J3376" s="42" t="s">
        <v>77</v>
      </c>
      <c r="K3376" s="42" t="s">
        <v>77</v>
      </c>
      <c r="L3376" s="42" t="s">
        <v>28</v>
      </c>
    </row>
    <row r="3377" spans="1:12">
      <c r="A3377" s="42">
        <v>2023</v>
      </c>
      <c r="B3377" s="42" t="s">
        <v>56</v>
      </c>
      <c r="C3377" s="42" t="s">
        <v>24</v>
      </c>
      <c r="D3377" s="42" t="s">
        <v>81</v>
      </c>
      <c r="E3377" s="42" t="s">
        <v>28</v>
      </c>
      <c r="F3377" s="42" t="s">
        <v>356</v>
      </c>
      <c r="G3377" s="42" t="s">
        <v>1704</v>
      </c>
      <c r="H3377" s="42">
        <v>5407</v>
      </c>
      <c r="J3377" s="42" t="s">
        <v>77</v>
      </c>
      <c r="K3377" s="42" t="s">
        <v>77</v>
      </c>
      <c r="L3377" s="42" t="s">
        <v>28</v>
      </c>
    </row>
    <row r="3378" spans="1:12">
      <c r="A3378" s="42">
        <v>2023</v>
      </c>
      <c r="B3378" s="42" t="s">
        <v>56</v>
      </c>
      <c r="C3378" s="42" t="s">
        <v>24</v>
      </c>
      <c r="D3378" s="42" t="s">
        <v>81</v>
      </c>
      <c r="E3378" s="42" t="s">
        <v>28</v>
      </c>
      <c r="F3378" s="42" t="s">
        <v>355</v>
      </c>
      <c r="G3378" s="42" t="s">
        <v>1700</v>
      </c>
      <c r="H3378" s="42">
        <v>33</v>
      </c>
      <c r="J3378" s="42" t="s">
        <v>77</v>
      </c>
      <c r="K3378" s="42" t="s">
        <v>77</v>
      </c>
      <c r="L3378" s="42" t="s">
        <v>28</v>
      </c>
    </row>
    <row r="3379" spans="1:12">
      <c r="A3379" s="42">
        <v>2023</v>
      </c>
      <c r="B3379" s="42" t="s">
        <v>56</v>
      </c>
      <c r="C3379" s="42" t="s">
        <v>24</v>
      </c>
      <c r="D3379" s="42" t="s">
        <v>81</v>
      </c>
      <c r="E3379" s="42" t="s">
        <v>28</v>
      </c>
      <c r="F3379" s="42" t="s">
        <v>355</v>
      </c>
      <c r="G3379" s="42" t="s">
        <v>1701</v>
      </c>
      <c r="H3379" s="42">
        <v>589</v>
      </c>
      <c r="J3379" s="42" t="s">
        <v>77</v>
      </c>
      <c r="K3379" s="42" t="s">
        <v>77</v>
      </c>
      <c r="L3379" s="42" t="s">
        <v>28</v>
      </c>
    </row>
    <row r="3380" spans="1:12">
      <c r="A3380" s="42">
        <v>2023</v>
      </c>
      <c r="B3380" s="42" t="s">
        <v>56</v>
      </c>
      <c r="C3380" s="42" t="s">
        <v>24</v>
      </c>
      <c r="D3380" s="42" t="s">
        <v>81</v>
      </c>
      <c r="E3380" s="42" t="s">
        <v>28</v>
      </c>
      <c r="F3380" s="42" t="s">
        <v>355</v>
      </c>
      <c r="G3380" s="42" t="s">
        <v>1702</v>
      </c>
      <c r="H3380" s="42">
        <v>1078</v>
      </c>
      <c r="J3380" s="42" t="s">
        <v>77</v>
      </c>
      <c r="K3380" s="42" t="s">
        <v>77</v>
      </c>
      <c r="L3380" s="42" t="s">
        <v>28</v>
      </c>
    </row>
    <row r="3381" spans="1:12">
      <c r="A3381" s="42">
        <v>2023</v>
      </c>
      <c r="B3381" s="42" t="s">
        <v>56</v>
      </c>
      <c r="C3381" s="42" t="s">
        <v>24</v>
      </c>
      <c r="D3381" s="42" t="s">
        <v>81</v>
      </c>
      <c r="E3381" s="42" t="s">
        <v>28</v>
      </c>
      <c r="F3381" s="42" t="s">
        <v>355</v>
      </c>
      <c r="G3381" s="42" t="s">
        <v>1703</v>
      </c>
      <c r="H3381" s="42">
        <v>2578</v>
      </c>
      <c r="J3381" s="42" t="s">
        <v>77</v>
      </c>
      <c r="K3381" s="42" t="s">
        <v>77</v>
      </c>
      <c r="L3381" s="42" t="s">
        <v>28</v>
      </c>
    </row>
    <row r="3382" spans="1:12">
      <c r="A3382" s="42">
        <v>2023</v>
      </c>
      <c r="B3382" s="42" t="s">
        <v>56</v>
      </c>
      <c r="C3382" s="42" t="s">
        <v>24</v>
      </c>
      <c r="D3382" s="42" t="s">
        <v>81</v>
      </c>
      <c r="E3382" s="42" t="s">
        <v>28</v>
      </c>
      <c r="F3382" s="42" t="s">
        <v>355</v>
      </c>
      <c r="G3382" s="42" t="s">
        <v>1704</v>
      </c>
      <c r="H3382" s="42">
        <v>2421</v>
      </c>
      <c r="J3382" s="42" t="s">
        <v>77</v>
      </c>
      <c r="K3382" s="42" t="s">
        <v>77</v>
      </c>
      <c r="L3382" s="42" t="s">
        <v>28</v>
      </c>
    </row>
    <row r="3383" spans="1:12">
      <c r="A3383" s="42">
        <v>2023</v>
      </c>
      <c r="B3383" s="42" t="s">
        <v>56</v>
      </c>
      <c r="C3383" s="42" t="s">
        <v>24</v>
      </c>
      <c r="D3383" s="42" t="s">
        <v>82</v>
      </c>
      <c r="E3383" s="42" t="s">
        <v>41</v>
      </c>
      <c r="F3383" s="42" t="s">
        <v>356</v>
      </c>
      <c r="G3383" s="42" t="s">
        <v>1700</v>
      </c>
      <c r="H3383" s="42">
        <v>33</v>
      </c>
      <c r="J3383" s="42" t="s">
        <v>77</v>
      </c>
      <c r="K3383" s="42" t="s">
        <v>77</v>
      </c>
      <c r="L3383" s="42" t="s">
        <v>41</v>
      </c>
    </row>
    <row r="3384" spans="1:12">
      <c r="A3384" s="42">
        <v>2023</v>
      </c>
      <c r="B3384" s="42" t="s">
        <v>56</v>
      </c>
      <c r="C3384" s="42" t="s">
        <v>24</v>
      </c>
      <c r="D3384" s="42" t="s">
        <v>82</v>
      </c>
      <c r="E3384" s="42" t="s">
        <v>41</v>
      </c>
      <c r="F3384" s="42" t="s">
        <v>356</v>
      </c>
      <c r="G3384" s="42" t="s">
        <v>1701</v>
      </c>
      <c r="H3384" s="42">
        <v>10</v>
      </c>
      <c r="J3384" s="42" t="s">
        <v>77</v>
      </c>
      <c r="K3384" s="42" t="s">
        <v>77</v>
      </c>
      <c r="L3384" s="42" t="s">
        <v>41</v>
      </c>
    </row>
    <row r="3385" spans="1:12">
      <c r="A3385" s="42">
        <v>2023</v>
      </c>
      <c r="B3385" s="42" t="s">
        <v>56</v>
      </c>
      <c r="C3385" s="42" t="s">
        <v>24</v>
      </c>
      <c r="D3385" s="42" t="s">
        <v>82</v>
      </c>
      <c r="E3385" s="42" t="s">
        <v>41</v>
      </c>
      <c r="F3385" s="42" t="s">
        <v>356</v>
      </c>
      <c r="G3385" s="42" t="s">
        <v>1702</v>
      </c>
      <c r="H3385" s="42">
        <v>0</v>
      </c>
      <c r="J3385" s="42" t="s">
        <v>77</v>
      </c>
      <c r="K3385" s="42" t="s">
        <v>77</v>
      </c>
      <c r="L3385" s="42" t="s">
        <v>41</v>
      </c>
    </row>
    <row r="3386" spans="1:12">
      <c r="A3386" s="42">
        <v>2023</v>
      </c>
      <c r="B3386" s="42" t="s">
        <v>56</v>
      </c>
      <c r="C3386" s="42" t="s">
        <v>24</v>
      </c>
      <c r="D3386" s="42" t="s">
        <v>82</v>
      </c>
      <c r="E3386" s="42" t="s">
        <v>41</v>
      </c>
      <c r="F3386" s="42" t="s">
        <v>356</v>
      </c>
      <c r="G3386" s="42" t="s">
        <v>1703</v>
      </c>
      <c r="H3386" s="42">
        <v>0</v>
      </c>
      <c r="J3386" s="42" t="s">
        <v>77</v>
      </c>
      <c r="K3386" s="42" t="s">
        <v>77</v>
      </c>
      <c r="L3386" s="42" t="s">
        <v>41</v>
      </c>
    </row>
    <row r="3387" spans="1:12">
      <c r="A3387" s="42">
        <v>2023</v>
      </c>
      <c r="B3387" s="42" t="s">
        <v>56</v>
      </c>
      <c r="C3387" s="42" t="s">
        <v>24</v>
      </c>
      <c r="D3387" s="42" t="s">
        <v>82</v>
      </c>
      <c r="E3387" s="42" t="s">
        <v>41</v>
      </c>
      <c r="F3387" s="42" t="s">
        <v>356</v>
      </c>
      <c r="G3387" s="42" t="s">
        <v>1704</v>
      </c>
      <c r="H3387" s="42">
        <v>0</v>
      </c>
      <c r="J3387" s="42" t="s">
        <v>77</v>
      </c>
      <c r="K3387" s="42" t="s">
        <v>77</v>
      </c>
      <c r="L3387" s="42" t="s">
        <v>41</v>
      </c>
    </row>
    <row r="3388" spans="1:12">
      <c r="A3388" s="42">
        <v>2023</v>
      </c>
      <c r="B3388" s="42" t="s">
        <v>56</v>
      </c>
      <c r="C3388" s="42" t="s">
        <v>24</v>
      </c>
      <c r="D3388" s="42" t="s">
        <v>82</v>
      </c>
      <c r="E3388" s="42" t="s">
        <v>41</v>
      </c>
      <c r="F3388" s="42" t="s">
        <v>355</v>
      </c>
      <c r="G3388" s="42" t="s">
        <v>1700</v>
      </c>
      <c r="H3388" s="42">
        <v>35</v>
      </c>
      <c r="J3388" s="42" t="s">
        <v>77</v>
      </c>
      <c r="K3388" s="42" t="s">
        <v>77</v>
      </c>
      <c r="L3388" s="42" t="s">
        <v>41</v>
      </c>
    </row>
    <row r="3389" spans="1:12">
      <c r="A3389" s="42">
        <v>2023</v>
      </c>
      <c r="B3389" s="42" t="s">
        <v>56</v>
      </c>
      <c r="C3389" s="42" t="s">
        <v>24</v>
      </c>
      <c r="D3389" s="42" t="s">
        <v>82</v>
      </c>
      <c r="E3389" s="42" t="s">
        <v>41</v>
      </c>
      <c r="F3389" s="42" t="s">
        <v>355</v>
      </c>
      <c r="G3389" s="42" t="s">
        <v>1701</v>
      </c>
      <c r="H3389" s="42">
        <v>20</v>
      </c>
      <c r="J3389" s="42" t="s">
        <v>77</v>
      </c>
      <c r="K3389" s="42" t="s">
        <v>77</v>
      </c>
      <c r="L3389" s="42" t="s">
        <v>41</v>
      </c>
    </row>
    <row r="3390" spans="1:12">
      <c r="A3390" s="42">
        <v>2023</v>
      </c>
      <c r="B3390" s="42" t="s">
        <v>56</v>
      </c>
      <c r="C3390" s="42" t="s">
        <v>24</v>
      </c>
      <c r="D3390" s="42" t="s">
        <v>82</v>
      </c>
      <c r="E3390" s="42" t="s">
        <v>41</v>
      </c>
      <c r="F3390" s="42" t="s">
        <v>355</v>
      </c>
      <c r="G3390" s="42" t="s">
        <v>1702</v>
      </c>
      <c r="H3390" s="42">
        <v>2</v>
      </c>
      <c r="J3390" s="42" t="s">
        <v>77</v>
      </c>
      <c r="K3390" s="42" t="s">
        <v>77</v>
      </c>
      <c r="L3390" s="42" t="s">
        <v>41</v>
      </c>
    </row>
    <row r="3391" spans="1:12">
      <c r="A3391" s="42">
        <v>2023</v>
      </c>
      <c r="B3391" s="42" t="s">
        <v>56</v>
      </c>
      <c r="C3391" s="42" t="s">
        <v>24</v>
      </c>
      <c r="D3391" s="42" t="s">
        <v>82</v>
      </c>
      <c r="E3391" s="42" t="s">
        <v>41</v>
      </c>
      <c r="F3391" s="42" t="s">
        <v>355</v>
      </c>
      <c r="G3391" s="42" t="s">
        <v>1703</v>
      </c>
      <c r="H3391" s="42">
        <v>0</v>
      </c>
      <c r="J3391" s="42" t="s">
        <v>77</v>
      </c>
      <c r="K3391" s="42" t="s">
        <v>77</v>
      </c>
      <c r="L3391" s="42" t="s">
        <v>41</v>
      </c>
    </row>
    <row r="3392" spans="1:12">
      <c r="A3392" s="42">
        <v>2023</v>
      </c>
      <c r="B3392" s="42" t="s">
        <v>56</v>
      </c>
      <c r="C3392" s="42" t="s">
        <v>24</v>
      </c>
      <c r="D3392" s="42" t="s">
        <v>82</v>
      </c>
      <c r="E3392" s="42" t="s">
        <v>41</v>
      </c>
      <c r="F3392" s="42" t="s">
        <v>355</v>
      </c>
      <c r="G3392" s="42" t="s">
        <v>1704</v>
      </c>
      <c r="H3392" s="42">
        <v>0</v>
      </c>
      <c r="J3392" s="42" t="s">
        <v>77</v>
      </c>
      <c r="K3392" s="42" t="s">
        <v>77</v>
      </c>
      <c r="L3392" s="42" t="s">
        <v>41</v>
      </c>
    </row>
    <row r="3393" spans="1:12">
      <c r="A3393" s="42">
        <v>2023</v>
      </c>
      <c r="B3393" s="42" t="s">
        <v>56</v>
      </c>
      <c r="C3393" s="42" t="s">
        <v>24</v>
      </c>
      <c r="D3393" s="42" t="s">
        <v>83</v>
      </c>
      <c r="E3393" s="42" t="s">
        <v>27</v>
      </c>
      <c r="F3393" s="42" t="s">
        <v>356</v>
      </c>
      <c r="G3393" s="42" t="s">
        <v>1700</v>
      </c>
      <c r="H3393" s="42">
        <v>3</v>
      </c>
      <c r="J3393" s="42" t="s">
        <v>77</v>
      </c>
      <c r="K3393" s="42" t="s">
        <v>77</v>
      </c>
      <c r="L3393" s="42" t="s">
        <v>27</v>
      </c>
    </row>
    <row r="3394" spans="1:12">
      <c r="A3394" s="42">
        <v>2023</v>
      </c>
      <c r="B3394" s="42" t="s">
        <v>56</v>
      </c>
      <c r="C3394" s="42" t="s">
        <v>24</v>
      </c>
      <c r="D3394" s="42" t="s">
        <v>83</v>
      </c>
      <c r="E3394" s="42" t="s">
        <v>27</v>
      </c>
      <c r="F3394" s="42" t="s">
        <v>356</v>
      </c>
      <c r="G3394" s="42" t="s">
        <v>1701</v>
      </c>
      <c r="H3394" s="42">
        <v>89</v>
      </c>
      <c r="J3394" s="42" t="s">
        <v>77</v>
      </c>
      <c r="K3394" s="42" t="s">
        <v>77</v>
      </c>
      <c r="L3394" s="42" t="s">
        <v>27</v>
      </c>
    </row>
    <row r="3395" spans="1:12">
      <c r="A3395" s="42">
        <v>2023</v>
      </c>
      <c r="B3395" s="42" t="s">
        <v>56</v>
      </c>
      <c r="C3395" s="42" t="s">
        <v>24</v>
      </c>
      <c r="D3395" s="42" t="s">
        <v>83</v>
      </c>
      <c r="E3395" s="42" t="s">
        <v>27</v>
      </c>
      <c r="F3395" s="42" t="s">
        <v>356</v>
      </c>
      <c r="G3395" s="42" t="s">
        <v>1702</v>
      </c>
      <c r="H3395" s="42">
        <v>60</v>
      </c>
      <c r="J3395" s="42" t="s">
        <v>77</v>
      </c>
      <c r="K3395" s="42" t="s">
        <v>77</v>
      </c>
      <c r="L3395" s="42" t="s">
        <v>27</v>
      </c>
    </row>
    <row r="3396" spans="1:12">
      <c r="A3396" s="42">
        <v>2023</v>
      </c>
      <c r="B3396" s="42" t="s">
        <v>56</v>
      </c>
      <c r="C3396" s="42" t="s">
        <v>24</v>
      </c>
      <c r="D3396" s="42" t="s">
        <v>83</v>
      </c>
      <c r="E3396" s="42" t="s">
        <v>27</v>
      </c>
      <c r="F3396" s="42" t="s">
        <v>356</v>
      </c>
      <c r="G3396" s="42" t="s">
        <v>1703</v>
      </c>
      <c r="H3396" s="42">
        <v>106</v>
      </c>
      <c r="J3396" s="42" t="s">
        <v>77</v>
      </c>
      <c r="K3396" s="42" t="s">
        <v>77</v>
      </c>
      <c r="L3396" s="42" t="s">
        <v>27</v>
      </c>
    </row>
    <row r="3397" spans="1:12">
      <c r="A3397" s="42">
        <v>2023</v>
      </c>
      <c r="B3397" s="42" t="s">
        <v>56</v>
      </c>
      <c r="C3397" s="42" t="s">
        <v>24</v>
      </c>
      <c r="D3397" s="42" t="s">
        <v>83</v>
      </c>
      <c r="E3397" s="42" t="s">
        <v>27</v>
      </c>
      <c r="F3397" s="42" t="s">
        <v>356</v>
      </c>
      <c r="G3397" s="42" t="s">
        <v>1704</v>
      </c>
      <c r="H3397" s="42">
        <v>90</v>
      </c>
      <c r="J3397" s="42" t="s">
        <v>77</v>
      </c>
      <c r="K3397" s="42" t="s">
        <v>77</v>
      </c>
      <c r="L3397" s="42" t="s">
        <v>27</v>
      </c>
    </row>
    <row r="3398" spans="1:12">
      <c r="A3398" s="42">
        <v>2023</v>
      </c>
      <c r="B3398" s="42" t="s">
        <v>56</v>
      </c>
      <c r="C3398" s="42" t="s">
        <v>24</v>
      </c>
      <c r="D3398" s="42" t="s">
        <v>83</v>
      </c>
      <c r="E3398" s="42" t="s">
        <v>27</v>
      </c>
      <c r="F3398" s="42" t="s">
        <v>355</v>
      </c>
      <c r="G3398" s="42" t="s">
        <v>1700</v>
      </c>
      <c r="H3398" s="42">
        <v>7</v>
      </c>
      <c r="J3398" s="42" t="s">
        <v>77</v>
      </c>
      <c r="K3398" s="42" t="s">
        <v>77</v>
      </c>
      <c r="L3398" s="42" t="s">
        <v>27</v>
      </c>
    </row>
    <row r="3399" spans="1:12">
      <c r="A3399" s="42">
        <v>2023</v>
      </c>
      <c r="B3399" s="42" t="s">
        <v>56</v>
      </c>
      <c r="C3399" s="42" t="s">
        <v>24</v>
      </c>
      <c r="D3399" s="42" t="s">
        <v>83</v>
      </c>
      <c r="E3399" s="42" t="s">
        <v>27</v>
      </c>
      <c r="F3399" s="42" t="s">
        <v>355</v>
      </c>
      <c r="G3399" s="42" t="s">
        <v>1701</v>
      </c>
      <c r="H3399" s="42">
        <v>76</v>
      </c>
      <c r="J3399" s="42" t="s">
        <v>77</v>
      </c>
      <c r="K3399" s="42" t="s">
        <v>77</v>
      </c>
      <c r="L3399" s="42" t="s">
        <v>27</v>
      </c>
    </row>
    <row r="3400" spans="1:12">
      <c r="A3400" s="42">
        <v>2023</v>
      </c>
      <c r="B3400" s="42" t="s">
        <v>56</v>
      </c>
      <c r="C3400" s="42" t="s">
        <v>24</v>
      </c>
      <c r="D3400" s="42" t="s">
        <v>83</v>
      </c>
      <c r="E3400" s="42" t="s">
        <v>27</v>
      </c>
      <c r="F3400" s="42" t="s">
        <v>355</v>
      </c>
      <c r="G3400" s="42" t="s">
        <v>1702</v>
      </c>
      <c r="H3400" s="42">
        <v>62</v>
      </c>
      <c r="J3400" s="42" t="s">
        <v>77</v>
      </c>
      <c r="K3400" s="42" t="s">
        <v>77</v>
      </c>
      <c r="L3400" s="42" t="s">
        <v>27</v>
      </c>
    </row>
    <row r="3401" spans="1:12">
      <c r="A3401" s="42">
        <v>2023</v>
      </c>
      <c r="B3401" s="42" t="s">
        <v>56</v>
      </c>
      <c r="C3401" s="42" t="s">
        <v>24</v>
      </c>
      <c r="D3401" s="42" t="s">
        <v>83</v>
      </c>
      <c r="E3401" s="42" t="s">
        <v>27</v>
      </c>
      <c r="F3401" s="42" t="s">
        <v>355</v>
      </c>
      <c r="G3401" s="42" t="s">
        <v>1703</v>
      </c>
      <c r="H3401" s="42">
        <v>65</v>
      </c>
      <c r="J3401" s="42" t="s">
        <v>77</v>
      </c>
      <c r="K3401" s="42" t="s">
        <v>77</v>
      </c>
      <c r="L3401" s="42" t="s">
        <v>27</v>
      </c>
    </row>
    <row r="3402" spans="1:12">
      <c r="A3402" s="42">
        <v>2023</v>
      </c>
      <c r="B3402" s="42" t="s">
        <v>56</v>
      </c>
      <c r="C3402" s="42" t="s">
        <v>24</v>
      </c>
      <c r="D3402" s="42" t="s">
        <v>83</v>
      </c>
      <c r="E3402" s="42" t="s">
        <v>27</v>
      </c>
      <c r="F3402" s="42" t="s">
        <v>355</v>
      </c>
      <c r="G3402" s="42" t="s">
        <v>1704</v>
      </c>
      <c r="H3402" s="42">
        <v>59</v>
      </c>
      <c r="J3402" s="42" t="s">
        <v>77</v>
      </c>
      <c r="K3402" s="42" t="s">
        <v>77</v>
      </c>
      <c r="L3402" s="42" t="s">
        <v>27</v>
      </c>
    </row>
    <row r="3403" spans="1:12">
      <c r="A3403" s="42">
        <v>2023</v>
      </c>
      <c r="B3403" s="42" t="s">
        <v>56</v>
      </c>
      <c r="C3403" s="42" t="s">
        <v>24</v>
      </c>
      <c r="D3403" s="42" t="s">
        <v>84</v>
      </c>
      <c r="E3403" s="42" t="s">
        <v>33</v>
      </c>
      <c r="F3403" s="42" t="s">
        <v>356</v>
      </c>
      <c r="G3403" s="42" t="s">
        <v>1700</v>
      </c>
      <c r="H3403" s="42">
        <v>49</v>
      </c>
      <c r="J3403" s="42" t="s">
        <v>77</v>
      </c>
      <c r="K3403" s="42" t="s">
        <v>77</v>
      </c>
      <c r="L3403" s="42" t="s">
        <v>341</v>
      </c>
    </row>
    <row r="3404" spans="1:12">
      <c r="A3404" s="42">
        <v>2023</v>
      </c>
      <c r="B3404" s="42" t="s">
        <v>56</v>
      </c>
      <c r="C3404" s="42" t="s">
        <v>24</v>
      </c>
      <c r="D3404" s="42" t="s">
        <v>84</v>
      </c>
      <c r="E3404" s="42" t="s">
        <v>33</v>
      </c>
      <c r="F3404" s="42" t="s">
        <v>356</v>
      </c>
      <c r="G3404" s="42" t="s">
        <v>1701</v>
      </c>
      <c r="H3404" s="42">
        <v>565</v>
      </c>
      <c r="J3404" s="42" t="s">
        <v>77</v>
      </c>
      <c r="K3404" s="42" t="s">
        <v>77</v>
      </c>
      <c r="L3404" s="42" t="s">
        <v>341</v>
      </c>
    </row>
    <row r="3405" spans="1:12">
      <c r="A3405" s="42">
        <v>2023</v>
      </c>
      <c r="B3405" s="42" t="s">
        <v>56</v>
      </c>
      <c r="C3405" s="42" t="s">
        <v>24</v>
      </c>
      <c r="D3405" s="42" t="s">
        <v>84</v>
      </c>
      <c r="E3405" s="42" t="s">
        <v>33</v>
      </c>
      <c r="F3405" s="42" t="s">
        <v>356</v>
      </c>
      <c r="G3405" s="42" t="s">
        <v>1702</v>
      </c>
      <c r="H3405" s="42">
        <v>308</v>
      </c>
      <c r="J3405" s="42" t="s">
        <v>77</v>
      </c>
      <c r="K3405" s="42" t="s">
        <v>77</v>
      </c>
      <c r="L3405" s="42" t="s">
        <v>341</v>
      </c>
    </row>
    <row r="3406" spans="1:12">
      <c r="A3406" s="42">
        <v>2023</v>
      </c>
      <c r="B3406" s="42" t="s">
        <v>56</v>
      </c>
      <c r="C3406" s="42" t="s">
        <v>24</v>
      </c>
      <c r="D3406" s="42" t="s">
        <v>84</v>
      </c>
      <c r="E3406" s="42" t="s">
        <v>33</v>
      </c>
      <c r="F3406" s="42" t="s">
        <v>356</v>
      </c>
      <c r="G3406" s="42" t="s">
        <v>1703</v>
      </c>
      <c r="H3406" s="42">
        <v>461</v>
      </c>
      <c r="J3406" s="42" t="s">
        <v>77</v>
      </c>
      <c r="K3406" s="42" t="s">
        <v>77</v>
      </c>
      <c r="L3406" s="42" t="s">
        <v>341</v>
      </c>
    </row>
    <row r="3407" spans="1:12">
      <c r="A3407" s="42">
        <v>2023</v>
      </c>
      <c r="B3407" s="42" t="s">
        <v>56</v>
      </c>
      <c r="C3407" s="42" t="s">
        <v>24</v>
      </c>
      <c r="D3407" s="42" t="s">
        <v>84</v>
      </c>
      <c r="E3407" s="42" t="s">
        <v>33</v>
      </c>
      <c r="F3407" s="42" t="s">
        <v>356</v>
      </c>
      <c r="G3407" s="42" t="s">
        <v>1704</v>
      </c>
      <c r="H3407" s="42">
        <v>526</v>
      </c>
      <c r="J3407" s="42" t="s">
        <v>77</v>
      </c>
      <c r="K3407" s="42" t="s">
        <v>77</v>
      </c>
      <c r="L3407" s="42" t="s">
        <v>341</v>
      </c>
    </row>
    <row r="3408" spans="1:12">
      <c r="A3408" s="42">
        <v>2023</v>
      </c>
      <c r="B3408" s="42" t="s">
        <v>56</v>
      </c>
      <c r="C3408" s="42" t="s">
        <v>24</v>
      </c>
      <c r="D3408" s="42" t="s">
        <v>84</v>
      </c>
      <c r="E3408" s="42" t="s">
        <v>33</v>
      </c>
      <c r="F3408" s="42" t="s">
        <v>355</v>
      </c>
      <c r="G3408" s="42" t="s">
        <v>1700</v>
      </c>
      <c r="H3408" s="42">
        <v>82</v>
      </c>
      <c r="J3408" s="42" t="s">
        <v>77</v>
      </c>
      <c r="K3408" s="42" t="s">
        <v>77</v>
      </c>
      <c r="L3408" s="42" t="s">
        <v>341</v>
      </c>
    </row>
    <row r="3409" spans="1:12">
      <c r="A3409" s="42">
        <v>2023</v>
      </c>
      <c r="B3409" s="42" t="s">
        <v>56</v>
      </c>
      <c r="C3409" s="42" t="s">
        <v>24</v>
      </c>
      <c r="D3409" s="42" t="s">
        <v>84</v>
      </c>
      <c r="E3409" s="42" t="s">
        <v>33</v>
      </c>
      <c r="F3409" s="42" t="s">
        <v>355</v>
      </c>
      <c r="G3409" s="42" t="s">
        <v>1701</v>
      </c>
      <c r="H3409" s="42">
        <v>531</v>
      </c>
      <c r="J3409" s="42" t="s">
        <v>77</v>
      </c>
      <c r="K3409" s="42" t="s">
        <v>77</v>
      </c>
      <c r="L3409" s="42" t="s">
        <v>341</v>
      </c>
    </row>
    <row r="3410" spans="1:12">
      <c r="A3410" s="42">
        <v>2023</v>
      </c>
      <c r="B3410" s="42" t="s">
        <v>56</v>
      </c>
      <c r="C3410" s="42" t="s">
        <v>24</v>
      </c>
      <c r="D3410" s="42" t="s">
        <v>84</v>
      </c>
      <c r="E3410" s="42" t="s">
        <v>33</v>
      </c>
      <c r="F3410" s="42" t="s">
        <v>355</v>
      </c>
      <c r="G3410" s="42" t="s">
        <v>1702</v>
      </c>
      <c r="H3410" s="42">
        <v>330</v>
      </c>
      <c r="J3410" s="42" t="s">
        <v>77</v>
      </c>
      <c r="K3410" s="42" t="s">
        <v>77</v>
      </c>
      <c r="L3410" s="42" t="s">
        <v>341</v>
      </c>
    </row>
    <row r="3411" spans="1:12">
      <c r="A3411" s="42">
        <v>2023</v>
      </c>
      <c r="B3411" s="42" t="s">
        <v>56</v>
      </c>
      <c r="C3411" s="42" t="s">
        <v>24</v>
      </c>
      <c r="D3411" s="42" t="s">
        <v>84</v>
      </c>
      <c r="E3411" s="42" t="s">
        <v>33</v>
      </c>
      <c r="F3411" s="42" t="s">
        <v>355</v>
      </c>
      <c r="G3411" s="42" t="s">
        <v>1703</v>
      </c>
      <c r="H3411" s="42">
        <v>478</v>
      </c>
      <c r="J3411" s="42" t="s">
        <v>77</v>
      </c>
      <c r="K3411" s="42" t="s">
        <v>77</v>
      </c>
      <c r="L3411" s="42" t="s">
        <v>341</v>
      </c>
    </row>
    <row r="3412" spans="1:12">
      <c r="A3412" s="42">
        <v>2023</v>
      </c>
      <c r="B3412" s="42" t="s">
        <v>56</v>
      </c>
      <c r="C3412" s="42" t="s">
        <v>24</v>
      </c>
      <c r="D3412" s="42" t="s">
        <v>84</v>
      </c>
      <c r="E3412" s="42" t="s">
        <v>33</v>
      </c>
      <c r="F3412" s="42" t="s">
        <v>355</v>
      </c>
      <c r="G3412" s="42" t="s">
        <v>1704</v>
      </c>
      <c r="H3412" s="42">
        <v>305</v>
      </c>
      <c r="J3412" s="42" t="s">
        <v>77</v>
      </c>
      <c r="K3412" s="42" t="s">
        <v>77</v>
      </c>
      <c r="L3412" s="42" t="s">
        <v>341</v>
      </c>
    </row>
    <row r="3413" spans="1:12">
      <c r="A3413" s="42">
        <v>2023</v>
      </c>
      <c r="B3413" s="42" t="s">
        <v>56</v>
      </c>
      <c r="C3413" s="42" t="s">
        <v>24</v>
      </c>
      <c r="D3413" s="42" t="s">
        <v>85</v>
      </c>
      <c r="E3413" s="42" t="s">
        <v>25</v>
      </c>
      <c r="F3413" s="42" t="s">
        <v>356</v>
      </c>
      <c r="G3413" s="42" t="s">
        <v>1700</v>
      </c>
      <c r="H3413" s="42">
        <v>26</v>
      </c>
      <c r="J3413" s="42" t="s">
        <v>77</v>
      </c>
      <c r="K3413" s="42" t="s">
        <v>77</v>
      </c>
      <c r="L3413" s="42" t="s">
        <v>342</v>
      </c>
    </row>
    <row r="3414" spans="1:12">
      <c r="A3414" s="42">
        <v>2023</v>
      </c>
      <c r="B3414" s="42" t="s">
        <v>56</v>
      </c>
      <c r="C3414" s="42" t="s">
        <v>24</v>
      </c>
      <c r="D3414" s="42" t="s">
        <v>85</v>
      </c>
      <c r="E3414" s="42" t="s">
        <v>25</v>
      </c>
      <c r="F3414" s="42" t="s">
        <v>356</v>
      </c>
      <c r="G3414" s="42" t="s">
        <v>1701</v>
      </c>
      <c r="H3414" s="42">
        <v>272</v>
      </c>
      <c r="J3414" s="42" t="s">
        <v>77</v>
      </c>
      <c r="K3414" s="42" t="s">
        <v>77</v>
      </c>
      <c r="L3414" s="42" t="s">
        <v>342</v>
      </c>
    </row>
    <row r="3415" spans="1:12">
      <c r="A3415" s="42">
        <v>2023</v>
      </c>
      <c r="B3415" s="42" t="s">
        <v>56</v>
      </c>
      <c r="C3415" s="42" t="s">
        <v>24</v>
      </c>
      <c r="D3415" s="42" t="s">
        <v>85</v>
      </c>
      <c r="E3415" s="42" t="s">
        <v>25</v>
      </c>
      <c r="F3415" s="42" t="s">
        <v>356</v>
      </c>
      <c r="G3415" s="42" t="s">
        <v>1702</v>
      </c>
      <c r="H3415" s="42">
        <v>248</v>
      </c>
      <c r="J3415" s="42" t="s">
        <v>77</v>
      </c>
      <c r="K3415" s="42" t="s">
        <v>77</v>
      </c>
      <c r="L3415" s="42" t="s">
        <v>342</v>
      </c>
    </row>
    <row r="3416" spans="1:12">
      <c r="A3416" s="42">
        <v>2023</v>
      </c>
      <c r="B3416" s="42" t="s">
        <v>56</v>
      </c>
      <c r="C3416" s="42" t="s">
        <v>24</v>
      </c>
      <c r="D3416" s="42" t="s">
        <v>85</v>
      </c>
      <c r="E3416" s="42" t="s">
        <v>25</v>
      </c>
      <c r="F3416" s="42" t="s">
        <v>356</v>
      </c>
      <c r="G3416" s="42" t="s">
        <v>1703</v>
      </c>
      <c r="H3416" s="42">
        <v>633</v>
      </c>
      <c r="J3416" s="42" t="s">
        <v>77</v>
      </c>
      <c r="K3416" s="42" t="s">
        <v>77</v>
      </c>
      <c r="L3416" s="42" t="s">
        <v>342</v>
      </c>
    </row>
    <row r="3417" spans="1:12">
      <c r="A3417" s="42">
        <v>2023</v>
      </c>
      <c r="B3417" s="42" t="s">
        <v>56</v>
      </c>
      <c r="C3417" s="42" t="s">
        <v>24</v>
      </c>
      <c r="D3417" s="42" t="s">
        <v>85</v>
      </c>
      <c r="E3417" s="42" t="s">
        <v>25</v>
      </c>
      <c r="F3417" s="42" t="s">
        <v>356</v>
      </c>
      <c r="G3417" s="42" t="s">
        <v>1704</v>
      </c>
      <c r="H3417" s="42">
        <v>965</v>
      </c>
      <c r="J3417" s="42" t="s">
        <v>77</v>
      </c>
      <c r="K3417" s="42" t="s">
        <v>77</v>
      </c>
      <c r="L3417" s="42" t="s">
        <v>342</v>
      </c>
    </row>
    <row r="3418" spans="1:12">
      <c r="A3418" s="42">
        <v>2023</v>
      </c>
      <c r="B3418" s="42" t="s">
        <v>56</v>
      </c>
      <c r="C3418" s="42" t="s">
        <v>24</v>
      </c>
      <c r="D3418" s="42" t="s">
        <v>85</v>
      </c>
      <c r="E3418" s="42" t="s">
        <v>25</v>
      </c>
      <c r="F3418" s="42" t="s">
        <v>355</v>
      </c>
      <c r="G3418" s="42" t="s">
        <v>1700</v>
      </c>
      <c r="H3418" s="42">
        <v>37</v>
      </c>
      <c r="J3418" s="42" t="s">
        <v>77</v>
      </c>
      <c r="K3418" s="42" t="s">
        <v>77</v>
      </c>
      <c r="L3418" s="42" t="s">
        <v>342</v>
      </c>
    </row>
    <row r="3419" spans="1:12">
      <c r="A3419" s="42">
        <v>2023</v>
      </c>
      <c r="B3419" s="42" t="s">
        <v>56</v>
      </c>
      <c r="C3419" s="42" t="s">
        <v>24</v>
      </c>
      <c r="D3419" s="42" t="s">
        <v>85</v>
      </c>
      <c r="E3419" s="42" t="s">
        <v>25</v>
      </c>
      <c r="F3419" s="42" t="s">
        <v>355</v>
      </c>
      <c r="G3419" s="42" t="s">
        <v>1701</v>
      </c>
      <c r="H3419" s="42">
        <v>198</v>
      </c>
      <c r="J3419" s="42" t="s">
        <v>77</v>
      </c>
      <c r="K3419" s="42" t="s">
        <v>77</v>
      </c>
      <c r="L3419" s="42" t="s">
        <v>342</v>
      </c>
    </row>
    <row r="3420" spans="1:12">
      <c r="A3420" s="42">
        <v>2023</v>
      </c>
      <c r="B3420" s="42" t="s">
        <v>56</v>
      </c>
      <c r="C3420" s="42" t="s">
        <v>24</v>
      </c>
      <c r="D3420" s="42" t="s">
        <v>85</v>
      </c>
      <c r="E3420" s="42" t="s">
        <v>25</v>
      </c>
      <c r="F3420" s="42" t="s">
        <v>355</v>
      </c>
      <c r="G3420" s="42" t="s">
        <v>1702</v>
      </c>
      <c r="H3420" s="42">
        <v>167</v>
      </c>
      <c r="J3420" s="42" t="s">
        <v>77</v>
      </c>
      <c r="K3420" s="42" t="s">
        <v>77</v>
      </c>
      <c r="L3420" s="42" t="s">
        <v>342</v>
      </c>
    </row>
    <row r="3421" spans="1:12">
      <c r="A3421" s="42">
        <v>2023</v>
      </c>
      <c r="B3421" s="42" t="s">
        <v>56</v>
      </c>
      <c r="C3421" s="42" t="s">
        <v>24</v>
      </c>
      <c r="D3421" s="42" t="s">
        <v>85</v>
      </c>
      <c r="E3421" s="42" t="s">
        <v>25</v>
      </c>
      <c r="F3421" s="42" t="s">
        <v>355</v>
      </c>
      <c r="G3421" s="42" t="s">
        <v>1703</v>
      </c>
      <c r="H3421" s="42">
        <v>327</v>
      </c>
      <c r="J3421" s="42" t="s">
        <v>77</v>
      </c>
      <c r="K3421" s="42" t="s">
        <v>77</v>
      </c>
      <c r="L3421" s="42" t="s">
        <v>342</v>
      </c>
    </row>
    <row r="3422" spans="1:12">
      <c r="A3422" s="42">
        <v>2023</v>
      </c>
      <c r="B3422" s="42" t="s">
        <v>56</v>
      </c>
      <c r="C3422" s="42" t="s">
        <v>24</v>
      </c>
      <c r="D3422" s="42" t="s">
        <v>85</v>
      </c>
      <c r="E3422" s="42" t="s">
        <v>25</v>
      </c>
      <c r="F3422" s="42" t="s">
        <v>355</v>
      </c>
      <c r="G3422" s="42" t="s">
        <v>1704</v>
      </c>
      <c r="H3422" s="42">
        <v>349</v>
      </c>
      <c r="J3422" s="42" t="s">
        <v>77</v>
      </c>
      <c r="K3422" s="42" t="s">
        <v>77</v>
      </c>
      <c r="L3422" s="42" t="s">
        <v>342</v>
      </c>
    </row>
    <row r="3423" spans="1:12">
      <c r="A3423" s="42">
        <v>2023</v>
      </c>
      <c r="B3423" s="42" t="s">
        <v>56</v>
      </c>
      <c r="C3423" s="42" t="s">
        <v>24</v>
      </c>
      <c r="D3423" s="42" t="s">
        <v>86</v>
      </c>
      <c r="E3423" s="42" t="s">
        <v>40</v>
      </c>
      <c r="F3423" s="42" t="s">
        <v>356</v>
      </c>
      <c r="G3423" s="42" t="s">
        <v>1700</v>
      </c>
      <c r="H3423" s="42">
        <v>1</v>
      </c>
      <c r="J3423" s="42" t="s">
        <v>77</v>
      </c>
      <c r="K3423" s="42" t="s">
        <v>77</v>
      </c>
      <c r="L3423" s="42" t="s">
        <v>343</v>
      </c>
    </row>
    <row r="3424" spans="1:12">
      <c r="A3424" s="42">
        <v>2023</v>
      </c>
      <c r="B3424" s="42" t="s">
        <v>56</v>
      </c>
      <c r="C3424" s="42" t="s">
        <v>24</v>
      </c>
      <c r="D3424" s="42" t="s">
        <v>86</v>
      </c>
      <c r="E3424" s="42" t="s">
        <v>40</v>
      </c>
      <c r="F3424" s="42" t="s">
        <v>356</v>
      </c>
      <c r="G3424" s="42" t="s">
        <v>1701</v>
      </c>
      <c r="H3424" s="42">
        <v>87</v>
      </c>
      <c r="J3424" s="42" t="s">
        <v>77</v>
      </c>
      <c r="K3424" s="42" t="s">
        <v>77</v>
      </c>
      <c r="L3424" s="42" t="s">
        <v>343</v>
      </c>
    </row>
    <row r="3425" spans="1:12">
      <c r="A3425" s="42">
        <v>2023</v>
      </c>
      <c r="B3425" s="42" t="s">
        <v>56</v>
      </c>
      <c r="C3425" s="42" t="s">
        <v>24</v>
      </c>
      <c r="D3425" s="42" t="s">
        <v>86</v>
      </c>
      <c r="E3425" s="42" t="s">
        <v>40</v>
      </c>
      <c r="F3425" s="42" t="s">
        <v>356</v>
      </c>
      <c r="G3425" s="42" t="s">
        <v>1702</v>
      </c>
      <c r="H3425" s="42">
        <v>34</v>
      </c>
      <c r="J3425" s="42" t="s">
        <v>77</v>
      </c>
      <c r="K3425" s="42" t="s">
        <v>77</v>
      </c>
      <c r="L3425" s="42" t="s">
        <v>343</v>
      </c>
    </row>
    <row r="3426" spans="1:12">
      <c r="A3426" s="42">
        <v>2023</v>
      </c>
      <c r="B3426" s="42" t="s">
        <v>56</v>
      </c>
      <c r="C3426" s="42" t="s">
        <v>24</v>
      </c>
      <c r="D3426" s="42" t="s">
        <v>86</v>
      </c>
      <c r="E3426" s="42" t="s">
        <v>40</v>
      </c>
      <c r="F3426" s="42" t="s">
        <v>356</v>
      </c>
      <c r="G3426" s="42" t="s">
        <v>1703</v>
      </c>
      <c r="H3426" s="42">
        <v>23</v>
      </c>
      <c r="J3426" s="42" t="s">
        <v>77</v>
      </c>
      <c r="K3426" s="42" t="s">
        <v>77</v>
      </c>
      <c r="L3426" s="42" t="s">
        <v>343</v>
      </c>
    </row>
    <row r="3427" spans="1:12">
      <c r="A3427" s="42">
        <v>2023</v>
      </c>
      <c r="B3427" s="42" t="s">
        <v>56</v>
      </c>
      <c r="C3427" s="42" t="s">
        <v>24</v>
      </c>
      <c r="D3427" s="42" t="s">
        <v>86</v>
      </c>
      <c r="E3427" s="42" t="s">
        <v>40</v>
      </c>
      <c r="F3427" s="42" t="s">
        <v>356</v>
      </c>
      <c r="G3427" s="42" t="s">
        <v>1704</v>
      </c>
      <c r="H3427" s="42">
        <v>11</v>
      </c>
      <c r="J3427" s="42" t="s">
        <v>77</v>
      </c>
      <c r="K3427" s="42" t="s">
        <v>77</v>
      </c>
      <c r="L3427" s="42" t="s">
        <v>343</v>
      </c>
    </row>
    <row r="3428" spans="1:12">
      <c r="A3428" s="42">
        <v>2023</v>
      </c>
      <c r="B3428" s="42" t="s">
        <v>56</v>
      </c>
      <c r="C3428" s="42" t="s">
        <v>24</v>
      </c>
      <c r="D3428" s="42" t="s">
        <v>86</v>
      </c>
      <c r="E3428" s="42" t="s">
        <v>40</v>
      </c>
      <c r="F3428" s="42" t="s">
        <v>355</v>
      </c>
      <c r="G3428" s="42" t="s">
        <v>1700</v>
      </c>
      <c r="H3428" s="42">
        <v>1</v>
      </c>
      <c r="J3428" s="42" t="s">
        <v>77</v>
      </c>
      <c r="K3428" s="42" t="s">
        <v>77</v>
      </c>
      <c r="L3428" s="42" t="s">
        <v>343</v>
      </c>
    </row>
    <row r="3429" spans="1:12">
      <c r="A3429" s="42">
        <v>2023</v>
      </c>
      <c r="B3429" s="42" t="s">
        <v>56</v>
      </c>
      <c r="C3429" s="42" t="s">
        <v>24</v>
      </c>
      <c r="D3429" s="42" t="s">
        <v>86</v>
      </c>
      <c r="E3429" s="42" t="s">
        <v>40</v>
      </c>
      <c r="F3429" s="42" t="s">
        <v>355</v>
      </c>
      <c r="G3429" s="42" t="s">
        <v>1701</v>
      </c>
      <c r="H3429" s="42">
        <v>31</v>
      </c>
      <c r="J3429" s="42" t="s">
        <v>77</v>
      </c>
      <c r="K3429" s="42" t="s">
        <v>77</v>
      </c>
      <c r="L3429" s="42" t="s">
        <v>343</v>
      </c>
    </row>
    <row r="3430" spans="1:12">
      <c r="A3430" s="42">
        <v>2023</v>
      </c>
      <c r="B3430" s="42" t="s">
        <v>56</v>
      </c>
      <c r="C3430" s="42" t="s">
        <v>24</v>
      </c>
      <c r="D3430" s="42" t="s">
        <v>86</v>
      </c>
      <c r="E3430" s="42" t="s">
        <v>40</v>
      </c>
      <c r="F3430" s="42" t="s">
        <v>355</v>
      </c>
      <c r="G3430" s="42" t="s">
        <v>1702</v>
      </c>
      <c r="H3430" s="42">
        <v>27</v>
      </c>
      <c r="J3430" s="42" t="s">
        <v>77</v>
      </c>
      <c r="K3430" s="42" t="s">
        <v>77</v>
      </c>
      <c r="L3430" s="42" t="s">
        <v>343</v>
      </c>
    </row>
    <row r="3431" spans="1:12">
      <c r="A3431" s="42">
        <v>2023</v>
      </c>
      <c r="B3431" s="42" t="s">
        <v>56</v>
      </c>
      <c r="C3431" s="42" t="s">
        <v>24</v>
      </c>
      <c r="D3431" s="42" t="s">
        <v>86</v>
      </c>
      <c r="E3431" s="42" t="s">
        <v>40</v>
      </c>
      <c r="F3431" s="42" t="s">
        <v>355</v>
      </c>
      <c r="G3431" s="42" t="s">
        <v>1703</v>
      </c>
      <c r="H3431" s="42">
        <v>38</v>
      </c>
      <c r="J3431" s="42" t="s">
        <v>77</v>
      </c>
      <c r="K3431" s="42" t="s">
        <v>77</v>
      </c>
      <c r="L3431" s="42" t="s">
        <v>343</v>
      </c>
    </row>
    <row r="3432" spans="1:12">
      <c r="A3432" s="42">
        <v>2023</v>
      </c>
      <c r="B3432" s="42" t="s">
        <v>56</v>
      </c>
      <c r="C3432" s="42" t="s">
        <v>24</v>
      </c>
      <c r="D3432" s="42" t="s">
        <v>86</v>
      </c>
      <c r="E3432" s="42" t="s">
        <v>40</v>
      </c>
      <c r="F3432" s="42" t="s">
        <v>355</v>
      </c>
      <c r="G3432" s="42" t="s">
        <v>1704</v>
      </c>
      <c r="H3432" s="42">
        <v>11</v>
      </c>
      <c r="J3432" s="42" t="s">
        <v>77</v>
      </c>
      <c r="K3432" s="42" t="s">
        <v>77</v>
      </c>
      <c r="L3432" s="42" t="s">
        <v>343</v>
      </c>
    </row>
    <row r="3433" spans="1:12">
      <c r="A3433" s="42">
        <v>2023</v>
      </c>
      <c r="B3433" s="42" t="s">
        <v>56</v>
      </c>
      <c r="C3433" s="42" t="s">
        <v>24</v>
      </c>
      <c r="D3433" s="42" t="s">
        <v>87</v>
      </c>
      <c r="E3433" s="42" t="s">
        <v>38</v>
      </c>
      <c r="F3433" s="42" t="s">
        <v>356</v>
      </c>
      <c r="G3433" s="42" t="s">
        <v>1700</v>
      </c>
      <c r="H3433" s="42">
        <v>6</v>
      </c>
      <c r="J3433" s="42" t="s">
        <v>77</v>
      </c>
      <c r="K3433" s="42" t="s">
        <v>77</v>
      </c>
      <c r="L3433" s="42" t="s">
        <v>344</v>
      </c>
    </row>
    <row r="3434" spans="1:12">
      <c r="A3434" s="42">
        <v>2023</v>
      </c>
      <c r="B3434" s="42" t="s">
        <v>56</v>
      </c>
      <c r="C3434" s="42" t="s">
        <v>24</v>
      </c>
      <c r="D3434" s="42" t="s">
        <v>87</v>
      </c>
      <c r="E3434" s="42" t="s">
        <v>38</v>
      </c>
      <c r="F3434" s="42" t="s">
        <v>356</v>
      </c>
      <c r="G3434" s="42" t="s">
        <v>1701</v>
      </c>
      <c r="H3434" s="42">
        <v>137</v>
      </c>
      <c r="J3434" s="42" t="s">
        <v>77</v>
      </c>
      <c r="K3434" s="42" t="s">
        <v>77</v>
      </c>
      <c r="L3434" s="42" t="s">
        <v>344</v>
      </c>
    </row>
    <row r="3435" spans="1:12">
      <c r="A3435" s="42">
        <v>2023</v>
      </c>
      <c r="B3435" s="42" t="s">
        <v>56</v>
      </c>
      <c r="C3435" s="42" t="s">
        <v>24</v>
      </c>
      <c r="D3435" s="42" t="s">
        <v>87</v>
      </c>
      <c r="E3435" s="42" t="s">
        <v>38</v>
      </c>
      <c r="F3435" s="42" t="s">
        <v>356</v>
      </c>
      <c r="G3435" s="42" t="s">
        <v>1702</v>
      </c>
      <c r="H3435" s="42">
        <v>70</v>
      </c>
      <c r="J3435" s="42" t="s">
        <v>77</v>
      </c>
      <c r="K3435" s="42" t="s">
        <v>77</v>
      </c>
      <c r="L3435" s="42" t="s">
        <v>344</v>
      </c>
    </row>
    <row r="3436" spans="1:12">
      <c r="A3436" s="42">
        <v>2023</v>
      </c>
      <c r="B3436" s="42" t="s">
        <v>56</v>
      </c>
      <c r="C3436" s="42" t="s">
        <v>24</v>
      </c>
      <c r="D3436" s="42" t="s">
        <v>87</v>
      </c>
      <c r="E3436" s="42" t="s">
        <v>38</v>
      </c>
      <c r="F3436" s="42" t="s">
        <v>356</v>
      </c>
      <c r="G3436" s="42" t="s">
        <v>1703</v>
      </c>
      <c r="H3436" s="42">
        <v>35</v>
      </c>
      <c r="J3436" s="42" t="s">
        <v>77</v>
      </c>
      <c r="K3436" s="42" t="s">
        <v>77</v>
      </c>
      <c r="L3436" s="42" t="s">
        <v>344</v>
      </c>
    </row>
    <row r="3437" spans="1:12">
      <c r="A3437" s="42">
        <v>2023</v>
      </c>
      <c r="B3437" s="42" t="s">
        <v>56</v>
      </c>
      <c r="C3437" s="42" t="s">
        <v>24</v>
      </c>
      <c r="D3437" s="42" t="s">
        <v>87</v>
      </c>
      <c r="E3437" s="42" t="s">
        <v>38</v>
      </c>
      <c r="F3437" s="42" t="s">
        <v>356</v>
      </c>
      <c r="G3437" s="42" t="s">
        <v>1704</v>
      </c>
      <c r="H3437" s="42">
        <v>13</v>
      </c>
      <c r="J3437" s="42" t="s">
        <v>77</v>
      </c>
      <c r="K3437" s="42" t="s">
        <v>77</v>
      </c>
      <c r="L3437" s="42" t="s">
        <v>344</v>
      </c>
    </row>
    <row r="3438" spans="1:12">
      <c r="A3438" s="42">
        <v>2023</v>
      </c>
      <c r="B3438" s="42" t="s">
        <v>56</v>
      </c>
      <c r="C3438" s="42" t="s">
        <v>24</v>
      </c>
      <c r="D3438" s="42" t="s">
        <v>87</v>
      </c>
      <c r="E3438" s="42" t="s">
        <v>38</v>
      </c>
      <c r="F3438" s="42" t="s">
        <v>355</v>
      </c>
      <c r="G3438" s="42" t="s">
        <v>1700</v>
      </c>
      <c r="H3438" s="42">
        <v>15</v>
      </c>
      <c r="J3438" s="42" t="s">
        <v>77</v>
      </c>
      <c r="K3438" s="42" t="s">
        <v>77</v>
      </c>
      <c r="L3438" s="42" t="s">
        <v>344</v>
      </c>
    </row>
    <row r="3439" spans="1:12">
      <c r="A3439" s="42">
        <v>2023</v>
      </c>
      <c r="B3439" s="42" t="s">
        <v>56</v>
      </c>
      <c r="C3439" s="42" t="s">
        <v>24</v>
      </c>
      <c r="D3439" s="42" t="s">
        <v>87</v>
      </c>
      <c r="E3439" s="42" t="s">
        <v>38</v>
      </c>
      <c r="F3439" s="42" t="s">
        <v>355</v>
      </c>
      <c r="G3439" s="42" t="s">
        <v>1701</v>
      </c>
      <c r="H3439" s="42">
        <v>160</v>
      </c>
      <c r="J3439" s="42" t="s">
        <v>77</v>
      </c>
      <c r="K3439" s="42" t="s">
        <v>77</v>
      </c>
      <c r="L3439" s="42" t="s">
        <v>344</v>
      </c>
    </row>
    <row r="3440" spans="1:12">
      <c r="A3440" s="42">
        <v>2023</v>
      </c>
      <c r="B3440" s="42" t="s">
        <v>56</v>
      </c>
      <c r="C3440" s="42" t="s">
        <v>24</v>
      </c>
      <c r="D3440" s="42" t="s">
        <v>87</v>
      </c>
      <c r="E3440" s="42" t="s">
        <v>38</v>
      </c>
      <c r="F3440" s="42" t="s">
        <v>355</v>
      </c>
      <c r="G3440" s="42" t="s">
        <v>1702</v>
      </c>
      <c r="H3440" s="42">
        <v>65</v>
      </c>
      <c r="J3440" s="42" t="s">
        <v>77</v>
      </c>
      <c r="K3440" s="42" t="s">
        <v>77</v>
      </c>
      <c r="L3440" s="42" t="s">
        <v>344</v>
      </c>
    </row>
    <row r="3441" spans="1:12">
      <c r="A3441" s="42">
        <v>2023</v>
      </c>
      <c r="B3441" s="42" t="s">
        <v>56</v>
      </c>
      <c r="C3441" s="42" t="s">
        <v>24</v>
      </c>
      <c r="D3441" s="42" t="s">
        <v>87</v>
      </c>
      <c r="E3441" s="42" t="s">
        <v>38</v>
      </c>
      <c r="F3441" s="42" t="s">
        <v>355</v>
      </c>
      <c r="G3441" s="42" t="s">
        <v>1703</v>
      </c>
      <c r="H3441" s="42">
        <v>44</v>
      </c>
      <c r="J3441" s="42" t="s">
        <v>77</v>
      </c>
      <c r="K3441" s="42" t="s">
        <v>77</v>
      </c>
      <c r="L3441" s="42" t="s">
        <v>344</v>
      </c>
    </row>
    <row r="3442" spans="1:12">
      <c r="A3442" s="42">
        <v>2023</v>
      </c>
      <c r="B3442" s="42" t="s">
        <v>56</v>
      </c>
      <c r="C3442" s="42" t="s">
        <v>24</v>
      </c>
      <c r="D3442" s="42" t="s">
        <v>87</v>
      </c>
      <c r="E3442" s="42" t="s">
        <v>38</v>
      </c>
      <c r="F3442" s="42" t="s">
        <v>355</v>
      </c>
      <c r="G3442" s="42" t="s">
        <v>1704</v>
      </c>
      <c r="H3442" s="42">
        <v>10</v>
      </c>
      <c r="J3442" s="42" t="s">
        <v>77</v>
      </c>
      <c r="K3442" s="42" t="s">
        <v>77</v>
      </c>
      <c r="L3442" s="42" t="s">
        <v>344</v>
      </c>
    </row>
    <row r="3443" spans="1:12">
      <c r="A3443" s="42">
        <v>2023</v>
      </c>
      <c r="B3443" s="42" t="s">
        <v>56</v>
      </c>
      <c r="C3443" s="42" t="s">
        <v>24</v>
      </c>
      <c r="D3443" s="42" t="s">
        <v>88</v>
      </c>
      <c r="E3443" s="42" t="s">
        <v>34</v>
      </c>
      <c r="F3443" s="42" t="s">
        <v>356</v>
      </c>
      <c r="G3443" s="42" t="s">
        <v>1700</v>
      </c>
      <c r="H3443" s="42">
        <v>6</v>
      </c>
      <c r="J3443" s="42" t="s">
        <v>77</v>
      </c>
      <c r="K3443" s="42" t="s">
        <v>77</v>
      </c>
      <c r="L3443" s="42" t="s">
        <v>345</v>
      </c>
    </row>
    <row r="3444" spans="1:12">
      <c r="A3444" s="42">
        <v>2023</v>
      </c>
      <c r="B3444" s="42" t="s">
        <v>56</v>
      </c>
      <c r="C3444" s="42" t="s">
        <v>24</v>
      </c>
      <c r="D3444" s="42" t="s">
        <v>88</v>
      </c>
      <c r="E3444" s="42" t="s">
        <v>34</v>
      </c>
      <c r="F3444" s="42" t="s">
        <v>356</v>
      </c>
      <c r="G3444" s="42" t="s">
        <v>1701</v>
      </c>
      <c r="H3444" s="42">
        <v>53</v>
      </c>
      <c r="J3444" s="42" t="s">
        <v>77</v>
      </c>
      <c r="K3444" s="42" t="s">
        <v>77</v>
      </c>
      <c r="L3444" s="42" t="s">
        <v>345</v>
      </c>
    </row>
    <row r="3445" spans="1:12">
      <c r="A3445" s="42">
        <v>2023</v>
      </c>
      <c r="B3445" s="42" t="s">
        <v>56</v>
      </c>
      <c r="C3445" s="42" t="s">
        <v>24</v>
      </c>
      <c r="D3445" s="42" t="s">
        <v>88</v>
      </c>
      <c r="E3445" s="42" t="s">
        <v>34</v>
      </c>
      <c r="F3445" s="42" t="s">
        <v>356</v>
      </c>
      <c r="G3445" s="42" t="s">
        <v>1702</v>
      </c>
      <c r="H3445" s="42">
        <v>42</v>
      </c>
      <c r="J3445" s="42" t="s">
        <v>77</v>
      </c>
      <c r="K3445" s="42" t="s">
        <v>77</v>
      </c>
      <c r="L3445" s="42" t="s">
        <v>345</v>
      </c>
    </row>
    <row r="3446" spans="1:12">
      <c r="A3446" s="42">
        <v>2023</v>
      </c>
      <c r="B3446" s="42" t="s">
        <v>56</v>
      </c>
      <c r="C3446" s="42" t="s">
        <v>24</v>
      </c>
      <c r="D3446" s="42" t="s">
        <v>88</v>
      </c>
      <c r="E3446" s="42" t="s">
        <v>34</v>
      </c>
      <c r="F3446" s="42" t="s">
        <v>356</v>
      </c>
      <c r="G3446" s="42" t="s">
        <v>1703</v>
      </c>
      <c r="H3446" s="42">
        <v>54</v>
      </c>
      <c r="J3446" s="42" t="s">
        <v>77</v>
      </c>
      <c r="K3446" s="42" t="s">
        <v>77</v>
      </c>
      <c r="L3446" s="42" t="s">
        <v>345</v>
      </c>
    </row>
    <row r="3447" spans="1:12">
      <c r="A3447" s="42">
        <v>2023</v>
      </c>
      <c r="B3447" s="42" t="s">
        <v>56</v>
      </c>
      <c r="C3447" s="42" t="s">
        <v>24</v>
      </c>
      <c r="D3447" s="42" t="s">
        <v>88</v>
      </c>
      <c r="E3447" s="42" t="s">
        <v>34</v>
      </c>
      <c r="F3447" s="42" t="s">
        <v>356</v>
      </c>
      <c r="G3447" s="42" t="s">
        <v>1704</v>
      </c>
      <c r="H3447" s="42">
        <v>49</v>
      </c>
      <c r="J3447" s="42" t="s">
        <v>77</v>
      </c>
      <c r="K3447" s="42" t="s">
        <v>77</v>
      </c>
      <c r="L3447" s="42" t="s">
        <v>345</v>
      </c>
    </row>
    <row r="3448" spans="1:12">
      <c r="A3448" s="42">
        <v>2023</v>
      </c>
      <c r="B3448" s="42" t="s">
        <v>56</v>
      </c>
      <c r="C3448" s="42" t="s">
        <v>24</v>
      </c>
      <c r="D3448" s="42" t="s">
        <v>88</v>
      </c>
      <c r="E3448" s="42" t="s">
        <v>34</v>
      </c>
      <c r="F3448" s="42" t="s">
        <v>355</v>
      </c>
      <c r="G3448" s="42" t="s">
        <v>1700</v>
      </c>
      <c r="H3448" s="42">
        <v>9</v>
      </c>
      <c r="J3448" s="42" t="s">
        <v>77</v>
      </c>
      <c r="K3448" s="42" t="s">
        <v>77</v>
      </c>
      <c r="L3448" s="42" t="s">
        <v>345</v>
      </c>
    </row>
    <row r="3449" spans="1:12">
      <c r="A3449" s="42">
        <v>2023</v>
      </c>
      <c r="B3449" s="42" t="s">
        <v>56</v>
      </c>
      <c r="C3449" s="42" t="s">
        <v>24</v>
      </c>
      <c r="D3449" s="42" t="s">
        <v>88</v>
      </c>
      <c r="E3449" s="42" t="s">
        <v>34</v>
      </c>
      <c r="F3449" s="42" t="s">
        <v>355</v>
      </c>
      <c r="G3449" s="42" t="s">
        <v>1701</v>
      </c>
      <c r="H3449" s="42">
        <v>76</v>
      </c>
      <c r="J3449" s="42" t="s">
        <v>77</v>
      </c>
      <c r="K3449" s="42" t="s">
        <v>77</v>
      </c>
      <c r="L3449" s="42" t="s">
        <v>345</v>
      </c>
    </row>
    <row r="3450" spans="1:12">
      <c r="A3450" s="42">
        <v>2023</v>
      </c>
      <c r="B3450" s="42" t="s">
        <v>56</v>
      </c>
      <c r="C3450" s="42" t="s">
        <v>24</v>
      </c>
      <c r="D3450" s="42" t="s">
        <v>88</v>
      </c>
      <c r="E3450" s="42" t="s">
        <v>34</v>
      </c>
      <c r="F3450" s="42" t="s">
        <v>355</v>
      </c>
      <c r="G3450" s="42" t="s">
        <v>1702</v>
      </c>
      <c r="H3450" s="42">
        <v>43</v>
      </c>
      <c r="J3450" s="42" t="s">
        <v>77</v>
      </c>
      <c r="K3450" s="42" t="s">
        <v>77</v>
      </c>
      <c r="L3450" s="42" t="s">
        <v>345</v>
      </c>
    </row>
    <row r="3451" spans="1:12">
      <c r="A3451" s="42">
        <v>2023</v>
      </c>
      <c r="B3451" s="42" t="s">
        <v>56</v>
      </c>
      <c r="C3451" s="42" t="s">
        <v>24</v>
      </c>
      <c r="D3451" s="42" t="s">
        <v>88</v>
      </c>
      <c r="E3451" s="42" t="s">
        <v>34</v>
      </c>
      <c r="F3451" s="42" t="s">
        <v>355</v>
      </c>
      <c r="G3451" s="42" t="s">
        <v>1703</v>
      </c>
      <c r="H3451" s="42">
        <v>38</v>
      </c>
      <c r="J3451" s="42" t="s">
        <v>77</v>
      </c>
      <c r="K3451" s="42" t="s">
        <v>77</v>
      </c>
      <c r="L3451" s="42" t="s">
        <v>345</v>
      </c>
    </row>
    <row r="3452" spans="1:12">
      <c r="A3452" s="42">
        <v>2023</v>
      </c>
      <c r="B3452" s="42" t="s">
        <v>56</v>
      </c>
      <c r="C3452" s="42" t="s">
        <v>24</v>
      </c>
      <c r="D3452" s="42" t="s">
        <v>88</v>
      </c>
      <c r="E3452" s="42" t="s">
        <v>34</v>
      </c>
      <c r="F3452" s="42" t="s">
        <v>355</v>
      </c>
      <c r="G3452" s="42" t="s">
        <v>1704</v>
      </c>
      <c r="H3452" s="42">
        <v>30</v>
      </c>
      <c r="J3452" s="42" t="s">
        <v>77</v>
      </c>
      <c r="K3452" s="42" t="s">
        <v>77</v>
      </c>
      <c r="L3452" s="42" t="s">
        <v>345</v>
      </c>
    </row>
    <row r="3453" spans="1:12">
      <c r="A3453" s="42">
        <v>2023</v>
      </c>
      <c r="B3453" s="42" t="s">
        <v>56</v>
      </c>
      <c r="C3453" s="42" t="s">
        <v>24</v>
      </c>
      <c r="D3453" s="42" t="s">
        <v>89</v>
      </c>
      <c r="E3453" s="42" t="s">
        <v>39</v>
      </c>
      <c r="F3453" s="42" t="s">
        <v>356</v>
      </c>
      <c r="G3453" s="42" t="s">
        <v>1700</v>
      </c>
      <c r="H3453" s="42">
        <v>0</v>
      </c>
      <c r="J3453" s="42" t="s">
        <v>77</v>
      </c>
      <c r="K3453" s="42" t="s">
        <v>77</v>
      </c>
      <c r="L3453" s="42" t="s">
        <v>346</v>
      </c>
    </row>
    <row r="3454" spans="1:12">
      <c r="A3454" s="42">
        <v>2023</v>
      </c>
      <c r="B3454" s="42" t="s">
        <v>56</v>
      </c>
      <c r="C3454" s="42" t="s">
        <v>24</v>
      </c>
      <c r="D3454" s="42" t="s">
        <v>89</v>
      </c>
      <c r="E3454" s="42" t="s">
        <v>39</v>
      </c>
      <c r="F3454" s="42" t="s">
        <v>356</v>
      </c>
      <c r="G3454" s="42" t="s">
        <v>1701</v>
      </c>
      <c r="H3454" s="42">
        <v>6</v>
      </c>
      <c r="J3454" s="42" t="s">
        <v>77</v>
      </c>
      <c r="K3454" s="42" t="s">
        <v>77</v>
      </c>
      <c r="L3454" s="42" t="s">
        <v>346</v>
      </c>
    </row>
    <row r="3455" spans="1:12">
      <c r="A3455" s="42">
        <v>2023</v>
      </c>
      <c r="B3455" s="42" t="s">
        <v>56</v>
      </c>
      <c r="C3455" s="42" t="s">
        <v>24</v>
      </c>
      <c r="D3455" s="42" t="s">
        <v>89</v>
      </c>
      <c r="E3455" s="42" t="s">
        <v>39</v>
      </c>
      <c r="F3455" s="42" t="s">
        <v>356</v>
      </c>
      <c r="G3455" s="42" t="s">
        <v>1702</v>
      </c>
      <c r="H3455" s="42">
        <v>6</v>
      </c>
      <c r="J3455" s="42" t="s">
        <v>77</v>
      </c>
      <c r="K3455" s="42" t="s">
        <v>77</v>
      </c>
      <c r="L3455" s="42" t="s">
        <v>346</v>
      </c>
    </row>
    <row r="3456" spans="1:12">
      <c r="A3456" s="42">
        <v>2023</v>
      </c>
      <c r="B3456" s="42" t="s">
        <v>56</v>
      </c>
      <c r="C3456" s="42" t="s">
        <v>24</v>
      </c>
      <c r="D3456" s="42" t="s">
        <v>89</v>
      </c>
      <c r="E3456" s="42" t="s">
        <v>39</v>
      </c>
      <c r="F3456" s="42" t="s">
        <v>356</v>
      </c>
      <c r="G3456" s="42" t="s">
        <v>1703</v>
      </c>
      <c r="H3456" s="42">
        <v>9</v>
      </c>
      <c r="J3456" s="42" t="s">
        <v>77</v>
      </c>
      <c r="K3456" s="42" t="s">
        <v>77</v>
      </c>
      <c r="L3456" s="42" t="s">
        <v>346</v>
      </c>
    </row>
    <row r="3457" spans="1:12">
      <c r="A3457" s="42">
        <v>2023</v>
      </c>
      <c r="B3457" s="42" t="s">
        <v>56</v>
      </c>
      <c r="C3457" s="42" t="s">
        <v>24</v>
      </c>
      <c r="D3457" s="42" t="s">
        <v>89</v>
      </c>
      <c r="E3457" s="42" t="s">
        <v>39</v>
      </c>
      <c r="F3457" s="42" t="s">
        <v>356</v>
      </c>
      <c r="G3457" s="42" t="s">
        <v>1704</v>
      </c>
      <c r="H3457" s="42">
        <v>10</v>
      </c>
      <c r="J3457" s="42" t="s">
        <v>77</v>
      </c>
      <c r="K3457" s="42" t="s">
        <v>77</v>
      </c>
      <c r="L3457" s="42" t="s">
        <v>346</v>
      </c>
    </row>
    <row r="3458" spans="1:12">
      <c r="A3458" s="42">
        <v>2023</v>
      </c>
      <c r="B3458" s="42" t="s">
        <v>56</v>
      </c>
      <c r="C3458" s="42" t="s">
        <v>24</v>
      </c>
      <c r="D3458" s="42" t="s">
        <v>89</v>
      </c>
      <c r="E3458" s="42" t="s">
        <v>39</v>
      </c>
      <c r="F3458" s="42" t="s">
        <v>355</v>
      </c>
      <c r="G3458" s="42" t="s">
        <v>1700</v>
      </c>
      <c r="H3458" s="42">
        <v>0</v>
      </c>
      <c r="J3458" s="42" t="s">
        <v>77</v>
      </c>
      <c r="K3458" s="42" t="s">
        <v>77</v>
      </c>
      <c r="L3458" s="42" t="s">
        <v>346</v>
      </c>
    </row>
    <row r="3459" spans="1:12">
      <c r="A3459" s="42">
        <v>2023</v>
      </c>
      <c r="B3459" s="42" t="s">
        <v>56</v>
      </c>
      <c r="C3459" s="42" t="s">
        <v>24</v>
      </c>
      <c r="D3459" s="42" t="s">
        <v>89</v>
      </c>
      <c r="E3459" s="42" t="s">
        <v>39</v>
      </c>
      <c r="F3459" s="42" t="s">
        <v>355</v>
      </c>
      <c r="G3459" s="42" t="s">
        <v>1701</v>
      </c>
      <c r="H3459" s="42">
        <v>9</v>
      </c>
      <c r="J3459" s="42" t="s">
        <v>77</v>
      </c>
      <c r="K3459" s="42" t="s">
        <v>77</v>
      </c>
      <c r="L3459" s="42" t="s">
        <v>346</v>
      </c>
    </row>
    <row r="3460" spans="1:12">
      <c r="A3460" s="42">
        <v>2023</v>
      </c>
      <c r="B3460" s="42" t="s">
        <v>56</v>
      </c>
      <c r="C3460" s="42" t="s">
        <v>24</v>
      </c>
      <c r="D3460" s="42" t="s">
        <v>89</v>
      </c>
      <c r="E3460" s="42" t="s">
        <v>39</v>
      </c>
      <c r="F3460" s="42" t="s">
        <v>355</v>
      </c>
      <c r="G3460" s="42" t="s">
        <v>1702</v>
      </c>
      <c r="H3460" s="42">
        <v>8</v>
      </c>
      <c r="J3460" s="42" t="s">
        <v>77</v>
      </c>
      <c r="K3460" s="42" t="s">
        <v>77</v>
      </c>
      <c r="L3460" s="42" t="s">
        <v>346</v>
      </c>
    </row>
    <row r="3461" spans="1:12">
      <c r="A3461" s="42">
        <v>2023</v>
      </c>
      <c r="B3461" s="42" t="s">
        <v>56</v>
      </c>
      <c r="C3461" s="42" t="s">
        <v>24</v>
      </c>
      <c r="D3461" s="42" t="s">
        <v>89</v>
      </c>
      <c r="E3461" s="42" t="s">
        <v>39</v>
      </c>
      <c r="F3461" s="42" t="s">
        <v>355</v>
      </c>
      <c r="G3461" s="42" t="s">
        <v>1703</v>
      </c>
      <c r="H3461" s="42">
        <v>14</v>
      </c>
      <c r="J3461" s="42" t="s">
        <v>77</v>
      </c>
      <c r="K3461" s="42" t="s">
        <v>77</v>
      </c>
      <c r="L3461" s="42" t="s">
        <v>346</v>
      </c>
    </row>
    <row r="3462" spans="1:12">
      <c r="A3462" s="42">
        <v>2023</v>
      </c>
      <c r="B3462" s="42" t="s">
        <v>56</v>
      </c>
      <c r="C3462" s="42" t="s">
        <v>24</v>
      </c>
      <c r="D3462" s="42" t="s">
        <v>89</v>
      </c>
      <c r="E3462" s="42" t="s">
        <v>39</v>
      </c>
      <c r="F3462" s="42" t="s">
        <v>355</v>
      </c>
      <c r="G3462" s="42" t="s">
        <v>1704</v>
      </c>
      <c r="H3462" s="42">
        <v>5</v>
      </c>
      <c r="J3462" s="42" t="s">
        <v>77</v>
      </c>
      <c r="K3462" s="42" t="s">
        <v>77</v>
      </c>
      <c r="L3462" s="42" t="s">
        <v>346</v>
      </c>
    </row>
    <row r="3463" spans="1:12">
      <c r="A3463" s="42">
        <v>2023</v>
      </c>
      <c r="B3463" s="42" t="s">
        <v>56</v>
      </c>
      <c r="C3463" s="42" t="s">
        <v>24</v>
      </c>
      <c r="D3463" s="42" t="s">
        <v>90</v>
      </c>
      <c r="E3463" s="42" t="s">
        <v>37</v>
      </c>
      <c r="F3463" s="42" t="s">
        <v>356</v>
      </c>
      <c r="G3463" s="42" t="s">
        <v>1700</v>
      </c>
      <c r="H3463" s="42">
        <v>6</v>
      </c>
      <c r="J3463" s="42" t="s">
        <v>77</v>
      </c>
      <c r="K3463" s="42" t="s">
        <v>77</v>
      </c>
      <c r="L3463" s="42" t="s">
        <v>347</v>
      </c>
    </row>
    <row r="3464" spans="1:12">
      <c r="A3464" s="42">
        <v>2023</v>
      </c>
      <c r="B3464" s="42" t="s">
        <v>56</v>
      </c>
      <c r="C3464" s="42" t="s">
        <v>24</v>
      </c>
      <c r="D3464" s="42" t="s">
        <v>90</v>
      </c>
      <c r="E3464" s="42" t="s">
        <v>37</v>
      </c>
      <c r="F3464" s="42" t="s">
        <v>356</v>
      </c>
      <c r="G3464" s="42" t="s">
        <v>1701</v>
      </c>
      <c r="H3464" s="42">
        <v>76</v>
      </c>
      <c r="J3464" s="42" t="s">
        <v>77</v>
      </c>
      <c r="K3464" s="42" t="s">
        <v>77</v>
      </c>
      <c r="L3464" s="42" t="s">
        <v>347</v>
      </c>
    </row>
    <row r="3465" spans="1:12">
      <c r="A3465" s="42">
        <v>2023</v>
      </c>
      <c r="B3465" s="42" t="s">
        <v>56</v>
      </c>
      <c r="C3465" s="42" t="s">
        <v>24</v>
      </c>
      <c r="D3465" s="42" t="s">
        <v>90</v>
      </c>
      <c r="E3465" s="42" t="s">
        <v>37</v>
      </c>
      <c r="F3465" s="42" t="s">
        <v>356</v>
      </c>
      <c r="G3465" s="42" t="s">
        <v>1702</v>
      </c>
      <c r="H3465" s="42">
        <v>21</v>
      </c>
      <c r="J3465" s="42" t="s">
        <v>77</v>
      </c>
      <c r="K3465" s="42" t="s">
        <v>77</v>
      </c>
      <c r="L3465" s="42" t="s">
        <v>347</v>
      </c>
    </row>
    <row r="3466" spans="1:12">
      <c r="A3466" s="42">
        <v>2023</v>
      </c>
      <c r="B3466" s="42" t="s">
        <v>56</v>
      </c>
      <c r="C3466" s="42" t="s">
        <v>24</v>
      </c>
      <c r="D3466" s="42" t="s">
        <v>90</v>
      </c>
      <c r="E3466" s="42" t="s">
        <v>37</v>
      </c>
      <c r="F3466" s="42" t="s">
        <v>356</v>
      </c>
      <c r="G3466" s="42" t="s">
        <v>1703</v>
      </c>
      <c r="H3466" s="42">
        <v>16</v>
      </c>
      <c r="J3466" s="42" t="s">
        <v>77</v>
      </c>
      <c r="K3466" s="42" t="s">
        <v>77</v>
      </c>
      <c r="L3466" s="42" t="s">
        <v>347</v>
      </c>
    </row>
    <row r="3467" spans="1:12">
      <c r="A3467" s="42">
        <v>2023</v>
      </c>
      <c r="B3467" s="42" t="s">
        <v>56</v>
      </c>
      <c r="C3467" s="42" t="s">
        <v>24</v>
      </c>
      <c r="D3467" s="42" t="s">
        <v>90</v>
      </c>
      <c r="E3467" s="42" t="s">
        <v>37</v>
      </c>
      <c r="F3467" s="42" t="s">
        <v>356</v>
      </c>
      <c r="G3467" s="42" t="s">
        <v>1704</v>
      </c>
      <c r="H3467" s="42">
        <v>3</v>
      </c>
      <c r="J3467" s="42" t="s">
        <v>77</v>
      </c>
      <c r="K3467" s="42" t="s">
        <v>77</v>
      </c>
      <c r="L3467" s="42" t="s">
        <v>347</v>
      </c>
    </row>
    <row r="3468" spans="1:12">
      <c r="A3468" s="42">
        <v>2023</v>
      </c>
      <c r="B3468" s="42" t="s">
        <v>56</v>
      </c>
      <c r="C3468" s="42" t="s">
        <v>24</v>
      </c>
      <c r="D3468" s="42" t="s">
        <v>90</v>
      </c>
      <c r="E3468" s="42" t="s">
        <v>37</v>
      </c>
      <c r="F3468" s="42" t="s">
        <v>355</v>
      </c>
      <c r="G3468" s="42" t="s">
        <v>1700</v>
      </c>
      <c r="H3468" s="42">
        <v>12</v>
      </c>
      <c r="J3468" s="42" t="s">
        <v>77</v>
      </c>
      <c r="K3468" s="42" t="s">
        <v>77</v>
      </c>
      <c r="L3468" s="42" t="s">
        <v>347</v>
      </c>
    </row>
    <row r="3469" spans="1:12">
      <c r="A3469" s="42">
        <v>2023</v>
      </c>
      <c r="B3469" s="42" t="s">
        <v>56</v>
      </c>
      <c r="C3469" s="42" t="s">
        <v>24</v>
      </c>
      <c r="D3469" s="42" t="s">
        <v>90</v>
      </c>
      <c r="E3469" s="42" t="s">
        <v>37</v>
      </c>
      <c r="F3469" s="42" t="s">
        <v>355</v>
      </c>
      <c r="G3469" s="42" t="s">
        <v>1701</v>
      </c>
      <c r="H3469" s="42">
        <v>103</v>
      </c>
      <c r="J3469" s="42" t="s">
        <v>77</v>
      </c>
      <c r="K3469" s="42" t="s">
        <v>77</v>
      </c>
      <c r="L3469" s="42" t="s">
        <v>347</v>
      </c>
    </row>
    <row r="3470" spans="1:12">
      <c r="A3470" s="42">
        <v>2023</v>
      </c>
      <c r="B3470" s="42" t="s">
        <v>56</v>
      </c>
      <c r="C3470" s="42" t="s">
        <v>24</v>
      </c>
      <c r="D3470" s="42" t="s">
        <v>90</v>
      </c>
      <c r="E3470" s="42" t="s">
        <v>37</v>
      </c>
      <c r="F3470" s="42" t="s">
        <v>355</v>
      </c>
      <c r="G3470" s="42" t="s">
        <v>1702</v>
      </c>
      <c r="H3470" s="42">
        <v>25</v>
      </c>
      <c r="J3470" s="42" t="s">
        <v>77</v>
      </c>
      <c r="K3470" s="42" t="s">
        <v>77</v>
      </c>
      <c r="L3470" s="42" t="s">
        <v>347</v>
      </c>
    </row>
    <row r="3471" spans="1:12">
      <c r="A3471" s="42">
        <v>2023</v>
      </c>
      <c r="B3471" s="42" t="s">
        <v>56</v>
      </c>
      <c r="C3471" s="42" t="s">
        <v>24</v>
      </c>
      <c r="D3471" s="42" t="s">
        <v>90</v>
      </c>
      <c r="E3471" s="42" t="s">
        <v>37</v>
      </c>
      <c r="F3471" s="42" t="s">
        <v>355</v>
      </c>
      <c r="G3471" s="42" t="s">
        <v>1703</v>
      </c>
      <c r="H3471" s="42">
        <v>11</v>
      </c>
      <c r="J3471" s="42" t="s">
        <v>77</v>
      </c>
      <c r="K3471" s="42" t="s">
        <v>77</v>
      </c>
      <c r="L3471" s="42" t="s">
        <v>347</v>
      </c>
    </row>
    <row r="3472" spans="1:12">
      <c r="A3472" s="42">
        <v>2023</v>
      </c>
      <c r="B3472" s="42" t="s">
        <v>56</v>
      </c>
      <c r="C3472" s="42" t="s">
        <v>24</v>
      </c>
      <c r="D3472" s="42" t="s">
        <v>90</v>
      </c>
      <c r="E3472" s="42" t="s">
        <v>37</v>
      </c>
      <c r="F3472" s="42" t="s">
        <v>355</v>
      </c>
      <c r="G3472" s="42" t="s">
        <v>1704</v>
      </c>
      <c r="H3472" s="42">
        <v>3</v>
      </c>
      <c r="J3472" s="42" t="s">
        <v>77</v>
      </c>
      <c r="K3472" s="42" t="s">
        <v>77</v>
      </c>
      <c r="L3472" s="42" t="s">
        <v>347</v>
      </c>
    </row>
    <row r="3473" spans="1:12">
      <c r="A3473" s="42">
        <v>2023</v>
      </c>
      <c r="B3473" s="42" t="s">
        <v>56</v>
      </c>
      <c r="C3473" s="42" t="s">
        <v>24</v>
      </c>
      <c r="D3473" s="42" t="s">
        <v>91</v>
      </c>
      <c r="E3473" s="42" t="s">
        <v>29</v>
      </c>
      <c r="F3473" s="42" t="s">
        <v>356</v>
      </c>
      <c r="G3473" s="42" t="s">
        <v>1700</v>
      </c>
      <c r="H3473" s="42">
        <v>16</v>
      </c>
      <c r="J3473" s="42" t="s">
        <v>77</v>
      </c>
      <c r="K3473" s="42" t="s">
        <v>77</v>
      </c>
      <c r="L3473" s="42" t="s">
        <v>348</v>
      </c>
    </row>
    <row r="3474" spans="1:12">
      <c r="A3474" s="42">
        <v>2023</v>
      </c>
      <c r="B3474" s="42" t="s">
        <v>56</v>
      </c>
      <c r="C3474" s="42" t="s">
        <v>24</v>
      </c>
      <c r="D3474" s="42" t="s">
        <v>91</v>
      </c>
      <c r="E3474" s="42" t="s">
        <v>29</v>
      </c>
      <c r="F3474" s="42" t="s">
        <v>356</v>
      </c>
      <c r="G3474" s="42" t="s">
        <v>1701</v>
      </c>
      <c r="H3474" s="42">
        <v>128</v>
      </c>
      <c r="J3474" s="42" t="s">
        <v>77</v>
      </c>
      <c r="K3474" s="42" t="s">
        <v>77</v>
      </c>
      <c r="L3474" s="42" t="s">
        <v>348</v>
      </c>
    </row>
    <row r="3475" spans="1:12">
      <c r="A3475" s="42">
        <v>2023</v>
      </c>
      <c r="B3475" s="42" t="s">
        <v>56</v>
      </c>
      <c r="C3475" s="42" t="s">
        <v>24</v>
      </c>
      <c r="D3475" s="42" t="s">
        <v>91</v>
      </c>
      <c r="E3475" s="42" t="s">
        <v>29</v>
      </c>
      <c r="F3475" s="42" t="s">
        <v>356</v>
      </c>
      <c r="G3475" s="42" t="s">
        <v>1702</v>
      </c>
      <c r="H3475" s="42">
        <v>121</v>
      </c>
      <c r="J3475" s="42" t="s">
        <v>77</v>
      </c>
      <c r="K3475" s="42" t="s">
        <v>77</v>
      </c>
      <c r="L3475" s="42" t="s">
        <v>348</v>
      </c>
    </row>
    <row r="3476" spans="1:12">
      <c r="A3476" s="42">
        <v>2023</v>
      </c>
      <c r="B3476" s="42" t="s">
        <v>56</v>
      </c>
      <c r="C3476" s="42" t="s">
        <v>24</v>
      </c>
      <c r="D3476" s="42" t="s">
        <v>91</v>
      </c>
      <c r="E3476" s="42" t="s">
        <v>29</v>
      </c>
      <c r="F3476" s="42" t="s">
        <v>356</v>
      </c>
      <c r="G3476" s="42" t="s">
        <v>1703</v>
      </c>
      <c r="H3476" s="42">
        <v>161</v>
      </c>
      <c r="J3476" s="42" t="s">
        <v>77</v>
      </c>
      <c r="K3476" s="42" t="s">
        <v>77</v>
      </c>
      <c r="L3476" s="42" t="s">
        <v>348</v>
      </c>
    </row>
    <row r="3477" spans="1:12">
      <c r="A3477" s="42">
        <v>2023</v>
      </c>
      <c r="B3477" s="42" t="s">
        <v>56</v>
      </c>
      <c r="C3477" s="42" t="s">
        <v>24</v>
      </c>
      <c r="D3477" s="42" t="s">
        <v>91</v>
      </c>
      <c r="E3477" s="42" t="s">
        <v>29</v>
      </c>
      <c r="F3477" s="42" t="s">
        <v>356</v>
      </c>
      <c r="G3477" s="42" t="s">
        <v>1704</v>
      </c>
      <c r="H3477" s="42">
        <v>142</v>
      </c>
      <c r="J3477" s="42" t="s">
        <v>77</v>
      </c>
      <c r="K3477" s="42" t="s">
        <v>77</v>
      </c>
      <c r="L3477" s="42" t="s">
        <v>348</v>
      </c>
    </row>
    <row r="3478" spans="1:12">
      <c r="A3478" s="42">
        <v>2023</v>
      </c>
      <c r="B3478" s="42" t="s">
        <v>56</v>
      </c>
      <c r="C3478" s="42" t="s">
        <v>24</v>
      </c>
      <c r="D3478" s="42" t="s">
        <v>91</v>
      </c>
      <c r="E3478" s="42" t="s">
        <v>29</v>
      </c>
      <c r="F3478" s="42" t="s">
        <v>355</v>
      </c>
      <c r="G3478" s="42" t="s">
        <v>1700</v>
      </c>
      <c r="H3478" s="42">
        <v>27</v>
      </c>
      <c r="J3478" s="42" t="s">
        <v>77</v>
      </c>
      <c r="K3478" s="42" t="s">
        <v>77</v>
      </c>
      <c r="L3478" s="42" t="s">
        <v>348</v>
      </c>
    </row>
    <row r="3479" spans="1:12">
      <c r="A3479" s="42">
        <v>2023</v>
      </c>
      <c r="B3479" s="42" t="s">
        <v>56</v>
      </c>
      <c r="C3479" s="42" t="s">
        <v>24</v>
      </c>
      <c r="D3479" s="42" t="s">
        <v>91</v>
      </c>
      <c r="E3479" s="42" t="s">
        <v>29</v>
      </c>
      <c r="F3479" s="42" t="s">
        <v>355</v>
      </c>
      <c r="G3479" s="42" t="s">
        <v>1701</v>
      </c>
      <c r="H3479" s="42">
        <v>188</v>
      </c>
      <c r="J3479" s="42" t="s">
        <v>77</v>
      </c>
      <c r="K3479" s="42" t="s">
        <v>77</v>
      </c>
      <c r="L3479" s="42" t="s">
        <v>348</v>
      </c>
    </row>
    <row r="3480" spans="1:12">
      <c r="A3480" s="42">
        <v>2023</v>
      </c>
      <c r="B3480" s="42" t="s">
        <v>56</v>
      </c>
      <c r="C3480" s="42" t="s">
        <v>24</v>
      </c>
      <c r="D3480" s="42" t="s">
        <v>91</v>
      </c>
      <c r="E3480" s="42" t="s">
        <v>29</v>
      </c>
      <c r="F3480" s="42" t="s">
        <v>355</v>
      </c>
      <c r="G3480" s="42" t="s">
        <v>1702</v>
      </c>
      <c r="H3480" s="42">
        <v>129</v>
      </c>
      <c r="J3480" s="42" t="s">
        <v>77</v>
      </c>
      <c r="K3480" s="42" t="s">
        <v>77</v>
      </c>
      <c r="L3480" s="42" t="s">
        <v>348</v>
      </c>
    </row>
    <row r="3481" spans="1:12">
      <c r="A3481" s="42">
        <v>2023</v>
      </c>
      <c r="B3481" s="42" t="s">
        <v>56</v>
      </c>
      <c r="C3481" s="42" t="s">
        <v>24</v>
      </c>
      <c r="D3481" s="42" t="s">
        <v>91</v>
      </c>
      <c r="E3481" s="42" t="s">
        <v>29</v>
      </c>
      <c r="F3481" s="42" t="s">
        <v>355</v>
      </c>
      <c r="G3481" s="42" t="s">
        <v>1703</v>
      </c>
      <c r="H3481" s="42">
        <v>148</v>
      </c>
      <c r="J3481" s="42" t="s">
        <v>77</v>
      </c>
      <c r="K3481" s="42" t="s">
        <v>77</v>
      </c>
      <c r="L3481" s="42" t="s">
        <v>348</v>
      </c>
    </row>
    <row r="3482" spans="1:12">
      <c r="A3482" s="42">
        <v>2023</v>
      </c>
      <c r="B3482" s="42" t="s">
        <v>56</v>
      </c>
      <c r="C3482" s="42" t="s">
        <v>24</v>
      </c>
      <c r="D3482" s="42" t="s">
        <v>91</v>
      </c>
      <c r="E3482" s="42" t="s">
        <v>29</v>
      </c>
      <c r="F3482" s="42" t="s">
        <v>355</v>
      </c>
      <c r="G3482" s="42" t="s">
        <v>1704</v>
      </c>
      <c r="H3482" s="42">
        <v>120</v>
      </c>
      <c r="J3482" s="42" t="s">
        <v>77</v>
      </c>
      <c r="K3482" s="42" t="s">
        <v>77</v>
      </c>
      <c r="L3482" s="42" t="s">
        <v>348</v>
      </c>
    </row>
    <row r="3483" spans="1:12">
      <c r="A3483" s="42">
        <v>2023</v>
      </c>
      <c r="B3483" s="42" t="s">
        <v>56</v>
      </c>
      <c r="C3483" s="42" t="s">
        <v>24</v>
      </c>
      <c r="D3483" s="42" t="s">
        <v>92</v>
      </c>
      <c r="E3483" s="42" t="s">
        <v>30</v>
      </c>
      <c r="F3483" s="42" t="s">
        <v>356</v>
      </c>
      <c r="G3483" s="42" t="s">
        <v>1700</v>
      </c>
      <c r="H3483" s="42">
        <v>2</v>
      </c>
      <c r="J3483" s="42" t="s">
        <v>77</v>
      </c>
      <c r="K3483" s="42" t="s">
        <v>77</v>
      </c>
      <c r="L3483" s="42" t="s">
        <v>349</v>
      </c>
    </row>
    <row r="3484" spans="1:12">
      <c r="A3484" s="42">
        <v>2023</v>
      </c>
      <c r="B3484" s="42" t="s">
        <v>56</v>
      </c>
      <c r="C3484" s="42" t="s">
        <v>24</v>
      </c>
      <c r="D3484" s="42" t="s">
        <v>92</v>
      </c>
      <c r="E3484" s="42" t="s">
        <v>30</v>
      </c>
      <c r="F3484" s="42" t="s">
        <v>356</v>
      </c>
      <c r="G3484" s="42" t="s">
        <v>1701</v>
      </c>
      <c r="H3484" s="42">
        <v>162</v>
      </c>
      <c r="J3484" s="42" t="s">
        <v>77</v>
      </c>
      <c r="K3484" s="42" t="s">
        <v>77</v>
      </c>
      <c r="L3484" s="42" t="s">
        <v>349</v>
      </c>
    </row>
    <row r="3485" spans="1:12">
      <c r="A3485" s="42">
        <v>2023</v>
      </c>
      <c r="B3485" s="42" t="s">
        <v>56</v>
      </c>
      <c r="C3485" s="42" t="s">
        <v>24</v>
      </c>
      <c r="D3485" s="42" t="s">
        <v>92</v>
      </c>
      <c r="E3485" s="42" t="s">
        <v>30</v>
      </c>
      <c r="F3485" s="42" t="s">
        <v>356</v>
      </c>
      <c r="G3485" s="42" t="s">
        <v>1702</v>
      </c>
      <c r="H3485" s="42">
        <v>121</v>
      </c>
      <c r="J3485" s="42" t="s">
        <v>77</v>
      </c>
      <c r="K3485" s="42" t="s">
        <v>77</v>
      </c>
      <c r="L3485" s="42" t="s">
        <v>349</v>
      </c>
    </row>
    <row r="3486" spans="1:12">
      <c r="A3486" s="42">
        <v>2023</v>
      </c>
      <c r="B3486" s="42" t="s">
        <v>56</v>
      </c>
      <c r="C3486" s="42" t="s">
        <v>24</v>
      </c>
      <c r="D3486" s="42" t="s">
        <v>92</v>
      </c>
      <c r="E3486" s="42" t="s">
        <v>30</v>
      </c>
      <c r="F3486" s="42" t="s">
        <v>356</v>
      </c>
      <c r="G3486" s="42" t="s">
        <v>1703</v>
      </c>
      <c r="H3486" s="42">
        <v>194</v>
      </c>
      <c r="J3486" s="42" t="s">
        <v>77</v>
      </c>
      <c r="K3486" s="42" t="s">
        <v>77</v>
      </c>
      <c r="L3486" s="42" t="s">
        <v>349</v>
      </c>
    </row>
    <row r="3487" spans="1:12">
      <c r="A3487" s="42">
        <v>2023</v>
      </c>
      <c r="B3487" s="42" t="s">
        <v>56</v>
      </c>
      <c r="C3487" s="42" t="s">
        <v>24</v>
      </c>
      <c r="D3487" s="42" t="s">
        <v>92</v>
      </c>
      <c r="E3487" s="42" t="s">
        <v>30</v>
      </c>
      <c r="F3487" s="42" t="s">
        <v>356</v>
      </c>
      <c r="G3487" s="42" t="s">
        <v>1704</v>
      </c>
      <c r="H3487" s="42">
        <v>210</v>
      </c>
      <c r="J3487" s="42" t="s">
        <v>77</v>
      </c>
      <c r="K3487" s="42" t="s">
        <v>77</v>
      </c>
      <c r="L3487" s="42" t="s">
        <v>349</v>
      </c>
    </row>
    <row r="3488" spans="1:12">
      <c r="A3488" s="42">
        <v>2023</v>
      </c>
      <c r="B3488" s="42" t="s">
        <v>56</v>
      </c>
      <c r="C3488" s="42" t="s">
        <v>24</v>
      </c>
      <c r="D3488" s="42" t="s">
        <v>92</v>
      </c>
      <c r="E3488" s="42" t="s">
        <v>30</v>
      </c>
      <c r="F3488" s="42" t="s">
        <v>355</v>
      </c>
      <c r="G3488" s="42" t="s">
        <v>1700</v>
      </c>
      <c r="H3488" s="42">
        <v>1</v>
      </c>
      <c r="J3488" s="42" t="s">
        <v>77</v>
      </c>
      <c r="K3488" s="42" t="s">
        <v>77</v>
      </c>
      <c r="L3488" s="42" t="s">
        <v>349</v>
      </c>
    </row>
    <row r="3489" spans="1:12">
      <c r="A3489" s="42">
        <v>2023</v>
      </c>
      <c r="B3489" s="42" t="s">
        <v>56</v>
      </c>
      <c r="C3489" s="42" t="s">
        <v>24</v>
      </c>
      <c r="D3489" s="42" t="s">
        <v>92</v>
      </c>
      <c r="E3489" s="42" t="s">
        <v>30</v>
      </c>
      <c r="F3489" s="42" t="s">
        <v>355</v>
      </c>
      <c r="G3489" s="42" t="s">
        <v>1701</v>
      </c>
      <c r="H3489" s="42">
        <v>92</v>
      </c>
      <c r="J3489" s="42" t="s">
        <v>77</v>
      </c>
      <c r="K3489" s="42" t="s">
        <v>77</v>
      </c>
      <c r="L3489" s="42" t="s">
        <v>349</v>
      </c>
    </row>
    <row r="3490" spans="1:12">
      <c r="A3490" s="42">
        <v>2023</v>
      </c>
      <c r="B3490" s="42" t="s">
        <v>56</v>
      </c>
      <c r="C3490" s="42" t="s">
        <v>24</v>
      </c>
      <c r="D3490" s="42" t="s">
        <v>92</v>
      </c>
      <c r="E3490" s="42" t="s">
        <v>30</v>
      </c>
      <c r="F3490" s="42" t="s">
        <v>355</v>
      </c>
      <c r="G3490" s="42" t="s">
        <v>1702</v>
      </c>
      <c r="H3490" s="42">
        <v>79</v>
      </c>
      <c r="J3490" s="42" t="s">
        <v>77</v>
      </c>
      <c r="K3490" s="42" t="s">
        <v>77</v>
      </c>
      <c r="L3490" s="42" t="s">
        <v>349</v>
      </c>
    </row>
    <row r="3491" spans="1:12">
      <c r="A3491" s="42">
        <v>2023</v>
      </c>
      <c r="B3491" s="42" t="s">
        <v>56</v>
      </c>
      <c r="C3491" s="42" t="s">
        <v>24</v>
      </c>
      <c r="D3491" s="42" t="s">
        <v>92</v>
      </c>
      <c r="E3491" s="42" t="s">
        <v>30</v>
      </c>
      <c r="F3491" s="42" t="s">
        <v>355</v>
      </c>
      <c r="G3491" s="42" t="s">
        <v>1703</v>
      </c>
      <c r="H3491" s="42">
        <v>131</v>
      </c>
      <c r="J3491" s="42" t="s">
        <v>77</v>
      </c>
      <c r="K3491" s="42" t="s">
        <v>77</v>
      </c>
      <c r="L3491" s="42" t="s">
        <v>349</v>
      </c>
    </row>
    <row r="3492" spans="1:12">
      <c r="A3492" s="42">
        <v>2023</v>
      </c>
      <c r="B3492" s="42" t="s">
        <v>56</v>
      </c>
      <c r="C3492" s="42" t="s">
        <v>24</v>
      </c>
      <c r="D3492" s="42" t="s">
        <v>92</v>
      </c>
      <c r="E3492" s="42" t="s">
        <v>30</v>
      </c>
      <c r="F3492" s="42" t="s">
        <v>355</v>
      </c>
      <c r="G3492" s="42" t="s">
        <v>1704</v>
      </c>
      <c r="H3492" s="42">
        <v>115</v>
      </c>
      <c r="J3492" s="42" t="s">
        <v>77</v>
      </c>
      <c r="K3492" s="42" t="s">
        <v>77</v>
      </c>
      <c r="L3492" s="42" t="s">
        <v>349</v>
      </c>
    </row>
    <row r="3493" spans="1:12">
      <c r="A3493" s="42">
        <v>2023</v>
      </c>
      <c r="B3493" s="42" t="s">
        <v>56</v>
      </c>
      <c r="C3493" s="42" t="s">
        <v>24</v>
      </c>
      <c r="D3493" s="42" t="s">
        <v>93</v>
      </c>
      <c r="E3493" s="42" t="s">
        <v>42</v>
      </c>
      <c r="F3493" s="42" t="s">
        <v>356</v>
      </c>
      <c r="G3493" s="42" t="s">
        <v>1700</v>
      </c>
      <c r="H3493" s="42">
        <v>0</v>
      </c>
      <c r="J3493" s="42" t="s">
        <v>77</v>
      </c>
      <c r="K3493" s="42" t="s">
        <v>77</v>
      </c>
      <c r="L3493" s="42" t="s">
        <v>350</v>
      </c>
    </row>
    <row r="3494" spans="1:12">
      <c r="A3494" s="42">
        <v>2023</v>
      </c>
      <c r="B3494" s="42" t="s">
        <v>56</v>
      </c>
      <c r="C3494" s="42" t="s">
        <v>24</v>
      </c>
      <c r="D3494" s="42" t="s">
        <v>93</v>
      </c>
      <c r="E3494" s="42" t="s">
        <v>42</v>
      </c>
      <c r="F3494" s="42" t="s">
        <v>356</v>
      </c>
      <c r="G3494" s="42" t="s">
        <v>1701</v>
      </c>
      <c r="H3494" s="42">
        <v>16</v>
      </c>
      <c r="J3494" s="42" t="s">
        <v>77</v>
      </c>
      <c r="K3494" s="42" t="s">
        <v>77</v>
      </c>
      <c r="L3494" s="42" t="s">
        <v>350</v>
      </c>
    </row>
    <row r="3495" spans="1:12">
      <c r="A3495" s="42">
        <v>2023</v>
      </c>
      <c r="B3495" s="42" t="s">
        <v>56</v>
      </c>
      <c r="C3495" s="42" t="s">
        <v>24</v>
      </c>
      <c r="D3495" s="42" t="s">
        <v>93</v>
      </c>
      <c r="E3495" s="42" t="s">
        <v>42</v>
      </c>
      <c r="F3495" s="42" t="s">
        <v>356</v>
      </c>
      <c r="G3495" s="42" t="s">
        <v>1702</v>
      </c>
      <c r="H3495" s="42">
        <v>6</v>
      </c>
      <c r="J3495" s="42" t="s">
        <v>77</v>
      </c>
      <c r="K3495" s="42" t="s">
        <v>77</v>
      </c>
      <c r="L3495" s="42" t="s">
        <v>350</v>
      </c>
    </row>
    <row r="3496" spans="1:12">
      <c r="A3496" s="42">
        <v>2023</v>
      </c>
      <c r="B3496" s="42" t="s">
        <v>56</v>
      </c>
      <c r="C3496" s="42" t="s">
        <v>24</v>
      </c>
      <c r="D3496" s="42" t="s">
        <v>93</v>
      </c>
      <c r="E3496" s="42" t="s">
        <v>42</v>
      </c>
      <c r="F3496" s="42" t="s">
        <v>356</v>
      </c>
      <c r="G3496" s="42" t="s">
        <v>1703</v>
      </c>
      <c r="H3496" s="42">
        <v>10</v>
      </c>
      <c r="J3496" s="42" t="s">
        <v>77</v>
      </c>
      <c r="K3496" s="42" t="s">
        <v>77</v>
      </c>
      <c r="L3496" s="42" t="s">
        <v>350</v>
      </c>
    </row>
    <row r="3497" spans="1:12">
      <c r="A3497" s="42">
        <v>2023</v>
      </c>
      <c r="B3497" s="42" t="s">
        <v>56</v>
      </c>
      <c r="C3497" s="42" t="s">
        <v>24</v>
      </c>
      <c r="D3497" s="42" t="s">
        <v>93</v>
      </c>
      <c r="E3497" s="42" t="s">
        <v>42</v>
      </c>
      <c r="F3497" s="42" t="s">
        <v>356</v>
      </c>
      <c r="G3497" s="42" t="s">
        <v>1704</v>
      </c>
      <c r="H3497" s="42">
        <v>7</v>
      </c>
      <c r="J3497" s="42" t="s">
        <v>77</v>
      </c>
      <c r="K3497" s="42" t="s">
        <v>77</v>
      </c>
      <c r="L3497" s="42" t="s">
        <v>350</v>
      </c>
    </row>
    <row r="3498" spans="1:12">
      <c r="A3498" s="42">
        <v>2023</v>
      </c>
      <c r="B3498" s="42" t="s">
        <v>56</v>
      </c>
      <c r="C3498" s="42" t="s">
        <v>24</v>
      </c>
      <c r="D3498" s="42" t="s">
        <v>93</v>
      </c>
      <c r="E3498" s="42" t="s">
        <v>42</v>
      </c>
      <c r="F3498" s="42" t="s">
        <v>355</v>
      </c>
      <c r="G3498" s="42" t="s">
        <v>1700</v>
      </c>
      <c r="H3498" s="42">
        <v>1</v>
      </c>
      <c r="J3498" s="42" t="s">
        <v>77</v>
      </c>
      <c r="K3498" s="42" t="s">
        <v>77</v>
      </c>
      <c r="L3498" s="42" t="s">
        <v>350</v>
      </c>
    </row>
    <row r="3499" spans="1:12">
      <c r="A3499" s="42">
        <v>2023</v>
      </c>
      <c r="B3499" s="42" t="s">
        <v>56</v>
      </c>
      <c r="C3499" s="42" t="s">
        <v>24</v>
      </c>
      <c r="D3499" s="42" t="s">
        <v>93</v>
      </c>
      <c r="E3499" s="42" t="s">
        <v>42</v>
      </c>
      <c r="F3499" s="42" t="s">
        <v>355</v>
      </c>
      <c r="G3499" s="42" t="s">
        <v>1701</v>
      </c>
      <c r="H3499" s="42">
        <v>7</v>
      </c>
      <c r="J3499" s="42" t="s">
        <v>77</v>
      </c>
      <c r="K3499" s="42" t="s">
        <v>77</v>
      </c>
      <c r="L3499" s="42" t="s">
        <v>350</v>
      </c>
    </row>
    <row r="3500" spans="1:12">
      <c r="A3500" s="42">
        <v>2023</v>
      </c>
      <c r="B3500" s="42" t="s">
        <v>56</v>
      </c>
      <c r="C3500" s="42" t="s">
        <v>24</v>
      </c>
      <c r="D3500" s="42" t="s">
        <v>93</v>
      </c>
      <c r="E3500" s="42" t="s">
        <v>42</v>
      </c>
      <c r="F3500" s="42" t="s">
        <v>355</v>
      </c>
      <c r="G3500" s="42" t="s">
        <v>1702</v>
      </c>
      <c r="H3500" s="42">
        <v>10</v>
      </c>
      <c r="J3500" s="42" t="s">
        <v>77</v>
      </c>
      <c r="K3500" s="42" t="s">
        <v>77</v>
      </c>
      <c r="L3500" s="42" t="s">
        <v>350</v>
      </c>
    </row>
    <row r="3501" spans="1:12">
      <c r="A3501" s="42">
        <v>2023</v>
      </c>
      <c r="B3501" s="42" t="s">
        <v>56</v>
      </c>
      <c r="C3501" s="42" t="s">
        <v>24</v>
      </c>
      <c r="D3501" s="42" t="s">
        <v>93</v>
      </c>
      <c r="E3501" s="42" t="s">
        <v>42</v>
      </c>
      <c r="F3501" s="42" t="s">
        <v>355</v>
      </c>
      <c r="G3501" s="42" t="s">
        <v>1703</v>
      </c>
      <c r="H3501" s="42">
        <v>7</v>
      </c>
      <c r="J3501" s="42" t="s">
        <v>77</v>
      </c>
      <c r="K3501" s="42" t="s">
        <v>77</v>
      </c>
      <c r="L3501" s="42" t="s">
        <v>350</v>
      </c>
    </row>
    <row r="3502" spans="1:12">
      <c r="A3502" s="42">
        <v>2023</v>
      </c>
      <c r="B3502" s="42" t="s">
        <v>56</v>
      </c>
      <c r="C3502" s="42" t="s">
        <v>24</v>
      </c>
      <c r="D3502" s="42" t="s">
        <v>93</v>
      </c>
      <c r="E3502" s="42" t="s">
        <v>42</v>
      </c>
      <c r="F3502" s="42" t="s">
        <v>355</v>
      </c>
      <c r="G3502" s="42" t="s">
        <v>1704</v>
      </c>
      <c r="H3502" s="42">
        <v>7</v>
      </c>
      <c r="J3502" s="42" t="s">
        <v>77</v>
      </c>
      <c r="K3502" s="42" t="s">
        <v>77</v>
      </c>
      <c r="L3502" s="42" t="s">
        <v>350</v>
      </c>
    </row>
    <row r="3503" spans="1:12">
      <c r="A3503" s="42">
        <v>2023</v>
      </c>
      <c r="B3503" s="42" t="s">
        <v>56</v>
      </c>
      <c r="C3503" s="42" t="s">
        <v>24</v>
      </c>
      <c r="D3503" s="42" t="s">
        <v>94</v>
      </c>
      <c r="E3503" s="42" t="s">
        <v>36</v>
      </c>
      <c r="F3503" s="42" t="s">
        <v>356</v>
      </c>
      <c r="G3503" s="42" t="s">
        <v>1700</v>
      </c>
      <c r="H3503" s="42">
        <v>56</v>
      </c>
      <c r="J3503" s="42" t="s">
        <v>77</v>
      </c>
      <c r="K3503" s="42" t="s">
        <v>77</v>
      </c>
      <c r="L3503" s="42" t="s">
        <v>36</v>
      </c>
    </row>
    <row r="3504" spans="1:12">
      <c r="A3504" s="42">
        <v>2023</v>
      </c>
      <c r="B3504" s="42" t="s">
        <v>56</v>
      </c>
      <c r="C3504" s="42" t="s">
        <v>24</v>
      </c>
      <c r="D3504" s="42" t="s">
        <v>94</v>
      </c>
      <c r="E3504" s="42" t="s">
        <v>36</v>
      </c>
      <c r="F3504" s="42" t="s">
        <v>356</v>
      </c>
      <c r="G3504" s="42" t="s">
        <v>1701</v>
      </c>
      <c r="H3504" s="42">
        <v>67</v>
      </c>
      <c r="J3504" s="42" t="s">
        <v>77</v>
      </c>
      <c r="K3504" s="42" t="s">
        <v>77</v>
      </c>
      <c r="L3504" s="42" t="s">
        <v>36</v>
      </c>
    </row>
    <row r="3505" spans="1:12">
      <c r="A3505" s="42">
        <v>2023</v>
      </c>
      <c r="B3505" s="42" t="s">
        <v>56</v>
      </c>
      <c r="C3505" s="42" t="s">
        <v>24</v>
      </c>
      <c r="D3505" s="42" t="s">
        <v>94</v>
      </c>
      <c r="E3505" s="42" t="s">
        <v>36</v>
      </c>
      <c r="F3505" s="42" t="s">
        <v>356</v>
      </c>
      <c r="G3505" s="42" t="s">
        <v>1702</v>
      </c>
      <c r="H3505" s="42">
        <v>8</v>
      </c>
      <c r="J3505" s="42" t="s">
        <v>77</v>
      </c>
      <c r="K3505" s="42" t="s">
        <v>77</v>
      </c>
      <c r="L3505" s="42" t="s">
        <v>36</v>
      </c>
    </row>
    <row r="3506" spans="1:12">
      <c r="A3506" s="42">
        <v>2023</v>
      </c>
      <c r="B3506" s="42" t="s">
        <v>56</v>
      </c>
      <c r="C3506" s="42" t="s">
        <v>24</v>
      </c>
      <c r="D3506" s="42" t="s">
        <v>94</v>
      </c>
      <c r="E3506" s="42" t="s">
        <v>36</v>
      </c>
      <c r="F3506" s="42" t="s">
        <v>356</v>
      </c>
      <c r="G3506" s="42" t="s">
        <v>1703</v>
      </c>
      <c r="H3506" s="42">
        <v>3</v>
      </c>
      <c r="J3506" s="42" t="s">
        <v>77</v>
      </c>
      <c r="K3506" s="42" t="s">
        <v>77</v>
      </c>
      <c r="L3506" s="42" t="s">
        <v>36</v>
      </c>
    </row>
    <row r="3507" spans="1:12">
      <c r="A3507" s="42">
        <v>2023</v>
      </c>
      <c r="B3507" s="42" t="s">
        <v>56</v>
      </c>
      <c r="C3507" s="42" t="s">
        <v>24</v>
      </c>
      <c r="D3507" s="42" t="s">
        <v>94</v>
      </c>
      <c r="E3507" s="42" t="s">
        <v>36</v>
      </c>
      <c r="F3507" s="42" t="s">
        <v>356</v>
      </c>
      <c r="G3507" s="42" t="s">
        <v>1704</v>
      </c>
      <c r="H3507" s="42">
        <v>4</v>
      </c>
      <c r="J3507" s="42" t="s">
        <v>77</v>
      </c>
      <c r="K3507" s="42" t="s">
        <v>77</v>
      </c>
      <c r="L3507" s="42" t="s">
        <v>36</v>
      </c>
    </row>
    <row r="3508" spans="1:12">
      <c r="A3508" s="42">
        <v>2023</v>
      </c>
      <c r="B3508" s="42" t="s">
        <v>56</v>
      </c>
      <c r="C3508" s="42" t="s">
        <v>24</v>
      </c>
      <c r="D3508" s="42" t="s">
        <v>94</v>
      </c>
      <c r="E3508" s="42" t="s">
        <v>36</v>
      </c>
      <c r="F3508" s="42" t="s">
        <v>355</v>
      </c>
      <c r="G3508" s="42" t="s">
        <v>1700</v>
      </c>
      <c r="H3508" s="42">
        <v>117</v>
      </c>
      <c r="J3508" s="42" t="s">
        <v>77</v>
      </c>
      <c r="K3508" s="42" t="s">
        <v>77</v>
      </c>
      <c r="L3508" s="42" t="s">
        <v>36</v>
      </c>
    </row>
    <row r="3509" spans="1:12">
      <c r="A3509" s="42">
        <v>2023</v>
      </c>
      <c r="B3509" s="42" t="s">
        <v>56</v>
      </c>
      <c r="C3509" s="42" t="s">
        <v>24</v>
      </c>
      <c r="D3509" s="42" t="s">
        <v>94</v>
      </c>
      <c r="E3509" s="42" t="s">
        <v>36</v>
      </c>
      <c r="F3509" s="42" t="s">
        <v>355</v>
      </c>
      <c r="G3509" s="42" t="s">
        <v>1701</v>
      </c>
      <c r="H3509" s="42">
        <v>88</v>
      </c>
      <c r="J3509" s="42" t="s">
        <v>77</v>
      </c>
      <c r="K3509" s="42" t="s">
        <v>77</v>
      </c>
      <c r="L3509" s="42" t="s">
        <v>36</v>
      </c>
    </row>
    <row r="3510" spans="1:12">
      <c r="A3510" s="42">
        <v>2023</v>
      </c>
      <c r="B3510" s="42" t="s">
        <v>56</v>
      </c>
      <c r="C3510" s="42" t="s">
        <v>24</v>
      </c>
      <c r="D3510" s="42" t="s">
        <v>94</v>
      </c>
      <c r="E3510" s="42" t="s">
        <v>36</v>
      </c>
      <c r="F3510" s="42" t="s">
        <v>355</v>
      </c>
      <c r="G3510" s="42" t="s">
        <v>1702</v>
      </c>
      <c r="H3510" s="42">
        <v>8</v>
      </c>
      <c r="J3510" s="42" t="s">
        <v>77</v>
      </c>
      <c r="K3510" s="42" t="s">
        <v>77</v>
      </c>
      <c r="L3510" s="42" t="s">
        <v>36</v>
      </c>
    </row>
    <row r="3511" spans="1:12">
      <c r="A3511" s="42">
        <v>2023</v>
      </c>
      <c r="B3511" s="42" t="s">
        <v>56</v>
      </c>
      <c r="C3511" s="42" t="s">
        <v>24</v>
      </c>
      <c r="D3511" s="42" t="s">
        <v>94</v>
      </c>
      <c r="E3511" s="42" t="s">
        <v>36</v>
      </c>
      <c r="F3511" s="42" t="s">
        <v>355</v>
      </c>
      <c r="G3511" s="42" t="s">
        <v>1703</v>
      </c>
      <c r="H3511" s="42">
        <v>6</v>
      </c>
      <c r="J3511" s="42" t="s">
        <v>77</v>
      </c>
      <c r="K3511" s="42" t="s">
        <v>77</v>
      </c>
      <c r="L3511" s="42" t="s">
        <v>36</v>
      </c>
    </row>
    <row r="3512" spans="1:12">
      <c r="A3512" s="42">
        <v>2023</v>
      </c>
      <c r="B3512" s="42" t="s">
        <v>56</v>
      </c>
      <c r="C3512" s="42" t="s">
        <v>24</v>
      </c>
      <c r="D3512" s="42" t="s">
        <v>94</v>
      </c>
      <c r="E3512" s="42" t="s">
        <v>36</v>
      </c>
      <c r="F3512" s="42" t="s">
        <v>355</v>
      </c>
      <c r="G3512" s="42" t="s">
        <v>1704</v>
      </c>
      <c r="H3512" s="42">
        <v>4</v>
      </c>
      <c r="J3512" s="42" t="s">
        <v>77</v>
      </c>
      <c r="K3512" s="42" t="s">
        <v>77</v>
      </c>
      <c r="L3512" s="42" t="s">
        <v>36</v>
      </c>
    </row>
    <row r="3513" spans="1:12">
      <c r="A3513" s="42">
        <v>2023</v>
      </c>
      <c r="B3513" s="42" t="s">
        <v>56</v>
      </c>
      <c r="C3513" s="42" t="s">
        <v>24</v>
      </c>
      <c r="D3513" s="42" t="s">
        <v>95</v>
      </c>
      <c r="E3513" s="42" t="s">
        <v>43</v>
      </c>
      <c r="F3513" s="42" t="s">
        <v>356</v>
      </c>
      <c r="G3513" s="42" t="s">
        <v>1700</v>
      </c>
      <c r="H3513" s="42">
        <v>39</v>
      </c>
      <c r="J3513" s="42" t="s">
        <v>77</v>
      </c>
      <c r="K3513" s="42" t="s">
        <v>77</v>
      </c>
      <c r="L3513" s="42" t="s">
        <v>351</v>
      </c>
    </row>
    <row r="3514" spans="1:12">
      <c r="A3514" s="42">
        <v>2023</v>
      </c>
      <c r="B3514" s="42" t="s">
        <v>56</v>
      </c>
      <c r="C3514" s="42" t="s">
        <v>24</v>
      </c>
      <c r="D3514" s="42" t="s">
        <v>95</v>
      </c>
      <c r="E3514" s="42" t="s">
        <v>43</v>
      </c>
      <c r="F3514" s="42" t="s">
        <v>356</v>
      </c>
      <c r="G3514" s="42" t="s">
        <v>1701</v>
      </c>
      <c r="H3514" s="42">
        <v>29</v>
      </c>
      <c r="J3514" s="42" t="s">
        <v>77</v>
      </c>
      <c r="K3514" s="42" t="s">
        <v>77</v>
      </c>
      <c r="L3514" s="42" t="s">
        <v>351</v>
      </c>
    </row>
    <row r="3515" spans="1:12">
      <c r="A3515" s="42">
        <v>2023</v>
      </c>
      <c r="B3515" s="42" t="s">
        <v>56</v>
      </c>
      <c r="C3515" s="42" t="s">
        <v>24</v>
      </c>
      <c r="D3515" s="42" t="s">
        <v>95</v>
      </c>
      <c r="E3515" s="42" t="s">
        <v>43</v>
      </c>
      <c r="F3515" s="42" t="s">
        <v>356</v>
      </c>
      <c r="G3515" s="42" t="s">
        <v>1702</v>
      </c>
      <c r="H3515" s="42">
        <v>0</v>
      </c>
      <c r="J3515" s="42" t="s">
        <v>77</v>
      </c>
      <c r="K3515" s="42" t="s">
        <v>77</v>
      </c>
      <c r="L3515" s="42" t="s">
        <v>351</v>
      </c>
    </row>
    <row r="3516" spans="1:12">
      <c r="A3516" s="42">
        <v>2023</v>
      </c>
      <c r="B3516" s="42" t="s">
        <v>56</v>
      </c>
      <c r="C3516" s="42" t="s">
        <v>24</v>
      </c>
      <c r="D3516" s="42" t="s">
        <v>95</v>
      </c>
      <c r="E3516" s="42" t="s">
        <v>43</v>
      </c>
      <c r="F3516" s="42" t="s">
        <v>356</v>
      </c>
      <c r="G3516" s="42" t="s">
        <v>1703</v>
      </c>
      <c r="H3516" s="42">
        <v>1</v>
      </c>
      <c r="J3516" s="42" t="s">
        <v>77</v>
      </c>
      <c r="K3516" s="42" t="s">
        <v>77</v>
      </c>
      <c r="L3516" s="42" t="s">
        <v>351</v>
      </c>
    </row>
    <row r="3517" spans="1:12">
      <c r="A3517" s="42">
        <v>2023</v>
      </c>
      <c r="B3517" s="42" t="s">
        <v>56</v>
      </c>
      <c r="C3517" s="42" t="s">
        <v>24</v>
      </c>
      <c r="D3517" s="42" t="s">
        <v>95</v>
      </c>
      <c r="E3517" s="42" t="s">
        <v>43</v>
      </c>
      <c r="F3517" s="42" t="s">
        <v>356</v>
      </c>
      <c r="G3517" s="42" t="s">
        <v>1704</v>
      </c>
      <c r="H3517" s="42">
        <v>0</v>
      </c>
      <c r="J3517" s="42" t="s">
        <v>77</v>
      </c>
      <c r="K3517" s="42" t="s">
        <v>77</v>
      </c>
      <c r="L3517" s="42" t="s">
        <v>351</v>
      </c>
    </row>
    <row r="3518" spans="1:12">
      <c r="A3518" s="42">
        <v>2023</v>
      </c>
      <c r="B3518" s="42" t="s">
        <v>56</v>
      </c>
      <c r="C3518" s="42" t="s">
        <v>24</v>
      </c>
      <c r="D3518" s="42" t="s">
        <v>95</v>
      </c>
      <c r="E3518" s="42" t="s">
        <v>43</v>
      </c>
      <c r="F3518" s="42" t="s">
        <v>355</v>
      </c>
      <c r="G3518" s="42" t="s">
        <v>1700</v>
      </c>
      <c r="H3518" s="42">
        <v>94</v>
      </c>
      <c r="J3518" s="42" t="s">
        <v>77</v>
      </c>
      <c r="K3518" s="42" t="s">
        <v>77</v>
      </c>
      <c r="L3518" s="42" t="s">
        <v>351</v>
      </c>
    </row>
    <row r="3519" spans="1:12">
      <c r="A3519" s="42">
        <v>2023</v>
      </c>
      <c r="B3519" s="42" t="s">
        <v>56</v>
      </c>
      <c r="C3519" s="42" t="s">
        <v>24</v>
      </c>
      <c r="D3519" s="42" t="s">
        <v>95</v>
      </c>
      <c r="E3519" s="42" t="s">
        <v>43</v>
      </c>
      <c r="F3519" s="42" t="s">
        <v>355</v>
      </c>
      <c r="G3519" s="42" t="s">
        <v>1701</v>
      </c>
      <c r="H3519" s="42">
        <v>70</v>
      </c>
      <c r="J3519" s="42" t="s">
        <v>77</v>
      </c>
      <c r="K3519" s="42" t="s">
        <v>77</v>
      </c>
      <c r="L3519" s="42" t="s">
        <v>351</v>
      </c>
    </row>
    <row r="3520" spans="1:12">
      <c r="A3520" s="42">
        <v>2023</v>
      </c>
      <c r="B3520" s="42" t="s">
        <v>56</v>
      </c>
      <c r="C3520" s="42" t="s">
        <v>24</v>
      </c>
      <c r="D3520" s="42" t="s">
        <v>95</v>
      </c>
      <c r="E3520" s="42" t="s">
        <v>43</v>
      </c>
      <c r="F3520" s="42" t="s">
        <v>355</v>
      </c>
      <c r="G3520" s="42" t="s">
        <v>1702</v>
      </c>
      <c r="H3520" s="42">
        <v>0</v>
      </c>
      <c r="J3520" s="42" t="s">
        <v>77</v>
      </c>
      <c r="K3520" s="42" t="s">
        <v>77</v>
      </c>
      <c r="L3520" s="42" t="s">
        <v>351</v>
      </c>
    </row>
    <row r="3521" spans="1:12">
      <c r="A3521" s="42">
        <v>2023</v>
      </c>
      <c r="B3521" s="42" t="s">
        <v>56</v>
      </c>
      <c r="C3521" s="42" t="s">
        <v>24</v>
      </c>
      <c r="D3521" s="42" t="s">
        <v>95</v>
      </c>
      <c r="E3521" s="42" t="s">
        <v>43</v>
      </c>
      <c r="F3521" s="42" t="s">
        <v>355</v>
      </c>
      <c r="G3521" s="42" t="s">
        <v>1703</v>
      </c>
      <c r="H3521" s="42">
        <v>0</v>
      </c>
      <c r="J3521" s="42" t="s">
        <v>77</v>
      </c>
      <c r="K3521" s="42" t="s">
        <v>77</v>
      </c>
      <c r="L3521" s="42" t="s">
        <v>351</v>
      </c>
    </row>
    <row r="3522" spans="1:12">
      <c r="A3522" s="42">
        <v>2023</v>
      </c>
      <c r="B3522" s="42" t="s">
        <v>56</v>
      </c>
      <c r="C3522" s="42" t="s">
        <v>24</v>
      </c>
      <c r="D3522" s="42" t="s">
        <v>95</v>
      </c>
      <c r="E3522" s="42" t="s">
        <v>43</v>
      </c>
      <c r="F3522" s="42" t="s">
        <v>355</v>
      </c>
      <c r="G3522" s="42" t="s">
        <v>1704</v>
      </c>
      <c r="H3522" s="42">
        <v>0</v>
      </c>
      <c r="J3522" s="42" t="s">
        <v>77</v>
      </c>
      <c r="K3522" s="42" t="s">
        <v>77</v>
      </c>
      <c r="L3522" s="42" t="s">
        <v>351</v>
      </c>
    </row>
    <row r="3523" spans="1:12">
      <c r="A3523" s="42">
        <v>2023</v>
      </c>
      <c r="B3523" s="42" t="s">
        <v>56</v>
      </c>
      <c r="C3523" s="42" t="s">
        <v>24</v>
      </c>
      <c r="D3523" s="42" t="s">
        <v>96</v>
      </c>
      <c r="E3523" s="42" t="s">
        <v>32</v>
      </c>
      <c r="F3523" s="42" t="s">
        <v>356</v>
      </c>
      <c r="G3523" s="42" t="s">
        <v>1700</v>
      </c>
      <c r="H3523" s="42">
        <v>48</v>
      </c>
      <c r="J3523" s="42" t="s">
        <v>77</v>
      </c>
      <c r="K3523" s="42" t="s">
        <v>77</v>
      </c>
      <c r="L3523" s="42" t="s">
        <v>32</v>
      </c>
    </row>
    <row r="3524" spans="1:12">
      <c r="A3524" s="42">
        <v>2023</v>
      </c>
      <c r="B3524" s="42" t="s">
        <v>56</v>
      </c>
      <c r="C3524" s="42" t="s">
        <v>24</v>
      </c>
      <c r="D3524" s="42" t="s">
        <v>96</v>
      </c>
      <c r="E3524" s="42" t="s">
        <v>32</v>
      </c>
      <c r="F3524" s="42" t="s">
        <v>356</v>
      </c>
      <c r="G3524" s="42" t="s">
        <v>1701</v>
      </c>
      <c r="H3524" s="42">
        <v>67</v>
      </c>
      <c r="J3524" s="42" t="s">
        <v>77</v>
      </c>
      <c r="K3524" s="42" t="s">
        <v>77</v>
      </c>
      <c r="L3524" s="42" t="s">
        <v>32</v>
      </c>
    </row>
    <row r="3525" spans="1:12">
      <c r="A3525" s="42">
        <v>2023</v>
      </c>
      <c r="B3525" s="42" t="s">
        <v>56</v>
      </c>
      <c r="C3525" s="42" t="s">
        <v>24</v>
      </c>
      <c r="D3525" s="42" t="s">
        <v>96</v>
      </c>
      <c r="E3525" s="42" t="s">
        <v>32</v>
      </c>
      <c r="F3525" s="42" t="s">
        <v>356</v>
      </c>
      <c r="G3525" s="42" t="s">
        <v>1702</v>
      </c>
      <c r="H3525" s="42">
        <v>23</v>
      </c>
      <c r="J3525" s="42" t="s">
        <v>77</v>
      </c>
      <c r="K3525" s="42" t="s">
        <v>77</v>
      </c>
      <c r="L3525" s="42" t="s">
        <v>32</v>
      </c>
    </row>
    <row r="3526" spans="1:12">
      <c r="A3526" s="42">
        <v>2023</v>
      </c>
      <c r="B3526" s="42" t="s">
        <v>56</v>
      </c>
      <c r="C3526" s="42" t="s">
        <v>24</v>
      </c>
      <c r="D3526" s="42" t="s">
        <v>96</v>
      </c>
      <c r="E3526" s="42" t="s">
        <v>32</v>
      </c>
      <c r="F3526" s="42" t="s">
        <v>356</v>
      </c>
      <c r="G3526" s="42" t="s">
        <v>1703</v>
      </c>
      <c r="H3526" s="42">
        <v>57</v>
      </c>
      <c r="J3526" s="42" t="s">
        <v>77</v>
      </c>
      <c r="K3526" s="42" t="s">
        <v>77</v>
      </c>
      <c r="L3526" s="42" t="s">
        <v>32</v>
      </c>
    </row>
    <row r="3527" spans="1:12">
      <c r="A3527" s="42">
        <v>2023</v>
      </c>
      <c r="B3527" s="42" t="s">
        <v>56</v>
      </c>
      <c r="C3527" s="42" t="s">
        <v>24</v>
      </c>
      <c r="D3527" s="42" t="s">
        <v>96</v>
      </c>
      <c r="E3527" s="42" t="s">
        <v>32</v>
      </c>
      <c r="F3527" s="42" t="s">
        <v>356</v>
      </c>
      <c r="G3527" s="42" t="s">
        <v>1704</v>
      </c>
      <c r="H3527" s="42">
        <v>210</v>
      </c>
      <c r="J3527" s="42" t="s">
        <v>77</v>
      </c>
      <c r="K3527" s="42" t="s">
        <v>77</v>
      </c>
      <c r="L3527" s="42" t="s">
        <v>32</v>
      </c>
    </row>
    <row r="3528" spans="1:12">
      <c r="A3528" s="42">
        <v>2023</v>
      </c>
      <c r="B3528" s="42" t="s">
        <v>56</v>
      </c>
      <c r="C3528" s="42" t="s">
        <v>24</v>
      </c>
      <c r="D3528" s="42" t="s">
        <v>96</v>
      </c>
      <c r="E3528" s="42" t="s">
        <v>32</v>
      </c>
      <c r="F3528" s="42" t="s">
        <v>355</v>
      </c>
      <c r="G3528" s="42" t="s">
        <v>1700</v>
      </c>
      <c r="H3528" s="42">
        <v>91</v>
      </c>
      <c r="J3528" s="42" t="s">
        <v>77</v>
      </c>
      <c r="K3528" s="42" t="s">
        <v>77</v>
      </c>
      <c r="L3528" s="42" t="s">
        <v>32</v>
      </c>
    </row>
    <row r="3529" spans="1:12">
      <c r="A3529" s="42">
        <v>2023</v>
      </c>
      <c r="B3529" s="42" t="s">
        <v>56</v>
      </c>
      <c r="C3529" s="42" t="s">
        <v>24</v>
      </c>
      <c r="D3529" s="42" t="s">
        <v>96</v>
      </c>
      <c r="E3529" s="42" t="s">
        <v>32</v>
      </c>
      <c r="F3529" s="42" t="s">
        <v>355</v>
      </c>
      <c r="G3529" s="42" t="s">
        <v>1701</v>
      </c>
      <c r="H3529" s="42">
        <v>78</v>
      </c>
      <c r="J3529" s="42" t="s">
        <v>77</v>
      </c>
      <c r="K3529" s="42" t="s">
        <v>77</v>
      </c>
      <c r="L3529" s="42" t="s">
        <v>32</v>
      </c>
    </row>
    <row r="3530" spans="1:12">
      <c r="A3530" s="42">
        <v>2023</v>
      </c>
      <c r="B3530" s="42" t="s">
        <v>56</v>
      </c>
      <c r="C3530" s="42" t="s">
        <v>24</v>
      </c>
      <c r="D3530" s="42" t="s">
        <v>96</v>
      </c>
      <c r="E3530" s="42" t="s">
        <v>32</v>
      </c>
      <c r="F3530" s="42" t="s">
        <v>355</v>
      </c>
      <c r="G3530" s="42" t="s">
        <v>1702</v>
      </c>
      <c r="H3530" s="42">
        <v>24</v>
      </c>
      <c r="J3530" s="42" t="s">
        <v>77</v>
      </c>
      <c r="K3530" s="42" t="s">
        <v>77</v>
      </c>
      <c r="L3530" s="42" t="s">
        <v>32</v>
      </c>
    </row>
    <row r="3531" spans="1:12">
      <c r="A3531" s="42">
        <v>2023</v>
      </c>
      <c r="B3531" s="42" t="s">
        <v>56</v>
      </c>
      <c r="C3531" s="42" t="s">
        <v>24</v>
      </c>
      <c r="D3531" s="42" t="s">
        <v>96</v>
      </c>
      <c r="E3531" s="42" t="s">
        <v>32</v>
      </c>
      <c r="F3531" s="42" t="s">
        <v>355</v>
      </c>
      <c r="G3531" s="42" t="s">
        <v>1703</v>
      </c>
      <c r="H3531" s="42">
        <v>61</v>
      </c>
      <c r="J3531" s="42" t="s">
        <v>77</v>
      </c>
      <c r="K3531" s="42" t="s">
        <v>77</v>
      </c>
      <c r="L3531" s="42" t="s">
        <v>32</v>
      </c>
    </row>
    <row r="3532" spans="1:12">
      <c r="A3532" s="42">
        <v>2023</v>
      </c>
      <c r="B3532" s="42" t="s">
        <v>56</v>
      </c>
      <c r="C3532" s="42" t="s">
        <v>24</v>
      </c>
      <c r="D3532" s="42" t="s">
        <v>96</v>
      </c>
      <c r="E3532" s="42" t="s">
        <v>32</v>
      </c>
      <c r="F3532" s="42" t="s">
        <v>355</v>
      </c>
      <c r="G3532" s="42" t="s">
        <v>1704</v>
      </c>
      <c r="H3532" s="42">
        <v>109</v>
      </c>
      <c r="J3532" s="42" t="s">
        <v>77</v>
      </c>
      <c r="K3532" s="42" t="s">
        <v>77</v>
      </c>
      <c r="L3532" s="42" t="s">
        <v>32</v>
      </c>
    </row>
    <row r="3533" spans="1:12">
      <c r="A3533" s="42">
        <v>2023</v>
      </c>
      <c r="B3533" s="42" t="s">
        <v>56</v>
      </c>
      <c r="C3533" s="42" t="s">
        <v>24</v>
      </c>
      <c r="D3533" s="42" t="s">
        <v>97</v>
      </c>
      <c r="E3533" s="42" t="s">
        <v>31</v>
      </c>
      <c r="F3533" s="42" t="s">
        <v>356</v>
      </c>
      <c r="G3533" s="42" t="s">
        <v>1700</v>
      </c>
      <c r="H3533" s="42">
        <v>28</v>
      </c>
      <c r="J3533" s="42" t="s">
        <v>77</v>
      </c>
      <c r="K3533" s="42" t="s">
        <v>77</v>
      </c>
      <c r="L3533" s="42" t="s">
        <v>31</v>
      </c>
    </row>
    <row r="3534" spans="1:12">
      <c r="A3534" s="42">
        <v>2023</v>
      </c>
      <c r="B3534" s="42" t="s">
        <v>56</v>
      </c>
      <c r="C3534" s="42" t="s">
        <v>24</v>
      </c>
      <c r="D3534" s="42" t="s">
        <v>97</v>
      </c>
      <c r="E3534" s="42" t="s">
        <v>31</v>
      </c>
      <c r="F3534" s="42" t="s">
        <v>356</v>
      </c>
      <c r="G3534" s="42" t="s">
        <v>1701</v>
      </c>
      <c r="H3534" s="42">
        <v>227</v>
      </c>
      <c r="J3534" s="42" t="s">
        <v>77</v>
      </c>
      <c r="K3534" s="42" t="s">
        <v>77</v>
      </c>
      <c r="L3534" s="42" t="s">
        <v>31</v>
      </c>
    </row>
    <row r="3535" spans="1:12">
      <c r="A3535" s="42">
        <v>2023</v>
      </c>
      <c r="B3535" s="42" t="s">
        <v>56</v>
      </c>
      <c r="C3535" s="42" t="s">
        <v>24</v>
      </c>
      <c r="D3535" s="42" t="s">
        <v>97</v>
      </c>
      <c r="E3535" s="42" t="s">
        <v>31</v>
      </c>
      <c r="F3535" s="42" t="s">
        <v>356</v>
      </c>
      <c r="G3535" s="42" t="s">
        <v>1702</v>
      </c>
      <c r="H3535" s="42">
        <v>42</v>
      </c>
      <c r="J3535" s="42" t="s">
        <v>77</v>
      </c>
      <c r="K3535" s="42" t="s">
        <v>77</v>
      </c>
      <c r="L3535" s="42" t="s">
        <v>31</v>
      </c>
    </row>
    <row r="3536" spans="1:12">
      <c r="A3536" s="42">
        <v>2023</v>
      </c>
      <c r="B3536" s="42" t="s">
        <v>56</v>
      </c>
      <c r="C3536" s="42" t="s">
        <v>24</v>
      </c>
      <c r="D3536" s="42" t="s">
        <v>97</v>
      </c>
      <c r="E3536" s="42" t="s">
        <v>31</v>
      </c>
      <c r="F3536" s="42" t="s">
        <v>356</v>
      </c>
      <c r="G3536" s="42" t="s">
        <v>1703</v>
      </c>
      <c r="H3536" s="42">
        <v>181</v>
      </c>
      <c r="J3536" s="42" t="s">
        <v>77</v>
      </c>
      <c r="K3536" s="42" t="s">
        <v>77</v>
      </c>
      <c r="L3536" s="42" t="s">
        <v>31</v>
      </c>
    </row>
    <row r="3537" spans="1:12">
      <c r="A3537" s="42">
        <v>2023</v>
      </c>
      <c r="B3537" s="42" t="s">
        <v>56</v>
      </c>
      <c r="C3537" s="42" t="s">
        <v>24</v>
      </c>
      <c r="D3537" s="42" t="s">
        <v>97</v>
      </c>
      <c r="E3537" s="42" t="s">
        <v>31</v>
      </c>
      <c r="F3537" s="42" t="s">
        <v>356</v>
      </c>
      <c r="G3537" s="42" t="s">
        <v>1704</v>
      </c>
      <c r="H3537" s="42">
        <v>417</v>
      </c>
      <c r="J3537" s="42" t="s">
        <v>77</v>
      </c>
      <c r="K3537" s="42" t="s">
        <v>77</v>
      </c>
      <c r="L3537" s="42" t="s">
        <v>31</v>
      </c>
    </row>
    <row r="3538" spans="1:12">
      <c r="A3538" s="42">
        <v>2023</v>
      </c>
      <c r="B3538" s="42" t="s">
        <v>56</v>
      </c>
      <c r="C3538" s="42" t="s">
        <v>24</v>
      </c>
      <c r="D3538" s="42" t="s">
        <v>97</v>
      </c>
      <c r="E3538" s="42" t="s">
        <v>31</v>
      </c>
      <c r="F3538" s="42" t="s">
        <v>355</v>
      </c>
      <c r="G3538" s="42" t="s">
        <v>1700</v>
      </c>
      <c r="H3538" s="42">
        <v>51</v>
      </c>
      <c r="J3538" s="42" t="s">
        <v>77</v>
      </c>
      <c r="K3538" s="42" t="s">
        <v>77</v>
      </c>
      <c r="L3538" s="42" t="s">
        <v>31</v>
      </c>
    </row>
    <row r="3539" spans="1:12">
      <c r="A3539" s="42">
        <v>2023</v>
      </c>
      <c r="B3539" s="42" t="s">
        <v>56</v>
      </c>
      <c r="C3539" s="42" t="s">
        <v>24</v>
      </c>
      <c r="D3539" s="42" t="s">
        <v>97</v>
      </c>
      <c r="E3539" s="42" t="s">
        <v>31</v>
      </c>
      <c r="F3539" s="42" t="s">
        <v>355</v>
      </c>
      <c r="G3539" s="42" t="s">
        <v>1701</v>
      </c>
      <c r="H3539" s="42">
        <v>159</v>
      </c>
      <c r="J3539" s="42" t="s">
        <v>77</v>
      </c>
      <c r="K3539" s="42" t="s">
        <v>77</v>
      </c>
      <c r="L3539" s="42" t="s">
        <v>31</v>
      </c>
    </row>
    <row r="3540" spans="1:12">
      <c r="A3540" s="42">
        <v>2023</v>
      </c>
      <c r="B3540" s="42" t="s">
        <v>56</v>
      </c>
      <c r="C3540" s="42" t="s">
        <v>24</v>
      </c>
      <c r="D3540" s="42" t="s">
        <v>97</v>
      </c>
      <c r="E3540" s="42" t="s">
        <v>31</v>
      </c>
      <c r="F3540" s="42" t="s">
        <v>355</v>
      </c>
      <c r="G3540" s="42" t="s">
        <v>1702</v>
      </c>
      <c r="H3540" s="42">
        <v>45</v>
      </c>
      <c r="J3540" s="42" t="s">
        <v>77</v>
      </c>
      <c r="K3540" s="42" t="s">
        <v>77</v>
      </c>
      <c r="L3540" s="42" t="s">
        <v>31</v>
      </c>
    </row>
    <row r="3541" spans="1:12">
      <c r="A3541" s="42">
        <v>2023</v>
      </c>
      <c r="B3541" s="42" t="s">
        <v>56</v>
      </c>
      <c r="C3541" s="42" t="s">
        <v>24</v>
      </c>
      <c r="D3541" s="42" t="s">
        <v>97</v>
      </c>
      <c r="E3541" s="42" t="s">
        <v>31</v>
      </c>
      <c r="F3541" s="42" t="s">
        <v>355</v>
      </c>
      <c r="G3541" s="42" t="s">
        <v>1703</v>
      </c>
      <c r="H3541" s="42">
        <v>114</v>
      </c>
      <c r="J3541" s="42" t="s">
        <v>77</v>
      </c>
      <c r="K3541" s="42" t="s">
        <v>77</v>
      </c>
      <c r="L3541" s="42" t="s">
        <v>31</v>
      </c>
    </row>
    <row r="3542" spans="1:12">
      <c r="A3542" s="42">
        <v>2023</v>
      </c>
      <c r="B3542" s="42" t="s">
        <v>56</v>
      </c>
      <c r="C3542" s="42" t="s">
        <v>24</v>
      </c>
      <c r="D3542" s="42" t="s">
        <v>97</v>
      </c>
      <c r="E3542" s="42" t="s">
        <v>31</v>
      </c>
      <c r="F3542" s="42" t="s">
        <v>355</v>
      </c>
      <c r="G3542" s="42" t="s">
        <v>1704</v>
      </c>
      <c r="H3542" s="42">
        <v>148</v>
      </c>
      <c r="J3542" s="42" t="s">
        <v>77</v>
      </c>
      <c r="K3542" s="42" t="s">
        <v>77</v>
      </c>
      <c r="L3542" s="42" t="s">
        <v>31</v>
      </c>
    </row>
    <row r="3543" spans="1:12">
      <c r="B3543" s="42" t="s">
        <v>56</v>
      </c>
      <c r="C3543" s="42" t="s">
        <v>77</v>
      </c>
      <c r="D3543" s="42" t="s">
        <v>77</v>
      </c>
      <c r="E3543" s="42" t="s">
        <v>77</v>
      </c>
      <c r="F3543" s="42" t="s">
        <v>77</v>
      </c>
      <c r="G3543" s="42" t="s">
        <v>77</v>
      </c>
      <c r="J3543" s="42" t="s">
        <v>77</v>
      </c>
      <c r="K3543" s="42" t="s">
        <v>77</v>
      </c>
      <c r="L3543" s="42" t="s">
        <v>77</v>
      </c>
    </row>
    <row r="3544" spans="1:12">
      <c r="A3544" s="42">
        <v>2022</v>
      </c>
      <c r="B3544" s="42" t="s">
        <v>56</v>
      </c>
      <c r="C3544" s="42" t="s">
        <v>44</v>
      </c>
      <c r="D3544" s="42" t="s">
        <v>380</v>
      </c>
      <c r="E3544" s="42" t="s">
        <v>381</v>
      </c>
      <c r="F3544" s="42" t="s">
        <v>356</v>
      </c>
      <c r="G3544" s="42" t="s">
        <v>1700</v>
      </c>
      <c r="H3544" s="42">
        <v>33</v>
      </c>
      <c r="J3544" s="42" t="s">
        <v>77</v>
      </c>
      <c r="K3544" s="42" t="s">
        <v>77</v>
      </c>
      <c r="L3544" s="42" t="s">
        <v>386</v>
      </c>
    </row>
    <row r="3545" spans="1:12">
      <c r="A3545" s="42">
        <v>2022</v>
      </c>
      <c r="B3545" s="42" t="s">
        <v>56</v>
      </c>
      <c r="C3545" s="42" t="s">
        <v>44</v>
      </c>
      <c r="D3545" s="42" t="s">
        <v>380</v>
      </c>
      <c r="E3545" s="42" t="s">
        <v>381</v>
      </c>
      <c r="F3545" s="42" t="s">
        <v>356</v>
      </c>
      <c r="G3545" s="42" t="s">
        <v>1701</v>
      </c>
      <c r="H3545" s="42">
        <v>366</v>
      </c>
      <c r="J3545" s="42" t="s">
        <v>77</v>
      </c>
      <c r="K3545" s="42" t="s">
        <v>77</v>
      </c>
      <c r="L3545" s="42" t="s">
        <v>386</v>
      </c>
    </row>
    <row r="3546" spans="1:12">
      <c r="A3546" s="42">
        <v>2022</v>
      </c>
      <c r="B3546" s="42" t="s">
        <v>56</v>
      </c>
      <c r="C3546" s="42" t="s">
        <v>44</v>
      </c>
      <c r="D3546" s="42" t="s">
        <v>380</v>
      </c>
      <c r="E3546" s="42" t="s">
        <v>381</v>
      </c>
      <c r="F3546" s="42" t="s">
        <v>356</v>
      </c>
      <c r="G3546" s="42" t="s">
        <v>1702</v>
      </c>
      <c r="H3546" s="42">
        <v>676</v>
      </c>
      <c r="J3546" s="42" t="s">
        <v>77</v>
      </c>
      <c r="K3546" s="42" t="s">
        <v>77</v>
      </c>
      <c r="L3546" s="42" t="s">
        <v>386</v>
      </c>
    </row>
    <row r="3547" spans="1:12">
      <c r="A3547" s="42">
        <v>2022</v>
      </c>
      <c r="B3547" s="42" t="s">
        <v>56</v>
      </c>
      <c r="C3547" s="42" t="s">
        <v>44</v>
      </c>
      <c r="D3547" s="42" t="s">
        <v>380</v>
      </c>
      <c r="E3547" s="42" t="s">
        <v>381</v>
      </c>
      <c r="F3547" s="42" t="s">
        <v>356</v>
      </c>
      <c r="G3547" s="42" t="s">
        <v>1703</v>
      </c>
      <c r="H3547" s="42">
        <v>1007</v>
      </c>
      <c r="J3547" s="42" t="s">
        <v>77</v>
      </c>
      <c r="K3547" s="42" t="s">
        <v>77</v>
      </c>
      <c r="L3547" s="42" t="s">
        <v>386</v>
      </c>
    </row>
    <row r="3548" spans="1:12">
      <c r="A3548" s="42">
        <v>2022</v>
      </c>
      <c r="B3548" s="42" t="s">
        <v>56</v>
      </c>
      <c r="C3548" s="42" t="s">
        <v>44</v>
      </c>
      <c r="D3548" s="42" t="s">
        <v>380</v>
      </c>
      <c r="E3548" s="42" t="s">
        <v>381</v>
      </c>
      <c r="F3548" s="42" t="s">
        <v>356</v>
      </c>
      <c r="G3548" s="42" t="s">
        <v>1704</v>
      </c>
      <c r="H3548" s="42">
        <v>513</v>
      </c>
      <c r="J3548" s="42" t="s">
        <v>77</v>
      </c>
      <c r="K3548" s="42" t="s">
        <v>77</v>
      </c>
      <c r="L3548" s="42" t="s">
        <v>386</v>
      </c>
    </row>
    <row r="3549" spans="1:12">
      <c r="A3549" s="42">
        <v>2022</v>
      </c>
      <c r="B3549" s="42" t="s">
        <v>56</v>
      </c>
      <c r="C3549" s="42" t="s">
        <v>44</v>
      </c>
      <c r="D3549" s="42" t="s">
        <v>380</v>
      </c>
      <c r="E3549" s="42" t="s">
        <v>381</v>
      </c>
      <c r="F3549" s="42" t="s">
        <v>355</v>
      </c>
      <c r="G3549" s="42" t="s">
        <v>1700</v>
      </c>
      <c r="H3549" s="42">
        <v>29</v>
      </c>
      <c r="J3549" s="42" t="s">
        <v>77</v>
      </c>
      <c r="K3549" s="42" t="s">
        <v>77</v>
      </c>
      <c r="L3549" s="42" t="s">
        <v>386</v>
      </c>
    </row>
    <row r="3550" spans="1:12">
      <c r="A3550" s="42">
        <v>2022</v>
      </c>
      <c r="B3550" s="42" t="s">
        <v>56</v>
      </c>
      <c r="C3550" s="42" t="s">
        <v>44</v>
      </c>
      <c r="D3550" s="42" t="s">
        <v>380</v>
      </c>
      <c r="E3550" s="42" t="s">
        <v>381</v>
      </c>
      <c r="F3550" s="42" t="s">
        <v>355</v>
      </c>
      <c r="G3550" s="42" t="s">
        <v>1701</v>
      </c>
      <c r="H3550" s="42">
        <v>435</v>
      </c>
      <c r="J3550" s="42" t="s">
        <v>77</v>
      </c>
      <c r="K3550" s="42" t="s">
        <v>77</v>
      </c>
      <c r="L3550" s="42" t="s">
        <v>386</v>
      </c>
    </row>
    <row r="3551" spans="1:12">
      <c r="A3551" s="42">
        <v>2022</v>
      </c>
      <c r="B3551" s="42" t="s">
        <v>56</v>
      </c>
      <c r="C3551" s="42" t="s">
        <v>44</v>
      </c>
      <c r="D3551" s="42" t="s">
        <v>380</v>
      </c>
      <c r="E3551" s="42" t="s">
        <v>381</v>
      </c>
      <c r="F3551" s="42" t="s">
        <v>355</v>
      </c>
      <c r="G3551" s="42" t="s">
        <v>1702</v>
      </c>
      <c r="H3551" s="42">
        <v>591</v>
      </c>
      <c r="J3551" s="42" t="s">
        <v>77</v>
      </c>
      <c r="K3551" s="42" t="s">
        <v>77</v>
      </c>
      <c r="L3551" s="42" t="s">
        <v>386</v>
      </c>
    </row>
    <row r="3552" spans="1:12">
      <c r="A3552" s="42">
        <v>2022</v>
      </c>
      <c r="B3552" s="42" t="s">
        <v>56</v>
      </c>
      <c r="C3552" s="42" t="s">
        <v>44</v>
      </c>
      <c r="D3552" s="42" t="s">
        <v>380</v>
      </c>
      <c r="E3552" s="42" t="s">
        <v>381</v>
      </c>
      <c r="F3552" s="42" t="s">
        <v>355</v>
      </c>
      <c r="G3552" s="42" t="s">
        <v>1703</v>
      </c>
      <c r="H3552" s="42">
        <v>968</v>
      </c>
      <c r="J3552" s="42" t="s">
        <v>77</v>
      </c>
      <c r="K3552" s="42" t="s">
        <v>77</v>
      </c>
      <c r="L3552" s="42" t="s">
        <v>386</v>
      </c>
    </row>
    <row r="3553" spans="1:12">
      <c r="A3553" s="42">
        <v>2022</v>
      </c>
      <c r="B3553" s="42" t="s">
        <v>56</v>
      </c>
      <c r="C3553" s="42" t="s">
        <v>44</v>
      </c>
      <c r="D3553" s="42" t="s">
        <v>380</v>
      </c>
      <c r="E3553" s="42" t="s">
        <v>381</v>
      </c>
      <c r="F3553" s="42" t="s">
        <v>355</v>
      </c>
      <c r="G3553" s="42" t="s">
        <v>1704</v>
      </c>
      <c r="H3553" s="42">
        <v>544</v>
      </c>
      <c r="J3553" s="42" t="s">
        <v>77</v>
      </c>
      <c r="K3553" s="42" t="s">
        <v>77</v>
      </c>
      <c r="L3553" s="42" t="s">
        <v>386</v>
      </c>
    </row>
    <row r="3554" spans="1:12">
      <c r="A3554" s="42">
        <v>2022</v>
      </c>
      <c r="B3554" s="42" t="s">
        <v>56</v>
      </c>
      <c r="C3554" s="42" t="s">
        <v>46</v>
      </c>
      <c r="D3554" s="42" t="s">
        <v>106</v>
      </c>
      <c r="E3554" s="42" t="s">
        <v>47</v>
      </c>
      <c r="F3554" s="42" t="s">
        <v>356</v>
      </c>
      <c r="G3554" s="42" t="s">
        <v>1700</v>
      </c>
      <c r="H3554" s="42">
        <v>5</v>
      </c>
      <c r="J3554" s="42" t="s">
        <v>77</v>
      </c>
      <c r="K3554" s="42" t="s">
        <v>77</v>
      </c>
      <c r="L3554" s="42" t="s">
        <v>47</v>
      </c>
    </row>
    <row r="3555" spans="1:12">
      <c r="A3555" s="42">
        <v>2022</v>
      </c>
      <c r="B3555" s="42" t="s">
        <v>56</v>
      </c>
      <c r="C3555" s="42" t="s">
        <v>46</v>
      </c>
      <c r="D3555" s="42" t="s">
        <v>106</v>
      </c>
      <c r="E3555" s="42" t="s">
        <v>47</v>
      </c>
      <c r="F3555" s="42" t="s">
        <v>356</v>
      </c>
      <c r="G3555" s="42" t="s">
        <v>1701</v>
      </c>
      <c r="H3555" s="42">
        <v>4</v>
      </c>
      <c r="J3555" s="42" t="s">
        <v>77</v>
      </c>
      <c r="K3555" s="42" t="s">
        <v>77</v>
      </c>
      <c r="L3555" s="42" t="s">
        <v>47</v>
      </c>
    </row>
    <row r="3556" spans="1:12">
      <c r="A3556" s="42">
        <v>2022</v>
      </c>
      <c r="B3556" s="42" t="s">
        <v>56</v>
      </c>
      <c r="C3556" s="42" t="s">
        <v>46</v>
      </c>
      <c r="D3556" s="42" t="s">
        <v>106</v>
      </c>
      <c r="E3556" s="42" t="s">
        <v>47</v>
      </c>
      <c r="F3556" s="42" t="s">
        <v>356</v>
      </c>
      <c r="G3556" s="42" t="s">
        <v>1702</v>
      </c>
      <c r="H3556" s="42">
        <v>3</v>
      </c>
      <c r="J3556" s="42" t="s">
        <v>77</v>
      </c>
      <c r="K3556" s="42" t="s">
        <v>77</v>
      </c>
      <c r="L3556" s="42" t="s">
        <v>47</v>
      </c>
    </row>
    <row r="3557" spans="1:12">
      <c r="A3557" s="42">
        <v>2022</v>
      </c>
      <c r="B3557" s="42" t="s">
        <v>56</v>
      </c>
      <c r="C3557" s="42" t="s">
        <v>46</v>
      </c>
      <c r="D3557" s="42" t="s">
        <v>106</v>
      </c>
      <c r="E3557" s="42" t="s">
        <v>47</v>
      </c>
      <c r="F3557" s="42" t="s">
        <v>356</v>
      </c>
      <c r="G3557" s="42" t="s">
        <v>1703</v>
      </c>
      <c r="H3557" s="42">
        <v>4</v>
      </c>
      <c r="J3557" s="42" t="s">
        <v>77</v>
      </c>
      <c r="K3557" s="42" t="s">
        <v>77</v>
      </c>
      <c r="L3557" s="42" t="s">
        <v>47</v>
      </c>
    </row>
    <row r="3558" spans="1:12">
      <c r="A3558" s="42">
        <v>2022</v>
      </c>
      <c r="B3558" s="42" t="s">
        <v>56</v>
      </c>
      <c r="C3558" s="42" t="s">
        <v>46</v>
      </c>
      <c r="D3558" s="42" t="s">
        <v>106</v>
      </c>
      <c r="E3558" s="42" t="s">
        <v>47</v>
      </c>
      <c r="F3558" s="42" t="s">
        <v>356</v>
      </c>
      <c r="G3558" s="42" t="s">
        <v>1704</v>
      </c>
      <c r="H3558" s="42">
        <v>0</v>
      </c>
      <c r="J3558" s="42" t="s">
        <v>77</v>
      </c>
      <c r="K3558" s="42" t="s">
        <v>77</v>
      </c>
      <c r="L3558" s="42" t="s">
        <v>47</v>
      </c>
    </row>
    <row r="3559" spans="1:12">
      <c r="A3559" s="42">
        <v>2022</v>
      </c>
      <c r="B3559" s="42" t="s">
        <v>56</v>
      </c>
      <c r="C3559" s="42" t="s">
        <v>46</v>
      </c>
      <c r="D3559" s="42" t="s">
        <v>106</v>
      </c>
      <c r="E3559" s="42" t="s">
        <v>47</v>
      </c>
      <c r="F3559" s="42" t="s">
        <v>355</v>
      </c>
      <c r="G3559" s="42" t="s">
        <v>1700</v>
      </c>
      <c r="H3559" s="42">
        <v>3</v>
      </c>
      <c r="J3559" s="42" t="s">
        <v>77</v>
      </c>
      <c r="K3559" s="42" t="s">
        <v>77</v>
      </c>
      <c r="L3559" s="42" t="s">
        <v>47</v>
      </c>
    </row>
    <row r="3560" spans="1:12">
      <c r="A3560" s="42">
        <v>2022</v>
      </c>
      <c r="B3560" s="42" t="s">
        <v>56</v>
      </c>
      <c r="C3560" s="42" t="s">
        <v>46</v>
      </c>
      <c r="D3560" s="42" t="s">
        <v>106</v>
      </c>
      <c r="E3560" s="42" t="s">
        <v>47</v>
      </c>
      <c r="F3560" s="42" t="s">
        <v>355</v>
      </c>
      <c r="G3560" s="42" t="s">
        <v>1701</v>
      </c>
      <c r="H3560" s="42">
        <v>13</v>
      </c>
      <c r="J3560" s="42" t="s">
        <v>77</v>
      </c>
      <c r="K3560" s="42" t="s">
        <v>77</v>
      </c>
      <c r="L3560" s="42" t="s">
        <v>47</v>
      </c>
    </row>
    <row r="3561" spans="1:12">
      <c r="A3561" s="42">
        <v>2022</v>
      </c>
      <c r="B3561" s="42" t="s">
        <v>56</v>
      </c>
      <c r="C3561" s="42" t="s">
        <v>46</v>
      </c>
      <c r="D3561" s="42" t="s">
        <v>106</v>
      </c>
      <c r="E3561" s="42" t="s">
        <v>47</v>
      </c>
      <c r="F3561" s="42" t="s">
        <v>355</v>
      </c>
      <c r="G3561" s="42" t="s">
        <v>1702</v>
      </c>
      <c r="H3561" s="42">
        <v>12</v>
      </c>
      <c r="J3561" s="42" t="s">
        <v>77</v>
      </c>
      <c r="K3561" s="42" t="s">
        <v>77</v>
      </c>
      <c r="L3561" s="42" t="s">
        <v>47</v>
      </c>
    </row>
    <row r="3562" spans="1:12">
      <c r="A3562" s="42">
        <v>2022</v>
      </c>
      <c r="B3562" s="42" t="s">
        <v>56</v>
      </c>
      <c r="C3562" s="42" t="s">
        <v>46</v>
      </c>
      <c r="D3562" s="42" t="s">
        <v>106</v>
      </c>
      <c r="E3562" s="42" t="s">
        <v>47</v>
      </c>
      <c r="F3562" s="42" t="s">
        <v>355</v>
      </c>
      <c r="G3562" s="42" t="s">
        <v>1703</v>
      </c>
      <c r="H3562" s="42">
        <v>8</v>
      </c>
      <c r="J3562" s="42" t="s">
        <v>77</v>
      </c>
      <c r="K3562" s="42" t="s">
        <v>77</v>
      </c>
      <c r="L3562" s="42" t="s">
        <v>47</v>
      </c>
    </row>
    <row r="3563" spans="1:12">
      <c r="A3563" s="42">
        <v>2022</v>
      </c>
      <c r="B3563" s="42" t="s">
        <v>56</v>
      </c>
      <c r="C3563" s="42" t="s">
        <v>46</v>
      </c>
      <c r="D3563" s="42" t="s">
        <v>106</v>
      </c>
      <c r="E3563" s="42" t="s">
        <v>47</v>
      </c>
      <c r="F3563" s="42" t="s">
        <v>355</v>
      </c>
      <c r="G3563" s="42" t="s">
        <v>1704</v>
      </c>
      <c r="H3563" s="42">
        <v>1</v>
      </c>
      <c r="J3563" s="42" t="s">
        <v>77</v>
      </c>
      <c r="K3563" s="42" t="s">
        <v>77</v>
      </c>
      <c r="L3563" s="42" t="s">
        <v>47</v>
      </c>
    </row>
    <row r="3564" spans="1:12">
      <c r="B3564" s="42" t="s">
        <v>55</v>
      </c>
      <c r="C3564" s="42" t="s">
        <v>77</v>
      </c>
      <c r="D3564" s="42" t="s">
        <v>77</v>
      </c>
      <c r="E3564" s="42" t="s">
        <v>77</v>
      </c>
      <c r="F3564" s="42" t="s">
        <v>77</v>
      </c>
      <c r="G3564" s="42" t="s">
        <v>77</v>
      </c>
      <c r="J3564" s="42" t="s">
        <v>77</v>
      </c>
      <c r="K3564" s="42" t="s">
        <v>77</v>
      </c>
      <c r="L3564" s="42" t="s">
        <v>77</v>
      </c>
    </row>
    <row r="3565" spans="1:12">
      <c r="A3565" s="42">
        <v>2022</v>
      </c>
      <c r="B3565" s="42" t="s">
        <v>55</v>
      </c>
      <c r="C3565" s="42" t="s">
        <v>48</v>
      </c>
      <c r="D3565" s="42" t="s">
        <v>107</v>
      </c>
      <c r="E3565" s="42" t="s">
        <v>49</v>
      </c>
      <c r="F3565" s="42" t="s">
        <v>77</v>
      </c>
      <c r="G3565" s="42" t="s">
        <v>77</v>
      </c>
      <c r="H3565" s="42">
        <v>655</v>
      </c>
      <c r="J3565" s="42" t="s">
        <v>77</v>
      </c>
      <c r="K3565" s="42" t="s">
        <v>77</v>
      </c>
      <c r="L3565" s="42" t="s">
        <v>49</v>
      </c>
    </row>
    <row r="3566" spans="1:12">
      <c r="A3566" s="42">
        <v>2022</v>
      </c>
      <c r="B3566" s="42" t="s">
        <v>55</v>
      </c>
      <c r="C3566" s="42" t="s">
        <v>48</v>
      </c>
      <c r="D3566" s="42" t="s">
        <v>108</v>
      </c>
      <c r="E3566" s="42" t="s">
        <v>50</v>
      </c>
      <c r="F3566" s="42" t="s">
        <v>77</v>
      </c>
      <c r="G3566" s="42" t="s">
        <v>77</v>
      </c>
      <c r="H3566" s="42">
        <v>250</v>
      </c>
      <c r="J3566" s="42" t="s">
        <v>77</v>
      </c>
      <c r="K3566" s="42" t="s">
        <v>77</v>
      </c>
      <c r="L3566" s="42" t="s">
        <v>352</v>
      </c>
    </row>
    <row r="3567" spans="1:12">
      <c r="A3567" s="42">
        <v>2022</v>
      </c>
      <c r="B3567" s="42" t="s">
        <v>55</v>
      </c>
      <c r="C3567" s="42" t="s">
        <v>48</v>
      </c>
      <c r="D3567" s="42" t="s">
        <v>109</v>
      </c>
      <c r="E3567" s="42" t="s">
        <v>51</v>
      </c>
      <c r="F3567" s="42" t="s">
        <v>77</v>
      </c>
      <c r="G3567" s="42" t="s">
        <v>77</v>
      </c>
      <c r="H3567" s="42">
        <v>26</v>
      </c>
      <c r="J3567" s="42" t="s">
        <v>77</v>
      </c>
      <c r="K3567" s="42" t="s">
        <v>77</v>
      </c>
      <c r="L3567" s="42" t="s">
        <v>51</v>
      </c>
    </row>
    <row r="3568" spans="1:12">
      <c r="A3568" s="42">
        <v>2023</v>
      </c>
      <c r="B3568" s="42" t="s">
        <v>55</v>
      </c>
      <c r="C3568" s="42" t="s">
        <v>24</v>
      </c>
      <c r="D3568" s="42" t="s">
        <v>78</v>
      </c>
      <c r="E3568" s="42" t="s">
        <v>35</v>
      </c>
      <c r="F3568" s="42" t="s">
        <v>356</v>
      </c>
      <c r="G3568" s="42" t="s">
        <v>1700</v>
      </c>
      <c r="H3568" s="42">
        <v>0</v>
      </c>
      <c r="J3568" s="42" t="s">
        <v>77</v>
      </c>
      <c r="K3568" s="42" t="s">
        <v>77</v>
      </c>
      <c r="L3568" s="42" t="s">
        <v>340</v>
      </c>
    </row>
    <row r="3569" spans="1:12">
      <c r="A3569" s="42">
        <v>2023</v>
      </c>
      <c r="B3569" s="42" t="s">
        <v>55</v>
      </c>
      <c r="C3569" s="42" t="s">
        <v>24</v>
      </c>
      <c r="D3569" s="42" t="s">
        <v>78</v>
      </c>
      <c r="E3569" s="42" t="s">
        <v>35</v>
      </c>
      <c r="F3569" s="42" t="s">
        <v>356</v>
      </c>
      <c r="G3569" s="42" t="s">
        <v>1700</v>
      </c>
      <c r="H3569" s="42">
        <v>0</v>
      </c>
      <c r="J3569" s="42" t="s">
        <v>77</v>
      </c>
      <c r="K3569" s="42" t="s">
        <v>77</v>
      </c>
      <c r="L3569" s="42" t="s">
        <v>340</v>
      </c>
    </row>
    <row r="3570" spans="1:12">
      <c r="A3570" s="42">
        <v>2023</v>
      </c>
      <c r="B3570" s="42" t="s">
        <v>55</v>
      </c>
      <c r="C3570" s="42" t="s">
        <v>24</v>
      </c>
      <c r="D3570" s="42" t="s">
        <v>78</v>
      </c>
      <c r="E3570" s="42" t="s">
        <v>35</v>
      </c>
      <c r="F3570" s="42" t="s">
        <v>356</v>
      </c>
      <c r="G3570" s="42" t="s">
        <v>1700</v>
      </c>
      <c r="H3570" s="42">
        <v>0</v>
      </c>
      <c r="J3570" s="42" t="s">
        <v>77</v>
      </c>
      <c r="K3570" s="42" t="s">
        <v>77</v>
      </c>
      <c r="L3570" s="42" t="s">
        <v>340</v>
      </c>
    </row>
    <row r="3571" spans="1:12">
      <c r="A3571" s="42">
        <v>2023</v>
      </c>
      <c r="B3571" s="42" t="s">
        <v>55</v>
      </c>
      <c r="C3571" s="42" t="s">
        <v>24</v>
      </c>
      <c r="D3571" s="42" t="s">
        <v>78</v>
      </c>
      <c r="E3571" s="42" t="s">
        <v>35</v>
      </c>
      <c r="F3571" s="42" t="s">
        <v>356</v>
      </c>
      <c r="G3571" s="42" t="s">
        <v>1700</v>
      </c>
      <c r="H3571" s="42">
        <v>0</v>
      </c>
      <c r="J3571" s="42" t="s">
        <v>77</v>
      </c>
      <c r="K3571" s="42" t="s">
        <v>77</v>
      </c>
      <c r="L3571" s="42" t="s">
        <v>340</v>
      </c>
    </row>
    <row r="3572" spans="1:12">
      <c r="A3572" s="42">
        <v>2023</v>
      </c>
      <c r="B3572" s="42" t="s">
        <v>55</v>
      </c>
      <c r="C3572" s="42" t="s">
        <v>24</v>
      </c>
      <c r="D3572" s="42" t="s">
        <v>78</v>
      </c>
      <c r="E3572" s="42" t="s">
        <v>35</v>
      </c>
      <c r="F3572" s="42" t="s">
        <v>356</v>
      </c>
      <c r="G3572" s="42" t="s">
        <v>1700</v>
      </c>
      <c r="H3572" s="42">
        <v>0</v>
      </c>
      <c r="J3572" s="42" t="s">
        <v>77</v>
      </c>
      <c r="K3572" s="42" t="s">
        <v>77</v>
      </c>
      <c r="L3572" s="42" t="s">
        <v>340</v>
      </c>
    </row>
    <row r="3573" spans="1:12">
      <c r="A3573" s="42">
        <v>2023</v>
      </c>
      <c r="B3573" s="42" t="s">
        <v>55</v>
      </c>
      <c r="C3573" s="42" t="s">
        <v>24</v>
      </c>
      <c r="D3573" s="42" t="s">
        <v>78</v>
      </c>
      <c r="E3573" s="42" t="s">
        <v>35</v>
      </c>
      <c r="F3573" s="42" t="s">
        <v>356</v>
      </c>
      <c r="G3573" s="42" t="s">
        <v>1700</v>
      </c>
      <c r="H3573" s="42">
        <v>1</v>
      </c>
      <c r="J3573" s="42" t="s">
        <v>77</v>
      </c>
      <c r="K3573" s="42" t="s">
        <v>77</v>
      </c>
      <c r="L3573" s="42" t="s">
        <v>340</v>
      </c>
    </row>
    <row r="3574" spans="1:12">
      <c r="A3574" s="42">
        <v>2023</v>
      </c>
      <c r="B3574" s="42" t="s">
        <v>55</v>
      </c>
      <c r="C3574" s="42" t="s">
        <v>24</v>
      </c>
      <c r="D3574" s="42" t="s">
        <v>78</v>
      </c>
      <c r="E3574" s="42" t="s">
        <v>35</v>
      </c>
      <c r="F3574" s="42" t="s">
        <v>356</v>
      </c>
      <c r="G3574" s="42" t="s">
        <v>1701</v>
      </c>
      <c r="H3574" s="42">
        <v>53</v>
      </c>
      <c r="J3574" s="42" t="s">
        <v>77</v>
      </c>
      <c r="K3574" s="42" t="s">
        <v>77</v>
      </c>
      <c r="L3574" s="42" t="s">
        <v>340</v>
      </c>
    </row>
    <row r="3575" spans="1:12">
      <c r="A3575" s="42">
        <v>2023</v>
      </c>
      <c r="B3575" s="42" t="s">
        <v>55</v>
      </c>
      <c r="C3575" s="42" t="s">
        <v>24</v>
      </c>
      <c r="D3575" s="42" t="s">
        <v>78</v>
      </c>
      <c r="E3575" s="42" t="s">
        <v>35</v>
      </c>
      <c r="F3575" s="42" t="s">
        <v>356</v>
      </c>
      <c r="G3575" s="42" t="s">
        <v>1701</v>
      </c>
      <c r="H3575" s="42">
        <v>1005</v>
      </c>
      <c r="J3575" s="42" t="s">
        <v>77</v>
      </c>
      <c r="K3575" s="42" t="s">
        <v>77</v>
      </c>
      <c r="L3575" s="42" t="s">
        <v>340</v>
      </c>
    </row>
    <row r="3576" spans="1:12">
      <c r="A3576" s="42">
        <v>2023</v>
      </c>
      <c r="B3576" s="42" t="s">
        <v>55</v>
      </c>
      <c r="C3576" s="42" t="s">
        <v>24</v>
      </c>
      <c r="D3576" s="42" t="s">
        <v>78</v>
      </c>
      <c r="E3576" s="42" t="s">
        <v>35</v>
      </c>
      <c r="F3576" s="42" t="s">
        <v>356</v>
      </c>
      <c r="G3576" s="42" t="s">
        <v>1701</v>
      </c>
      <c r="H3576" s="42">
        <v>858</v>
      </c>
      <c r="J3576" s="42" t="s">
        <v>77</v>
      </c>
      <c r="K3576" s="42" t="s">
        <v>77</v>
      </c>
      <c r="L3576" s="42" t="s">
        <v>340</v>
      </c>
    </row>
    <row r="3577" spans="1:12">
      <c r="A3577" s="42">
        <v>2023</v>
      </c>
      <c r="B3577" s="42" t="s">
        <v>55</v>
      </c>
      <c r="C3577" s="42" t="s">
        <v>24</v>
      </c>
      <c r="D3577" s="42" t="s">
        <v>78</v>
      </c>
      <c r="E3577" s="42" t="s">
        <v>35</v>
      </c>
      <c r="F3577" s="42" t="s">
        <v>356</v>
      </c>
      <c r="G3577" s="42" t="s">
        <v>1701</v>
      </c>
      <c r="H3577" s="42">
        <v>661</v>
      </c>
      <c r="J3577" s="42" t="s">
        <v>77</v>
      </c>
      <c r="K3577" s="42" t="s">
        <v>77</v>
      </c>
      <c r="L3577" s="42" t="s">
        <v>340</v>
      </c>
    </row>
    <row r="3578" spans="1:12">
      <c r="A3578" s="42">
        <v>2023</v>
      </c>
      <c r="B3578" s="42" t="s">
        <v>55</v>
      </c>
      <c r="C3578" s="42" t="s">
        <v>24</v>
      </c>
      <c r="D3578" s="42" t="s">
        <v>78</v>
      </c>
      <c r="E3578" s="42" t="s">
        <v>35</v>
      </c>
      <c r="F3578" s="42" t="s">
        <v>356</v>
      </c>
      <c r="G3578" s="42" t="s">
        <v>1701</v>
      </c>
      <c r="H3578" s="42">
        <v>0</v>
      </c>
      <c r="J3578" s="42" t="s">
        <v>77</v>
      </c>
      <c r="K3578" s="42" t="s">
        <v>77</v>
      </c>
      <c r="L3578" s="42" t="s">
        <v>340</v>
      </c>
    </row>
    <row r="3579" spans="1:12">
      <c r="A3579" s="42">
        <v>2023</v>
      </c>
      <c r="B3579" s="42" t="s">
        <v>55</v>
      </c>
      <c r="C3579" s="42" t="s">
        <v>24</v>
      </c>
      <c r="D3579" s="42" t="s">
        <v>78</v>
      </c>
      <c r="E3579" s="42" t="s">
        <v>35</v>
      </c>
      <c r="F3579" s="42" t="s">
        <v>356</v>
      </c>
      <c r="G3579" s="42" t="s">
        <v>1701</v>
      </c>
      <c r="H3579" s="42">
        <v>1327</v>
      </c>
      <c r="J3579" s="42" t="s">
        <v>77</v>
      </c>
      <c r="K3579" s="42" t="s">
        <v>77</v>
      </c>
      <c r="L3579" s="42" t="s">
        <v>340</v>
      </c>
    </row>
    <row r="3580" spans="1:12">
      <c r="A3580" s="42">
        <v>2023</v>
      </c>
      <c r="B3580" s="42" t="s">
        <v>55</v>
      </c>
      <c r="C3580" s="42" t="s">
        <v>24</v>
      </c>
      <c r="D3580" s="42" t="s">
        <v>78</v>
      </c>
      <c r="E3580" s="42" t="s">
        <v>35</v>
      </c>
      <c r="F3580" s="42" t="s">
        <v>356</v>
      </c>
      <c r="G3580" s="42" t="s">
        <v>1702</v>
      </c>
      <c r="H3580" s="42">
        <v>33</v>
      </c>
      <c r="J3580" s="42" t="s">
        <v>77</v>
      </c>
      <c r="K3580" s="42" t="s">
        <v>77</v>
      </c>
      <c r="L3580" s="42" t="s">
        <v>340</v>
      </c>
    </row>
    <row r="3581" spans="1:12">
      <c r="A3581" s="42">
        <v>2023</v>
      </c>
      <c r="B3581" s="42" t="s">
        <v>55</v>
      </c>
      <c r="C3581" s="42" t="s">
        <v>24</v>
      </c>
      <c r="D3581" s="42" t="s">
        <v>78</v>
      </c>
      <c r="E3581" s="42" t="s">
        <v>35</v>
      </c>
      <c r="F3581" s="42" t="s">
        <v>356</v>
      </c>
      <c r="G3581" s="42" t="s">
        <v>1702</v>
      </c>
      <c r="H3581" s="42">
        <v>32</v>
      </c>
      <c r="J3581" s="42" t="s">
        <v>77</v>
      </c>
      <c r="K3581" s="42" t="s">
        <v>77</v>
      </c>
      <c r="L3581" s="42" t="s">
        <v>340</v>
      </c>
    </row>
    <row r="3582" spans="1:12">
      <c r="A3582" s="42">
        <v>2023</v>
      </c>
      <c r="B3582" s="42" t="s">
        <v>55</v>
      </c>
      <c r="C3582" s="42" t="s">
        <v>24</v>
      </c>
      <c r="D3582" s="42" t="s">
        <v>78</v>
      </c>
      <c r="E3582" s="42" t="s">
        <v>35</v>
      </c>
      <c r="F3582" s="42" t="s">
        <v>356</v>
      </c>
      <c r="G3582" s="42" t="s">
        <v>1702</v>
      </c>
      <c r="H3582" s="42">
        <v>0</v>
      </c>
      <c r="J3582" s="42" t="s">
        <v>77</v>
      </c>
      <c r="K3582" s="42" t="s">
        <v>77</v>
      </c>
      <c r="L3582" s="42" t="s">
        <v>340</v>
      </c>
    </row>
    <row r="3583" spans="1:12">
      <c r="A3583" s="42">
        <v>2023</v>
      </c>
      <c r="B3583" s="42" t="s">
        <v>55</v>
      </c>
      <c r="C3583" s="42" t="s">
        <v>24</v>
      </c>
      <c r="D3583" s="42" t="s">
        <v>78</v>
      </c>
      <c r="E3583" s="42" t="s">
        <v>35</v>
      </c>
      <c r="F3583" s="42" t="s">
        <v>356</v>
      </c>
      <c r="G3583" s="42" t="s">
        <v>1702</v>
      </c>
      <c r="H3583" s="42">
        <v>46</v>
      </c>
      <c r="J3583" s="42" t="s">
        <v>77</v>
      </c>
      <c r="K3583" s="42" t="s">
        <v>77</v>
      </c>
      <c r="L3583" s="42" t="s">
        <v>340</v>
      </c>
    </row>
    <row r="3584" spans="1:12">
      <c r="A3584" s="42">
        <v>2023</v>
      </c>
      <c r="B3584" s="42" t="s">
        <v>55</v>
      </c>
      <c r="C3584" s="42" t="s">
        <v>24</v>
      </c>
      <c r="D3584" s="42" t="s">
        <v>78</v>
      </c>
      <c r="E3584" s="42" t="s">
        <v>35</v>
      </c>
      <c r="F3584" s="42" t="s">
        <v>356</v>
      </c>
      <c r="G3584" s="42" t="s">
        <v>1702</v>
      </c>
      <c r="H3584" s="42">
        <v>2</v>
      </c>
      <c r="J3584" s="42" t="s">
        <v>77</v>
      </c>
      <c r="K3584" s="42" t="s">
        <v>77</v>
      </c>
      <c r="L3584" s="42" t="s">
        <v>340</v>
      </c>
    </row>
    <row r="3585" spans="1:12">
      <c r="A3585" s="42">
        <v>2023</v>
      </c>
      <c r="B3585" s="42" t="s">
        <v>55</v>
      </c>
      <c r="C3585" s="42" t="s">
        <v>24</v>
      </c>
      <c r="D3585" s="42" t="s">
        <v>78</v>
      </c>
      <c r="E3585" s="42" t="s">
        <v>35</v>
      </c>
      <c r="F3585" s="42" t="s">
        <v>356</v>
      </c>
      <c r="G3585" s="42" t="s">
        <v>1702</v>
      </c>
      <c r="H3585" s="42">
        <v>40</v>
      </c>
      <c r="J3585" s="42" t="s">
        <v>77</v>
      </c>
      <c r="K3585" s="42" t="s">
        <v>77</v>
      </c>
      <c r="L3585" s="42" t="s">
        <v>340</v>
      </c>
    </row>
    <row r="3586" spans="1:12">
      <c r="A3586" s="42">
        <v>2023</v>
      </c>
      <c r="B3586" s="42" t="s">
        <v>55</v>
      </c>
      <c r="C3586" s="42" t="s">
        <v>24</v>
      </c>
      <c r="D3586" s="42" t="s">
        <v>78</v>
      </c>
      <c r="E3586" s="42" t="s">
        <v>35</v>
      </c>
      <c r="F3586" s="42" t="s">
        <v>356</v>
      </c>
      <c r="G3586" s="42" t="s">
        <v>1703</v>
      </c>
      <c r="H3586" s="42">
        <v>14</v>
      </c>
      <c r="J3586" s="42" t="s">
        <v>77</v>
      </c>
      <c r="K3586" s="42" t="s">
        <v>77</v>
      </c>
      <c r="L3586" s="42" t="s">
        <v>340</v>
      </c>
    </row>
    <row r="3587" spans="1:12">
      <c r="A3587" s="42">
        <v>2023</v>
      </c>
      <c r="B3587" s="42" t="s">
        <v>55</v>
      </c>
      <c r="C3587" s="42" t="s">
        <v>24</v>
      </c>
      <c r="D3587" s="42" t="s">
        <v>78</v>
      </c>
      <c r="E3587" s="42" t="s">
        <v>35</v>
      </c>
      <c r="F3587" s="42" t="s">
        <v>356</v>
      </c>
      <c r="G3587" s="42" t="s">
        <v>1703</v>
      </c>
      <c r="H3587" s="42">
        <v>14</v>
      </c>
      <c r="J3587" s="42" t="s">
        <v>77</v>
      </c>
      <c r="K3587" s="42" t="s">
        <v>77</v>
      </c>
      <c r="L3587" s="42" t="s">
        <v>340</v>
      </c>
    </row>
    <row r="3588" spans="1:12">
      <c r="A3588" s="42">
        <v>2023</v>
      </c>
      <c r="B3588" s="42" t="s">
        <v>55</v>
      </c>
      <c r="C3588" s="42" t="s">
        <v>24</v>
      </c>
      <c r="D3588" s="42" t="s">
        <v>78</v>
      </c>
      <c r="E3588" s="42" t="s">
        <v>35</v>
      </c>
      <c r="F3588" s="42" t="s">
        <v>356</v>
      </c>
      <c r="G3588" s="42" t="s">
        <v>1703</v>
      </c>
      <c r="H3588" s="42">
        <v>22</v>
      </c>
      <c r="J3588" s="42" t="s">
        <v>77</v>
      </c>
      <c r="K3588" s="42" t="s">
        <v>77</v>
      </c>
      <c r="L3588" s="42" t="s">
        <v>340</v>
      </c>
    </row>
    <row r="3589" spans="1:12">
      <c r="A3589" s="42">
        <v>2023</v>
      </c>
      <c r="B3589" s="42" t="s">
        <v>55</v>
      </c>
      <c r="C3589" s="42" t="s">
        <v>24</v>
      </c>
      <c r="D3589" s="42" t="s">
        <v>78</v>
      </c>
      <c r="E3589" s="42" t="s">
        <v>35</v>
      </c>
      <c r="F3589" s="42" t="s">
        <v>356</v>
      </c>
      <c r="G3589" s="42" t="s">
        <v>1703</v>
      </c>
      <c r="H3589" s="42">
        <v>21</v>
      </c>
      <c r="J3589" s="42" t="s">
        <v>77</v>
      </c>
      <c r="K3589" s="42" t="s">
        <v>77</v>
      </c>
      <c r="L3589" s="42" t="s">
        <v>340</v>
      </c>
    </row>
    <row r="3590" spans="1:12">
      <c r="A3590" s="42">
        <v>2023</v>
      </c>
      <c r="B3590" s="42" t="s">
        <v>55</v>
      </c>
      <c r="C3590" s="42" t="s">
        <v>24</v>
      </c>
      <c r="D3590" s="42" t="s">
        <v>78</v>
      </c>
      <c r="E3590" s="42" t="s">
        <v>35</v>
      </c>
      <c r="F3590" s="42" t="s">
        <v>356</v>
      </c>
      <c r="G3590" s="42" t="s">
        <v>1703</v>
      </c>
      <c r="H3590" s="42">
        <v>1</v>
      </c>
      <c r="J3590" s="42" t="s">
        <v>77</v>
      </c>
      <c r="K3590" s="42" t="s">
        <v>77</v>
      </c>
      <c r="L3590" s="42" t="s">
        <v>340</v>
      </c>
    </row>
    <row r="3591" spans="1:12">
      <c r="A3591" s="42">
        <v>2023</v>
      </c>
      <c r="B3591" s="42" t="s">
        <v>55</v>
      </c>
      <c r="C3591" s="42" t="s">
        <v>24</v>
      </c>
      <c r="D3591" s="42" t="s">
        <v>78</v>
      </c>
      <c r="E3591" s="42" t="s">
        <v>35</v>
      </c>
      <c r="F3591" s="42" t="s">
        <v>356</v>
      </c>
      <c r="G3591" s="42" t="s">
        <v>1703</v>
      </c>
      <c r="H3591" s="42">
        <v>0</v>
      </c>
      <c r="J3591" s="42" t="s">
        <v>77</v>
      </c>
      <c r="K3591" s="42" t="s">
        <v>77</v>
      </c>
      <c r="L3591" s="42" t="s">
        <v>340</v>
      </c>
    </row>
    <row r="3592" spans="1:12">
      <c r="A3592" s="42">
        <v>2023</v>
      </c>
      <c r="B3592" s="42" t="s">
        <v>55</v>
      </c>
      <c r="C3592" s="42" t="s">
        <v>24</v>
      </c>
      <c r="D3592" s="42" t="s">
        <v>78</v>
      </c>
      <c r="E3592" s="42" t="s">
        <v>35</v>
      </c>
      <c r="F3592" s="42" t="s">
        <v>356</v>
      </c>
      <c r="G3592" s="42" t="s">
        <v>1704</v>
      </c>
      <c r="H3592" s="42">
        <v>40</v>
      </c>
      <c r="J3592" s="42" t="s">
        <v>77</v>
      </c>
      <c r="K3592" s="42" t="s">
        <v>77</v>
      </c>
      <c r="L3592" s="42" t="s">
        <v>340</v>
      </c>
    </row>
    <row r="3593" spans="1:12">
      <c r="A3593" s="42">
        <v>2023</v>
      </c>
      <c r="B3593" s="42" t="s">
        <v>55</v>
      </c>
      <c r="C3593" s="42" t="s">
        <v>24</v>
      </c>
      <c r="D3593" s="42" t="s">
        <v>78</v>
      </c>
      <c r="E3593" s="42" t="s">
        <v>35</v>
      </c>
      <c r="F3593" s="42" t="s">
        <v>356</v>
      </c>
      <c r="G3593" s="42" t="s">
        <v>1704</v>
      </c>
      <c r="H3593" s="42">
        <v>0</v>
      </c>
      <c r="J3593" s="42" t="s">
        <v>77</v>
      </c>
      <c r="K3593" s="42" t="s">
        <v>77</v>
      </c>
      <c r="L3593" s="42" t="s">
        <v>340</v>
      </c>
    </row>
    <row r="3594" spans="1:12">
      <c r="A3594" s="42">
        <v>2023</v>
      </c>
      <c r="B3594" s="42" t="s">
        <v>55</v>
      </c>
      <c r="C3594" s="42" t="s">
        <v>24</v>
      </c>
      <c r="D3594" s="42" t="s">
        <v>78</v>
      </c>
      <c r="E3594" s="42" t="s">
        <v>35</v>
      </c>
      <c r="F3594" s="42" t="s">
        <v>356</v>
      </c>
      <c r="G3594" s="42" t="s">
        <v>1704</v>
      </c>
      <c r="H3594" s="42">
        <v>4</v>
      </c>
      <c r="J3594" s="42" t="s">
        <v>77</v>
      </c>
      <c r="K3594" s="42" t="s">
        <v>77</v>
      </c>
      <c r="L3594" s="42" t="s">
        <v>340</v>
      </c>
    </row>
    <row r="3595" spans="1:12">
      <c r="A3595" s="42">
        <v>2023</v>
      </c>
      <c r="B3595" s="42" t="s">
        <v>55</v>
      </c>
      <c r="C3595" s="42" t="s">
        <v>24</v>
      </c>
      <c r="D3595" s="42" t="s">
        <v>78</v>
      </c>
      <c r="E3595" s="42" t="s">
        <v>35</v>
      </c>
      <c r="F3595" s="42" t="s">
        <v>356</v>
      </c>
      <c r="G3595" s="42" t="s">
        <v>1704</v>
      </c>
      <c r="H3595" s="42">
        <v>15</v>
      </c>
      <c r="J3595" s="42" t="s">
        <v>77</v>
      </c>
      <c r="K3595" s="42" t="s">
        <v>77</v>
      </c>
      <c r="L3595" s="42" t="s">
        <v>340</v>
      </c>
    </row>
    <row r="3596" spans="1:12">
      <c r="A3596" s="42">
        <v>2023</v>
      </c>
      <c r="B3596" s="42" t="s">
        <v>55</v>
      </c>
      <c r="C3596" s="42" t="s">
        <v>24</v>
      </c>
      <c r="D3596" s="42" t="s">
        <v>78</v>
      </c>
      <c r="E3596" s="42" t="s">
        <v>35</v>
      </c>
      <c r="F3596" s="42" t="s">
        <v>356</v>
      </c>
      <c r="G3596" s="42" t="s">
        <v>1704</v>
      </c>
      <c r="H3596" s="42">
        <v>27</v>
      </c>
      <c r="J3596" s="42" t="s">
        <v>77</v>
      </c>
      <c r="K3596" s="42" t="s">
        <v>77</v>
      </c>
      <c r="L3596" s="42" t="s">
        <v>340</v>
      </c>
    </row>
    <row r="3597" spans="1:12">
      <c r="A3597" s="42">
        <v>2023</v>
      </c>
      <c r="B3597" s="42" t="s">
        <v>55</v>
      </c>
      <c r="C3597" s="42" t="s">
        <v>24</v>
      </c>
      <c r="D3597" s="42" t="s">
        <v>78</v>
      </c>
      <c r="E3597" s="42" t="s">
        <v>35</v>
      </c>
      <c r="F3597" s="42" t="s">
        <v>356</v>
      </c>
      <c r="G3597" s="42" t="s">
        <v>1704</v>
      </c>
      <c r="H3597" s="42">
        <v>0</v>
      </c>
      <c r="J3597" s="42" t="s">
        <v>77</v>
      </c>
      <c r="K3597" s="42" t="s">
        <v>77</v>
      </c>
      <c r="L3597" s="42" t="s">
        <v>340</v>
      </c>
    </row>
    <row r="3598" spans="1:12">
      <c r="A3598" s="42">
        <v>2023</v>
      </c>
      <c r="B3598" s="42" t="s">
        <v>55</v>
      </c>
      <c r="C3598" s="42" t="s">
        <v>24</v>
      </c>
      <c r="D3598" s="42" t="s">
        <v>78</v>
      </c>
      <c r="E3598" s="42" t="s">
        <v>35</v>
      </c>
      <c r="F3598" s="42" t="s">
        <v>355</v>
      </c>
      <c r="G3598" s="42" t="s">
        <v>1700</v>
      </c>
      <c r="H3598" s="42">
        <v>0</v>
      </c>
      <c r="J3598" s="42" t="s">
        <v>77</v>
      </c>
      <c r="K3598" s="42" t="s">
        <v>77</v>
      </c>
      <c r="L3598" s="42" t="s">
        <v>340</v>
      </c>
    </row>
    <row r="3599" spans="1:12">
      <c r="A3599" s="42">
        <v>2023</v>
      </c>
      <c r="B3599" s="42" t="s">
        <v>55</v>
      </c>
      <c r="C3599" s="42" t="s">
        <v>24</v>
      </c>
      <c r="D3599" s="42" t="s">
        <v>78</v>
      </c>
      <c r="E3599" s="42" t="s">
        <v>35</v>
      </c>
      <c r="F3599" s="42" t="s">
        <v>355</v>
      </c>
      <c r="G3599" s="42" t="s">
        <v>1700</v>
      </c>
      <c r="H3599" s="42">
        <v>0</v>
      </c>
      <c r="J3599" s="42" t="s">
        <v>77</v>
      </c>
      <c r="K3599" s="42" t="s">
        <v>77</v>
      </c>
      <c r="L3599" s="42" t="s">
        <v>340</v>
      </c>
    </row>
    <row r="3600" spans="1:12">
      <c r="A3600" s="42">
        <v>2023</v>
      </c>
      <c r="B3600" s="42" t="s">
        <v>55</v>
      </c>
      <c r="C3600" s="42" t="s">
        <v>24</v>
      </c>
      <c r="D3600" s="42" t="s">
        <v>78</v>
      </c>
      <c r="E3600" s="42" t="s">
        <v>35</v>
      </c>
      <c r="F3600" s="42" t="s">
        <v>355</v>
      </c>
      <c r="G3600" s="42" t="s">
        <v>1700</v>
      </c>
      <c r="H3600" s="42">
        <v>0</v>
      </c>
      <c r="J3600" s="42" t="s">
        <v>77</v>
      </c>
      <c r="K3600" s="42" t="s">
        <v>77</v>
      </c>
      <c r="L3600" s="42" t="s">
        <v>340</v>
      </c>
    </row>
    <row r="3601" spans="1:12">
      <c r="A3601" s="42">
        <v>2023</v>
      </c>
      <c r="B3601" s="42" t="s">
        <v>55</v>
      </c>
      <c r="C3601" s="42" t="s">
        <v>24</v>
      </c>
      <c r="D3601" s="42" t="s">
        <v>78</v>
      </c>
      <c r="E3601" s="42" t="s">
        <v>35</v>
      </c>
      <c r="F3601" s="42" t="s">
        <v>355</v>
      </c>
      <c r="G3601" s="42" t="s">
        <v>1700</v>
      </c>
      <c r="H3601" s="42">
        <v>0</v>
      </c>
      <c r="J3601" s="42" t="s">
        <v>77</v>
      </c>
      <c r="K3601" s="42" t="s">
        <v>77</v>
      </c>
      <c r="L3601" s="42" t="s">
        <v>340</v>
      </c>
    </row>
    <row r="3602" spans="1:12">
      <c r="A3602" s="42">
        <v>2023</v>
      </c>
      <c r="B3602" s="42" t="s">
        <v>55</v>
      </c>
      <c r="C3602" s="42" t="s">
        <v>24</v>
      </c>
      <c r="D3602" s="42" t="s">
        <v>78</v>
      </c>
      <c r="E3602" s="42" t="s">
        <v>35</v>
      </c>
      <c r="F3602" s="42" t="s">
        <v>355</v>
      </c>
      <c r="G3602" s="42" t="s">
        <v>1700</v>
      </c>
      <c r="H3602" s="42">
        <v>5</v>
      </c>
      <c r="J3602" s="42" t="s">
        <v>77</v>
      </c>
      <c r="K3602" s="42" t="s">
        <v>77</v>
      </c>
      <c r="L3602" s="42" t="s">
        <v>340</v>
      </c>
    </row>
    <row r="3603" spans="1:12">
      <c r="A3603" s="42">
        <v>2023</v>
      </c>
      <c r="B3603" s="42" t="s">
        <v>55</v>
      </c>
      <c r="C3603" s="42" t="s">
        <v>24</v>
      </c>
      <c r="D3603" s="42" t="s">
        <v>78</v>
      </c>
      <c r="E3603" s="42" t="s">
        <v>35</v>
      </c>
      <c r="F3603" s="42" t="s">
        <v>355</v>
      </c>
      <c r="G3603" s="42" t="s">
        <v>1700</v>
      </c>
      <c r="H3603" s="42">
        <v>0</v>
      </c>
      <c r="J3603" s="42" t="s">
        <v>77</v>
      </c>
      <c r="K3603" s="42" t="s">
        <v>77</v>
      </c>
      <c r="L3603" s="42" t="s">
        <v>340</v>
      </c>
    </row>
    <row r="3604" spans="1:12">
      <c r="A3604" s="42">
        <v>2023</v>
      </c>
      <c r="B3604" s="42" t="s">
        <v>55</v>
      </c>
      <c r="C3604" s="42" t="s">
        <v>24</v>
      </c>
      <c r="D3604" s="42" t="s">
        <v>78</v>
      </c>
      <c r="E3604" s="42" t="s">
        <v>35</v>
      </c>
      <c r="F3604" s="42" t="s">
        <v>355</v>
      </c>
      <c r="G3604" s="42" t="s">
        <v>1701</v>
      </c>
      <c r="H3604" s="42">
        <v>28</v>
      </c>
      <c r="J3604" s="42" t="s">
        <v>77</v>
      </c>
      <c r="K3604" s="42" t="s">
        <v>77</v>
      </c>
      <c r="L3604" s="42" t="s">
        <v>340</v>
      </c>
    </row>
    <row r="3605" spans="1:12">
      <c r="A3605" s="42">
        <v>2023</v>
      </c>
      <c r="B3605" s="42" t="s">
        <v>55</v>
      </c>
      <c r="C3605" s="42" t="s">
        <v>24</v>
      </c>
      <c r="D3605" s="42" t="s">
        <v>78</v>
      </c>
      <c r="E3605" s="42" t="s">
        <v>35</v>
      </c>
      <c r="F3605" s="42" t="s">
        <v>355</v>
      </c>
      <c r="G3605" s="42" t="s">
        <v>1701</v>
      </c>
      <c r="H3605" s="42">
        <v>0</v>
      </c>
      <c r="J3605" s="42" t="s">
        <v>77</v>
      </c>
      <c r="K3605" s="42" t="s">
        <v>77</v>
      </c>
      <c r="L3605" s="42" t="s">
        <v>340</v>
      </c>
    </row>
    <row r="3606" spans="1:12">
      <c r="A3606" s="42">
        <v>2023</v>
      </c>
      <c r="B3606" s="42" t="s">
        <v>55</v>
      </c>
      <c r="C3606" s="42" t="s">
        <v>24</v>
      </c>
      <c r="D3606" s="42" t="s">
        <v>78</v>
      </c>
      <c r="E3606" s="42" t="s">
        <v>35</v>
      </c>
      <c r="F3606" s="42" t="s">
        <v>355</v>
      </c>
      <c r="G3606" s="42" t="s">
        <v>1701</v>
      </c>
      <c r="H3606" s="42">
        <v>384</v>
      </c>
      <c r="J3606" s="42" t="s">
        <v>77</v>
      </c>
      <c r="K3606" s="42" t="s">
        <v>77</v>
      </c>
      <c r="L3606" s="42" t="s">
        <v>340</v>
      </c>
    </row>
    <row r="3607" spans="1:12">
      <c r="A3607" s="42">
        <v>2023</v>
      </c>
      <c r="B3607" s="42" t="s">
        <v>55</v>
      </c>
      <c r="C3607" s="42" t="s">
        <v>24</v>
      </c>
      <c r="D3607" s="42" t="s">
        <v>78</v>
      </c>
      <c r="E3607" s="42" t="s">
        <v>35</v>
      </c>
      <c r="F3607" s="42" t="s">
        <v>355</v>
      </c>
      <c r="G3607" s="42" t="s">
        <v>1701</v>
      </c>
      <c r="H3607" s="42">
        <v>381</v>
      </c>
      <c r="J3607" s="42" t="s">
        <v>77</v>
      </c>
      <c r="K3607" s="42" t="s">
        <v>77</v>
      </c>
      <c r="L3607" s="42" t="s">
        <v>340</v>
      </c>
    </row>
    <row r="3608" spans="1:12">
      <c r="A3608" s="42">
        <v>2023</v>
      </c>
      <c r="B3608" s="42" t="s">
        <v>55</v>
      </c>
      <c r="C3608" s="42" t="s">
        <v>24</v>
      </c>
      <c r="D3608" s="42" t="s">
        <v>78</v>
      </c>
      <c r="E3608" s="42" t="s">
        <v>35</v>
      </c>
      <c r="F3608" s="42" t="s">
        <v>355</v>
      </c>
      <c r="G3608" s="42" t="s">
        <v>1701</v>
      </c>
      <c r="H3608" s="42">
        <v>591</v>
      </c>
      <c r="J3608" s="42" t="s">
        <v>77</v>
      </c>
      <c r="K3608" s="42" t="s">
        <v>77</v>
      </c>
      <c r="L3608" s="42" t="s">
        <v>340</v>
      </c>
    </row>
    <row r="3609" spans="1:12">
      <c r="A3609" s="42">
        <v>2023</v>
      </c>
      <c r="B3609" s="42" t="s">
        <v>55</v>
      </c>
      <c r="C3609" s="42" t="s">
        <v>24</v>
      </c>
      <c r="D3609" s="42" t="s">
        <v>78</v>
      </c>
      <c r="E3609" s="42" t="s">
        <v>35</v>
      </c>
      <c r="F3609" s="42" t="s">
        <v>355</v>
      </c>
      <c r="G3609" s="42" t="s">
        <v>1701</v>
      </c>
      <c r="H3609" s="42">
        <v>459</v>
      </c>
      <c r="J3609" s="42" t="s">
        <v>77</v>
      </c>
      <c r="K3609" s="42" t="s">
        <v>77</v>
      </c>
      <c r="L3609" s="42" t="s">
        <v>340</v>
      </c>
    </row>
    <row r="3610" spans="1:12">
      <c r="A3610" s="42">
        <v>2023</v>
      </c>
      <c r="B3610" s="42" t="s">
        <v>55</v>
      </c>
      <c r="C3610" s="42" t="s">
        <v>24</v>
      </c>
      <c r="D3610" s="42" t="s">
        <v>78</v>
      </c>
      <c r="E3610" s="42" t="s">
        <v>35</v>
      </c>
      <c r="F3610" s="42" t="s">
        <v>355</v>
      </c>
      <c r="G3610" s="42" t="s">
        <v>1702</v>
      </c>
      <c r="H3610" s="42">
        <v>19</v>
      </c>
      <c r="J3610" s="42" t="s">
        <v>77</v>
      </c>
      <c r="K3610" s="42" t="s">
        <v>77</v>
      </c>
      <c r="L3610" s="42" t="s">
        <v>340</v>
      </c>
    </row>
    <row r="3611" spans="1:12">
      <c r="A3611" s="42">
        <v>2023</v>
      </c>
      <c r="B3611" s="42" t="s">
        <v>55</v>
      </c>
      <c r="C3611" s="42" t="s">
        <v>24</v>
      </c>
      <c r="D3611" s="42" t="s">
        <v>78</v>
      </c>
      <c r="E3611" s="42" t="s">
        <v>35</v>
      </c>
      <c r="F3611" s="42" t="s">
        <v>355</v>
      </c>
      <c r="G3611" s="42" t="s">
        <v>1702</v>
      </c>
      <c r="H3611" s="42">
        <v>31</v>
      </c>
      <c r="J3611" s="42" t="s">
        <v>77</v>
      </c>
      <c r="K3611" s="42" t="s">
        <v>77</v>
      </c>
      <c r="L3611" s="42" t="s">
        <v>340</v>
      </c>
    </row>
    <row r="3612" spans="1:12">
      <c r="A3612" s="42">
        <v>2023</v>
      </c>
      <c r="B3612" s="42" t="s">
        <v>55</v>
      </c>
      <c r="C3612" s="42" t="s">
        <v>24</v>
      </c>
      <c r="D3612" s="42" t="s">
        <v>78</v>
      </c>
      <c r="E3612" s="42" t="s">
        <v>35</v>
      </c>
      <c r="F3612" s="42" t="s">
        <v>355</v>
      </c>
      <c r="G3612" s="42" t="s">
        <v>1702</v>
      </c>
      <c r="H3612" s="42">
        <v>15</v>
      </c>
      <c r="J3612" s="42" t="s">
        <v>77</v>
      </c>
      <c r="K3612" s="42" t="s">
        <v>77</v>
      </c>
      <c r="L3612" s="42" t="s">
        <v>340</v>
      </c>
    </row>
    <row r="3613" spans="1:12">
      <c r="A3613" s="42">
        <v>2023</v>
      </c>
      <c r="B3613" s="42" t="s">
        <v>55</v>
      </c>
      <c r="C3613" s="42" t="s">
        <v>24</v>
      </c>
      <c r="D3613" s="42" t="s">
        <v>78</v>
      </c>
      <c r="E3613" s="42" t="s">
        <v>35</v>
      </c>
      <c r="F3613" s="42" t="s">
        <v>355</v>
      </c>
      <c r="G3613" s="42" t="s">
        <v>1702</v>
      </c>
      <c r="H3613" s="42">
        <v>20</v>
      </c>
      <c r="J3613" s="42" t="s">
        <v>77</v>
      </c>
      <c r="K3613" s="42" t="s">
        <v>77</v>
      </c>
      <c r="L3613" s="42" t="s">
        <v>340</v>
      </c>
    </row>
    <row r="3614" spans="1:12">
      <c r="A3614" s="42">
        <v>2023</v>
      </c>
      <c r="B3614" s="42" t="s">
        <v>55</v>
      </c>
      <c r="C3614" s="42" t="s">
        <v>24</v>
      </c>
      <c r="D3614" s="42" t="s">
        <v>78</v>
      </c>
      <c r="E3614" s="42" t="s">
        <v>35</v>
      </c>
      <c r="F3614" s="42" t="s">
        <v>355</v>
      </c>
      <c r="G3614" s="42" t="s">
        <v>1702</v>
      </c>
      <c r="H3614" s="42">
        <v>1</v>
      </c>
      <c r="J3614" s="42" t="s">
        <v>77</v>
      </c>
      <c r="K3614" s="42" t="s">
        <v>77</v>
      </c>
      <c r="L3614" s="42" t="s">
        <v>340</v>
      </c>
    </row>
    <row r="3615" spans="1:12">
      <c r="A3615" s="42">
        <v>2023</v>
      </c>
      <c r="B3615" s="42" t="s">
        <v>55</v>
      </c>
      <c r="C3615" s="42" t="s">
        <v>24</v>
      </c>
      <c r="D3615" s="42" t="s">
        <v>78</v>
      </c>
      <c r="E3615" s="42" t="s">
        <v>35</v>
      </c>
      <c r="F3615" s="42" t="s">
        <v>355</v>
      </c>
      <c r="G3615" s="42" t="s">
        <v>1702</v>
      </c>
      <c r="H3615" s="42">
        <v>0</v>
      </c>
      <c r="J3615" s="42" t="s">
        <v>77</v>
      </c>
      <c r="K3615" s="42" t="s">
        <v>77</v>
      </c>
      <c r="L3615" s="42" t="s">
        <v>340</v>
      </c>
    </row>
    <row r="3616" spans="1:12">
      <c r="A3616" s="42">
        <v>2023</v>
      </c>
      <c r="B3616" s="42" t="s">
        <v>55</v>
      </c>
      <c r="C3616" s="42" t="s">
        <v>24</v>
      </c>
      <c r="D3616" s="42" t="s">
        <v>78</v>
      </c>
      <c r="E3616" s="42" t="s">
        <v>35</v>
      </c>
      <c r="F3616" s="42" t="s">
        <v>355</v>
      </c>
      <c r="G3616" s="42" t="s">
        <v>1703</v>
      </c>
      <c r="H3616" s="42">
        <v>1</v>
      </c>
      <c r="J3616" s="42" t="s">
        <v>77</v>
      </c>
      <c r="K3616" s="42" t="s">
        <v>77</v>
      </c>
      <c r="L3616" s="42" t="s">
        <v>340</v>
      </c>
    </row>
    <row r="3617" spans="1:12">
      <c r="A3617" s="42">
        <v>2023</v>
      </c>
      <c r="B3617" s="42" t="s">
        <v>55</v>
      </c>
      <c r="C3617" s="42" t="s">
        <v>24</v>
      </c>
      <c r="D3617" s="42" t="s">
        <v>78</v>
      </c>
      <c r="E3617" s="42" t="s">
        <v>35</v>
      </c>
      <c r="F3617" s="42" t="s">
        <v>355</v>
      </c>
      <c r="G3617" s="42" t="s">
        <v>1703</v>
      </c>
      <c r="H3617" s="42">
        <v>11</v>
      </c>
      <c r="J3617" s="42" t="s">
        <v>77</v>
      </c>
      <c r="K3617" s="42" t="s">
        <v>77</v>
      </c>
      <c r="L3617" s="42" t="s">
        <v>340</v>
      </c>
    </row>
    <row r="3618" spans="1:12">
      <c r="A3618" s="42">
        <v>2023</v>
      </c>
      <c r="B3618" s="42" t="s">
        <v>55</v>
      </c>
      <c r="C3618" s="42" t="s">
        <v>24</v>
      </c>
      <c r="D3618" s="42" t="s">
        <v>78</v>
      </c>
      <c r="E3618" s="42" t="s">
        <v>35</v>
      </c>
      <c r="F3618" s="42" t="s">
        <v>355</v>
      </c>
      <c r="G3618" s="42" t="s">
        <v>1703</v>
      </c>
      <c r="H3618" s="42">
        <v>12</v>
      </c>
      <c r="J3618" s="42" t="s">
        <v>77</v>
      </c>
      <c r="K3618" s="42" t="s">
        <v>77</v>
      </c>
      <c r="L3618" s="42" t="s">
        <v>340</v>
      </c>
    </row>
    <row r="3619" spans="1:12">
      <c r="A3619" s="42">
        <v>2023</v>
      </c>
      <c r="B3619" s="42" t="s">
        <v>55</v>
      </c>
      <c r="C3619" s="42" t="s">
        <v>24</v>
      </c>
      <c r="D3619" s="42" t="s">
        <v>78</v>
      </c>
      <c r="E3619" s="42" t="s">
        <v>35</v>
      </c>
      <c r="F3619" s="42" t="s">
        <v>355</v>
      </c>
      <c r="G3619" s="42" t="s">
        <v>1703</v>
      </c>
      <c r="H3619" s="42">
        <v>17</v>
      </c>
      <c r="J3619" s="42" t="s">
        <v>77</v>
      </c>
      <c r="K3619" s="42" t="s">
        <v>77</v>
      </c>
      <c r="L3619" s="42" t="s">
        <v>340</v>
      </c>
    </row>
    <row r="3620" spans="1:12">
      <c r="A3620" s="42">
        <v>2023</v>
      </c>
      <c r="B3620" s="42" t="s">
        <v>55</v>
      </c>
      <c r="C3620" s="42" t="s">
        <v>24</v>
      </c>
      <c r="D3620" s="42" t="s">
        <v>78</v>
      </c>
      <c r="E3620" s="42" t="s">
        <v>35</v>
      </c>
      <c r="F3620" s="42" t="s">
        <v>355</v>
      </c>
      <c r="G3620" s="42" t="s">
        <v>1703</v>
      </c>
      <c r="H3620" s="42">
        <v>18</v>
      </c>
      <c r="J3620" s="42" t="s">
        <v>77</v>
      </c>
      <c r="K3620" s="42" t="s">
        <v>77</v>
      </c>
      <c r="L3620" s="42" t="s">
        <v>340</v>
      </c>
    </row>
    <row r="3621" spans="1:12">
      <c r="A3621" s="42">
        <v>2023</v>
      </c>
      <c r="B3621" s="42" t="s">
        <v>55</v>
      </c>
      <c r="C3621" s="42" t="s">
        <v>24</v>
      </c>
      <c r="D3621" s="42" t="s">
        <v>78</v>
      </c>
      <c r="E3621" s="42" t="s">
        <v>35</v>
      </c>
      <c r="F3621" s="42" t="s">
        <v>355</v>
      </c>
      <c r="G3621" s="42" t="s">
        <v>1703</v>
      </c>
      <c r="H3621" s="42">
        <v>0</v>
      </c>
      <c r="J3621" s="42" t="s">
        <v>77</v>
      </c>
      <c r="K3621" s="42" t="s">
        <v>77</v>
      </c>
      <c r="L3621" s="42" t="s">
        <v>340</v>
      </c>
    </row>
    <row r="3622" spans="1:12">
      <c r="A3622" s="42">
        <v>2023</v>
      </c>
      <c r="B3622" s="42" t="s">
        <v>55</v>
      </c>
      <c r="C3622" s="42" t="s">
        <v>24</v>
      </c>
      <c r="D3622" s="42" t="s">
        <v>78</v>
      </c>
      <c r="E3622" s="42" t="s">
        <v>35</v>
      </c>
      <c r="F3622" s="42" t="s">
        <v>355</v>
      </c>
      <c r="G3622" s="42" t="s">
        <v>1704</v>
      </c>
      <c r="H3622" s="42">
        <v>12</v>
      </c>
      <c r="J3622" s="42" t="s">
        <v>77</v>
      </c>
      <c r="K3622" s="42" t="s">
        <v>77</v>
      </c>
      <c r="L3622" s="42" t="s">
        <v>340</v>
      </c>
    </row>
    <row r="3623" spans="1:12">
      <c r="A3623" s="42">
        <v>2023</v>
      </c>
      <c r="B3623" s="42" t="s">
        <v>55</v>
      </c>
      <c r="C3623" s="42" t="s">
        <v>24</v>
      </c>
      <c r="D3623" s="42" t="s">
        <v>78</v>
      </c>
      <c r="E3623" s="42" t="s">
        <v>35</v>
      </c>
      <c r="F3623" s="42" t="s">
        <v>355</v>
      </c>
      <c r="G3623" s="42" t="s">
        <v>1704</v>
      </c>
      <c r="H3623" s="42">
        <v>0</v>
      </c>
      <c r="J3623" s="42" t="s">
        <v>77</v>
      </c>
      <c r="K3623" s="42" t="s">
        <v>77</v>
      </c>
      <c r="L3623" s="42" t="s">
        <v>340</v>
      </c>
    </row>
    <row r="3624" spans="1:12">
      <c r="A3624" s="42">
        <v>2023</v>
      </c>
      <c r="B3624" s="42" t="s">
        <v>55</v>
      </c>
      <c r="C3624" s="42" t="s">
        <v>24</v>
      </c>
      <c r="D3624" s="42" t="s">
        <v>78</v>
      </c>
      <c r="E3624" s="42" t="s">
        <v>35</v>
      </c>
      <c r="F3624" s="42" t="s">
        <v>355</v>
      </c>
      <c r="G3624" s="42" t="s">
        <v>1704</v>
      </c>
      <c r="H3624" s="42">
        <v>0</v>
      </c>
      <c r="J3624" s="42" t="s">
        <v>77</v>
      </c>
      <c r="K3624" s="42" t="s">
        <v>77</v>
      </c>
      <c r="L3624" s="42" t="s">
        <v>340</v>
      </c>
    </row>
    <row r="3625" spans="1:12">
      <c r="A3625" s="42">
        <v>2023</v>
      </c>
      <c r="B3625" s="42" t="s">
        <v>55</v>
      </c>
      <c r="C3625" s="42" t="s">
        <v>24</v>
      </c>
      <c r="D3625" s="42" t="s">
        <v>78</v>
      </c>
      <c r="E3625" s="42" t="s">
        <v>35</v>
      </c>
      <c r="F3625" s="42" t="s">
        <v>355</v>
      </c>
      <c r="G3625" s="42" t="s">
        <v>1704</v>
      </c>
      <c r="H3625" s="42">
        <v>9</v>
      </c>
      <c r="J3625" s="42" t="s">
        <v>77</v>
      </c>
      <c r="K3625" s="42" t="s">
        <v>77</v>
      </c>
      <c r="L3625" s="42" t="s">
        <v>340</v>
      </c>
    </row>
    <row r="3626" spans="1:12">
      <c r="A3626" s="42">
        <v>2023</v>
      </c>
      <c r="B3626" s="42" t="s">
        <v>55</v>
      </c>
      <c r="C3626" s="42" t="s">
        <v>24</v>
      </c>
      <c r="D3626" s="42" t="s">
        <v>78</v>
      </c>
      <c r="E3626" s="42" t="s">
        <v>35</v>
      </c>
      <c r="F3626" s="42" t="s">
        <v>355</v>
      </c>
      <c r="G3626" s="42" t="s">
        <v>1704</v>
      </c>
      <c r="H3626" s="42">
        <v>2</v>
      </c>
      <c r="J3626" s="42" t="s">
        <v>77</v>
      </c>
      <c r="K3626" s="42" t="s">
        <v>77</v>
      </c>
      <c r="L3626" s="42" t="s">
        <v>340</v>
      </c>
    </row>
    <row r="3627" spans="1:12">
      <c r="A3627" s="42">
        <v>2023</v>
      </c>
      <c r="B3627" s="42" t="s">
        <v>55</v>
      </c>
      <c r="C3627" s="42" t="s">
        <v>24</v>
      </c>
      <c r="D3627" s="42" t="s">
        <v>78</v>
      </c>
      <c r="E3627" s="42" t="s">
        <v>35</v>
      </c>
      <c r="F3627" s="42" t="s">
        <v>355</v>
      </c>
      <c r="G3627" s="42" t="s">
        <v>1704</v>
      </c>
      <c r="H3627" s="42">
        <v>7</v>
      </c>
      <c r="J3627" s="42" t="s">
        <v>77</v>
      </c>
      <c r="K3627" s="42" t="s">
        <v>77</v>
      </c>
      <c r="L3627" s="42" t="s">
        <v>340</v>
      </c>
    </row>
    <row r="3628" spans="1:12">
      <c r="A3628" s="42">
        <v>2023</v>
      </c>
      <c r="B3628" s="42" t="s">
        <v>55</v>
      </c>
      <c r="C3628" s="42" t="s">
        <v>24</v>
      </c>
      <c r="D3628" s="42" t="s">
        <v>80</v>
      </c>
      <c r="E3628" s="42" t="s">
        <v>26</v>
      </c>
      <c r="F3628" s="42" t="s">
        <v>356</v>
      </c>
      <c r="G3628" s="42" t="s">
        <v>1700</v>
      </c>
      <c r="H3628" s="42">
        <v>0</v>
      </c>
      <c r="J3628" s="42" t="s">
        <v>77</v>
      </c>
      <c r="K3628" s="42" t="s">
        <v>77</v>
      </c>
      <c r="L3628" s="42" t="s">
        <v>26</v>
      </c>
    </row>
    <row r="3629" spans="1:12">
      <c r="A3629" s="42">
        <v>2023</v>
      </c>
      <c r="B3629" s="42" t="s">
        <v>55</v>
      </c>
      <c r="C3629" s="42" t="s">
        <v>24</v>
      </c>
      <c r="D3629" s="42" t="s">
        <v>80</v>
      </c>
      <c r="E3629" s="42" t="s">
        <v>26</v>
      </c>
      <c r="F3629" s="42" t="s">
        <v>356</v>
      </c>
      <c r="G3629" s="42" t="s">
        <v>1700</v>
      </c>
      <c r="H3629" s="42">
        <v>0</v>
      </c>
      <c r="J3629" s="42" t="s">
        <v>77</v>
      </c>
      <c r="K3629" s="42" t="s">
        <v>77</v>
      </c>
      <c r="L3629" s="42" t="s">
        <v>26</v>
      </c>
    </row>
    <row r="3630" spans="1:12">
      <c r="A3630" s="42">
        <v>2023</v>
      </c>
      <c r="B3630" s="42" t="s">
        <v>55</v>
      </c>
      <c r="C3630" s="42" t="s">
        <v>24</v>
      </c>
      <c r="D3630" s="42" t="s">
        <v>80</v>
      </c>
      <c r="E3630" s="42" t="s">
        <v>26</v>
      </c>
      <c r="F3630" s="42" t="s">
        <v>356</v>
      </c>
      <c r="G3630" s="42" t="s">
        <v>1700</v>
      </c>
      <c r="H3630" s="42">
        <v>0</v>
      </c>
      <c r="J3630" s="42" t="s">
        <v>77</v>
      </c>
      <c r="K3630" s="42" t="s">
        <v>77</v>
      </c>
      <c r="L3630" s="42" t="s">
        <v>26</v>
      </c>
    </row>
    <row r="3631" spans="1:12">
      <c r="A3631" s="42">
        <v>2023</v>
      </c>
      <c r="B3631" s="42" t="s">
        <v>55</v>
      </c>
      <c r="C3631" s="42" t="s">
        <v>24</v>
      </c>
      <c r="D3631" s="42" t="s">
        <v>80</v>
      </c>
      <c r="E3631" s="42" t="s">
        <v>26</v>
      </c>
      <c r="F3631" s="42" t="s">
        <v>356</v>
      </c>
      <c r="G3631" s="42" t="s">
        <v>1700</v>
      </c>
      <c r="H3631" s="42">
        <v>0</v>
      </c>
      <c r="J3631" s="42" t="s">
        <v>77</v>
      </c>
      <c r="K3631" s="42" t="s">
        <v>77</v>
      </c>
      <c r="L3631" s="42" t="s">
        <v>26</v>
      </c>
    </row>
    <row r="3632" spans="1:12">
      <c r="A3632" s="42">
        <v>2023</v>
      </c>
      <c r="B3632" s="42" t="s">
        <v>55</v>
      </c>
      <c r="C3632" s="42" t="s">
        <v>24</v>
      </c>
      <c r="D3632" s="42" t="s">
        <v>80</v>
      </c>
      <c r="E3632" s="42" t="s">
        <v>26</v>
      </c>
      <c r="F3632" s="42" t="s">
        <v>356</v>
      </c>
      <c r="G3632" s="42" t="s">
        <v>1700</v>
      </c>
      <c r="H3632" s="42">
        <v>0</v>
      </c>
      <c r="J3632" s="42" t="s">
        <v>77</v>
      </c>
      <c r="K3632" s="42" t="s">
        <v>77</v>
      </c>
      <c r="L3632" s="42" t="s">
        <v>26</v>
      </c>
    </row>
    <row r="3633" spans="1:12">
      <c r="A3633" s="42">
        <v>2023</v>
      </c>
      <c r="B3633" s="42" t="s">
        <v>55</v>
      </c>
      <c r="C3633" s="42" t="s">
        <v>24</v>
      </c>
      <c r="D3633" s="42" t="s">
        <v>80</v>
      </c>
      <c r="E3633" s="42" t="s">
        <v>26</v>
      </c>
      <c r="F3633" s="42" t="s">
        <v>356</v>
      </c>
      <c r="G3633" s="42" t="s">
        <v>1700</v>
      </c>
      <c r="H3633" s="42">
        <v>0</v>
      </c>
      <c r="J3633" s="42" t="s">
        <v>77</v>
      </c>
      <c r="K3633" s="42" t="s">
        <v>77</v>
      </c>
      <c r="L3633" s="42" t="s">
        <v>26</v>
      </c>
    </row>
    <row r="3634" spans="1:12">
      <c r="A3634" s="42">
        <v>2023</v>
      </c>
      <c r="B3634" s="42" t="s">
        <v>55</v>
      </c>
      <c r="C3634" s="42" t="s">
        <v>24</v>
      </c>
      <c r="D3634" s="42" t="s">
        <v>80</v>
      </c>
      <c r="E3634" s="42" t="s">
        <v>26</v>
      </c>
      <c r="F3634" s="42" t="s">
        <v>356</v>
      </c>
      <c r="G3634" s="42" t="s">
        <v>1701</v>
      </c>
      <c r="H3634" s="42">
        <v>139</v>
      </c>
      <c r="J3634" s="42" t="s">
        <v>77</v>
      </c>
      <c r="K3634" s="42" t="s">
        <v>77</v>
      </c>
      <c r="L3634" s="42" t="s">
        <v>26</v>
      </c>
    </row>
    <row r="3635" spans="1:12">
      <c r="A3635" s="42">
        <v>2023</v>
      </c>
      <c r="B3635" s="42" t="s">
        <v>55</v>
      </c>
      <c r="C3635" s="42" t="s">
        <v>24</v>
      </c>
      <c r="D3635" s="42" t="s">
        <v>80</v>
      </c>
      <c r="E3635" s="42" t="s">
        <v>26</v>
      </c>
      <c r="F3635" s="42" t="s">
        <v>356</v>
      </c>
      <c r="G3635" s="42" t="s">
        <v>1701</v>
      </c>
      <c r="H3635" s="42">
        <v>60</v>
      </c>
      <c r="J3635" s="42" t="s">
        <v>77</v>
      </c>
      <c r="K3635" s="42" t="s">
        <v>77</v>
      </c>
      <c r="L3635" s="42" t="s">
        <v>26</v>
      </c>
    </row>
    <row r="3636" spans="1:12">
      <c r="A3636" s="42">
        <v>2023</v>
      </c>
      <c r="B3636" s="42" t="s">
        <v>55</v>
      </c>
      <c r="C3636" s="42" t="s">
        <v>24</v>
      </c>
      <c r="D3636" s="42" t="s">
        <v>80</v>
      </c>
      <c r="E3636" s="42" t="s">
        <v>26</v>
      </c>
      <c r="F3636" s="42" t="s">
        <v>356</v>
      </c>
      <c r="G3636" s="42" t="s">
        <v>1701</v>
      </c>
      <c r="H3636" s="42">
        <v>210</v>
      </c>
      <c r="J3636" s="42" t="s">
        <v>77</v>
      </c>
      <c r="K3636" s="42" t="s">
        <v>77</v>
      </c>
      <c r="L3636" s="42" t="s">
        <v>26</v>
      </c>
    </row>
    <row r="3637" spans="1:12">
      <c r="A3637" s="42">
        <v>2023</v>
      </c>
      <c r="B3637" s="42" t="s">
        <v>55</v>
      </c>
      <c r="C3637" s="42" t="s">
        <v>24</v>
      </c>
      <c r="D3637" s="42" t="s">
        <v>80</v>
      </c>
      <c r="E3637" s="42" t="s">
        <v>26</v>
      </c>
      <c r="F3637" s="42" t="s">
        <v>356</v>
      </c>
      <c r="G3637" s="42" t="s">
        <v>1701</v>
      </c>
      <c r="H3637" s="42">
        <v>0</v>
      </c>
      <c r="J3637" s="42" t="s">
        <v>77</v>
      </c>
      <c r="K3637" s="42" t="s">
        <v>77</v>
      </c>
      <c r="L3637" s="42" t="s">
        <v>26</v>
      </c>
    </row>
    <row r="3638" spans="1:12">
      <c r="A3638" s="42">
        <v>2023</v>
      </c>
      <c r="B3638" s="42" t="s">
        <v>55</v>
      </c>
      <c r="C3638" s="42" t="s">
        <v>24</v>
      </c>
      <c r="D3638" s="42" t="s">
        <v>80</v>
      </c>
      <c r="E3638" s="42" t="s">
        <v>26</v>
      </c>
      <c r="F3638" s="42" t="s">
        <v>356</v>
      </c>
      <c r="G3638" s="42" t="s">
        <v>1701</v>
      </c>
      <c r="H3638" s="42">
        <v>63</v>
      </c>
      <c r="J3638" s="42" t="s">
        <v>77</v>
      </c>
      <c r="K3638" s="42" t="s">
        <v>77</v>
      </c>
      <c r="L3638" s="42" t="s">
        <v>26</v>
      </c>
    </row>
    <row r="3639" spans="1:12">
      <c r="A3639" s="42">
        <v>2023</v>
      </c>
      <c r="B3639" s="42" t="s">
        <v>55</v>
      </c>
      <c r="C3639" s="42" t="s">
        <v>24</v>
      </c>
      <c r="D3639" s="42" t="s">
        <v>80</v>
      </c>
      <c r="E3639" s="42" t="s">
        <v>26</v>
      </c>
      <c r="F3639" s="42" t="s">
        <v>356</v>
      </c>
      <c r="G3639" s="42" t="s">
        <v>1701</v>
      </c>
      <c r="H3639" s="42">
        <v>25</v>
      </c>
      <c r="J3639" s="42" t="s">
        <v>77</v>
      </c>
      <c r="K3639" s="42" t="s">
        <v>77</v>
      </c>
      <c r="L3639" s="42" t="s">
        <v>26</v>
      </c>
    </row>
    <row r="3640" spans="1:12">
      <c r="A3640" s="42">
        <v>2023</v>
      </c>
      <c r="B3640" s="42" t="s">
        <v>55</v>
      </c>
      <c r="C3640" s="42" t="s">
        <v>24</v>
      </c>
      <c r="D3640" s="42" t="s">
        <v>80</v>
      </c>
      <c r="E3640" s="42" t="s">
        <v>26</v>
      </c>
      <c r="F3640" s="42" t="s">
        <v>356</v>
      </c>
      <c r="G3640" s="42" t="s">
        <v>1702</v>
      </c>
      <c r="H3640" s="42">
        <v>119</v>
      </c>
      <c r="J3640" s="42" t="s">
        <v>77</v>
      </c>
      <c r="K3640" s="42" t="s">
        <v>77</v>
      </c>
      <c r="L3640" s="42" t="s">
        <v>26</v>
      </c>
    </row>
    <row r="3641" spans="1:12">
      <c r="A3641" s="42">
        <v>2023</v>
      </c>
      <c r="B3641" s="42" t="s">
        <v>55</v>
      </c>
      <c r="C3641" s="42" t="s">
        <v>24</v>
      </c>
      <c r="D3641" s="42" t="s">
        <v>80</v>
      </c>
      <c r="E3641" s="42" t="s">
        <v>26</v>
      </c>
      <c r="F3641" s="42" t="s">
        <v>356</v>
      </c>
      <c r="G3641" s="42" t="s">
        <v>1702</v>
      </c>
      <c r="H3641" s="42">
        <v>0</v>
      </c>
      <c r="J3641" s="42" t="s">
        <v>77</v>
      </c>
      <c r="K3641" s="42" t="s">
        <v>77</v>
      </c>
      <c r="L3641" s="42" t="s">
        <v>26</v>
      </c>
    </row>
    <row r="3642" spans="1:12">
      <c r="A3642" s="42">
        <v>2023</v>
      </c>
      <c r="B3642" s="42" t="s">
        <v>55</v>
      </c>
      <c r="C3642" s="42" t="s">
        <v>24</v>
      </c>
      <c r="D3642" s="42" t="s">
        <v>80</v>
      </c>
      <c r="E3642" s="42" t="s">
        <v>26</v>
      </c>
      <c r="F3642" s="42" t="s">
        <v>356</v>
      </c>
      <c r="G3642" s="42" t="s">
        <v>1702</v>
      </c>
      <c r="H3642" s="42">
        <v>24</v>
      </c>
      <c r="J3642" s="42" t="s">
        <v>77</v>
      </c>
      <c r="K3642" s="42" t="s">
        <v>77</v>
      </c>
      <c r="L3642" s="42" t="s">
        <v>26</v>
      </c>
    </row>
    <row r="3643" spans="1:12">
      <c r="A3643" s="42">
        <v>2023</v>
      </c>
      <c r="B3643" s="42" t="s">
        <v>55</v>
      </c>
      <c r="C3643" s="42" t="s">
        <v>24</v>
      </c>
      <c r="D3643" s="42" t="s">
        <v>80</v>
      </c>
      <c r="E3643" s="42" t="s">
        <v>26</v>
      </c>
      <c r="F3643" s="42" t="s">
        <v>356</v>
      </c>
      <c r="G3643" s="42" t="s">
        <v>1702</v>
      </c>
      <c r="H3643" s="42">
        <v>192</v>
      </c>
      <c r="J3643" s="42" t="s">
        <v>77</v>
      </c>
      <c r="K3643" s="42" t="s">
        <v>77</v>
      </c>
      <c r="L3643" s="42" t="s">
        <v>26</v>
      </c>
    </row>
    <row r="3644" spans="1:12">
      <c r="A3644" s="42">
        <v>2023</v>
      </c>
      <c r="B3644" s="42" t="s">
        <v>55</v>
      </c>
      <c r="C3644" s="42" t="s">
        <v>24</v>
      </c>
      <c r="D3644" s="42" t="s">
        <v>80</v>
      </c>
      <c r="E3644" s="42" t="s">
        <v>26</v>
      </c>
      <c r="F3644" s="42" t="s">
        <v>356</v>
      </c>
      <c r="G3644" s="42" t="s">
        <v>1702</v>
      </c>
      <c r="H3644" s="42">
        <v>42</v>
      </c>
      <c r="J3644" s="42" t="s">
        <v>77</v>
      </c>
      <c r="K3644" s="42" t="s">
        <v>77</v>
      </c>
      <c r="L3644" s="42" t="s">
        <v>26</v>
      </c>
    </row>
    <row r="3645" spans="1:12">
      <c r="A3645" s="42">
        <v>2023</v>
      </c>
      <c r="B3645" s="42" t="s">
        <v>55</v>
      </c>
      <c r="C3645" s="42" t="s">
        <v>24</v>
      </c>
      <c r="D3645" s="42" t="s">
        <v>80</v>
      </c>
      <c r="E3645" s="42" t="s">
        <v>26</v>
      </c>
      <c r="F3645" s="42" t="s">
        <v>356</v>
      </c>
      <c r="G3645" s="42" t="s">
        <v>1702</v>
      </c>
      <c r="H3645" s="42">
        <v>59</v>
      </c>
      <c r="J3645" s="42" t="s">
        <v>77</v>
      </c>
      <c r="K3645" s="42" t="s">
        <v>77</v>
      </c>
      <c r="L3645" s="42" t="s">
        <v>26</v>
      </c>
    </row>
    <row r="3646" spans="1:12">
      <c r="A3646" s="42">
        <v>2023</v>
      </c>
      <c r="B3646" s="42" t="s">
        <v>55</v>
      </c>
      <c r="C3646" s="42" t="s">
        <v>24</v>
      </c>
      <c r="D3646" s="42" t="s">
        <v>80</v>
      </c>
      <c r="E3646" s="42" t="s">
        <v>26</v>
      </c>
      <c r="F3646" s="42" t="s">
        <v>356</v>
      </c>
      <c r="G3646" s="42" t="s">
        <v>1703</v>
      </c>
      <c r="H3646" s="42">
        <v>158</v>
      </c>
      <c r="J3646" s="42" t="s">
        <v>77</v>
      </c>
      <c r="K3646" s="42" t="s">
        <v>77</v>
      </c>
      <c r="L3646" s="42" t="s">
        <v>26</v>
      </c>
    </row>
    <row r="3647" spans="1:12">
      <c r="A3647" s="42">
        <v>2023</v>
      </c>
      <c r="B3647" s="42" t="s">
        <v>55</v>
      </c>
      <c r="C3647" s="42" t="s">
        <v>24</v>
      </c>
      <c r="D3647" s="42" t="s">
        <v>80</v>
      </c>
      <c r="E3647" s="42" t="s">
        <v>26</v>
      </c>
      <c r="F3647" s="42" t="s">
        <v>356</v>
      </c>
      <c r="G3647" s="42" t="s">
        <v>1703</v>
      </c>
      <c r="H3647" s="42">
        <v>195</v>
      </c>
      <c r="J3647" s="42" t="s">
        <v>77</v>
      </c>
      <c r="K3647" s="42" t="s">
        <v>77</v>
      </c>
      <c r="L3647" s="42" t="s">
        <v>26</v>
      </c>
    </row>
    <row r="3648" spans="1:12">
      <c r="A3648" s="42">
        <v>2023</v>
      </c>
      <c r="B3648" s="42" t="s">
        <v>55</v>
      </c>
      <c r="C3648" s="42" t="s">
        <v>24</v>
      </c>
      <c r="D3648" s="42" t="s">
        <v>80</v>
      </c>
      <c r="E3648" s="42" t="s">
        <v>26</v>
      </c>
      <c r="F3648" s="42" t="s">
        <v>356</v>
      </c>
      <c r="G3648" s="42" t="s">
        <v>1703</v>
      </c>
      <c r="H3648" s="42">
        <v>0</v>
      </c>
      <c r="J3648" s="42" t="s">
        <v>77</v>
      </c>
      <c r="K3648" s="42" t="s">
        <v>77</v>
      </c>
      <c r="L3648" s="42" t="s">
        <v>26</v>
      </c>
    </row>
    <row r="3649" spans="1:12">
      <c r="A3649" s="42">
        <v>2023</v>
      </c>
      <c r="B3649" s="42" t="s">
        <v>55</v>
      </c>
      <c r="C3649" s="42" t="s">
        <v>24</v>
      </c>
      <c r="D3649" s="42" t="s">
        <v>80</v>
      </c>
      <c r="E3649" s="42" t="s">
        <v>26</v>
      </c>
      <c r="F3649" s="42" t="s">
        <v>356</v>
      </c>
      <c r="G3649" s="42" t="s">
        <v>1703</v>
      </c>
      <c r="H3649" s="42">
        <v>318</v>
      </c>
      <c r="J3649" s="42" t="s">
        <v>77</v>
      </c>
      <c r="K3649" s="42" t="s">
        <v>77</v>
      </c>
      <c r="L3649" s="42" t="s">
        <v>26</v>
      </c>
    </row>
    <row r="3650" spans="1:12">
      <c r="A3650" s="42">
        <v>2023</v>
      </c>
      <c r="B3650" s="42" t="s">
        <v>55</v>
      </c>
      <c r="C3650" s="42" t="s">
        <v>24</v>
      </c>
      <c r="D3650" s="42" t="s">
        <v>80</v>
      </c>
      <c r="E3650" s="42" t="s">
        <v>26</v>
      </c>
      <c r="F3650" s="42" t="s">
        <v>356</v>
      </c>
      <c r="G3650" s="42" t="s">
        <v>1703</v>
      </c>
      <c r="H3650" s="42">
        <v>126</v>
      </c>
      <c r="J3650" s="42" t="s">
        <v>77</v>
      </c>
      <c r="K3650" s="42" t="s">
        <v>77</v>
      </c>
      <c r="L3650" s="42" t="s">
        <v>26</v>
      </c>
    </row>
    <row r="3651" spans="1:12">
      <c r="A3651" s="42">
        <v>2023</v>
      </c>
      <c r="B3651" s="42" t="s">
        <v>55</v>
      </c>
      <c r="C3651" s="42" t="s">
        <v>24</v>
      </c>
      <c r="D3651" s="42" t="s">
        <v>80</v>
      </c>
      <c r="E3651" s="42" t="s">
        <v>26</v>
      </c>
      <c r="F3651" s="42" t="s">
        <v>356</v>
      </c>
      <c r="G3651" s="42" t="s">
        <v>1703</v>
      </c>
      <c r="H3651" s="42">
        <v>37</v>
      </c>
      <c r="J3651" s="42" t="s">
        <v>77</v>
      </c>
      <c r="K3651" s="42" t="s">
        <v>77</v>
      </c>
      <c r="L3651" s="42" t="s">
        <v>26</v>
      </c>
    </row>
    <row r="3652" spans="1:12">
      <c r="A3652" s="42">
        <v>2023</v>
      </c>
      <c r="B3652" s="42" t="s">
        <v>55</v>
      </c>
      <c r="C3652" s="42" t="s">
        <v>24</v>
      </c>
      <c r="D3652" s="42" t="s">
        <v>80</v>
      </c>
      <c r="E3652" s="42" t="s">
        <v>26</v>
      </c>
      <c r="F3652" s="42" t="s">
        <v>356</v>
      </c>
      <c r="G3652" s="42" t="s">
        <v>1704</v>
      </c>
      <c r="H3652" s="42">
        <v>448</v>
      </c>
      <c r="J3652" s="42" t="s">
        <v>77</v>
      </c>
      <c r="K3652" s="42" t="s">
        <v>77</v>
      </c>
      <c r="L3652" s="42" t="s">
        <v>26</v>
      </c>
    </row>
    <row r="3653" spans="1:12">
      <c r="A3653" s="42">
        <v>2023</v>
      </c>
      <c r="B3653" s="42" t="s">
        <v>55</v>
      </c>
      <c r="C3653" s="42" t="s">
        <v>24</v>
      </c>
      <c r="D3653" s="42" t="s">
        <v>80</v>
      </c>
      <c r="E3653" s="42" t="s">
        <v>26</v>
      </c>
      <c r="F3653" s="42" t="s">
        <v>356</v>
      </c>
      <c r="G3653" s="42" t="s">
        <v>1704</v>
      </c>
      <c r="H3653" s="42">
        <v>40</v>
      </c>
      <c r="J3653" s="42" t="s">
        <v>77</v>
      </c>
      <c r="K3653" s="42" t="s">
        <v>77</v>
      </c>
      <c r="L3653" s="42" t="s">
        <v>26</v>
      </c>
    </row>
    <row r="3654" spans="1:12">
      <c r="A3654" s="42">
        <v>2023</v>
      </c>
      <c r="B3654" s="42" t="s">
        <v>55</v>
      </c>
      <c r="C3654" s="42" t="s">
        <v>24</v>
      </c>
      <c r="D3654" s="42" t="s">
        <v>80</v>
      </c>
      <c r="E3654" s="42" t="s">
        <v>26</v>
      </c>
      <c r="F3654" s="42" t="s">
        <v>356</v>
      </c>
      <c r="G3654" s="42" t="s">
        <v>1704</v>
      </c>
      <c r="H3654" s="42">
        <v>181</v>
      </c>
      <c r="J3654" s="42" t="s">
        <v>77</v>
      </c>
      <c r="K3654" s="42" t="s">
        <v>77</v>
      </c>
      <c r="L3654" s="42" t="s">
        <v>26</v>
      </c>
    </row>
    <row r="3655" spans="1:12">
      <c r="A3655" s="42">
        <v>2023</v>
      </c>
      <c r="B3655" s="42" t="s">
        <v>55</v>
      </c>
      <c r="C3655" s="42" t="s">
        <v>24</v>
      </c>
      <c r="D3655" s="42" t="s">
        <v>80</v>
      </c>
      <c r="E3655" s="42" t="s">
        <v>26</v>
      </c>
      <c r="F3655" s="42" t="s">
        <v>356</v>
      </c>
      <c r="G3655" s="42" t="s">
        <v>1704</v>
      </c>
      <c r="H3655" s="42">
        <v>0</v>
      </c>
      <c r="J3655" s="42" t="s">
        <v>77</v>
      </c>
      <c r="K3655" s="42" t="s">
        <v>77</v>
      </c>
      <c r="L3655" s="42" t="s">
        <v>26</v>
      </c>
    </row>
    <row r="3656" spans="1:12">
      <c r="A3656" s="42">
        <v>2023</v>
      </c>
      <c r="B3656" s="42" t="s">
        <v>55</v>
      </c>
      <c r="C3656" s="42" t="s">
        <v>24</v>
      </c>
      <c r="D3656" s="42" t="s">
        <v>80</v>
      </c>
      <c r="E3656" s="42" t="s">
        <v>26</v>
      </c>
      <c r="F3656" s="42" t="s">
        <v>356</v>
      </c>
      <c r="G3656" s="42" t="s">
        <v>1704</v>
      </c>
      <c r="H3656" s="42">
        <v>149</v>
      </c>
      <c r="J3656" s="42" t="s">
        <v>77</v>
      </c>
      <c r="K3656" s="42" t="s">
        <v>77</v>
      </c>
      <c r="L3656" s="42" t="s">
        <v>26</v>
      </c>
    </row>
    <row r="3657" spans="1:12">
      <c r="A3657" s="42">
        <v>2023</v>
      </c>
      <c r="B3657" s="42" t="s">
        <v>55</v>
      </c>
      <c r="C3657" s="42" t="s">
        <v>24</v>
      </c>
      <c r="D3657" s="42" t="s">
        <v>80</v>
      </c>
      <c r="E3657" s="42" t="s">
        <v>26</v>
      </c>
      <c r="F3657" s="42" t="s">
        <v>356</v>
      </c>
      <c r="G3657" s="42" t="s">
        <v>1704</v>
      </c>
      <c r="H3657" s="42">
        <v>172</v>
      </c>
      <c r="J3657" s="42" t="s">
        <v>77</v>
      </c>
      <c r="K3657" s="42" t="s">
        <v>77</v>
      </c>
      <c r="L3657" s="42" t="s">
        <v>26</v>
      </c>
    </row>
    <row r="3658" spans="1:12">
      <c r="A3658" s="42">
        <v>2023</v>
      </c>
      <c r="B3658" s="42" t="s">
        <v>55</v>
      </c>
      <c r="C3658" s="42" t="s">
        <v>24</v>
      </c>
      <c r="D3658" s="42" t="s">
        <v>80</v>
      </c>
      <c r="E3658" s="42" t="s">
        <v>26</v>
      </c>
      <c r="F3658" s="42" t="s">
        <v>355</v>
      </c>
      <c r="G3658" s="42" t="s">
        <v>1700</v>
      </c>
      <c r="H3658" s="42">
        <v>0</v>
      </c>
      <c r="J3658" s="42" t="s">
        <v>77</v>
      </c>
      <c r="K3658" s="42" t="s">
        <v>77</v>
      </c>
      <c r="L3658" s="42" t="s">
        <v>26</v>
      </c>
    </row>
    <row r="3659" spans="1:12">
      <c r="A3659" s="42">
        <v>2023</v>
      </c>
      <c r="B3659" s="42" t="s">
        <v>55</v>
      </c>
      <c r="C3659" s="42" t="s">
        <v>24</v>
      </c>
      <c r="D3659" s="42" t="s">
        <v>80</v>
      </c>
      <c r="E3659" s="42" t="s">
        <v>26</v>
      </c>
      <c r="F3659" s="42" t="s">
        <v>355</v>
      </c>
      <c r="G3659" s="42" t="s">
        <v>1700</v>
      </c>
      <c r="H3659" s="42">
        <v>0</v>
      </c>
      <c r="J3659" s="42" t="s">
        <v>77</v>
      </c>
      <c r="K3659" s="42" t="s">
        <v>77</v>
      </c>
      <c r="L3659" s="42" t="s">
        <v>26</v>
      </c>
    </row>
    <row r="3660" spans="1:12">
      <c r="A3660" s="42">
        <v>2023</v>
      </c>
      <c r="B3660" s="42" t="s">
        <v>55</v>
      </c>
      <c r="C3660" s="42" t="s">
        <v>24</v>
      </c>
      <c r="D3660" s="42" t="s">
        <v>80</v>
      </c>
      <c r="E3660" s="42" t="s">
        <v>26</v>
      </c>
      <c r="F3660" s="42" t="s">
        <v>355</v>
      </c>
      <c r="G3660" s="42" t="s">
        <v>1700</v>
      </c>
      <c r="H3660" s="42">
        <v>0</v>
      </c>
      <c r="J3660" s="42" t="s">
        <v>77</v>
      </c>
      <c r="K3660" s="42" t="s">
        <v>77</v>
      </c>
      <c r="L3660" s="42" t="s">
        <v>26</v>
      </c>
    </row>
    <row r="3661" spans="1:12">
      <c r="A3661" s="42">
        <v>2023</v>
      </c>
      <c r="B3661" s="42" t="s">
        <v>55</v>
      </c>
      <c r="C3661" s="42" t="s">
        <v>24</v>
      </c>
      <c r="D3661" s="42" t="s">
        <v>80</v>
      </c>
      <c r="E3661" s="42" t="s">
        <v>26</v>
      </c>
      <c r="F3661" s="42" t="s">
        <v>355</v>
      </c>
      <c r="G3661" s="42" t="s">
        <v>1700</v>
      </c>
      <c r="H3661" s="42">
        <v>0</v>
      </c>
      <c r="J3661" s="42" t="s">
        <v>77</v>
      </c>
      <c r="K3661" s="42" t="s">
        <v>77</v>
      </c>
      <c r="L3661" s="42" t="s">
        <v>26</v>
      </c>
    </row>
    <row r="3662" spans="1:12">
      <c r="A3662" s="42">
        <v>2023</v>
      </c>
      <c r="B3662" s="42" t="s">
        <v>55</v>
      </c>
      <c r="C3662" s="42" t="s">
        <v>24</v>
      </c>
      <c r="D3662" s="42" t="s">
        <v>80</v>
      </c>
      <c r="E3662" s="42" t="s">
        <v>26</v>
      </c>
      <c r="F3662" s="42" t="s">
        <v>355</v>
      </c>
      <c r="G3662" s="42" t="s">
        <v>1700</v>
      </c>
      <c r="H3662" s="42">
        <v>0</v>
      </c>
      <c r="J3662" s="42" t="s">
        <v>77</v>
      </c>
      <c r="K3662" s="42" t="s">
        <v>77</v>
      </c>
      <c r="L3662" s="42" t="s">
        <v>26</v>
      </c>
    </row>
    <row r="3663" spans="1:12">
      <c r="A3663" s="42">
        <v>2023</v>
      </c>
      <c r="B3663" s="42" t="s">
        <v>55</v>
      </c>
      <c r="C3663" s="42" t="s">
        <v>24</v>
      </c>
      <c r="D3663" s="42" t="s">
        <v>80</v>
      </c>
      <c r="E3663" s="42" t="s">
        <v>26</v>
      </c>
      <c r="F3663" s="42" t="s">
        <v>355</v>
      </c>
      <c r="G3663" s="42" t="s">
        <v>1700</v>
      </c>
      <c r="H3663" s="42">
        <v>0</v>
      </c>
      <c r="J3663" s="42" t="s">
        <v>77</v>
      </c>
      <c r="K3663" s="42" t="s">
        <v>77</v>
      </c>
      <c r="L3663" s="42" t="s">
        <v>26</v>
      </c>
    </row>
    <row r="3664" spans="1:12">
      <c r="A3664" s="42">
        <v>2023</v>
      </c>
      <c r="B3664" s="42" t="s">
        <v>55</v>
      </c>
      <c r="C3664" s="42" t="s">
        <v>24</v>
      </c>
      <c r="D3664" s="42" t="s">
        <v>80</v>
      </c>
      <c r="E3664" s="42" t="s">
        <v>26</v>
      </c>
      <c r="F3664" s="42" t="s">
        <v>355</v>
      </c>
      <c r="G3664" s="42" t="s">
        <v>1701</v>
      </c>
      <c r="H3664" s="42">
        <v>0</v>
      </c>
      <c r="J3664" s="42" t="s">
        <v>77</v>
      </c>
      <c r="K3664" s="42" t="s">
        <v>77</v>
      </c>
      <c r="L3664" s="42" t="s">
        <v>26</v>
      </c>
    </row>
    <row r="3665" spans="1:12">
      <c r="A3665" s="42">
        <v>2023</v>
      </c>
      <c r="B3665" s="42" t="s">
        <v>55</v>
      </c>
      <c r="C3665" s="42" t="s">
        <v>24</v>
      </c>
      <c r="D3665" s="42" t="s">
        <v>80</v>
      </c>
      <c r="E3665" s="42" t="s">
        <v>26</v>
      </c>
      <c r="F3665" s="42" t="s">
        <v>355</v>
      </c>
      <c r="G3665" s="42" t="s">
        <v>1701</v>
      </c>
      <c r="H3665" s="42">
        <v>14</v>
      </c>
      <c r="J3665" s="42" t="s">
        <v>77</v>
      </c>
      <c r="K3665" s="42" t="s">
        <v>77</v>
      </c>
      <c r="L3665" s="42" t="s">
        <v>26</v>
      </c>
    </row>
    <row r="3666" spans="1:12">
      <c r="A3666" s="42">
        <v>2023</v>
      </c>
      <c r="B3666" s="42" t="s">
        <v>55</v>
      </c>
      <c r="C3666" s="42" t="s">
        <v>24</v>
      </c>
      <c r="D3666" s="42" t="s">
        <v>80</v>
      </c>
      <c r="E3666" s="42" t="s">
        <v>26</v>
      </c>
      <c r="F3666" s="42" t="s">
        <v>355</v>
      </c>
      <c r="G3666" s="42" t="s">
        <v>1701</v>
      </c>
      <c r="H3666" s="42">
        <v>158</v>
      </c>
      <c r="J3666" s="42" t="s">
        <v>77</v>
      </c>
      <c r="K3666" s="42" t="s">
        <v>77</v>
      </c>
      <c r="L3666" s="42" t="s">
        <v>26</v>
      </c>
    </row>
    <row r="3667" spans="1:12">
      <c r="A3667" s="42">
        <v>2023</v>
      </c>
      <c r="B3667" s="42" t="s">
        <v>55</v>
      </c>
      <c r="C3667" s="42" t="s">
        <v>24</v>
      </c>
      <c r="D3667" s="42" t="s">
        <v>80</v>
      </c>
      <c r="E3667" s="42" t="s">
        <v>26</v>
      </c>
      <c r="F3667" s="42" t="s">
        <v>355</v>
      </c>
      <c r="G3667" s="42" t="s">
        <v>1701</v>
      </c>
      <c r="H3667" s="42">
        <v>37</v>
      </c>
      <c r="J3667" s="42" t="s">
        <v>77</v>
      </c>
      <c r="K3667" s="42" t="s">
        <v>77</v>
      </c>
      <c r="L3667" s="42" t="s">
        <v>26</v>
      </c>
    </row>
    <row r="3668" spans="1:12">
      <c r="A3668" s="42">
        <v>2023</v>
      </c>
      <c r="B3668" s="42" t="s">
        <v>55</v>
      </c>
      <c r="C3668" s="42" t="s">
        <v>24</v>
      </c>
      <c r="D3668" s="42" t="s">
        <v>80</v>
      </c>
      <c r="E3668" s="42" t="s">
        <v>26</v>
      </c>
      <c r="F3668" s="42" t="s">
        <v>355</v>
      </c>
      <c r="G3668" s="42" t="s">
        <v>1701</v>
      </c>
      <c r="H3668" s="42">
        <v>103</v>
      </c>
      <c r="J3668" s="42" t="s">
        <v>77</v>
      </c>
      <c r="K3668" s="42" t="s">
        <v>77</v>
      </c>
      <c r="L3668" s="42" t="s">
        <v>26</v>
      </c>
    </row>
    <row r="3669" spans="1:12">
      <c r="A3669" s="42">
        <v>2023</v>
      </c>
      <c r="B3669" s="42" t="s">
        <v>55</v>
      </c>
      <c r="C3669" s="42" t="s">
        <v>24</v>
      </c>
      <c r="D3669" s="42" t="s">
        <v>80</v>
      </c>
      <c r="E3669" s="42" t="s">
        <v>26</v>
      </c>
      <c r="F3669" s="42" t="s">
        <v>355</v>
      </c>
      <c r="G3669" s="42" t="s">
        <v>1701</v>
      </c>
      <c r="H3669" s="42">
        <v>41</v>
      </c>
      <c r="J3669" s="42" t="s">
        <v>77</v>
      </c>
      <c r="K3669" s="42" t="s">
        <v>77</v>
      </c>
      <c r="L3669" s="42" t="s">
        <v>26</v>
      </c>
    </row>
    <row r="3670" spans="1:12">
      <c r="A3670" s="42">
        <v>2023</v>
      </c>
      <c r="B3670" s="42" t="s">
        <v>55</v>
      </c>
      <c r="C3670" s="42" t="s">
        <v>24</v>
      </c>
      <c r="D3670" s="42" t="s">
        <v>80</v>
      </c>
      <c r="E3670" s="42" t="s">
        <v>26</v>
      </c>
      <c r="F3670" s="42" t="s">
        <v>355</v>
      </c>
      <c r="G3670" s="42" t="s">
        <v>1702</v>
      </c>
      <c r="H3670" s="42">
        <v>15</v>
      </c>
      <c r="J3670" s="42" t="s">
        <v>77</v>
      </c>
      <c r="K3670" s="42" t="s">
        <v>77</v>
      </c>
      <c r="L3670" s="42" t="s">
        <v>26</v>
      </c>
    </row>
    <row r="3671" spans="1:12">
      <c r="A3671" s="42">
        <v>2023</v>
      </c>
      <c r="B3671" s="42" t="s">
        <v>55</v>
      </c>
      <c r="C3671" s="42" t="s">
        <v>24</v>
      </c>
      <c r="D3671" s="42" t="s">
        <v>80</v>
      </c>
      <c r="E3671" s="42" t="s">
        <v>26</v>
      </c>
      <c r="F3671" s="42" t="s">
        <v>355</v>
      </c>
      <c r="G3671" s="42" t="s">
        <v>1702</v>
      </c>
      <c r="H3671" s="42">
        <v>33</v>
      </c>
      <c r="J3671" s="42" t="s">
        <v>77</v>
      </c>
      <c r="K3671" s="42" t="s">
        <v>77</v>
      </c>
      <c r="L3671" s="42" t="s">
        <v>26</v>
      </c>
    </row>
    <row r="3672" spans="1:12">
      <c r="A3672" s="42">
        <v>2023</v>
      </c>
      <c r="B3672" s="42" t="s">
        <v>55</v>
      </c>
      <c r="C3672" s="42" t="s">
        <v>24</v>
      </c>
      <c r="D3672" s="42" t="s">
        <v>80</v>
      </c>
      <c r="E3672" s="42" t="s">
        <v>26</v>
      </c>
      <c r="F3672" s="42" t="s">
        <v>355</v>
      </c>
      <c r="G3672" s="42" t="s">
        <v>1702</v>
      </c>
      <c r="H3672" s="42">
        <v>45</v>
      </c>
      <c r="J3672" s="42" t="s">
        <v>77</v>
      </c>
      <c r="K3672" s="42" t="s">
        <v>77</v>
      </c>
      <c r="L3672" s="42" t="s">
        <v>26</v>
      </c>
    </row>
    <row r="3673" spans="1:12">
      <c r="A3673" s="42">
        <v>2023</v>
      </c>
      <c r="B3673" s="42" t="s">
        <v>55</v>
      </c>
      <c r="C3673" s="42" t="s">
        <v>24</v>
      </c>
      <c r="D3673" s="42" t="s">
        <v>80</v>
      </c>
      <c r="E3673" s="42" t="s">
        <v>26</v>
      </c>
      <c r="F3673" s="42" t="s">
        <v>355</v>
      </c>
      <c r="G3673" s="42" t="s">
        <v>1702</v>
      </c>
      <c r="H3673" s="42">
        <v>128</v>
      </c>
      <c r="J3673" s="42" t="s">
        <v>77</v>
      </c>
      <c r="K3673" s="42" t="s">
        <v>77</v>
      </c>
      <c r="L3673" s="42" t="s">
        <v>26</v>
      </c>
    </row>
    <row r="3674" spans="1:12">
      <c r="A3674" s="42">
        <v>2023</v>
      </c>
      <c r="B3674" s="42" t="s">
        <v>55</v>
      </c>
      <c r="C3674" s="42" t="s">
        <v>24</v>
      </c>
      <c r="D3674" s="42" t="s">
        <v>80</v>
      </c>
      <c r="E3674" s="42" t="s">
        <v>26</v>
      </c>
      <c r="F3674" s="42" t="s">
        <v>355</v>
      </c>
      <c r="G3674" s="42" t="s">
        <v>1702</v>
      </c>
      <c r="H3674" s="42">
        <v>76</v>
      </c>
      <c r="J3674" s="42" t="s">
        <v>77</v>
      </c>
      <c r="K3674" s="42" t="s">
        <v>77</v>
      </c>
      <c r="L3674" s="42" t="s">
        <v>26</v>
      </c>
    </row>
    <row r="3675" spans="1:12">
      <c r="A3675" s="42">
        <v>2023</v>
      </c>
      <c r="B3675" s="42" t="s">
        <v>55</v>
      </c>
      <c r="C3675" s="42" t="s">
        <v>24</v>
      </c>
      <c r="D3675" s="42" t="s">
        <v>80</v>
      </c>
      <c r="E3675" s="42" t="s">
        <v>26</v>
      </c>
      <c r="F3675" s="42" t="s">
        <v>355</v>
      </c>
      <c r="G3675" s="42" t="s">
        <v>1702</v>
      </c>
      <c r="H3675" s="42">
        <v>0</v>
      </c>
      <c r="J3675" s="42" t="s">
        <v>77</v>
      </c>
      <c r="K3675" s="42" t="s">
        <v>77</v>
      </c>
      <c r="L3675" s="42" t="s">
        <v>26</v>
      </c>
    </row>
    <row r="3676" spans="1:12">
      <c r="A3676" s="42">
        <v>2023</v>
      </c>
      <c r="B3676" s="42" t="s">
        <v>55</v>
      </c>
      <c r="C3676" s="42" t="s">
        <v>24</v>
      </c>
      <c r="D3676" s="42" t="s">
        <v>80</v>
      </c>
      <c r="E3676" s="42" t="s">
        <v>26</v>
      </c>
      <c r="F3676" s="42" t="s">
        <v>355</v>
      </c>
      <c r="G3676" s="42" t="s">
        <v>1703</v>
      </c>
      <c r="H3676" s="42">
        <v>98</v>
      </c>
      <c r="J3676" s="42" t="s">
        <v>77</v>
      </c>
      <c r="K3676" s="42" t="s">
        <v>77</v>
      </c>
      <c r="L3676" s="42" t="s">
        <v>26</v>
      </c>
    </row>
    <row r="3677" spans="1:12">
      <c r="A3677" s="42">
        <v>2023</v>
      </c>
      <c r="B3677" s="42" t="s">
        <v>55</v>
      </c>
      <c r="C3677" s="42" t="s">
        <v>24</v>
      </c>
      <c r="D3677" s="42" t="s">
        <v>80</v>
      </c>
      <c r="E3677" s="42" t="s">
        <v>26</v>
      </c>
      <c r="F3677" s="42" t="s">
        <v>355</v>
      </c>
      <c r="G3677" s="42" t="s">
        <v>1703</v>
      </c>
      <c r="H3677" s="42">
        <v>185</v>
      </c>
      <c r="J3677" s="42" t="s">
        <v>77</v>
      </c>
      <c r="K3677" s="42" t="s">
        <v>77</v>
      </c>
      <c r="L3677" s="42" t="s">
        <v>26</v>
      </c>
    </row>
    <row r="3678" spans="1:12">
      <c r="A3678" s="42">
        <v>2023</v>
      </c>
      <c r="B3678" s="42" t="s">
        <v>55</v>
      </c>
      <c r="C3678" s="42" t="s">
        <v>24</v>
      </c>
      <c r="D3678" s="42" t="s">
        <v>80</v>
      </c>
      <c r="E3678" s="42" t="s">
        <v>26</v>
      </c>
      <c r="F3678" s="42" t="s">
        <v>355</v>
      </c>
      <c r="G3678" s="42" t="s">
        <v>1703</v>
      </c>
      <c r="H3678" s="42">
        <v>0</v>
      </c>
      <c r="J3678" s="42" t="s">
        <v>77</v>
      </c>
      <c r="K3678" s="42" t="s">
        <v>77</v>
      </c>
      <c r="L3678" s="42" t="s">
        <v>26</v>
      </c>
    </row>
    <row r="3679" spans="1:12">
      <c r="A3679" s="42">
        <v>2023</v>
      </c>
      <c r="B3679" s="42" t="s">
        <v>55</v>
      </c>
      <c r="C3679" s="42" t="s">
        <v>24</v>
      </c>
      <c r="D3679" s="42" t="s">
        <v>80</v>
      </c>
      <c r="E3679" s="42" t="s">
        <v>26</v>
      </c>
      <c r="F3679" s="42" t="s">
        <v>355</v>
      </c>
      <c r="G3679" s="42" t="s">
        <v>1703</v>
      </c>
      <c r="H3679" s="42">
        <v>36</v>
      </c>
      <c r="J3679" s="42" t="s">
        <v>77</v>
      </c>
      <c r="K3679" s="42" t="s">
        <v>77</v>
      </c>
      <c r="L3679" s="42" t="s">
        <v>26</v>
      </c>
    </row>
    <row r="3680" spans="1:12">
      <c r="A3680" s="42">
        <v>2023</v>
      </c>
      <c r="B3680" s="42" t="s">
        <v>55</v>
      </c>
      <c r="C3680" s="42" t="s">
        <v>24</v>
      </c>
      <c r="D3680" s="42" t="s">
        <v>80</v>
      </c>
      <c r="E3680" s="42" t="s">
        <v>26</v>
      </c>
      <c r="F3680" s="42" t="s">
        <v>355</v>
      </c>
      <c r="G3680" s="42" t="s">
        <v>1703</v>
      </c>
      <c r="H3680" s="42">
        <v>117</v>
      </c>
      <c r="J3680" s="42" t="s">
        <v>77</v>
      </c>
      <c r="K3680" s="42" t="s">
        <v>77</v>
      </c>
      <c r="L3680" s="42" t="s">
        <v>26</v>
      </c>
    </row>
    <row r="3681" spans="1:12">
      <c r="A3681" s="42">
        <v>2023</v>
      </c>
      <c r="B3681" s="42" t="s">
        <v>55</v>
      </c>
      <c r="C3681" s="42" t="s">
        <v>24</v>
      </c>
      <c r="D3681" s="42" t="s">
        <v>80</v>
      </c>
      <c r="E3681" s="42" t="s">
        <v>26</v>
      </c>
      <c r="F3681" s="42" t="s">
        <v>355</v>
      </c>
      <c r="G3681" s="42" t="s">
        <v>1703</v>
      </c>
      <c r="H3681" s="42">
        <v>85</v>
      </c>
      <c r="J3681" s="42" t="s">
        <v>77</v>
      </c>
      <c r="K3681" s="42" t="s">
        <v>77</v>
      </c>
      <c r="L3681" s="42" t="s">
        <v>26</v>
      </c>
    </row>
    <row r="3682" spans="1:12">
      <c r="A3682" s="42">
        <v>2023</v>
      </c>
      <c r="B3682" s="42" t="s">
        <v>55</v>
      </c>
      <c r="C3682" s="42" t="s">
        <v>24</v>
      </c>
      <c r="D3682" s="42" t="s">
        <v>80</v>
      </c>
      <c r="E3682" s="42" t="s">
        <v>26</v>
      </c>
      <c r="F3682" s="42" t="s">
        <v>355</v>
      </c>
      <c r="G3682" s="42" t="s">
        <v>1704</v>
      </c>
      <c r="H3682" s="42">
        <v>83</v>
      </c>
      <c r="J3682" s="42" t="s">
        <v>77</v>
      </c>
      <c r="K3682" s="42" t="s">
        <v>77</v>
      </c>
      <c r="L3682" s="42" t="s">
        <v>26</v>
      </c>
    </row>
    <row r="3683" spans="1:12">
      <c r="A3683" s="42">
        <v>2023</v>
      </c>
      <c r="B3683" s="42" t="s">
        <v>55</v>
      </c>
      <c r="C3683" s="42" t="s">
        <v>24</v>
      </c>
      <c r="D3683" s="42" t="s">
        <v>80</v>
      </c>
      <c r="E3683" s="42" t="s">
        <v>26</v>
      </c>
      <c r="F3683" s="42" t="s">
        <v>355</v>
      </c>
      <c r="G3683" s="42" t="s">
        <v>1704</v>
      </c>
      <c r="H3683" s="42">
        <v>0</v>
      </c>
      <c r="J3683" s="42" t="s">
        <v>77</v>
      </c>
      <c r="K3683" s="42" t="s">
        <v>77</v>
      </c>
      <c r="L3683" s="42" t="s">
        <v>26</v>
      </c>
    </row>
    <row r="3684" spans="1:12">
      <c r="A3684" s="42">
        <v>2023</v>
      </c>
      <c r="B3684" s="42" t="s">
        <v>55</v>
      </c>
      <c r="C3684" s="42" t="s">
        <v>24</v>
      </c>
      <c r="D3684" s="42" t="s">
        <v>80</v>
      </c>
      <c r="E3684" s="42" t="s">
        <v>26</v>
      </c>
      <c r="F3684" s="42" t="s">
        <v>355</v>
      </c>
      <c r="G3684" s="42" t="s">
        <v>1704</v>
      </c>
      <c r="H3684" s="42">
        <v>148</v>
      </c>
      <c r="J3684" s="42" t="s">
        <v>77</v>
      </c>
      <c r="K3684" s="42" t="s">
        <v>77</v>
      </c>
      <c r="L3684" s="42" t="s">
        <v>26</v>
      </c>
    </row>
    <row r="3685" spans="1:12">
      <c r="A3685" s="42">
        <v>2023</v>
      </c>
      <c r="B3685" s="42" t="s">
        <v>55</v>
      </c>
      <c r="C3685" s="42" t="s">
        <v>24</v>
      </c>
      <c r="D3685" s="42" t="s">
        <v>80</v>
      </c>
      <c r="E3685" s="42" t="s">
        <v>26</v>
      </c>
      <c r="F3685" s="42" t="s">
        <v>355</v>
      </c>
      <c r="G3685" s="42" t="s">
        <v>1704</v>
      </c>
      <c r="H3685" s="42">
        <v>63</v>
      </c>
      <c r="J3685" s="42" t="s">
        <v>77</v>
      </c>
      <c r="K3685" s="42" t="s">
        <v>77</v>
      </c>
      <c r="L3685" s="42" t="s">
        <v>26</v>
      </c>
    </row>
    <row r="3686" spans="1:12">
      <c r="A3686" s="42">
        <v>2023</v>
      </c>
      <c r="B3686" s="42" t="s">
        <v>55</v>
      </c>
      <c r="C3686" s="42" t="s">
        <v>24</v>
      </c>
      <c r="D3686" s="42" t="s">
        <v>80</v>
      </c>
      <c r="E3686" s="42" t="s">
        <v>26</v>
      </c>
      <c r="F3686" s="42" t="s">
        <v>355</v>
      </c>
      <c r="G3686" s="42" t="s">
        <v>1704</v>
      </c>
      <c r="H3686" s="42">
        <v>34</v>
      </c>
      <c r="J3686" s="42" t="s">
        <v>77</v>
      </c>
      <c r="K3686" s="42" t="s">
        <v>77</v>
      </c>
      <c r="L3686" s="42" t="s">
        <v>26</v>
      </c>
    </row>
    <row r="3687" spans="1:12">
      <c r="A3687" s="42">
        <v>2023</v>
      </c>
      <c r="B3687" s="42" t="s">
        <v>55</v>
      </c>
      <c r="C3687" s="42" t="s">
        <v>24</v>
      </c>
      <c r="D3687" s="42" t="s">
        <v>80</v>
      </c>
      <c r="E3687" s="42" t="s">
        <v>26</v>
      </c>
      <c r="F3687" s="42" t="s">
        <v>355</v>
      </c>
      <c r="G3687" s="42" t="s">
        <v>1704</v>
      </c>
      <c r="H3687" s="42">
        <v>79</v>
      </c>
      <c r="J3687" s="42" t="s">
        <v>77</v>
      </c>
      <c r="K3687" s="42" t="s">
        <v>77</v>
      </c>
      <c r="L3687" s="42" t="s">
        <v>26</v>
      </c>
    </row>
    <row r="3688" spans="1:12">
      <c r="A3688" s="42">
        <v>2023</v>
      </c>
      <c r="B3688" s="42" t="s">
        <v>55</v>
      </c>
      <c r="C3688" s="42" t="s">
        <v>24</v>
      </c>
      <c r="D3688" s="42" t="s">
        <v>81</v>
      </c>
      <c r="E3688" s="42" t="s">
        <v>28</v>
      </c>
      <c r="F3688" s="42" t="s">
        <v>356</v>
      </c>
      <c r="G3688" s="42" t="s">
        <v>1700</v>
      </c>
      <c r="H3688" s="42">
        <v>0</v>
      </c>
      <c r="J3688" s="42" t="s">
        <v>77</v>
      </c>
      <c r="K3688" s="42" t="s">
        <v>77</v>
      </c>
      <c r="L3688" s="42" t="s">
        <v>28</v>
      </c>
    </row>
    <row r="3689" spans="1:12">
      <c r="A3689" s="42">
        <v>2023</v>
      </c>
      <c r="B3689" s="42" t="s">
        <v>55</v>
      </c>
      <c r="C3689" s="42" t="s">
        <v>24</v>
      </c>
      <c r="D3689" s="42" t="s">
        <v>81</v>
      </c>
      <c r="E3689" s="42" t="s">
        <v>28</v>
      </c>
      <c r="F3689" s="42" t="s">
        <v>356</v>
      </c>
      <c r="G3689" s="42" t="s">
        <v>1700</v>
      </c>
      <c r="H3689" s="42">
        <v>0</v>
      </c>
      <c r="J3689" s="42" t="s">
        <v>77</v>
      </c>
      <c r="K3689" s="42" t="s">
        <v>77</v>
      </c>
      <c r="L3689" s="42" t="s">
        <v>28</v>
      </c>
    </row>
    <row r="3690" spans="1:12">
      <c r="A3690" s="42">
        <v>2023</v>
      </c>
      <c r="B3690" s="42" t="s">
        <v>55</v>
      </c>
      <c r="C3690" s="42" t="s">
        <v>24</v>
      </c>
      <c r="D3690" s="42" t="s">
        <v>81</v>
      </c>
      <c r="E3690" s="42" t="s">
        <v>28</v>
      </c>
      <c r="F3690" s="42" t="s">
        <v>356</v>
      </c>
      <c r="G3690" s="42" t="s">
        <v>1700</v>
      </c>
      <c r="H3690" s="42">
        <v>0</v>
      </c>
      <c r="J3690" s="42" t="s">
        <v>77</v>
      </c>
      <c r="K3690" s="42" t="s">
        <v>77</v>
      </c>
      <c r="L3690" s="42" t="s">
        <v>28</v>
      </c>
    </row>
    <row r="3691" spans="1:12">
      <c r="A3691" s="42">
        <v>2023</v>
      </c>
      <c r="B3691" s="42" t="s">
        <v>55</v>
      </c>
      <c r="C3691" s="42" t="s">
        <v>24</v>
      </c>
      <c r="D3691" s="42" t="s">
        <v>81</v>
      </c>
      <c r="E3691" s="42" t="s">
        <v>28</v>
      </c>
      <c r="F3691" s="42" t="s">
        <v>356</v>
      </c>
      <c r="G3691" s="42" t="s">
        <v>1700</v>
      </c>
      <c r="H3691" s="42">
        <v>0</v>
      </c>
      <c r="J3691" s="42" t="s">
        <v>77</v>
      </c>
      <c r="K3691" s="42" t="s">
        <v>77</v>
      </c>
      <c r="L3691" s="42" t="s">
        <v>28</v>
      </c>
    </row>
    <row r="3692" spans="1:12">
      <c r="A3692" s="42">
        <v>2023</v>
      </c>
      <c r="B3692" s="42" t="s">
        <v>55</v>
      </c>
      <c r="C3692" s="42" t="s">
        <v>24</v>
      </c>
      <c r="D3692" s="42" t="s">
        <v>81</v>
      </c>
      <c r="E3692" s="42" t="s">
        <v>28</v>
      </c>
      <c r="F3692" s="42" t="s">
        <v>356</v>
      </c>
      <c r="G3692" s="42" t="s">
        <v>1700</v>
      </c>
      <c r="H3692" s="42">
        <v>0</v>
      </c>
      <c r="J3692" s="42" t="s">
        <v>77</v>
      </c>
      <c r="K3692" s="42" t="s">
        <v>77</v>
      </c>
      <c r="L3692" s="42" t="s">
        <v>28</v>
      </c>
    </row>
    <row r="3693" spans="1:12">
      <c r="A3693" s="42">
        <v>2023</v>
      </c>
      <c r="B3693" s="42" t="s">
        <v>55</v>
      </c>
      <c r="C3693" s="42" t="s">
        <v>24</v>
      </c>
      <c r="D3693" s="42" t="s">
        <v>81</v>
      </c>
      <c r="E3693" s="42" t="s">
        <v>28</v>
      </c>
      <c r="F3693" s="42" t="s">
        <v>356</v>
      </c>
      <c r="G3693" s="42" t="s">
        <v>1700</v>
      </c>
      <c r="H3693" s="42">
        <v>0</v>
      </c>
      <c r="J3693" s="42" t="s">
        <v>77</v>
      </c>
      <c r="K3693" s="42" t="s">
        <v>77</v>
      </c>
      <c r="L3693" s="42" t="s">
        <v>28</v>
      </c>
    </row>
    <row r="3694" spans="1:12">
      <c r="A3694" s="42">
        <v>2023</v>
      </c>
      <c r="B3694" s="42" t="s">
        <v>55</v>
      </c>
      <c r="C3694" s="42" t="s">
        <v>24</v>
      </c>
      <c r="D3694" s="42" t="s">
        <v>81</v>
      </c>
      <c r="E3694" s="42" t="s">
        <v>28</v>
      </c>
      <c r="F3694" s="42" t="s">
        <v>356</v>
      </c>
      <c r="G3694" s="42" t="s">
        <v>1701</v>
      </c>
      <c r="H3694" s="42">
        <v>724</v>
      </c>
      <c r="J3694" s="42" t="s">
        <v>77</v>
      </c>
      <c r="K3694" s="42" t="s">
        <v>77</v>
      </c>
      <c r="L3694" s="42" t="s">
        <v>28</v>
      </c>
    </row>
    <row r="3695" spans="1:12">
      <c r="A3695" s="42">
        <v>2023</v>
      </c>
      <c r="B3695" s="42" t="s">
        <v>55</v>
      </c>
      <c r="C3695" s="42" t="s">
        <v>24</v>
      </c>
      <c r="D3695" s="42" t="s">
        <v>81</v>
      </c>
      <c r="E3695" s="42" t="s">
        <v>28</v>
      </c>
      <c r="F3695" s="42" t="s">
        <v>356</v>
      </c>
      <c r="G3695" s="42" t="s">
        <v>1701</v>
      </c>
      <c r="H3695" s="42">
        <v>931</v>
      </c>
      <c r="J3695" s="42" t="s">
        <v>77</v>
      </c>
      <c r="K3695" s="42" t="s">
        <v>77</v>
      </c>
      <c r="L3695" s="42" t="s">
        <v>28</v>
      </c>
    </row>
    <row r="3696" spans="1:12">
      <c r="A3696" s="42">
        <v>2023</v>
      </c>
      <c r="B3696" s="42" t="s">
        <v>55</v>
      </c>
      <c r="C3696" s="42" t="s">
        <v>24</v>
      </c>
      <c r="D3696" s="42" t="s">
        <v>81</v>
      </c>
      <c r="E3696" s="42" t="s">
        <v>28</v>
      </c>
      <c r="F3696" s="42" t="s">
        <v>356</v>
      </c>
      <c r="G3696" s="42" t="s">
        <v>1701</v>
      </c>
      <c r="H3696" s="42">
        <v>106</v>
      </c>
      <c r="J3696" s="42" t="s">
        <v>77</v>
      </c>
      <c r="K3696" s="42" t="s">
        <v>77</v>
      </c>
      <c r="L3696" s="42" t="s">
        <v>28</v>
      </c>
    </row>
    <row r="3697" spans="1:12">
      <c r="A3697" s="42">
        <v>2023</v>
      </c>
      <c r="B3697" s="42" t="s">
        <v>55</v>
      </c>
      <c r="C3697" s="42" t="s">
        <v>24</v>
      </c>
      <c r="D3697" s="42" t="s">
        <v>81</v>
      </c>
      <c r="E3697" s="42" t="s">
        <v>28</v>
      </c>
      <c r="F3697" s="42" t="s">
        <v>356</v>
      </c>
      <c r="G3697" s="42" t="s">
        <v>1701</v>
      </c>
      <c r="H3697" s="42">
        <v>758</v>
      </c>
      <c r="J3697" s="42" t="s">
        <v>77</v>
      </c>
      <c r="K3697" s="42" t="s">
        <v>77</v>
      </c>
      <c r="L3697" s="42" t="s">
        <v>28</v>
      </c>
    </row>
    <row r="3698" spans="1:12">
      <c r="A3698" s="42">
        <v>2023</v>
      </c>
      <c r="B3698" s="42" t="s">
        <v>55</v>
      </c>
      <c r="C3698" s="42" t="s">
        <v>24</v>
      </c>
      <c r="D3698" s="42" t="s">
        <v>81</v>
      </c>
      <c r="E3698" s="42" t="s">
        <v>28</v>
      </c>
      <c r="F3698" s="42" t="s">
        <v>356</v>
      </c>
      <c r="G3698" s="42" t="s">
        <v>1701</v>
      </c>
      <c r="H3698" s="42">
        <v>0</v>
      </c>
      <c r="J3698" s="42" t="s">
        <v>77</v>
      </c>
      <c r="K3698" s="42" t="s">
        <v>77</v>
      </c>
      <c r="L3698" s="42" t="s">
        <v>28</v>
      </c>
    </row>
    <row r="3699" spans="1:12">
      <c r="A3699" s="42">
        <v>2023</v>
      </c>
      <c r="B3699" s="42" t="s">
        <v>55</v>
      </c>
      <c r="C3699" s="42" t="s">
        <v>24</v>
      </c>
      <c r="D3699" s="42" t="s">
        <v>81</v>
      </c>
      <c r="E3699" s="42" t="s">
        <v>28</v>
      </c>
      <c r="F3699" s="42" t="s">
        <v>356</v>
      </c>
      <c r="G3699" s="42" t="s">
        <v>1701</v>
      </c>
      <c r="H3699" s="42">
        <v>455</v>
      </c>
      <c r="J3699" s="42" t="s">
        <v>77</v>
      </c>
      <c r="K3699" s="42" t="s">
        <v>77</v>
      </c>
      <c r="L3699" s="42" t="s">
        <v>28</v>
      </c>
    </row>
    <row r="3700" spans="1:12">
      <c r="A3700" s="42">
        <v>2023</v>
      </c>
      <c r="B3700" s="42" t="s">
        <v>55</v>
      </c>
      <c r="C3700" s="42" t="s">
        <v>24</v>
      </c>
      <c r="D3700" s="42" t="s">
        <v>81</v>
      </c>
      <c r="E3700" s="42" t="s">
        <v>28</v>
      </c>
      <c r="F3700" s="42" t="s">
        <v>356</v>
      </c>
      <c r="G3700" s="42" t="s">
        <v>1702</v>
      </c>
      <c r="H3700" s="42">
        <v>230</v>
      </c>
      <c r="J3700" s="42" t="s">
        <v>77</v>
      </c>
      <c r="K3700" s="42" t="s">
        <v>77</v>
      </c>
      <c r="L3700" s="42" t="s">
        <v>28</v>
      </c>
    </row>
    <row r="3701" spans="1:12">
      <c r="A3701" s="42">
        <v>2023</v>
      </c>
      <c r="B3701" s="42" t="s">
        <v>55</v>
      </c>
      <c r="C3701" s="42" t="s">
        <v>24</v>
      </c>
      <c r="D3701" s="42" t="s">
        <v>81</v>
      </c>
      <c r="E3701" s="42" t="s">
        <v>28</v>
      </c>
      <c r="F3701" s="42" t="s">
        <v>356</v>
      </c>
      <c r="G3701" s="42" t="s">
        <v>1702</v>
      </c>
      <c r="H3701" s="42">
        <v>1243</v>
      </c>
      <c r="J3701" s="42" t="s">
        <v>77</v>
      </c>
      <c r="K3701" s="42" t="s">
        <v>77</v>
      </c>
      <c r="L3701" s="42" t="s">
        <v>28</v>
      </c>
    </row>
    <row r="3702" spans="1:12">
      <c r="A3702" s="42">
        <v>2023</v>
      </c>
      <c r="B3702" s="42" t="s">
        <v>55</v>
      </c>
      <c r="C3702" s="42" t="s">
        <v>24</v>
      </c>
      <c r="D3702" s="42" t="s">
        <v>81</v>
      </c>
      <c r="E3702" s="42" t="s">
        <v>28</v>
      </c>
      <c r="F3702" s="42" t="s">
        <v>356</v>
      </c>
      <c r="G3702" s="42" t="s">
        <v>1702</v>
      </c>
      <c r="H3702" s="42">
        <v>0</v>
      </c>
      <c r="J3702" s="42" t="s">
        <v>77</v>
      </c>
      <c r="K3702" s="42" t="s">
        <v>77</v>
      </c>
      <c r="L3702" s="42" t="s">
        <v>28</v>
      </c>
    </row>
    <row r="3703" spans="1:12">
      <c r="A3703" s="42">
        <v>2023</v>
      </c>
      <c r="B3703" s="42" t="s">
        <v>55</v>
      </c>
      <c r="C3703" s="42" t="s">
        <v>24</v>
      </c>
      <c r="D3703" s="42" t="s">
        <v>81</v>
      </c>
      <c r="E3703" s="42" t="s">
        <v>28</v>
      </c>
      <c r="F3703" s="42" t="s">
        <v>356</v>
      </c>
      <c r="G3703" s="42" t="s">
        <v>1702</v>
      </c>
      <c r="H3703" s="42">
        <v>790</v>
      </c>
      <c r="J3703" s="42" t="s">
        <v>77</v>
      </c>
      <c r="K3703" s="42" t="s">
        <v>77</v>
      </c>
      <c r="L3703" s="42" t="s">
        <v>28</v>
      </c>
    </row>
    <row r="3704" spans="1:12">
      <c r="A3704" s="42">
        <v>2023</v>
      </c>
      <c r="B3704" s="42" t="s">
        <v>55</v>
      </c>
      <c r="C3704" s="42" t="s">
        <v>24</v>
      </c>
      <c r="D3704" s="42" t="s">
        <v>81</v>
      </c>
      <c r="E3704" s="42" t="s">
        <v>28</v>
      </c>
      <c r="F3704" s="42" t="s">
        <v>356</v>
      </c>
      <c r="G3704" s="42" t="s">
        <v>1702</v>
      </c>
      <c r="H3704" s="42">
        <v>1281</v>
      </c>
      <c r="J3704" s="42" t="s">
        <v>77</v>
      </c>
      <c r="K3704" s="42" t="s">
        <v>77</v>
      </c>
      <c r="L3704" s="42" t="s">
        <v>28</v>
      </c>
    </row>
    <row r="3705" spans="1:12">
      <c r="A3705" s="42">
        <v>2023</v>
      </c>
      <c r="B3705" s="42" t="s">
        <v>55</v>
      </c>
      <c r="C3705" s="42" t="s">
        <v>24</v>
      </c>
      <c r="D3705" s="42" t="s">
        <v>81</v>
      </c>
      <c r="E3705" s="42" t="s">
        <v>28</v>
      </c>
      <c r="F3705" s="42" t="s">
        <v>356</v>
      </c>
      <c r="G3705" s="42" t="s">
        <v>1702</v>
      </c>
      <c r="H3705" s="42">
        <v>1449</v>
      </c>
      <c r="J3705" s="42" t="s">
        <v>77</v>
      </c>
      <c r="K3705" s="42" t="s">
        <v>77</v>
      </c>
      <c r="L3705" s="42" t="s">
        <v>28</v>
      </c>
    </row>
    <row r="3706" spans="1:12">
      <c r="A3706" s="42">
        <v>2023</v>
      </c>
      <c r="B3706" s="42" t="s">
        <v>55</v>
      </c>
      <c r="C3706" s="42" t="s">
        <v>24</v>
      </c>
      <c r="D3706" s="42" t="s">
        <v>81</v>
      </c>
      <c r="E3706" s="42" t="s">
        <v>28</v>
      </c>
      <c r="F3706" s="42" t="s">
        <v>356</v>
      </c>
      <c r="G3706" s="42" t="s">
        <v>1703</v>
      </c>
      <c r="H3706" s="42">
        <v>778</v>
      </c>
      <c r="J3706" s="42" t="s">
        <v>77</v>
      </c>
      <c r="K3706" s="42" t="s">
        <v>77</v>
      </c>
      <c r="L3706" s="42" t="s">
        <v>28</v>
      </c>
    </row>
    <row r="3707" spans="1:12">
      <c r="A3707" s="42">
        <v>2023</v>
      </c>
      <c r="B3707" s="42" t="s">
        <v>55</v>
      </c>
      <c r="C3707" s="42" t="s">
        <v>24</v>
      </c>
      <c r="D3707" s="42" t="s">
        <v>81</v>
      </c>
      <c r="E3707" s="42" t="s">
        <v>28</v>
      </c>
      <c r="F3707" s="42" t="s">
        <v>356</v>
      </c>
      <c r="G3707" s="42" t="s">
        <v>1703</v>
      </c>
      <c r="H3707" s="42">
        <v>3189</v>
      </c>
      <c r="J3707" s="42" t="s">
        <v>77</v>
      </c>
      <c r="K3707" s="42" t="s">
        <v>77</v>
      </c>
      <c r="L3707" s="42" t="s">
        <v>28</v>
      </c>
    </row>
    <row r="3708" spans="1:12">
      <c r="A3708" s="42">
        <v>2023</v>
      </c>
      <c r="B3708" s="42" t="s">
        <v>55</v>
      </c>
      <c r="C3708" s="42" t="s">
        <v>24</v>
      </c>
      <c r="D3708" s="42" t="s">
        <v>81</v>
      </c>
      <c r="E3708" s="42" t="s">
        <v>28</v>
      </c>
      <c r="F3708" s="42" t="s">
        <v>356</v>
      </c>
      <c r="G3708" s="42" t="s">
        <v>1703</v>
      </c>
      <c r="H3708" s="42">
        <v>0</v>
      </c>
      <c r="J3708" s="42" t="s">
        <v>77</v>
      </c>
      <c r="K3708" s="42" t="s">
        <v>77</v>
      </c>
      <c r="L3708" s="42" t="s">
        <v>28</v>
      </c>
    </row>
    <row r="3709" spans="1:12">
      <c r="A3709" s="42">
        <v>2023</v>
      </c>
      <c r="B3709" s="42" t="s">
        <v>55</v>
      </c>
      <c r="C3709" s="42" t="s">
        <v>24</v>
      </c>
      <c r="D3709" s="42" t="s">
        <v>81</v>
      </c>
      <c r="E3709" s="42" t="s">
        <v>28</v>
      </c>
      <c r="F3709" s="42" t="s">
        <v>356</v>
      </c>
      <c r="G3709" s="42" t="s">
        <v>1703</v>
      </c>
      <c r="H3709" s="42">
        <v>3597</v>
      </c>
      <c r="J3709" s="42" t="s">
        <v>77</v>
      </c>
      <c r="K3709" s="42" t="s">
        <v>77</v>
      </c>
      <c r="L3709" s="42" t="s">
        <v>28</v>
      </c>
    </row>
    <row r="3710" spans="1:12">
      <c r="A3710" s="42">
        <v>2023</v>
      </c>
      <c r="B3710" s="42" t="s">
        <v>55</v>
      </c>
      <c r="C3710" s="42" t="s">
        <v>24</v>
      </c>
      <c r="D3710" s="42" t="s">
        <v>81</v>
      </c>
      <c r="E3710" s="42" t="s">
        <v>28</v>
      </c>
      <c r="F3710" s="42" t="s">
        <v>356</v>
      </c>
      <c r="G3710" s="42" t="s">
        <v>1703</v>
      </c>
      <c r="H3710" s="42">
        <v>2552</v>
      </c>
      <c r="J3710" s="42" t="s">
        <v>77</v>
      </c>
      <c r="K3710" s="42" t="s">
        <v>77</v>
      </c>
      <c r="L3710" s="42" t="s">
        <v>28</v>
      </c>
    </row>
    <row r="3711" spans="1:12">
      <c r="A3711" s="42">
        <v>2023</v>
      </c>
      <c r="B3711" s="42" t="s">
        <v>55</v>
      </c>
      <c r="C3711" s="42" t="s">
        <v>24</v>
      </c>
      <c r="D3711" s="42" t="s">
        <v>81</v>
      </c>
      <c r="E3711" s="42" t="s">
        <v>28</v>
      </c>
      <c r="F3711" s="42" t="s">
        <v>356</v>
      </c>
      <c r="G3711" s="42" t="s">
        <v>1703</v>
      </c>
      <c r="H3711" s="42">
        <v>38475</v>
      </c>
      <c r="J3711" s="42" t="s">
        <v>77</v>
      </c>
      <c r="K3711" s="42" t="s">
        <v>77</v>
      </c>
      <c r="L3711" s="42" t="s">
        <v>28</v>
      </c>
    </row>
    <row r="3712" spans="1:12">
      <c r="A3712" s="42">
        <v>2023</v>
      </c>
      <c r="B3712" s="42" t="s">
        <v>55</v>
      </c>
      <c r="C3712" s="42" t="s">
        <v>24</v>
      </c>
      <c r="D3712" s="42" t="s">
        <v>81</v>
      </c>
      <c r="E3712" s="42" t="s">
        <v>28</v>
      </c>
      <c r="F3712" s="42" t="s">
        <v>356</v>
      </c>
      <c r="G3712" s="42" t="s">
        <v>1704</v>
      </c>
      <c r="H3712" s="42">
        <v>655</v>
      </c>
      <c r="J3712" s="42" t="s">
        <v>77</v>
      </c>
      <c r="K3712" s="42" t="s">
        <v>77</v>
      </c>
      <c r="L3712" s="42" t="s">
        <v>28</v>
      </c>
    </row>
    <row r="3713" spans="1:12">
      <c r="A3713" s="42">
        <v>2023</v>
      </c>
      <c r="B3713" s="42" t="s">
        <v>55</v>
      </c>
      <c r="C3713" s="42" t="s">
        <v>24</v>
      </c>
      <c r="D3713" s="42" t="s">
        <v>81</v>
      </c>
      <c r="E3713" s="42" t="s">
        <v>28</v>
      </c>
      <c r="F3713" s="42" t="s">
        <v>356</v>
      </c>
      <c r="G3713" s="42" t="s">
        <v>1704</v>
      </c>
      <c r="H3713" s="42">
        <v>5211</v>
      </c>
      <c r="J3713" s="42" t="s">
        <v>77</v>
      </c>
      <c r="K3713" s="42" t="s">
        <v>77</v>
      </c>
      <c r="L3713" s="42" t="s">
        <v>28</v>
      </c>
    </row>
    <row r="3714" spans="1:12">
      <c r="A3714" s="42">
        <v>2023</v>
      </c>
      <c r="B3714" s="42" t="s">
        <v>55</v>
      </c>
      <c r="C3714" s="42" t="s">
        <v>24</v>
      </c>
      <c r="D3714" s="42" t="s">
        <v>81</v>
      </c>
      <c r="E3714" s="42" t="s">
        <v>28</v>
      </c>
      <c r="F3714" s="42" t="s">
        <v>356</v>
      </c>
      <c r="G3714" s="42" t="s">
        <v>1704</v>
      </c>
      <c r="H3714" s="42">
        <v>5491</v>
      </c>
      <c r="J3714" s="42" t="s">
        <v>77</v>
      </c>
      <c r="K3714" s="42" t="s">
        <v>77</v>
      </c>
      <c r="L3714" s="42" t="s">
        <v>28</v>
      </c>
    </row>
    <row r="3715" spans="1:12">
      <c r="A3715" s="42">
        <v>2023</v>
      </c>
      <c r="B3715" s="42" t="s">
        <v>55</v>
      </c>
      <c r="C3715" s="42" t="s">
        <v>24</v>
      </c>
      <c r="D3715" s="42" t="s">
        <v>81</v>
      </c>
      <c r="E3715" s="42" t="s">
        <v>28</v>
      </c>
      <c r="F3715" s="42" t="s">
        <v>356</v>
      </c>
      <c r="G3715" s="42" t="s">
        <v>1704</v>
      </c>
      <c r="H3715" s="42">
        <v>4272</v>
      </c>
      <c r="J3715" s="42" t="s">
        <v>77</v>
      </c>
      <c r="K3715" s="42" t="s">
        <v>77</v>
      </c>
      <c r="L3715" s="42" t="s">
        <v>28</v>
      </c>
    </row>
    <row r="3716" spans="1:12">
      <c r="A3716" s="42">
        <v>2023</v>
      </c>
      <c r="B3716" s="42" t="s">
        <v>55</v>
      </c>
      <c r="C3716" s="42" t="s">
        <v>24</v>
      </c>
      <c r="D3716" s="42" t="s">
        <v>81</v>
      </c>
      <c r="E3716" s="42" t="s">
        <v>28</v>
      </c>
      <c r="F3716" s="42" t="s">
        <v>356</v>
      </c>
      <c r="G3716" s="42" t="s">
        <v>1704</v>
      </c>
      <c r="H3716" s="42">
        <v>3486</v>
      </c>
      <c r="J3716" s="42" t="s">
        <v>77</v>
      </c>
      <c r="K3716" s="42" t="s">
        <v>77</v>
      </c>
      <c r="L3716" s="42" t="s">
        <v>28</v>
      </c>
    </row>
    <row r="3717" spans="1:12">
      <c r="A3717" s="42">
        <v>2023</v>
      </c>
      <c r="B3717" s="42" t="s">
        <v>55</v>
      </c>
      <c r="C3717" s="42" t="s">
        <v>24</v>
      </c>
      <c r="D3717" s="42" t="s">
        <v>81</v>
      </c>
      <c r="E3717" s="42" t="s">
        <v>28</v>
      </c>
      <c r="F3717" s="42" t="s">
        <v>356</v>
      </c>
      <c r="G3717" s="42" t="s">
        <v>1704</v>
      </c>
      <c r="H3717" s="42">
        <v>0</v>
      </c>
      <c r="J3717" s="42" t="s">
        <v>77</v>
      </c>
      <c r="K3717" s="42" t="s">
        <v>77</v>
      </c>
      <c r="L3717" s="42" t="s">
        <v>28</v>
      </c>
    </row>
    <row r="3718" spans="1:12">
      <c r="A3718" s="42">
        <v>2023</v>
      </c>
      <c r="B3718" s="42" t="s">
        <v>55</v>
      </c>
      <c r="C3718" s="42" t="s">
        <v>24</v>
      </c>
      <c r="D3718" s="42" t="s">
        <v>81</v>
      </c>
      <c r="E3718" s="42" t="s">
        <v>28</v>
      </c>
      <c r="F3718" s="42" t="s">
        <v>355</v>
      </c>
      <c r="G3718" s="42" t="s">
        <v>1700</v>
      </c>
      <c r="H3718" s="42">
        <v>0</v>
      </c>
      <c r="J3718" s="42" t="s">
        <v>77</v>
      </c>
      <c r="K3718" s="42" t="s">
        <v>77</v>
      </c>
      <c r="L3718" s="42" t="s">
        <v>28</v>
      </c>
    </row>
    <row r="3719" spans="1:12">
      <c r="A3719" s="42">
        <v>2023</v>
      </c>
      <c r="B3719" s="42" t="s">
        <v>55</v>
      </c>
      <c r="C3719" s="42" t="s">
        <v>24</v>
      </c>
      <c r="D3719" s="42" t="s">
        <v>81</v>
      </c>
      <c r="E3719" s="42" t="s">
        <v>28</v>
      </c>
      <c r="F3719" s="42" t="s">
        <v>355</v>
      </c>
      <c r="G3719" s="42" t="s">
        <v>1700</v>
      </c>
      <c r="H3719" s="42">
        <v>0</v>
      </c>
      <c r="J3719" s="42" t="s">
        <v>77</v>
      </c>
      <c r="K3719" s="42" t="s">
        <v>77</v>
      </c>
      <c r="L3719" s="42" t="s">
        <v>28</v>
      </c>
    </row>
    <row r="3720" spans="1:12">
      <c r="A3720" s="42">
        <v>2023</v>
      </c>
      <c r="B3720" s="42" t="s">
        <v>55</v>
      </c>
      <c r="C3720" s="42" t="s">
        <v>24</v>
      </c>
      <c r="D3720" s="42" t="s">
        <v>81</v>
      </c>
      <c r="E3720" s="42" t="s">
        <v>28</v>
      </c>
      <c r="F3720" s="42" t="s">
        <v>355</v>
      </c>
      <c r="G3720" s="42" t="s">
        <v>1700</v>
      </c>
      <c r="H3720" s="42">
        <v>0</v>
      </c>
      <c r="J3720" s="42" t="s">
        <v>77</v>
      </c>
      <c r="K3720" s="42" t="s">
        <v>77</v>
      </c>
      <c r="L3720" s="42" t="s">
        <v>28</v>
      </c>
    </row>
    <row r="3721" spans="1:12">
      <c r="A3721" s="42">
        <v>2023</v>
      </c>
      <c r="B3721" s="42" t="s">
        <v>55</v>
      </c>
      <c r="C3721" s="42" t="s">
        <v>24</v>
      </c>
      <c r="D3721" s="42" t="s">
        <v>81</v>
      </c>
      <c r="E3721" s="42" t="s">
        <v>28</v>
      </c>
      <c r="F3721" s="42" t="s">
        <v>355</v>
      </c>
      <c r="G3721" s="42" t="s">
        <v>1700</v>
      </c>
      <c r="H3721" s="42">
        <v>0</v>
      </c>
      <c r="J3721" s="42" t="s">
        <v>77</v>
      </c>
      <c r="K3721" s="42" t="s">
        <v>77</v>
      </c>
      <c r="L3721" s="42" t="s">
        <v>28</v>
      </c>
    </row>
    <row r="3722" spans="1:12">
      <c r="A3722" s="42">
        <v>2023</v>
      </c>
      <c r="B3722" s="42" t="s">
        <v>55</v>
      </c>
      <c r="C3722" s="42" t="s">
        <v>24</v>
      </c>
      <c r="D3722" s="42" t="s">
        <v>81</v>
      </c>
      <c r="E3722" s="42" t="s">
        <v>28</v>
      </c>
      <c r="F3722" s="42" t="s">
        <v>355</v>
      </c>
      <c r="G3722" s="42" t="s">
        <v>1700</v>
      </c>
      <c r="H3722" s="42">
        <v>0</v>
      </c>
      <c r="J3722" s="42" t="s">
        <v>77</v>
      </c>
      <c r="K3722" s="42" t="s">
        <v>77</v>
      </c>
      <c r="L3722" s="42" t="s">
        <v>28</v>
      </c>
    </row>
    <row r="3723" spans="1:12">
      <c r="A3723" s="42">
        <v>2023</v>
      </c>
      <c r="B3723" s="42" t="s">
        <v>55</v>
      </c>
      <c r="C3723" s="42" t="s">
        <v>24</v>
      </c>
      <c r="D3723" s="42" t="s">
        <v>81</v>
      </c>
      <c r="E3723" s="42" t="s">
        <v>28</v>
      </c>
      <c r="F3723" s="42" t="s">
        <v>355</v>
      </c>
      <c r="G3723" s="42" t="s">
        <v>1700</v>
      </c>
      <c r="H3723" s="42">
        <v>0</v>
      </c>
      <c r="J3723" s="42" t="s">
        <v>77</v>
      </c>
      <c r="K3723" s="42" t="s">
        <v>77</v>
      </c>
      <c r="L3723" s="42" t="s">
        <v>28</v>
      </c>
    </row>
    <row r="3724" spans="1:12">
      <c r="A3724" s="42">
        <v>2023</v>
      </c>
      <c r="B3724" s="42" t="s">
        <v>55</v>
      </c>
      <c r="C3724" s="42" t="s">
        <v>24</v>
      </c>
      <c r="D3724" s="42" t="s">
        <v>81</v>
      </c>
      <c r="E3724" s="42" t="s">
        <v>28</v>
      </c>
      <c r="F3724" s="42" t="s">
        <v>355</v>
      </c>
      <c r="G3724" s="42" t="s">
        <v>1701</v>
      </c>
      <c r="H3724" s="42">
        <v>0</v>
      </c>
      <c r="J3724" s="42" t="s">
        <v>77</v>
      </c>
      <c r="K3724" s="42" t="s">
        <v>77</v>
      </c>
      <c r="L3724" s="42" t="s">
        <v>28</v>
      </c>
    </row>
    <row r="3725" spans="1:12">
      <c r="A3725" s="42">
        <v>2023</v>
      </c>
      <c r="B3725" s="42" t="s">
        <v>55</v>
      </c>
      <c r="C3725" s="42" t="s">
        <v>24</v>
      </c>
      <c r="D3725" s="42" t="s">
        <v>81</v>
      </c>
      <c r="E3725" s="42" t="s">
        <v>28</v>
      </c>
      <c r="F3725" s="42" t="s">
        <v>355</v>
      </c>
      <c r="G3725" s="42" t="s">
        <v>1701</v>
      </c>
      <c r="H3725" s="42">
        <v>55</v>
      </c>
      <c r="J3725" s="42" t="s">
        <v>77</v>
      </c>
      <c r="K3725" s="42" t="s">
        <v>77</v>
      </c>
      <c r="L3725" s="42" t="s">
        <v>28</v>
      </c>
    </row>
    <row r="3726" spans="1:12">
      <c r="A3726" s="42">
        <v>2023</v>
      </c>
      <c r="B3726" s="42" t="s">
        <v>55</v>
      </c>
      <c r="C3726" s="42" t="s">
        <v>24</v>
      </c>
      <c r="D3726" s="42" t="s">
        <v>81</v>
      </c>
      <c r="E3726" s="42" t="s">
        <v>28</v>
      </c>
      <c r="F3726" s="42" t="s">
        <v>355</v>
      </c>
      <c r="G3726" s="42" t="s">
        <v>1701</v>
      </c>
      <c r="H3726" s="42">
        <v>277</v>
      </c>
      <c r="J3726" s="42" t="s">
        <v>77</v>
      </c>
      <c r="K3726" s="42" t="s">
        <v>77</v>
      </c>
      <c r="L3726" s="42" t="s">
        <v>28</v>
      </c>
    </row>
    <row r="3727" spans="1:12">
      <c r="A3727" s="42">
        <v>2023</v>
      </c>
      <c r="B3727" s="42" t="s">
        <v>55</v>
      </c>
      <c r="C3727" s="42" t="s">
        <v>24</v>
      </c>
      <c r="D3727" s="42" t="s">
        <v>81</v>
      </c>
      <c r="E3727" s="42" t="s">
        <v>28</v>
      </c>
      <c r="F3727" s="42" t="s">
        <v>355</v>
      </c>
      <c r="G3727" s="42" t="s">
        <v>1701</v>
      </c>
      <c r="H3727" s="42">
        <v>430</v>
      </c>
      <c r="J3727" s="42" t="s">
        <v>77</v>
      </c>
      <c r="K3727" s="42" t="s">
        <v>77</v>
      </c>
      <c r="L3727" s="42" t="s">
        <v>28</v>
      </c>
    </row>
    <row r="3728" spans="1:12">
      <c r="A3728" s="42">
        <v>2023</v>
      </c>
      <c r="B3728" s="42" t="s">
        <v>55</v>
      </c>
      <c r="C3728" s="42" t="s">
        <v>24</v>
      </c>
      <c r="D3728" s="42" t="s">
        <v>81</v>
      </c>
      <c r="E3728" s="42" t="s">
        <v>28</v>
      </c>
      <c r="F3728" s="42" t="s">
        <v>355</v>
      </c>
      <c r="G3728" s="42" t="s">
        <v>1701</v>
      </c>
      <c r="H3728" s="42">
        <v>483</v>
      </c>
      <c r="J3728" s="42" t="s">
        <v>77</v>
      </c>
      <c r="K3728" s="42" t="s">
        <v>77</v>
      </c>
      <c r="L3728" s="42" t="s">
        <v>28</v>
      </c>
    </row>
    <row r="3729" spans="1:12">
      <c r="A3729" s="42">
        <v>2023</v>
      </c>
      <c r="B3729" s="42" t="s">
        <v>55</v>
      </c>
      <c r="C3729" s="42" t="s">
        <v>24</v>
      </c>
      <c r="D3729" s="42" t="s">
        <v>81</v>
      </c>
      <c r="E3729" s="42" t="s">
        <v>28</v>
      </c>
      <c r="F3729" s="42" t="s">
        <v>355</v>
      </c>
      <c r="G3729" s="42" t="s">
        <v>1701</v>
      </c>
      <c r="H3729" s="42">
        <v>431</v>
      </c>
      <c r="J3729" s="42" t="s">
        <v>77</v>
      </c>
      <c r="K3729" s="42" t="s">
        <v>77</v>
      </c>
      <c r="L3729" s="42" t="s">
        <v>28</v>
      </c>
    </row>
    <row r="3730" spans="1:12">
      <c r="A3730" s="42">
        <v>2023</v>
      </c>
      <c r="B3730" s="42" t="s">
        <v>55</v>
      </c>
      <c r="C3730" s="42" t="s">
        <v>24</v>
      </c>
      <c r="D3730" s="42" t="s">
        <v>81</v>
      </c>
      <c r="E3730" s="42" t="s">
        <v>28</v>
      </c>
      <c r="F3730" s="42" t="s">
        <v>355</v>
      </c>
      <c r="G3730" s="42" t="s">
        <v>1702</v>
      </c>
      <c r="H3730" s="42">
        <v>840</v>
      </c>
      <c r="J3730" s="42" t="s">
        <v>77</v>
      </c>
      <c r="K3730" s="42" t="s">
        <v>77</v>
      </c>
      <c r="L3730" s="42" t="s">
        <v>28</v>
      </c>
    </row>
    <row r="3731" spans="1:12">
      <c r="A3731" s="42">
        <v>2023</v>
      </c>
      <c r="B3731" s="42" t="s">
        <v>55</v>
      </c>
      <c r="C3731" s="42" t="s">
        <v>24</v>
      </c>
      <c r="D3731" s="42" t="s">
        <v>81</v>
      </c>
      <c r="E3731" s="42" t="s">
        <v>28</v>
      </c>
      <c r="F3731" s="42" t="s">
        <v>355</v>
      </c>
      <c r="G3731" s="42" t="s">
        <v>1702</v>
      </c>
      <c r="H3731" s="42">
        <v>513</v>
      </c>
      <c r="J3731" s="42" t="s">
        <v>77</v>
      </c>
      <c r="K3731" s="42" t="s">
        <v>77</v>
      </c>
      <c r="L3731" s="42" t="s">
        <v>28</v>
      </c>
    </row>
    <row r="3732" spans="1:12">
      <c r="A3732" s="42">
        <v>2023</v>
      </c>
      <c r="B3732" s="42" t="s">
        <v>55</v>
      </c>
      <c r="C3732" s="42" t="s">
        <v>24</v>
      </c>
      <c r="D3732" s="42" t="s">
        <v>81</v>
      </c>
      <c r="E3732" s="42" t="s">
        <v>28</v>
      </c>
      <c r="F3732" s="42" t="s">
        <v>355</v>
      </c>
      <c r="G3732" s="42" t="s">
        <v>1702</v>
      </c>
      <c r="H3732" s="42">
        <v>155</v>
      </c>
      <c r="J3732" s="42" t="s">
        <v>77</v>
      </c>
      <c r="K3732" s="42" t="s">
        <v>77</v>
      </c>
      <c r="L3732" s="42" t="s">
        <v>28</v>
      </c>
    </row>
    <row r="3733" spans="1:12">
      <c r="A3733" s="42">
        <v>2023</v>
      </c>
      <c r="B3733" s="42" t="s">
        <v>55</v>
      </c>
      <c r="C3733" s="42" t="s">
        <v>24</v>
      </c>
      <c r="D3733" s="42" t="s">
        <v>81</v>
      </c>
      <c r="E3733" s="42" t="s">
        <v>28</v>
      </c>
      <c r="F3733" s="42" t="s">
        <v>355</v>
      </c>
      <c r="G3733" s="42" t="s">
        <v>1702</v>
      </c>
      <c r="H3733" s="42">
        <v>839</v>
      </c>
      <c r="J3733" s="42" t="s">
        <v>77</v>
      </c>
      <c r="K3733" s="42" t="s">
        <v>77</v>
      </c>
      <c r="L3733" s="42" t="s">
        <v>28</v>
      </c>
    </row>
    <row r="3734" spans="1:12">
      <c r="A3734" s="42">
        <v>2023</v>
      </c>
      <c r="B3734" s="42" t="s">
        <v>55</v>
      </c>
      <c r="C3734" s="42" t="s">
        <v>24</v>
      </c>
      <c r="D3734" s="42" t="s">
        <v>81</v>
      </c>
      <c r="E3734" s="42" t="s">
        <v>28</v>
      </c>
      <c r="F3734" s="42" t="s">
        <v>355</v>
      </c>
      <c r="G3734" s="42" t="s">
        <v>1702</v>
      </c>
      <c r="H3734" s="42">
        <v>915</v>
      </c>
      <c r="J3734" s="42" t="s">
        <v>77</v>
      </c>
      <c r="K3734" s="42" t="s">
        <v>77</v>
      </c>
      <c r="L3734" s="42" t="s">
        <v>28</v>
      </c>
    </row>
    <row r="3735" spans="1:12">
      <c r="A3735" s="42">
        <v>2023</v>
      </c>
      <c r="B3735" s="42" t="s">
        <v>55</v>
      </c>
      <c r="C3735" s="42" t="s">
        <v>24</v>
      </c>
      <c r="D3735" s="42" t="s">
        <v>81</v>
      </c>
      <c r="E3735" s="42" t="s">
        <v>28</v>
      </c>
      <c r="F3735" s="42" t="s">
        <v>355</v>
      </c>
      <c r="G3735" s="42" t="s">
        <v>1702</v>
      </c>
      <c r="H3735" s="42">
        <v>0</v>
      </c>
      <c r="J3735" s="42" t="s">
        <v>77</v>
      </c>
      <c r="K3735" s="42" t="s">
        <v>77</v>
      </c>
      <c r="L3735" s="42" t="s">
        <v>28</v>
      </c>
    </row>
    <row r="3736" spans="1:12">
      <c r="A3736" s="42">
        <v>2023</v>
      </c>
      <c r="B3736" s="42" t="s">
        <v>55</v>
      </c>
      <c r="C3736" s="42" t="s">
        <v>24</v>
      </c>
      <c r="D3736" s="42" t="s">
        <v>81</v>
      </c>
      <c r="E3736" s="42" t="s">
        <v>28</v>
      </c>
      <c r="F3736" s="42" t="s">
        <v>355</v>
      </c>
      <c r="G3736" s="42" t="s">
        <v>1703</v>
      </c>
      <c r="H3736" s="42">
        <v>0</v>
      </c>
      <c r="J3736" s="42" t="s">
        <v>77</v>
      </c>
      <c r="K3736" s="42" t="s">
        <v>77</v>
      </c>
      <c r="L3736" s="42" t="s">
        <v>28</v>
      </c>
    </row>
    <row r="3737" spans="1:12">
      <c r="A3737" s="42">
        <v>2023</v>
      </c>
      <c r="B3737" s="42" t="s">
        <v>55</v>
      </c>
      <c r="C3737" s="42" t="s">
        <v>24</v>
      </c>
      <c r="D3737" s="42" t="s">
        <v>81</v>
      </c>
      <c r="E3737" s="42" t="s">
        <v>28</v>
      </c>
      <c r="F3737" s="42" t="s">
        <v>355</v>
      </c>
      <c r="G3737" s="42" t="s">
        <v>1703</v>
      </c>
      <c r="H3737" s="42">
        <v>465</v>
      </c>
      <c r="J3737" s="42" t="s">
        <v>77</v>
      </c>
      <c r="K3737" s="42" t="s">
        <v>77</v>
      </c>
      <c r="L3737" s="42" t="s">
        <v>28</v>
      </c>
    </row>
    <row r="3738" spans="1:12">
      <c r="A3738" s="42">
        <v>2023</v>
      </c>
      <c r="B3738" s="42" t="s">
        <v>55</v>
      </c>
      <c r="C3738" s="42" t="s">
        <v>24</v>
      </c>
      <c r="D3738" s="42" t="s">
        <v>81</v>
      </c>
      <c r="E3738" s="42" t="s">
        <v>28</v>
      </c>
      <c r="F3738" s="42" t="s">
        <v>355</v>
      </c>
      <c r="G3738" s="42" t="s">
        <v>1703</v>
      </c>
      <c r="H3738" s="42">
        <v>2476</v>
      </c>
      <c r="J3738" s="42" t="s">
        <v>77</v>
      </c>
      <c r="K3738" s="42" t="s">
        <v>77</v>
      </c>
      <c r="L3738" s="42" t="s">
        <v>28</v>
      </c>
    </row>
    <row r="3739" spans="1:12">
      <c r="A3739" s="42">
        <v>2023</v>
      </c>
      <c r="B3739" s="42" t="s">
        <v>55</v>
      </c>
      <c r="C3739" s="42" t="s">
        <v>24</v>
      </c>
      <c r="D3739" s="42" t="s">
        <v>81</v>
      </c>
      <c r="E3739" s="42" t="s">
        <v>28</v>
      </c>
      <c r="F3739" s="42" t="s">
        <v>355</v>
      </c>
      <c r="G3739" s="42" t="s">
        <v>1703</v>
      </c>
      <c r="H3739" s="42">
        <v>1506</v>
      </c>
      <c r="J3739" s="42" t="s">
        <v>77</v>
      </c>
      <c r="K3739" s="42" t="s">
        <v>77</v>
      </c>
      <c r="L3739" s="42" t="s">
        <v>28</v>
      </c>
    </row>
    <row r="3740" spans="1:12">
      <c r="A3740" s="42">
        <v>2023</v>
      </c>
      <c r="B3740" s="42" t="s">
        <v>55</v>
      </c>
      <c r="C3740" s="42" t="s">
        <v>24</v>
      </c>
      <c r="D3740" s="42" t="s">
        <v>81</v>
      </c>
      <c r="E3740" s="42" t="s">
        <v>28</v>
      </c>
      <c r="F3740" s="42" t="s">
        <v>355</v>
      </c>
      <c r="G3740" s="42" t="s">
        <v>1703</v>
      </c>
      <c r="H3740" s="42">
        <v>2187</v>
      </c>
      <c r="J3740" s="42" t="s">
        <v>77</v>
      </c>
      <c r="K3740" s="42" t="s">
        <v>77</v>
      </c>
      <c r="L3740" s="42" t="s">
        <v>28</v>
      </c>
    </row>
    <row r="3741" spans="1:12">
      <c r="A3741" s="42">
        <v>2023</v>
      </c>
      <c r="B3741" s="42" t="s">
        <v>55</v>
      </c>
      <c r="C3741" s="42" t="s">
        <v>24</v>
      </c>
      <c r="D3741" s="42" t="s">
        <v>81</v>
      </c>
      <c r="E3741" s="42" t="s">
        <v>28</v>
      </c>
      <c r="F3741" s="42" t="s">
        <v>355</v>
      </c>
      <c r="G3741" s="42" t="s">
        <v>1703</v>
      </c>
      <c r="H3741" s="42">
        <v>1652</v>
      </c>
      <c r="J3741" s="42" t="s">
        <v>77</v>
      </c>
      <c r="K3741" s="42" t="s">
        <v>77</v>
      </c>
      <c r="L3741" s="42" t="s">
        <v>28</v>
      </c>
    </row>
    <row r="3742" spans="1:12">
      <c r="A3742" s="42">
        <v>2023</v>
      </c>
      <c r="B3742" s="42" t="s">
        <v>55</v>
      </c>
      <c r="C3742" s="42" t="s">
        <v>24</v>
      </c>
      <c r="D3742" s="42" t="s">
        <v>81</v>
      </c>
      <c r="E3742" s="42" t="s">
        <v>28</v>
      </c>
      <c r="F3742" s="42" t="s">
        <v>355</v>
      </c>
      <c r="G3742" s="42" t="s">
        <v>1704</v>
      </c>
      <c r="H3742" s="42">
        <v>0</v>
      </c>
      <c r="J3742" s="42" t="s">
        <v>77</v>
      </c>
      <c r="K3742" s="42" t="s">
        <v>77</v>
      </c>
      <c r="L3742" s="42" t="s">
        <v>28</v>
      </c>
    </row>
    <row r="3743" spans="1:12">
      <c r="A3743" s="42">
        <v>2023</v>
      </c>
      <c r="B3743" s="42" t="s">
        <v>55</v>
      </c>
      <c r="C3743" s="42" t="s">
        <v>24</v>
      </c>
      <c r="D3743" s="42" t="s">
        <v>81</v>
      </c>
      <c r="E3743" s="42" t="s">
        <v>28</v>
      </c>
      <c r="F3743" s="42" t="s">
        <v>355</v>
      </c>
      <c r="G3743" s="42" t="s">
        <v>1704</v>
      </c>
      <c r="H3743" s="42">
        <v>2106</v>
      </c>
      <c r="J3743" s="42" t="s">
        <v>77</v>
      </c>
      <c r="K3743" s="42" t="s">
        <v>77</v>
      </c>
      <c r="L3743" s="42" t="s">
        <v>28</v>
      </c>
    </row>
    <row r="3744" spans="1:12">
      <c r="A3744" s="42">
        <v>2023</v>
      </c>
      <c r="B3744" s="42" t="s">
        <v>55</v>
      </c>
      <c r="C3744" s="42" t="s">
        <v>24</v>
      </c>
      <c r="D3744" s="42" t="s">
        <v>81</v>
      </c>
      <c r="E3744" s="42" t="s">
        <v>28</v>
      </c>
      <c r="F3744" s="42" t="s">
        <v>355</v>
      </c>
      <c r="G3744" s="42" t="s">
        <v>1704</v>
      </c>
      <c r="H3744" s="42">
        <v>1619</v>
      </c>
      <c r="J3744" s="42" t="s">
        <v>77</v>
      </c>
      <c r="K3744" s="42" t="s">
        <v>77</v>
      </c>
      <c r="L3744" s="42" t="s">
        <v>28</v>
      </c>
    </row>
    <row r="3745" spans="1:12">
      <c r="A3745" s="42">
        <v>2023</v>
      </c>
      <c r="B3745" s="42" t="s">
        <v>55</v>
      </c>
      <c r="C3745" s="42" t="s">
        <v>24</v>
      </c>
      <c r="D3745" s="42" t="s">
        <v>81</v>
      </c>
      <c r="E3745" s="42" t="s">
        <v>28</v>
      </c>
      <c r="F3745" s="42" t="s">
        <v>355</v>
      </c>
      <c r="G3745" s="42" t="s">
        <v>1704</v>
      </c>
      <c r="H3745" s="42">
        <v>237</v>
      </c>
      <c r="J3745" s="42" t="s">
        <v>77</v>
      </c>
      <c r="K3745" s="42" t="s">
        <v>77</v>
      </c>
      <c r="L3745" s="42" t="s">
        <v>28</v>
      </c>
    </row>
    <row r="3746" spans="1:12">
      <c r="A3746" s="42">
        <v>2023</v>
      </c>
      <c r="B3746" s="42" t="s">
        <v>55</v>
      </c>
      <c r="C3746" s="42" t="s">
        <v>24</v>
      </c>
      <c r="D3746" s="42" t="s">
        <v>81</v>
      </c>
      <c r="E3746" s="42" t="s">
        <v>28</v>
      </c>
      <c r="F3746" s="42" t="s">
        <v>355</v>
      </c>
      <c r="G3746" s="42" t="s">
        <v>1704</v>
      </c>
      <c r="H3746" s="42">
        <v>1524</v>
      </c>
      <c r="J3746" s="42" t="s">
        <v>77</v>
      </c>
      <c r="K3746" s="42" t="s">
        <v>77</v>
      </c>
      <c r="L3746" s="42" t="s">
        <v>28</v>
      </c>
    </row>
    <row r="3747" spans="1:12">
      <c r="A3747" s="42">
        <v>2023</v>
      </c>
      <c r="B3747" s="42" t="s">
        <v>55</v>
      </c>
      <c r="C3747" s="42" t="s">
        <v>24</v>
      </c>
      <c r="D3747" s="42" t="s">
        <v>81</v>
      </c>
      <c r="E3747" s="42" t="s">
        <v>28</v>
      </c>
      <c r="F3747" s="42" t="s">
        <v>355</v>
      </c>
      <c r="G3747" s="42" t="s">
        <v>1704</v>
      </c>
      <c r="H3747" s="42">
        <v>2403</v>
      </c>
      <c r="J3747" s="42" t="s">
        <v>77</v>
      </c>
      <c r="K3747" s="42" t="s">
        <v>77</v>
      </c>
      <c r="L3747" s="42" t="s">
        <v>28</v>
      </c>
    </row>
    <row r="3748" spans="1:12">
      <c r="A3748" s="42">
        <v>2023</v>
      </c>
      <c r="B3748" s="42" t="s">
        <v>55</v>
      </c>
      <c r="C3748" s="42" t="s">
        <v>24</v>
      </c>
      <c r="D3748" s="42" t="s">
        <v>82</v>
      </c>
      <c r="E3748" s="42" t="s">
        <v>41</v>
      </c>
      <c r="F3748" s="42" t="s">
        <v>356</v>
      </c>
      <c r="G3748" s="42" t="s">
        <v>1700</v>
      </c>
      <c r="H3748" s="42">
        <v>0</v>
      </c>
      <c r="J3748" s="42" t="s">
        <v>77</v>
      </c>
      <c r="K3748" s="42" t="s">
        <v>77</v>
      </c>
      <c r="L3748" s="42" t="s">
        <v>41</v>
      </c>
    </row>
    <row r="3749" spans="1:12">
      <c r="A3749" s="42">
        <v>2023</v>
      </c>
      <c r="B3749" s="42" t="s">
        <v>55</v>
      </c>
      <c r="C3749" s="42" t="s">
        <v>24</v>
      </c>
      <c r="D3749" s="42" t="s">
        <v>82</v>
      </c>
      <c r="E3749" s="42" t="s">
        <v>41</v>
      </c>
      <c r="F3749" s="42" t="s">
        <v>356</v>
      </c>
      <c r="G3749" s="42" t="s">
        <v>1700</v>
      </c>
      <c r="H3749" s="42">
        <v>0</v>
      </c>
      <c r="J3749" s="42" t="s">
        <v>77</v>
      </c>
      <c r="K3749" s="42" t="s">
        <v>77</v>
      </c>
      <c r="L3749" s="42" t="s">
        <v>41</v>
      </c>
    </row>
    <row r="3750" spans="1:12">
      <c r="A3750" s="42">
        <v>2023</v>
      </c>
      <c r="B3750" s="42" t="s">
        <v>55</v>
      </c>
      <c r="C3750" s="42" t="s">
        <v>24</v>
      </c>
      <c r="D3750" s="42" t="s">
        <v>82</v>
      </c>
      <c r="E3750" s="42" t="s">
        <v>41</v>
      </c>
      <c r="F3750" s="42" t="s">
        <v>356</v>
      </c>
      <c r="G3750" s="42" t="s">
        <v>1700</v>
      </c>
      <c r="H3750" s="42">
        <v>0</v>
      </c>
      <c r="J3750" s="42" t="s">
        <v>77</v>
      </c>
      <c r="K3750" s="42" t="s">
        <v>77</v>
      </c>
      <c r="L3750" s="42" t="s">
        <v>41</v>
      </c>
    </row>
    <row r="3751" spans="1:12">
      <c r="A3751" s="42">
        <v>2023</v>
      </c>
      <c r="B3751" s="42" t="s">
        <v>55</v>
      </c>
      <c r="C3751" s="42" t="s">
        <v>24</v>
      </c>
      <c r="D3751" s="42" t="s">
        <v>82</v>
      </c>
      <c r="E3751" s="42" t="s">
        <v>41</v>
      </c>
      <c r="F3751" s="42" t="s">
        <v>356</v>
      </c>
      <c r="G3751" s="42" t="s">
        <v>1700</v>
      </c>
      <c r="H3751" s="42">
        <v>0</v>
      </c>
      <c r="J3751" s="42" t="s">
        <v>77</v>
      </c>
      <c r="K3751" s="42" t="s">
        <v>77</v>
      </c>
      <c r="L3751" s="42" t="s">
        <v>41</v>
      </c>
    </row>
    <row r="3752" spans="1:12">
      <c r="A3752" s="42">
        <v>2023</v>
      </c>
      <c r="B3752" s="42" t="s">
        <v>55</v>
      </c>
      <c r="C3752" s="42" t="s">
        <v>24</v>
      </c>
      <c r="D3752" s="42" t="s">
        <v>82</v>
      </c>
      <c r="E3752" s="42" t="s">
        <v>41</v>
      </c>
      <c r="F3752" s="42" t="s">
        <v>356</v>
      </c>
      <c r="G3752" s="42" t="s">
        <v>1700</v>
      </c>
      <c r="H3752" s="42">
        <v>0</v>
      </c>
      <c r="J3752" s="42" t="s">
        <v>77</v>
      </c>
      <c r="K3752" s="42" t="s">
        <v>77</v>
      </c>
      <c r="L3752" s="42" t="s">
        <v>41</v>
      </c>
    </row>
    <row r="3753" spans="1:12">
      <c r="A3753" s="42">
        <v>2023</v>
      </c>
      <c r="B3753" s="42" t="s">
        <v>55</v>
      </c>
      <c r="C3753" s="42" t="s">
        <v>24</v>
      </c>
      <c r="D3753" s="42" t="s">
        <v>82</v>
      </c>
      <c r="E3753" s="42" t="s">
        <v>41</v>
      </c>
      <c r="F3753" s="42" t="s">
        <v>356</v>
      </c>
      <c r="G3753" s="42" t="s">
        <v>1700</v>
      </c>
      <c r="H3753" s="42">
        <v>0</v>
      </c>
      <c r="J3753" s="42" t="s">
        <v>77</v>
      </c>
      <c r="K3753" s="42" t="s">
        <v>77</v>
      </c>
      <c r="L3753" s="42" t="s">
        <v>41</v>
      </c>
    </row>
    <row r="3754" spans="1:12">
      <c r="A3754" s="42">
        <v>2023</v>
      </c>
      <c r="B3754" s="42" t="s">
        <v>55</v>
      </c>
      <c r="C3754" s="42" t="s">
        <v>24</v>
      </c>
      <c r="D3754" s="42" t="s">
        <v>82</v>
      </c>
      <c r="E3754" s="42" t="s">
        <v>41</v>
      </c>
      <c r="F3754" s="42" t="s">
        <v>356</v>
      </c>
      <c r="G3754" s="42" t="s">
        <v>1701</v>
      </c>
      <c r="H3754" s="42">
        <v>16</v>
      </c>
      <c r="J3754" s="42" t="s">
        <v>77</v>
      </c>
      <c r="K3754" s="42" t="s">
        <v>77</v>
      </c>
      <c r="L3754" s="42" t="s">
        <v>41</v>
      </c>
    </row>
    <row r="3755" spans="1:12">
      <c r="A3755" s="42">
        <v>2023</v>
      </c>
      <c r="B3755" s="42" t="s">
        <v>55</v>
      </c>
      <c r="C3755" s="42" t="s">
        <v>24</v>
      </c>
      <c r="D3755" s="42" t="s">
        <v>82</v>
      </c>
      <c r="E3755" s="42" t="s">
        <v>41</v>
      </c>
      <c r="F3755" s="42" t="s">
        <v>356</v>
      </c>
      <c r="G3755" s="42" t="s">
        <v>1701</v>
      </c>
      <c r="H3755" s="42">
        <v>9</v>
      </c>
      <c r="J3755" s="42" t="s">
        <v>77</v>
      </c>
      <c r="K3755" s="42" t="s">
        <v>77</v>
      </c>
      <c r="L3755" s="42" t="s">
        <v>41</v>
      </c>
    </row>
    <row r="3756" spans="1:12">
      <c r="A3756" s="42">
        <v>2023</v>
      </c>
      <c r="B3756" s="42" t="s">
        <v>55</v>
      </c>
      <c r="C3756" s="42" t="s">
        <v>24</v>
      </c>
      <c r="D3756" s="42" t="s">
        <v>82</v>
      </c>
      <c r="E3756" s="42" t="s">
        <v>41</v>
      </c>
      <c r="F3756" s="42" t="s">
        <v>356</v>
      </c>
      <c r="G3756" s="42" t="s">
        <v>1701</v>
      </c>
      <c r="H3756" s="42">
        <v>0</v>
      </c>
      <c r="J3756" s="42" t="s">
        <v>77</v>
      </c>
      <c r="K3756" s="42" t="s">
        <v>77</v>
      </c>
      <c r="L3756" s="42" t="s">
        <v>41</v>
      </c>
    </row>
    <row r="3757" spans="1:12">
      <c r="A3757" s="42">
        <v>2023</v>
      </c>
      <c r="B3757" s="42" t="s">
        <v>55</v>
      </c>
      <c r="C3757" s="42" t="s">
        <v>24</v>
      </c>
      <c r="D3757" s="42" t="s">
        <v>82</v>
      </c>
      <c r="E3757" s="42" t="s">
        <v>41</v>
      </c>
      <c r="F3757" s="42" t="s">
        <v>356</v>
      </c>
      <c r="G3757" s="42" t="s">
        <v>1701</v>
      </c>
      <c r="H3757" s="42">
        <v>3</v>
      </c>
      <c r="J3757" s="42" t="s">
        <v>77</v>
      </c>
      <c r="K3757" s="42" t="s">
        <v>77</v>
      </c>
      <c r="L3757" s="42" t="s">
        <v>41</v>
      </c>
    </row>
    <row r="3758" spans="1:12">
      <c r="A3758" s="42">
        <v>2023</v>
      </c>
      <c r="B3758" s="42" t="s">
        <v>55</v>
      </c>
      <c r="C3758" s="42" t="s">
        <v>24</v>
      </c>
      <c r="D3758" s="42" t="s">
        <v>82</v>
      </c>
      <c r="E3758" s="42" t="s">
        <v>41</v>
      </c>
      <c r="F3758" s="42" t="s">
        <v>356</v>
      </c>
      <c r="G3758" s="42" t="s">
        <v>1701</v>
      </c>
      <c r="H3758" s="42">
        <v>9</v>
      </c>
      <c r="J3758" s="42" t="s">
        <v>77</v>
      </c>
      <c r="K3758" s="42" t="s">
        <v>77</v>
      </c>
      <c r="L3758" s="42" t="s">
        <v>41</v>
      </c>
    </row>
    <row r="3759" spans="1:12">
      <c r="A3759" s="42">
        <v>2023</v>
      </c>
      <c r="B3759" s="42" t="s">
        <v>55</v>
      </c>
      <c r="C3759" s="42" t="s">
        <v>24</v>
      </c>
      <c r="D3759" s="42" t="s">
        <v>82</v>
      </c>
      <c r="E3759" s="42" t="s">
        <v>41</v>
      </c>
      <c r="F3759" s="42" t="s">
        <v>356</v>
      </c>
      <c r="G3759" s="42" t="s">
        <v>1701</v>
      </c>
      <c r="H3759" s="42">
        <v>11</v>
      </c>
      <c r="J3759" s="42" t="s">
        <v>77</v>
      </c>
      <c r="K3759" s="42" t="s">
        <v>77</v>
      </c>
      <c r="L3759" s="42" t="s">
        <v>41</v>
      </c>
    </row>
    <row r="3760" spans="1:12">
      <c r="A3760" s="42">
        <v>2023</v>
      </c>
      <c r="B3760" s="42" t="s">
        <v>55</v>
      </c>
      <c r="C3760" s="42" t="s">
        <v>24</v>
      </c>
      <c r="D3760" s="42" t="s">
        <v>82</v>
      </c>
      <c r="E3760" s="42" t="s">
        <v>41</v>
      </c>
      <c r="F3760" s="42" t="s">
        <v>356</v>
      </c>
      <c r="G3760" s="42" t="s">
        <v>1702</v>
      </c>
      <c r="H3760" s="42">
        <v>0</v>
      </c>
      <c r="J3760" s="42" t="s">
        <v>77</v>
      </c>
      <c r="K3760" s="42" t="s">
        <v>77</v>
      </c>
      <c r="L3760" s="42" t="s">
        <v>41</v>
      </c>
    </row>
    <row r="3761" spans="1:12">
      <c r="A3761" s="42">
        <v>2023</v>
      </c>
      <c r="B3761" s="42" t="s">
        <v>55</v>
      </c>
      <c r="C3761" s="42" t="s">
        <v>24</v>
      </c>
      <c r="D3761" s="42" t="s">
        <v>82</v>
      </c>
      <c r="E3761" s="42" t="s">
        <v>41</v>
      </c>
      <c r="F3761" s="42" t="s">
        <v>356</v>
      </c>
      <c r="G3761" s="42" t="s">
        <v>1702</v>
      </c>
      <c r="H3761" s="42">
        <v>0</v>
      </c>
      <c r="J3761" s="42" t="s">
        <v>77</v>
      </c>
      <c r="K3761" s="42" t="s">
        <v>77</v>
      </c>
      <c r="L3761" s="42" t="s">
        <v>41</v>
      </c>
    </row>
    <row r="3762" spans="1:12">
      <c r="A3762" s="42">
        <v>2023</v>
      </c>
      <c r="B3762" s="42" t="s">
        <v>55</v>
      </c>
      <c r="C3762" s="42" t="s">
        <v>24</v>
      </c>
      <c r="D3762" s="42" t="s">
        <v>82</v>
      </c>
      <c r="E3762" s="42" t="s">
        <v>41</v>
      </c>
      <c r="F3762" s="42" t="s">
        <v>356</v>
      </c>
      <c r="G3762" s="42" t="s">
        <v>1702</v>
      </c>
      <c r="H3762" s="42">
        <v>1</v>
      </c>
      <c r="J3762" s="42" t="s">
        <v>77</v>
      </c>
      <c r="K3762" s="42" t="s">
        <v>77</v>
      </c>
      <c r="L3762" s="42" t="s">
        <v>41</v>
      </c>
    </row>
    <row r="3763" spans="1:12">
      <c r="A3763" s="42">
        <v>2023</v>
      </c>
      <c r="B3763" s="42" t="s">
        <v>55</v>
      </c>
      <c r="C3763" s="42" t="s">
        <v>24</v>
      </c>
      <c r="D3763" s="42" t="s">
        <v>82</v>
      </c>
      <c r="E3763" s="42" t="s">
        <v>41</v>
      </c>
      <c r="F3763" s="42" t="s">
        <v>356</v>
      </c>
      <c r="G3763" s="42" t="s">
        <v>1702</v>
      </c>
      <c r="H3763" s="42">
        <v>0</v>
      </c>
      <c r="J3763" s="42" t="s">
        <v>77</v>
      </c>
      <c r="K3763" s="42" t="s">
        <v>77</v>
      </c>
      <c r="L3763" s="42" t="s">
        <v>41</v>
      </c>
    </row>
    <row r="3764" spans="1:12">
      <c r="A3764" s="42">
        <v>2023</v>
      </c>
      <c r="B3764" s="42" t="s">
        <v>55</v>
      </c>
      <c r="C3764" s="42" t="s">
        <v>24</v>
      </c>
      <c r="D3764" s="42" t="s">
        <v>82</v>
      </c>
      <c r="E3764" s="42" t="s">
        <v>41</v>
      </c>
      <c r="F3764" s="42" t="s">
        <v>356</v>
      </c>
      <c r="G3764" s="42" t="s">
        <v>1702</v>
      </c>
      <c r="H3764" s="42">
        <v>0</v>
      </c>
      <c r="J3764" s="42" t="s">
        <v>77</v>
      </c>
      <c r="K3764" s="42" t="s">
        <v>77</v>
      </c>
      <c r="L3764" s="42" t="s">
        <v>41</v>
      </c>
    </row>
    <row r="3765" spans="1:12">
      <c r="A3765" s="42">
        <v>2023</v>
      </c>
      <c r="B3765" s="42" t="s">
        <v>55</v>
      </c>
      <c r="C3765" s="42" t="s">
        <v>24</v>
      </c>
      <c r="D3765" s="42" t="s">
        <v>82</v>
      </c>
      <c r="E3765" s="42" t="s">
        <v>41</v>
      </c>
      <c r="F3765" s="42" t="s">
        <v>356</v>
      </c>
      <c r="G3765" s="42" t="s">
        <v>1702</v>
      </c>
      <c r="H3765" s="42">
        <v>0</v>
      </c>
      <c r="J3765" s="42" t="s">
        <v>77</v>
      </c>
      <c r="K3765" s="42" t="s">
        <v>77</v>
      </c>
      <c r="L3765" s="42" t="s">
        <v>41</v>
      </c>
    </row>
    <row r="3766" spans="1:12">
      <c r="A3766" s="42">
        <v>2023</v>
      </c>
      <c r="B3766" s="42" t="s">
        <v>55</v>
      </c>
      <c r="C3766" s="42" t="s">
        <v>24</v>
      </c>
      <c r="D3766" s="42" t="s">
        <v>82</v>
      </c>
      <c r="E3766" s="42" t="s">
        <v>41</v>
      </c>
      <c r="F3766" s="42" t="s">
        <v>356</v>
      </c>
      <c r="G3766" s="42" t="s">
        <v>1703</v>
      </c>
      <c r="H3766" s="42">
        <v>1</v>
      </c>
      <c r="J3766" s="42" t="s">
        <v>77</v>
      </c>
      <c r="K3766" s="42" t="s">
        <v>77</v>
      </c>
      <c r="L3766" s="42" t="s">
        <v>41</v>
      </c>
    </row>
    <row r="3767" spans="1:12">
      <c r="A3767" s="42">
        <v>2023</v>
      </c>
      <c r="B3767" s="42" t="s">
        <v>55</v>
      </c>
      <c r="C3767" s="42" t="s">
        <v>24</v>
      </c>
      <c r="D3767" s="42" t="s">
        <v>82</v>
      </c>
      <c r="E3767" s="42" t="s">
        <v>41</v>
      </c>
      <c r="F3767" s="42" t="s">
        <v>356</v>
      </c>
      <c r="G3767" s="42" t="s">
        <v>1703</v>
      </c>
      <c r="H3767" s="42">
        <v>0</v>
      </c>
      <c r="J3767" s="42" t="s">
        <v>77</v>
      </c>
      <c r="K3767" s="42" t="s">
        <v>77</v>
      </c>
      <c r="L3767" s="42" t="s">
        <v>41</v>
      </c>
    </row>
    <row r="3768" spans="1:12">
      <c r="A3768" s="42">
        <v>2023</v>
      </c>
      <c r="B3768" s="42" t="s">
        <v>55</v>
      </c>
      <c r="C3768" s="42" t="s">
        <v>24</v>
      </c>
      <c r="D3768" s="42" t="s">
        <v>82</v>
      </c>
      <c r="E3768" s="42" t="s">
        <v>41</v>
      </c>
      <c r="F3768" s="42" t="s">
        <v>356</v>
      </c>
      <c r="G3768" s="42" t="s">
        <v>1703</v>
      </c>
      <c r="H3768" s="42">
        <v>0</v>
      </c>
      <c r="J3768" s="42" t="s">
        <v>77</v>
      </c>
      <c r="K3768" s="42" t="s">
        <v>77</v>
      </c>
      <c r="L3768" s="42" t="s">
        <v>41</v>
      </c>
    </row>
    <row r="3769" spans="1:12">
      <c r="A3769" s="42">
        <v>2023</v>
      </c>
      <c r="B3769" s="42" t="s">
        <v>55</v>
      </c>
      <c r="C3769" s="42" t="s">
        <v>24</v>
      </c>
      <c r="D3769" s="42" t="s">
        <v>82</v>
      </c>
      <c r="E3769" s="42" t="s">
        <v>41</v>
      </c>
      <c r="F3769" s="42" t="s">
        <v>356</v>
      </c>
      <c r="G3769" s="42" t="s">
        <v>1703</v>
      </c>
      <c r="H3769" s="42">
        <v>0</v>
      </c>
      <c r="J3769" s="42" t="s">
        <v>77</v>
      </c>
      <c r="K3769" s="42" t="s">
        <v>77</v>
      </c>
      <c r="L3769" s="42" t="s">
        <v>41</v>
      </c>
    </row>
    <row r="3770" spans="1:12">
      <c r="A3770" s="42">
        <v>2023</v>
      </c>
      <c r="B3770" s="42" t="s">
        <v>55</v>
      </c>
      <c r="C3770" s="42" t="s">
        <v>24</v>
      </c>
      <c r="D3770" s="42" t="s">
        <v>82</v>
      </c>
      <c r="E3770" s="42" t="s">
        <v>41</v>
      </c>
      <c r="F3770" s="42" t="s">
        <v>356</v>
      </c>
      <c r="G3770" s="42" t="s">
        <v>1703</v>
      </c>
      <c r="H3770" s="42">
        <v>0</v>
      </c>
      <c r="J3770" s="42" t="s">
        <v>77</v>
      </c>
      <c r="K3770" s="42" t="s">
        <v>77</v>
      </c>
      <c r="L3770" s="42" t="s">
        <v>41</v>
      </c>
    </row>
    <row r="3771" spans="1:12">
      <c r="A3771" s="42">
        <v>2023</v>
      </c>
      <c r="B3771" s="42" t="s">
        <v>55</v>
      </c>
      <c r="C3771" s="42" t="s">
        <v>24</v>
      </c>
      <c r="D3771" s="42" t="s">
        <v>82</v>
      </c>
      <c r="E3771" s="42" t="s">
        <v>41</v>
      </c>
      <c r="F3771" s="42" t="s">
        <v>356</v>
      </c>
      <c r="G3771" s="42" t="s">
        <v>1703</v>
      </c>
      <c r="H3771" s="42">
        <v>0</v>
      </c>
      <c r="J3771" s="42" t="s">
        <v>77</v>
      </c>
      <c r="K3771" s="42" t="s">
        <v>77</v>
      </c>
      <c r="L3771" s="42" t="s">
        <v>41</v>
      </c>
    </row>
    <row r="3772" spans="1:12">
      <c r="A3772" s="42">
        <v>2023</v>
      </c>
      <c r="B3772" s="42" t="s">
        <v>55</v>
      </c>
      <c r="C3772" s="42" t="s">
        <v>24</v>
      </c>
      <c r="D3772" s="42" t="s">
        <v>82</v>
      </c>
      <c r="E3772" s="42" t="s">
        <v>41</v>
      </c>
      <c r="F3772" s="42" t="s">
        <v>356</v>
      </c>
      <c r="G3772" s="42" t="s">
        <v>1704</v>
      </c>
      <c r="H3772" s="42">
        <v>0</v>
      </c>
      <c r="J3772" s="42" t="s">
        <v>77</v>
      </c>
      <c r="K3772" s="42" t="s">
        <v>77</v>
      </c>
      <c r="L3772" s="42" t="s">
        <v>41</v>
      </c>
    </row>
    <row r="3773" spans="1:12">
      <c r="A3773" s="42">
        <v>2023</v>
      </c>
      <c r="B3773" s="42" t="s">
        <v>55</v>
      </c>
      <c r="C3773" s="42" t="s">
        <v>24</v>
      </c>
      <c r="D3773" s="42" t="s">
        <v>82</v>
      </c>
      <c r="E3773" s="42" t="s">
        <v>41</v>
      </c>
      <c r="F3773" s="42" t="s">
        <v>356</v>
      </c>
      <c r="G3773" s="42" t="s">
        <v>1704</v>
      </c>
      <c r="H3773" s="42">
        <v>0</v>
      </c>
      <c r="J3773" s="42" t="s">
        <v>77</v>
      </c>
      <c r="K3773" s="42" t="s">
        <v>77</v>
      </c>
      <c r="L3773" s="42" t="s">
        <v>41</v>
      </c>
    </row>
    <row r="3774" spans="1:12">
      <c r="A3774" s="42">
        <v>2023</v>
      </c>
      <c r="B3774" s="42" t="s">
        <v>55</v>
      </c>
      <c r="C3774" s="42" t="s">
        <v>24</v>
      </c>
      <c r="D3774" s="42" t="s">
        <v>82</v>
      </c>
      <c r="E3774" s="42" t="s">
        <v>41</v>
      </c>
      <c r="F3774" s="42" t="s">
        <v>356</v>
      </c>
      <c r="G3774" s="42" t="s">
        <v>1704</v>
      </c>
      <c r="H3774" s="42">
        <v>0</v>
      </c>
      <c r="J3774" s="42" t="s">
        <v>77</v>
      </c>
      <c r="K3774" s="42" t="s">
        <v>77</v>
      </c>
      <c r="L3774" s="42" t="s">
        <v>41</v>
      </c>
    </row>
    <row r="3775" spans="1:12">
      <c r="A3775" s="42">
        <v>2023</v>
      </c>
      <c r="B3775" s="42" t="s">
        <v>55</v>
      </c>
      <c r="C3775" s="42" t="s">
        <v>24</v>
      </c>
      <c r="D3775" s="42" t="s">
        <v>82</v>
      </c>
      <c r="E3775" s="42" t="s">
        <v>41</v>
      </c>
      <c r="F3775" s="42" t="s">
        <v>356</v>
      </c>
      <c r="G3775" s="42" t="s">
        <v>1704</v>
      </c>
      <c r="H3775" s="42">
        <v>0</v>
      </c>
      <c r="J3775" s="42" t="s">
        <v>77</v>
      </c>
      <c r="K3775" s="42" t="s">
        <v>77</v>
      </c>
      <c r="L3775" s="42" t="s">
        <v>41</v>
      </c>
    </row>
    <row r="3776" spans="1:12">
      <c r="A3776" s="42">
        <v>2023</v>
      </c>
      <c r="B3776" s="42" t="s">
        <v>55</v>
      </c>
      <c r="C3776" s="42" t="s">
        <v>24</v>
      </c>
      <c r="D3776" s="42" t="s">
        <v>82</v>
      </c>
      <c r="E3776" s="42" t="s">
        <v>41</v>
      </c>
      <c r="F3776" s="42" t="s">
        <v>356</v>
      </c>
      <c r="G3776" s="42" t="s">
        <v>1704</v>
      </c>
      <c r="H3776" s="42">
        <v>0</v>
      </c>
      <c r="J3776" s="42" t="s">
        <v>77</v>
      </c>
      <c r="K3776" s="42" t="s">
        <v>77</v>
      </c>
      <c r="L3776" s="42" t="s">
        <v>41</v>
      </c>
    </row>
    <row r="3777" spans="1:12">
      <c r="A3777" s="42">
        <v>2023</v>
      </c>
      <c r="B3777" s="42" t="s">
        <v>55</v>
      </c>
      <c r="C3777" s="42" t="s">
        <v>24</v>
      </c>
      <c r="D3777" s="42" t="s">
        <v>82</v>
      </c>
      <c r="E3777" s="42" t="s">
        <v>41</v>
      </c>
      <c r="F3777" s="42" t="s">
        <v>356</v>
      </c>
      <c r="G3777" s="42" t="s">
        <v>1704</v>
      </c>
      <c r="H3777" s="42">
        <v>0</v>
      </c>
      <c r="J3777" s="42" t="s">
        <v>77</v>
      </c>
      <c r="K3777" s="42" t="s">
        <v>77</v>
      </c>
      <c r="L3777" s="42" t="s">
        <v>41</v>
      </c>
    </row>
    <row r="3778" spans="1:12">
      <c r="A3778" s="42">
        <v>2023</v>
      </c>
      <c r="B3778" s="42" t="s">
        <v>55</v>
      </c>
      <c r="C3778" s="42" t="s">
        <v>24</v>
      </c>
      <c r="D3778" s="42" t="s">
        <v>82</v>
      </c>
      <c r="E3778" s="42" t="s">
        <v>41</v>
      </c>
      <c r="F3778" s="42" t="s">
        <v>355</v>
      </c>
      <c r="G3778" s="42" t="s">
        <v>1700</v>
      </c>
      <c r="H3778" s="42">
        <v>0</v>
      </c>
      <c r="J3778" s="42" t="s">
        <v>77</v>
      </c>
      <c r="K3778" s="42" t="s">
        <v>77</v>
      </c>
      <c r="L3778" s="42" t="s">
        <v>41</v>
      </c>
    </row>
    <row r="3779" spans="1:12">
      <c r="A3779" s="42">
        <v>2023</v>
      </c>
      <c r="B3779" s="42" t="s">
        <v>55</v>
      </c>
      <c r="C3779" s="42" t="s">
        <v>24</v>
      </c>
      <c r="D3779" s="42" t="s">
        <v>82</v>
      </c>
      <c r="E3779" s="42" t="s">
        <v>41</v>
      </c>
      <c r="F3779" s="42" t="s">
        <v>355</v>
      </c>
      <c r="G3779" s="42" t="s">
        <v>1700</v>
      </c>
      <c r="H3779" s="42">
        <v>1</v>
      </c>
      <c r="J3779" s="42" t="s">
        <v>77</v>
      </c>
      <c r="K3779" s="42" t="s">
        <v>77</v>
      </c>
      <c r="L3779" s="42" t="s">
        <v>41</v>
      </c>
    </row>
    <row r="3780" spans="1:12">
      <c r="A3780" s="42">
        <v>2023</v>
      </c>
      <c r="B3780" s="42" t="s">
        <v>55</v>
      </c>
      <c r="C3780" s="42" t="s">
        <v>24</v>
      </c>
      <c r="D3780" s="42" t="s">
        <v>82</v>
      </c>
      <c r="E3780" s="42" t="s">
        <v>41</v>
      </c>
      <c r="F3780" s="42" t="s">
        <v>355</v>
      </c>
      <c r="G3780" s="42" t="s">
        <v>1700</v>
      </c>
      <c r="H3780" s="42">
        <v>0</v>
      </c>
      <c r="J3780" s="42" t="s">
        <v>77</v>
      </c>
      <c r="K3780" s="42" t="s">
        <v>77</v>
      </c>
      <c r="L3780" s="42" t="s">
        <v>41</v>
      </c>
    </row>
    <row r="3781" spans="1:12">
      <c r="A3781" s="42">
        <v>2023</v>
      </c>
      <c r="B3781" s="42" t="s">
        <v>55</v>
      </c>
      <c r="C3781" s="42" t="s">
        <v>24</v>
      </c>
      <c r="D3781" s="42" t="s">
        <v>82</v>
      </c>
      <c r="E3781" s="42" t="s">
        <v>41</v>
      </c>
      <c r="F3781" s="42" t="s">
        <v>355</v>
      </c>
      <c r="G3781" s="42" t="s">
        <v>1700</v>
      </c>
      <c r="H3781" s="42">
        <v>0</v>
      </c>
      <c r="J3781" s="42" t="s">
        <v>77</v>
      </c>
      <c r="K3781" s="42" t="s">
        <v>77</v>
      </c>
      <c r="L3781" s="42" t="s">
        <v>41</v>
      </c>
    </row>
    <row r="3782" spans="1:12">
      <c r="A3782" s="42">
        <v>2023</v>
      </c>
      <c r="B3782" s="42" t="s">
        <v>55</v>
      </c>
      <c r="C3782" s="42" t="s">
        <v>24</v>
      </c>
      <c r="D3782" s="42" t="s">
        <v>82</v>
      </c>
      <c r="E3782" s="42" t="s">
        <v>41</v>
      </c>
      <c r="F3782" s="42" t="s">
        <v>355</v>
      </c>
      <c r="G3782" s="42" t="s">
        <v>1700</v>
      </c>
      <c r="H3782" s="42">
        <v>0</v>
      </c>
      <c r="J3782" s="42" t="s">
        <v>77</v>
      </c>
      <c r="K3782" s="42" t="s">
        <v>77</v>
      </c>
      <c r="L3782" s="42" t="s">
        <v>41</v>
      </c>
    </row>
    <row r="3783" spans="1:12">
      <c r="A3783" s="42">
        <v>2023</v>
      </c>
      <c r="B3783" s="42" t="s">
        <v>55</v>
      </c>
      <c r="C3783" s="42" t="s">
        <v>24</v>
      </c>
      <c r="D3783" s="42" t="s">
        <v>82</v>
      </c>
      <c r="E3783" s="42" t="s">
        <v>41</v>
      </c>
      <c r="F3783" s="42" t="s">
        <v>355</v>
      </c>
      <c r="G3783" s="42" t="s">
        <v>1700</v>
      </c>
      <c r="H3783" s="42">
        <v>0</v>
      </c>
      <c r="J3783" s="42" t="s">
        <v>77</v>
      </c>
      <c r="K3783" s="42" t="s">
        <v>77</v>
      </c>
      <c r="L3783" s="42" t="s">
        <v>41</v>
      </c>
    </row>
    <row r="3784" spans="1:12">
      <c r="A3784" s="42">
        <v>2023</v>
      </c>
      <c r="B3784" s="42" t="s">
        <v>55</v>
      </c>
      <c r="C3784" s="42" t="s">
        <v>24</v>
      </c>
      <c r="D3784" s="42" t="s">
        <v>82</v>
      </c>
      <c r="E3784" s="42" t="s">
        <v>41</v>
      </c>
      <c r="F3784" s="42" t="s">
        <v>355</v>
      </c>
      <c r="G3784" s="42" t="s">
        <v>1701</v>
      </c>
      <c r="H3784" s="42">
        <v>9</v>
      </c>
      <c r="J3784" s="42" t="s">
        <v>77</v>
      </c>
      <c r="K3784" s="42" t="s">
        <v>77</v>
      </c>
      <c r="L3784" s="42" t="s">
        <v>41</v>
      </c>
    </row>
    <row r="3785" spans="1:12">
      <c r="A3785" s="42">
        <v>2023</v>
      </c>
      <c r="B3785" s="42" t="s">
        <v>55</v>
      </c>
      <c r="C3785" s="42" t="s">
        <v>24</v>
      </c>
      <c r="D3785" s="42" t="s">
        <v>82</v>
      </c>
      <c r="E3785" s="42" t="s">
        <v>41</v>
      </c>
      <c r="F3785" s="42" t="s">
        <v>355</v>
      </c>
      <c r="G3785" s="42" t="s">
        <v>1701</v>
      </c>
      <c r="H3785" s="42">
        <v>1</v>
      </c>
      <c r="J3785" s="42" t="s">
        <v>77</v>
      </c>
      <c r="K3785" s="42" t="s">
        <v>77</v>
      </c>
      <c r="L3785" s="42" t="s">
        <v>41</v>
      </c>
    </row>
    <row r="3786" spans="1:12">
      <c r="A3786" s="42">
        <v>2023</v>
      </c>
      <c r="B3786" s="42" t="s">
        <v>55</v>
      </c>
      <c r="C3786" s="42" t="s">
        <v>24</v>
      </c>
      <c r="D3786" s="42" t="s">
        <v>82</v>
      </c>
      <c r="E3786" s="42" t="s">
        <v>41</v>
      </c>
      <c r="F3786" s="42" t="s">
        <v>355</v>
      </c>
      <c r="G3786" s="42" t="s">
        <v>1701</v>
      </c>
      <c r="H3786" s="42">
        <v>13</v>
      </c>
      <c r="J3786" s="42" t="s">
        <v>77</v>
      </c>
      <c r="K3786" s="42" t="s">
        <v>77</v>
      </c>
      <c r="L3786" s="42" t="s">
        <v>41</v>
      </c>
    </row>
    <row r="3787" spans="1:12">
      <c r="A3787" s="42">
        <v>2023</v>
      </c>
      <c r="B3787" s="42" t="s">
        <v>55</v>
      </c>
      <c r="C3787" s="42" t="s">
        <v>24</v>
      </c>
      <c r="D3787" s="42" t="s">
        <v>82</v>
      </c>
      <c r="E3787" s="42" t="s">
        <v>41</v>
      </c>
      <c r="F3787" s="42" t="s">
        <v>355</v>
      </c>
      <c r="G3787" s="42" t="s">
        <v>1701</v>
      </c>
      <c r="H3787" s="42">
        <v>0</v>
      </c>
      <c r="J3787" s="42" t="s">
        <v>77</v>
      </c>
      <c r="K3787" s="42" t="s">
        <v>77</v>
      </c>
      <c r="L3787" s="42" t="s">
        <v>41</v>
      </c>
    </row>
    <row r="3788" spans="1:12">
      <c r="A3788" s="42">
        <v>2023</v>
      </c>
      <c r="B3788" s="42" t="s">
        <v>55</v>
      </c>
      <c r="C3788" s="42" t="s">
        <v>24</v>
      </c>
      <c r="D3788" s="42" t="s">
        <v>82</v>
      </c>
      <c r="E3788" s="42" t="s">
        <v>41</v>
      </c>
      <c r="F3788" s="42" t="s">
        <v>355</v>
      </c>
      <c r="G3788" s="42" t="s">
        <v>1701</v>
      </c>
      <c r="H3788" s="42">
        <v>10</v>
      </c>
      <c r="J3788" s="42" t="s">
        <v>77</v>
      </c>
      <c r="K3788" s="42" t="s">
        <v>77</v>
      </c>
      <c r="L3788" s="42" t="s">
        <v>41</v>
      </c>
    </row>
    <row r="3789" spans="1:12">
      <c r="A3789" s="42">
        <v>2023</v>
      </c>
      <c r="B3789" s="42" t="s">
        <v>55</v>
      </c>
      <c r="C3789" s="42" t="s">
        <v>24</v>
      </c>
      <c r="D3789" s="42" t="s">
        <v>82</v>
      </c>
      <c r="E3789" s="42" t="s">
        <v>41</v>
      </c>
      <c r="F3789" s="42" t="s">
        <v>355</v>
      </c>
      <c r="G3789" s="42" t="s">
        <v>1701</v>
      </c>
      <c r="H3789" s="42">
        <v>12</v>
      </c>
      <c r="J3789" s="42" t="s">
        <v>77</v>
      </c>
      <c r="K3789" s="42" t="s">
        <v>77</v>
      </c>
      <c r="L3789" s="42" t="s">
        <v>41</v>
      </c>
    </row>
    <row r="3790" spans="1:12">
      <c r="A3790" s="42">
        <v>2023</v>
      </c>
      <c r="B3790" s="42" t="s">
        <v>55</v>
      </c>
      <c r="C3790" s="42" t="s">
        <v>24</v>
      </c>
      <c r="D3790" s="42" t="s">
        <v>82</v>
      </c>
      <c r="E3790" s="42" t="s">
        <v>41</v>
      </c>
      <c r="F3790" s="42" t="s">
        <v>355</v>
      </c>
      <c r="G3790" s="42" t="s">
        <v>1702</v>
      </c>
      <c r="H3790" s="42">
        <v>0</v>
      </c>
      <c r="J3790" s="42" t="s">
        <v>77</v>
      </c>
      <c r="K3790" s="42" t="s">
        <v>77</v>
      </c>
      <c r="L3790" s="42" t="s">
        <v>41</v>
      </c>
    </row>
    <row r="3791" spans="1:12">
      <c r="A3791" s="42">
        <v>2023</v>
      </c>
      <c r="B3791" s="42" t="s">
        <v>55</v>
      </c>
      <c r="C3791" s="42" t="s">
        <v>24</v>
      </c>
      <c r="D3791" s="42" t="s">
        <v>82</v>
      </c>
      <c r="E3791" s="42" t="s">
        <v>41</v>
      </c>
      <c r="F3791" s="42" t="s">
        <v>355</v>
      </c>
      <c r="G3791" s="42" t="s">
        <v>1702</v>
      </c>
      <c r="H3791" s="42">
        <v>0</v>
      </c>
      <c r="J3791" s="42" t="s">
        <v>77</v>
      </c>
      <c r="K3791" s="42" t="s">
        <v>77</v>
      </c>
      <c r="L3791" s="42" t="s">
        <v>41</v>
      </c>
    </row>
    <row r="3792" spans="1:12">
      <c r="A3792" s="42">
        <v>2023</v>
      </c>
      <c r="B3792" s="42" t="s">
        <v>55</v>
      </c>
      <c r="C3792" s="42" t="s">
        <v>24</v>
      </c>
      <c r="D3792" s="42" t="s">
        <v>82</v>
      </c>
      <c r="E3792" s="42" t="s">
        <v>41</v>
      </c>
      <c r="F3792" s="42" t="s">
        <v>355</v>
      </c>
      <c r="G3792" s="42" t="s">
        <v>1702</v>
      </c>
      <c r="H3792" s="42">
        <v>0</v>
      </c>
      <c r="J3792" s="42" t="s">
        <v>77</v>
      </c>
      <c r="K3792" s="42" t="s">
        <v>77</v>
      </c>
      <c r="L3792" s="42" t="s">
        <v>41</v>
      </c>
    </row>
    <row r="3793" spans="1:12">
      <c r="A3793" s="42">
        <v>2023</v>
      </c>
      <c r="B3793" s="42" t="s">
        <v>55</v>
      </c>
      <c r="C3793" s="42" t="s">
        <v>24</v>
      </c>
      <c r="D3793" s="42" t="s">
        <v>82</v>
      </c>
      <c r="E3793" s="42" t="s">
        <v>41</v>
      </c>
      <c r="F3793" s="42" t="s">
        <v>355</v>
      </c>
      <c r="G3793" s="42" t="s">
        <v>1702</v>
      </c>
      <c r="H3793" s="42">
        <v>1</v>
      </c>
      <c r="J3793" s="42" t="s">
        <v>77</v>
      </c>
      <c r="K3793" s="42" t="s">
        <v>77</v>
      </c>
      <c r="L3793" s="42" t="s">
        <v>41</v>
      </c>
    </row>
    <row r="3794" spans="1:12">
      <c r="A3794" s="42">
        <v>2023</v>
      </c>
      <c r="B3794" s="42" t="s">
        <v>55</v>
      </c>
      <c r="C3794" s="42" t="s">
        <v>24</v>
      </c>
      <c r="D3794" s="42" t="s">
        <v>82</v>
      </c>
      <c r="E3794" s="42" t="s">
        <v>41</v>
      </c>
      <c r="F3794" s="42" t="s">
        <v>355</v>
      </c>
      <c r="G3794" s="42" t="s">
        <v>1702</v>
      </c>
      <c r="H3794" s="42">
        <v>0</v>
      </c>
      <c r="J3794" s="42" t="s">
        <v>77</v>
      </c>
      <c r="K3794" s="42" t="s">
        <v>77</v>
      </c>
      <c r="L3794" s="42" t="s">
        <v>41</v>
      </c>
    </row>
    <row r="3795" spans="1:12">
      <c r="A3795" s="42">
        <v>2023</v>
      </c>
      <c r="B3795" s="42" t="s">
        <v>55</v>
      </c>
      <c r="C3795" s="42" t="s">
        <v>24</v>
      </c>
      <c r="D3795" s="42" t="s">
        <v>82</v>
      </c>
      <c r="E3795" s="42" t="s">
        <v>41</v>
      </c>
      <c r="F3795" s="42" t="s">
        <v>355</v>
      </c>
      <c r="G3795" s="42" t="s">
        <v>1702</v>
      </c>
      <c r="H3795" s="42">
        <v>0</v>
      </c>
      <c r="J3795" s="42" t="s">
        <v>77</v>
      </c>
      <c r="K3795" s="42" t="s">
        <v>77</v>
      </c>
      <c r="L3795" s="42" t="s">
        <v>41</v>
      </c>
    </row>
    <row r="3796" spans="1:12">
      <c r="A3796" s="42">
        <v>2023</v>
      </c>
      <c r="B3796" s="42" t="s">
        <v>55</v>
      </c>
      <c r="C3796" s="42" t="s">
        <v>24</v>
      </c>
      <c r="D3796" s="42" t="s">
        <v>82</v>
      </c>
      <c r="E3796" s="42" t="s">
        <v>41</v>
      </c>
      <c r="F3796" s="42" t="s">
        <v>355</v>
      </c>
      <c r="G3796" s="42" t="s">
        <v>1703</v>
      </c>
      <c r="H3796" s="42">
        <v>0</v>
      </c>
      <c r="J3796" s="42" t="s">
        <v>77</v>
      </c>
      <c r="K3796" s="42" t="s">
        <v>77</v>
      </c>
      <c r="L3796" s="42" t="s">
        <v>41</v>
      </c>
    </row>
    <row r="3797" spans="1:12">
      <c r="A3797" s="42">
        <v>2023</v>
      </c>
      <c r="B3797" s="42" t="s">
        <v>55</v>
      </c>
      <c r="C3797" s="42" t="s">
        <v>24</v>
      </c>
      <c r="D3797" s="42" t="s">
        <v>82</v>
      </c>
      <c r="E3797" s="42" t="s">
        <v>41</v>
      </c>
      <c r="F3797" s="42" t="s">
        <v>355</v>
      </c>
      <c r="G3797" s="42" t="s">
        <v>1703</v>
      </c>
      <c r="H3797" s="42">
        <v>0</v>
      </c>
      <c r="J3797" s="42" t="s">
        <v>77</v>
      </c>
      <c r="K3797" s="42" t="s">
        <v>77</v>
      </c>
      <c r="L3797" s="42" t="s">
        <v>41</v>
      </c>
    </row>
    <row r="3798" spans="1:12">
      <c r="A3798" s="42">
        <v>2023</v>
      </c>
      <c r="B3798" s="42" t="s">
        <v>55</v>
      </c>
      <c r="C3798" s="42" t="s">
        <v>24</v>
      </c>
      <c r="D3798" s="42" t="s">
        <v>82</v>
      </c>
      <c r="E3798" s="42" t="s">
        <v>41</v>
      </c>
      <c r="F3798" s="42" t="s">
        <v>355</v>
      </c>
      <c r="G3798" s="42" t="s">
        <v>1703</v>
      </c>
      <c r="H3798" s="42">
        <v>0</v>
      </c>
      <c r="J3798" s="42" t="s">
        <v>77</v>
      </c>
      <c r="K3798" s="42" t="s">
        <v>77</v>
      </c>
      <c r="L3798" s="42" t="s">
        <v>41</v>
      </c>
    </row>
    <row r="3799" spans="1:12">
      <c r="A3799" s="42">
        <v>2023</v>
      </c>
      <c r="B3799" s="42" t="s">
        <v>55</v>
      </c>
      <c r="C3799" s="42" t="s">
        <v>24</v>
      </c>
      <c r="D3799" s="42" t="s">
        <v>82</v>
      </c>
      <c r="E3799" s="42" t="s">
        <v>41</v>
      </c>
      <c r="F3799" s="42" t="s">
        <v>355</v>
      </c>
      <c r="G3799" s="42" t="s">
        <v>1703</v>
      </c>
      <c r="H3799" s="42">
        <v>0</v>
      </c>
      <c r="J3799" s="42" t="s">
        <v>77</v>
      </c>
      <c r="K3799" s="42" t="s">
        <v>77</v>
      </c>
      <c r="L3799" s="42" t="s">
        <v>41</v>
      </c>
    </row>
    <row r="3800" spans="1:12">
      <c r="A3800" s="42">
        <v>2023</v>
      </c>
      <c r="B3800" s="42" t="s">
        <v>55</v>
      </c>
      <c r="C3800" s="42" t="s">
        <v>24</v>
      </c>
      <c r="D3800" s="42" t="s">
        <v>82</v>
      </c>
      <c r="E3800" s="42" t="s">
        <v>41</v>
      </c>
      <c r="F3800" s="42" t="s">
        <v>355</v>
      </c>
      <c r="G3800" s="42" t="s">
        <v>1703</v>
      </c>
      <c r="H3800" s="42">
        <v>0</v>
      </c>
      <c r="J3800" s="42" t="s">
        <v>77</v>
      </c>
      <c r="K3800" s="42" t="s">
        <v>77</v>
      </c>
      <c r="L3800" s="42" t="s">
        <v>41</v>
      </c>
    </row>
    <row r="3801" spans="1:12">
      <c r="A3801" s="42">
        <v>2023</v>
      </c>
      <c r="B3801" s="42" t="s">
        <v>55</v>
      </c>
      <c r="C3801" s="42" t="s">
        <v>24</v>
      </c>
      <c r="D3801" s="42" t="s">
        <v>82</v>
      </c>
      <c r="E3801" s="42" t="s">
        <v>41</v>
      </c>
      <c r="F3801" s="42" t="s">
        <v>355</v>
      </c>
      <c r="G3801" s="42" t="s">
        <v>1703</v>
      </c>
      <c r="H3801" s="42">
        <v>0</v>
      </c>
      <c r="J3801" s="42" t="s">
        <v>77</v>
      </c>
      <c r="K3801" s="42" t="s">
        <v>77</v>
      </c>
      <c r="L3801" s="42" t="s">
        <v>41</v>
      </c>
    </row>
    <row r="3802" spans="1:12">
      <c r="A3802" s="42">
        <v>2023</v>
      </c>
      <c r="B3802" s="42" t="s">
        <v>55</v>
      </c>
      <c r="C3802" s="42" t="s">
        <v>24</v>
      </c>
      <c r="D3802" s="42" t="s">
        <v>82</v>
      </c>
      <c r="E3802" s="42" t="s">
        <v>41</v>
      </c>
      <c r="F3802" s="42" t="s">
        <v>355</v>
      </c>
      <c r="G3802" s="42" t="s">
        <v>1704</v>
      </c>
      <c r="H3802" s="42">
        <v>0</v>
      </c>
      <c r="J3802" s="42" t="s">
        <v>77</v>
      </c>
      <c r="K3802" s="42" t="s">
        <v>77</v>
      </c>
      <c r="L3802" s="42" t="s">
        <v>41</v>
      </c>
    </row>
    <row r="3803" spans="1:12">
      <c r="A3803" s="42">
        <v>2023</v>
      </c>
      <c r="B3803" s="42" t="s">
        <v>55</v>
      </c>
      <c r="C3803" s="42" t="s">
        <v>24</v>
      </c>
      <c r="D3803" s="42" t="s">
        <v>82</v>
      </c>
      <c r="E3803" s="42" t="s">
        <v>41</v>
      </c>
      <c r="F3803" s="42" t="s">
        <v>355</v>
      </c>
      <c r="G3803" s="42" t="s">
        <v>1704</v>
      </c>
      <c r="H3803" s="42">
        <v>0</v>
      </c>
      <c r="J3803" s="42" t="s">
        <v>77</v>
      </c>
      <c r="K3803" s="42" t="s">
        <v>77</v>
      </c>
      <c r="L3803" s="42" t="s">
        <v>41</v>
      </c>
    </row>
    <row r="3804" spans="1:12">
      <c r="A3804" s="42">
        <v>2023</v>
      </c>
      <c r="B3804" s="42" t="s">
        <v>55</v>
      </c>
      <c r="C3804" s="42" t="s">
        <v>24</v>
      </c>
      <c r="D3804" s="42" t="s">
        <v>82</v>
      </c>
      <c r="E3804" s="42" t="s">
        <v>41</v>
      </c>
      <c r="F3804" s="42" t="s">
        <v>355</v>
      </c>
      <c r="G3804" s="42" t="s">
        <v>1704</v>
      </c>
      <c r="H3804" s="42">
        <v>0</v>
      </c>
      <c r="J3804" s="42" t="s">
        <v>77</v>
      </c>
      <c r="K3804" s="42" t="s">
        <v>77</v>
      </c>
      <c r="L3804" s="42" t="s">
        <v>41</v>
      </c>
    </row>
    <row r="3805" spans="1:12">
      <c r="A3805" s="42">
        <v>2023</v>
      </c>
      <c r="B3805" s="42" t="s">
        <v>55</v>
      </c>
      <c r="C3805" s="42" t="s">
        <v>24</v>
      </c>
      <c r="D3805" s="42" t="s">
        <v>82</v>
      </c>
      <c r="E3805" s="42" t="s">
        <v>41</v>
      </c>
      <c r="F3805" s="42" t="s">
        <v>355</v>
      </c>
      <c r="G3805" s="42" t="s">
        <v>1704</v>
      </c>
      <c r="H3805" s="42">
        <v>0</v>
      </c>
      <c r="J3805" s="42" t="s">
        <v>77</v>
      </c>
      <c r="K3805" s="42" t="s">
        <v>77</v>
      </c>
      <c r="L3805" s="42" t="s">
        <v>41</v>
      </c>
    </row>
    <row r="3806" spans="1:12">
      <c r="A3806" s="42">
        <v>2023</v>
      </c>
      <c r="B3806" s="42" t="s">
        <v>55</v>
      </c>
      <c r="C3806" s="42" t="s">
        <v>24</v>
      </c>
      <c r="D3806" s="42" t="s">
        <v>82</v>
      </c>
      <c r="E3806" s="42" t="s">
        <v>41</v>
      </c>
      <c r="F3806" s="42" t="s">
        <v>355</v>
      </c>
      <c r="G3806" s="42" t="s">
        <v>1704</v>
      </c>
      <c r="H3806" s="42">
        <v>0</v>
      </c>
      <c r="J3806" s="42" t="s">
        <v>77</v>
      </c>
      <c r="K3806" s="42" t="s">
        <v>77</v>
      </c>
      <c r="L3806" s="42" t="s">
        <v>41</v>
      </c>
    </row>
    <row r="3807" spans="1:12">
      <c r="A3807" s="42">
        <v>2023</v>
      </c>
      <c r="B3807" s="42" t="s">
        <v>55</v>
      </c>
      <c r="C3807" s="42" t="s">
        <v>24</v>
      </c>
      <c r="D3807" s="42" t="s">
        <v>82</v>
      </c>
      <c r="E3807" s="42" t="s">
        <v>41</v>
      </c>
      <c r="F3807" s="42" t="s">
        <v>355</v>
      </c>
      <c r="G3807" s="42" t="s">
        <v>1704</v>
      </c>
      <c r="H3807" s="42">
        <v>0</v>
      </c>
      <c r="J3807" s="42" t="s">
        <v>77</v>
      </c>
      <c r="K3807" s="42" t="s">
        <v>77</v>
      </c>
      <c r="L3807" s="42" t="s">
        <v>41</v>
      </c>
    </row>
    <row r="3808" spans="1:12">
      <c r="A3808" s="42">
        <v>2023</v>
      </c>
      <c r="B3808" s="42" t="s">
        <v>55</v>
      </c>
      <c r="C3808" s="42" t="s">
        <v>24</v>
      </c>
      <c r="D3808" s="42" t="s">
        <v>83</v>
      </c>
      <c r="E3808" s="42" t="s">
        <v>27</v>
      </c>
      <c r="F3808" s="42" t="s">
        <v>356</v>
      </c>
      <c r="G3808" s="42" t="s">
        <v>1700</v>
      </c>
      <c r="H3808" s="42">
        <v>0</v>
      </c>
      <c r="J3808" s="42" t="s">
        <v>77</v>
      </c>
      <c r="K3808" s="42" t="s">
        <v>77</v>
      </c>
      <c r="L3808" s="42" t="s">
        <v>27</v>
      </c>
    </row>
    <row r="3809" spans="1:12">
      <c r="A3809" s="42">
        <v>2023</v>
      </c>
      <c r="B3809" s="42" t="s">
        <v>55</v>
      </c>
      <c r="C3809" s="42" t="s">
        <v>24</v>
      </c>
      <c r="D3809" s="42" t="s">
        <v>83</v>
      </c>
      <c r="E3809" s="42" t="s">
        <v>27</v>
      </c>
      <c r="F3809" s="42" t="s">
        <v>356</v>
      </c>
      <c r="G3809" s="42" t="s">
        <v>1700</v>
      </c>
      <c r="H3809" s="42">
        <v>0</v>
      </c>
      <c r="J3809" s="42" t="s">
        <v>77</v>
      </c>
      <c r="K3809" s="42" t="s">
        <v>77</v>
      </c>
      <c r="L3809" s="42" t="s">
        <v>27</v>
      </c>
    </row>
    <row r="3810" spans="1:12">
      <c r="A3810" s="42">
        <v>2023</v>
      </c>
      <c r="B3810" s="42" t="s">
        <v>55</v>
      </c>
      <c r="C3810" s="42" t="s">
        <v>24</v>
      </c>
      <c r="D3810" s="42" t="s">
        <v>83</v>
      </c>
      <c r="E3810" s="42" t="s">
        <v>27</v>
      </c>
      <c r="F3810" s="42" t="s">
        <v>356</v>
      </c>
      <c r="G3810" s="42" t="s">
        <v>1700</v>
      </c>
      <c r="H3810" s="42">
        <v>0</v>
      </c>
      <c r="J3810" s="42" t="s">
        <v>77</v>
      </c>
      <c r="K3810" s="42" t="s">
        <v>77</v>
      </c>
      <c r="L3810" s="42" t="s">
        <v>27</v>
      </c>
    </row>
    <row r="3811" spans="1:12">
      <c r="A3811" s="42">
        <v>2023</v>
      </c>
      <c r="B3811" s="42" t="s">
        <v>55</v>
      </c>
      <c r="C3811" s="42" t="s">
        <v>24</v>
      </c>
      <c r="D3811" s="42" t="s">
        <v>83</v>
      </c>
      <c r="E3811" s="42" t="s">
        <v>27</v>
      </c>
      <c r="F3811" s="42" t="s">
        <v>356</v>
      </c>
      <c r="G3811" s="42" t="s">
        <v>1700</v>
      </c>
      <c r="H3811" s="42">
        <v>0</v>
      </c>
      <c r="J3811" s="42" t="s">
        <v>77</v>
      </c>
      <c r="K3811" s="42" t="s">
        <v>77</v>
      </c>
      <c r="L3811" s="42" t="s">
        <v>27</v>
      </c>
    </row>
    <row r="3812" spans="1:12">
      <c r="A3812" s="42">
        <v>2023</v>
      </c>
      <c r="B3812" s="42" t="s">
        <v>55</v>
      </c>
      <c r="C3812" s="42" t="s">
        <v>24</v>
      </c>
      <c r="D3812" s="42" t="s">
        <v>83</v>
      </c>
      <c r="E3812" s="42" t="s">
        <v>27</v>
      </c>
      <c r="F3812" s="42" t="s">
        <v>356</v>
      </c>
      <c r="G3812" s="42" t="s">
        <v>1700</v>
      </c>
      <c r="H3812" s="42">
        <v>0</v>
      </c>
      <c r="J3812" s="42" t="s">
        <v>77</v>
      </c>
      <c r="K3812" s="42" t="s">
        <v>77</v>
      </c>
      <c r="L3812" s="42" t="s">
        <v>27</v>
      </c>
    </row>
    <row r="3813" spans="1:12">
      <c r="A3813" s="42">
        <v>2023</v>
      </c>
      <c r="B3813" s="42" t="s">
        <v>55</v>
      </c>
      <c r="C3813" s="42" t="s">
        <v>24</v>
      </c>
      <c r="D3813" s="42" t="s">
        <v>83</v>
      </c>
      <c r="E3813" s="42" t="s">
        <v>27</v>
      </c>
      <c r="F3813" s="42" t="s">
        <v>356</v>
      </c>
      <c r="G3813" s="42" t="s">
        <v>1700</v>
      </c>
      <c r="H3813" s="42">
        <v>0</v>
      </c>
      <c r="J3813" s="42" t="s">
        <v>77</v>
      </c>
      <c r="K3813" s="42" t="s">
        <v>77</v>
      </c>
      <c r="L3813" s="42" t="s">
        <v>27</v>
      </c>
    </row>
    <row r="3814" spans="1:12">
      <c r="A3814" s="42">
        <v>2023</v>
      </c>
      <c r="B3814" s="42" t="s">
        <v>55</v>
      </c>
      <c r="C3814" s="42" t="s">
        <v>24</v>
      </c>
      <c r="D3814" s="42" t="s">
        <v>83</v>
      </c>
      <c r="E3814" s="42" t="s">
        <v>27</v>
      </c>
      <c r="F3814" s="42" t="s">
        <v>356</v>
      </c>
      <c r="G3814" s="42" t="s">
        <v>1701</v>
      </c>
      <c r="H3814" s="42">
        <v>7</v>
      </c>
      <c r="J3814" s="42" t="s">
        <v>77</v>
      </c>
      <c r="K3814" s="42" t="s">
        <v>77</v>
      </c>
      <c r="L3814" s="42" t="s">
        <v>27</v>
      </c>
    </row>
    <row r="3815" spans="1:12">
      <c r="A3815" s="42">
        <v>2023</v>
      </c>
      <c r="B3815" s="42" t="s">
        <v>55</v>
      </c>
      <c r="C3815" s="42" t="s">
        <v>24</v>
      </c>
      <c r="D3815" s="42" t="s">
        <v>83</v>
      </c>
      <c r="E3815" s="42" t="s">
        <v>27</v>
      </c>
      <c r="F3815" s="42" t="s">
        <v>356</v>
      </c>
      <c r="G3815" s="42" t="s">
        <v>1701</v>
      </c>
      <c r="H3815" s="42">
        <v>28</v>
      </c>
      <c r="J3815" s="42" t="s">
        <v>77</v>
      </c>
      <c r="K3815" s="42" t="s">
        <v>77</v>
      </c>
      <c r="L3815" s="42" t="s">
        <v>27</v>
      </c>
    </row>
    <row r="3816" spans="1:12">
      <c r="A3816" s="42">
        <v>2023</v>
      </c>
      <c r="B3816" s="42" t="s">
        <v>55</v>
      </c>
      <c r="C3816" s="42" t="s">
        <v>24</v>
      </c>
      <c r="D3816" s="42" t="s">
        <v>83</v>
      </c>
      <c r="E3816" s="42" t="s">
        <v>27</v>
      </c>
      <c r="F3816" s="42" t="s">
        <v>356</v>
      </c>
      <c r="G3816" s="42" t="s">
        <v>1701</v>
      </c>
      <c r="H3816" s="42">
        <v>0</v>
      </c>
      <c r="J3816" s="42" t="s">
        <v>77</v>
      </c>
      <c r="K3816" s="42" t="s">
        <v>77</v>
      </c>
      <c r="L3816" s="42" t="s">
        <v>27</v>
      </c>
    </row>
    <row r="3817" spans="1:12">
      <c r="A3817" s="42">
        <v>2023</v>
      </c>
      <c r="B3817" s="42" t="s">
        <v>55</v>
      </c>
      <c r="C3817" s="42" t="s">
        <v>24</v>
      </c>
      <c r="D3817" s="42" t="s">
        <v>83</v>
      </c>
      <c r="E3817" s="42" t="s">
        <v>27</v>
      </c>
      <c r="F3817" s="42" t="s">
        <v>356</v>
      </c>
      <c r="G3817" s="42" t="s">
        <v>1701</v>
      </c>
      <c r="H3817" s="42">
        <v>86</v>
      </c>
      <c r="J3817" s="42" t="s">
        <v>77</v>
      </c>
      <c r="K3817" s="42" t="s">
        <v>77</v>
      </c>
      <c r="L3817" s="42" t="s">
        <v>27</v>
      </c>
    </row>
    <row r="3818" spans="1:12">
      <c r="A3818" s="42">
        <v>2023</v>
      </c>
      <c r="B3818" s="42" t="s">
        <v>55</v>
      </c>
      <c r="C3818" s="42" t="s">
        <v>24</v>
      </c>
      <c r="D3818" s="42" t="s">
        <v>83</v>
      </c>
      <c r="E3818" s="42" t="s">
        <v>27</v>
      </c>
      <c r="F3818" s="42" t="s">
        <v>356</v>
      </c>
      <c r="G3818" s="42" t="s">
        <v>1701</v>
      </c>
      <c r="H3818" s="42">
        <v>52</v>
      </c>
      <c r="J3818" s="42" t="s">
        <v>77</v>
      </c>
      <c r="K3818" s="42" t="s">
        <v>77</v>
      </c>
      <c r="L3818" s="42" t="s">
        <v>27</v>
      </c>
    </row>
    <row r="3819" spans="1:12">
      <c r="A3819" s="42">
        <v>2023</v>
      </c>
      <c r="B3819" s="42" t="s">
        <v>55</v>
      </c>
      <c r="C3819" s="42" t="s">
        <v>24</v>
      </c>
      <c r="D3819" s="42" t="s">
        <v>83</v>
      </c>
      <c r="E3819" s="42" t="s">
        <v>27</v>
      </c>
      <c r="F3819" s="42" t="s">
        <v>356</v>
      </c>
      <c r="G3819" s="42" t="s">
        <v>1701</v>
      </c>
      <c r="H3819" s="42">
        <v>94</v>
      </c>
      <c r="J3819" s="42" t="s">
        <v>77</v>
      </c>
      <c r="K3819" s="42" t="s">
        <v>77</v>
      </c>
      <c r="L3819" s="42" t="s">
        <v>27</v>
      </c>
    </row>
    <row r="3820" spans="1:12">
      <c r="A3820" s="42">
        <v>2023</v>
      </c>
      <c r="B3820" s="42" t="s">
        <v>55</v>
      </c>
      <c r="C3820" s="42" t="s">
        <v>24</v>
      </c>
      <c r="D3820" s="42" t="s">
        <v>83</v>
      </c>
      <c r="E3820" s="42" t="s">
        <v>27</v>
      </c>
      <c r="F3820" s="42" t="s">
        <v>356</v>
      </c>
      <c r="G3820" s="42" t="s">
        <v>1702</v>
      </c>
      <c r="H3820" s="42">
        <v>59</v>
      </c>
      <c r="J3820" s="42" t="s">
        <v>77</v>
      </c>
      <c r="K3820" s="42" t="s">
        <v>77</v>
      </c>
      <c r="L3820" s="42" t="s">
        <v>27</v>
      </c>
    </row>
    <row r="3821" spans="1:12">
      <c r="A3821" s="42">
        <v>2023</v>
      </c>
      <c r="B3821" s="42" t="s">
        <v>55</v>
      </c>
      <c r="C3821" s="42" t="s">
        <v>24</v>
      </c>
      <c r="D3821" s="42" t="s">
        <v>83</v>
      </c>
      <c r="E3821" s="42" t="s">
        <v>27</v>
      </c>
      <c r="F3821" s="42" t="s">
        <v>356</v>
      </c>
      <c r="G3821" s="42" t="s">
        <v>1702</v>
      </c>
      <c r="H3821" s="42">
        <v>0</v>
      </c>
      <c r="J3821" s="42" t="s">
        <v>77</v>
      </c>
      <c r="K3821" s="42" t="s">
        <v>77</v>
      </c>
      <c r="L3821" s="42" t="s">
        <v>27</v>
      </c>
    </row>
    <row r="3822" spans="1:12">
      <c r="A3822" s="42">
        <v>2023</v>
      </c>
      <c r="B3822" s="42" t="s">
        <v>55</v>
      </c>
      <c r="C3822" s="42" t="s">
        <v>24</v>
      </c>
      <c r="D3822" s="42" t="s">
        <v>83</v>
      </c>
      <c r="E3822" s="42" t="s">
        <v>27</v>
      </c>
      <c r="F3822" s="42" t="s">
        <v>356</v>
      </c>
      <c r="G3822" s="42" t="s">
        <v>1702</v>
      </c>
      <c r="H3822" s="42">
        <v>16</v>
      </c>
      <c r="J3822" s="42" t="s">
        <v>77</v>
      </c>
      <c r="K3822" s="42" t="s">
        <v>77</v>
      </c>
      <c r="L3822" s="42" t="s">
        <v>27</v>
      </c>
    </row>
    <row r="3823" spans="1:12">
      <c r="A3823" s="42">
        <v>2023</v>
      </c>
      <c r="B3823" s="42" t="s">
        <v>55</v>
      </c>
      <c r="C3823" s="42" t="s">
        <v>24</v>
      </c>
      <c r="D3823" s="42" t="s">
        <v>83</v>
      </c>
      <c r="E3823" s="42" t="s">
        <v>27</v>
      </c>
      <c r="F3823" s="42" t="s">
        <v>356</v>
      </c>
      <c r="G3823" s="42" t="s">
        <v>1702</v>
      </c>
      <c r="H3823" s="42">
        <v>26</v>
      </c>
      <c r="J3823" s="42" t="s">
        <v>77</v>
      </c>
      <c r="K3823" s="42" t="s">
        <v>77</v>
      </c>
      <c r="L3823" s="42" t="s">
        <v>27</v>
      </c>
    </row>
    <row r="3824" spans="1:12">
      <c r="A3824" s="42">
        <v>2023</v>
      </c>
      <c r="B3824" s="42" t="s">
        <v>55</v>
      </c>
      <c r="C3824" s="42" t="s">
        <v>24</v>
      </c>
      <c r="D3824" s="42" t="s">
        <v>83</v>
      </c>
      <c r="E3824" s="42" t="s">
        <v>27</v>
      </c>
      <c r="F3824" s="42" t="s">
        <v>356</v>
      </c>
      <c r="G3824" s="42" t="s">
        <v>1702</v>
      </c>
      <c r="H3824" s="42">
        <v>1</v>
      </c>
      <c r="J3824" s="42" t="s">
        <v>77</v>
      </c>
      <c r="K3824" s="42" t="s">
        <v>77</v>
      </c>
      <c r="L3824" s="42" t="s">
        <v>27</v>
      </c>
    </row>
    <row r="3825" spans="1:12">
      <c r="A3825" s="42">
        <v>2023</v>
      </c>
      <c r="B3825" s="42" t="s">
        <v>55</v>
      </c>
      <c r="C3825" s="42" t="s">
        <v>24</v>
      </c>
      <c r="D3825" s="42" t="s">
        <v>83</v>
      </c>
      <c r="E3825" s="42" t="s">
        <v>27</v>
      </c>
      <c r="F3825" s="42" t="s">
        <v>356</v>
      </c>
      <c r="G3825" s="42" t="s">
        <v>1702</v>
      </c>
      <c r="H3825" s="42">
        <v>42</v>
      </c>
      <c r="J3825" s="42" t="s">
        <v>77</v>
      </c>
      <c r="K3825" s="42" t="s">
        <v>77</v>
      </c>
      <c r="L3825" s="42" t="s">
        <v>27</v>
      </c>
    </row>
    <row r="3826" spans="1:12">
      <c r="A3826" s="42">
        <v>2023</v>
      </c>
      <c r="B3826" s="42" t="s">
        <v>55</v>
      </c>
      <c r="C3826" s="42" t="s">
        <v>24</v>
      </c>
      <c r="D3826" s="42" t="s">
        <v>83</v>
      </c>
      <c r="E3826" s="42" t="s">
        <v>27</v>
      </c>
      <c r="F3826" s="42" t="s">
        <v>356</v>
      </c>
      <c r="G3826" s="42" t="s">
        <v>1703</v>
      </c>
      <c r="H3826" s="42">
        <v>85</v>
      </c>
      <c r="J3826" s="42" t="s">
        <v>77</v>
      </c>
      <c r="K3826" s="42" t="s">
        <v>77</v>
      </c>
      <c r="L3826" s="42" t="s">
        <v>27</v>
      </c>
    </row>
    <row r="3827" spans="1:12">
      <c r="A3827" s="42">
        <v>2023</v>
      </c>
      <c r="B3827" s="42" t="s">
        <v>55</v>
      </c>
      <c r="C3827" s="42" t="s">
        <v>24</v>
      </c>
      <c r="D3827" s="42" t="s">
        <v>83</v>
      </c>
      <c r="E3827" s="42" t="s">
        <v>27</v>
      </c>
      <c r="F3827" s="42" t="s">
        <v>356</v>
      </c>
      <c r="G3827" s="42" t="s">
        <v>1703</v>
      </c>
      <c r="H3827" s="42">
        <v>0</v>
      </c>
      <c r="J3827" s="42" t="s">
        <v>77</v>
      </c>
      <c r="K3827" s="42" t="s">
        <v>77</v>
      </c>
      <c r="L3827" s="42" t="s">
        <v>27</v>
      </c>
    </row>
    <row r="3828" spans="1:12">
      <c r="A3828" s="42">
        <v>2023</v>
      </c>
      <c r="B3828" s="42" t="s">
        <v>55</v>
      </c>
      <c r="C3828" s="42" t="s">
        <v>24</v>
      </c>
      <c r="D3828" s="42" t="s">
        <v>83</v>
      </c>
      <c r="E3828" s="42" t="s">
        <v>27</v>
      </c>
      <c r="F3828" s="42" t="s">
        <v>356</v>
      </c>
      <c r="G3828" s="42" t="s">
        <v>1703</v>
      </c>
      <c r="H3828" s="42">
        <v>4</v>
      </c>
      <c r="J3828" s="42" t="s">
        <v>77</v>
      </c>
      <c r="K3828" s="42" t="s">
        <v>77</v>
      </c>
      <c r="L3828" s="42" t="s">
        <v>27</v>
      </c>
    </row>
    <row r="3829" spans="1:12">
      <c r="A3829" s="42">
        <v>2023</v>
      </c>
      <c r="B3829" s="42" t="s">
        <v>55</v>
      </c>
      <c r="C3829" s="42" t="s">
        <v>24</v>
      </c>
      <c r="D3829" s="42" t="s">
        <v>83</v>
      </c>
      <c r="E3829" s="42" t="s">
        <v>27</v>
      </c>
      <c r="F3829" s="42" t="s">
        <v>356</v>
      </c>
      <c r="G3829" s="42" t="s">
        <v>1703</v>
      </c>
      <c r="H3829" s="42">
        <v>72</v>
      </c>
      <c r="J3829" s="42" t="s">
        <v>77</v>
      </c>
      <c r="K3829" s="42" t="s">
        <v>77</v>
      </c>
      <c r="L3829" s="42" t="s">
        <v>27</v>
      </c>
    </row>
    <row r="3830" spans="1:12">
      <c r="A3830" s="42">
        <v>2023</v>
      </c>
      <c r="B3830" s="42" t="s">
        <v>55</v>
      </c>
      <c r="C3830" s="42" t="s">
        <v>24</v>
      </c>
      <c r="D3830" s="42" t="s">
        <v>83</v>
      </c>
      <c r="E3830" s="42" t="s">
        <v>27</v>
      </c>
      <c r="F3830" s="42" t="s">
        <v>356</v>
      </c>
      <c r="G3830" s="42" t="s">
        <v>1703</v>
      </c>
      <c r="H3830" s="42">
        <v>60</v>
      </c>
      <c r="J3830" s="42" t="s">
        <v>77</v>
      </c>
      <c r="K3830" s="42" t="s">
        <v>77</v>
      </c>
      <c r="L3830" s="42" t="s">
        <v>27</v>
      </c>
    </row>
    <row r="3831" spans="1:12">
      <c r="A3831" s="42">
        <v>2023</v>
      </c>
      <c r="B3831" s="42" t="s">
        <v>55</v>
      </c>
      <c r="C3831" s="42" t="s">
        <v>24</v>
      </c>
      <c r="D3831" s="42" t="s">
        <v>83</v>
      </c>
      <c r="E3831" s="42" t="s">
        <v>27</v>
      </c>
      <c r="F3831" s="42" t="s">
        <v>356</v>
      </c>
      <c r="G3831" s="42" t="s">
        <v>1703</v>
      </c>
      <c r="H3831" s="42">
        <v>29</v>
      </c>
      <c r="J3831" s="42" t="s">
        <v>77</v>
      </c>
      <c r="K3831" s="42" t="s">
        <v>77</v>
      </c>
      <c r="L3831" s="42" t="s">
        <v>27</v>
      </c>
    </row>
    <row r="3832" spans="1:12">
      <c r="A3832" s="42">
        <v>2023</v>
      </c>
      <c r="B3832" s="42" t="s">
        <v>55</v>
      </c>
      <c r="C3832" s="42" t="s">
        <v>24</v>
      </c>
      <c r="D3832" s="42" t="s">
        <v>83</v>
      </c>
      <c r="E3832" s="42" t="s">
        <v>27</v>
      </c>
      <c r="F3832" s="42" t="s">
        <v>356</v>
      </c>
      <c r="G3832" s="42" t="s">
        <v>1704</v>
      </c>
      <c r="H3832" s="42">
        <v>6</v>
      </c>
      <c r="J3832" s="42" t="s">
        <v>77</v>
      </c>
      <c r="K3832" s="42" t="s">
        <v>77</v>
      </c>
      <c r="L3832" s="42" t="s">
        <v>27</v>
      </c>
    </row>
    <row r="3833" spans="1:12">
      <c r="A3833" s="42">
        <v>2023</v>
      </c>
      <c r="B3833" s="42" t="s">
        <v>55</v>
      </c>
      <c r="C3833" s="42" t="s">
        <v>24</v>
      </c>
      <c r="D3833" s="42" t="s">
        <v>83</v>
      </c>
      <c r="E3833" s="42" t="s">
        <v>27</v>
      </c>
      <c r="F3833" s="42" t="s">
        <v>356</v>
      </c>
      <c r="G3833" s="42" t="s">
        <v>1704</v>
      </c>
      <c r="H3833" s="42">
        <v>56</v>
      </c>
      <c r="J3833" s="42" t="s">
        <v>77</v>
      </c>
      <c r="K3833" s="42" t="s">
        <v>77</v>
      </c>
      <c r="L3833" s="42" t="s">
        <v>27</v>
      </c>
    </row>
    <row r="3834" spans="1:12">
      <c r="A3834" s="42">
        <v>2023</v>
      </c>
      <c r="B3834" s="42" t="s">
        <v>55</v>
      </c>
      <c r="C3834" s="42" t="s">
        <v>24</v>
      </c>
      <c r="D3834" s="42" t="s">
        <v>83</v>
      </c>
      <c r="E3834" s="42" t="s">
        <v>27</v>
      </c>
      <c r="F3834" s="42" t="s">
        <v>356</v>
      </c>
      <c r="G3834" s="42" t="s">
        <v>1704</v>
      </c>
      <c r="H3834" s="42">
        <v>0</v>
      </c>
      <c r="J3834" s="42" t="s">
        <v>77</v>
      </c>
      <c r="K3834" s="42" t="s">
        <v>77</v>
      </c>
      <c r="L3834" s="42" t="s">
        <v>27</v>
      </c>
    </row>
    <row r="3835" spans="1:12">
      <c r="A3835" s="42">
        <v>2023</v>
      </c>
      <c r="B3835" s="42" t="s">
        <v>55</v>
      </c>
      <c r="C3835" s="42" t="s">
        <v>24</v>
      </c>
      <c r="D3835" s="42" t="s">
        <v>83</v>
      </c>
      <c r="E3835" s="42" t="s">
        <v>27</v>
      </c>
      <c r="F3835" s="42" t="s">
        <v>356</v>
      </c>
      <c r="G3835" s="42" t="s">
        <v>1704</v>
      </c>
      <c r="H3835" s="42">
        <v>109</v>
      </c>
      <c r="J3835" s="42" t="s">
        <v>77</v>
      </c>
      <c r="K3835" s="42" t="s">
        <v>77</v>
      </c>
      <c r="L3835" s="42" t="s">
        <v>27</v>
      </c>
    </row>
    <row r="3836" spans="1:12">
      <c r="A3836" s="42">
        <v>2023</v>
      </c>
      <c r="B3836" s="42" t="s">
        <v>55</v>
      </c>
      <c r="C3836" s="42" t="s">
        <v>24</v>
      </c>
      <c r="D3836" s="42" t="s">
        <v>83</v>
      </c>
      <c r="E3836" s="42" t="s">
        <v>27</v>
      </c>
      <c r="F3836" s="42" t="s">
        <v>356</v>
      </c>
      <c r="G3836" s="42" t="s">
        <v>1704</v>
      </c>
      <c r="H3836" s="42">
        <v>45</v>
      </c>
      <c r="J3836" s="42" t="s">
        <v>77</v>
      </c>
      <c r="K3836" s="42" t="s">
        <v>77</v>
      </c>
      <c r="L3836" s="42" t="s">
        <v>27</v>
      </c>
    </row>
    <row r="3837" spans="1:12">
      <c r="A3837" s="42">
        <v>2023</v>
      </c>
      <c r="B3837" s="42" t="s">
        <v>55</v>
      </c>
      <c r="C3837" s="42" t="s">
        <v>24</v>
      </c>
      <c r="D3837" s="42" t="s">
        <v>83</v>
      </c>
      <c r="E3837" s="42" t="s">
        <v>27</v>
      </c>
      <c r="F3837" s="42" t="s">
        <v>356</v>
      </c>
      <c r="G3837" s="42" t="s">
        <v>1704</v>
      </c>
      <c r="H3837" s="42">
        <v>99</v>
      </c>
      <c r="J3837" s="42" t="s">
        <v>77</v>
      </c>
      <c r="K3837" s="42" t="s">
        <v>77</v>
      </c>
      <c r="L3837" s="42" t="s">
        <v>27</v>
      </c>
    </row>
    <row r="3838" spans="1:12">
      <c r="A3838" s="42">
        <v>2023</v>
      </c>
      <c r="B3838" s="42" t="s">
        <v>55</v>
      </c>
      <c r="C3838" s="42" t="s">
        <v>24</v>
      </c>
      <c r="D3838" s="42" t="s">
        <v>83</v>
      </c>
      <c r="E3838" s="42" t="s">
        <v>27</v>
      </c>
      <c r="F3838" s="42" t="s">
        <v>355</v>
      </c>
      <c r="G3838" s="42" t="s">
        <v>1700</v>
      </c>
      <c r="H3838" s="42">
        <v>0</v>
      </c>
      <c r="J3838" s="42" t="s">
        <v>77</v>
      </c>
      <c r="K3838" s="42" t="s">
        <v>77</v>
      </c>
      <c r="L3838" s="42" t="s">
        <v>27</v>
      </c>
    </row>
    <row r="3839" spans="1:12">
      <c r="A3839" s="42">
        <v>2023</v>
      </c>
      <c r="B3839" s="42" t="s">
        <v>55</v>
      </c>
      <c r="C3839" s="42" t="s">
        <v>24</v>
      </c>
      <c r="D3839" s="42" t="s">
        <v>83</v>
      </c>
      <c r="E3839" s="42" t="s">
        <v>27</v>
      </c>
      <c r="F3839" s="42" t="s">
        <v>355</v>
      </c>
      <c r="G3839" s="42" t="s">
        <v>1700</v>
      </c>
      <c r="H3839" s="42">
        <v>0</v>
      </c>
      <c r="J3839" s="42" t="s">
        <v>77</v>
      </c>
      <c r="K3839" s="42" t="s">
        <v>77</v>
      </c>
      <c r="L3839" s="42" t="s">
        <v>27</v>
      </c>
    </row>
    <row r="3840" spans="1:12">
      <c r="A3840" s="42">
        <v>2023</v>
      </c>
      <c r="B3840" s="42" t="s">
        <v>55</v>
      </c>
      <c r="C3840" s="42" t="s">
        <v>24</v>
      </c>
      <c r="D3840" s="42" t="s">
        <v>83</v>
      </c>
      <c r="E3840" s="42" t="s">
        <v>27</v>
      </c>
      <c r="F3840" s="42" t="s">
        <v>355</v>
      </c>
      <c r="G3840" s="42" t="s">
        <v>1700</v>
      </c>
      <c r="H3840" s="42">
        <v>0</v>
      </c>
      <c r="J3840" s="42" t="s">
        <v>77</v>
      </c>
      <c r="K3840" s="42" t="s">
        <v>77</v>
      </c>
      <c r="L3840" s="42" t="s">
        <v>27</v>
      </c>
    </row>
    <row r="3841" spans="1:12">
      <c r="A3841" s="42">
        <v>2023</v>
      </c>
      <c r="B3841" s="42" t="s">
        <v>55</v>
      </c>
      <c r="C3841" s="42" t="s">
        <v>24</v>
      </c>
      <c r="D3841" s="42" t="s">
        <v>83</v>
      </c>
      <c r="E3841" s="42" t="s">
        <v>27</v>
      </c>
      <c r="F3841" s="42" t="s">
        <v>355</v>
      </c>
      <c r="G3841" s="42" t="s">
        <v>1700</v>
      </c>
      <c r="H3841" s="42">
        <v>0</v>
      </c>
      <c r="J3841" s="42" t="s">
        <v>77</v>
      </c>
      <c r="K3841" s="42" t="s">
        <v>77</v>
      </c>
      <c r="L3841" s="42" t="s">
        <v>27</v>
      </c>
    </row>
    <row r="3842" spans="1:12">
      <c r="A3842" s="42">
        <v>2023</v>
      </c>
      <c r="B3842" s="42" t="s">
        <v>55</v>
      </c>
      <c r="C3842" s="42" t="s">
        <v>24</v>
      </c>
      <c r="D3842" s="42" t="s">
        <v>83</v>
      </c>
      <c r="E3842" s="42" t="s">
        <v>27</v>
      </c>
      <c r="F3842" s="42" t="s">
        <v>355</v>
      </c>
      <c r="G3842" s="42" t="s">
        <v>1700</v>
      </c>
      <c r="H3842" s="42">
        <v>0</v>
      </c>
      <c r="J3842" s="42" t="s">
        <v>77</v>
      </c>
      <c r="K3842" s="42" t="s">
        <v>77</v>
      </c>
      <c r="L3842" s="42" t="s">
        <v>27</v>
      </c>
    </row>
    <row r="3843" spans="1:12">
      <c r="A3843" s="42">
        <v>2023</v>
      </c>
      <c r="B3843" s="42" t="s">
        <v>55</v>
      </c>
      <c r="C3843" s="42" t="s">
        <v>24</v>
      </c>
      <c r="D3843" s="42" t="s">
        <v>83</v>
      </c>
      <c r="E3843" s="42" t="s">
        <v>27</v>
      </c>
      <c r="F3843" s="42" t="s">
        <v>355</v>
      </c>
      <c r="G3843" s="42" t="s">
        <v>1700</v>
      </c>
      <c r="H3843" s="42">
        <v>0</v>
      </c>
      <c r="J3843" s="42" t="s">
        <v>77</v>
      </c>
      <c r="K3843" s="42" t="s">
        <v>77</v>
      </c>
      <c r="L3843" s="42" t="s">
        <v>27</v>
      </c>
    </row>
    <row r="3844" spans="1:12">
      <c r="A3844" s="42">
        <v>2023</v>
      </c>
      <c r="B3844" s="42" t="s">
        <v>55</v>
      </c>
      <c r="C3844" s="42" t="s">
        <v>24</v>
      </c>
      <c r="D3844" s="42" t="s">
        <v>83</v>
      </c>
      <c r="E3844" s="42" t="s">
        <v>27</v>
      </c>
      <c r="F3844" s="42" t="s">
        <v>355</v>
      </c>
      <c r="G3844" s="42" t="s">
        <v>1701</v>
      </c>
      <c r="H3844" s="42">
        <v>0</v>
      </c>
      <c r="J3844" s="42" t="s">
        <v>77</v>
      </c>
      <c r="K3844" s="42" t="s">
        <v>77</v>
      </c>
      <c r="L3844" s="42" t="s">
        <v>27</v>
      </c>
    </row>
    <row r="3845" spans="1:12">
      <c r="A3845" s="42">
        <v>2023</v>
      </c>
      <c r="B3845" s="42" t="s">
        <v>55</v>
      </c>
      <c r="C3845" s="42" t="s">
        <v>24</v>
      </c>
      <c r="D3845" s="42" t="s">
        <v>83</v>
      </c>
      <c r="E3845" s="42" t="s">
        <v>27</v>
      </c>
      <c r="F3845" s="42" t="s">
        <v>355</v>
      </c>
      <c r="G3845" s="42" t="s">
        <v>1701</v>
      </c>
      <c r="H3845" s="42">
        <v>32</v>
      </c>
      <c r="J3845" s="42" t="s">
        <v>77</v>
      </c>
      <c r="K3845" s="42" t="s">
        <v>77</v>
      </c>
      <c r="L3845" s="42" t="s">
        <v>27</v>
      </c>
    </row>
    <row r="3846" spans="1:12">
      <c r="A3846" s="42">
        <v>2023</v>
      </c>
      <c r="B3846" s="42" t="s">
        <v>55</v>
      </c>
      <c r="C3846" s="42" t="s">
        <v>24</v>
      </c>
      <c r="D3846" s="42" t="s">
        <v>83</v>
      </c>
      <c r="E3846" s="42" t="s">
        <v>27</v>
      </c>
      <c r="F3846" s="42" t="s">
        <v>355</v>
      </c>
      <c r="G3846" s="42" t="s">
        <v>1701</v>
      </c>
      <c r="H3846" s="42">
        <v>0</v>
      </c>
      <c r="J3846" s="42" t="s">
        <v>77</v>
      </c>
      <c r="K3846" s="42" t="s">
        <v>77</v>
      </c>
      <c r="L3846" s="42" t="s">
        <v>27</v>
      </c>
    </row>
    <row r="3847" spans="1:12">
      <c r="A3847" s="42">
        <v>2023</v>
      </c>
      <c r="B3847" s="42" t="s">
        <v>55</v>
      </c>
      <c r="C3847" s="42" t="s">
        <v>24</v>
      </c>
      <c r="D3847" s="42" t="s">
        <v>83</v>
      </c>
      <c r="E3847" s="42" t="s">
        <v>27</v>
      </c>
      <c r="F3847" s="42" t="s">
        <v>355</v>
      </c>
      <c r="G3847" s="42" t="s">
        <v>1701</v>
      </c>
      <c r="H3847" s="42">
        <v>40</v>
      </c>
      <c r="J3847" s="42" t="s">
        <v>77</v>
      </c>
      <c r="K3847" s="42" t="s">
        <v>77</v>
      </c>
      <c r="L3847" s="42" t="s">
        <v>27</v>
      </c>
    </row>
    <row r="3848" spans="1:12">
      <c r="A3848" s="42">
        <v>2023</v>
      </c>
      <c r="B3848" s="42" t="s">
        <v>55</v>
      </c>
      <c r="C3848" s="42" t="s">
        <v>24</v>
      </c>
      <c r="D3848" s="42" t="s">
        <v>83</v>
      </c>
      <c r="E3848" s="42" t="s">
        <v>27</v>
      </c>
      <c r="F3848" s="42" t="s">
        <v>355</v>
      </c>
      <c r="G3848" s="42" t="s">
        <v>1701</v>
      </c>
      <c r="H3848" s="42">
        <v>63</v>
      </c>
      <c r="J3848" s="42" t="s">
        <v>77</v>
      </c>
      <c r="K3848" s="42" t="s">
        <v>77</v>
      </c>
      <c r="L3848" s="42" t="s">
        <v>27</v>
      </c>
    </row>
    <row r="3849" spans="1:12">
      <c r="A3849" s="42">
        <v>2023</v>
      </c>
      <c r="B3849" s="42" t="s">
        <v>55</v>
      </c>
      <c r="C3849" s="42" t="s">
        <v>24</v>
      </c>
      <c r="D3849" s="42" t="s">
        <v>83</v>
      </c>
      <c r="E3849" s="42" t="s">
        <v>27</v>
      </c>
      <c r="F3849" s="42" t="s">
        <v>355</v>
      </c>
      <c r="G3849" s="42" t="s">
        <v>1701</v>
      </c>
      <c r="H3849" s="42">
        <v>44</v>
      </c>
      <c r="J3849" s="42" t="s">
        <v>77</v>
      </c>
      <c r="K3849" s="42" t="s">
        <v>77</v>
      </c>
      <c r="L3849" s="42" t="s">
        <v>27</v>
      </c>
    </row>
    <row r="3850" spans="1:12">
      <c r="A3850" s="42">
        <v>2023</v>
      </c>
      <c r="B3850" s="42" t="s">
        <v>55</v>
      </c>
      <c r="C3850" s="42" t="s">
        <v>24</v>
      </c>
      <c r="D3850" s="42" t="s">
        <v>83</v>
      </c>
      <c r="E3850" s="42" t="s">
        <v>27</v>
      </c>
      <c r="F3850" s="42" t="s">
        <v>355</v>
      </c>
      <c r="G3850" s="42" t="s">
        <v>1702</v>
      </c>
      <c r="H3850" s="42">
        <v>38</v>
      </c>
      <c r="J3850" s="42" t="s">
        <v>77</v>
      </c>
      <c r="K3850" s="42" t="s">
        <v>77</v>
      </c>
      <c r="L3850" s="42" t="s">
        <v>27</v>
      </c>
    </row>
    <row r="3851" spans="1:12">
      <c r="A3851" s="42">
        <v>2023</v>
      </c>
      <c r="B3851" s="42" t="s">
        <v>55</v>
      </c>
      <c r="C3851" s="42" t="s">
        <v>24</v>
      </c>
      <c r="D3851" s="42" t="s">
        <v>83</v>
      </c>
      <c r="E3851" s="42" t="s">
        <v>27</v>
      </c>
      <c r="F3851" s="42" t="s">
        <v>355</v>
      </c>
      <c r="G3851" s="42" t="s">
        <v>1702</v>
      </c>
      <c r="H3851" s="42">
        <v>17</v>
      </c>
      <c r="J3851" s="42" t="s">
        <v>77</v>
      </c>
      <c r="K3851" s="42" t="s">
        <v>77</v>
      </c>
      <c r="L3851" s="42" t="s">
        <v>27</v>
      </c>
    </row>
    <row r="3852" spans="1:12">
      <c r="A3852" s="42">
        <v>2023</v>
      </c>
      <c r="B3852" s="42" t="s">
        <v>55</v>
      </c>
      <c r="C3852" s="42" t="s">
        <v>24</v>
      </c>
      <c r="D3852" s="42" t="s">
        <v>83</v>
      </c>
      <c r="E3852" s="42" t="s">
        <v>27</v>
      </c>
      <c r="F3852" s="42" t="s">
        <v>355</v>
      </c>
      <c r="G3852" s="42" t="s">
        <v>1702</v>
      </c>
      <c r="H3852" s="42">
        <v>0</v>
      </c>
      <c r="J3852" s="42" t="s">
        <v>77</v>
      </c>
      <c r="K3852" s="42" t="s">
        <v>77</v>
      </c>
      <c r="L3852" s="42" t="s">
        <v>27</v>
      </c>
    </row>
    <row r="3853" spans="1:12">
      <c r="A3853" s="42">
        <v>2023</v>
      </c>
      <c r="B3853" s="42" t="s">
        <v>55</v>
      </c>
      <c r="C3853" s="42" t="s">
        <v>24</v>
      </c>
      <c r="D3853" s="42" t="s">
        <v>83</v>
      </c>
      <c r="E3853" s="42" t="s">
        <v>27</v>
      </c>
      <c r="F3853" s="42" t="s">
        <v>355</v>
      </c>
      <c r="G3853" s="42" t="s">
        <v>1702</v>
      </c>
      <c r="H3853" s="42">
        <v>22</v>
      </c>
      <c r="J3853" s="42" t="s">
        <v>77</v>
      </c>
      <c r="K3853" s="42" t="s">
        <v>77</v>
      </c>
      <c r="L3853" s="42" t="s">
        <v>27</v>
      </c>
    </row>
    <row r="3854" spans="1:12">
      <c r="A3854" s="42">
        <v>2023</v>
      </c>
      <c r="B3854" s="42" t="s">
        <v>55</v>
      </c>
      <c r="C3854" s="42" t="s">
        <v>24</v>
      </c>
      <c r="D3854" s="42" t="s">
        <v>83</v>
      </c>
      <c r="E3854" s="42" t="s">
        <v>27</v>
      </c>
      <c r="F3854" s="42" t="s">
        <v>355</v>
      </c>
      <c r="G3854" s="42" t="s">
        <v>1702</v>
      </c>
      <c r="H3854" s="42">
        <v>37</v>
      </c>
      <c r="J3854" s="42" t="s">
        <v>77</v>
      </c>
      <c r="K3854" s="42" t="s">
        <v>77</v>
      </c>
      <c r="L3854" s="42" t="s">
        <v>27</v>
      </c>
    </row>
    <row r="3855" spans="1:12">
      <c r="A3855" s="42">
        <v>2023</v>
      </c>
      <c r="B3855" s="42" t="s">
        <v>55</v>
      </c>
      <c r="C3855" s="42" t="s">
        <v>24</v>
      </c>
      <c r="D3855" s="42" t="s">
        <v>83</v>
      </c>
      <c r="E3855" s="42" t="s">
        <v>27</v>
      </c>
      <c r="F3855" s="42" t="s">
        <v>355</v>
      </c>
      <c r="G3855" s="42" t="s">
        <v>1702</v>
      </c>
      <c r="H3855" s="42">
        <v>0</v>
      </c>
      <c r="J3855" s="42" t="s">
        <v>77</v>
      </c>
      <c r="K3855" s="42" t="s">
        <v>77</v>
      </c>
      <c r="L3855" s="42" t="s">
        <v>27</v>
      </c>
    </row>
    <row r="3856" spans="1:12">
      <c r="A3856" s="42">
        <v>2023</v>
      </c>
      <c r="B3856" s="42" t="s">
        <v>55</v>
      </c>
      <c r="C3856" s="42" t="s">
        <v>24</v>
      </c>
      <c r="D3856" s="42" t="s">
        <v>83</v>
      </c>
      <c r="E3856" s="42" t="s">
        <v>27</v>
      </c>
      <c r="F3856" s="42" t="s">
        <v>355</v>
      </c>
      <c r="G3856" s="42" t="s">
        <v>1703</v>
      </c>
      <c r="H3856" s="42">
        <v>51</v>
      </c>
      <c r="J3856" s="42" t="s">
        <v>77</v>
      </c>
      <c r="K3856" s="42" t="s">
        <v>77</v>
      </c>
      <c r="L3856" s="42" t="s">
        <v>27</v>
      </c>
    </row>
    <row r="3857" spans="1:12">
      <c r="A3857" s="42">
        <v>2023</v>
      </c>
      <c r="B3857" s="42" t="s">
        <v>55</v>
      </c>
      <c r="C3857" s="42" t="s">
        <v>24</v>
      </c>
      <c r="D3857" s="42" t="s">
        <v>83</v>
      </c>
      <c r="E3857" s="42" t="s">
        <v>27</v>
      </c>
      <c r="F3857" s="42" t="s">
        <v>355</v>
      </c>
      <c r="G3857" s="42" t="s">
        <v>1703</v>
      </c>
      <c r="H3857" s="42">
        <v>0</v>
      </c>
      <c r="J3857" s="42" t="s">
        <v>77</v>
      </c>
      <c r="K3857" s="42" t="s">
        <v>77</v>
      </c>
      <c r="L3857" s="42" t="s">
        <v>27</v>
      </c>
    </row>
    <row r="3858" spans="1:12">
      <c r="A3858" s="42">
        <v>2023</v>
      </c>
      <c r="B3858" s="42" t="s">
        <v>55</v>
      </c>
      <c r="C3858" s="42" t="s">
        <v>24</v>
      </c>
      <c r="D3858" s="42" t="s">
        <v>83</v>
      </c>
      <c r="E3858" s="42" t="s">
        <v>27</v>
      </c>
      <c r="F3858" s="42" t="s">
        <v>355</v>
      </c>
      <c r="G3858" s="42" t="s">
        <v>1703</v>
      </c>
      <c r="H3858" s="42">
        <v>9</v>
      </c>
      <c r="J3858" s="42" t="s">
        <v>77</v>
      </c>
      <c r="K3858" s="42" t="s">
        <v>77</v>
      </c>
      <c r="L3858" s="42" t="s">
        <v>27</v>
      </c>
    </row>
    <row r="3859" spans="1:12">
      <c r="A3859" s="42">
        <v>2023</v>
      </c>
      <c r="B3859" s="42" t="s">
        <v>55</v>
      </c>
      <c r="C3859" s="42" t="s">
        <v>24</v>
      </c>
      <c r="D3859" s="42" t="s">
        <v>83</v>
      </c>
      <c r="E3859" s="42" t="s">
        <v>27</v>
      </c>
      <c r="F3859" s="42" t="s">
        <v>355</v>
      </c>
      <c r="G3859" s="42" t="s">
        <v>1703</v>
      </c>
      <c r="H3859" s="42">
        <v>34</v>
      </c>
      <c r="J3859" s="42" t="s">
        <v>77</v>
      </c>
      <c r="K3859" s="42" t="s">
        <v>77</v>
      </c>
      <c r="L3859" s="42" t="s">
        <v>27</v>
      </c>
    </row>
    <row r="3860" spans="1:12">
      <c r="A3860" s="42">
        <v>2023</v>
      </c>
      <c r="B3860" s="42" t="s">
        <v>55</v>
      </c>
      <c r="C3860" s="42" t="s">
        <v>24</v>
      </c>
      <c r="D3860" s="42" t="s">
        <v>83</v>
      </c>
      <c r="E3860" s="42" t="s">
        <v>27</v>
      </c>
      <c r="F3860" s="42" t="s">
        <v>355</v>
      </c>
      <c r="G3860" s="42" t="s">
        <v>1703</v>
      </c>
      <c r="H3860" s="42">
        <v>31</v>
      </c>
      <c r="J3860" s="42" t="s">
        <v>77</v>
      </c>
      <c r="K3860" s="42" t="s">
        <v>77</v>
      </c>
      <c r="L3860" s="42" t="s">
        <v>27</v>
      </c>
    </row>
    <row r="3861" spans="1:12">
      <c r="A3861" s="42">
        <v>2023</v>
      </c>
      <c r="B3861" s="42" t="s">
        <v>55</v>
      </c>
      <c r="C3861" s="42" t="s">
        <v>24</v>
      </c>
      <c r="D3861" s="42" t="s">
        <v>83</v>
      </c>
      <c r="E3861" s="42" t="s">
        <v>27</v>
      </c>
      <c r="F3861" s="42" t="s">
        <v>355</v>
      </c>
      <c r="G3861" s="42" t="s">
        <v>1703</v>
      </c>
      <c r="H3861" s="42">
        <v>46</v>
      </c>
      <c r="J3861" s="42" t="s">
        <v>77</v>
      </c>
      <c r="K3861" s="42" t="s">
        <v>77</v>
      </c>
      <c r="L3861" s="42" t="s">
        <v>27</v>
      </c>
    </row>
    <row r="3862" spans="1:12">
      <c r="A3862" s="42">
        <v>2023</v>
      </c>
      <c r="B3862" s="42" t="s">
        <v>55</v>
      </c>
      <c r="C3862" s="42" t="s">
        <v>24</v>
      </c>
      <c r="D3862" s="42" t="s">
        <v>83</v>
      </c>
      <c r="E3862" s="42" t="s">
        <v>27</v>
      </c>
      <c r="F3862" s="42" t="s">
        <v>355</v>
      </c>
      <c r="G3862" s="42" t="s">
        <v>1704</v>
      </c>
      <c r="H3862" s="42">
        <v>0</v>
      </c>
      <c r="J3862" s="42" t="s">
        <v>77</v>
      </c>
      <c r="K3862" s="42" t="s">
        <v>77</v>
      </c>
      <c r="L3862" s="42" t="s">
        <v>27</v>
      </c>
    </row>
    <row r="3863" spans="1:12">
      <c r="A3863" s="42">
        <v>2023</v>
      </c>
      <c r="B3863" s="42" t="s">
        <v>55</v>
      </c>
      <c r="C3863" s="42" t="s">
        <v>24</v>
      </c>
      <c r="D3863" s="42" t="s">
        <v>83</v>
      </c>
      <c r="E3863" s="42" t="s">
        <v>27</v>
      </c>
      <c r="F3863" s="42" t="s">
        <v>355</v>
      </c>
      <c r="G3863" s="42" t="s">
        <v>1704</v>
      </c>
      <c r="H3863" s="42">
        <v>25</v>
      </c>
      <c r="J3863" s="42" t="s">
        <v>77</v>
      </c>
      <c r="K3863" s="42" t="s">
        <v>77</v>
      </c>
      <c r="L3863" s="42" t="s">
        <v>27</v>
      </c>
    </row>
    <row r="3864" spans="1:12">
      <c r="A3864" s="42">
        <v>2023</v>
      </c>
      <c r="B3864" s="42" t="s">
        <v>55</v>
      </c>
      <c r="C3864" s="42" t="s">
        <v>24</v>
      </c>
      <c r="D3864" s="42" t="s">
        <v>83</v>
      </c>
      <c r="E3864" s="42" t="s">
        <v>27</v>
      </c>
      <c r="F3864" s="42" t="s">
        <v>355</v>
      </c>
      <c r="G3864" s="42" t="s">
        <v>1704</v>
      </c>
      <c r="H3864" s="42">
        <v>58</v>
      </c>
      <c r="J3864" s="42" t="s">
        <v>77</v>
      </c>
      <c r="K3864" s="42" t="s">
        <v>77</v>
      </c>
      <c r="L3864" s="42" t="s">
        <v>27</v>
      </c>
    </row>
    <row r="3865" spans="1:12">
      <c r="A3865" s="42">
        <v>2023</v>
      </c>
      <c r="B3865" s="42" t="s">
        <v>55</v>
      </c>
      <c r="C3865" s="42" t="s">
        <v>24</v>
      </c>
      <c r="D3865" s="42" t="s">
        <v>83</v>
      </c>
      <c r="E3865" s="42" t="s">
        <v>27</v>
      </c>
      <c r="F3865" s="42" t="s">
        <v>355</v>
      </c>
      <c r="G3865" s="42" t="s">
        <v>1704</v>
      </c>
      <c r="H3865" s="42">
        <v>2</v>
      </c>
      <c r="J3865" s="42" t="s">
        <v>77</v>
      </c>
      <c r="K3865" s="42" t="s">
        <v>77</v>
      </c>
      <c r="L3865" s="42" t="s">
        <v>27</v>
      </c>
    </row>
    <row r="3866" spans="1:12">
      <c r="A3866" s="42">
        <v>2023</v>
      </c>
      <c r="B3866" s="42" t="s">
        <v>55</v>
      </c>
      <c r="C3866" s="42" t="s">
        <v>24</v>
      </c>
      <c r="D3866" s="42" t="s">
        <v>83</v>
      </c>
      <c r="E3866" s="42" t="s">
        <v>27</v>
      </c>
      <c r="F3866" s="42" t="s">
        <v>355</v>
      </c>
      <c r="G3866" s="42" t="s">
        <v>1704</v>
      </c>
      <c r="H3866" s="42">
        <v>22</v>
      </c>
      <c r="J3866" s="42" t="s">
        <v>77</v>
      </c>
      <c r="K3866" s="42" t="s">
        <v>77</v>
      </c>
      <c r="L3866" s="42" t="s">
        <v>27</v>
      </c>
    </row>
    <row r="3867" spans="1:12">
      <c r="A3867" s="42">
        <v>2023</v>
      </c>
      <c r="B3867" s="42" t="s">
        <v>55</v>
      </c>
      <c r="C3867" s="42" t="s">
        <v>24</v>
      </c>
      <c r="D3867" s="42" t="s">
        <v>83</v>
      </c>
      <c r="E3867" s="42" t="s">
        <v>27</v>
      </c>
      <c r="F3867" s="42" t="s">
        <v>355</v>
      </c>
      <c r="G3867" s="42" t="s">
        <v>1704</v>
      </c>
      <c r="H3867" s="42">
        <v>37</v>
      </c>
      <c r="J3867" s="42" t="s">
        <v>77</v>
      </c>
      <c r="K3867" s="42" t="s">
        <v>77</v>
      </c>
      <c r="L3867" s="42" t="s">
        <v>27</v>
      </c>
    </row>
    <row r="3868" spans="1:12">
      <c r="A3868" s="42">
        <v>2023</v>
      </c>
      <c r="B3868" s="42" t="s">
        <v>55</v>
      </c>
      <c r="C3868" s="42" t="s">
        <v>24</v>
      </c>
      <c r="D3868" s="42" t="s">
        <v>84</v>
      </c>
      <c r="E3868" s="42" t="s">
        <v>33</v>
      </c>
      <c r="F3868" s="42" t="s">
        <v>356</v>
      </c>
      <c r="G3868" s="42" t="s">
        <v>1700</v>
      </c>
      <c r="H3868" s="42">
        <v>0</v>
      </c>
      <c r="J3868" s="42" t="s">
        <v>77</v>
      </c>
      <c r="K3868" s="42" t="s">
        <v>77</v>
      </c>
      <c r="L3868" s="42" t="s">
        <v>341</v>
      </c>
    </row>
    <row r="3869" spans="1:12">
      <c r="A3869" s="42">
        <v>2023</v>
      </c>
      <c r="B3869" s="42" t="s">
        <v>55</v>
      </c>
      <c r="C3869" s="42" t="s">
        <v>24</v>
      </c>
      <c r="D3869" s="42" t="s">
        <v>84</v>
      </c>
      <c r="E3869" s="42" t="s">
        <v>33</v>
      </c>
      <c r="F3869" s="42" t="s">
        <v>356</v>
      </c>
      <c r="G3869" s="42" t="s">
        <v>1700</v>
      </c>
      <c r="H3869" s="42">
        <v>0</v>
      </c>
      <c r="J3869" s="42" t="s">
        <v>77</v>
      </c>
      <c r="K3869" s="42" t="s">
        <v>77</v>
      </c>
      <c r="L3869" s="42" t="s">
        <v>341</v>
      </c>
    </row>
    <row r="3870" spans="1:12">
      <c r="A3870" s="42">
        <v>2023</v>
      </c>
      <c r="B3870" s="42" t="s">
        <v>55</v>
      </c>
      <c r="C3870" s="42" t="s">
        <v>24</v>
      </c>
      <c r="D3870" s="42" t="s">
        <v>84</v>
      </c>
      <c r="E3870" s="42" t="s">
        <v>33</v>
      </c>
      <c r="F3870" s="42" t="s">
        <v>356</v>
      </c>
      <c r="G3870" s="42" t="s">
        <v>1700</v>
      </c>
      <c r="H3870" s="42">
        <v>0</v>
      </c>
      <c r="J3870" s="42" t="s">
        <v>77</v>
      </c>
      <c r="K3870" s="42" t="s">
        <v>77</v>
      </c>
      <c r="L3870" s="42" t="s">
        <v>341</v>
      </c>
    </row>
    <row r="3871" spans="1:12">
      <c r="A3871" s="42">
        <v>2023</v>
      </c>
      <c r="B3871" s="42" t="s">
        <v>55</v>
      </c>
      <c r="C3871" s="42" t="s">
        <v>24</v>
      </c>
      <c r="D3871" s="42" t="s">
        <v>84</v>
      </c>
      <c r="E3871" s="42" t="s">
        <v>33</v>
      </c>
      <c r="F3871" s="42" t="s">
        <v>356</v>
      </c>
      <c r="G3871" s="42" t="s">
        <v>1700</v>
      </c>
      <c r="H3871" s="42">
        <v>0</v>
      </c>
      <c r="J3871" s="42" t="s">
        <v>77</v>
      </c>
      <c r="K3871" s="42" t="s">
        <v>77</v>
      </c>
      <c r="L3871" s="42" t="s">
        <v>341</v>
      </c>
    </row>
    <row r="3872" spans="1:12">
      <c r="A3872" s="42">
        <v>2023</v>
      </c>
      <c r="B3872" s="42" t="s">
        <v>55</v>
      </c>
      <c r="C3872" s="42" t="s">
        <v>24</v>
      </c>
      <c r="D3872" s="42" t="s">
        <v>84</v>
      </c>
      <c r="E3872" s="42" t="s">
        <v>33</v>
      </c>
      <c r="F3872" s="42" t="s">
        <v>356</v>
      </c>
      <c r="G3872" s="42" t="s">
        <v>1700</v>
      </c>
      <c r="H3872" s="42">
        <v>0</v>
      </c>
      <c r="J3872" s="42" t="s">
        <v>77</v>
      </c>
      <c r="K3872" s="42" t="s">
        <v>77</v>
      </c>
      <c r="L3872" s="42" t="s">
        <v>341</v>
      </c>
    </row>
    <row r="3873" spans="1:12">
      <c r="A3873" s="42">
        <v>2023</v>
      </c>
      <c r="B3873" s="42" t="s">
        <v>55</v>
      </c>
      <c r="C3873" s="42" t="s">
        <v>24</v>
      </c>
      <c r="D3873" s="42" t="s">
        <v>84</v>
      </c>
      <c r="E3873" s="42" t="s">
        <v>33</v>
      </c>
      <c r="F3873" s="42" t="s">
        <v>356</v>
      </c>
      <c r="G3873" s="42" t="s">
        <v>1700</v>
      </c>
      <c r="H3873" s="42">
        <v>0</v>
      </c>
      <c r="J3873" s="42" t="s">
        <v>77</v>
      </c>
      <c r="K3873" s="42" t="s">
        <v>77</v>
      </c>
      <c r="L3873" s="42" t="s">
        <v>341</v>
      </c>
    </row>
    <row r="3874" spans="1:12">
      <c r="A3874" s="42">
        <v>2023</v>
      </c>
      <c r="B3874" s="42" t="s">
        <v>55</v>
      </c>
      <c r="C3874" s="42" t="s">
        <v>24</v>
      </c>
      <c r="D3874" s="42" t="s">
        <v>84</v>
      </c>
      <c r="E3874" s="42" t="s">
        <v>33</v>
      </c>
      <c r="F3874" s="42" t="s">
        <v>356</v>
      </c>
      <c r="G3874" s="42" t="s">
        <v>1701</v>
      </c>
      <c r="H3874" s="42">
        <v>620</v>
      </c>
      <c r="J3874" s="42" t="s">
        <v>77</v>
      </c>
      <c r="K3874" s="42" t="s">
        <v>77</v>
      </c>
      <c r="L3874" s="42" t="s">
        <v>341</v>
      </c>
    </row>
    <row r="3875" spans="1:12">
      <c r="A3875" s="42">
        <v>2023</v>
      </c>
      <c r="B3875" s="42" t="s">
        <v>55</v>
      </c>
      <c r="C3875" s="42" t="s">
        <v>24</v>
      </c>
      <c r="D3875" s="42" t="s">
        <v>84</v>
      </c>
      <c r="E3875" s="42" t="s">
        <v>33</v>
      </c>
      <c r="F3875" s="42" t="s">
        <v>356</v>
      </c>
      <c r="G3875" s="42" t="s">
        <v>1701</v>
      </c>
      <c r="H3875" s="42">
        <v>0</v>
      </c>
      <c r="J3875" s="42" t="s">
        <v>77</v>
      </c>
      <c r="K3875" s="42" t="s">
        <v>77</v>
      </c>
      <c r="L3875" s="42" t="s">
        <v>341</v>
      </c>
    </row>
    <row r="3876" spans="1:12">
      <c r="A3876" s="42">
        <v>2023</v>
      </c>
      <c r="B3876" s="42" t="s">
        <v>55</v>
      </c>
      <c r="C3876" s="42" t="s">
        <v>24</v>
      </c>
      <c r="D3876" s="42" t="s">
        <v>84</v>
      </c>
      <c r="E3876" s="42" t="s">
        <v>33</v>
      </c>
      <c r="F3876" s="42" t="s">
        <v>356</v>
      </c>
      <c r="G3876" s="42" t="s">
        <v>1701</v>
      </c>
      <c r="H3876" s="42">
        <v>526</v>
      </c>
      <c r="J3876" s="42" t="s">
        <v>77</v>
      </c>
      <c r="K3876" s="42" t="s">
        <v>77</v>
      </c>
      <c r="L3876" s="42" t="s">
        <v>341</v>
      </c>
    </row>
    <row r="3877" spans="1:12">
      <c r="A3877" s="42">
        <v>2023</v>
      </c>
      <c r="B3877" s="42" t="s">
        <v>55</v>
      </c>
      <c r="C3877" s="42" t="s">
        <v>24</v>
      </c>
      <c r="D3877" s="42" t="s">
        <v>84</v>
      </c>
      <c r="E3877" s="42" t="s">
        <v>33</v>
      </c>
      <c r="F3877" s="42" t="s">
        <v>356</v>
      </c>
      <c r="G3877" s="42" t="s">
        <v>1701</v>
      </c>
      <c r="H3877" s="42">
        <v>100</v>
      </c>
      <c r="J3877" s="42" t="s">
        <v>77</v>
      </c>
      <c r="K3877" s="42" t="s">
        <v>77</v>
      </c>
      <c r="L3877" s="42" t="s">
        <v>341</v>
      </c>
    </row>
    <row r="3878" spans="1:12">
      <c r="A3878" s="42">
        <v>2023</v>
      </c>
      <c r="B3878" s="42" t="s">
        <v>55</v>
      </c>
      <c r="C3878" s="42" t="s">
        <v>24</v>
      </c>
      <c r="D3878" s="42" t="s">
        <v>84</v>
      </c>
      <c r="E3878" s="42" t="s">
        <v>33</v>
      </c>
      <c r="F3878" s="42" t="s">
        <v>356</v>
      </c>
      <c r="G3878" s="42" t="s">
        <v>1701</v>
      </c>
      <c r="H3878" s="42">
        <v>709</v>
      </c>
      <c r="J3878" s="42" t="s">
        <v>77</v>
      </c>
      <c r="K3878" s="42" t="s">
        <v>77</v>
      </c>
      <c r="L3878" s="42" t="s">
        <v>341</v>
      </c>
    </row>
    <row r="3879" spans="1:12">
      <c r="A3879" s="42">
        <v>2023</v>
      </c>
      <c r="B3879" s="42" t="s">
        <v>55</v>
      </c>
      <c r="C3879" s="42" t="s">
        <v>24</v>
      </c>
      <c r="D3879" s="42" t="s">
        <v>84</v>
      </c>
      <c r="E3879" s="42" t="s">
        <v>33</v>
      </c>
      <c r="F3879" s="42" t="s">
        <v>356</v>
      </c>
      <c r="G3879" s="42" t="s">
        <v>1701</v>
      </c>
      <c r="H3879" s="42">
        <v>607</v>
      </c>
      <c r="J3879" s="42" t="s">
        <v>77</v>
      </c>
      <c r="K3879" s="42" t="s">
        <v>77</v>
      </c>
      <c r="L3879" s="42" t="s">
        <v>341</v>
      </c>
    </row>
    <row r="3880" spans="1:12">
      <c r="A3880" s="42">
        <v>2023</v>
      </c>
      <c r="B3880" s="42" t="s">
        <v>55</v>
      </c>
      <c r="C3880" s="42" t="s">
        <v>24</v>
      </c>
      <c r="D3880" s="42" t="s">
        <v>84</v>
      </c>
      <c r="E3880" s="42" t="s">
        <v>33</v>
      </c>
      <c r="F3880" s="42" t="s">
        <v>356</v>
      </c>
      <c r="G3880" s="42" t="s">
        <v>1702</v>
      </c>
      <c r="H3880" s="42">
        <v>0</v>
      </c>
      <c r="J3880" s="42" t="s">
        <v>77</v>
      </c>
      <c r="K3880" s="42" t="s">
        <v>77</v>
      </c>
      <c r="L3880" s="42" t="s">
        <v>341</v>
      </c>
    </row>
    <row r="3881" spans="1:12">
      <c r="A3881" s="42">
        <v>2023</v>
      </c>
      <c r="B3881" s="42" t="s">
        <v>55</v>
      </c>
      <c r="C3881" s="42" t="s">
        <v>24</v>
      </c>
      <c r="D3881" s="42" t="s">
        <v>84</v>
      </c>
      <c r="E3881" s="42" t="s">
        <v>33</v>
      </c>
      <c r="F3881" s="42" t="s">
        <v>356</v>
      </c>
      <c r="G3881" s="42" t="s">
        <v>1702</v>
      </c>
      <c r="H3881" s="42">
        <v>359</v>
      </c>
      <c r="J3881" s="42" t="s">
        <v>77</v>
      </c>
      <c r="K3881" s="42" t="s">
        <v>77</v>
      </c>
      <c r="L3881" s="42" t="s">
        <v>341</v>
      </c>
    </row>
    <row r="3882" spans="1:12">
      <c r="A3882" s="42">
        <v>2023</v>
      </c>
      <c r="B3882" s="42" t="s">
        <v>55</v>
      </c>
      <c r="C3882" s="42" t="s">
        <v>24</v>
      </c>
      <c r="D3882" s="42" t="s">
        <v>84</v>
      </c>
      <c r="E3882" s="42" t="s">
        <v>33</v>
      </c>
      <c r="F3882" s="42" t="s">
        <v>356</v>
      </c>
      <c r="G3882" s="42" t="s">
        <v>1702</v>
      </c>
      <c r="H3882" s="42">
        <v>455</v>
      </c>
      <c r="J3882" s="42" t="s">
        <v>77</v>
      </c>
      <c r="K3882" s="42" t="s">
        <v>77</v>
      </c>
      <c r="L3882" s="42" t="s">
        <v>341</v>
      </c>
    </row>
    <row r="3883" spans="1:12">
      <c r="A3883" s="42">
        <v>2023</v>
      </c>
      <c r="B3883" s="42" t="s">
        <v>55</v>
      </c>
      <c r="C3883" s="42" t="s">
        <v>24</v>
      </c>
      <c r="D3883" s="42" t="s">
        <v>84</v>
      </c>
      <c r="E3883" s="42" t="s">
        <v>33</v>
      </c>
      <c r="F3883" s="42" t="s">
        <v>356</v>
      </c>
      <c r="G3883" s="42" t="s">
        <v>1702</v>
      </c>
      <c r="H3883" s="42">
        <v>298</v>
      </c>
      <c r="J3883" s="42" t="s">
        <v>77</v>
      </c>
      <c r="K3883" s="42" t="s">
        <v>77</v>
      </c>
      <c r="L3883" s="42" t="s">
        <v>341</v>
      </c>
    </row>
    <row r="3884" spans="1:12">
      <c r="A3884" s="42">
        <v>2023</v>
      </c>
      <c r="B3884" s="42" t="s">
        <v>55</v>
      </c>
      <c r="C3884" s="42" t="s">
        <v>24</v>
      </c>
      <c r="D3884" s="42" t="s">
        <v>84</v>
      </c>
      <c r="E3884" s="42" t="s">
        <v>33</v>
      </c>
      <c r="F3884" s="42" t="s">
        <v>356</v>
      </c>
      <c r="G3884" s="42" t="s">
        <v>1702</v>
      </c>
      <c r="H3884" s="42">
        <v>50</v>
      </c>
      <c r="J3884" s="42" t="s">
        <v>77</v>
      </c>
      <c r="K3884" s="42" t="s">
        <v>77</v>
      </c>
      <c r="L3884" s="42" t="s">
        <v>341</v>
      </c>
    </row>
    <row r="3885" spans="1:12">
      <c r="A3885" s="42">
        <v>2023</v>
      </c>
      <c r="B3885" s="42" t="s">
        <v>55</v>
      </c>
      <c r="C3885" s="42" t="s">
        <v>24</v>
      </c>
      <c r="D3885" s="42" t="s">
        <v>84</v>
      </c>
      <c r="E3885" s="42" t="s">
        <v>33</v>
      </c>
      <c r="F3885" s="42" t="s">
        <v>356</v>
      </c>
      <c r="G3885" s="42" t="s">
        <v>1702</v>
      </c>
      <c r="H3885" s="42">
        <v>372</v>
      </c>
      <c r="J3885" s="42" t="s">
        <v>77</v>
      </c>
      <c r="K3885" s="42" t="s">
        <v>77</v>
      </c>
      <c r="L3885" s="42" t="s">
        <v>341</v>
      </c>
    </row>
    <row r="3886" spans="1:12">
      <c r="A3886" s="42">
        <v>2023</v>
      </c>
      <c r="B3886" s="42" t="s">
        <v>55</v>
      </c>
      <c r="C3886" s="42" t="s">
        <v>24</v>
      </c>
      <c r="D3886" s="42" t="s">
        <v>84</v>
      </c>
      <c r="E3886" s="42" t="s">
        <v>33</v>
      </c>
      <c r="F3886" s="42" t="s">
        <v>356</v>
      </c>
      <c r="G3886" s="42" t="s">
        <v>1703</v>
      </c>
      <c r="H3886" s="42">
        <v>104</v>
      </c>
      <c r="J3886" s="42" t="s">
        <v>77</v>
      </c>
      <c r="K3886" s="42" t="s">
        <v>77</v>
      </c>
      <c r="L3886" s="42" t="s">
        <v>341</v>
      </c>
    </row>
    <row r="3887" spans="1:12">
      <c r="A3887" s="42">
        <v>2023</v>
      </c>
      <c r="B3887" s="42" t="s">
        <v>55</v>
      </c>
      <c r="C3887" s="42" t="s">
        <v>24</v>
      </c>
      <c r="D3887" s="42" t="s">
        <v>84</v>
      </c>
      <c r="E3887" s="42" t="s">
        <v>33</v>
      </c>
      <c r="F3887" s="42" t="s">
        <v>356</v>
      </c>
      <c r="G3887" s="42" t="s">
        <v>1703</v>
      </c>
      <c r="H3887" s="42">
        <v>710</v>
      </c>
      <c r="J3887" s="42" t="s">
        <v>77</v>
      </c>
      <c r="K3887" s="42" t="s">
        <v>77</v>
      </c>
      <c r="L3887" s="42" t="s">
        <v>341</v>
      </c>
    </row>
    <row r="3888" spans="1:12">
      <c r="A3888" s="42">
        <v>2023</v>
      </c>
      <c r="B3888" s="42" t="s">
        <v>55</v>
      </c>
      <c r="C3888" s="42" t="s">
        <v>24</v>
      </c>
      <c r="D3888" s="42" t="s">
        <v>84</v>
      </c>
      <c r="E3888" s="42" t="s">
        <v>33</v>
      </c>
      <c r="F3888" s="42" t="s">
        <v>356</v>
      </c>
      <c r="G3888" s="42" t="s">
        <v>1703</v>
      </c>
      <c r="H3888" s="42">
        <v>0</v>
      </c>
      <c r="J3888" s="42" t="s">
        <v>77</v>
      </c>
      <c r="K3888" s="42" t="s">
        <v>77</v>
      </c>
      <c r="L3888" s="42" t="s">
        <v>341</v>
      </c>
    </row>
    <row r="3889" spans="1:12">
      <c r="A3889" s="42">
        <v>2023</v>
      </c>
      <c r="B3889" s="42" t="s">
        <v>55</v>
      </c>
      <c r="C3889" s="42" t="s">
        <v>24</v>
      </c>
      <c r="D3889" s="42" t="s">
        <v>84</v>
      </c>
      <c r="E3889" s="42" t="s">
        <v>33</v>
      </c>
      <c r="F3889" s="42" t="s">
        <v>356</v>
      </c>
      <c r="G3889" s="42" t="s">
        <v>1703</v>
      </c>
      <c r="H3889" s="42">
        <v>843</v>
      </c>
      <c r="J3889" s="42" t="s">
        <v>77</v>
      </c>
      <c r="K3889" s="42" t="s">
        <v>77</v>
      </c>
      <c r="L3889" s="42" t="s">
        <v>341</v>
      </c>
    </row>
    <row r="3890" spans="1:12">
      <c r="A3890" s="42">
        <v>2023</v>
      </c>
      <c r="B3890" s="42" t="s">
        <v>55</v>
      </c>
      <c r="C3890" s="42" t="s">
        <v>24</v>
      </c>
      <c r="D3890" s="42" t="s">
        <v>84</v>
      </c>
      <c r="E3890" s="42" t="s">
        <v>33</v>
      </c>
      <c r="F3890" s="42" t="s">
        <v>356</v>
      </c>
      <c r="G3890" s="42" t="s">
        <v>1703</v>
      </c>
      <c r="H3890" s="42">
        <v>622</v>
      </c>
      <c r="J3890" s="42" t="s">
        <v>77</v>
      </c>
      <c r="K3890" s="42" t="s">
        <v>77</v>
      </c>
      <c r="L3890" s="42" t="s">
        <v>341</v>
      </c>
    </row>
    <row r="3891" spans="1:12">
      <c r="A3891" s="42">
        <v>2023</v>
      </c>
      <c r="B3891" s="42" t="s">
        <v>55</v>
      </c>
      <c r="C3891" s="42" t="s">
        <v>24</v>
      </c>
      <c r="D3891" s="42" t="s">
        <v>84</v>
      </c>
      <c r="E3891" s="42" t="s">
        <v>33</v>
      </c>
      <c r="F3891" s="42" t="s">
        <v>356</v>
      </c>
      <c r="G3891" s="42" t="s">
        <v>1703</v>
      </c>
      <c r="H3891" s="42">
        <v>824</v>
      </c>
      <c r="J3891" s="42" t="s">
        <v>77</v>
      </c>
      <c r="K3891" s="42" t="s">
        <v>77</v>
      </c>
      <c r="L3891" s="42" t="s">
        <v>341</v>
      </c>
    </row>
    <row r="3892" spans="1:12">
      <c r="A3892" s="42">
        <v>2023</v>
      </c>
      <c r="B3892" s="42" t="s">
        <v>55</v>
      </c>
      <c r="C3892" s="42" t="s">
        <v>24</v>
      </c>
      <c r="D3892" s="42" t="s">
        <v>84</v>
      </c>
      <c r="E3892" s="42" t="s">
        <v>33</v>
      </c>
      <c r="F3892" s="42" t="s">
        <v>356</v>
      </c>
      <c r="G3892" s="42" t="s">
        <v>1704</v>
      </c>
      <c r="H3892" s="42">
        <v>0</v>
      </c>
      <c r="J3892" s="42" t="s">
        <v>77</v>
      </c>
      <c r="K3892" s="42" t="s">
        <v>77</v>
      </c>
      <c r="L3892" s="42" t="s">
        <v>341</v>
      </c>
    </row>
    <row r="3893" spans="1:12">
      <c r="A3893" s="42">
        <v>2023</v>
      </c>
      <c r="B3893" s="42" t="s">
        <v>55</v>
      </c>
      <c r="C3893" s="42" t="s">
        <v>24</v>
      </c>
      <c r="D3893" s="42" t="s">
        <v>84</v>
      </c>
      <c r="E3893" s="42" t="s">
        <v>33</v>
      </c>
      <c r="F3893" s="42" t="s">
        <v>356</v>
      </c>
      <c r="G3893" s="42" t="s">
        <v>1704</v>
      </c>
      <c r="H3893" s="42">
        <v>909</v>
      </c>
      <c r="J3893" s="42" t="s">
        <v>77</v>
      </c>
      <c r="K3893" s="42" t="s">
        <v>77</v>
      </c>
      <c r="L3893" s="42" t="s">
        <v>341</v>
      </c>
    </row>
    <row r="3894" spans="1:12">
      <c r="A3894" s="42">
        <v>2023</v>
      </c>
      <c r="B3894" s="42" t="s">
        <v>55</v>
      </c>
      <c r="C3894" s="42" t="s">
        <v>24</v>
      </c>
      <c r="D3894" s="42" t="s">
        <v>84</v>
      </c>
      <c r="E3894" s="42" t="s">
        <v>33</v>
      </c>
      <c r="F3894" s="42" t="s">
        <v>356</v>
      </c>
      <c r="G3894" s="42" t="s">
        <v>1704</v>
      </c>
      <c r="H3894" s="42">
        <v>1009</v>
      </c>
      <c r="J3894" s="42" t="s">
        <v>77</v>
      </c>
      <c r="K3894" s="42" t="s">
        <v>77</v>
      </c>
      <c r="L3894" s="42" t="s">
        <v>341</v>
      </c>
    </row>
    <row r="3895" spans="1:12">
      <c r="A3895" s="42">
        <v>2023</v>
      </c>
      <c r="B3895" s="42" t="s">
        <v>55</v>
      </c>
      <c r="C3895" s="42" t="s">
        <v>24</v>
      </c>
      <c r="D3895" s="42" t="s">
        <v>84</v>
      </c>
      <c r="E3895" s="42" t="s">
        <v>33</v>
      </c>
      <c r="F3895" s="42" t="s">
        <v>356</v>
      </c>
      <c r="G3895" s="42" t="s">
        <v>1704</v>
      </c>
      <c r="H3895" s="42">
        <v>161</v>
      </c>
      <c r="J3895" s="42" t="s">
        <v>77</v>
      </c>
      <c r="K3895" s="42" t="s">
        <v>77</v>
      </c>
      <c r="L3895" s="42" t="s">
        <v>341</v>
      </c>
    </row>
    <row r="3896" spans="1:12">
      <c r="A3896" s="42">
        <v>2023</v>
      </c>
      <c r="B3896" s="42" t="s">
        <v>55</v>
      </c>
      <c r="C3896" s="42" t="s">
        <v>24</v>
      </c>
      <c r="D3896" s="42" t="s">
        <v>84</v>
      </c>
      <c r="E3896" s="42" t="s">
        <v>33</v>
      </c>
      <c r="F3896" s="42" t="s">
        <v>356</v>
      </c>
      <c r="G3896" s="42" t="s">
        <v>1704</v>
      </c>
      <c r="H3896" s="42">
        <v>1241</v>
      </c>
      <c r="J3896" s="42" t="s">
        <v>77</v>
      </c>
      <c r="K3896" s="42" t="s">
        <v>77</v>
      </c>
      <c r="L3896" s="42" t="s">
        <v>341</v>
      </c>
    </row>
    <row r="3897" spans="1:12">
      <c r="A3897" s="42">
        <v>2023</v>
      </c>
      <c r="B3897" s="42" t="s">
        <v>55</v>
      </c>
      <c r="C3897" s="42" t="s">
        <v>24</v>
      </c>
      <c r="D3897" s="42" t="s">
        <v>84</v>
      </c>
      <c r="E3897" s="42" t="s">
        <v>33</v>
      </c>
      <c r="F3897" s="42" t="s">
        <v>356</v>
      </c>
      <c r="G3897" s="42" t="s">
        <v>1704</v>
      </c>
      <c r="H3897" s="42">
        <v>1347</v>
      </c>
      <c r="J3897" s="42" t="s">
        <v>77</v>
      </c>
      <c r="K3897" s="42" t="s">
        <v>77</v>
      </c>
      <c r="L3897" s="42" t="s">
        <v>341</v>
      </c>
    </row>
    <row r="3898" spans="1:12">
      <c r="A3898" s="42">
        <v>2023</v>
      </c>
      <c r="B3898" s="42" t="s">
        <v>55</v>
      </c>
      <c r="C3898" s="42" t="s">
        <v>24</v>
      </c>
      <c r="D3898" s="42" t="s">
        <v>84</v>
      </c>
      <c r="E3898" s="42" t="s">
        <v>33</v>
      </c>
      <c r="F3898" s="42" t="s">
        <v>355</v>
      </c>
      <c r="G3898" s="42" t="s">
        <v>1700</v>
      </c>
      <c r="H3898" s="42">
        <v>0</v>
      </c>
      <c r="J3898" s="42" t="s">
        <v>77</v>
      </c>
      <c r="K3898" s="42" t="s">
        <v>77</v>
      </c>
      <c r="L3898" s="42" t="s">
        <v>341</v>
      </c>
    </row>
    <row r="3899" spans="1:12">
      <c r="A3899" s="42">
        <v>2023</v>
      </c>
      <c r="B3899" s="42" t="s">
        <v>55</v>
      </c>
      <c r="C3899" s="42" t="s">
        <v>24</v>
      </c>
      <c r="D3899" s="42" t="s">
        <v>84</v>
      </c>
      <c r="E3899" s="42" t="s">
        <v>33</v>
      </c>
      <c r="F3899" s="42" t="s">
        <v>355</v>
      </c>
      <c r="G3899" s="42" t="s">
        <v>1700</v>
      </c>
      <c r="H3899" s="42">
        <v>0</v>
      </c>
      <c r="J3899" s="42" t="s">
        <v>77</v>
      </c>
      <c r="K3899" s="42" t="s">
        <v>77</v>
      </c>
      <c r="L3899" s="42" t="s">
        <v>341</v>
      </c>
    </row>
    <row r="3900" spans="1:12">
      <c r="A3900" s="42">
        <v>2023</v>
      </c>
      <c r="B3900" s="42" t="s">
        <v>55</v>
      </c>
      <c r="C3900" s="42" t="s">
        <v>24</v>
      </c>
      <c r="D3900" s="42" t="s">
        <v>84</v>
      </c>
      <c r="E3900" s="42" t="s">
        <v>33</v>
      </c>
      <c r="F3900" s="42" t="s">
        <v>355</v>
      </c>
      <c r="G3900" s="42" t="s">
        <v>1700</v>
      </c>
      <c r="H3900" s="42">
        <v>3</v>
      </c>
      <c r="J3900" s="42" t="s">
        <v>77</v>
      </c>
      <c r="K3900" s="42" t="s">
        <v>77</v>
      </c>
      <c r="L3900" s="42" t="s">
        <v>341</v>
      </c>
    </row>
    <row r="3901" spans="1:12">
      <c r="A3901" s="42">
        <v>2023</v>
      </c>
      <c r="B3901" s="42" t="s">
        <v>55</v>
      </c>
      <c r="C3901" s="42" t="s">
        <v>24</v>
      </c>
      <c r="D3901" s="42" t="s">
        <v>84</v>
      </c>
      <c r="E3901" s="42" t="s">
        <v>33</v>
      </c>
      <c r="F3901" s="42" t="s">
        <v>355</v>
      </c>
      <c r="G3901" s="42" t="s">
        <v>1700</v>
      </c>
      <c r="H3901" s="42">
        <v>0</v>
      </c>
      <c r="J3901" s="42" t="s">
        <v>77</v>
      </c>
      <c r="K3901" s="42" t="s">
        <v>77</v>
      </c>
      <c r="L3901" s="42" t="s">
        <v>341</v>
      </c>
    </row>
    <row r="3902" spans="1:12">
      <c r="A3902" s="42">
        <v>2023</v>
      </c>
      <c r="B3902" s="42" t="s">
        <v>55</v>
      </c>
      <c r="C3902" s="42" t="s">
        <v>24</v>
      </c>
      <c r="D3902" s="42" t="s">
        <v>84</v>
      </c>
      <c r="E3902" s="42" t="s">
        <v>33</v>
      </c>
      <c r="F3902" s="42" t="s">
        <v>355</v>
      </c>
      <c r="G3902" s="42" t="s">
        <v>1700</v>
      </c>
      <c r="H3902" s="42">
        <v>0</v>
      </c>
      <c r="J3902" s="42" t="s">
        <v>77</v>
      </c>
      <c r="K3902" s="42" t="s">
        <v>77</v>
      </c>
      <c r="L3902" s="42" t="s">
        <v>341</v>
      </c>
    </row>
    <row r="3903" spans="1:12">
      <c r="A3903" s="42">
        <v>2023</v>
      </c>
      <c r="B3903" s="42" t="s">
        <v>55</v>
      </c>
      <c r="C3903" s="42" t="s">
        <v>24</v>
      </c>
      <c r="D3903" s="42" t="s">
        <v>84</v>
      </c>
      <c r="E3903" s="42" t="s">
        <v>33</v>
      </c>
      <c r="F3903" s="42" t="s">
        <v>355</v>
      </c>
      <c r="G3903" s="42" t="s">
        <v>1700</v>
      </c>
      <c r="H3903" s="42">
        <v>0</v>
      </c>
      <c r="J3903" s="42" t="s">
        <v>77</v>
      </c>
      <c r="K3903" s="42" t="s">
        <v>77</v>
      </c>
      <c r="L3903" s="42" t="s">
        <v>341</v>
      </c>
    </row>
    <row r="3904" spans="1:12">
      <c r="A3904" s="42">
        <v>2023</v>
      </c>
      <c r="B3904" s="42" t="s">
        <v>55</v>
      </c>
      <c r="C3904" s="42" t="s">
        <v>24</v>
      </c>
      <c r="D3904" s="42" t="s">
        <v>84</v>
      </c>
      <c r="E3904" s="42" t="s">
        <v>33</v>
      </c>
      <c r="F3904" s="42" t="s">
        <v>355</v>
      </c>
      <c r="G3904" s="42" t="s">
        <v>1701</v>
      </c>
      <c r="H3904" s="42">
        <v>63</v>
      </c>
      <c r="J3904" s="42" t="s">
        <v>77</v>
      </c>
      <c r="K3904" s="42" t="s">
        <v>77</v>
      </c>
      <c r="L3904" s="42" t="s">
        <v>341</v>
      </c>
    </row>
    <row r="3905" spans="1:12">
      <c r="A3905" s="42">
        <v>2023</v>
      </c>
      <c r="B3905" s="42" t="s">
        <v>55</v>
      </c>
      <c r="C3905" s="42" t="s">
        <v>24</v>
      </c>
      <c r="D3905" s="42" t="s">
        <v>84</v>
      </c>
      <c r="E3905" s="42" t="s">
        <v>33</v>
      </c>
      <c r="F3905" s="42" t="s">
        <v>355</v>
      </c>
      <c r="G3905" s="42" t="s">
        <v>1701</v>
      </c>
      <c r="H3905" s="42">
        <v>577</v>
      </c>
      <c r="J3905" s="42" t="s">
        <v>77</v>
      </c>
      <c r="K3905" s="42" t="s">
        <v>77</v>
      </c>
      <c r="L3905" s="42" t="s">
        <v>341</v>
      </c>
    </row>
    <row r="3906" spans="1:12">
      <c r="A3906" s="42">
        <v>2023</v>
      </c>
      <c r="B3906" s="42" t="s">
        <v>55</v>
      </c>
      <c r="C3906" s="42" t="s">
        <v>24</v>
      </c>
      <c r="D3906" s="42" t="s">
        <v>84</v>
      </c>
      <c r="E3906" s="42" t="s">
        <v>33</v>
      </c>
      <c r="F3906" s="42" t="s">
        <v>355</v>
      </c>
      <c r="G3906" s="42" t="s">
        <v>1701</v>
      </c>
      <c r="H3906" s="42">
        <v>426</v>
      </c>
      <c r="J3906" s="42" t="s">
        <v>77</v>
      </c>
      <c r="K3906" s="42" t="s">
        <v>77</v>
      </c>
      <c r="L3906" s="42" t="s">
        <v>341</v>
      </c>
    </row>
    <row r="3907" spans="1:12">
      <c r="A3907" s="42">
        <v>2023</v>
      </c>
      <c r="B3907" s="42" t="s">
        <v>55</v>
      </c>
      <c r="C3907" s="42" t="s">
        <v>24</v>
      </c>
      <c r="D3907" s="42" t="s">
        <v>84</v>
      </c>
      <c r="E3907" s="42" t="s">
        <v>33</v>
      </c>
      <c r="F3907" s="42" t="s">
        <v>355</v>
      </c>
      <c r="G3907" s="42" t="s">
        <v>1701</v>
      </c>
      <c r="H3907" s="42">
        <v>1</v>
      </c>
      <c r="J3907" s="42" t="s">
        <v>77</v>
      </c>
      <c r="K3907" s="42" t="s">
        <v>77</v>
      </c>
      <c r="L3907" s="42" t="s">
        <v>341</v>
      </c>
    </row>
    <row r="3908" spans="1:12">
      <c r="A3908" s="42">
        <v>2023</v>
      </c>
      <c r="B3908" s="42" t="s">
        <v>55</v>
      </c>
      <c r="C3908" s="42" t="s">
        <v>24</v>
      </c>
      <c r="D3908" s="42" t="s">
        <v>84</v>
      </c>
      <c r="E3908" s="42" t="s">
        <v>33</v>
      </c>
      <c r="F3908" s="42" t="s">
        <v>355</v>
      </c>
      <c r="G3908" s="42" t="s">
        <v>1701</v>
      </c>
      <c r="H3908" s="42">
        <v>725</v>
      </c>
      <c r="J3908" s="42" t="s">
        <v>77</v>
      </c>
      <c r="K3908" s="42" t="s">
        <v>77</v>
      </c>
      <c r="L3908" s="42" t="s">
        <v>341</v>
      </c>
    </row>
    <row r="3909" spans="1:12">
      <c r="A3909" s="42">
        <v>2023</v>
      </c>
      <c r="B3909" s="42" t="s">
        <v>55</v>
      </c>
      <c r="C3909" s="42" t="s">
        <v>24</v>
      </c>
      <c r="D3909" s="42" t="s">
        <v>84</v>
      </c>
      <c r="E3909" s="42" t="s">
        <v>33</v>
      </c>
      <c r="F3909" s="42" t="s">
        <v>355</v>
      </c>
      <c r="G3909" s="42" t="s">
        <v>1701</v>
      </c>
      <c r="H3909" s="42">
        <v>416</v>
      </c>
      <c r="J3909" s="42" t="s">
        <v>77</v>
      </c>
      <c r="K3909" s="42" t="s">
        <v>77</v>
      </c>
      <c r="L3909" s="42" t="s">
        <v>341</v>
      </c>
    </row>
    <row r="3910" spans="1:12">
      <c r="A3910" s="42">
        <v>2023</v>
      </c>
      <c r="B3910" s="42" t="s">
        <v>55</v>
      </c>
      <c r="C3910" s="42" t="s">
        <v>24</v>
      </c>
      <c r="D3910" s="42" t="s">
        <v>84</v>
      </c>
      <c r="E3910" s="42" t="s">
        <v>33</v>
      </c>
      <c r="F3910" s="42" t="s">
        <v>355</v>
      </c>
      <c r="G3910" s="42" t="s">
        <v>1702</v>
      </c>
      <c r="H3910" s="42">
        <v>48</v>
      </c>
      <c r="J3910" s="42" t="s">
        <v>77</v>
      </c>
      <c r="K3910" s="42" t="s">
        <v>77</v>
      </c>
      <c r="L3910" s="42" t="s">
        <v>341</v>
      </c>
    </row>
    <row r="3911" spans="1:12">
      <c r="A3911" s="42">
        <v>2023</v>
      </c>
      <c r="B3911" s="42" t="s">
        <v>55</v>
      </c>
      <c r="C3911" s="42" t="s">
        <v>24</v>
      </c>
      <c r="D3911" s="42" t="s">
        <v>84</v>
      </c>
      <c r="E3911" s="42" t="s">
        <v>33</v>
      </c>
      <c r="F3911" s="42" t="s">
        <v>355</v>
      </c>
      <c r="G3911" s="42" t="s">
        <v>1702</v>
      </c>
      <c r="H3911" s="42">
        <v>354</v>
      </c>
      <c r="J3911" s="42" t="s">
        <v>77</v>
      </c>
      <c r="K3911" s="42" t="s">
        <v>77</v>
      </c>
      <c r="L3911" s="42" t="s">
        <v>341</v>
      </c>
    </row>
    <row r="3912" spans="1:12">
      <c r="A3912" s="42">
        <v>2023</v>
      </c>
      <c r="B3912" s="42" t="s">
        <v>55</v>
      </c>
      <c r="C3912" s="42" t="s">
        <v>24</v>
      </c>
      <c r="D3912" s="42" t="s">
        <v>84</v>
      </c>
      <c r="E3912" s="42" t="s">
        <v>33</v>
      </c>
      <c r="F3912" s="42" t="s">
        <v>355</v>
      </c>
      <c r="G3912" s="42" t="s">
        <v>1702</v>
      </c>
      <c r="H3912" s="42">
        <v>275</v>
      </c>
      <c r="J3912" s="42" t="s">
        <v>77</v>
      </c>
      <c r="K3912" s="42" t="s">
        <v>77</v>
      </c>
      <c r="L3912" s="42" t="s">
        <v>341</v>
      </c>
    </row>
    <row r="3913" spans="1:12">
      <c r="A3913" s="42">
        <v>2023</v>
      </c>
      <c r="B3913" s="42" t="s">
        <v>55</v>
      </c>
      <c r="C3913" s="42" t="s">
        <v>24</v>
      </c>
      <c r="D3913" s="42" t="s">
        <v>84</v>
      </c>
      <c r="E3913" s="42" t="s">
        <v>33</v>
      </c>
      <c r="F3913" s="42" t="s">
        <v>355</v>
      </c>
      <c r="G3913" s="42" t="s">
        <v>1702</v>
      </c>
      <c r="H3913" s="42">
        <v>0</v>
      </c>
      <c r="J3913" s="42" t="s">
        <v>77</v>
      </c>
      <c r="K3913" s="42" t="s">
        <v>77</v>
      </c>
      <c r="L3913" s="42" t="s">
        <v>341</v>
      </c>
    </row>
    <row r="3914" spans="1:12">
      <c r="A3914" s="42">
        <v>2023</v>
      </c>
      <c r="B3914" s="42" t="s">
        <v>55</v>
      </c>
      <c r="C3914" s="42" t="s">
        <v>24</v>
      </c>
      <c r="D3914" s="42" t="s">
        <v>84</v>
      </c>
      <c r="E3914" s="42" t="s">
        <v>33</v>
      </c>
      <c r="F3914" s="42" t="s">
        <v>355</v>
      </c>
      <c r="G3914" s="42" t="s">
        <v>1702</v>
      </c>
      <c r="H3914" s="42">
        <v>441</v>
      </c>
      <c r="J3914" s="42" t="s">
        <v>77</v>
      </c>
      <c r="K3914" s="42" t="s">
        <v>77</v>
      </c>
      <c r="L3914" s="42" t="s">
        <v>341</v>
      </c>
    </row>
    <row r="3915" spans="1:12">
      <c r="A3915" s="42">
        <v>2023</v>
      </c>
      <c r="B3915" s="42" t="s">
        <v>55</v>
      </c>
      <c r="C3915" s="42" t="s">
        <v>24</v>
      </c>
      <c r="D3915" s="42" t="s">
        <v>84</v>
      </c>
      <c r="E3915" s="42" t="s">
        <v>33</v>
      </c>
      <c r="F3915" s="42" t="s">
        <v>355</v>
      </c>
      <c r="G3915" s="42" t="s">
        <v>1702</v>
      </c>
      <c r="H3915" s="42">
        <v>342</v>
      </c>
      <c r="J3915" s="42" t="s">
        <v>77</v>
      </c>
      <c r="K3915" s="42" t="s">
        <v>77</v>
      </c>
      <c r="L3915" s="42" t="s">
        <v>341</v>
      </c>
    </row>
    <row r="3916" spans="1:12">
      <c r="A3916" s="42">
        <v>2023</v>
      </c>
      <c r="B3916" s="42" t="s">
        <v>55</v>
      </c>
      <c r="C3916" s="42" t="s">
        <v>24</v>
      </c>
      <c r="D3916" s="42" t="s">
        <v>84</v>
      </c>
      <c r="E3916" s="42" t="s">
        <v>33</v>
      </c>
      <c r="F3916" s="42" t="s">
        <v>355</v>
      </c>
      <c r="G3916" s="42" t="s">
        <v>1703</v>
      </c>
      <c r="H3916" s="42">
        <v>570</v>
      </c>
      <c r="J3916" s="42" t="s">
        <v>77</v>
      </c>
      <c r="K3916" s="42" t="s">
        <v>77</v>
      </c>
      <c r="L3916" s="42" t="s">
        <v>341</v>
      </c>
    </row>
    <row r="3917" spans="1:12">
      <c r="A3917" s="42">
        <v>2023</v>
      </c>
      <c r="B3917" s="42" t="s">
        <v>55</v>
      </c>
      <c r="C3917" s="42" t="s">
        <v>24</v>
      </c>
      <c r="D3917" s="42" t="s">
        <v>84</v>
      </c>
      <c r="E3917" s="42" t="s">
        <v>33</v>
      </c>
      <c r="F3917" s="42" t="s">
        <v>355</v>
      </c>
      <c r="G3917" s="42" t="s">
        <v>1703</v>
      </c>
      <c r="H3917" s="42">
        <v>589</v>
      </c>
      <c r="J3917" s="42" t="s">
        <v>77</v>
      </c>
      <c r="K3917" s="42" t="s">
        <v>77</v>
      </c>
      <c r="L3917" s="42" t="s">
        <v>341</v>
      </c>
    </row>
    <row r="3918" spans="1:12">
      <c r="A3918" s="42">
        <v>2023</v>
      </c>
      <c r="B3918" s="42" t="s">
        <v>55</v>
      </c>
      <c r="C3918" s="42" t="s">
        <v>24</v>
      </c>
      <c r="D3918" s="42" t="s">
        <v>84</v>
      </c>
      <c r="E3918" s="42" t="s">
        <v>33</v>
      </c>
      <c r="F3918" s="42" t="s">
        <v>355</v>
      </c>
      <c r="G3918" s="42" t="s">
        <v>1703</v>
      </c>
      <c r="H3918" s="42">
        <v>0</v>
      </c>
      <c r="J3918" s="42" t="s">
        <v>77</v>
      </c>
      <c r="K3918" s="42" t="s">
        <v>77</v>
      </c>
      <c r="L3918" s="42" t="s">
        <v>341</v>
      </c>
    </row>
    <row r="3919" spans="1:12">
      <c r="A3919" s="42">
        <v>2023</v>
      </c>
      <c r="B3919" s="42" t="s">
        <v>55</v>
      </c>
      <c r="C3919" s="42" t="s">
        <v>24</v>
      </c>
      <c r="D3919" s="42" t="s">
        <v>84</v>
      </c>
      <c r="E3919" s="42" t="s">
        <v>33</v>
      </c>
      <c r="F3919" s="42" t="s">
        <v>355</v>
      </c>
      <c r="G3919" s="42" t="s">
        <v>1703</v>
      </c>
      <c r="H3919" s="42">
        <v>608</v>
      </c>
      <c r="J3919" s="42" t="s">
        <v>77</v>
      </c>
      <c r="K3919" s="42" t="s">
        <v>77</v>
      </c>
      <c r="L3919" s="42" t="s">
        <v>341</v>
      </c>
    </row>
    <row r="3920" spans="1:12">
      <c r="A3920" s="42">
        <v>2023</v>
      </c>
      <c r="B3920" s="42" t="s">
        <v>55</v>
      </c>
      <c r="C3920" s="42" t="s">
        <v>24</v>
      </c>
      <c r="D3920" s="42" t="s">
        <v>84</v>
      </c>
      <c r="E3920" s="42" t="s">
        <v>33</v>
      </c>
      <c r="F3920" s="42" t="s">
        <v>355</v>
      </c>
      <c r="G3920" s="42" t="s">
        <v>1703</v>
      </c>
      <c r="H3920" s="42">
        <v>566</v>
      </c>
      <c r="J3920" s="42" t="s">
        <v>77</v>
      </c>
      <c r="K3920" s="42" t="s">
        <v>77</v>
      </c>
      <c r="L3920" s="42" t="s">
        <v>341</v>
      </c>
    </row>
    <row r="3921" spans="1:12">
      <c r="A3921" s="42">
        <v>2023</v>
      </c>
      <c r="B3921" s="42" t="s">
        <v>55</v>
      </c>
      <c r="C3921" s="42" t="s">
        <v>24</v>
      </c>
      <c r="D3921" s="42" t="s">
        <v>84</v>
      </c>
      <c r="E3921" s="42" t="s">
        <v>33</v>
      </c>
      <c r="F3921" s="42" t="s">
        <v>355</v>
      </c>
      <c r="G3921" s="42" t="s">
        <v>1703</v>
      </c>
      <c r="H3921" s="42">
        <v>89</v>
      </c>
      <c r="J3921" s="42" t="s">
        <v>77</v>
      </c>
      <c r="K3921" s="42" t="s">
        <v>77</v>
      </c>
      <c r="L3921" s="42" t="s">
        <v>341</v>
      </c>
    </row>
    <row r="3922" spans="1:12">
      <c r="A3922" s="42">
        <v>2023</v>
      </c>
      <c r="B3922" s="42" t="s">
        <v>55</v>
      </c>
      <c r="C3922" s="42" t="s">
        <v>24</v>
      </c>
      <c r="D3922" s="42" t="s">
        <v>84</v>
      </c>
      <c r="E3922" s="42" t="s">
        <v>33</v>
      </c>
      <c r="F3922" s="42" t="s">
        <v>355</v>
      </c>
      <c r="G3922" s="42" t="s">
        <v>1704</v>
      </c>
      <c r="H3922" s="42">
        <v>460</v>
      </c>
      <c r="J3922" s="42" t="s">
        <v>77</v>
      </c>
      <c r="K3922" s="42" t="s">
        <v>77</v>
      </c>
      <c r="L3922" s="42" t="s">
        <v>341</v>
      </c>
    </row>
    <row r="3923" spans="1:12">
      <c r="A3923" s="42">
        <v>2023</v>
      </c>
      <c r="B3923" s="42" t="s">
        <v>55</v>
      </c>
      <c r="C3923" s="42" t="s">
        <v>24</v>
      </c>
      <c r="D3923" s="42" t="s">
        <v>84</v>
      </c>
      <c r="E3923" s="42" t="s">
        <v>33</v>
      </c>
      <c r="F3923" s="42" t="s">
        <v>355</v>
      </c>
      <c r="G3923" s="42" t="s">
        <v>1704</v>
      </c>
      <c r="H3923" s="42">
        <v>510</v>
      </c>
      <c r="J3923" s="42" t="s">
        <v>77</v>
      </c>
      <c r="K3923" s="42" t="s">
        <v>77</v>
      </c>
      <c r="L3923" s="42" t="s">
        <v>341</v>
      </c>
    </row>
    <row r="3924" spans="1:12">
      <c r="A3924" s="42">
        <v>2023</v>
      </c>
      <c r="B3924" s="42" t="s">
        <v>55</v>
      </c>
      <c r="C3924" s="42" t="s">
        <v>24</v>
      </c>
      <c r="D3924" s="42" t="s">
        <v>84</v>
      </c>
      <c r="E3924" s="42" t="s">
        <v>33</v>
      </c>
      <c r="F3924" s="42" t="s">
        <v>355</v>
      </c>
      <c r="G3924" s="42" t="s">
        <v>1704</v>
      </c>
      <c r="H3924" s="42">
        <v>54</v>
      </c>
      <c r="J3924" s="42" t="s">
        <v>77</v>
      </c>
      <c r="K3924" s="42" t="s">
        <v>77</v>
      </c>
      <c r="L3924" s="42" t="s">
        <v>341</v>
      </c>
    </row>
    <row r="3925" spans="1:12">
      <c r="A3925" s="42">
        <v>2023</v>
      </c>
      <c r="B3925" s="42" t="s">
        <v>55</v>
      </c>
      <c r="C3925" s="42" t="s">
        <v>24</v>
      </c>
      <c r="D3925" s="42" t="s">
        <v>84</v>
      </c>
      <c r="E3925" s="42" t="s">
        <v>33</v>
      </c>
      <c r="F3925" s="42" t="s">
        <v>355</v>
      </c>
      <c r="G3925" s="42" t="s">
        <v>1704</v>
      </c>
      <c r="H3925" s="42">
        <v>546</v>
      </c>
      <c r="J3925" s="42" t="s">
        <v>77</v>
      </c>
      <c r="K3925" s="42" t="s">
        <v>77</v>
      </c>
      <c r="L3925" s="42" t="s">
        <v>341</v>
      </c>
    </row>
    <row r="3926" spans="1:12">
      <c r="A3926" s="42">
        <v>2023</v>
      </c>
      <c r="B3926" s="42" t="s">
        <v>55</v>
      </c>
      <c r="C3926" s="42" t="s">
        <v>24</v>
      </c>
      <c r="D3926" s="42" t="s">
        <v>84</v>
      </c>
      <c r="E3926" s="42" t="s">
        <v>33</v>
      </c>
      <c r="F3926" s="42" t="s">
        <v>355</v>
      </c>
      <c r="G3926" s="42" t="s">
        <v>1704</v>
      </c>
      <c r="H3926" s="42">
        <v>0</v>
      </c>
      <c r="J3926" s="42" t="s">
        <v>77</v>
      </c>
      <c r="K3926" s="42" t="s">
        <v>77</v>
      </c>
      <c r="L3926" s="42" t="s">
        <v>341</v>
      </c>
    </row>
    <row r="3927" spans="1:12">
      <c r="A3927" s="42">
        <v>2023</v>
      </c>
      <c r="B3927" s="42" t="s">
        <v>55</v>
      </c>
      <c r="C3927" s="42" t="s">
        <v>24</v>
      </c>
      <c r="D3927" s="42" t="s">
        <v>84</v>
      </c>
      <c r="E3927" s="42" t="s">
        <v>33</v>
      </c>
      <c r="F3927" s="42" t="s">
        <v>355</v>
      </c>
      <c r="G3927" s="42" t="s">
        <v>1704</v>
      </c>
      <c r="H3927" s="42">
        <v>488</v>
      </c>
      <c r="J3927" s="42" t="s">
        <v>77</v>
      </c>
      <c r="K3927" s="42" t="s">
        <v>77</v>
      </c>
      <c r="L3927" s="42" t="s">
        <v>341</v>
      </c>
    </row>
    <row r="3928" spans="1:12">
      <c r="A3928" s="42">
        <v>2023</v>
      </c>
      <c r="B3928" s="42" t="s">
        <v>55</v>
      </c>
      <c r="C3928" s="42" t="s">
        <v>24</v>
      </c>
      <c r="D3928" s="42" t="s">
        <v>85</v>
      </c>
      <c r="E3928" s="42" t="s">
        <v>25</v>
      </c>
      <c r="F3928" s="42" t="s">
        <v>356</v>
      </c>
      <c r="G3928" s="42" t="s">
        <v>1700</v>
      </c>
      <c r="H3928" s="42">
        <v>0</v>
      </c>
      <c r="J3928" s="42" t="s">
        <v>77</v>
      </c>
      <c r="K3928" s="42" t="s">
        <v>77</v>
      </c>
      <c r="L3928" s="42" t="s">
        <v>342</v>
      </c>
    </row>
    <row r="3929" spans="1:12">
      <c r="A3929" s="42">
        <v>2023</v>
      </c>
      <c r="B3929" s="42" t="s">
        <v>55</v>
      </c>
      <c r="C3929" s="42" t="s">
        <v>24</v>
      </c>
      <c r="D3929" s="42" t="s">
        <v>85</v>
      </c>
      <c r="E3929" s="42" t="s">
        <v>25</v>
      </c>
      <c r="F3929" s="42" t="s">
        <v>356</v>
      </c>
      <c r="G3929" s="42" t="s">
        <v>1700</v>
      </c>
      <c r="H3929" s="42">
        <v>0</v>
      </c>
      <c r="J3929" s="42" t="s">
        <v>77</v>
      </c>
      <c r="K3929" s="42" t="s">
        <v>77</v>
      </c>
      <c r="L3929" s="42" t="s">
        <v>342</v>
      </c>
    </row>
    <row r="3930" spans="1:12">
      <c r="A3930" s="42">
        <v>2023</v>
      </c>
      <c r="B3930" s="42" t="s">
        <v>55</v>
      </c>
      <c r="C3930" s="42" t="s">
        <v>24</v>
      </c>
      <c r="D3930" s="42" t="s">
        <v>85</v>
      </c>
      <c r="E3930" s="42" t="s">
        <v>25</v>
      </c>
      <c r="F3930" s="42" t="s">
        <v>356</v>
      </c>
      <c r="G3930" s="42" t="s">
        <v>1700</v>
      </c>
      <c r="H3930" s="42">
        <v>0</v>
      </c>
      <c r="J3930" s="42" t="s">
        <v>77</v>
      </c>
      <c r="K3930" s="42" t="s">
        <v>77</v>
      </c>
      <c r="L3930" s="42" t="s">
        <v>342</v>
      </c>
    </row>
    <row r="3931" spans="1:12">
      <c r="A3931" s="42">
        <v>2023</v>
      </c>
      <c r="B3931" s="42" t="s">
        <v>55</v>
      </c>
      <c r="C3931" s="42" t="s">
        <v>24</v>
      </c>
      <c r="D3931" s="42" t="s">
        <v>85</v>
      </c>
      <c r="E3931" s="42" t="s">
        <v>25</v>
      </c>
      <c r="F3931" s="42" t="s">
        <v>356</v>
      </c>
      <c r="G3931" s="42" t="s">
        <v>1700</v>
      </c>
      <c r="H3931" s="42">
        <v>0</v>
      </c>
      <c r="J3931" s="42" t="s">
        <v>77</v>
      </c>
      <c r="K3931" s="42" t="s">
        <v>77</v>
      </c>
      <c r="L3931" s="42" t="s">
        <v>342</v>
      </c>
    </row>
    <row r="3932" spans="1:12">
      <c r="A3932" s="42">
        <v>2023</v>
      </c>
      <c r="B3932" s="42" t="s">
        <v>55</v>
      </c>
      <c r="C3932" s="42" t="s">
        <v>24</v>
      </c>
      <c r="D3932" s="42" t="s">
        <v>85</v>
      </c>
      <c r="E3932" s="42" t="s">
        <v>25</v>
      </c>
      <c r="F3932" s="42" t="s">
        <v>356</v>
      </c>
      <c r="G3932" s="42" t="s">
        <v>1700</v>
      </c>
      <c r="H3932" s="42">
        <v>0</v>
      </c>
      <c r="J3932" s="42" t="s">
        <v>77</v>
      </c>
      <c r="K3932" s="42" t="s">
        <v>77</v>
      </c>
      <c r="L3932" s="42" t="s">
        <v>342</v>
      </c>
    </row>
    <row r="3933" spans="1:12">
      <c r="A3933" s="42">
        <v>2023</v>
      </c>
      <c r="B3933" s="42" t="s">
        <v>55</v>
      </c>
      <c r="C3933" s="42" t="s">
        <v>24</v>
      </c>
      <c r="D3933" s="42" t="s">
        <v>85</v>
      </c>
      <c r="E3933" s="42" t="s">
        <v>25</v>
      </c>
      <c r="F3933" s="42" t="s">
        <v>356</v>
      </c>
      <c r="G3933" s="42" t="s">
        <v>1700</v>
      </c>
      <c r="H3933" s="42">
        <v>0</v>
      </c>
      <c r="J3933" s="42" t="s">
        <v>77</v>
      </c>
      <c r="K3933" s="42" t="s">
        <v>77</v>
      </c>
      <c r="L3933" s="42" t="s">
        <v>342</v>
      </c>
    </row>
    <row r="3934" spans="1:12">
      <c r="A3934" s="42">
        <v>2023</v>
      </c>
      <c r="B3934" s="42" t="s">
        <v>55</v>
      </c>
      <c r="C3934" s="42" t="s">
        <v>24</v>
      </c>
      <c r="D3934" s="42" t="s">
        <v>85</v>
      </c>
      <c r="E3934" s="42" t="s">
        <v>25</v>
      </c>
      <c r="F3934" s="42" t="s">
        <v>356</v>
      </c>
      <c r="G3934" s="42" t="s">
        <v>1701</v>
      </c>
      <c r="H3934" s="42">
        <v>22</v>
      </c>
      <c r="J3934" s="42" t="s">
        <v>77</v>
      </c>
      <c r="K3934" s="42" t="s">
        <v>77</v>
      </c>
      <c r="L3934" s="42" t="s">
        <v>342</v>
      </c>
    </row>
    <row r="3935" spans="1:12">
      <c r="A3935" s="42">
        <v>2023</v>
      </c>
      <c r="B3935" s="42" t="s">
        <v>55</v>
      </c>
      <c r="C3935" s="42" t="s">
        <v>24</v>
      </c>
      <c r="D3935" s="42" t="s">
        <v>85</v>
      </c>
      <c r="E3935" s="42" t="s">
        <v>25</v>
      </c>
      <c r="F3935" s="42" t="s">
        <v>356</v>
      </c>
      <c r="G3935" s="42" t="s">
        <v>1701</v>
      </c>
      <c r="H3935" s="42">
        <v>20</v>
      </c>
      <c r="J3935" s="42" t="s">
        <v>77</v>
      </c>
      <c r="K3935" s="42" t="s">
        <v>77</v>
      </c>
      <c r="L3935" s="42" t="s">
        <v>342</v>
      </c>
    </row>
    <row r="3936" spans="1:12">
      <c r="A3936" s="42">
        <v>2023</v>
      </c>
      <c r="B3936" s="42" t="s">
        <v>55</v>
      </c>
      <c r="C3936" s="42" t="s">
        <v>24</v>
      </c>
      <c r="D3936" s="42" t="s">
        <v>85</v>
      </c>
      <c r="E3936" s="42" t="s">
        <v>25</v>
      </c>
      <c r="F3936" s="42" t="s">
        <v>356</v>
      </c>
      <c r="G3936" s="42" t="s">
        <v>1701</v>
      </c>
      <c r="H3936" s="42">
        <v>114</v>
      </c>
      <c r="J3936" s="42" t="s">
        <v>77</v>
      </c>
      <c r="K3936" s="42" t="s">
        <v>77</v>
      </c>
      <c r="L3936" s="42" t="s">
        <v>342</v>
      </c>
    </row>
    <row r="3937" spans="1:12">
      <c r="A3937" s="42">
        <v>2023</v>
      </c>
      <c r="B3937" s="42" t="s">
        <v>55</v>
      </c>
      <c r="C3937" s="42" t="s">
        <v>24</v>
      </c>
      <c r="D3937" s="42" t="s">
        <v>85</v>
      </c>
      <c r="E3937" s="42" t="s">
        <v>25</v>
      </c>
      <c r="F3937" s="42" t="s">
        <v>356</v>
      </c>
      <c r="G3937" s="42" t="s">
        <v>1701</v>
      </c>
      <c r="H3937" s="42">
        <v>12</v>
      </c>
      <c r="J3937" s="42" t="s">
        <v>77</v>
      </c>
      <c r="K3937" s="42" t="s">
        <v>77</v>
      </c>
      <c r="L3937" s="42" t="s">
        <v>342</v>
      </c>
    </row>
    <row r="3938" spans="1:12">
      <c r="A3938" s="42">
        <v>2023</v>
      </c>
      <c r="B3938" s="42" t="s">
        <v>55</v>
      </c>
      <c r="C3938" s="42" t="s">
        <v>24</v>
      </c>
      <c r="D3938" s="42" t="s">
        <v>85</v>
      </c>
      <c r="E3938" s="42" t="s">
        <v>25</v>
      </c>
      <c r="F3938" s="42" t="s">
        <v>356</v>
      </c>
      <c r="G3938" s="42" t="s">
        <v>1701</v>
      </c>
      <c r="H3938" s="42">
        <v>70</v>
      </c>
      <c r="J3938" s="42" t="s">
        <v>77</v>
      </c>
      <c r="K3938" s="42" t="s">
        <v>77</v>
      </c>
      <c r="L3938" s="42" t="s">
        <v>342</v>
      </c>
    </row>
    <row r="3939" spans="1:12">
      <c r="A3939" s="42">
        <v>2023</v>
      </c>
      <c r="B3939" s="42" t="s">
        <v>55</v>
      </c>
      <c r="C3939" s="42" t="s">
        <v>24</v>
      </c>
      <c r="D3939" s="42" t="s">
        <v>85</v>
      </c>
      <c r="E3939" s="42" t="s">
        <v>25</v>
      </c>
      <c r="F3939" s="42" t="s">
        <v>356</v>
      </c>
      <c r="G3939" s="42" t="s">
        <v>1701</v>
      </c>
      <c r="H3939" s="42">
        <v>0</v>
      </c>
      <c r="J3939" s="42" t="s">
        <v>77</v>
      </c>
      <c r="K3939" s="42" t="s">
        <v>77</v>
      </c>
      <c r="L3939" s="42" t="s">
        <v>342</v>
      </c>
    </row>
    <row r="3940" spans="1:12">
      <c r="A3940" s="42">
        <v>2023</v>
      </c>
      <c r="B3940" s="42" t="s">
        <v>55</v>
      </c>
      <c r="C3940" s="42" t="s">
        <v>24</v>
      </c>
      <c r="D3940" s="42" t="s">
        <v>85</v>
      </c>
      <c r="E3940" s="42" t="s">
        <v>25</v>
      </c>
      <c r="F3940" s="42" t="s">
        <v>356</v>
      </c>
      <c r="G3940" s="42" t="s">
        <v>1702</v>
      </c>
      <c r="H3940" s="42">
        <v>0</v>
      </c>
      <c r="J3940" s="42" t="s">
        <v>77</v>
      </c>
      <c r="K3940" s="42" t="s">
        <v>77</v>
      </c>
      <c r="L3940" s="42" t="s">
        <v>342</v>
      </c>
    </row>
    <row r="3941" spans="1:12">
      <c r="A3941" s="42">
        <v>2023</v>
      </c>
      <c r="B3941" s="42" t="s">
        <v>55</v>
      </c>
      <c r="C3941" s="42" t="s">
        <v>24</v>
      </c>
      <c r="D3941" s="42" t="s">
        <v>85</v>
      </c>
      <c r="E3941" s="42" t="s">
        <v>25</v>
      </c>
      <c r="F3941" s="42" t="s">
        <v>356</v>
      </c>
      <c r="G3941" s="42" t="s">
        <v>1702</v>
      </c>
      <c r="H3941" s="42">
        <v>59</v>
      </c>
      <c r="J3941" s="42" t="s">
        <v>77</v>
      </c>
      <c r="K3941" s="42" t="s">
        <v>77</v>
      </c>
      <c r="L3941" s="42" t="s">
        <v>342</v>
      </c>
    </row>
    <row r="3942" spans="1:12">
      <c r="A3942" s="42">
        <v>2023</v>
      </c>
      <c r="B3942" s="42" t="s">
        <v>55</v>
      </c>
      <c r="C3942" s="42" t="s">
        <v>24</v>
      </c>
      <c r="D3942" s="42" t="s">
        <v>85</v>
      </c>
      <c r="E3942" s="42" t="s">
        <v>25</v>
      </c>
      <c r="F3942" s="42" t="s">
        <v>356</v>
      </c>
      <c r="G3942" s="42" t="s">
        <v>1702</v>
      </c>
      <c r="H3942" s="42">
        <v>14</v>
      </c>
      <c r="J3942" s="42" t="s">
        <v>77</v>
      </c>
      <c r="K3942" s="42" t="s">
        <v>77</v>
      </c>
      <c r="L3942" s="42" t="s">
        <v>342</v>
      </c>
    </row>
    <row r="3943" spans="1:12">
      <c r="A3943" s="42">
        <v>2023</v>
      </c>
      <c r="B3943" s="42" t="s">
        <v>55</v>
      </c>
      <c r="C3943" s="42" t="s">
        <v>24</v>
      </c>
      <c r="D3943" s="42" t="s">
        <v>85</v>
      </c>
      <c r="E3943" s="42" t="s">
        <v>25</v>
      </c>
      <c r="F3943" s="42" t="s">
        <v>356</v>
      </c>
      <c r="G3943" s="42" t="s">
        <v>1702</v>
      </c>
      <c r="H3943" s="42">
        <v>7</v>
      </c>
      <c r="J3943" s="42" t="s">
        <v>77</v>
      </c>
      <c r="K3943" s="42" t="s">
        <v>77</v>
      </c>
      <c r="L3943" s="42" t="s">
        <v>342</v>
      </c>
    </row>
    <row r="3944" spans="1:12">
      <c r="A3944" s="42">
        <v>2023</v>
      </c>
      <c r="B3944" s="42" t="s">
        <v>55</v>
      </c>
      <c r="C3944" s="42" t="s">
        <v>24</v>
      </c>
      <c r="D3944" s="42" t="s">
        <v>85</v>
      </c>
      <c r="E3944" s="42" t="s">
        <v>25</v>
      </c>
      <c r="F3944" s="42" t="s">
        <v>356</v>
      </c>
      <c r="G3944" s="42" t="s">
        <v>1702</v>
      </c>
      <c r="H3944" s="42">
        <v>96</v>
      </c>
      <c r="J3944" s="42" t="s">
        <v>77</v>
      </c>
      <c r="K3944" s="42" t="s">
        <v>77</v>
      </c>
      <c r="L3944" s="42" t="s">
        <v>342</v>
      </c>
    </row>
    <row r="3945" spans="1:12">
      <c r="A3945" s="42">
        <v>2023</v>
      </c>
      <c r="B3945" s="42" t="s">
        <v>55</v>
      </c>
      <c r="C3945" s="42" t="s">
        <v>24</v>
      </c>
      <c r="D3945" s="42" t="s">
        <v>85</v>
      </c>
      <c r="E3945" s="42" t="s">
        <v>25</v>
      </c>
      <c r="F3945" s="42" t="s">
        <v>356</v>
      </c>
      <c r="G3945" s="42" t="s">
        <v>1702</v>
      </c>
      <c r="H3945" s="42">
        <v>4</v>
      </c>
      <c r="J3945" s="42" t="s">
        <v>77</v>
      </c>
      <c r="K3945" s="42" t="s">
        <v>77</v>
      </c>
      <c r="L3945" s="42" t="s">
        <v>342</v>
      </c>
    </row>
    <row r="3946" spans="1:12">
      <c r="A3946" s="42">
        <v>2023</v>
      </c>
      <c r="B3946" s="42" t="s">
        <v>55</v>
      </c>
      <c r="C3946" s="42" t="s">
        <v>24</v>
      </c>
      <c r="D3946" s="42" t="s">
        <v>85</v>
      </c>
      <c r="E3946" s="42" t="s">
        <v>25</v>
      </c>
      <c r="F3946" s="42" t="s">
        <v>356</v>
      </c>
      <c r="G3946" s="42" t="s">
        <v>1703</v>
      </c>
      <c r="H3946" s="42">
        <v>153</v>
      </c>
      <c r="J3946" s="42" t="s">
        <v>77</v>
      </c>
      <c r="K3946" s="42" t="s">
        <v>77</v>
      </c>
      <c r="L3946" s="42" t="s">
        <v>342</v>
      </c>
    </row>
    <row r="3947" spans="1:12">
      <c r="A3947" s="42">
        <v>2023</v>
      </c>
      <c r="B3947" s="42" t="s">
        <v>55</v>
      </c>
      <c r="C3947" s="42" t="s">
        <v>24</v>
      </c>
      <c r="D3947" s="42" t="s">
        <v>85</v>
      </c>
      <c r="E3947" s="42" t="s">
        <v>25</v>
      </c>
      <c r="F3947" s="42" t="s">
        <v>356</v>
      </c>
      <c r="G3947" s="42" t="s">
        <v>1703</v>
      </c>
      <c r="H3947" s="42">
        <v>278</v>
      </c>
      <c r="J3947" s="42" t="s">
        <v>77</v>
      </c>
      <c r="K3947" s="42" t="s">
        <v>77</v>
      </c>
      <c r="L3947" s="42" t="s">
        <v>342</v>
      </c>
    </row>
    <row r="3948" spans="1:12">
      <c r="A3948" s="42">
        <v>2023</v>
      </c>
      <c r="B3948" s="42" t="s">
        <v>55</v>
      </c>
      <c r="C3948" s="42" t="s">
        <v>24</v>
      </c>
      <c r="D3948" s="42" t="s">
        <v>85</v>
      </c>
      <c r="E3948" s="42" t="s">
        <v>25</v>
      </c>
      <c r="F3948" s="42" t="s">
        <v>356</v>
      </c>
      <c r="G3948" s="42" t="s">
        <v>1703</v>
      </c>
      <c r="H3948" s="42">
        <v>11</v>
      </c>
      <c r="J3948" s="42" t="s">
        <v>77</v>
      </c>
      <c r="K3948" s="42" t="s">
        <v>77</v>
      </c>
      <c r="L3948" s="42" t="s">
        <v>342</v>
      </c>
    </row>
    <row r="3949" spans="1:12">
      <c r="A3949" s="42">
        <v>2023</v>
      </c>
      <c r="B3949" s="42" t="s">
        <v>55</v>
      </c>
      <c r="C3949" s="42" t="s">
        <v>24</v>
      </c>
      <c r="D3949" s="42" t="s">
        <v>85</v>
      </c>
      <c r="E3949" s="42" t="s">
        <v>25</v>
      </c>
      <c r="F3949" s="42" t="s">
        <v>356</v>
      </c>
      <c r="G3949" s="42" t="s">
        <v>1703</v>
      </c>
      <c r="H3949" s="42">
        <v>15</v>
      </c>
      <c r="J3949" s="42" t="s">
        <v>77</v>
      </c>
      <c r="K3949" s="42" t="s">
        <v>77</v>
      </c>
      <c r="L3949" s="42" t="s">
        <v>342</v>
      </c>
    </row>
    <row r="3950" spans="1:12">
      <c r="A3950" s="42">
        <v>2023</v>
      </c>
      <c r="B3950" s="42" t="s">
        <v>55</v>
      </c>
      <c r="C3950" s="42" t="s">
        <v>24</v>
      </c>
      <c r="D3950" s="42" t="s">
        <v>85</v>
      </c>
      <c r="E3950" s="42" t="s">
        <v>25</v>
      </c>
      <c r="F3950" s="42" t="s">
        <v>356</v>
      </c>
      <c r="G3950" s="42" t="s">
        <v>1703</v>
      </c>
      <c r="H3950" s="42">
        <v>0</v>
      </c>
      <c r="J3950" s="42" t="s">
        <v>77</v>
      </c>
      <c r="K3950" s="42" t="s">
        <v>77</v>
      </c>
      <c r="L3950" s="42" t="s">
        <v>342</v>
      </c>
    </row>
    <row r="3951" spans="1:12">
      <c r="A3951" s="42">
        <v>2023</v>
      </c>
      <c r="B3951" s="42" t="s">
        <v>55</v>
      </c>
      <c r="C3951" s="42" t="s">
        <v>24</v>
      </c>
      <c r="D3951" s="42" t="s">
        <v>85</v>
      </c>
      <c r="E3951" s="42" t="s">
        <v>25</v>
      </c>
      <c r="F3951" s="42" t="s">
        <v>356</v>
      </c>
      <c r="G3951" s="42" t="s">
        <v>1703</v>
      </c>
      <c r="H3951" s="42">
        <v>2</v>
      </c>
      <c r="J3951" s="42" t="s">
        <v>77</v>
      </c>
      <c r="K3951" s="42" t="s">
        <v>77</v>
      </c>
      <c r="L3951" s="42" t="s">
        <v>342</v>
      </c>
    </row>
    <row r="3952" spans="1:12">
      <c r="A3952" s="42">
        <v>2023</v>
      </c>
      <c r="B3952" s="42" t="s">
        <v>55</v>
      </c>
      <c r="C3952" s="42" t="s">
        <v>24</v>
      </c>
      <c r="D3952" s="42" t="s">
        <v>85</v>
      </c>
      <c r="E3952" s="42" t="s">
        <v>25</v>
      </c>
      <c r="F3952" s="42" t="s">
        <v>356</v>
      </c>
      <c r="G3952" s="42" t="s">
        <v>1704</v>
      </c>
      <c r="H3952" s="42">
        <v>33</v>
      </c>
      <c r="J3952" s="42" t="s">
        <v>77</v>
      </c>
      <c r="K3952" s="42" t="s">
        <v>77</v>
      </c>
      <c r="L3952" s="42" t="s">
        <v>342</v>
      </c>
    </row>
    <row r="3953" spans="1:12">
      <c r="A3953" s="42">
        <v>2023</v>
      </c>
      <c r="B3953" s="42" t="s">
        <v>55</v>
      </c>
      <c r="C3953" s="42" t="s">
        <v>24</v>
      </c>
      <c r="D3953" s="42" t="s">
        <v>85</v>
      </c>
      <c r="E3953" s="42" t="s">
        <v>25</v>
      </c>
      <c r="F3953" s="42" t="s">
        <v>356</v>
      </c>
      <c r="G3953" s="42" t="s">
        <v>1704</v>
      </c>
      <c r="H3953" s="42">
        <v>3</v>
      </c>
      <c r="J3953" s="42" t="s">
        <v>77</v>
      </c>
      <c r="K3953" s="42" t="s">
        <v>77</v>
      </c>
      <c r="L3953" s="42" t="s">
        <v>342</v>
      </c>
    </row>
    <row r="3954" spans="1:12">
      <c r="A3954" s="42">
        <v>2023</v>
      </c>
      <c r="B3954" s="42" t="s">
        <v>55</v>
      </c>
      <c r="C3954" s="42" t="s">
        <v>24</v>
      </c>
      <c r="D3954" s="42" t="s">
        <v>85</v>
      </c>
      <c r="E3954" s="42" t="s">
        <v>25</v>
      </c>
      <c r="F3954" s="42" t="s">
        <v>356</v>
      </c>
      <c r="G3954" s="42" t="s">
        <v>1704</v>
      </c>
      <c r="H3954" s="42">
        <v>462</v>
      </c>
      <c r="J3954" s="42" t="s">
        <v>77</v>
      </c>
      <c r="K3954" s="42" t="s">
        <v>77</v>
      </c>
      <c r="L3954" s="42" t="s">
        <v>342</v>
      </c>
    </row>
    <row r="3955" spans="1:12">
      <c r="A3955" s="42">
        <v>2023</v>
      </c>
      <c r="B3955" s="42" t="s">
        <v>55</v>
      </c>
      <c r="C3955" s="42" t="s">
        <v>24</v>
      </c>
      <c r="D3955" s="42" t="s">
        <v>85</v>
      </c>
      <c r="E3955" s="42" t="s">
        <v>25</v>
      </c>
      <c r="F3955" s="42" t="s">
        <v>356</v>
      </c>
      <c r="G3955" s="42" t="s">
        <v>1704</v>
      </c>
      <c r="H3955" s="42">
        <v>0</v>
      </c>
      <c r="J3955" s="42" t="s">
        <v>77</v>
      </c>
      <c r="K3955" s="42" t="s">
        <v>77</v>
      </c>
      <c r="L3955" s="42" t="s">
        <v>342</v>
      </c>
    </row>
    <row r="3956" spans="1:12">
      <c r="A3956" s="42">
        <v>2023</v>
      </c>
      <c r="B3956" s="42" t="s">
        <v>55</v>
      </c>
      <c r="C3956" s="42" t="s">
        <v>24</v>
      </c>
      <c r="D3956" s="42" t="s">
        <v>85</v>
      </c>
      <c r="E3956" s="42" t="s">
        <v>25</v>
      </c>
      <c r="F3956" s="42" t="s">
        <v>356</v>
      </c>
      <c r="G3956" s="42" t="s">
        <v>1704</v>
      </c>
      <c r="H3956" s="42">
        <v>252</v>
      </c>
      <c r="J3956" s="42" t="s">
        <v>77</v>
      </c>
      <c r="K3956" s="42" t="s">
        <v>77</v>
      </c>
      <c r="L3956" s="42" t="s">
        <v>342</v>
      </c>
    </row>
    <row r="3957" spans="1:12">
      <c r="A3957" s="42">
        <v>2023</v>
      </c>
      <c r="B3957" s="42" t="s">
        <v>55</v>
      </c>
      <c r="C3957" s="42" t="s">
        <v>24</v>
      </c>
      <c r="D3957" s="42" t="s">
        <v>85</v>
      </c>
      <c r="E3957" s="42" t="s">
        <v>25</v>
      </c>
      <c r="F3957" s="42" t="s">
        <v>356</v>
      </c>
      <c r="G3957" s="42" t="s">
        <v>1704</v>
      </c>
      <c r="H3957" s="42">
        <v>20</v>
      </c>
      <c r="J3957" s="42" t="s">
        <v>77</v>
      </c>
      <c r="K3957" s="42" t="s">
        <v>77</v>
      </c>
      <c r="L3957" s="42" t="s">
        <v>342</v>
      </c>
    </row>
    <row r="3958" spans="1:12">
      <c r="A3958" s="42">
        <v>2023</v>
      </c>
      <c r="B3958" s="42" t="s">
        <v>55</v>
      </c>
      <c r="C3958" s="42" t="s">
        <v>24</v>
      </c>
      <c r="D3958" s="42" t="s">
        <v>85</v>
      </c>
      <c r="E3958" s="42" t="s">
        <v>25</v>
      </c>
      <c r="F3958" s="42" t="s">
        <v>355</v>
      </c>
      <c r="G3958" s="42" t="s">
        <v>1700</v>
      </c>
      <c r="H3958" s="42">
        <v>0</v>
      </c>
      <c r="J3958" s="42" t="s">
        <v>77</v>
      </c>
      <c r="K3958" s="42" t="s">
        <v>77</v>
      </c>
      <c r="L3958" s="42" t="s">
        <v>342</v>
      </c>
    </row>
    <row r="3959" spans="1:12">
      <c r="A3959" s="42">
        <v>2023</v>
      </c>
      <c r="B3959" s="42" t="s">
        <v>55</v>
      </c>
      <c r="C3959" s="42" t="s">
        <v>24</v>
      </c>
      <c r="D3959" s="42" t="s">
        <v>85</v>
      </c>
      <c r="E3959" s="42" t="s">
        <v>25</v>
      </c>
      <c r="F3959" s="42" t="s">
        <v>355</v>
      </c>
      <c r="G3959" s="42" t="s">
        <v>1700</v>
      </c>
      <c r="H3959" s="42">
        <v>0</v>
      </c>
      <c r="J3959" s="42" t="s">
        <v>77</v>
      </c>
      <c r="K3959" s="42" t="s">
        <v>77</v>
      </c>
      <c r="L3959" s="42" t="s">
        <v>342</v>
      </c>
    </row>
    <row r="3960" spans="1:12">
      <c r="A3960" s="42">
        <v>2023</v>
      </c>
      <c r="B3960" s="42" t="s">
        <v>55</v>
      </c>
      <c r="C3960" s="42" t="s">
        <v>24</v>
      </c>
      <c r="D3960" s="42" t="s">
        <v>85</v>
      </c>
      <c r="E3960" s="42" t="s">
        <v>25</v>
      </c>
      <c r="F3960" s="42" t="s">
        <v>355</v>
      </c>
      <c r="G3960" s="42" t="s">
        <v>1700</v>
      </c>
      <c r="H3960" s="42">
        <v>0</v>
      </c>
      <c r="J3960" s="42" t="s">
        <v>77</v>
      </c>
      <c r="K3960" s="42" t="s">
        <v>77</v>
      </c>
      <c r="L3960" s="42" t="s">
        <v>342</v>
      </c>
    </row>
    <row r="3961" spans="1:12">
      <c r="A3961" s="42">
        <v>2023</v>
      </c>
      <c r="B3961" s="42" t="s">
        <v>55</v>
      </c>
      <c r="C3961" s="42" t="s">
        <v>24</v>
      </c>
      <c r="D3961" s="42" t="s">
        <v>85</v>
      </c>
      <c r="E3961" s="42" t="s">
        <v>25</v>
      </c>
      <c r="F3961" s="42" t="s">
        <v>355</v>
      </c>
      <c r="G3961" s="42" t="s">
        <v>1700</v>
      </c>
      <c r="H3961" s="42">
        <v>0</v>
      </c>
      <c r="J3961" s="42" t="s">
        <v>77</v>
      </c>
      <c r="K3961" s="42" t="s">
        <v>77</v>
      </c>
      <c r="L3961" s="42" t="s">
        <v>342</v>
      </c>
    </row>
    <row r="3962" spans="1:12">
      <c r="A3962" s="42">
        <v>2023</v>
      </c>
      <c r="B3962" s="42" t="s">
        <v>55</v>
      </c>
      <c r="C3962" s="42" t="s">
        <v>24</v>
      </c>
      <c r="D3962" s="42" t="s">
        <v>85</v>
      </c>
      <c r="E3962" s="42" t="s">
        <v>25</v>
      </c>
      <c r="F3962" s="42" t="s">
        <v>355</v>
      </c>
      <c r="G3962" s="42" t="s">
        <v>1700</v>
      </c>
      <c r="H3962" s="42">
        <v>0</v>
      </c>
      <c r="J3962" s="42" t="s">
        <v>77</v>
      </c>
      <c r="K3962" s="42" t="s">
        <v>77</v>
      </c>
      <c r="L3962" s="42" t="s">
        <v>342</v>
      </c>
    </row>
    <row r="3963" spans="1:12">
      <c r="A3963" s="42">
        <v>2023</v>
      </c>
      <c r="B3963" s="42" t="s">
        <v>55</v>
      </c>
      <c r="C3963" s="42" t="s">
        <v>24</v>
      </c>
      <c r="D3963" s="42" t="s">
        <v>85</v>
      </c>
      <c r="E3963" s="42" t="s">
        <v>25</v>
      </c>
      <c r="F3963" s="42" t="s">
        <v>355</v>
      </c>
      <c r="G3963" s="42" t="s">
        <v>1700</v>
      </c>
      <c r="H3963" s="42">
        <v>0</v>
      </c>
      <c r="J3963" s="42" t="s">
        <v>77</v>
      </c>
      <c r="K3963" s="42" t="s">
        <v>77</v>
      </c>
      <c r="L3963" s="42" t="s">
        <v>342</v>
      </c>
    </row>
    <row r="3964" spans="1:12">
      <c r="A3964" s="42">
        <v>2023</v>
      </c>
      <c r="B3964" s="42" t="s">
        <v>55</v>
      </c>
      <c r="C3964" s="42" t="s">
        <v>24</v>
      </c>
      <c r="D3964" s="42" t="s">
        <v>85</v>
      </c>
      <c r="E3964" s="42" t="s">
        <v>25</v>
      </c>
      <c r="F3964" s="42" t="s">
        <v>355</v>
      </c>
      <c r="G3964" s="42" t="s">
        <v>1701</v>
      </c>
      <c r="H3964" s="42">
        <v>25</v>
      </c>
      <c r="J3964" s="42" t="s">
        <v>77</v>
      </c>
      <c r="K3964" s="42" t="s">
        <v>77</v>
      </c>
      <c r="L3964" s="42" t="s">
        <v>342</v>
      </c>
    </row>
    <row r="3965" spans="1:12">
      <c r="A3965" s="42">
        <v>2023</v>
      </c>
      <c r="B3965" s="42" t="s">
        <v>55</v>
      </c>
      <c r="C3965" s="42" t="s">
        <v>24</v>
      </c>
      <c r="D3965" s="42" t="s">
        <v>85</v>
      </c>
      <c r="E3965" s="42" t="s">
        <v>25</v>
      </c>
      <c r="F3965" s="42" t="s">
        <v>355</v>
      </c>
      <c r="G3965" s="42" t="s">
        <v>1701</v>
      </c>
      <c r="H3965" s="42">
        <v>33</v>
      </c>
      <c r="J3965" s="42" t="s">
        <v>77</v>
      </c>
      <c r="K3965" s="42" t="s">
        <v>77</v>
      </c>
      <c r="L3965" s="42" t="s">
        <v>342</v>
      </c>
    </row>
    <row r="3966" spans="1:12">
      <c r="A3966" s="42">
        <v>2023</v>
      </c>
      <c r="B3966" s="42" t="s">
        <v>55</v>
      </c>
      <c r="C3966" s="42" t="s">
        <v>24</v>
      </c>
      <c r="D3966" s="42" t="s">
        <v>85</v>
      </c>
      <c r="E3966" s="42" t="s">
        <v>25</v>
      </c>
      <c r="F3966" s="42" t="s">
        <v>355</v>
      </c>
      <c r="G3966" s="42" t="s">
        <v>1701</v>
      </c>
      <c r="H3966" s="42">
        <v>90</v>
      </c>
      <c r="J3966" s="42" t="s">
        <v>77</v>
      </c>
      <c r="K3966" s="42" t="s">
        <v>77</v>
      </c>
      <c r="L3966" s="42" t="s">
        <v>342</v>
      </c>
    </row>
    <row r="3967" spans="1:12">
      <c r="A3967" s="42">
        <v>2023</v>
      </c>
      <c r="B3967" s="42" t="s">
        <v>55</v>
      </c>
      <c r="C3967" s="42" t="s">
        <v>24</v>
      </c>
      <c r="D3967" s="42" t="s">
        <v>85</v>
      </c>
      <c r="E3967" s="42" t="s">
        <v>25</v>
      </c>
      <c r="F3967" s="42" t="s">
        <v>355</v>
      </c>
      <c r="G3967" s="42" t="s">
        <v>1701</v>
      </c>
      <c r="H3967" s="42">
        <v>84</v>
      </c>
      <c r="J3967" s="42" t="s">
        <v>77</v>
      </c>
      <c r="K3967" s="42" t="s">
        <v>77</v>
      </c>
      <c r="L3967" s="42" t="s">
        <v>342</v>
      </c>
    </row>
    <row r="3968" spans="1:12">
      <c r="A3968" s="42">
        <v>2023</v>
      </c>
      <c r="B3968" s="42" t="s">
        <v>55</v>
      </c>
      <c r="C3968" s="42" t="s">
        <v>24</v>
      </c>
      <c r="D3968" s="42" t="s">
        <v>85</v>
      </c>
      <c r="E3968" s="42" t="s">
        <v>25</v>
      </c>
      <c r="F3968" s="42" t="s">
        <v>355</v>
      </c>
      <c r="G3968" s="42" t="s">
        <v>1701</v>
      </c>
      <c r="H3968" s="42">
        <v>0</v>
      </c>
      <c r="J3968" s="42" t="s">
        <v>77</v>
      </c>
      <c r="K3968" s="42" t="s">
        <v>77</v>
      </c>
      <c r="L3968" s="42" t="s">
        <v>342</v>
      </c>
    </row>
    <row r="3969" spans="1:12">
      <c r="A3969" s="42">
        <v>2023</v>
      </c>
      <c r="B3969" s="42" t="s">
        <v>55</v>
      </c>
      <c r="C3969" s="42" t="s">
        <v>24</v>
      </c>
      <c r="D3969" s="42" t="s">
        <v>85</v>
      </c>
      <c r="E3969" s="42" t="s">
        <v>25</v>
      </c>
      <c r="F3969" s="42" t="s">
        <v>355</v>
      </c>
      <c r="G3969" s="42" t="s">
        <v>1701</v>
      </c>
      <c r="H3969" s="42">
        <v>20</v>
      </c>
      <c r="J3969" s="42" t="s">
        <v>77</v>
      </c>
      <c r="K3969" s="42" t="s">
        <v>77</v>
      </c>
      <c r="L3969" s="42" t="s">
        <v>342</v>
      </c>
    </row>
    <row r="3970" spans="1:12">
      <c r="A3970" s="42">
        <v>2023</v>
      </c>
      <c r="B3970" s="42" t="s">
        <v>55</v>
      </c>
      <c r="C3970" s="42" t="s">
        <v>24</v>
      </c>
      <c r="D3970" s="42" t="s">
        <v>85</v>
      </c>
      <c r="E3970" s="42" t="s">
        <v>25</v>
      </c>
      <c r="F3970" s="42" t="s">
        <v>355</v>
      </c>
      <c r="G3970" s="42" t="s">
        <v>1702</v>
      </c>
      <c r="H3970" s="42">
        <v>2</v>
      </c>
      <c r="J3970" s="42" t="s">
        <v>77</v>
      </c>
      <c r="K3970" s="42" t="s">
        <v>77</v>
      </c>
      <c r="L3970" s="42" t="s">
        <v>342</v>
      </c>
    </row>
    <row r="3971" spans="1:12">
      <c r="A3971" s="42">
        <v>2023</v>
      </c>
      <c r="B3971" s="42" t="s">
        <v>55</v>
      </c>
      <c r="C3971" s="42" t="s">
        <v>24</v>
      </c>
      <c r="D3971" s="42" t="s">
        <v>85</v>
      </c>
      <c r="E3971" s="42" t="s">
        <v>25</v>
      </c>
      <c r="F3971" s="42" t="s">
        <v>355</v>
      </c>
      <c r="G3971" s="42" t="s">
        <v>1702</v>
      </c>
      <c r="H3971" s="42">
        <v>51</v>
      </c>
      <c r="J3971" s="42" t="s">
        <v>77</v>
      </c>
      <c r="K3971" s="42" t="s">
        <v>77</v>
      </c>
      <c r="L3971" s="42" t="s">
        <v>342</v>
      </c>
    </row>
    <row r="3972" spans="1:12">
      <c r="A3972" s="42">
        <v>2023</v>
      </c>
      <c r="B3972" s="42" t="s">
        <v>55</v>
      </c>
      <c r="C3972" s="42" t="s">
        <v>24</v>
      </c>
      <c r="D3972" s="42" t="s">
        <v>85</v>
      </c>
      <c r="E3972" s="42" t="s">
        <v>25</v>
      </c>
      <c r="F3972" s="42" t="s">
        <v>355</v>
      </c>
      <c r="G3972" s="42" t="s">
        <v>1702</v>
      </c>
      <c r="H3972" s="42">
        <v>12</v>
      </c>
      <c r="J3972" s="42" t="s">
        <v>77</v>
      </c>
      <c r="K3972" s="42" t="s">
        <v>77</v>
      </c>
      <c r="L3972" s="42" t="s">
        <v>342</v>
      </c>
    </row>
    <row r="3973" spans="1:12">
      <c r="A3973" s="42">
        <v>2023</v>
      </c>
      <c r="B3973" s="42" t="s">
        <v>55</v>
      </c>
      <c r="C3973" s="42" t="s">
        <v>24</v>
      </c>
      <c r="D3973" s="42" t="s">
        <v>85</v>
      </c>
      <c r="E3973" s="42" t="s">
        <v>25</v>
      </c>
      <c r="F3973" s="42" t="s">
        <v>355</v>
      </c>
      <c r="G3973" s="42" t="s">
        <v>1702</v>
      </c>
      <c r="H3973" s="42">
        <v>57</v>
      </c>
      <c r="J3973" s="42" t="s">
        <v>77</v>
      </c>
      <c r="K3973" s="42" t="s">
        <v>77</v>
      </c>
      <c r="L3973" s="42" t="s">
        <v>342</v>
      </c>
    </row>
    <row r="3974" spans="1:12">
      <c r="A3974" s="42">
        <v>2023</v>
      </c>
      <c r="B3974" s="42" t="s">
        <v>55</v>
      </c>
      <c r="C3974" s="42" t="s">
        <v>24</v>
      </c>
      <c r="D3974" s="42" t="s">
        <v>85</v>
      </c>
      <c r="E3974" s="42" t="s">
        <v>25</v>
      </c>
      <c r="F3974" s="42" t="s">
        <v>355</v>
      </c>
      <c r="G3974" s="42" t="s">
        <v>1702</v>
      </c>
      <c r="H3974" s="42">
        <v>0</v>
      </c>
      <c r="J3974" s="42" t="s">
        <v>77</v>
      </c>
      <c r="K3974" s="42" t="s">
        <v>77</v>
      </c>
      <c r="L3974" s="42" t="s">
        <v>342</v>
      </c>
    </row>
    <row r="3975" spans="1:12">
      <c r="A3975" s="42">
        <v>2023</v>
      </c>
      <c r="B3975" s="42" t="s">
        <v>55</v>
      </c>
      <c r="C3975" s="42" t="s">
        <v>24</v>
      </c>
      <c r="D3975" s="42" t="s">
        <v>85</v>
      </c>
      <c r="E3975" s="42" t="s">
        <v>25</v>
      </c>
      <c r="F3975" s="42" t="s">
        <v>355</v>
      </c>
      <c r="G3975" s="42" t="s">
        <v>1702</v>
      </c>
      <c r="H3975" s="42">
        <v>8</v>
      </c>
      <c r="J3975" s="42" t="s">
        <v>77</v>
      </c>
      <c r="K3975" s="42" t="s">
        <v>77</v>
      </c>
      <c r="L3975" s="42" t="s">
        <v>342</v>
      </c>
    </row>
    <row r="3976" spans="1:12">
      <c r="A3976" s="42">
        <v>2023</v>
      </c>
      <c r="B3976" s="42" t="s">
        <v>55</v>
      </c>
      <c r="C3976" s="42" t="s">
        <v>24</v>
      </c>
      <c r="D3976" s="42" t="s">
        <v>85</v>
      </c>
      <c r="E3976" s="42" t="s">
        <v>25</v>
      </c>
      <c r="F3976" s="42" t="s">
        <v>355</v>
      </c>
      <c r="G3976" s="42" t="s">
        <v>1703</v>
      </c>
      <c r="H3976" s="42">
        <v>1</v>
      </c>
      <c r="J3976" s="42" t="s">
        <v>77</v>
      </c>
      <c r="K3976" s="42" t="s">
        <v>77</v>
      </c>
      <c r="L3976" s="42" t="s">
        <v>342</v>
      </c>
    </row>
    <row r="3977" spans="1:12">
      <c r="A3977" s="42">
        <v>2023</v>
      </c>
      <c r="B3977" s="42" t="s">
        <v>55</v>
      </c>
      <c r="C3977" s="42" t="s">
        <v>24</v>
      </c>
      <c r="D3977" s="42" t="s">
        <v>85</v>
      </c>
      <c r="E3977" s="42" t="s">
        <v>25</v>
      </c>
      <c r="F3977" s="42" t="s">
        <v>355</v>
      </c>
      <c r="G3977" s="42" t="s">
        <v>1703</v>
      </c>
      <c r="H3977" s="42">
        <v>145</v>
      </c>
      <c r="J3977" s="42" t="s">
        <v>77</v>
      </c>
      <c r="K3977" s="42" t="s">
        <v>77</v>
      </c>
      <c r="L3977" s="42" t="s">
        <v>342</v>
      </c>
    </row>
    <row r="3978" spans="1:12">
      <c r="A3978" s="42">
        <v>2023</v>
      </c>
      <c r="B3978" s="42" t="s">
        <v>55</v>
      </c>
      <c r="C3978" s="42" t="s">
        <v>24</v>
      </c>
      <c r="D3978" s="42" t="s">
        <v>85</v>
      </c>
      <c r="E3978" s="42" t="s">
        <v>25</v>
      </c>
      <c r="F3978" s="42" t="s">
        <v>355</v>
      </c>
      <c r="G3978" s="42" t="s">
        <v>1703</v>
      </c>
      <c r="H3978" s="42">
        <v>134</v>
      </c>
      <c r="J3978" s="42" t="s">
        <v>77</v>
      </c>
      <c r="K3978" s="42" t="s">
        <v>77</v>
      </c>
      <c r="L3978" s="42" t="s">
        <v>342</v>
      </c>
    </row>
    <row r="3979" spans="1:12">
      <c r="A3979" s="42">
        <v>2023</v>
      </c>
      <c r="B3979" s="42" t="s">
        <v>55</v>
      </c>
      <c r="C3979" s="42" t="s">
        <v>24</v>
      </c>
      <c r="D3979" s="42" t="s">
        <v>85</v>
      </c>
      <c r="E3979" s="42" t="s">
        <v>25</v>
      </c>
      <c r="F3979" s="42" t="s">
        <v>355</v>
      </c>
      <c r="G3979" s="42" t="s">
        <v>1703</v>
      </c>
      <c r="H3979" s="42">
        <v>0</v>
      </c>
      <c r="J3979" s="42" t="s">
        <v>77</v>
      </c>
      <c r="K3979" s="42" t="s">
        <v>77</v>
      </c>
      <c r="L3979" s="42" t="s">
        <v>342</v>
      </c>
    </row>
    <row r="3980" spans="1:12">
      <c r="A3980" s="42">
        <v>2023</v>
      </c>
      <c r="B3980" s="42" t="s">
        <v>55</v>
      </c>
      <c r="C3980" s="42" t="s">
        <v>24</v>
      </c>
      <c r="D3980" s="42" t="s">
        <v>85</v>
      </c>
      <c r="E3980" s="42" t="s">
        <v>25</v>
      </c>
      <c r="F3980" s="42" t="s">
        <v>355</v>
      </c>
      <c r="G3980" s="42" t="s">
        <v>1703</v>
      </c>
      <c r="H3980" s="42">
        <v>12</v>
      </c>
      <c r="J3980" s="42" t="s">
        <v>77</v>
      </c>
      <c r="K3980" s="42" t="s">
        <v>77</v>
      </c>
      <c r="L3980" s="42" t="s">
        <v>342</v>
      </c>
    </row>
    <row r="3981" spans="1:12">
      <c r="A3981" s="42">
        <v>2023</v>
      </c>
      <c r="B3981" s="42" t="s">
        <v>55</v>
      </c>
      <c r="C3981" s="42" t="s">
        <v>24</v>
      </c>
      <c r="D3981" s="42" t="s">
        <v>85</v>
      </c>
      <c r="E3981" s="42" t="s">
        <v>25</v>
      </c>
      <c r="F3981" s="42" t="s">
        <v>355</v>
      </c>
      <c r="G3981" s="42" t="s">
        <v>1703</v>
      </c>
      <c r="H3981" s="42">
        <v>16</v>
      </c>
      <c r="J3981" s="42" t="s">
        <v>77</v>
      </c>
      <c r="K3981" s="42" t="s">
        <v>77</v>
      </c>
      <c r="L3981" s="42" t="s">
        <v>342</v>
      </c>
    </row>
    <row r="3982" spans="1:12">
      <c r="A3982" s="42">
        <v>2023</v>
      </c>
      <c r="B3982" s="42" t="s">
        <v>55</v>
      </c>
      <c r="C3982" s="42" t="s">
        <v>24</v>
      </c>
      <c r="D3982" s="42" t="s">
        <v>85</v>
      </c>
      <c r="E3982" s="42" t="s">
        <v>25</v>
      </c>
      <c r="F3982" s="42" t="s">
        <v>355</v>
      </c>
      <c r="G3982" s="42" t="s">
        <v>1704</v>
      </c>
      <c r="H3982" s="42">
        <v>6</v>
      </c>
      <c r="J3982" s="42" t="s">
        <v>77</v>
      </c>
      <c r="K3982" s="42" t="s">
        <v>77</v>
      </c>
      <c r="L3982" s="42" t="s">
        <v>342</v>
      </c>
    </row>
    <row r="3983" spans="1:12">
      <c r="A3983" s="42">
        <v>2023</v>
      </c>
      <c r="B3983" s="42" t="s">
        <v>55</v>
      </c>
      <c r="C3983" s="42" t="s">
        <v>24</v>
      </c>
      <c r="D3983" s="42" t="s">
        <v>85</v>
      </c>
      <c r="E3983" s="42" t="s">
        <v>25</v>
      </c>
      <c r="F3983" s="42" t="s">
        <v>355</v>
      </c>
      <c r="G3983" s="42" t="s">
        <v>1704</v>
      </c>
      <c r="H3983" s="42">
        <v>155</v>
      </c>
      <c r="J3983" s="42" t="s">
        <v>77</v>
      </c>
      <c r="K3983" s="42" t="s">
        <v>77</v>
      </c>
      <c r="L3983" s="42" t="s">
        <v>342</v>
      </c>
    </row>
    <row r="3984" spans="1:12">
      <c r="A3984" s="42">
        <v>2023</v>
      </c>
      <c r="B3984" s="42" t="s">
        <v>55</v>
      </c>
      <c r="C3984" s="42" t="s">
        <v>24</v>
      </c>
      <c r="D3984" s="42" t="s">
        <v>85</v>
      </c>
      <c r="E3984" s="42" t="s">
        <v>25</v>
      </c>
      <c r="F3984" s="42" t="s">
        <v>355</v>
      </c>
      <c r="G3984" s="42" t="s">
        <v>1704</v>
      </c>
      <c r="H3984" s="42">
        <v>0</v>
      </c>
      <c r="J3984" s="42" t="s">
        <v>77</v>
      </c>
      <c r="K3984" s="42" t="s">
        <v>77</v>
      </c>
      <c r="L3984" s="42" t="s">
        <v>342</v>
      </c>
    </row>
    <row r="3985" spans="1:12">
      <c r="A3985" s="42">
        <v>2023</v>
      </c>
      <c r="B3985" s="42" t="s">
        <v>55</v>
      </c>
      <c r="C3985" s="42" t="s">
        <v>24</v>
      </c>
      <c r="D3985" s="42" t="s">
        <v>85</v>
      </c>
      <c r="E3985" s="42" t="s">
        <v>25</v>
      </c>
      <c r="F3985" s="42" t="s">
        <v>355</v>
      </c>
      <c r="G3985" s="42" t="s">
        <v>1704</v>
      </c>
      <c r="H3985" s="42">
        <v>10</v>
      </c>
      <c r="J3985" s="42" t="s">
        <v>77</v>
      </c>
      <c r="K3985" s="42" t="s">
        <v>77</v>
      </c>
      <c r="L3985" s="42" t="s">
        <v>342</v>
      </c>
    </row>
    <row r="3986" spans="1:12">
      <c r="A3986" s="42">
        <v>2023</v>
      </c>
      <c r="B3986" s="42" t="s">
        <v>55</v>
      </c>
      <c r="C3986" s="42" t="s">
        <v>24</v>
      </c>
      <c r="D3986" s="42" t="s">
        <v>85</v>
      </c>
      <c r="E3986" s="42" t="s">
        <v>25</v>
      </c>
      <c r="F3986" s="42" t="s">
        <v>355</v>
      </c>
      <c r="G3986" s="42" t="s">
        <v>1704</v>
      </c>
      <c r="H3986" s="42">
        <v>95</v>
      </c>
      <c r="J3986" s="42" t="s">
        <v>77</v>
      </c>
      <c r="K3986" s="42" t="s">
        <v>77</v>
      </c>
      <c r="L3986" s="42" t="s">
        <v>342</v>
      </c>
    </row>
    <row r="3987" spans="1:12">
      <c r="A3987" s="42">
        <v>2023</v>
      </c>
      <c r="B3987" s="42" t="s">
        <v>55</v>
      </c>
      <c r="C3987" s="42" t="s">
        <v>24</v>
      </c>
      <c r="D3987" s="42" t="s">
        <v>85</v>
      </c>
      <c r="E3987" s="42" t="s">
        <v>25</v>
      </c>
      <c r="F3987" s="42" t="s">
        <v>355</v>
      </c>
      <c r="G3987" s="42" t="s">
        <v>1704</v>
      </c>
      <c r="H3987" s="42">
        <v>0</v>
      </c>
      <c r="J3987" s="42" t="s">
        <v>77</v>
      </c>
      <c r="K3987" s="42" t="s">
        <v>77</v>
      </c>
      <c r="L3987" s="42" t="s">
        <v>342</v>
      </c>
    </row>
    <row r="3988" spans="1:12">
      <c r="A3988" s="42">
        <v>2023</v>
      </c>
      <c r="B3988" s="42" t="s">
        <v>55</v>
      </c>
      <c r="C3988" s="42" t="s">
        <v>24</v>
      </c>
      <c r="D3988" s="42" t="s">
        <v>86</v>
      </c>
      <c r="E3988" s="42" t="s">
        <v>40</v>
      </c>
      <c r="F3988" s="42" t="s">
        <v>356</v>
      </c>
      <c r="G3988" s="42" t="s">
        <v>1700</v>
      </c>
      <c r="H3988" s="42">
        <v>0</v>
      </c>
      <c r="J3988" s="42" t="s">
        <v>77</v>
      </c>
      <c r="K3988" s="42" t="s">
        <v>77</v>
      </c>
      <c r="L3988" s="42" t="s">
        <v>343</v>
      </c>
    </row>
    <row r="3989" spans="1:12">
      <c r="A3989" s="42">
        <v>2023</v>
      </c>
      <c r="B3989" s="42" t="s">
        <v>55</v>
      </c>
      <c r="C3989" s="42" t="s">
        <v>24</v>
      </c>
      <c r="D3989" s="42" t="s">
        <v>86</v>
      </c>
      <c r="E3989" s="42" t="s">
        <v>40</v>
      </c>
      <c r="F3989" s="42" t="s">
        <v>356</v>
      </c>
      <c r="G3989" s="42" t="s">
        <v>1700</v>
      </c>
      <c r="H3989" s="42">
        <v>0</v>
      </c>
      <c r="J3989" s="42" t="s">
        <v>77</v>
      </c>
      <c r="K3989" s="42" t="s">
        <v>77</v>
      </c>
      <c r="L3989" s="42" t="s">
        <v>343</v>
      </c>
    </row>
    <row r="3990" spans="1:12">
      <c r="A3990" s="42">
        <v>2023</v>
      </c>
      <c r="B3990" s="42" t="s">
        <v>55</v>
      </c>
      <c r="C3990" s="42" t="s">
        <v>24</v>
      </c>
      <c r="D3990" s="42" t="s">
        <v>86</v>
      </c>
      <c r="E3990" s="42" t="s">
        <v>40</v>
      </c>
      <c r="F3990" s="42" t="s">
        <v>356</v>
      </c>
      <c r="G3990" s="42" t="s">
        <v>1700</v>
      </c>
      <c r="H3990" s="42">
        <v>0</v>
      </c>
      <c r="J3990" s="42" t="s">
        <v>77</v>
      </c>
      <c r="K3990" s="42" t="s">
        <v>77</v>
      </c>
      <c r="L3990" s="42" t="s">
        <v>343</v>
      </c>
    </row>
    <row r="3991" spans="1:12">
      <c r="A3991" s="42">
        <v>2023</v>
      </c>
      <c r="B3991" s="42" t="s">
        <v>55</v>
      </c>
      <c r="C3991" s="42" t="s">
        <v>24</v>
      </c>
      <c r="D3991" s="42" t="s">
        <v>86</v>
      </c>
      <c r="E3991" s="42" t="s">
        <v>40</v>
      </c>
      <c r="F3991" s="42" t="s">
        <v>356</v>
      </c>
      <c r="G3991" s="42" t="s">
        <v>1700</v>
      </c>
      <c r="H3991" s="42">
        <v>0</v>
      </c>
      <c r="J3991" s="42" t="s">
        <v>77</v>
      </c>
      <c r="K3991" s="42" t="s">
        <v>77</v>
      </c>
      <c r="L3991" s="42" t="s">
        <v>343</v>
      </c>
    </row>
    <row r="3992" spans="1:12">
      <c r="A3992" s="42">
        <v>2023</v>
      </c>
      <c r="B3992" s="42" t="s">
        <v>55</v>
      </c>
      <c r="C3992" s="42" t="s">
        <v>24</v>
      </c>
      <c r="D3992" s="42" t="s">
        <v>86</v>
      </c>
      <c r="E3992" s="42" t="s">
        <v>40</v>
      </c>
      <c r="F3992" s="42" t="s">
        <v>356</v>
      </c>
      <c r="G3992" s="42" t="s">
        <v>1701</v>
      </c>
      <c r="H3992" s="42">
        <v>0</v>
      </c>
      <c r="J3992" s="42" t="s">
        <v>77</v>
      </c>
      <c r="K3992" s="42" t="s">
        <v>77</v>
      </c>
      <c r="L3992" s="42" t="s">
        <v>343</v>
      </c>
    </row>
    <row r="3993" spans="1:12">
      <c r="A3993" s="42">
        <v>2023</v>
      </c>
      <c r="B3993" s="42" t="s">
        <v>55</v>
      </c>
      <c r="C3993" s="42" t="s">
        <v>24</v>
      </c>
      <c r="D3993" s="42" t="s">
        <v>86</v>
      </c>
      <c r="E3993" s="42" t="s">
        <v>40</v>
      </c>
      <c r="F3993" s="42" t="s">
        <v>356</v>
      </c>
      <c r="G3993" s="42" t="s">
        <v>1701</v>
      </c>
      <c r="H3993" s="42">
        <v>0</v>
      </c>
      <c r="J3993" s="42" t="s">
        <v>77</v>
      </c>
      <c r="K3993" s="42" t="s">
        <v>77</v>
      </c>
      <c r="L3993" s="42" t="s">
        <v>343</v>
      </c>
    </row>
    <row r="3994" spans="1:12">
      <c r="A3994" s="42">
        <v>2023</v>
      </c>
      <c r="B3994" s="42" t="s">
        <v>55</v>
      </c>
      <c r="C3994" s="42" t="s">
        <v>24</v>
      </c>
      <c r="D3994" s="42" t="s">
        <v>86</v>
      </c>
      <c r="E3994" s="42" t="s">
        <v>40</v>
      </c>
      <c r="F3994" s="42" t="s">
        <v>356</v>
      </c>
      <c r="G3994" s="42" t="s">
        <v>1701</v>
      </c>
      <c r="H3994" s="42">
        <v>0</v>
      </c>
      <c r="J3994" s="42" t="s">
        <v>77</v>
      </c>
      <c r="K3994" s="42" t="s">
        <v>77</v>
      </c>
      <c r="L3994" s="42" t="s">
        <v>343</v>
      </c>
    </row>
    <row r="3995" spans="1:12">
      <c r="A3995" s="42">
        <v>2023</v>
      </c>
      <c r="B3995" s="42" t="s">
        <v>55</v>
      </c>
      <c r="C3995" s="42" t="s">
        <v>24</v>
      </c>
      <c r="D3995" s="42" t="s">
        <v>86</v>
      </c>
      <c r="E3995" s="42" t="s">
        <v>40</v>
      </c>
      <c r="F3995" s="42" t="s">
        <v>356</v>
      </c>
      <c r="G3995" s="42" t="s">
        <v>1701</v>
      </c>
      <c r="H3995" s="42">
        <v>2</v>
      </c>
      <c r="J3995" s="42" t="s">
        <v>77</v>
      </c>
      <c r="K3995" s="42" t="s">
        <v>77</v>
      </c>
      <c r="L3995" s="42" t="s">
        <v>343</v>
      </c>
    </row>
    <row r="3996" spans="1:12">
      <c r="A3996" s="42">
        <v>2023</v>
      </c>
      <c r="B3996" s="42" t="s">
        <v>55</v>
      </c>
      <c r="C3996" s="42" t="s">
        <v>24</v>
      </c>
      <c r="D3996" s="42" t="s">
        <v>86</v>
      </c>
      <c r="E3996" s="42" t="s">
        <v>40</v>
      </c>
      <c r="F3996" s="42" t="s">
        <v>356</v>
      </c>
      <c r="G3996" s="42" t="s">
        <v>1702</v>
      </c>
      <c r="H3996" s="42">
        <v>0</v>
      </c>
      <c r="J3996" s="42" t="s">
        <v>77</v>
      </c>
      <c r="K3996" s="42" t="s">
        <v>77</v>
      </c>
      <c r="L3996" s="42" t="s">
        <v>343</v>
      </c>
    </row>
    <row r="3997" spans="1:12">
      <c r="A3997" s="42">
        <v>2023</v>
      </c>
      <c r="B3997" s="42" t="s">
        <v>55</v>
      </c>
      <c r="C3997" s="42" t="s">
        <v>24</v>
      </c>
      <c r="D3997" s="42" t="s">
        <v>86</v>
      </c>
      <c r="E3997" s="42" t="s">
        <v>40</v>
      </c>
      <c r="F3997" s="42" t="s">
        <v>356</v>
      </c>
      <c r="G3997" s="42" t="s">
        <v>1702</v>
      </c>
      <c r="H3997" s="42">
        <v>0</v>
      </c>
      <c r="J3997" s="42" t="s">
        <v>77</v>
      </c>
      <c r="K3997" s="42" t="s">
        <v>77</v>
      </c>
      <c r="L3997" s="42" t="s">
        <v>343</v>
      </c>
    </row>
    <row r="3998" spans="1:12">
      <c r="A3998" s="42">
        <v>2023</v>
      </c>
      <c r="B3998" s="42" t="s">
        <v>55</v>
      </c>
      <c r="C3998" s="42" t="s">
        <v>24</v>
      </c>
      <c r="D3998" s="42" t="s">
        <v>86</v>
      </c>
      <c r="E3998" s="42" t="s">
        <v>40</v>
      </c>
      <c r="F3998" s="42" t="s">
        <v>356</v>
      </c>
      <c r="G3998" s="42" t="s">
        <v>1702</v>
      </c>
      <c r="H3998" s="42">
        <v>0</v>
      </c>
      <c r="J3998" s="42" t="s">
        <v>77</v>
      </c>
      <c r="K3998" s="42" t="s">
        <v>77</v>
      </c>
      <c r="L3998" s="42" t="s">
        <v>343</v>
      </c>
    </row>
    <row r="3999" spans="1:12">
      <c r="A3999" s="42">
        <v>2023</v>
      </c>
      <c r="B3999" s="42" t="s">
        <v>55</v>
      </c>
      <c r="C3999" s="42" t="s">
        <v>24</v>
      </c>
      <c r="D3999" s="42" t="s">
        <v>86</v>
      </c>
      <c r="E3999" s="42" t="s">
        <v>40</v>
      </c>
      <c r="F3999" s="42" t="s">
        <v>356</v>
      </c>
      <c r="G3999" s="42" t="s">
        <v>1702</v>
      </c>
      <c r="H3999" s="42">
        <v>0</v>
      </c>
      <c r="J3999" s="42" t="s">
        <v>77</v>
      </c>
      <c r="K3999" s="42" t="s">
        <v>77</v>
      </c>
      <c r="L3999" s="42" t="s">
        <v>343</v>
      </c>
    </row>
    <row r="4000" spans="1:12">
      <c r="A4000" s="42">
        <v>2023</v>
      </c>
      <c r="B4000" s="42" t="s">
        <v>55</v>
      </c>
      <c r="C4000" s="42" t="s">
        <v>24</v>
      </c>
      <c r="D4000" s="42" t="s">
        <v>86</v>
      </c>
      <c r="E4000" s="42" t="s">
        <v>40</v>
      </c>
      <c r="F4000" s="42" t="s">
        <v>356</v>
      </c>
      <c r="G4000" s="42" t="s">
        <v>1703</v>
      </c>
      <c r="H4000" s="42">
        <v>0</v>
      </c>
      <c r="J4000" s="42" t="s">
        <v>77</v>
      </c>
      <c r="K4000" s="42" t="s">
        <v>77</v>
      </c>
      <c r="L4000" s="42" t="s">
        <v>343</v>
      </c>
    </row>
    <row r="4001" spans="1:12">
      <c r="A4001" s="42">
        <v>2023</v>
      </c>
      <c r="B4001" s="42" t="s">
        <v>55</v>
      </c>
      <c r="C4001" s="42" t="s">
        <v>24</v>
      </c>
      <c r="D4001" s="42" t="s">
        <v>86</v>
      </c>
      <c r="E4001" s="42" t="s">
        <v>40</v>
      </c>
      <c r="F4001" s="42" t="s">
        <v>356</v>
      </c>
      <c r="G4001" s="42" t="s">
        <v>1703</v>
      </c>
      <c r="H4001" s="42">
        <v>0</v>
      </c>
      <c r="J4001" s="42" t="s">
        <v>77</v>
      </c>
      <c r="K4001" s="42" t="s">
        <v>77</v>
      </c>
      <c r="L4001" s="42" t="s">
        <v>343</v>
      </c>
    </row>
    <row r="4002" spans="1:12">
      <c r="A4002" s="42">
        <v>2023</v>
      </c>
      <c r="B4002" s="42" t="s">
        <v>55</v>
      </c>
      <c r="C4002" s="42" t="s">
        <v>24</v>
      </c>
      <c r="D4002" s="42" t="s">
        <v>86</v>
      </c>
      <c r="E4002" s="42" t="s">
        <v>40</v>
      </c>
      <c r="F4002" s="42" t="s">
        <v>356</v>
      </c>
      <c r="G4002" s="42" t="s">
        <v>1703</v>
      </c>
      <c r="H4002" s="42">
        <v>0</v>
      </c>
      <c r="J4002" s="42" t="s">
        <v>77</v>
      </c>
      <c r="K4002" s="42" t="s">
        <v>77</v>
      </c>
      <c r="L4002" s="42" t="s">
        <v>343</v>
      </c>
    </row>
    <row r="4003" spans="1:12">
      <c r="A4003" s="42">
        <v>2023</v>
      </c>
      <c r="B4003" s="42" t="s">
        <v>55</v>
      </c>
      <c r="C4003" s="42" t="s">
        <v>24</v>
      </c>
      <c r="D4003" s="42" t="s">
        <v>86</v>
      </c>
      <c r="E4003" s="42" t="s">
        <v>40</v>
      </c>
      <c r="F4003" s="42" t="s">
        <v>356</v>
      </c>
      <c r="G4003" s="42" t="s">
        <v>1703</v>
      </c>
      <c r="H4003" s="42">
        <v>0</v>
      </c>
      <c r="J4003" s="42" t="s">
        <v>77</v>
      </c>
      <c r="K4003" s="42" t="s">
        <v>77</v>
      </c>
      <c r="L4003" s="42" t="s">
        <v>343</v>
      </c>
    </row>
    <row r="4004" spans="1:12">
      <c r="A4004" s="42">
        <v>2023</v>
      </c>
      <c r="B4004" s="42" t="s">
        <v>55</v>
      </c>
      <c r="C4004" s="42" t="s">
        <v>24</v>
      </c>
      <c r="D4004" s="42" t="s">
        <v>86</v>
      </c>
      <c r="E4004" s="42" t="s">
        <v>40</v>
      </c>
      <c r="F4004" s="42" t="s">
        <v>356</v>
      </c>
      <c r="G4004" s="42" t="s">
        <v>1704</v>
      </c>
      <c r="H4004" s="42">
        <v>0</v>
      </c>
      <c r="J4004" s="42" t="s">
        <v>77</v>
      </c>
      <c r="K4004" s="42" t="s">
        <v>77</v>
      </c>
      <c r="L4004" s="42" t="s">
        <v>343</v>
      </c>
    </row>
    <row r="4005" spans="1:12">
      <c r="A4005" s="42">
        <v>2023</v>
      </c>
      <c r="B4005" s="42" t="s">
        <v>55</v>
      </c>
      <c r="C4005" s="42" t="s">
        <v>24</v>
      </c>
      <c r="D4005" s="42" t="s">
        <v>86</v>
      </c>
      <c r="E4005" s="42" t="s">
        <v>40</v>
      </c>
      <c r="F4005" s="42" t="s">
        <v>356</v>
      </c>
      <c r="G4005" s="42" t="s">
        <v>1704</v>
      </c>
      <c r="H4005" s="42">
        <v>0</v>
      </c>
      <c r="J4005" s="42" t="s">
        <v>77</v>
      </c>
      <c r="K4005" s="42" t="s">
        <v>77</v>
      </c>
      <c r="L4005" s="42" t="s">
        <v>343</v>
      </c>
    </row>
    <row r="4006" spans="1:12">
      <c r="A4006" s="42">
        <v>2023</v>
      </c>
      <c r="B4006" s="42" t="s">
        <v>55</v>
      </c>
      <c r="C4006" s="42" t="s">
        <v>24</v>
      </c>
      <c r="D4006" s="42" t="s">
        <v>86</v>
      </c>
      <c r="E4006" s="42" t="s">
        <v>40</v>
      </c>
      <c r="F4006" s="42" t="s">
        <v>356</v>
      </c>
      <c r="G4006" s="42" t="s">
        <v>1704</v>
      </c>
      <c r="H4006" s="42">
        <v>0</v>
      </c>
      <c r="J4006" s="42" t="s">
        <v>77</v>
      </c>
      <c r="K4006" s="42" t="s">
        <v>77</v>
      </c>
      <c r="L4006" s="42" t="s">
        <v>343</v>
      </c>
    </row>
    <row r="4007" spans="1:12">
      <c r="A4007" s="42">
        <v>2023</v>
      </c>
      <c r="B4007" s="42" t="s">
        <v>55</v>
      </c>
      <c r="C4007" s="42" t="s">
        <v>24</v>
      </c>
      <c r="D4007" s="42" t="s">
        <v>86</v>
      </c>
      <c r="E4007" s="42" t="s">
        <v>40</v>
      </c>
      <c r="F4007" s="42" t="s">
        <v>356</v>
      </c>
      <c r="G4007" s="42" t="s">
        <v>1704</v>
      </c>
      <c r="H4007" s="42">
        <v>0</v>
      </c>
      <c r="J4007" s="42" t="s">
        <v>77</v>
      </c>
      <c r="K4007" s="42" t="s">
        <v>77</v>
      </c>
      <c r="L4007" s="42" t="s">
        <v>343</v>
      </c>
    </row>
    <row r="4008" spans="1:12">
      <c r="A4008" s="42">
        <v>2023</v>
      </c>
      <c r="B4008" s="42" t="s">
        <v>55</v>
      </c>
      <c r="C4008" s="42" t="s">
        <v>24</v>
      </c>
      <c r="D4008" s="42" t="s">
        <v>86</v>
      </c>
      <c r="E4008" s="42" t="s">
        <v>40</v>
      </c>
      <c r="F4008" s="42" t="s">
        <v>355</v>
      </c>
      <c r="G4008" s="42" t="s">
        <v>1700</v>
      </c>
      <c r="H4008" s="42">
        <v>0</v>
      </c>
      <c r="J4008" s="42" t="s">
        <v>77</v>
      </c>
      <c r="K4008" s="42" t="s">
        <v>77</v>
      </c>
      <c r="L4008" s="42" t="s">
        <v>343</v>
      </c>
    </row>
    <row r="4009" spans="1:12">
      <c r="A4009" s="42">
        <v>2023</v>
      </c>
      <c r="B4009" s="42" t="s">
        <v>55</v>
      </c>
      <c r="C4009" s="42" t="s">
        <v>24</v>
      </c>
      <c r="D4009" s="42" t="s">
        <v>86</v>
      </c>
      <c r="E4009" s="42" t="s">
        <v>40</v>
      </c>
      <c r="F4009" s="42" t="s">
        <v>355</v>
      </c>
      <c r="G4009" s="42" t="s">
        <v>1700</v>
      </c>
      <c r="H4009" s="42">
        <v>0</v>
      </c>
      <c r="J4009" s="42" t="s">
        <v>77</v>
      </c>
      <c r="K4009" s="42" t="s">
        <v>77</v>
      </c>
      <c r="L4009" s="42" t="s">
        <v>343</v>
      </c>
    </row>
    <row r="4010" spans="1:12">
      <c r="A4010" s="42">
        <v>2023</v>
      </c>
      <c r="B4010" s="42" t="s">
        <v>55</v>
      </c>
      <c r="C4010" s="42" t="s">
        <v>24</v>
      </c>
      <c r="D4010" s="42" t="s">
        <v>86</v>
      </c>
      <c r="E4010" s="42" t="s">
        <v>40</v>
      </c>
      <c r="F4010" s="42" t="s">
        <v>355</v>
      </c>
      <c r="G4010" s="42" t="s">
        <v>1700</v>
      </c>
      <c r="H4010" s="42">
        <v>0</v>
      </c>
      <c r="J4010" s="42" t="s">
        <v>77</v>
      </c>
      <c r="K4010" s="42" t="s">
        <v>77</v>
      </c>
      <c r="L4010" s="42" t="s">
        <v>343</v>
      </c>
    </row>
    <row r="4011" spans="1:12">
      <c r="A4011" s="42">
        <v>2023</v>
      </c>
      <c r="B4011" s="42" t="s">
        <v>55</v>
      </c>
      <c r="C4011" s="42" t="s">
        <v>24</v>
      </c>
      <c r="D4011" s="42" t="s">
        <v>86</v>
      </c>
      <c r="E4011" s="42" t="s">
        <v>40</v>
      </c>
      <c r="F4011" s="42" t="s">
        <v>355</v>
      </c>
      <c r="G4011" s="42" t="s">
        <v>1700</v>
      </c>
      <c r="H4011" s="42">
        <v>0</v>
      </c>
      <c r="J4011" s="42" t="s">
        <v>77</v>
      </c>
      <c r="K4011" s="42" t="s">
        <v>77</v>
      </c>
      <c r="L4011" s="42" t="s">
        <v>343</v>
      </c>
    </row>
    <row r="4012" spans="1:12">
      <c r="A4012" s="42">
        <v>2023</v>
      </c>
      <c r="B4012" s="42" t="s">
        <v>55</v>
      </c>
      <c r="C4012" s="42" t="s">
        <v>24</v>
      </c>
      <c r="D4012" s="42" t="s">
        <v>86</v>
      </c>
      <c r="E4012" s="42" t="s">
        <v>40</v>
      </c>
      <c r="F4012" s="42" t="s">
        <v>355</v>
      </c>
      <c r="G4012" s="42" t="s">
        <v>1701</v>
      </c>
      <c r="H4012" s="42">
        <v>0</v>
      </c>
      <c r="J4012" s="42" t="s">
        <v>77</v>
      </c>
      <c r="K4012" s="42" t="s">
        <v>77</v>
      </c>
      <c r="L4012" s="42" t="s">
        <v>343</v>
      </c>
    </row>
    <row r="4013" spans="1:12">
      <c r="A4013" s="42">
        <v>2023</v>
      </c>
      <c r="B4013" s="42" t="s">
        <v>55</v>
      </c>
      <c r="C4013" s="42" t="s">
        <v>24</v>
      </c>
      <c r="D4013" s="42" t="s">
        <v>86</v>
      </c>
      <c r="E4013" s="42" t="s">
        <v>40</v>
      </c>
      <c r="F4013" s="42" t="s">
        <v>355</v>
      </c>
      <c r="G4013" s="42" t="s">
        <v>1701</v>
      </c>
      <c r="H4013" s="42">
        <v>0</v>
      </c>
      <c r="J4013" s="42" t="s">
        <v>77</v>
      </c>
      <c r="K4013" s="42" t="s">
        <v>77</v>
      </c>
      <c r="L4013" s="42" t="s">
        <v>343</v>
      </c>
    </row>
    <row r="4014" spans="1:12">
      <c r="A4014" s="42">
        <v>2023</v>
      </c>
      <c r="B4014" s="42" t="s">
        <v>55</v>
      </c>
      <c r="C4014" s="42" t="s">
        <v>24</v>
      </c>
      <c r="D4014" s="42" t="s">
        <v>86</v>
      </c>
      <c r="E4014" s="42" t="s">
        <v>40</v>
      </c>
      <c r="F4014" s="42" t="s">
        <v>355</v>
      </c>
      <c r="G4014" s="42" t="s">
        <v>1701</v>
      </c>
      <c r="H4014" s="42">
        <v>0</v>
      </c>
      <c r="J4014" s="42" t="s">
        <v>77</v>
      </c>
      <c r="K4014" s="42" t="s">
        <v>77</v>
      </c>
      <c r="L4014" s="42" t="s">
        <v>343</v>
      </c>
    </row>
    <row r="4015" spans="1:12">
      <c r="A4015" s="42">
        <v>2023</v>
      </c>
      <c r="B4015" s="42" t="s">
        <v>55</v>
      </c>
      <c r="C4015" s="42" t="s">
        <v>24</v>
      </c>
      <c r="D4015" s="42" t="s">
        <v>86</v>
      </c>
      <c r="E4015" s="42" t="s">
        <v>40</v>
      </c>
      <c r="F4015" s="42" t="s">
        <v>355</v>
      </c>
      <c r="G4015" s="42" t="s">
        <v>1701</v>
      </c>
      <c r="H4015" s="42">
        <v>0</v>
      </c>
      <c r="J4015" s="42" t="s">
        <v>77</v>
      </c>
      <c r="K4015" s="42" t="s">
        <v>77</v>
      </c>
      <c r="L4015" s="42" t="s">
        <v>343</v>
      </c>
    </row>
    <row r="4016" spans="1:12">
      <c r="A4016" s="42">
        <v>2023</v>
      </c>
      <c r="B4016" s="42" t="s">
        <v>55</v>
      </c>
      <c r="C4016" s="42" t="s">
        <v>24</v>
      </c>
      <c r="D4016" s="42" t="s">
        <v>86</v>
      </c>
      <c r="E4016" s="42" t="s">
        <v>40</v>
      </c>
      <c r="F4016" s="42" t="s">
        <v>355</v>
      </c>
      <c r="G4016" s="42" t="s">
        <v>1702</v>
      </c>
      <c r="H4016" s="42">
        <v>0</v>
      </c>
      <c r="J4016" s="42" t="s">
        <v>77</v>
      </c>
      <c r="K4016" s="42" t="s">
        <v>77</v>
      </c>
      <c r="L4016" s="42" t="s">
        <v>343</v>
      </c>
    </row>
    <row r="4017" spans="1:12">
      <c r="A4017" s="42">
        <v>2023</v>
      </c>
      <c r="B4017" s="42" t="s">
        <v>55</v>
      </c>
      <c r="C4017" s="42" t="s">
        <v>24</v>
      </c>
      <c r="D4017" s="42" t="s">
        <v>86</v>
      </c>
      <c r="E4017" s="42" t="s">
        <v>40</v>
      </c>
      <c r="F4017" s="42" t="s">
        <v>355</v>
      </c>
      <c r="G4017" s="42" t="s">
        <v>1702</v>
      </c>
      <c r="H4017" s="42">
        <v>0</v>
      </c>
      <c r="J4017" s="42" t="s">
        <v>77</v>
      </c>
      <c r="K4017" s="42" t="s">
        <v>77</v>
      </c>
      <c r="L4017" s="42" t="s">
        <v>343</v>
      </c>
    </row>
    <row r="4018" spans="1:12">
      <c r="A4018" s="42">
        <v>2023</v>
      </c>
      <c r="B4018" s="42" t="s">
        <v>55</v>
      </c>
      <c r="C4018" s="42" t="s">
        <v>24</v>
      </c>
      <c r="D4018" s="42" t="s">
        <v>86</v>
      </c>
      <c r="E4018" s="42" t="s">
        <v>40</v>
      </c>
      <c r="F4018" s="42" t="s">
        <v>355</v>
      </c>
      <c r="G4018" s="42" t="s">
        <v>1702</v>
      </c>
      <c r="H4018" s="42">
        <v>0</v>
      </c>
      <c r="J4018" s="42" t="s">
        <v>77</v>
      </c>
      <c r="K4018" s="42" t="s">
        <v>77</v>
      </c>
      <c r="L4018" s="42" t="s">
        <v>343</v>
      </c>
    </row>
    <row r="4019" spans="1:12">
      <c r="A4019" s="42">
        <v>2023</v>
      </c>
      <c r="B4019" s="42" t="s">
        <v>55</v>
      </c>
      <c r="C4019" s="42" t="s">
        <v>24</v>
      </c>
      <c r="D4019" s="42" t="s">
        <v>86</v>
      </c>
      <c r="E4019" s="42" t="s">
        <v>40</v>
      </c>
      <c r="F4019" s="42" t="s">
        <v>355</v>
      </c>
      <c r="G4019" s="42" t="s">
        <v>1702</v>
      </c>
      <c r="H4019" s="42">
        <v>0</v>
      </c>
      <c r="J4019" s="42" t="s">
        <v>77</v>
      </c>
      <c r="K4019" s="42" t="s">
        <v>77</v>
      </c>
      <c r="L4019" s="42" t="s">
        <v>343</v>
      </c>
    </row>
    <row r="4020" spans="1:12">
      <c r="A4020" s="42">
        <v>2023</v>
      </c>
      <c r="B4020" s="42" t="s">
        <v>55</v>
      </c>
      <c r="C4020" s="42" t="s">
        <v>24</v>
      </c>
      <c r="D4020" s="42" t="s">
        <v>86</v>
      </c>
      <c r="E4020" s="42" t="s">
        <v>40</v>
      </c>
      <c r="F4020" s="42" t="s">
        <v>355</v>
      </c>
      <c r="G4020" s="42" t="s">
        <v>1703</v>
      </c>
      <c r="H4020" s="42">
        <v>0</v>
      </c>
      <c r="J4020" s="42" t="s">
        <v>77</v>
      </c>
      <c r="K4020" s="42" t="s">
        <v>77</v>
      </c>
      <c r="L4020" s="42" t="s">
        <v>343</v>
      </c>
    </row>
    <row r="4021" spans="1:12">
      <c r="A4021" s="42">
        <v>2023</v>
      </c>
      <c r="B4021" s="42" t="s">
        <v>55</v>
      </c>
      <c r="C4021" s="42" t="s">
        <v>24</v>
      </c>
      <c r="D4021" s="42" t="s">
        <v>86</v>
      </c>
      <c r="E4021" s="42" t="s">
        <v>40</v>
      </c>
      <c r="F4021" s="42" t="s">
        <v>355</v>
      </c>
      <c r="G4021" s="42" t="s">
        <v>1703</v>
      </c>
      <c r="H4021" s="42">
        <v>0</v>
      </c>
      <c r="J4021" s="42" t="s">
        <v>77</v>
      </c>
      <c r="K4021" s="42" t="s">
        <v>77</v>
      </c>
      <c r="L4021" s="42" t="s">
        <v>343</v>
      </c>
    </row>
    <row r="4022" spans="1:12">
      <c r="A4022" s="42">
        <v>2023</v>
      </c>
      <c r="B4022" s="42" t="s">
        <v>55</v>
      </c>
      <c r="C4022" s="42" t="s">
        <v>24</v>
      </c>
      <c r="D4022" s="42" t="s">
        <v>86</v>
      </c>
      <c r="E4022" s="42" t="s">
        <v>40</v>
      </c>
      <c r="F4022" s="42" t="s">
        <v>355</v>
      </c>
      <c r="G4022" s="42" t="s">
        <v>1703</v>
      </c>
      <c r="H4022" s="42">
        <v>0</v>
      </c>
      <c r="J4022" s="42" t="s">
        <v>77</v>
      </c>
      <c r="K4022" s="42" t="s">
        <v>77</v>
      </c>
      <c r="L4022" s="42" t="s">
        <v>343</v>
      </c>
    </row>
    <row r="4023" spans="1:12">
      <c r="A4023" s="42">
        <v>2023</v>
      </c>
      <c r="B4023" s="42" t="s">
        <v>55</v>
      </c>
      <c r="C4023" s="42" t="s">
        <v>24</v>
      </c>
      <c r="D4023" s="42" t="s">
        <v>86</v>
      </c>
      <c r="E4023" s="42" t="s">
        <v>40</v>
      </c>
      <c r="F4023" s="42" t="s">
        <v>355</v>
      </c>
      <c r="G4023" s="42" t="s">
        <v>1703</v>
      </c>
      <c r="H4023" s="42">
        <v>0</v>
      </c>
      <c r="J4023" s="42" t="s">
        <v>77</v>
      </c>
      <c r="K4023" s="42" t="s">
        <v>77</v>
      </c>
      <c r="L4023" s="42" t="s">
        <v>343</v>
      </c>
    </row>
    <row r="4024" spans="1:12">
      <c r="A4024" s="42">
        <v>2023</v>
      </c>
      <c r="B4024" s="42" t="s">
        <v>55</v>
      </c>
      <c r="C4024" s="42" t="s">
        <v>24</v>
      </c>
      <c r="D4024" s="42" t="s">
        <v>86</v>
      </c>
      <c r="E4024" s="42" t="s">
        <v>40</v>
      </c>
      <c r="F4024" s="42" t="s">
        <v>355</v>
      </c>
      <c r="G4024" s="42" t="s">
        <v>1704</v>
      </c>
      <c r="H4024" s="42">
        <v>0</v>
      </c>
      <c r="J4024" s="42" t="s">
        <v>77</v>
      </c>
      <c r="K4024" s="42" t="s">
        <v>77</v>
      </c>
      <c r="L4024" s="42" t="s">
        <v>343</v>
      </c>
    </row>
    <row r="4025" spans="1:12">
      <c r="A4025" s="42">
        <v>2023</v>
      </c>
      <c r="B4025" s="42" t="s">
        <v>55</v>
      </c>
      <c r="C4025" s="42" t="s">
        <v>24</v>
      </c>
      <c r="D4025" s="42" t="s">
        <v>86</v>
      </c>
      <c r="E4025" s="42" t="s">
        <v>40</v>
      </c>
      <c r="F4025" s="42" t="s">
        <v>355</v>
      </c>
      <c r="G4025" s="42" t="s">
        <v>1704</v>
      </c>
      <c r="H4025" s="42">
        <v>0</v>
      </c>
      <c r="J4025" s="42" t="s">
        <v>77</v>
      </c>
      <c r="K4025" s="42" t="s">
        <v>77</v>
      </c>
      <c r="L4025" s="42" t="s">
        <v>343</v>
      </c>
    </row>
    <row r="4026" spans="1:12">
      <c r="A4026" s="42">
        <v>2023</v>
      </c>
      <c r="B4026" s="42" t="s">
        <v>55</v>
      </c>
      <c r="C4026" s="42" t="s">
        <v>24</v>
      </c>
      <c r="D4026" s="42" t="s">
        <v>86</v>
      </c>
      <c r="E4026" s="42" t="s">
        <v>40</v>
      </c>
      <c r="F4026" s="42" t="s">
        <v>355</v>
      </c>
      <c r="G4026" s="42" t="s">
        <v>1704</v>
      </c>
      <c r="H4026" s="42">
        <v>0</v>
      </c>
      <c r="J4026" s="42" t="s">
        <v>77</v>
      </c>
      <c r="K4026" s="42" t="s">
        <v>77</v>
      </c>
      <c r="L4026" s="42" t="s">
        <v>343</v>
      </c>
    </row>
    <row r="4027" spans="1:12">
      <c r="A4027" s="42">
        <v>2023</v>
      </c>
      <c r="B4027" s="42" t="s">
        <v>55</v>
      </c>
      <c r="C4027" s="42" t="s">
        <v>24</v>
      </c>
      <c r="D4027" s="42" t="s">
        <v>86</v>
      </c>
      <c r="E4027" s="42" t="s">
        <v>40</v>
      </c>
      <c r="F4027" s="42" t="s">
        <v>355</v>
      </c>
      <c r="G4027" s="42" t="s">
        <v>1704</v>
      </c>
      <c r="H4027" s="42">
        <v>0</v>
      </c>
      <c r="J4027" s="42" t="s">
        <v>77</v>
      </c>
      <c r="K4027" s="42" t="s">
        <v>77</v>
      </c>
      <c r="L4027" s="42" t="s">
        <v>343</v>
      </c>
    </row>
    <row r="4028" spans="1:12">
      <c r="A4028" s="42">
        <v>2023</v>
      </c>
      <c r="B4028" s="42" t="s">
        <v>55</v>
      </c>
      <c r="C4028" s="42" t="s">
        <v>24</v>
      </c>
      <c r="D4028" s="42" t="s">
        <v>87</v>
      </c>
      <c r="E4028" s="42" t="s">
        <v>38</v>
      </c>
      <c r="F4028" s="42" t="s">
        <v>356</v>
      </c>
      <c r="G4028" s="42" t="s">
        <v>1700</v>
      </c>
      <c r="H4028" s="42">
        <v>0</v>
      </c>
      <c r="J4028" s="42" t="s">
        <v>77</v>
      </c>
      <c r="K4028" s="42" t="s">
        <v>77</v>
      </c>
      <c r="L4028" s="42" t="s">
        <v>344</v>
      </c>
    </row>
    <row r="4029" spans="1:12">
      <c r="A4029" s="42">
        <v>2023</v>
      </c>
      <c r="B4029" s="42" t="s">
        <v>55</v>
      </c>
      <c r="C4029" s="42" t="s">
        <v>24</v>
      </c>
      <c r="D4029" s="42" t="s">
        <v>87</v>
      </c>
      <c r="E4029" s="42" t="s">
        <v>38</v>
      </c>
      <c r="F4029" s="42" t="s">
        <v>356</v>
      </c>
      <c r="G4029" s="42" t="s">
        <v>1700</v>
      </c>
      <c r="H4029" s="42">
        <v>0</v>
      </c>
      <c r="J4029" s="42" t="s">
        <v>77</v>
      </c>
      <c r="K4029" s="42" t="s">
        <v>77</v>
      </c>
      <c r="L4029" s="42" t="s">
        <v>344</v>
      </c>
    </row>
    <row r="4030" spans="1:12">
      <c r="A4030" s="42">
        <v>2023</v>
      </c>
      <c r="B4030" s="42" t="s">
        <v>55</v>
      </c>
      <c r="C4030" s="42" t="s">
        <v>24</v>
      </c>
      <c r="D4030" s="42" t="s">
        <v>87</v>
      </c>
      <c r="E4030" s="42" t="s">
        <v>38</v>
      </c>
      <c r="F4030" s="42" t="s">
        <v>356</v>
      </c>
      <c r="G4030" s="42" t="s">
        <v>1700</v>
      </c>
      <c r="H4030" s="42">
        <v>0</v>
      </c>
      <c r="J4030" s="42" t="s">
        <v>77</v>
      </c>
      <c r="K4030" s="42" t="s">
        <v>77</v>
      </c>
      <c r="L4030" s="42" t="s">
        <v>344</v>
      </c>
    </row>
    <row r="4031" spans="1:12">
      <c r="A4031" s="42">
        <v>2023</v>
      </c>
      <c r="B4031" s="42" t="s">
        <v>55</v>
      </c>
      <c r="C4031" s="42" t="s">
        <v>24</v>
      </c>
      <c r="D4031" s="42" t="s">
        <v>87</v>
      </c>
      <c r="E4031" s="42" t="s">
        <v>38</v>
      </c>
      <c r="F4031" s="42" t="s">
        <v>356</v>
      </c>
      <c r="G4031" s="42" t="s">
        <v>1700</v>
      </c>
      <c r="H4031" s="42">
        <v>0</v>
      </c>
      <c r="J4031" s="42" t="s">
        <v>77</v>
      </c>
      <c r="K4031" s="42" t="s">
        <v>77</v>
      </c>
      <c r="L4031" s="42" t="s">
        <v>344</v>
      </c>
    </row>
    <row r="4032" spans="1:12">
      <c r="A4032" s="42">
        <v>2023</v>
      </c>
      <c r="B4032" s="42" t="s">
        <v>55</v>
      </c>
      <c r="C4032" s="42" t="s">
        <v>24</v>
      </c>
      <c r="D4032" s="42" t="s">
        <v>87</v>
      </c>
      <c r="E4032" s="42" t="s">
        <v>38</v>
      </c>
      <c r="F4032" s="42" t="s">
        <v>356</v>
      </c>
      <c r="G4032" s="42" t="s">
        <v>1701</v>
      </c>
      <c r="H4032" s="42">
        <v>0</v>
      </c>
      <c r="J4032" s="42" t="s">
        <v>77</v>
      </c>
      <c r="K4032" s="42" t="s">
        <v>77</v>
      </c>
      <c r="L4032" s="42" t="s">
        <v>344</v>
      </c>
    </row>
    <row r="4033" spans="1:12">
      <c r="A4033" s="42">
        <v>2023</v>
      </c>
      <c r="B4033" s="42" t="s">
        <v>55</v>
      </c>
      <c r="C4033" s="42" t="s">
        <v>24</v>
      </c>
      <c r="D4033" s="42" t="s">
        <v>87</v>
      </c>
      <c r="E4033" s="42" t="s">
        <v>38</v>
      </c>
      <c r="F4033" s="42" t="s">
        <v>356</v>
      </c>
      <c r="G4033" s="42" t="s">
        <v>1701</v>
      </c>
      <c r="H4033" s="42">
        <v>0</v>
      </c>
      <c r="J4033" s="42" t="s">
        <v>77</v>
      </c>
      <c r="K4033" s="42" t="s">
        <v>77</v>
      </c>
      <c r="L4033" s="42" t="s">
        <v>344</v>
      </c>
    </row>
    <row r="4034" spans="1:12">
      <c r="A4034" s="42">
        <v>2023</v>
      </c>
      <c r="B4034" s="42" t="s">
        <v>55</v>
      </c>
      <c r="C4034" s="42" t="s">
        <v>24</v>
      </c>
      <c r="D4034" s="42" t="s">
        <v>87</v>
      </c>
      <c r="E4034" s="42" t="s">
        <v>38</v>
      </c>
      <c r="F4034" s="42" t="s">
        <v>356</v>
      </c>
      <c r="G4034" s="42" t="s">
        <v>1701</v>
      </c>
      <c r="H4034" s="42">
        <v>0</v>
      </c>
      <c r="J4034" s="42" t="s">
        <v>77</v>
      </c>
      <c r="K4034" s="42" t="s">
        <v>77</v>
      </c>
      <c r="L4034" s="42" t="s">
        <v>344</v>
      </c>
    </row>
    <row r="4035" spans="1:12">
      <c r="A4035" s="42">
        <v>2023</v>
      </c>
      <c r="B4035" s="42" t="s">
        <v>55</v>
      </c>
      <c r="C4035" s="42" t="s">
        <v>24</v>
      </c>
      <c r="D4035" s="42" t="s">
        <v>87</v>
      </c>
      <c r="E4035" s="42" t="s">
        <v>38</v>
      </c>
      <c r="F4035" s="42" t="s">
        <v>356</v>
      </c>
      <c r="G4035" s="42" t="s">
        <v>1701</v>
      </c>
      <c r="H4035" s="42">
        <v>0</v>
      </c>
      <c r="J4035" s="42" t="s">
        <v>77</v>
      </c>
      <c r="K4035" s="42" t="s">
        <v>77</v>
      </c>
      <c r="L4035" s="42" t="s">
        <v>344</v>
      </c>
    </row>
    <row r="4036" spans="1:12">
      <c r="A4036" s="42">
        <v>2023</v>
      </c>
      <c r="B4036" s="42" t="s">
        <v>55</v>
      </c>
      <c r="C4036" s="42" t="s">
        <v>24</v>
      </c>
      <c r="D4036" s="42" t="s">
        <v>87</v>
      </c>
      <c r="E4036" s="42" t="s">
        <v>38</v>
      </c>
      <c r="F4036" s="42" t="s">
        <v>356</v>
      </c>
      <c r="G4036" s="42" t="s">
        <v>1702</v>
      </c>
      <c r="H4036" s="42">
        <v>0</v>
      </c>
      <c r="J4036" s="42" t="s">
        <v>77</v>
      </c>
      <c r="K4036" s="42" t="s">
        <v>77</v>
      </c>
      <c r="L4036" s="42" t="s">
        <v>344</v>
      </c>
    </row>
    <row r="4037" spans="1:12">
      <c r="A4037" s="42">
        <v>2023</v>
      </c>
      <c r="B4037" s="42" t="s">
        <v>55</v>
      </c>
      <c r="C4037" s="42" t="s">
        <v>24</v>
      </c>
      <c r="D4037" s="42" t="s">
        <v>87</v>
      </c>
      <c r="E4037" s="42" t="s">
        <v>38</v>
      </c>
      <c r="F4037" s="42" t="s">
        <v>356</v>
      </c>
      <c r="G4037" s="42" t="s">
        <v>1702</v>
      </c>
      <c r="H4037" s="42">
        <v>0</v>
      </c>
      <c r="J4037" s="42" t="s">
        <v>77</v>
      </c>
      <c r="K4037" s="42" t="s">
        <v>77</v>
      </c>
      <c r="L4037" s="42" t="s">
        <v>344</v>
      </c>
    </row>
    <row r="4038" spans="1:12">
      <c r="A4038" s="42">
        <v>2023</v>
      </c>
      <c r="B4038" s="42" t="s">
        <v>55</v>
      </c>
      <c r="C4038" s="42" t="s">
        <v>24</v>
      </c>
      <c r="D4038" s="42" t="s">
        <v>87</v>
      </c>
      <c r="E4038" s="42" t="s">
        <v>38</v>
      </c>
      <c r="F4038" s="42" t="s">
        <v>356</v>
      </c>
      <c r="G4038" s="42" t="s">
        <v>1702</v>
      </c>
      <c r="H4038" s="42">
        <v>0</v>
      </c>
      <c r="J4038" s="42" t="s">
        <v>77</v>
      </c>
      <c r="K4038" s="42" t="s">
        <v>77</v>
      </c>
      <c r="L4038" s="42" t="s">
        <v>344</v>
      </c>
    </row>
    <row r="4039" spans="1:12">
      <c r="A4039" s="42">
        <v>2023</v>
      </c>
      <c r="B4039" s="42" t="s">
        <v>55</v>
      </c>
      <c r="C4039" s="42" t="s">
        <v>24</v>
      </c>
      <c r="D4039" s="42" t="s">
        <v>87</v>
      </c>
      <c r="E4039" s="42" t="s">
        <v>38</v>
      </c>
      <c r="F4039" s="42" t="s">
        <v>356</v>
      </c>
      <c r="G4039" s="42" t="s">
        <v>1702</v>
      </c>
      <c r="H4039" s="42">
        <v>1</v>
      </c>
      <c r="J4039" s="42" t="s">
        <v>77</v>
      </c>
      <c r="K4039" s="42" t="s">
        <v>77</v>
      </c>
      <c r="L4039" s="42" t="s">
        <v>344</v>
      </c>
    </row>
    <row r="4040" spans="1:12">
      <c r="A4040" s="42">
        <v>2023</v>
      </c>
      <c r="B4040" s="42" t="s">
        <v>55</v>
      </c>
      <c r="C4040" s="42" t="s">
        <v>24</v>
      </c>
      <c r="D4040" s="42" t="s">
        <v>87</v>
      </c>
      <c r="E4040" s="42" t="s">
        <v>38</v>
      </c>
      <c r="F4040" s="42" t="s">
        <v>356</v>
      </c>
      <c r="G4040" s="42" t="s">
        <v>1703</v>
      </c>
      <c r="H4040" s="42">
        <v>0</v>
      </c>
      <c r="J4040" s="42" t="s">
        <v>77</v>
      </c>
      <c r="K4040" s="42" t="s">
        <v>77</v>
      </c>
      <c r="L4040" s="42" t="s">
        <v>344</v>
      </c>
    </row>
    <row r="4041" spans="1:12">
      <c r="A4041" s="42">
        <v>2023</v>
      </c>
      <c r="B4041" s="42" t="s">
        <v>55</v>
      </c>
      <c r="C4041" s="42" t="s">
        <v>24</v>
      </c>
      <c r="D4041" s="42" t="s">
        <v>87</v>
      </c>
      <c r="E4041" s="42" t="s">
        <v>38</v>
      </c>
      <c r="F4041" s="42" t="s">
        <v>356</v>
      </c>
      <c r="G4041" s="42" t="s">
        <v>1703</v>
      </c>
      <c r="H4041" s="42">
        <v>0</v>
      </c>
      <c r="J4041" s="42" t="s">
        <v>77</v>
      </c>
      <c r="K4041" s="42" t="s">
        <v>77</v>
      </c>
      <c r="L4041" s="42" t="s">
        <v>344</v>
      </c>
    </row>
    <row r="4042" spans="1:12">
      <c r="A4042" s="42">
        <v>2023</v>
      </c>
      <c r="B4042" s="42" t="s">
        <v>55</v>
      </c>
      <c r="C4042" s="42" t="s">
        <v>24</v>
      </c>
      <c r="D4042" s="42" t="s">
        <v>87</v>
      </c>
      <c r="E4042" s="42" t="s">
        <v>38</v>
      </c>
      <c r="F4042" s="42" t="s">
        <v>356</v>
      </c>
      <c r="G4042" s="42" t="s">
        <v>1703</v>
      </c>
      <c r="H4042" s="42">
        <v>0</v>
      </c>
      <c r="J4042" s="42" t="s">
        <v>77</v>
      </c>
      <c r="K4042" s="42" t="s">
        <v>77</v>
      </c>
      <c r="L4042" s="42" t="s">
        <v>344</v>
      </c>
    </row>
    <row r="4043" spans="1:12">
      <c r="A4043" s="42">
        <v>2023</v>
      </c>
      <c r="B4043" s="42" t="s">
        <v>55</v>
      </c>
      <c r="C4043" s="42" t="s">
        <v>24</v>
      </c>
      <c r="D4043" s="42" t="s">
        <v>87</v>
      </c>
      <c r="E4043" s="42" t="s">
        <v>38</v>
      </c>
      <c r="F4043" s="42" t="s">
        <v>356</v>
      </c>
      <c r="G4043" s="42" t="s">
        <v>1703</v>
      </c>
      <c r="H4043" s="42">
        <v>0</v>
      </c>
      <c r="J4043" s="42" t="s">
        <v>77</v>
      </c>
      <c r="K4043" s="42" t="s">
        <v>77</v>
      </c>
      <c r="L4043" s="42" t="s">
        <v>344</v>
      </c>
    </row>
    <row r="4044" spans="1:12">
      <c r="A4044" s="42">
        <v>2023</v>
      </c>
      <c r="B4044" s="42" t="s">
        <v>55</v>
      </c>
      <c r="C4044" s="42" t="s">
        <v>24</v>
      </c>
      <c r="D4044" s="42" t="s">
        <v>87</v>
      </c>
      <c r="E4044" s="42" t="s">
        <v>38</v>
      </c>
      <c r="F4044" s="42" t="s">
        <v>356</v>
      </c>
      <c r="G4044" s="42" t="s">
        <v>1704</v>
      </c>
      <c r="H4044" s="42">
        <v>0</v>
      </c>
      <c r="J4044" s="42" t="s">
        <v>77</v>
      </c>
      <c r="K4044" s="42" t="s">
        <v>77</v>
      </c>
      <c r="L4044" s="42" t="s">
        <v>344</v>
      </c>
    </row>
    <row r="4045" spans="1:12">
      <c r="A4045" s="42">
        <v>2023</v>
      </c>
      <c r="B4045" s="42" t="s">
        <v>55</v>
      </c>
      <c r="C4045" s="42" t="s">
        <v>24</v>
      </c>
      <c r="D4045" s="42" t="s">
        <v>87</v>
      </c>
      <c r="E4045" s="42" t="s">
        <v>38</v>
      </c>
      <c r="F4045" s="42" t="s">
        <v>356</v>
      </c>
      <c r="G4045" s="42" t="s">
        <v>1704</v>
      </c>
      <c r="H4045" s="42">
        <v>0</v>
      </c>
      <c r="J4045" s="42" t="s">
        <v>77</v>
      </c>
      <c r="K4045" s="42" t="s">
        <v>77</v>
      </c>
      <c r="L4045" s="42" t="s">
        <v>344</v>
      </c>
    </row>
    <row r="4046" spans="1:12">
      <c r="A4046" s="42">
        <v>2023</v>
      </c>
      <c r="B4046" s="42" t="s">
        <v>55</v>
      </c>
      <c r="C4046" s="42" t="s">
        <v>24</v>
      </c>
      <c r="D4046" s="42" t="s">
        <v>87</v>
      </c>
      <c r="E4046" s="42" t="s">
        <v>38</v>
      </c>
      <c r="F4046" s="42" t="s">
        <v>356</v>
      </c>
      <c r="G4046" s="42" t="s">
        <v>1704</v>
      </c>
      <c r="H4046" s="42">
        <v>0</v>
      </c>
      <c r="J4046" s="42" t="s">
        <v>77</v>
      </c>
      <c r="K4046" s="42" t="s">
        <v>77</v>
      </c>
      <c r="L4046" s="42" t="s">
        <v>344</v>
      </c>
    </row>
    <row r="4047" spans="1:12">
      <c r="A4047" s="42">
        <v>2023</v>
      </c>
      <c r="B4047" s="42" t="s">
        <v>55</v>
      </c>
      <c r="C4047" s="42" t="s">
        <v>24</v>
      </c>
      <c r="D4047" s="42" t="s">
        <v>87</v>
      </c>
      <c r="E4047" s="42" t="s">
        <v>38</v>
      </c>
      <c r="F4047" s="42" t="s">
        <v>356</v>
      </c>
      <c r="G4047" s="42" t="s">
        <v>1704</v>
      </c>
      <c r="H4047" s="42">
        <v>0</v>
      </c>
      <c r="J4047" s="42" t="s">
        <v>77</v>
      </c>
      <c r="K4047" s="42" t="s">
        <v>77</v>
      </c>
      <c r="L4047" s="42" t="s">
        <v>344</v>
      </c>
    </row>
    <row r="4048" spans="1:12">
      <c r="A4048" s="42">
        <v>2023</v>
      </c>
      <c r="B4048" s="42" t="s">
        <v>55</v>
      </c>
      <c r="C4048" s="42" t="s">
        <v>24</v>
      </c>
      <c r="D4048" s="42" t="s">
        <v>87</v>
      </c>
      <c r="E4048" s="42" t="s">
        <v>38</v>
      </c>
      <c r="F4048" s="42" t="s">
        <v>355</v>
      </c>
      <c r="G4048" s="42" t="s">
        <v>1700</v>
      </c>
      <c r="H4048" s="42">
        <v>0</v>
      </c>
      <c r="J4048" s="42" t="s">
        <v>77</v>
      </c>
      <c r="K4048" s="42" t="s">
        <v>77</v>
      </c>
      <c r="L4048" s="42" t="s">
        <v>344</v>
      </c>
    </row>
    <row r="4049" spans="1:12">
      <c r="A4049" s="42">
        <v>2023</v>
      </c>
      <c r="B4049" s="42" t="s">
        <v>55</v>
      </c>
      <c r="C4049" s="42" t="s">
        <v>24</v>
      </c>
      <c r="D4049" s="42" t="s">
        <v>87</v>
      </c>
      <c r="E4049" s="42" t="s">
        <v>38</v>
      </c>
      <c r="F4049" s="42" t="s">
        <v>355</v>
      </c>
      <c r="G4049" s="42" t="s">
        <v>1700</v>
      </c>
      <c r="H4049" s="42">
        <v>0</v>
      </c>
      <c r="J4049" s="42" t="s">
        <v>77</v>
      </c>
      <c r="K4049" s="42" t="s">
        <v>77</v>
      </c>
      <c r="L4049" s="42" t="s">
        <v>344</v>
      </c>
    </row>
    <row r="4050" spans="1:12">
      <c r="A4050" s="42">
        <v>2023</v>
      </c>
      <c r="B4050" s="42" t="s">
        <v>55</v>
      </c>
      <c r="C4050" s="42" t="s">
        <v>24</v>
      </c>
      <c r="D4050" s="42" t="s">
        <v>87</v>
      </c>
      <c r="E4050" s="42" t="s">
        <v>38</v>
      </c>
      <c r="F4050" s="42" t="s">
        <v>355</v>
      </c>
      <c r="G4050" s="42" t="s">
        <v>1700</v>
      </c>
      <c r="H4050" s="42">
        <v>0</v>
      </c>
      <c r="J4050" s="42" t="s">
        <v>77</v>
      </c>
      <c r="K4050" s="42" t="s">
        <v>77</v>
      </c>
      <c r="L4050" s="42" t="s">
        <v>344</v>
      </c>
    </row>
    <row r="4051" spans="1:12">
      <c r="A4051" s="42">
        <v>2023</v>
      </c>
      <c r="B4051" s="42" t="s">
        <v>55</v>
      </c>
      <c r="C4051" s="42" t="s">
        <v>24</v>
      </c>
      <c r="D4051" s="42" t="s">
        <v>87</v>
      </c>
      <c r="E4051" s="42" t="s">
        <v>38</v>
      </c>
      <c r="F4051" s="42" t="s">
        <v>355</v>
      </c>
      <c r="G4051" s="42" t="s">
        <v>1700</v>
      </c>
      <c r="H4051" s="42">
        <v>0</v>
      </c>
      <c r="J4051" s="42" t="s">
        <v>77</v>
      </c>
      <c r="K4051" s="42" t="s">
        <v>77</v>
      </c>
      <c r="L4051" s="42" t="s">
        <v>344</v>
      </c>
    </row>
    <row r="4052" spans="1:12">
      <c r="A4052" s="42">
        <v>2023</v>
      </c>
      <c r="B4052" s="42" t="s">
        <v>55</v>
      </c>
      <c r="C4052" s="42" t="s">
        <v>24</v>
      </c>
      <c r="D4052" s="42" t="s">
        <v>87</v>
      </c>
      <c r="E4052" s="42" t="s">
        <v>38</v>
      </c>
      <c r="F4052" s="42" t="s">
        <v>355</v>
      </c>
      <c r="G4052" s="42" t="s">
        <v>1701</v>
      </c>
      <c r="H4052" s="42">
        <v>0</v>
      </c>
      <c r="J4052" s="42" t="s">
        <v>77</v>
      </c>
      <c r="K4052" s="42" t="s">
        <v>77</v>
      </c>
      <c r="L4052" s="42" t="s">
        <v>344</v>
      </c>
    </row>
    <row r="4053" spans="1:12">
      <c r="A4053" s="42">
        <v>2023</v>
      </c>
      <c r="B4053" s="42" t="s">
        <v>55</v>
      </c>
      <c r="C4053" s="42" t="s">
        <v>24</v>
      </c>
      <c r="D4053" s="42" t="s">
        <v>87</v>
      </c>
      <c r="E4053" s="42" t="s">
        <v>38</v>
      </c>
      <c r="F4053" s="42" t="s">
        <v>355</v>
      </c>
      <c r="G4053" s="42" t="s">
        <v>1701</v>
      </c>
      <c r="H4053" s="42">
        <v>0</v>
      </c>
      <c r="J4053" s="42" t="s">
        <v>77</v>
      </c>
      <c r="K4053" s="42" t="s">
        <v>77</v>
      </c>
      <c r="L4053" s="42" t="s">
        <v>344</v>
      </c>
    </row>
    <row r="4054" spans="1:12">
      <c r="A4054" s="42">
        <v>2023</v>
      </c>
      <c r="B4054" s="42" t="s">
        <v>55</v>
      </c>
      <c r="C4054" s="42" t="s">
        <v>24</v>
      </c>
      <c r="D4054" s="42" t="s">
        <v>87</v>
      </c>
      <c r="E4054" s="42" t="s">
        <v>38</v>
      </c>
      <c r="F4054" s="42" t="s">
        <v>355</v>
      </c>
      <c r="G4054" s="42" t="s">
        <v>1701</v>
      </c>
      <c r="H4054" s="42">
        <v>0</v>
      </c>
      <c r="J4054" s="42" t="s">
        <v>77</v>
      </c>
      <c r="K4054" s="42" t="s">
        <v>77</v>
      </c>
      <c r="L4054" s="42" t="s">
        <v>344</v>
      </c>
    </row>
    <row r="4055" spans="1:12">
      <c r="A4055" s="42">
        <v>2023</v>
      </c>
      <c r="B4055" s="42" t="s">
        <v>55</v>
      </c>
      <c r="C4055" s="42" t="s">
        <v>24</v>
      </c>
      <c r="D4055" s="42" t="s">
        <v>87</v>
      </c>
      <c r="E4055" s="42" t="s">
        <v>38</v>
      </c>
      <c r="F4055" s="42" t="s">
        <v>355</v>
      </c>
      <c r="G4055" s="42" t="s">
        <v>1701</v>
      </c>
      <c r="H4055" s="42">
        <v>0</v>
      </c>
      <c r="J4055" s="42" t="s">
        <v>77</v>
      </c>
      <c r="K4055" s="42" t="s">
        <v>77</v>
      </c>
      <c r="L4055" s="42" t="s">
        <v>344</v>
      </c>
    </row>
    <row r="4056" spans="1:12">
      <c r="A4056" s="42">
        <v>2023</v>
      </c>
      <c r="B4056" s="42" t="s">
        <v>55</v>
      </c>
      <c r="C4056" s="42" t="s">
        <v>24</v>
      </c>
      <c r="D4056" s="42" t="s">
        <v>87</v>
      </c>
      <c r="E4056" s="42" t="s">
        <v>38</v>
      </c>
      <c r="F4056" s="42" t="s">
        <v>355</v>
      </c>
      <c r="G4056" s="42" t="s">
        <v>1702</v>
      </c>
      <c r="H4056" s="42">
        <v>0</v>
      </c>
      <c r="J4056" s="42" t="s">
        <v>77</v>
      </c>
      <c r="K4056" s="42" t="s">
        <v>77</v>
      </c>
      <c r="L4056" s="42" t="s">
        <v>344</v>
      </c>
    </row>
    <row r="4057" spans="1:12">
      <c r="A4057" s="42">
        <v>2023</v>
      </c>
      <c r="B4057" s="42" t="s">
        <v>55</v>
      </c>
      <c r="C4057" s="42" t="s">
        <v>24</v>
      </c>
      <c r="D4057" s="42" t="s">
        <v>87</v>
      </c>
      <c r="E4057" s="42" t="s">
        <v>38</v>
      </c>
      <c r="F4057" s="42" t="s">
        <v>355</v>
      </c>
      <c r="G4057" s="42" t="s">
        <v>1702</v>
      </c>
      <c r="H4057" s="42">
        <v>0</v>
      </c>
      <c r="J4057" s="42" t="s">
        <v>77</v>
      </c>
      <c r="K4057" s="42" t="s">
        <v>77</v>
      </c>
      <c r="L4057" s="42" t="s">
        <v>344</v>
      </c>
    </row>
    <row r="4058" spans="1:12">
      <c r="A4058" s="42">
        <v>2023</v>
      </c>
      <c r="B4058" s="42" t="s">
        <v>55</v>
      </c>
      <c r="C4058" s="42" t="s">
        <v>24</v>
      </c>
      <c r="D4058" s="42" t="s">
        <v>87</v>
      </c>
      <c r="E4058" s="42" t="s">
        <v>38</v>
      </c>
      <c r="F4058" s="42" t="s">
        <v>355</v>
      </c>
      <c r="G4058" s="42" t="s">
        <v>1702</v>
      </c>
      <c r="H4058" s="42">
        <v>0</v>
      </c>
      <c r="J4058" s="42" t="s">
        <v>77</v>
      </c>
      <c r="K4058" s="42" t="s">
        <v>77</v>
      </c>
      <c r="L4058" s="42" t="s">
        <v>344</v>
      </c>
    </row>
    <row r="4059" spans="1:12">
      <c r="A4059" s="42">
        <v>2023</v>
      </c>
      <c r="B4059" s="42" t="s">
        <v>55</v>
      </c>
      <c r="C4059" s="42" t="s">
        <v>24</v>
      </c>
      <c r="D4059" s="42" t="s">
        <v>87</v>
      </c>
      <c r="E4059" s="42" t="s">
        <v>38</v>
      </c>
      <c r="F4059" s="42" t="s">
        <v>355</v>
      </c>
      <c r="G4059" s="42" t="s">
        <v>1702</v>
      </c>
      <c r="H4059" s="42">
        <v>0</v>
      </c>
      <c r="J4059" s="42" t="s">
        <v>77</v>
      </c>
      <c r="K4059" s="42" t="s">
        <v>77</v>
      </c>
      <c r="L4059" s="42" t="s">
        <v>344</v>
      </c>
    </row>
    <row r="4060" spans="1:12">
      <c r="A4060" s="42">
        <v>2023</v>
      </c>
      <c r="B4060" s="42" t="s">
        <v>55</v>
      </c>
      <c r="C4060" s="42" t="s">
        <v>24</v>
      </c>
      <c r="D4060" s="42" t="s">
        <v>87</v>
      </c>
      <c r="E4060" s="42" t="s">
        <v>38</v>
      </c>
      <c r="F4060" s="42" t="s">
        <v>355</v>
      </c>
      <c r="G4060" s="42" t="s">
        <v>1703</v>
      </c>
      <c r="H4060" s="42">
        <v>0</v>
      </c>
      <c r="J4060" s="42" t="s">
        <v>77</v>
      </c>
      <c r="K4060" s="42" t="s">
        <v>77</v>
      </c>
      <c r="L4060" s="42" t="s">
        <v>344</v>
      </c>
    </row>
    <row r="4061" spans="1:12">
      <c r="A4061" s="42">
        <v>2023</v>
      </c>
      <c r="B4061" s="42" t="s">
        <v>55</v>
      </c>
      <c r="C4061" s="42" t="s">
        <v>24</v>
      </c>
      <c r="D4061" s="42" t="s">
        <v>87</v>
      </c>
      <c r="E4061" s="42" t="s">
        <v>38</v>
      </c>
      <c r="F4061" s="42" t="s">
        <v>355</v>
      </c>
      <c r="G4061" s="42" t="s">
        <v>1703</v>
      </c>
      <c r="H4061" s="42">
        <v>0</v>
      </c>
      <c r="J4061" s="42" t="s">
        <v>77</v>
      </c>
      <c r="K4061" s="42" t="s">
        <v>77</v>
      </c>
      <c r="L4061" s="42" t="s">
        <v>344</v>
      </c>
    </row>
    <row r="4062" spans="1:12">
      <c r="A4062" s="42">
        <v>2023</v>
      </c>
      <c r="B4062" s="42" t="s">
        <v>55</v>
      </c>
      <c r="C4062" s="42" t="s">
        <v>24</v>
      </c>
      <c r="D4062" s="42" t="s">
        <v>87</v>
      </c>
      <c r="E4062" s="42" t="s">
        <v>38</v>
      </c>
      <c r="F4062" s="42" t="s">
        <v>355</v>
      </c>
      <c r="G4062" s="42" t="s">
        <v>1703</v>
      </c>
      <c r="H4062" s="42">
        <v>1</v>
      </c>
      <c r="J4062" s="42" t="s">
        <v>77</v>
      </c>
      <c r="K4062" s="42" t="s">
        <v>77</v>
      </c>
      <c r="L4062" s="42" t="s">
        <v>344</v>
      </c>
    </row>
    <row r="4063" spans="1:12">
      <c r="A4063" s="42">
        <v>2023</v>
      </c>
      <c r="B4063" s="42" t="s">
        <v>55</v>
      </c>
      <c r="C4063" s="42" t="s">
        <v>24</v>
      </c>
      <c r="D4063" s="42" t="s">
        <v>87</v>
      </c>
      <c r="E4063" s="42" t="s">
        <v>38</v>
      </c>
      <c r="F4063" s="42" t="s">
        <v>355</v>
      </c>
      <c r="G4063" s="42" t="s">
        <v>1703</v>
      </c>
      <c r="H4063" s="42">
        <v>0</v>
      </c>
      <c r="J4063" s="42" t="s">
        <v>77</v>
      </c>
      <c r="K4063" s="42" t="s">
        <v>77</v>
      </c>
      <c r="L4063" s="42" t="s">
        <v>344</v>
      </c>
    </row>
    <row r="4064" spans="1:12">
      <c r="A4064" s="42">
        <v>2023</v>
      </c>
      <c r="B4064" s="42" t="s">
        <v>55</v>
      </c>
      <c r="C4064" s="42" t="s">
        <v>24</v>
      </c>
      <c r="D4064" s="42" t="s">
        <v>87</v>
      </c>
      <c r="E4064" s="42" t="s">
        <v>38</v>
      </c>
      <c r="F4064" s="42" t="s">
        <v>355</v>
      </c>
      <c r="G4064" s="42" t="s">
        <v>1704</v>
      </c>
      <c r="H4064" s="42">
        <v>0</v>
      </c>
      <c r="J4064" s="42" t="s">
        <v>77</v>
      </c>
      <c r="K4064" s="42" t="s">
        <v>77</v>
      </c>
      <c r="L4064" s="42" t="s">
        <v>344</v>
      </c>
    </row>
    <row r="4065" spans="1:12">
      <c r="A4065" s="42">
        <v>2023</v>
      </c>
      <c r="B4065" s="42" t="s">
        <v>55</v>
      </c>
      <c r="C4065" s="42" t="s">
        <v>24</v>
      </c>
      <c r="D4065" s="42" t="s">
        <v>87</v>
      </c>
      <c r="E4065" s="42" t="s">
        <v>38</v>
      </c>
      <c r="F4065" s="42" t="s">
        <v>355</v>
      </c>
      <c r="G4065" s="42" t="s">
        <v>1704</v>
      </c>
      <c r="H4065" s="42">
        <v>0</v>
      </c>
      <c r="J4065" s="42" t="s">
        <v>77</v>
      </c>
      <c r="K4065" s="42" t="s">
        <v>77</v>
      </c>
      <c r="L4065" s="42" t="s">
        <v>344</v>
      </c>
    </row>
    <row r="4066" spans="1:12">
      <c r="A4066" s="42">
        <v>2023</v>
      </c>
      <c r="B4066" s="42" t="s">
        <v>55</v>
      </c>
      <c r="C4066" s="42" t="s">
        <v>24</v>
      </c>
      <c r="D4066" s="42" t="s">
        <v>87</v>
      </c>
      <c r="E4066" s="42" t="s">
        <v>38</v>
      </c>
      <c r="F4066" s="42" t="s">
        <v>355</v>
      </c>
      <c r="G4066" s="42" t="s">
        <v>1704</v>
      </c>
      <c r="H4066" s="42">
        <v>0</v>
      </c>
      <c r="J4066" s="42" t="s">
        <v>77</v>
      </c>
      <c r="K4066" s="42" t="s">
        <v>77</v>
      </c>
      <c r="L4066" s="42" t="s">
        <v>344</v>
      </c>
    </row>
    <row r="4067" spans="1:12">
      <c r="A4067" s="42">
        <v>2023</v>
      </c>
      <c r="B4067" s="42" t="s">
        <v>55</v>
      </c>
      <c r="C4067" s="42" t="s">
        <v>24</v>
      </c>
      <c r="D4067" s="42" t="s">
        <v>87</v>
      </c>
      <c r="E4067" s="42" t="s">
        <v>38</v>
      </c>
      <c r="F4067" s="42" t="s">
        <v>355</v>
      </c>
      <c r="G4067" s="42" t="s">
        <v>1704</v>
      </c>
      <c r="H4067" s="42">
        <v>0</v>
      </c>
      <c r="J4067" s="42" t="s">
        <v>77</v>
      </c>
      <c r="K4067" s="42" t="s">
        <v>77</v>
      </c>
      <c r="L4067" s="42" t="s">
        <v>344</v>
      </c>
    </row>
    <row r="4068" spans="1:12">
      <c r="A4068" s="42">
        <v>2023</v>
      </c>
      <c r="B4068" s="42" t="s">
        <v>55</v>
      </c>
      <c r="C4068" s="42" t="s">
        <v>24</v>
      </c>
      <c r="D4068" s="42" t="s">
        <v>88</v>
      </c>
      <c r="E4068" s="42" t="s">
        <v>34</v>
      </c>
      <c r="F4068" s="42" t="s">
        <v>356</v>
      </c>
      <c r="G4068" s="42" t="s">
        <v>1700</v>
      </c>
      <c r="H4068" s="42">
        <v>0</v>
      </c>
      <c r="J4068" s="42" t="s">
        <v>77</v>
      </c>
      <c r="K4068" s="42" t="s">
        <v>77</v>
      </c>
      <c r="L4068" s="42" t="s">
        <v>345</v>
      </c>
    </row>
    <row r="4069" spans="1:12">
      <c r="A4069" s="42">
        <v>2023</v>
      </c>
      <c r="B4069" s="42" t="s">
        <v>55</v>
      </c>
      <c r="C4069" s="42" t="s">
        <v>24</v>
      </c>
      <c r="D4069" s="42" t="s">
        <v>88</v>
      </c>
      <c r="E4069" s="42" t="s">
        <v>34</v>
      </c>
      <c r="F4069" s="42" t="s">
        <v>356</v>
      </c>
      <c r="G4069" s="42" t="s">
        <v>1700</v>
      </c>
      <c r="H4069" s="42">
        <v>0</v>
      </c>
      <c r="J4069" s="42" t="s">
        <v>77</v>
      </c>
      <c r="K4069" s="42" t="s">
        <v>77</v>
      </c>
      <c r="L4069" s="42" t="s">
        <v>345</v>
      </c>
    </row>
    <row r="4070" spans="1:12">
      <c r="A4070" s="42">
        <v>2023</v>
      </c>
      <c r="B4070" s="42" t="s">
        <v>55</v>
      </c>
      <c r="C4070" s="42" t="s">
        <v>24</v>
      </c>
      <c r="D4070" s="42" t="s">
        <v>88</v>
      </c>
      <c r="E4070" s="42" t="s">
        <v>34</v>
      </c>
      <c r="F4070" s="42" t="s">
        <v>356</v>
      </c>
      <c r="G4070" s="42" t="s">
        <v>1700</v>
      </c>
      <c r="H4070" s="42">
        <v>0</v>
      </c>
      <c r="J4070" s="42" t="s">
        <v>77</v>
      </c>
      <c r="K4070" s="42" t="s">
        <v>77</v>
      </c>
      <c r="L4070" s="42" t="s">
        <v>345</v>
      </c>
    </row>
    <row r="4071" spans="1:12">
      <c r="A4071" s="42">
        <v>2023</v>
      </c>
      <c r="B4071" s="42" t="s">
        <v>55</v>
      </c>
      <c r="C4071" s="42" t="s">
        <v>24</v>
      </c>
      <c r="D4071" s="42" t="s">
        <v>88</v>
      </c>
      <c r="E4071" s="42" t="s">
        <v>34</v>
      </c>
      <c r="F4071" s="42" t="s">
        <v>356</v>
      </c>
      <c r="G4071" s="42" t="s">
        <v>1700</v>
      </c>
      <c r="H4071" s="42">
        <v>0</v>
      </c>
      <c r="J4071" s="42" t="s">
        <v>77</v>
      </c>
      <c r="K4071" s="42" t="s">
        <v>77</v>
      </c>
      <c r="L4071" s="42" t="s">
        <v>345</v>
      </c>
    </row>
    <row r="4072" spans="1:12">
      <c r="A4072" s="42">
        <v>2023</v>
      </c>
      <c r="B4072" s="42" t="s">
        <v>55</v>
      </c>
      <c r="C4072" s="42" t="s">
        <v>24</v>
      </c>
      <c r="D4072" s="42" t="s">
        <v>88</v>
      </c>
      <c r="E4072" s="42" t="s">
        <v>34</v>
      </c>
      <c r="F4072" s="42" t="s">
        <v>356</v>
      </c>
      <c r="G4072" s="42" t="s">
        <v>1700</v>
      </c>
      <c r="H4072" s="42">
        <v>0</v>
      </c>
      <c r="J4072" s="42" t="s">
        <v>77</v>
      </c>
      <c r="K4072" s="42" t="s">
        <v>77</v>
      </c>
      <c r="L4072" s="42" t="s">
        <v>345</v>
      </c>
    </row>
    <row r="4073" spans="1:12">
      <c r="A4073" s="42">
        <v>2023</v>
      </c>
      <c r="B4073" s="42" t="s">
        <v>55</v>
      </c>
      <c r="C4073" s="42" t="s">
        <v>24</v>
      </c>
      <c r="D4073" s="42" t="s">
        <v>88</v>
      </c>
      <c r="E4073" s="42" t="s">
        <v>34</v>
      </c>
      <c r="F4073" s="42" t="s">
        <v>356</v>
      </c>
      <c r="G4073" s="42" t="s">
        <v>1700</v>
      </c>
      <c r="H4073" s="42">
        <v>0</v>
      </c>
      <c r="J4073" s="42" t="s">
        <v>77</v>
      </c>
      <c r="K4073" s="42" t="s">
        <v>77</v>
      </c>
      <c r="L4073" s="42" t="s">
        <v>345</v>
      </c>
    </row>
    <row r="4074" spans="1:12">
      <c r="A4074" s="42">
        <v>2023</v>
      </c>
      <c r="B4074" s="42" t="s">
        <v>55</v>
      </c>
      <c r="C4074" s="42" t="s">
        <v>24</v>
      </c>
      <c r="D4074" s="42" t="s">
        <v>88</v>
      </c>
      <c r="E4074" s="42" t="s">
        <v>34</v>
      </c>
      <c r="F4074" s="42" t="s">
        <v>356</v>
      </c>
      <c r="G4074" s="42" t="s">
        <v>1701</v>
      </c>
      <c r="H4074" s="42">
        <v>38</v>
      </c>
      <c r="J4074" s="42" t="s">
        <v>77</v>
      </c>
      <c r="K4074" s="42" t="s">
        <v>77</v>
      </c>
      <c r="L4074" s="42" t="s">
        <v>345</v>
      </c>
    </row>
    <row r="4075" spans="1:12">
      <c r="A4075" s="42">
        <v>2023</v>
      </c>
      <c r="B4075" s="42" t="s">
        <v>55</v>
      </c>
      <c r="C4075" s="42" t="s">
        <v>24</v>
      </c>
      <c r="D4075" s="42" t="s">
        <v>88</v>
      </c>
      <c r="E4075" s="42" t="s">
        <v>34</v>
      </c>
      <c r="F4075" s="42" t="s">
        <v>356</v>
      </c>
      <c r="G4075" s="42" t="s">
        <v>1701</v>
      </c>
      <c r="H4075" s="42">
        <v>40</v>
      </c>
      <c r="J4075" s="42" t="s">
        <v>77</v>
      </c>
      <c r="K4075" s="42" t="s">
        <v>77</v>
      </c>
      <c r="L4075" s="42" t="s">
        <v>345</v>
      </c>
    </row>
    <row r="4076" spans="1:12">
      <c r="A4076" s="42">
        <v>2023</v>
      </c>
      <c r="B4076" s="42" t="s">
        <v>55</v>
      </c>
      <c r="C4076" s="42" t="s">
        <v>24</v>
      </c>
      <c r="D4076" s="42" t="s">
        <v>88</v>
      </c>
      <c r="E4076" s="42" t="s">
        <v>34</v>
      </c>
      <c r="F4076" s="42" t="s">
        <v>356</v>
      </c>
      <c r="G4076" s="42" t="s">
        <v>1701</v>
      </c>
      <c r="H4076" s="42">
        <v>46</v>
      </c>
      <c r="J4076" s="42" t="s">
        <v>77</v>
      </c>
      <c r="K4076" s="42" t="s">
        <v>77</v>
      </c>
      <c r="L4076" s="42" t="s">
        <v>345</v>
      </c>
    </row>
    <row r="4077" spans="1:12">
      <c r="A4077" s="42">
        <v>2023</v>
      </c>
      <c r="B4077" s="42" t="s">
        <v>55</v>
      </c>
      <c r="C4077" s="42" t="s">
        <v>24</v>
      </c>
      <c r="D4077" s="42" t="s">
        <v>88</v>
      </c>
      <c r="E4077" s="42" t="s">
        <v>34</v>
      </c>
      <c r="F4077" s="42" t="s">
        <v>356</v>
      </c>
      <c r="G4077" s="42" t="s">
        <v>1701</v>
      </c>
      <c r="H4077" s="42">
        <v>6</v>
      </c>
      <c r="J4077" s="42" t="s">
        <v>77</v>
      </c>
      <c r="K4077" s="42" t="s">
        <v>77</v>
      </c>
      <c r="L4077" s="42" t="s">
        <v>345</v>
      </c>
    </row>
    <row r="4078" spans="1:12">
      <c r="A4078" s="42">
        <v>2023</v>
      </c>
      <c r="B4078" s="42" t="s">
        <v>55</v>
      </c>
      <c r="C4078" s="42" t="s">
        <v>24</v>
      </c>
      <c r="D4078" s="42" t="s">
        <v>88</v>
      </c>
      <c r="E4078" s="42" t="s">
        <v>34</v>
      </c>
      <c r="F4078" s="42" t="s">
        <v>356</v>
      </c>
      <c r="G4078" s="42" t="s">
        <v>1701</v>
      </c>
      <c r="H4078" s="42">
        <v>0</v>
      </c>
      <c r="J4078" s="42" t="s">
        <v>77</v>
      </c>
      <c r="K4078" s="42" t="s">
        <v>77</v>
      </c>
      <c r="L4078" s="42" t="s">
        <v>345</v>
      </c>
    </row>
    <row r="4079" spans="1:12">
      <c r="A4079" s="42">
        <v>2023</v>
      </c>
      <c r="B4079" s="42" t="s">
        <v>55</v>
      </c>
      <c r="C4079" s="42" t="s">
        <v>24</v>
      </c>
      <c r="D4079" s="42" t="s">
        <v>88</v>
      </c>
      <c r="E4079" s="42" t="s">
        <v>34</v>
      </c>
      <c r="F4079" s="42" t="s">
        <v>356</v>
      </c>
      <c r="G4079" s="42" t="s">
        <v>1701</v>
      </c>
      <c r="H4079" s="42">
        <v>50</v>
      </c>
      <c r="J4079" s="42" t="s">
        <v>77</v>
      </c>
      <c r="K4079" s="42" t="s">
        <v>77</v>
      </c>
      <c r="L4079" s="42" t="s">
        <v>345</v>
      </c>
    </row>
    <row r="4080" spans="1:12">
      <c r="A4080" s="42">
        <v>2023</v>
      </c>
      <c r="B4080" s="42" t="s">
        <v>55</v>
      </c>
      <c r="C4080" s="42" t="s">
        <v>24</v>
      </c>
      <c r="D4080" s="42" t="s">
        <v>88</v>
      </c>
      <c r="E4080" s="42" t="s">
        <v>34</v>
      </c>
      <c r="F4080" s="42" t="s">
        <v>356</v>
      </c>
      <c r="G4080" s="42" t="s">
        <v>1702</v>
      </c>
      <c r="H4080" s="42">
        <v>30</v>
      </c>
      <c r="J4080" s="42" t="s">
        <v>77</v>
      </c>
      <c r="K4080" s="42" t="s">
        <v>77</v>
      </c>
      <c r="L4080" s="42" t="s">
        <v>345</v>
      </c>
    </row>
    <row r="4081" spans="1:12">
      <c r="A4081" s="42">
        <v>2023</v>
      </c>
      <c r="B4081" s="42" t="s">
        <v>55</v>
      </c>
      <c r="C4081" s="42" t="s">
        <v>24</v>
      </c>
      <c r="D4081" s="42" t="s">
        <v>88</v>
      </c>
      <c r="E4081" s="42" t="s">
        <v>34</v>
      </c>
      <c r="F4081" s="42" t="s">
        <v>356</v>
      </c>
      <c r="G4081" s="42" t="s">
        <v>1702</v>
      </c>
      <c r="H4081" s="42">
        <v>23</v>
      </c>
      <c r="J4081" s="42" t="s">
        <v>77</v>
      </c>
      <c r="K4081" s="42" t="s">
        <v>77</v>
      </c>
      <c r="L4081" s="42" t="s">
        <v>345</v>
      </c>
    </row>
    <row r="4082" spans="1:12">
      <c r="A4082" s="42">
        <v>2023</v>
      </c>
      <c r="B4082" s="42" t="s">
        <v>55</v>
      </c>
      <c r="C4082" s="42" t="s">
        <v>24</v>
      </c>
      <c r="D4082" s="42" t="s">
        <v>88</v>
      </c>
      <c r="E4082" s="42" t="s">
        <v>34</v>
      </c>
      <c r="F4082" s="42" t="s">
        <v>356</v>
      </c>
      <c r="G4082" s="42" t="s">
        <v>1702</v>
      </c>
      <c r="H4082" s="42">
        <v>4</v>
      </c>
      <c r="J4082" s="42" t="s">
        <v>77</v>
      </c>
      <c r="K4082" s="42" t="s">
        <v>77</v>
      </c>
      <c r="L4082" s="42" t="s">
        <v>345</v>
      </c>
    </row>
    <row r="4083" spans="1:12">
      <c r="A4083" s="42">
        <v>2023</v>
      </c>
      <c r="B4083" s="42" t="s">
        <v>55</v>
      </c>
      <c r="C4083" s="42" t="s">
        <v>24</v>
      </c>
      <c r="D4083" s="42" t="s">
        <v>88</v>
      </c>
      <c r="E4083" s="42" t="s">
        <v>34</v>
      </c>
      <c r="F4083" s="42" t="s">
        <v>356</v>
      </c>
      <c r="G4083" s="42" t="s">
        <v>1702</v>
      </c>
      <c r="H4083" s="42">
        <v>23</v>
      </c>
      <c r="J4083" s="42" t="s">
        <v>77</v>
      </c>
      <c r="K4083" s="42" t="s">
        <v>77</v>
      </c>
      <c r="L4083" s="42" t="s">
        <v>345</v>
      </c>
    </row>
    <row r="4084" spans="1:12">
      <c r="A4084" s="42">
        <v>2023</v>
      </c>
      <c r="B4084" s="42" t="s">
        <v>55</v>
      </c>
      <c r="C4084" s="42" t="s">
        <v>24</v>
      </c>
      <c r="D4084" s="42" t="s">
        <v>88</v>
      </c>
      <c r="E4084" s="42" t="s">
        <v>34</v>
      </c>
      <c r="F4084" s="42" t="s">
        <v>356</v>
      </c>
      <c r="G4084" s="42" t="s">
        <v>1702</v>
      </c>
      <c r="H4084" s="42">
        <v>0</v>
      </c>
      <c r="J4084" s="42" t="s">
        <v>77</v>
      </c>
      <c r="K4084" s="42" t="s">
        <v>77</v>
      </c>
      <c r="L4084" s="42" t="s">
        <v>345</v>
      </c>
    </row>
    <row r="4085" spans="1:12">
      <c r="A4085" s="42">
        <v>2023</v>
      </c>
      <c r="B4085" s="42" t="s">
        <v>55</v>
      </c>
      <c r="C4085" s="42" t="s">
        <v>24</v>
      </c>
      <c r="D4085" s="42" t="s">
        <v>88</v>
      </c>
      <c r="E4085" s="42" t="s">
        <v>34</v>
      </c>
      <c r="F4085" s="42" t="s">
        <v>356</v>
      </c>
      <c r="G4085" s="42" t="s">
        <v>1702</v>
      </c>
      <c r="H4085" s="42">
        <v>28</v>
      </c>
      <c r="J4085" s="42" t="s">
        <v>77</v>
      </c>
      <c r="K4085" s="42" t="s">
        <v>77</v>
      </c>
      <c r="L4085" s="42" t="s">
        <v>345</v>
      </c>
    </row>
    <row r="4086" spans="1:12">
      <c r="A4086" s="42">
        <v>2023</v>
      </c>
      <c r="B4086" s="42" t="s">
        <v>55</v>
      </c>
      <c r="C4086" s="42" t="s">
        <v>24</v>
      </c>
      <c r="D4086" s="42" t="s">
        <v>88</v>
      </c>
      <c r="E4086" s="42" t="s">
        <v>34</v>
      </c>
      <c r="F4086" s="42" t="s">
        <v>356</v>
      </c>
      <c r="G4086" s="42" t="s">
        <v>1703</v>
      </c>
      <c r="H4086" s="42">
        <v>45</v>
      </c>
      <c r="J4086" s="42" t="s">
        <v>77</v>
      </c>
      <c r="K4086" s="42" t="s">
        <v>77</v>
      </c>
      <c r="L4086" s="42" t="s">
        <v>345</v>
      </c>
    </row>
    <row r="4087" spans="1:12">
      <c r="A4087" s="42">
        <v>2023</v>
      </c>
      <c r="B4087" s="42" t="s">
        <v>55</v>
      </c>
      <c r="C4087" s="42" t="s">
        <v>24</v>
      </c>
      <c r="D4087" s="42" t="s">
        <v>88</v>
      </c>
      <c r="E4087" s="42" t="s">
        <v>34</v>
      </c>
      <c r="F4087" s="42" t="s">
        <v>356</v>
      </c>
      <c r="G4087" s="42" t="s">
        <v>1703</v>
      </c>
      <c r="H4087" s="42">
        <v>39</v>
      </c>
      <c r="J4087" s="42" t="s">
        <v>77</v>
      </c>
      <c r="K4087" s="42" t="s">
        <v>77</v>
      </c>
      <c r="L4087" s="42" t="s">
        <v>345</v>
      </c>
    </row>
    <row r="4088" spans="1:12">
      <c r="A4088" s="42">
        <v>2023</v>
      </c>
      <c r="B4088" s="42" t="s">
        <v>55</v>
      </c>
      <c r="C4088" s="42" t="s">
        <v>24</v>
      </c>
      <c r="D4088" s="42" t="s">
        <v>88</v>
      </c>
      <c r="E4088" s="42" t="s">
        <v>34</v>
      </c>
      <c r="F4088" s="42" t="s">
        <v>356</v>
      </c>
      <c r="G4088" s="42" t="s">
        <v>1703</v>
      </c>
      <c r="H4088" s="42">
        <v>34</v>
      </c>
      <c r="J4088" s="42" t="s">
        <v>77</v>
      </c>
      <c r="K4088" s="42" t="s">
        <v>77</v>
      </c>
      <c r="L4088" s="42" t="s">
        <v>345</v>
      </c>
    </row>
    <row r="4089" spans="1:12">
      <c r="A4089" s="42">
        <v>2023</v>
      </c>
      <c r="B4089" s="42" t="s">
        <v>55</v>
      </c>
      <c r="C4089" s="42" t="s">
        <v>24</v>
      </c>
      <c r="D4089" s="42" t="s">
        <v>88</v>
      </c>
      <c r="E4089" s="42" t="s">
        <v>34</v>
      </c>
      <c r="F4089" s="42" t="s">
        <v>356</v>
      </c>
      <c r="G4089" s="42" t="s">
        <v>1703</v>
      </c>
      <c r="H4089" s="42">
        <v>0</v>
      </c>
      <c r="J4089" s="42" t="s">
        <v>77</v>
      </c>
      <c r="K4089" s="42" t="s">
        <v>77</v>
      </c>
      <c r="L4089" s="42" t="s">
        <v>345</v>
      </c>
    </row>
    <row r="4090" spans="1:12">
      <c r="A4090" s="42">
        <v>2023</v>
      </c>
      <c r="B4090" s="42" t="s">
        <v>55</v>
      </c>
      <c r="C4090" s="42" t="s">
        <v>24</v>
      </c>
      <c r="D4090" s="42" t="s">
        <v>88</v>
      </c>
      <c r="E4090" s="42" t="s">
        <v>34</v>
      </c>
      <c r="F4090" s="42" t="s">
        <v>356</v>
      </c>
      <c r="G4090" s="42" t="s">
        <v>1703</v>
      </c>
      <c r="H4090" s="42">
        <v>42</v>
      </c>
      <c r="J4090" s="42" t="s">
        <v>77</v>
      </c>
      <c r="K4090" s="42" t="s">
        <v>77</v>
      </c>
      <c r="L4090" s="42" t="s">
        <v>345</v>
      </c>
    </row>
    <row r="4091" spans="1:12">
      <c r="A4091" s="42">
        <v>2023</v>
      </c>
      <c r="B4091" s="42" t="s">
        <v>55</v>
      </c>
      <c r="C4091" s="42" t="s">
        <v>24</v>
      </c>
      <c r="D4091" s="42" t="s">
        <v>88</v>
      </c>
      <c r="E4091" s="42" t="s">
        <v>34</v>
      </c>
      <c r="F4091" s="42" t="s">
        <v>356</v>
      </c>
      <c r="G4091" s="42" t="s">
        <v>1703</v>
      </c>
      <c r="H4091" s="42">
        <v>7</v>
      </c>
      <c r="J4091" s="42" t="s">
        <v>77</v>
      </c>
      <c r="K4091" s="42" t="s">
        <v>77</v>
      </c>
      <c r="L4091" s="42" t="s">
        <v>345</v>
      </c>
    </row>
    <row r="4092" spans="1:12">
      <c r="A4092" s="42">
        <v>2023</v>
      </c>
      <c r="B4092" s="42" t="s">
        <v>55</v>
      </c>
      <c r="C4092" s="42" t="s">
        <v>24</v>
      </c>
      <c r="D4092" s="42" t="s">
        <v>88</v>
      </c>
      <c r="E4092" s="42" t="s">
        <v>34</v>
      </c>
      <c r="F4092" s="42" t="s">
        <v>356</v>
      </c>
      <c r="G4092" s="42" t="s">
        <v>1704</v>
      </c>
      <c r="H4092" s="42">
        <v>55</v>
      </c>
      <c r="J4092" s="42" t="s">
        <v>77</v>
      </c>
      <c r="K4092" s="42" t="s">
        <v>77</v>
      </c>
      <c r="L4092" s="42" t="s">
        <v>345</v>
      </c>
    </row>
    <row r="4093" spans="1:12">
      <c r="A4093" s="42">
        <v>2023</v>
      </c>
      <c r="B4093" s="42" t="s">
        <v>55</v>
      </c>
      <c r="C4093" s="42" t="s">
        <v>24</v>
      </c>
      <c r="D4093" s="42" t="s">
        <v>88</v>
      </c>
      <c r="E4093" s="42" t="s">
        <v>34</v>
      </c>
      <c r="F4093" s="42" t="s">
        <v>356</v>
      </c>
      <c r="G4093" s="42" t="s">
        <v>1704</v>
      </c>
      <c r="H4093" s="42">
        <v>16</v>
      </c>
      <c r="J4093" s="42" t="s">
        <v>77</v>
      </c>
      <c r="K4093" s="42" t="s">
        <v>77</v>
      </c>
      <c r="L4093" s="42" t="s">
        <v>345</v>
      </c>
    </row>
    <row r="4094" spans="1:12">
      <c r="A4094" s="42">
        <v>2023</v>
      </c>
      <c r="B4094" s="42" t="s">
        <v>55</v>
      </c>
      <c r="C4094" s="42" t="s">
        <v>24</v>
      </c>
      <c r="D4094" s="42" t="s">
        <v>88</v>
      </c>
      <c r="E4094" s="42" t="s">
        <v>34</v>
      </c>
      <c r="F4094" s="42" t="s">
        <v>356</v>
      </c>
      <c r="G4094" s="42" t="s">
        <v>1704</v>
      </c>
      <c r="H4094" s="42">
        <v>39</v>
      </c>
      <c r="J4094" s="42" t="s">
        <v>77</v>
      </c>
      <c r="K4094" s="42" t="s">
        <v>77</v>
      </c>
      <c r="L4094" s="42" t="s">
        <v>345</v>
      </c>
    </row>
    <row r="4095" spans="1:12">
      <c r="A4095" s="42">
        <v>2023</v>
      </c>
      <c r="B4095" s="42" t="s">
        <v>55</v>
      </c>
      <c r="C4095" s="42" t="s">
        <v>24</v>
      </c>
      <c r="D4095" s="42" t="s">
        <v>88</v>
      </c>
      <c r="E4095" s="42" t="s">
        <v>34</v>
      </c>
      <c r="F4095" s="42" t="s">
        <v>356</v>
      </c>
      <c r="G4095" s="42" t="s">
        <v>1704</v>
      </c>
      <c r="H4095" s="42">
        <v>0</v>
      </c>
      <c r="J4095" s="42" t="s">
        <v>77</v>
      </c>
      <c r="K4095" s="42" t="s">
        <v>77</v>
      </c>
      <c r="L4095" s="42" t="s">
        <v>345</v>
      </c>
    </row>
    <row r="4096" spans="1:12">
      <c r="A4096" s="42">
        <v>2023</v>
      </c>
      <c r="B4096" s="42" t="s">
        <v>55</v>
      </c>
      <c r="C4096" s="42" t="s">
        <v>24</v>
      </c>
      <c r="D4096" s="42" t="s">
        <v>88</v>
      </c>
      <c r="E4096" s="42" t="s">
        <v>34</v>
      </c>
      <c r="F4096" s="42" t="s">
        <v>356</v>
      </c>
      <c r="G4096" s="42" t="s">
        <v>1704</v>
      </c>
      <c r="H4096" s="42">
        <v>44</v>
      </c>
      <c r="J4096" s="42" t="s">
        <v>77</v>
      </c>
      <c r="K4096" s="42" t="s">
        <v>77</v>
      </c>
      <c r="L4096" s="42" t="s">
        <v>345</v>
      </c>
    </row>
    <row r="4097" spans="1:12">
      <c r="A4097" s="42">
        <v>2023</v>
      </c>
      <c r="B4097" s="42" t="s">
        <v>55</v>
      </c>
      <c r="C4097" s="42" t="s">
        <v>24</v>
      </c>
      <c r="D4097" s="42" t="s">
        <v>88</v>
      </c>
      <c r="E4097" s="42" t="s">
        <v>34</v>
      </c>
      <c r="F4097" s="42" t="s">
        <v>356</v>
      </c>
      <c r="G4097" s="42" t="s">
        <v>1704</v>
      </c>
      <c r="H4097" s="42">
        <v>50</v>
      </c>
      <c r="J4097" s="42" t="s">
        <v>77</v>
      </c>
      <c r="K4097" s="42" t="s">
        <v>77</v>
      </c>
      <c r="L4097" s="42" t="s">
        <v>345</v>
      </c>
    </row>
    <row r="4098" spans="1:12">
      <c r="A4098" s="42">
        <v>2023</v>
      </c>
      <c r="B4098" s="42" t="s">
        <v>55</v>
      </c>
      <c r="C4098" s="42" t="s">
        <v>24</v>
      </c>
      <c r="D4098" s="42" t="s">
        <v>88</v>
      </c>
      <c r="E4098" s="42" t="s">
        <v>34</v>
      </c>
      <c r="F4098" s="42" t="s">
        <v>355</v>
      </c>
      <c r="G4098" s="42" t="s">
        <v>1700</v>
      </c>
      <c r="H4098" s="42">
        <v>0</v>
      </c>
      <c r="J4098" s="42" t="s">
        <v>77</v>
      </c>
      <c r="K4098" s="42" t="s">
        <v>77</v>
      </c>
      <c r="L4098" s="42" t="s">
        <v>345</v>
      </c>
    </row>
    <row r="4099" spans="1:12">
      <c r="A4099" s="42">
        <v>2023</v>
      </c>
      <c r="B4099" s="42" t="s">
        <v>55</v>
      </c>
      <c r="C4099" s="42" t="s">
        <v>24</v>
      </c>
      <c r="D4099" s="42" t="s">
        <v>88</v>
      </c>
      <c r="E4099" s="42" t="s">
        <v>34</v>
      </c>
      <c r="F4099" s="42" t="s">
        <v>355</v>
      </c>
      <c r="G4099" s="42" t="s">
        <v>1700</v>
      </c>
      <c r="H4099" s="42">
        <v>0</v>
      </c>
      <c r="J4099" s="42" t="s">
        <v>77</v>
      </c>
      <c r="K4099" s="42" t="s">
        <v>77</v>
      </c>
      <c r="L4099" s="42" t="s">
        <v>345</v>
      </c>
    </row>
    <row r="4100" spans="1:12">
      <c r="A4100" s="42">
        <v>2023</v>
      </c>
      <c r="B4100" s="42" t="s">
        <v>55</v>
      </c>
      <c r="C4100" s="42" t="s">
        <v>24</v>
      </c>
      <c r="D4100" s="42" t="s">
        <v>88</v>
      </c>
      <c r="E4100" s="42" t="s">
        <v>34</v>
      </c>
      <c r="F4100" s="42" t="s">
        <v>355</v>
      </c>
      <c r="G4100" s="42" t="s">
        <v>1700</v>
      </c>
      <c r="H4100" s="42">
        <v>0</v>
      </c>
      <c r="J4100" s="42" t="s">
        <v>77</v>
      </c>
      <c r="K4100" s="42" t="s">
        <v>77</v>
      </c>
      <c r="L4100" s="42" t="s">
        <v>345</v>
      </c>
    </row>
    <row r="4101" spans="1:12">
      <c r="A4101" s="42">
        <v>2023</v>
      </c>
      <c r="B4101" s="42" t="s">
        <v>55</v>
      </c>
      <c r="C4101" s="42" t="s">
        <v>24</v>
      </c>
      <c r="D4101" s="42" t="s">
        <v>88</v>
      </c>
      <c r="E4101" s="42" t="s">
        <v>34</v>
      </c>
      <c r="F4101" s="42" t="s">
        <v>355</v>
      </c>
      <c r="G4101" s="42" t="s">
        <v>1700</v>
      </c>
      <c r="H4101" s="42">
        <v>0</v>
      </c>
      <c r="J4101" s="42" t="s">
        <v>77</v>
      </c>
      <c r="K4101" s="42" t="s">
        <v>77</v>
      </c>
      <c r="L4101" s="42" t="s">
        <v>345</v>
      </c>
    </row>
    <row r="4102" spans="1:12">
      <c r="A4102" s="42">
        <v>2023</v>
      </c>
      <c r="B4102" s="42" t="s">
        <v>55</v>
      </c>
      <c r="C4102" s="42" t="s">
        <v>24</v>
      </c>
      <c r="D4102" s="42" t="s">
        <v>88</v>
      </c>
      <c r="E4102" s="42" t="s">
        <v>34</v>
      </c>
      <c r="F4102" s="42" t="s">
        <v>355</v>
      </c>
      <c r="G4102" s="42" t="s">
        <v>1700</v>
      </c>
      <c r="H4102" s="42">
        <v>0</v>
      </c>
      <c r="J4102" s="42" t="s">
        <v>77</v>
      </c>
      <c r="K4102" s="42" t="s">
        <v>77</v>
      </c>
      <c r="L4102" s="42" t="s">
        <v>345</v>
      </c>
    </row>
    <row r="4103" spans="1:12">
      <c r="A4103" s="42">
        <v>2023</v>
      </c>
      <c r="B4103" s="42" t="s">
        <v>55</v>
      </c>
      <c r="C4103" s="42" t="s">
        <v>24</v>
      </c>
      <c r="D4103" s="42" t="s">
        <v>88</v>
      </c>
      <c r="E4103" s="42" t="s">
        <v>34</v>
      </c>
      <c r="F4103" s="42" t="s">
        <v>355</v>
      </c>
      <c r="G4103" s="42" t="s">
        <v>1700</v>
      </c>
      <c r="H4103" s="42">
        <v>0</v>
      </c>
      <c r="J4103" s="42" t="s">
        <v>77</v>
      </c>
      <c r="K4103" s="42" t="s">
        <v>77</v>
      </c>
      <c r="L4103" s="42" t="s">
        <v>345</v>
      </c>
    </row>
    <row r="4104" spans="1:12">
      <c r="A4104" s="42">
        <v>2023</v>
      </c>
      <c r="B4104" s="42" t="s">
        <v>55</v>
      </c>
      <c r="C4104" s="42" t="s">
        <v>24</v>
      </c>
      <c r="D4104" s="42" t="s">
        <v>88</v>
      </c>
      <c r="E4104" s="42" t="s">
        <v>34</v>
      </c>
      <c r="F4104" s="42" t="s">
        <v>355</v>
      </c>
      <c r="G4104" s="42" t="s">
        <v>1701</v>
      </c>
      <c r="H4104" s="42">
        <v>0</v>
      </c>
      <c r="J4104" s="42" t="s">
        <v>77</v>
      </c>
      <c r="K4104" s="42" t="s">
        <v>77</v>
      </c>
      <c r="L4104" s="42" t="s">
        <v>345</v>
      </c>
    </row>
    <row r="4105" spans="1:12">
      <c r="A4105" s="42">
        <v>2023</v>
      </c>
      <c r="B4105" s="42" t="s">
        <v>55</v>
      </c>
      <c r="C4105" s="42" t="s">
        <v>24</v>
      </c>
      <c r="D4105" s="42" t="s">
        <v>88</v>
      </c>
      <c r="E4105" s="42" t="s">
        <v>34</v>
      </c>
      <c r="F4105" s="42" t="s">
        <v>355</v>
      </c>
      <c r="G4105" s="42" t="s">
        <v>1701</v>
      </c>
      <c r="H4105" s="42">
        <v>53</v>
      </c>
      <c r="J4105" s="42" t="s">
        <v>77</v>
      </c>
      <c r="K4105" s="42" t="s">
        <v>77</v>
      </c>
      <c r="L4105" s="42" t="s">
        <v>345</v>
      </c>
    </row>
    <row r="4106" spans="1:12">
      <c r="A4106" s="42">
        <v>2023</v>
      </c>
      <c r="B4106" s="42" t="s">
        <v>55</v>
      </c>
      <c r="C4106" s="42" t="s">
        <v>24</v>
      </c>
      <c r="D4106" s="42" t="s">
        <v>88</v>
      </c>
      <c r="E4106" s="42" t="s">
        <v>34</v>
      </c>
      <c r="F4106" s="42" t="s">
        <v>355</v>
      </c>
      <c r="G4106" s="42" t="s">
        <v>1701</v>
      </c>
      <c r="H4106" s="42">
        <v>17</v>
      </c>
      <c r="J4106" s="42" t="s">
        <v>77</v>
      </c>
      <c r="K4106" s="42" t="s">
        <v>77</v>
      </c>
      <c r="L4106" s="42" t="s">
        <v>345</v>
      </c>
    </row>
    <row r="4107" spans="1:12">
      <c r="A4107" s="42">
        <v>2023</v>
      </c>
      <c r="B4107" s="42" t="s">
        <v>55</v>
      </c>
      <c r="C4107" s="42" t="s">
        <v>24</v>
      </c>
      <c r="D4107" s="42" t="s">
        <v>88</v>
      </c>
      <c r="E4107" s="42" t="s">
        <v>34</v>
      </c>
      <c r="F4107" s="42" t="s">
        <v>355</v>
      </c>
      <c r="G4107" s="42" t="s">
        <v>1701</v>
      </c>
      <c r="H4107" s="42">
        <v>41</v>
      </c>
      <c r="J4107" s="42" t="s">
        <v>77</v>
      </c>
      <c r="K4107" s="42" t="s">
        <v>77</v>
      </c>
      <c r="L4107" s="42" t="s">
        <v>345</v>
      </c>
    </row>
    <row r="4108" spans="1:12">
      <c r="A4108" s="42">
        <v>2023</v>
      </c>
      <c r="B4108" s="42" t="s">
        <v>55</v>
      </c>
      <c r="C4108" s="42" t="s">
        <v>24</v>
      </c>
      <c r="D4108" s="42" t="s">
        <v>88</v>
      </c>
      <c r="E4108" s="42" t="s">
        <v>34</v>
      </c>
      <c r="F4108" s="42" t="s">
        <v>355</v>
      </c>
      <c r="G4108" s="42" t="s">
        <v>1701</v>
      </c>
      <c r="H4108" s="42">
        <v>42</v>
      </c>
      <c r="J4108" s="42" t="s">
        <v>77</v>
      </c>
      <c r="K4108" s="42" t="s">
        <v>77</v>
      </c>
      <c r="L4108" s="42" t="s">
        <v>345</v>
      </c>
    </row>
    <row r="4109" spans="1:12">
      <c r="A4109" s="42">
        <v>2023</v>
      </c>
      <c r="B4109" s="42" t="s">
        <v>55</v>
      </c>
      <c r="C4109" s="42" t="s">
        <v>24</v>
      </c>
      <c r="D4109" s="42" t="s">
        <v>88</v>
      </c>
      <c r="E4109" s="42" t="s">
        <v>34</v>
      </c>
      <c r="F4109" s="42" t="s">
        <v>355</v>
      </c>
      <c r="G4109" s="42" t="s">
        <v>1701</v>
      </c>
      <c r="H4109" s="42">
        <v>64</v>
      </c>
      <c r="J4109" s="42" t="s">
        <v>77</v>
      </c>
      <c r="K4109" s="42" t="s">
        <v>77</v>
      </c>
      <c r="L4109" s="42" t="s">
        <v>345</v>
      </c>
    </row>
    <row r="4110" spans="1:12">
      <c r="A4110" s="42">
        <v>2023</v>
      </c>
      <c r="B4110" s="42" t="s">
        <v>55</v>
      </c>
      <c r="C4110" s="42" t="s">
        <v>24</v>
      </c>
      <c r="D4110" s="42" t="s">
        <v>88</v>
      </c>
      <c r="E4110" s="42" t="s">
        <v>34</v>
      </c>
      <c r="F4110" s="42" t="s">
        <v>355</v>
      </c>
      <c r="G4110" s="42" t="s">
        <v>1702</v>
      </c>
      <c r="H4110" s="42">
        <v>8</v>
      </c>
      <c r="J4110" s="42" t="s">
        <v>77</v>
      </c>
      <c r="K4110" s="42" t="s">
        <v>77</v>
      </c>
      <c r="L4110" s="42" t="s">
        <v>345</v>
      </c>
    </row>
    <row r="4111" spans="1:12">
      <c r="A4111" s="42">
        <v>2023</v>
      </c>
      <c r="B4111" s="42" t="s">
        <v>55</v>
      </c>
      <c r="C4111" s="42" t="s">
        <v>24</v>
      </c>
      <c r="D4111" s="42" t="s">
        <v>88</v>
      </c>
      <c r="E4111" s="42" t="s">
        <v>34</v>
      </c>
      <c r="F4111" s="42" t="s">
        <v>355</v>
      </c>
      <c r="G4111" s="42" t="s">
        <v>1702</v>
      </c>
      <c r="H4111" s="42">
        <v>19</v>
      </c>
      <c r="J4111" s="42" t="s">
        <v>77</v>
      </c>
      <c r="K4111" s="42" t="s">
        <v>77</v>
      </c>
      <c r="L4111" s="42" t="s">
        <v>345</v>
      </c>
    </row>
    <row r="4112" spans="1:12">
      <c r="A4112" s="42">
        <v>2023</v>
      </c>
      <c r="B4112" s="42" t="s">
        <v>55</v>
      </c>
      <c r="C4112" s="42" t="s">
        <v>24</v>
      </c>
      <c r="D4112" s="42" t="s">
        <v>88</v>
      </c>
      <c r="E4112" s="42" t="s">
        <v>34</v>
      </c>
      <c r="F4112" s="42" t="s">
        <v>355</v>
      </c>
      <c r="G4112" s="42" t="s">
        <v>1702</v>
      </c>
      <c r="H4112" s="42">
        <v>21</v>
      </c>
      <c r="J4112" s="42" t="s">
        <v>77</v>
      </c>
      <c r="K4112" s="42" t="s">
        <v>77</v>
      </c>
      <c r="L4112" s="42" t="s">
        <v>345</v>
      </c>
    </row>
    <row r="4113" spans="1:12">
      <c r="A4113" s="42">
        <v>2023</v>
      </c>
      <c r="B4113" s="42" t="s">
        <v>55</v>
      </c>
      <c r="C4113" s="42" t="s">
        <v>24</v>
      </c>
      <c r="D4113" s="42" t="s">
        <v>88</v>
      </c>
      <c r="E4113" s="42" t="s">
        <v>34</v>
      </c>
      <c r="F4113" s="42" t="s">
        <v>355</v>
      </c>
      <c r="G4113" s="42" t="s">
        <v>1702</v>
      </c>
      <c r="H4113" s="42">
        <v>0</v>
      </c>
      <c r="J4113" s="42" t="s">
        <v>77</v>
      </c>
      <c r="K4113" s="42" t="s">
        <v>77</v>
      </c>
      <c r="L4113" s="42" t="s">
        <v>345</v>
      </c>
    </row>
    <row r="4114" spans="1:12">
      <c r="A4114" s="42">
        <v>2023</v>
      </c>
      <c r="B4114" s="42" t="s">
        <v>55</v>
      </c>
      <c r="C4114" s="42" t="s">
        <v>24</v>
      </c>
      <c r="D4114" s="42" t="s">
        <v>88</v>
      </c>
      <c r="E4114" s="42" t="s">
        <v>34</v>
      </c>
      <c r="F4114" s="42" t="s">
        <v>355</v>
      </c>
      <c r="G4114" s="42" t="s">
        <v>1702</v>
      </c>
      <c r="H4114" s="42">
        <v>30</v>
      </c>
      <c r="J4114" s="42" t="s">
        <v>77</v>
      </c>
      <c r="K4114" s="42" t="s">
        <v>77</v>
      </c>
      <c r="L4114" s="42" t="s">
        <v>345</v>
      </c>
    </row>
    <row r="4115" spans="1:12">
      <c r="A4115" s="42">
        <v>2023</v>
      </c>
      <c r="B4115" s="42" t="s">
        <v>55</v>
      </c>
      <c r="C4115" s="42" t="s">
        <v>24</v>
      </c>
      <c r="D4115" s="42" t="s">
        <v>88</v>
      </c>
      <c r="E4115" s="42" t="s">
        <v>34</v>
      </c>
      <c r="F4115" s="42" t="s">
        <v>355</v>
      </c>
      <c r="G4115" s="42" t="s">
        <v>1702</v>
      </c>
      <c r="H4115" s="42">
        <v>33</v>
      </c>
      <c r="J4115" s="42" t="s">
        <v>77</v>
      </c>
      <c r="K4115" s="42" t="s">
        <v>77</v>
      </c>
      <c r="L4115" s="42" t="s">
        <v>345</v>
      </c>
    </row>
    <row r="4116" spans="1:12">
      <c r="A4116" s="42">
        <v>2023</v>
      </c>
      <c r="B4116" s="42" t="s">
        <v>55</v>
      </c>
      <c r="C4116" s="42" t="s">
        <v>24</v>
      </c>
      <c r="D4116" s="42" t="s">
        <v>88</v>
      </c>
      <c r="E4116" s="42" t="s">
        <v>34</v>
      </c>
      <c r="F4116" s="42" t="s">
        <v>355</v>
      </c>
      <c r="G4116" s="42" t="s">
        <v>1703</v>
      </c>
      <c r="H4116" s="42">
        <v>13</v>
      </c>
      <c r="J4116" s="42" t="s">
        <v>77</v>
      </c>
      <c r="K4116" s="42" t="s">
        <v>77</v>
      </c>
      <c r="L4116" s="42" t="s">
        <v>345</v>
      </c>
    </row>
    <row r="4117" spans="1:12">
      <c r="A4117" s="42">
        <v>2023</v>
      </c>
      <c r="B4117" s="42" t="s">
        <v>55</v>
      </c>
      <c r="C4117" s="42" t="s">
        <v>24</v>
      </c>
      <c r="D4117" s="42" t="s">
        <v>88</v>
      </c>
      <c r="E4117" s="42" t="s">
        <v>34</v>
      </c>
      <c r="F4117" s="42" t="s">
        <v>355</v>
      </c>
      <c r="G4117" s="42" t="s">
        <v>1703</v>
      </c>
      <c r="H4117" s="42">
        <v>27</v>
      </c>
      <c r="J4117" s="42" t="s">
        <v>77</v>
      </c>
      <c r="K4117" s="42" t="s">
        <v>77</v>
      </c>
      <c r="L4117" s="42" t="s">
        <v>345</v>
      </c>
    </row>
    <row r="4118" spans="1:12">
      <c r="A4118" s="42">
        <v>2023</v>
      </c>
      <c r="B4118" s="42" t="s">
        <v>55</v>
      </c>
      <c r="C4118" s="42" t="s">
        <v>24</v>
      </c>
      <c r="D4118" s="42" t="s">
        <v>88</v>
      </c>
      <c r="E4118" s="42" t="s">
        <v>34</v>
      </c>
      <c r="F4118" s="42" t="s">
        <v>355</v>
      </c>
      <c r="G4118" s="42" t="s">
        <v>1703</v>
      </c>
      <c r="H4118" s="42">
        <v>44</v>
      </c>
      <c r="J4118" s="42" t="s">
        <v>77</v>
      </c>
      <c r="K4118" s="42" t="s">
        <v>77</v>
      </c>
      <c r="L4118" s="42" t="s">
        <v>345</v>
      </c>
    </row>
    <row r="4119" spans="1:12">
      <c r="A4119" s="42">
        <v>2023</v>
      </c>
      <c r="B4119" s="42" t="s">
        <v>55</v>
      </c>
      <c r="C4119" s="42" t="s">
        <v>24</v>
      </c>
      <c r="D4119" s="42" t="s">
        <v>88</v>
      </c>
      <c r="E4119" s="42" t="s">
        <v>34</v>
      </c>
      <c r="F4119" s="42" t="s">
        <v>355</v>
      </c>
      <c r="G4119" s="42" t="s">
        <v>1703</v>
      </c>
      <c r="H4119" s="42">
        <v>49</v>
      </c>
      <c r="J4119" s="42" t="s">
        <v>77</v>
      </c>
      <c r="K4119" s="42" t="s">
        <v>77</v>
      </c>
      <c r="L4119" s="42" t="s">
        <v>345</v>
      </c>
    </row>
    <row r="4120" spans="1:12">
      <c r="A4120" s="42">
        <v>2023</v>
      </c>
      <c r="B4120" s="42" t="s">
        <v>55</v>
      </c>
      <c r="C4120" s="42" t="s">
        <v>24</v>
      </c>
      <c r="D4120" s="42" t="s">
        <v>88</v>
      </c>
      <c r="E4120" s="42" t="s">
        <v>34</v>
      </c>
      <c r="F4120" s="42" t="s">
        <v>355</v>
      </c>
      <c r="G4120" s="42" t="s">
        <v>1703</v>
      </c>
      <c r="H4120" s="42">
        <v>44</v>
      </c>
      <c r="J4120" s="42" t="s">
        <v>77</v>
      </c>
      <c r="K4120" s="42" t="s">
        <v>77</v>
      </c>
      <c r="L4120" s="42" t="s">
        <v>345</v>
      </c>
    </row>
    <row r="4121" spans="1:12">
      <c r="A4121" s="42">
        <v>2023</v>
      </c>
      <c r="B4121" s="42" t="s">
        <v>55</v>
      </c>
      <c r="C4121" s="42" t="s">
        <v>24</v>
      </c>
      <c r="D4121" s="42" t="s">
        <v>88</v>
      </c>
      <c r="E4121" s="42" t="s">
        <v>34</v>
      </c>
      <c r="F4121" s="42" t="s">
        <v>355</v>
      </c>
      <c r="G4121" s="42" t="s">
        <v>1703</v>
      </c>
      <c r="H4121" s="42">
        <v>0</v>
      </c>
      <c r="J4121" s="42" t="s">
        <v>77</v>
      </c>
      <c r="K4121" s="42" t="s">
        <v>77</v>
      </c>
      <c r="L4121" s="42" t="s">
        <v>345</v>
      </c>
    </row>
    <row r="4122" spans="1:12">
      <c r="A4122" s="42">
        <v>2023</v>
      </c>
      <c r="B4122" s="42" t="s">
        <v>55</v>
      </c>
      <c r="C4122" s="42" t="s">
        <v>24</v>
      </c>
      <c r="D4122" s="42" t="s">
        <v>88</v>
      </c>
      <c r="E4122" s="42" t="s">
        <v>34</v>
      </c>
      <c r="F4122" s="42" t="s">
        <v>355</v>
      </c>
      <c r="G4122" s="42" t="s">
        <v>1704</v>
      </c>
      <c r="H4122" s="42">
        <v>0</v>
      </c>
      <c r="J4122" s="42" t="s">
        <v>77</v>
      </c>
      <c r="K4122" s="42" t="s">
        <v>77</v>
      </c>
      <c r="L4122" s="42" t="s">
        <v>345</v>
      </c>
    </row>
    <row r="4123" spans="1:12">
      <c r="A4123" s="42">
        <v>2023</v>
      </c>
      <c r="B4123" s="42" t="s">
        <v>55</v>
      </c>
      <c r="C4123" s="42" t="s">
        <v>24</v>
      </c>
      <c r="D4123" s="42" t="s">
        <v>88</v>
      </c>
      <c r="E4123" s="42" t="s">
        <v>34</v>
      </c>
      <c r="F4123" s="42" t="s">
        <v>355</v>
      </c>
      <c r="G4123" s="42" t="s">
        <v>1704</v>
      </c>
      <c r="H4123" s="42">
        <v>23</v>
      </c>
      <c r="J4123" s="42" t="s">
        <v>77</v>
      </c>
      <c r="K4123" s="42" t="s">
        <v>77</v>
      </c>
      <c r="L4123" s="42" t="s">
        <v>345</v>
      </c>
    </row>
    <row r="4124" spans="1:12">
      <c r="A4124" s="42">
        <v>2023</v>
      </c>
      <c r="B4124" s="42" t="s">
        <v>55</v>
      </c>
      <c r="C4124" s="42" t="s">
        <v>24</v>
      </c>
      <c r="D4124" s="42" t="s">
        <v>88</v>
      </c>
      <c r="E4124" s="42" t="s">
        <v>34</v>
      </c>
      <c r="F4124" s="42" t="s">
        <v>355</v>
      </c>
      <c r="G4124" s="42" t="s">
        <v>1704</v>
      </c>
      <c r="H4124" s="42">
        <v>25</v>
      </c>
      <c r="J4124" s="42" t="s">
        <v>77</v>
      </c>
      <c r="K4124" s="42" t="s">
        <v>77</v>
      </c>
      <c r="L4124" s="42" t="s">
        <v>345</v>
      </c>
    </row>
    <row r="4125" spans="1:12">
      <c r="A4125" s="42">
        <v>2023</v>
      </c>
      <c r="B4125" s="42" t="s">
        <v>55</v>
      </c>
      <c r="C4125" s="42" t="s">
        <v>24</v>
      </c>
      <c r="D4125" s="42" t="s">
        <v>88</v>
      </c>
      <c r="E4125" s="42" t="s">
        <v>34</v>
      </c>
      <c r="F4125" s="42" t="s">
        <v>355</v>
      </c>
      <c r="G4125" s="42" t="s">
        <v>1704</v>
      </c>
      <c r="H4125" s="42">
        <v>18</v>
      </c>
      <c r="J4125" s="42" t="s">
        <v>77</v>
      </c>
      <c r="K4125" s="42" t="s">
        <v>77</v>
      </c>
      <c r="L4125" s="42" t="s">
        <v>345</v>
      </c>
    </row>
    <row r="4126" spans="1:12">
      <c r="A4126" s="42">
        <v>2023</v>
      </c>
      <c r="B4126" s="42" t="s">
        <v>55</v>
      </c>
      <c r="C4126" s="42" t="s">
        <v>24</v>
      </c>
      <c r="D4126" s="42" t="s">
        <v>88</v>
      </c>
      <c r="E4126" s="42" t="s">
        <v>34</v>
      </c>
      <c r="F4126" s="42" t="s">
        <v>355</v>
      </c>
      <c r="G4126" s="42" t="s">
        <v>1704</v>
      </c>
      <c r="H4126" s="42">
        <v>25</v>
      </c>
      <c r="J4126" s="42" t="s">
        <v>77</v>
      </c>
      <c r="K4126" s="42" t="s">
        <v>77</v>
      </c>
      <c r="L4126" s="42" t="s">
        <v>345</v>
      </c>
    </row>
    <row r="4127" spans="1:12">
      <c r="A4127" s="42">
        <v>2023</v>
      </c>
      <c r="B4127" s="42" t="s">
        <v>55</v>
      </c>
      <c r="C4127" s="42" t="s">
        <v>24</v>
      </c>
      <c r="D4127" s="42" t="s">
        <v>88</v>
      </c>
      <c r="E4127" s="42" t="s">
        <v>34</v>
      </c>
      <c r="F4127" s="42" t="s">
        <v>355</v>
      </c>
      <c r="G4127" s="42" t="s">
        <v>1704</v>
      </c>
      <c r="H4127" s="42">
        <v>5</v>
      </c>
      <c r="J4127" s="42" t="s">
        <v>77</v>
      </c>
      <c r="K4127" s="42" t="s">
        <v>77</v>
      </c>
      <c r="L4127" s="42" t="s">
        <v>345</v>
      </c>
    </row>
    <row r="4128" spans="1:12">
      <c r="A4128" s="42">
        <v>2023</v>
      </c>
      <c r="B4128" s="42" t="s">
        <v>55</v>
      </c>
      <c r="C4128" s="42" t="s">
        <v>24</v>
      </c>
      <c r="D4128" s="42" t="s">
        <v>89</v>
      </c>
      <c r="E4128" s="42" t="s">
        <v>39</v>
      </c>
      <c r="F4128" s="42" t="s">
        <v>356</v>
      </c>
      <c r="G4128" s="42" t="s">
        <v>1700</v>
      </c>
      <c r="H4128" s="42">
        <v>0</v>
      </c>
      <c r="J4128" s="42" t="s">
        <v>77</v>
      </c>
      <c r="K4128" s="42" t="s">
        <v>77</v>
      </c>
      <c r="L4128" s="42" t="s">
        <v>346</v>
      </c>
    </row>
    <row r="4129" spans="1:12">
      <c r="A4129" s="42">
        <v>2023</v>
      </c>
      <c r="B4129" s="42" t="s">
        <v>55</v>
      </c>
      <c r="C4129" s="42" t="s">
        <v>24</v>
      </c>
      <c r="D4129" s="42" t="s">
        <v>89</v>
      </c>
      <c r="E4129" s="42" t="s">
        <v>39</v>
      </c>
      <c r="F4129" s="42" t="s">
        <v>356</v>
      </c>
      <c r="G4129" s="42" t="s">
        <v>1700</v>
      </c>
      <c r="H4129" s="42">
        <v>0</v>
      </c>
      <c r="J4129" s="42" t="s">
        <v>77</v>
      </c>
      <c r="K4129" s="42" t="s">
        <v>77</v>
      </c>
      <c r="L4129" s="42" t="s">
        <v>346</v>
      </c>
    </row>
    <row r="4130" spans="1:12">
      <c r="A4130" s="42">
        <v>2023</v>
      </c>
      <c r="B4130" s="42" t="s">
        <v>55</v>
      </c>
      <c r="C4130" s="42" t="s">
        <v>24</v>
      </c>
      <c r="D4130" s="42" t="s">
        <v>89</v>
      </c>
      <c r="E4130" s="42" t="s">
        <v>39</v>
      </c>
      <c r="F4130" s="42" t="s">
        <v>356</v>
      </c>
      <c r="G4130" s="42" t="s">
        <v>1700</v>
      </c>
      <c r="H4130" s="42">
        <v>0</v>
      </c>
      <c r="J4130" s="42" t="s">
        <v>77</v>
      </c>
      <c r="K4130" s="42" t="s">
        <v>77</v>
      </c>
      <c r="L4130" s="42" t="s">
        <v>346</v>
      </c>
    </row>
    <row r="4131" spans="1:12">
      <c r="A4131" s="42">
        <v>2023</v>
      </c>
      <c r="B4131" s="42" t="s">
        <v>55</v>
      </c>
      <c r="C4131" s="42" t="s">
        <v>24</v>
      </c>
      <c r="D4131" s="42" t="s">
        <v>89</v>
      </c>
      <c r="E4131" s="42" t="s">
        <v>39</v>
      </c>
      <c r="F4131" s="42" t="s">
        <v>356</v>
      </c>
      <c r="G4131" s="42" t="s">
        <v>1700</v>
      </c>
      <c r="H4131" s="42">
        <v>0</v>
      </c>
      <c r="J4131" s="42" t="s">
        <v>77</v>
      </c>
      <c r="K4131" s="42" t="s">
        <v>77</v>
      </c>
      <c r="L4131" s="42" t="s">
        <v>346</v>
      </c>
    </row>
    <row r="4132" spans="1:12">
      <c r="A4132" s="42">
        <v>2023</v>
      </c>
      <c r="B4132" s="42" t="s">
        <v>55</v>
      </c>
      <c r="C4132" s="42" t="s">
        <v>24</v>
      </c>
      <c r="D4132" s="42" t="s">
        <v>89</v>
      </c>
      <c r="E4132" s="42" t="s">
        <v>39</v>
      </c>
      <c r="F4132" s="42" t="s">
        <v>356</v>
      </c>
      <c r="G4132" s="42" t="s">
        <v>1700</v>
      </c>
      <c r="H4132" s="42">
        <v>0</v>
      </c>
      <c r="J4132" s="42" t="s">
        <v>77</v>
      </c>
      <c r="K4132" s="42" t="s">
        <v>77</v>
      </c>
      <c r="L4132" s="42" t="s">
        <v>346</v>
      </c>
    </row>
    <row r="4133" spans="1:12">
      <c r="A4133" s="42">
        <v>2023</v>
      </c>
      <c r="B4133" s="42" t="s">
        <v>55</v>
      </c>
      <c r="C4133" s="42" t="s">
        <v>24</v>
      </c>
      <c r="D4133" s="42" t="s">
        <v>89</v>
      </c>
      <c r="E4133" s="42" t="s">
        <v>39</v>
      </c>
      <c r="F4133" s="42" t="s">
        <v>356</v>
      </c>
      <c r="G4133" s="42" t="s">
        <v>1700</v>
      </c>
      <c r="H4133" s="42">
        <v>0</v>
      </c>
      <c r="J4133" s="42" t="s">
        <v>77</v>
      </c>
      <c r="K4133" s="42" t="s">
        <v>77</v>
      </c>
      <c r="L4133" s="42" t="s">
        <v>346</v>
      </c>
    </row>
    <row r="4134" spans="1:12">
      <c r="A4134" s="42">
        <v>2023</v>
      </c>
      <c r="B4134" s="42" t="s">
        <v>55</v>
      </c>
      <c r="C4134" s="42" t="s">
        <v>24</v>
      </c>
      <c r="D4134" s="42" t="s">
        <v>89</v>
      </c>
      <c r="E4134" s="42" t="s">
        <v>39</v>
      </c>
      <c r="F4134" s="42" t="s">
        <v>356</v>
      </c>
      <c r="G4134" s="42" t="s">
        <v>1701</v>
      </c>
      <c r="H4134" s="42">
        <v>0</v>
      </c>
      <c r="J4134" s="42" t="s">
        <v>77</v>
      </c>
      <c r="K4134" s="42" t="s">
        <v>77</v>
      </c>
      <c r="L4134" s="42" t="s">
        <v>346</v>
      </c>
    </row>
    <row r="4135" spans="1:12">
      <c r="A4135" s="42">
        <v>2023</v>
      </c>
      <c r="B4135" s="42" t="s">
        <v>55</v>
      </c>
      <c r="C4135" s="42" t="s">
        <v>24</v>
      </c>
      <c r="D4135" s="42" t="s">
        <v>89</v>
      </c>
      <c r="E4135" s="42" t="s">
        <v>39</v>
      </c>
      <c r="F4135" s="42" t="s">
        <v>356</v>
      </c>
      <c r="G4135" s="42" t="s">
        <v>1701</v>
      </c>
      <c r="H4135" s="42">
        <v>5</v>
      </c>
      <c r="J4135" s="42" t="s">
        <v>77</v>
      </c>
      <c r="K4135" s="42" t="s">
        <v>77</v>
      </c>
      <c r="L4135" s="42" t="s">
        <v>346</v>
      </c>
    </row>
    <row r="4136" spans="1:12">
      <c r="A4136" s="42">
        <v>2023</v>
      </c>
      <c r="B4136" s="42" t="s">
        <v>55</v>
      </c>
      <c r="C4136" s="42" t="s">
        <v>24</v>
      </c>
      <c r="D4136" s="42" t="s">
        <v>89</v>
      </c>
      <c r="E4136" s="42" t="s">
        <v>39</v>
      </c>
      <c r="F4136" s="42" t="s">
        <v>356</v>
      </c>
      <c r="G4136" s="42" t="s">
        <v>1701</v>
      </c>
      <c r="H4136" s="42">
        <v>6</v>
      </c>
      <c r="J4136" s="42" t="s">
        <v>77</v>
      </c>
      <c r="K4136" s="42" t="s">
        <v>77</v>
      </c>
      <c r="L4136" s="42" t="s">
        <v>346</v>
      </c>
    </row>
    <row r="4137" spans="1:12">
      <c r="A4137" s="42">
        <v>2023</v>
      </c>
      <c r="B4137" s="42" t="s">
        <v>55</v>
      </c>
      <c r="C4137" s="42" t="s">
        <v>24</v>
      </c>
      <c r="D4137" s="42" t="s">
        <v>89</v>
      </c>
      <c r="E4137" s="42" t="s">
        <v>39</v>
      </c>
      <c r="F4137" s="42" t="s">
        <v>356</v>
      </c>
      <c r="G4137" s="42" t="s">
        <v>1701</v>
      </c>
      <c r="H4137" s="42">
        <v>0</v>
      </c>
      <c r="J4137" s="42" t="s">
        <v>77</v>
      </c>
      <c r="K4137" s="42" t="s">
        <v>77</v>
      </c>
      <c r="L4137" s="42" t="s">
        <v>346</v>
      </c>
    </row>
    <row r="4138" spans="1:12">
      <c r="A4138" s="42">
        <v>2023</v>
      </c>
      <c r="B4138" s="42" t="s">
        <v>55</v>
      </c>
      <c r="C4138" s="42" t="s">
        <v>24</v>
      </c>
      <c r="D4138" s="42" t="s">
        <v>89</v>
      </c>
      <c r="E4138" s="42" t="s">
        <v>39</v>
      </c>
      <c r="F4138" s="42" t="s">
        <v>356</v>
      </c>
      <c r="G4138" s="42" t="s">
        <v>1701</v>
      </c>
      <c r="H4138" s="42">
        <v>2</v>
      </c>
      <c r="J4138" s="42" t="s">
        <v>77</v>
      </c>
      <c r="K4138" s="42" t="s">
        <v>77</v>
      </c>
      <c r="L4138" s="42" t="s">
        <v>346</v>
      </c>
    </row>
    <row r="4139" spans="1:12">
      <c r="A4139" s="42">
        <v>2023</v>
      </c>
      <c r="B4139" s="42" t="s">
        <v>55</v>
      </c>
      <c r="C4139" s="42" t="s">
        <v>24</v>
      </c>
      <c r="D4139" s="42" t="s">
        <v>89</v>
      </c>
      <c r="E4139" s="42" t="s">
        <v>39</v>
      </c>
      <c r="F4139" s="42" t="s">
        <v>356</v>
      </c>
      <c r="G4139" s="42" t="s">
        <v>1701</v>
      </c>
      <c r="H4139" s="42">
        <v>3</v>
      </c>
      <c r="J4139" s="42" t="s">
        <v>77</v>
      </c>
      <c r="K4139" s="42" t="s">
        <v>77</v>
      </c>
      <c r="L4139" s="42" t="s">
        <v>346</v>
      </c>
    </row>
    <row r="4140" spans="1:12">
      <c r="A4140" s="42">
        <v>2023</v>
      </c>
      <c r="B4140" s="42" t="s">
        <v>55</v>
      </c>
      <c r="C4140" s="42" t="s">
        <v>24</v>
      </c>
      <c r="D4140" s="42" t="s">
        <v>89</v>
      </c>
      <c r="E4140" s="42" t="s">
        <v>39</v>
      </c>
      <c r="F4140" s="42" t="s">
        <v>356</v>
      </c>
      <c r="G4140" s="42" t="s">
        <v>1702</v>
      </c>
      <c r="H4140" s="42">
        <v>0</v>
      </c>
      <c r="J4140" s="42" t="s">
        <v>77</v>
      </c>
      <c r="K4140" s="42" t="s">
        <v>77</v>
      </c>
      <c r="L4140" s="42" t="s">
        <v>346</v>
      </c>
    </row>
    <row r="4141" spans="1:12">
      <c r="A4141" s="42">
        <v>2023</v>
      </c>
      <c r="B4141" s="42" t="s">
        <v>55</v>
      </c>
      <c r="C4141" s="42" t="s">
        <v>24</v>
      </c>
      <c r="D4141" s="42" t="s">
        <v>89</v>
      </c>
      <c r="E4141" s="42" t="s">
        <v>39</v>
      </c>
      <c r="F4141" s="42" t="s">
        <v>356</v>
      </c>
      <c r="G4141" s="42" t="s">
        <v>1702</v>
      </c>
      <c r="H4141" s="42">
        <v>0</v>
      </c>
      <c r="J4141" s="42" t="s">
        <v>77</v>
      </c>
      <c r="K4141" s="42" t="s">
        <v>77</v>
      </c>
      <c r="L4141" s="42" t="s">
        <v>346</v>
      </c>
    </row>
    <row r="4142" spans="1:12">
      <c r="A4142" s="42">
        <v>2023</v>
      </c>
      <c r="B4142" s="42" t="s">
        <v>55</v>
      </c>
      <c r="C4142" s="42" t="s">
        <v>24</v>
      </c>
      <c r="D4142" s="42" t="s">
        <v>89</v>
      </c>
      <c r="E4142" s="42" t="s">
        <v>39</v>
      </c>
      <c r="F4142" s="42" t="s">
        <v>356</v>
      </c>
      <c r="G4142" s="42" t="s">
        <v>1702</v>
      </c>
      <c r="H4142" s="42">
        <v>1</v>
      </c>
      <c r="J4142" s="42" t="s">
        <v>77</v>
      </c>
      <c r="K4142" s="42" t="s">
        <v>77</v>
      </c>
      <c r="L4142" s="42" t="s">
        <v>346</v>
      </c>
    </row>
    <row r="4143" spans="1:12">
      <c r="A4143" s="42">
        <v>2023</v>
      </c>
      <c r="B4143" s="42" t="s">
        <v>55</v>
      </c>
      <c r="C4143" s="42" t="s">
        <v>24</v>
      </c>
      <c r="D4143" s="42" t="s">
        <v>89</v>
      </c>
      <c r="E4143" s="42" t="s">
        <v>39</v>
      </c>
      <c r="F4143" s="42" t="s">
        <v>356</v>
      </c>
      <c r="G4143" s="42" t="s">
        <v>1702</v>
      </c>
      <c r="H4143" s="42">
        <v>4</v>
      </c>
      <c r="J4143" s="42" t="s">
        <v>77</v>
      </c>
      <c r="K4143" s="42" t="s">
        <v>77</v>
      </c>
      <c r="L4143" s="42" t="s">
        <v>346</v>
      </c>
    </row>
    <row r="4144" spans="1:12">
      <c r="A4144" s="42">
        <v>2023</v>
      </c>
      <c r="B4144" s="42" t="s">
        <v>55</v>
      </c>
      <c r="C4144" s="42" t="s">
        <v>24</v>
      </c>
      <c r="D4144" s="42" t="s">
        <v>89</v>
      </c>
      <c r="E4144" s="42" t="s">
        <v>39</v>
      </c>
      <c r="F4144" s="42" t="s">
        <v>356</v>
      </c>
      <c r="G4144" s="42" t="s">
        <v>1702</v>
      </c>
      <c r="H4144" s="42">
        <v>3</v>
      </c>
      <c r="J4144" s="42" t="s">
        <v>77</v>
      </c>
      <c r="K4144" s="42" t="s">
        <v>77</v>
      </c>
      <c r="L4144" s="42" t="s">
        <v>346</v>
      </c>
    </row>
    <row r="4145" spans="1:12">
      <c r="A4145" s="42">
        <v>2023</v>
      </c>
      <c r="B4145" s="42" t="s">
        <v>55</v>
      </c>
      <c r="C4145" s="42" t="s">
        <v>24</v>
      </c>
      <c r="D4145" s="42" t="s">
        <v>89</v>
      </c>
      <c r="E4145" s="42" t="s">
        <v>39</v>
      </c>
      <c r="F4145" s="42" t="s">
        <v>356</v>
      </c>
      <c r="G4145" s="42" t="s">
        <v>1702</v>
      </c>
      <c r="H4145" s="42">
        <v>2</v>
      </c>
      <c r="J4145" s="42" t="s">
        <v>77</v>
      </c>
      <c r="K4145" s="42" t="s">
        <v>77</v>
      </c>
      <c r="L4145" s="42" t="s">
        <v>346</v>
      </c>
    </row>
    <row r="4146" spans="1:12">
      <c r="A4146" s="42">
        <v>2023</v>
      </c>
      <c r="B4146" s="42" t="s">
        <v>55</v>
      </c>
      <c r="C4146" s="42" t="s">
        <v>24</v>
      </c>
      <c r="D4146" s="42" t="s">
        <v>89</v>
      </c>
      <c r="E4146" s="42" t="s">
        <v>39</v>
      </c>
      <c r="F4146" s="42" t="s">
        <v>356</v>
      </c>
      <c r="G4146" s="42" t="s">
        <v>1703</v>
      </c>
      <c r="H4146" s="42">
        <v>4</v>
      </c>
      <c r="J4146" s="42" t="s">
        <v>77</v>
      </c>
      <c r="K4146" s="42" t="s">
        <v>77</v>
      </c>
      <c r="L4146" s="42" t="s">
        <v>346</v>
      </c>
    </row>
    <row r="4147" spans="1:12">
      <c r="A4147" s="42">
        <v>2023</v>
      </c>
      <c r="B4147" s="42" t="s">
        <v>55</v>
      </c>
      <c r="C4147" s="42" t="s">
        <v>24</v>
      </c>
      <c r="D4147" s="42" t="s">
        <v>89</v>
      </c>
      <c r="E4147" s="42" t="s">
        <v>39</v>
      </c>
      <c r="F4147" s="42" t="s">
        <v>356</v>
      </c>
      <c r="G4147" s="42" t="s">
        <v>1703</v>
      </c>
      <c r="H4147" s="42">
        <v>7</v>
      </c>
      <c r="J4147" s="42" t="s">
        <v>77</v>
      </c>
      <c r="K4147" s="42" t="s">
        <v>77</v>
      </c>
      <c r="L4147" s="42" t="s">
        <v>346</v>
      </c>
    </row>
    <row r="4148" spans="1:12">
      <c r="A4148" s="42">
        <v>2023</v>
      </c>
      <c r="B4148" s="42" t="s">
        <v>55</v>
      </c>
      <c r="C4148" s="42" t="s">
        <v>24</v>
      </c>
      <c r="D4148" s="42" t="s">
        <v>89</v>
      </c>
      <c r="E4148" s="42" t="s">
        <v>39</v>
      </c>
      <c r="F4148" s="42" t="s">
        <v>356</v>
      </c>
      <c r="G4148" s="42" t="s">
        <v>1703</v>
      </c>
      <c r="H4148" s="42">
        <v>8</v>
      </c>
      <c r="J4148" s="42" t="s">
        <v>77</v>
      </c>
      <c r="K4148" s="42" t="s">
        <v>77</v>
      </c>
      <c r="L4148" s="42" t="s">
        <v>346</v>
      </c>
    </row>
    <row r="4149" spans="1:12">
      <c r="A4149" s="42">
        <v>2023</v>
      </c>
      <c r="B4149" s="42" t="s">
        <v>55</v>
      </c>
      <c r="C4149" s="42" t="s">
        <v>24</v>
      </c>
      <c r="D4149" s="42" t="s">
        <v>89</v>
      </c>
      <c r="E4149" s="42" t="s">
        <v>39</v>
      </c>
      <c r="F4149" s="42" t="s">
        <v>356</v>
      </c>
      <c r="G4149" s="42" t="s">
        <v>1703</v>
      </c>
      <c r="H4149" s="42">
        <v>0</v>
      </c>
      <c r="J4149" s="42" t="s">
        <v>77</v>
      </c>
      <c r="K4149" s="42" t="s">
        <v>77</v>
      </c>
      <c r="L4149" s="42" t="s">
        <v>346</v>
      </c>
    </row>
    <row r="4150" spans="1:12">
      <c r="A4150" s="42">
        <v>2023</v>
      </c>
      <c r="B4150" s="42" t="s">
        <v>55</v>
      </c>
      <c r="C4150" s="42" t="s">
        <v>24</v>
      </c>
      <c r="D4150" s="42" t="s">
        <v>89</v>
      </c>
      <c r="E4150" s="42" t="s">
        <v>39</v>
      </c>
      <c r="F4150" s="42" t="s">
        <v>356</v>
      </c>
      <c r="G4150" s="42" t="s">
        <v>1703</v>
      </c>
      <c r="H4150" s="42">
        <v>2</v>
      </c>
      <c r="J4150" s="42" t="s">
        <v>77</v>
      </c>
      <c r="K4150" s="42" t="s">
        <v>77</v>
      </c>
      <c r="L4150" s="42" t="s">
        <v>346</v>
      </c>
    </row>
    <row r="4151" spans="1:12">
      <c r="A4151" s="42">
        <v>2023</v>
      </c>
      <c r="B4151" s="42" t="s">
        <v>55</v>
      </c>
      <c r="C4151" s="42" t="s">
        <v>24</v>
      </c>
      <c r="D4151" s="42" t="s">
        <v>89</v>
      </c>
      <c r="E4151" s="42" t="s">
        <v>39</v>
      </c>
      <c r="F4151" s="42" t="s">
        <v>356</v>
      </c>
      <c r="G4151" s="42" t="s">
        <v>1703</v>
      </c>
      <c r="H4151" s="42">
        <v>2</v>
      </c>
      <c r="J4151" s="42" t="s">
        <v>77</v>
      </c>
      <c r="K4151" s="42" t="s">
        <v>77</v>
      </c>
      <c r="L4151" s="42" t="s">
        <v>346</v>
      </c>
    </row>
    <row r="4152" spans="1:12">
      <c r="A4152" s="42">
        <v>2023</v>
      </c>
      <c r="B4152" s="42" t="s">
        <v>55</v>
      </c>
      <c r="C4152" s="42" t="s">
        <v>24</v>
      </c>
      <c r="D4152" s="42" t="s">
        <v>89</v>
      </c>
      <c r="E4152" s="42" t="s">
        <v>39</v>
      </c>
      <c r="F4152" s="42" t="s">
        <v>356</v>
      </c>
      <c r="G4152" s="42" t="s">
        <v>1704</v>
      </c>
      <c r="H4152" s="42">
        <v>4</v>
      </c>
      <c r="J4152" s="42" t="s">
        <v>77</v>
      </c>
      <c r="K4152" s="42" t="s">
        <v>77</v>
      </c>
      <c r="L4152" s="42" t="s">
        <v>346</v>
      </c>
    </row>
    <row r="4153" spans="1:12">
      <c r="A4153" s="42">
        <v>2023</v>
      </c>
      <c r="B4153" s="42" t="s">
        <v>55</v>
      </c>
      <c r="C4153" s="42" t="s">
        <v>24</v>
      </c>
      <c r="D4153" s="42" t="s">
        <v>89</v>
      </c>
      <c r="E4153" s="42" t="s">
        <v>39</v>
      </c>
      <c r="F4153" s="42" t="s">
        <v>356</v>
      </c>
      <c r="G4153" s="42" t="s">
        <v>1704</v>
      </c>
      <c r="H4153" s="42">
        <v>7</v>
      </c>
      <c r="J4153" s="42" t="s">
        <v>77</v>
      </c>
      <c r="K4153" s="42" t="s">
        <v>77</v>
      </c>
      <c r="L4153" s="42" t="s">
        <v>346</v>
      </c>
    </row>
    <row r="4154" spans="1:12">
      <c r="A4154" s="42">
        <v>2023</v>
      </c>
      <c r="B4154" s="42" t="s">
        <v>55</v>
      </c>
      <c r="C4154" s="42" t="s">
        <v>24</v>
      </c>
      <c r="D4154" s="42" t="s">
        <v>89</v>
      </c>
      <c r="E4154" s="42" t="s">
        <v>39</v>
      </c>
      <c r="F4154" s="42" t="s">
        <v>356</v>
      </c>
      <c r="G4154" s="42" t="s">
        <v>1704</v>
      </c>
      <c r="H4154" s="42">
        <v>9</v>
      </c>
      <c r="J4154" s="42" t="s">
        <v>77</v>
      </c>
      <c r="K4154" s="42" t="s">
        <v>77</v>
      </c>
      <c r="L4154" s="42" t="s">
        <v>346</v>
      </c>
    </row>
    <row r="4155" spans="1:12">
      <c r="A4155" s="42">
        <v>2023</v>
      </c>
      <c r="B4155" s="42" t="s">
        <v>55</v>
      </c>
      <c r="C4155" s="42" t="s">
        <v>24</v>
      </c>
      <c r="D4155" s="42" t="s">
        <v>89</v>
      </c>
      <c r="E4155" s="42" t="s">
        <v>39</v>
      </c>
      <c r="F4155" s="42" t="s">
        <v>356</v>
      </c>
      <c r="G4155" s="42" t="s">
        <v>1704</v>
      </c>
      <c r="H4155" s="42">
        <v>0</v>
      </c>
      <c r="J4155" s="42" t="s">
        <v>77</v>
      </c>
      <c r="K4155" s="42" t="s">
        <v>77</v>
      </c>
      <c r="L4155" s="42" t="s">
        <v>346</v>
      </c>
    </row>
    <row r="4156" spans="1:12">
      <c r="A4156" s="42">
        <v>2023</v>
      </c>
      <c r="B4156" s="42" t="s">
        <v>55</v>
      </c>
      <c r="C4156" s="42" t="s">
        <v>24</v>
      </c>
      <c r="D4156" s="42" t="s">
        <v>89</v>
      </c>
      <c r="E4156" s="42" t="s">
        <v>39</v>
      </c>
      <c r="F4156" s="42" t="s">
        <v>356</v>
      </c>
      <c r="G4156" s="42" t="s">
        <v>1704</v>
      </c>
      <c r="H4156" s="42">
        <v>0</v>
      </c>
      <c r="J4156" s="42" t="s">
        <v>77</v>
      </c>
      <c r="K4156" s="42" t="s">
        <v>77</v>
      </c>
      <c r="L4156" s="42" t="s">
        <v>346</v>
      </c>
    </row>
    <row r="4157" spans="1:12">
      <c r="A4157" s="42">
        <v>2023</v>
      </c>
      <c r="B4157" s="42" t="s">
        <v>55</v>
      </c>
      <c r="C4157" s="42" t="s">
        <v>24</v>
      </c>
      <c r="D4157" s="42" t="s">
        <v>89</v>
      </c>
      <c r="E4157" s="42" t="s">
        <v>39</v>
      </c>
      <c r="F4157" s="42" t="s">
        <v>356</v>
      </c>
      <c r="G4157" s="42" t="s">
        <v>1704</v>
      </c>
      <c r="H4157" s="42">
        <v>3</v>
      </c>
      <c r="J4157" s="42" t="s">
        <v>77</v>
      </c>
      <c r="K4157" s="42" t="s">
        <v>77</v>
      </c>
      <c r="L4157" s="42" t="s">
        <v>346</v>
      </c>
    </row>
    <row r="4158" spans="1:12">
      <c r="A4158" s="42">
        <v>2023</v>
      </c>
      <c r="B4158" s="42" t="s">
        <v>55</v>
      </c>
      <c r="C4158" s="42" t="s">
        <v>24</v>
      </c>
      <c r="D4158" s="42" t="s">
        <v>89</v>
      </c>
      <c r="E4158" s="42" t="s">
        <v>39</v>
      </c>
      <c r="F4158" s="42" t="s">
        <v>355</v>
      </c>
      <c r="G4158" s="42" t="s">
        <v>1700</v>
      </c>
      <c r="H4158" s="42">
        <v>0</v>
      </c>
      <c r="J4158" s="42" t="s">
        <v>77</v>
      </c>
      <c r="K4158" s="42" t="s">
        <v>77</v>
      </c>
      <c r="L4158" s="42" t="s">
        <v>346</v>
      </c>
    </row>
    <row r="4159" spans="1:12">
      <c r="A4159" s="42">
        <v>2023</v>
      </c>
      <c r="B4159" s="42" t="s">
        <v>55</v>
      </c>
      <c r="C4159" s="42" t="s">
        <v>24</v>
      </c>
      <c r="D4159" s="42" t="s">
        <v>89</v>
      </c>
      <c r="E4159" s="42" t="s">
        <v>39</v>
      </c>
      <c r="F4159" s="42" t="s">
        <v>355</v>
      </c>
      <c r="G4159" s="42" t="s">
        <v>1700</v>
      </c>
      <c r="H4159" s="42">
        <v>0</v>
      </c>
      <c r="J4159" s="42" t="s">
        <v>77</v>
      </c>
      <c r="K4159" s="42" t="s">
        <v>77</v>
      </c>
      <c r="L4159" s="42" t="s">
        <v>346</v>
      </c>
    </row>
    <row r="4160" spans="1:12">
      <c r="A4160" s="42">
        <v>2023</v>
      </c>
      <c r="B4160" s="42" t="s">
        <v>55</v>
      </c>
      <c r="C4160" s="42" t="s">
        <v>24</v>
      </c>
      <c r="D4160" s="42" t="s">
        <v>89</v>
      </c>
      <c r="E4160" s="42" t="s">
        <v>39</v>
      </c>
      <c r="F4160" s="42" t="s">
        <v>355</v>
      </c>
      <c r="G4160" s="42" t="s">
        <v>1700</v>
      </c>
      <c r="H4160" s="42">
        <v>0</v>
      </c>
      <c r="J4160" s="42" t="s">
        <v>77</v>
      </c>
      <c r="K4160" s="42" t="s">
        <v>77</v>
      </c>
      <c r="L4160" s="42" t="s">
        <v>346</v>
      </c>
    </row>
    <row r="4161" spans="1:12">
      <c r="A4161" s="42">
        <v>2023</v>
      </c>
      <c r="B4161" s="42" t="s">
        <v>55</v>
      </c>
      <c r="C4161" s="42" t="s">
        <v>24</v>
      </c>
      <c r="D4161" s="42" t="s">
        <v>89</v>
      </c>
      <c r="E4161" s="42" t="s">
        <v>39</v>
      </c>
      <c r="F4161" s="42" t="s">
        <v>355</v>
      </c>
      <c r="G4161" s="42" t="s">
        <v>1700</v>
      </c>
      <c r="H4161" s="42">
        <v>0</v>
      </c>
      <c r="J4161" s="42" t="s">
        <v>77</v>
      </c>
      <c r="K4161" s="42" t="s">
        <v>77</v>
      </c>
      <c r="L4161" s="42" t="s">
        <v>346</v>
      </c>
    </row>
    <row r="4162" spans="1:12">
      <c r="A4162" s="42">
        <v>2023</v>
      </c>
      <c r="B4162" s="42" t="s">
        <v>55</v>
      </c>
      <c r="C4162" s="42" t="s">
        <v>24</v>
      </c>
      <c r="D4162" s="42" t="s">
        <v>89</v>
      </c>
      <c r="E4162" s="42" t="s">
        <v>39</v>
      </c>
      <c r="F4162" s="42" t="s">
        <v>355</v>
      </c>
      <c r="G4162" s="42" t="s">
        <v>1700</v>
      </c>
      <c r="H4162" s="42">
        <v>0</v>
      </c>
      <c r="J4162" s="42" t="s">
        <v>77</v>
      </c>
      <c r="K4162" s="42" t="s">
        <v>77</v>
      </c>
      <c r="L4162" s="42" t="s">
        <v>346</v>
      </c>
    </row>
    <row r="4163" spans="1:12">
      <c r="A4163" s="42">
        <v>2023</v>
      </c>
      <c r="B4163" s="42" t="s">
        <v>55</v>
      </c>
      <c r="C4163" s="42" t="s">
        <v>24</v>
      </c>
      <c r="D4163" s="42" t="s">
        <v>89</v>
      </c>
      <c r="E4163" s="42" t="s">
        <v>39</v>
      </c>
      <c r="F4163" s="42" t="s">
        <v>355</v>
      </c>
      <c r="G4163" s="42" t="s">
        <v>1700</v>
      </c>
      <c r="H4163" s="42">
        <v>0</v>
      </c>
      <c r="J4163" s="42" t="s">
        <v>77</v>
      </c>
      <c r="K4163" s="42" t="s">
        <v>77</v>
      </c>
      <c r="L4163" s="42" t="s">
        <v>346</v>
      </c>
    </row>
    <row r="4164" spans="1:12">
      <c r="A4164" s="42">
        <v>2023</v>
      </c>
      <c r="B4164" s="42" t="s">
        <v>55</v>
      </c>
      <c r="C4164" s="42" t="s">
        <v>24</v>
      </c>
      <c r="D4164" s="42" t="s">
        <v>89</v>
      </c>
      <c r="E4164" s="42" t="s">
        <v>39</v>
      </c>
      <c r="F4164" s="42" t="s">
        <v>355</v>
      </c>
      <c r="G4164" s="42" t="s">
        <v>1701</v>
      </c>
      <c r="H4164" s="42">
        <v>4</v>
      </c>
      <c r="J4164" s="42" t="s">
        <v>77</v>
      </c>
      <c r="K4164" s="42" t="s">
        <v>77</v>
      </c>
      <c r="L4164" s="42" t="s">
        <v>346</v>
      </c>
    </row>
    <row r="4165" spans="1:12">
      <c r="A4165" s="42">
        <v>2023</v>
      </c>
      <c r="B4165" s="42" t="s">
        <v>55</v>
      </c>
      <c r="C4165" s="42" t="s">
        <v>24</v>
      </c>
      <c r="D4165" s="42" t="s">
        <v>89</v>
      </c>
      <c r="E4165" s="42" t="s">
        <v>39</v>
      </c>
      <c r="F4165" s="42" t="s">
        <v>355</v>
      </c>
      <c r="G4165" s="42" t="s">
        <v>1701</v>
      </c>
      <c r="H4165" s="42">
        <v>4</v>
      </c>
      <c r="J4165" s="42" t="s">
        <v>77</v>
      </c>
      <c r="K4165" s="42" t="s">
        <v>77</v>
      </c>
      <c r="L4165" s="42" t="s">
        <v>346</v>
      </c>
    </row>
    <row r="4166" spans="1:12">
      <c r="A4166" s="42">
        <v>2023</v>
      </c>
      <c r="B4166" s="42" t="s">
        <v>55</v>
      </c>
      <c r="C4166" s="42" t="s">
        <v>24</v>
      </c>
      <c r="D4166" s="42" t="s">
        <v>89</v>
      </c>
      <c r="E4166" s="42" t="s">
        <v>39</v>
      </c>
      <c r="F4166" s="42" t="s">
        <v>355</v>
      </c>
      <c r="G4166" s="42" t="s">
        <v>1701</v>
      </c>
      <c r="H4166" s="42">
        <v>0</v>
      </c>
      <c r="J4166" s="42" t="s">
        <v>77</v>
      </c>
      <c r="K4166" s="42" t="s">
        <v>77</v>
      </c>
      <c r="L4166" s="42" t="s">
        <v>346</v>
      </c>
    </row>
    <row r="4167" spans="1:12">
      <c r="A4167" s="42">
        <v>2023</v>
      </c>
      <c r="B4167" s="42" t="s">
        <v>55</v>
      </c>
      <c r="C4167" s="42" t="s">
        <v>24</v>
      </c>
      <c r="D4167" s="42" t="s">
        <v>89</v>
      </c>
      <c r="E4167" s="42" t="s">
        <v>39</v>
      </c>
      <c r="F4167" s="42" t="s">
        <v>355</v>
      </c>
      <c r="G4167" s="42" t="s">
        <v>1701</v>
      </c>
      <c r="H4167" s="42">
        <v>0</v>
      </c>
      <c r="J4167" s="42" t="s">
        <v>77</v>
      </c>
      <c r="K4167" s="42" t="s">
        <v>77</v>
      </c>
      <c r="L4167" s="42" t="s">
        <v>346</v>
      </c>
    </row>
    <row r="4168" spans="1:12">
      <c r="A4168" s="42">
        <v>2023</v>
      </c>
      <c r="B4168" s="42" t="s">
        <v>55</v>
      </c>
      <c r="C4168" s="42" t="s">
        <v>24</v>
      </c>
      <c r="D4168" s="42" t="s">
        <v>89</v>
      </c>
      <c r="E4168" s="42" t="s">
        <v>39</v>
      </c>
      <c r="F4168" s="42" t="s">
        <v>355</v>
      </c>
      <c r="G4168" s="42" t="s">
        <v>1701</v>
      </c>
      <c r="H4168" s="42">
        <v>0</v>
      </c>
      <c r="J4168" s="42" t="s">
        <v>77</v>
      </c>
      <c r="K4168" s="42" t="s">
        <v>77</v>
      </c>
      <c r="L4168" s="42" t="s">
        <v>346</v>
      </c>
    </row>
    <row r="4169" spans="1:12">
      <c r="A4169" s="42">
        <v>2023</v>
      </c>
      <c r="B4169" s="42" t="s">
        <v>55</v>
      </c>
      <c r="C4169" s="42" t="s">
        <v>24</v>
      </c>
      <c r="D4169" s="42" t="s">
        <v>89</v>
      </c>
      <c r="E4169" s="42" t="s">
        <v>39</v>
      </c>
      <c r="F4169" s="42" t="s">
        <v>355</v>
      </c>
      <c r="G4169" s="42" t="s">
        <v>1701</v>
      </c>
      <c r="H4169" s="42">
        <v>3</v>
      </c>
      <c r="J4169" s="42" t="s">
        <v>77</v>
      </c>
      <c r="K4169" s="42" t="s">
        <v>77</v>
      </c>
      <c r="L4169" s="42" t="s">
        <v>346</v>
      </c>
    </row>
    <row r="4170" spans="1:12">
      <c r="A4170" s="42">
        <v>2023</v>
      </c>
      <c r="B4170" s="42" t="s">
        <v>55</v>
      </c>
      <c r="C4170" s="42" t="s">
        <v>24</v>
      </c>
      <c r="D4170" s="42" t="s">
        <v>89</v>
      </c>
      <c r="E4170" s="42" t="s">
        <v>39</v>
      </c>
      <c r="F4170" s="42" t="s">
        <v>355</v>
      </c>
      <c r="G4170" s="42" t="s">
        <v>1702</v>
      </c>
      <c r="H4170" s="42">
        <v>0</v>
      </c>
      <c r="J4170" s="42" t="s">
        <v>77</v>
      </c>
      <c r="K4170" s="42" t="s">
        <v>77</v>
      </c>
      <c r="L4170" s="42" t="s">
        <v>346</v>
      </c>
    </row>
    <row r="4171" spans="1:12">
      <c r="A4171" s="42">
        <v>2023</v>
      </c>
      <c r="B4171" s="42" t="s">
        <v>55</v>
      </c>
      <c r="C4171" s="42" t="s">
        <v>24</v>
      </c>
      <c r="D4171" s="42" t="s">
        <v>89</v>
      </c>
      <c r="E4171" s="42" t="s">
        <v>39</v>
      </c>
      <c r="F4171" s="42" t="s">
        <v>355</v>
      </c>
      <c r="G4171" s="42" t="s">
        <v>1702</v>
      </c>
      <c r="H4171" s="42">
        <v>1</v>
      </c>
      <c r="J4171" s="42" t="s">
        <v>77</v>
      </c>
      <c r="K4171" s="42" t="s">
        <v>77</v>
      </c>
      <c r="L4171" s="42" t="s">
        <v>346</v>
      </c>
    </row>
    <row r="4172" spans="1:12">
      <c r="A4172" s="42">
        <v>2023</v>
      </c>
      <c r="B4172" s="42" t="s">
        <v>55</v>
      </c>
      <c r="C4172" s="42" t="s">
        <v>24</v>
      </c>
      <c r="D4172" s="42" t="s">
        <v>89</v>
      </c>
      <c r="E4172" s="42" t="s">
        <v>39</v>
      </c>
      <c r="F4172" s="42" t="s">
        <v>355</v>
      </c>
      <c r="G4172" s="42" t="s">
        <v>1702</v>
      </c>
      <c r="H4172" s="42">
        <v>3</v>
      </c>
      <c r="J4172" s="42" t="s">
        <v>77</v>
      </c>
      <c r="K4172" s="42" t="s">
        <v>77</v>
      </c>
      <c r="L4172" s="42" t="s">
        <v>346</v>
      </c>
    </row>
    <row r="4173" spans="1:12">
      <c r="A4173" s="42">
        <v>2023</v>
      </c>
      <c r="B4173" s="42" t="s">
        <v>55</v>
      </c>
      <c r="C4173" s="42" t="s">
        <v>24</v>
      </c>
      <c r="D4173" s="42" t="s">
        <v>89</v>
      </c>
      <c r="E4173" s="42" t="s">
        <v>39</v>
      </c>
      <c r="F4173" s="42" t="s">
        <v>355</v>
      </c>
      <c r="G4173" s="42" t="s">
        <v>1702</v>
      </c>
      <c r="H4173" s="42">
        <v>1</v>
      </c>
      <c r="J4173" s="42" t="s">
        <v>77</v>
      </c>
      <c r="K4173" s="42" t="s">
        <v>77</v>
      </c>
      <c r="L4173" s="42" t="s">
        <v>346</v>
      </c>
    </row>
    <row r="4174" spans="1:12">
      <c r="A4174" s="42">
        <v>2023</v>
      </c>
      <c r="B4174" s="42" t="s">
        <v>55</v>
      </c>
      <c r="C4174" s="42" t="s">
        <v>24</v>
      </c>
      <c r="D4174" s="42" t="s">
        <v>89</v>
      </c>
      <c r="E4174" s="42" t="s">
        <v>39</v>
      </c>
      <c r="F4174" s="42" t="s">
        <v>355</v>
      </c>
      <c r="G4174" s="42" t="s">
        <v>1702</v>
      </c>
      <c r="H4174" s="42">
        <v>1</v>
      </c>
      <c r="J4174" s="42" t="s">
        <v>77</v>
      </c>
      <c r="K4174" s="42" t="s">
        <v>77</v>
      </c>
      <c r="L4174" s="42" t="s">
        <v>346</v>
      </c>
    </row>
    <row r="4175" spans="1:12">
      <c r="A4175" s="42">
        <v>2023</v>
      </c>
      <c r="B4175" s="42" t="s">
        <v>55</v>
      </c>
      <c r="C4175" s="42" t="s">
        <v>24</v>
      </c>
      <c r="D4175" s="42" t="s">
        <v>89</v>
      </c>
      <c r="E4175" s="42" t="s">
        <v>39</v>
      </c>
      <c r="F4175" s="42" t="s">
        <v>355</v>
      </c>
      <c r="G4175" s="42" t="s">
        <v>1702</v>
      </c>
      <c r="H4175" s="42">
        <v>1</v>
      </c>
      <c r="J4175" s="42" t="s">
        <v>77</v>
      </c>
      <c r="K4175" s="42" t="s">
        <v>77</v>
      </c>
      <c r="L4175" s="42" t="s">
        <v>346</v>
      </c>
    </row>
    <row r="4176" spans="1:12">
      <c r="A4176" s="42">
        <v>2023</v>
      </c>
      <c r="B4176" s="42" t="s">
        <v>55</v>
      </c>
      <c r="C4176" s="42" t="s">
        <v>24</v>
      </c>
      <c r="D4176" s="42" t="s">
        <v>89</v>
      </c>
      <c r="E4176" s="42" t="s">
        <v>39</v>
      </c>
      <c r="F4176" s="42" t="s">
        <v>355</v>
      </c>
      <c r="G4176" s="42" t="s">
        <v>1703</v>
      </c>
      <c r="H4176" s="42">
        <v>4</v>
      </c>
      <c r="J4176" s="42" t="s">
        <v>77</v>
      </c>
      <c r="K4176" s="42" t="s">
        <v>77</v>
      </c>
      <c r="L4176" s="42" t="s">
        <v>346</v>
      </c>
    </row>
    <row r="4177" spans="1:12">
      <c r="A4177" s="42">
        <v>2023</v>
      </c>
      <c r="B4177" s="42" t="s">
        <v>55</v>
      </c>
      <c r="C4177" s="42" t="s">
        <v>24</v>
      </c>
      <c r="D4177" s="42" t="s">
        <v>89</v>
      </c>
      <c r="E4177" s="42" t="s">
        <v>39</v>
      </c>
      <c r="F4177" s="42" t="s">
        <v>355</v>
      </c>
      <c r="G4177" s="42" t="s">
        <v>1703</v>
      </c>
      <c r="H4177" s="42">
        <v>4</v>
      </c>
      <c r="J4177" s="42" t="s">
        <v>77</v>
      </c>
      <c r="K4177" s="42" t="s">
        <v>77</v>
      </c>
      <c r="L4177" s="42" t="s">
        <v>346</v>
      </c>
    </row>
    <row r="4178" spans="1:12">
      <c r="A4178" s="42">
        <v>2023</v>
      </c>
      <c r="B4178" s="42" t="s">
        <v>55</v>
      </c>
      <c r="C4178" s="42" t="s">
        <v>24</v>
      </c>
      <c r="D4178" s="42" t="s">
        <v>89</v>
      </c>
      <c r="E4178" s="42" t="s">
        <v>39</v>
      </c>
      <c r="F4178" s="42" t="s">
        <v>355</v>
      </c>
      <c r="G4178" s="42" t="s">
        <v>1703</v>
      </c>
      <c r="H4178" s="42">
        <v>5</v>
      </c>
      <c r="J4178" s="42" t="s">
        <v>77</v>
      </c>
      <c r="K4178" s="42" t="s">
        <v>77</v>
      </c>
      <c r="L4178" s="42" t="s">
        <v>346</v>
      </c>
    </row>
    <row r="4179" spans="1:12">
      <c r="A4179" s="42">
        <v>2023</v>
      </c>
      <c r="B4179" s="42" t="s">
        <v>55</v>
      </c>
      <c r="C4179" s="42" t="s">
        <v>24</v>
      </c>
      <c r="D4179" s="42" t="s">
        <v>89</v>
      </c>
      <c r="E4179" s="42" t="s">
        <v>39</v>
      </c>
      <c r="F4179" s="42" t="s">
        <v>355</v>
      </c>
      <c r="G4179" s="42" t="s">
        <v>1703</v>
      </c>
      <c r="H4179" s="42">
        <v>0</v>
      </c>
      <c r="J4179" s="42" t="s">
        <v>77</v>
      </c>
      <c r="K4179" s="42" t="s">
        <v>77</v>
      </c>
      <c r="L4179" s="42" t="s">
        <v>346</v>
      </c>
    </row>
    <row r="4180" spans="1:12">
      <c r="A4180" s="42">
        <v>2023</v>
      </c>
      <c r="B4180" s="42" t="s">
        <v>55</v>
      </c>
      <c r="C4180" s="42" t="s">
        <v>24</v>
      </c>
      <c r="D4180" s="42" t="s">
        <v>89</v>
      </c>
      <c r="E4180" s="42" t="s">
        <v>39</v>
      </c>
      <c r="F4180" s="42" t="s">
        <v>355</v>
      </c>
      <c r="G4180" s="42" t="s">
        <v>1703</v>
      </c>
      <c r="H4180" s="42">
        <v>1</v>
      </c>
      <c r="J4180" s="42" t="s">
        <v>77</v>
      </c>
      <c r="K4180" s="42" t="s">
        <v>77</v>
      </c>
      <c r="L4180" s="42" t="s">
        <v>346</v>
      </c>
    </row>
    <row r="4181" spans="1:12">
      <c r="A4181" s="42">
        <v>2023</v>
      </c>
      <c r="B4181" s="42" t="s">
        <v>55</v>
      </c>
      <c r="C4181" s="42" t="s">
        <v>24</v>
      </c>
      <c r="D4181" s="42" t="s">
        <v>89</v>
      </c>
      <c r="E4181" s="42" t="s">
        <v>39</v>
      </c>
      <c r="F4181" s="42" t="s">
        <v>355</v>
      </c>
      <c r="G4181" s="42" t="s">
        <v>1703</v>
      </c>
      <c r="H4181" s="42">
        <v>2</v>
      </c>
      <c r="J4181" s="42" t="s">
        <v>77</v>
      </c>
      <c r="K4181" s="42" t="s">
        <v>77</v>
      </c>
      <c r="L4181" s="42" t="s">
        <v>346</v>
      </c>
    </row>
    <row r="4182" spans="1:12">
      <c r="A4182" s="42">
        <v>2023</v>
      </c>
      <c r="B4182" s="42" t="s">
        <v>55</v>
      </c>
      <c r="C4182" s="42" t="s">
        <v>24</v>
      </c>
      <c r="D4182" s="42" t="s">
        <v>89</v>
      </c>
      <c r="E4182" s="42" t="s">
        <v>39</v>
      </c>
      <c r="F4182" s="42" t="s">
        <v>355</v>
      </c>
      <c r="G4182" s="42" t="s">
        <v>1704</v>
      </c>
      <c r="H4182" s="42">
        <v>1</v>
      </c>
      <c r="J4182" s="42" t="s">
        <v>77</v>
      </c>
      <c r="K4182" s="42" t="s">
        <v>77</v>
      </c>
      <c r="L4182" s="42" t="s">
        <v>346</v>
      </c>
    </row>
    <row r="4183" spans="1:12">
      <c r="A4183" s="42">
        <v>2023</v>
      </c>
      <c r="B4183" s="42" t="s">
        <v>55</v>
      </c>
      <c r="C4183" s="42" t="s">
        <v>24</v>
      </c>
      <c r="D4183" s="42" t="s">
        <v>89</v>
      </c>
      <c r="E4183" s="42" t="s">
        <v>39</v>
      </c>
      <c r="F4183" s="42" t="s">
        <v>355</v>
      </c>
      <c r="G4183" s="42" t="s">
        <v>1704</v>
      </c>
      <c r="H4183" s="42">
        <v>4</v>
      </c>
      <c r="J4183" s="42" t="s">
        <v>77</v>
      </c>
      <c r="K4183" s="42" t="s">
        <v>77</v>
      </c>
      <c r="L4183" s="42" t="s">
        <v>346</v>
      </c>
    </row>
    <row r="4184" spans="1:12">
      <c r="A4184" s="42">
        <v>2023</v>
      </c>
      <c r="B4184" s="42" t="s">
        <v>55</v>
      </c>
      <c r="C4184" s="42" t="s">
        <v>24</v>
      </c>
      <c r="D4184" s="42" t="s">
        <v>89</v>
      </c>
      <c r="E4184" s="42" t="s">
        <v>39</v>
      </c>
      <c r="F4184" s="42" t="s">
        <v>355</v>
      </c>
      <c r="G4184" s="42" t="s">
        <v>1704</v>
      </c>
      <c r="H4184" s="42">
        <v>6</v>
      </c>
      <c r="J4184" s="42" t="s">
        <v>77</v>
      </c>
      <c r="K4184" s="42" t="s">
        <v>77</v>
      </c>
      <c r="L4184" s="42" t="s">
        <v>346</v>
      </c>
    </row>
    <row r="4185" spans="1:12">
      <c r="A4185" s="42">
        <v>2023</v>
      </c>
      <c r="B4185" s="42" t="s">
        <v>55</v>
      </c>
      <c r="C4185" s="42" t="s">
        <v>24</v>
      </c>
      <c r="D4185" s="42" t="s">
        <v>89</v>
      </c>
      <c r="E4185" s="42" t="s">
        <v>39</v>
      </c>
      <c r="F4185" s="42" t="s">
        <v>355</v>
      </c>
      <c r="G4185" s="42" t="s">
        <v>1704</v>
      </c>
      <c r="H4185" s="42">
        <v>1</v>
      </c>
      <c r="J4185" s="42" t="s">
        <v>77</v>
      </c>
      <c r="K4185" s="42" t="s">
        <v>77</v>
      </c>
      <c r="L4185" s="42" t="s">
        <v>346</v>
      </c>
    </row>
    <row r="4186" spans="1:12">
      <c r="A4186" s="42">
        <v>2023</v>
      </c>
      <c r="B4186" s="42" t="s">
        <v>55</v>
      </c>
      <c r="C4186" s="42" t="s">
        <v>24</v>
      </c>
      <c r="D4186" s="42" t="s">
        <v>89</v>
      </c>
      <c r="E4186" s="42" t="s">
        <v>39</v>
      </c>
      <c r="F4186" s="42" t="s">
        <v>355</v>
      </c>
      <c r="G4186" s="42" t="s">
        <v>1704</v>
      </c>
      <c r="H4186" s="42">
        <v>0</v>
      </c>
      <c r="J4186" s="42" t="s">
        <v>77</v>
      </c>
      <c r="K4186" s="42" t="s">
        <v>77</v>
      </c>
      <c r="L4186" s="42" t="s">
        <v>346</v>
      </c>
    </row>
    <row r="4187" spans="1:12">
      <c r="A4187" s="42">
        <v>2023</v>
      </c>
      <c r="B4187" s="42" t="s">
        <v>55</v>
      </c>
      <c r="C4187" s="42" t="s">
        <v>24</v>
      </c>
      <c r="D4187" s="42" t="s">
        <v>89</v>
      </c>
      <c r="E4187" s="42" t="s">
        <v>39</v>
      </c>
      <c r="F4187" s="42" t="s">
        <v>355</v>
      </c>
      <c r="G4187" s="42" t="s">
        <v>1704</v>
      </c>
      <c r="H4187" s="42">
        <v>2</v>
      </c>
      <c r="J4187" s="42" t="s">
        <v>77</v>
      </c>
      <c r="K4187" s="42" t="s">
        <v>77</v>
      </c>
      <c r="L4187" s="42" t="s">
        <v>346</v>
      </c>
    </row>
    <row r="4188" spans="1:12">
      <c r="A4188" s="42">
        <v>2023</v>
      </c>
      <c r="B4188" s="42" t="s">
        <v>55</v>
      </c>
      <c r="C4188" s="42" t="s">
        <v>24</v>
      </c>
      <c r="D4188" s="42" t="s">
        <v>90</v>
      </c>
      <c r="E4188" s="42" t="s">
        <v>37</v>
      </c>
      <c r="F4188" s="42" t="s">
        <v>356</v>
      </c>
      <c r="G4188" s="42" t="s">
        <v>1700</v>
      </c>
      <c r="H4188" s="42">
        <v>0</v>
      </c>
      <c r="J4188" s="42" t="s">
        <v>77</v>
      </c>
      <c r="K4188" s="42" t="s">
        <v>77</v>
      </c>
      <c r="L4188" s="42" t="s">
        <v>347</v>
      </c>
    </row>
    <row r="4189" spans="1:12">
      <c r="A4189" s="42">
        <v>2023</v>
      </c>
      <c r="B4189" s="42" t="s">
        <v>55</v>
      </c>
      <c r="C4189" s="42" t="s">
        <v>24</v>
      </c>
      <c r="D4189" s="42" t="s">
        <v>90</v>
      </c>
      <c r="E4189" s="42" t="s">
        <v>37</v>
      </c>
      <c r="F4189" s="42" t="s">
        <v>356</v>
      </c>
      <c r="G4189" s="42" t="s">
        <v>1700</v>
      </c>
      <c r="H4189" s="42">
        <v>0</v>
      </c>
      <c r="J4189" s="42" t="s">
        <v>77</v>
      </c>
      <c r="K4189" s="42" t="s">
        <v>77</v>
      </c>
      <c r="L4189" s="42" t="s">
        <v>347</v>
      </c>
    </row>
    <row r="4190" spans="1:12">
      <c r="A4190" s="42">
        <v>2023</v>
      </c>
      <c r="B4190" s="42" t="s">
        <v>55</v>
      </c>
      <c r="C4190" s="42" t="s">
        <v>24</v>
      </c>
      <c r="D4190" s="42" t="s">
        <v>90</v>
      </c>
      <c r="E4190" s="42" t="s">
        <v>37</v>
      </c>
      <c r="F4190" s="42" t="s">
        <v>356</v>
      </c>
      <c r="G4190" s="42" t="s">
        <v>1700</v>
      </c>
      <c r="H4190" s="42">
        <v>0</v>
      </c>
      <c r="J4190" s="42" t="s">
        <v>77</v>
      </c>
      <c r="K4190" s="42" t="s">
        <v>77</v>
      </c>
      <c r="L4190" s="42" t="s">
        <v>347</v>
      </c>
    </row>
    <row r="4191" spans="1:12">
      <c r="A4191" s="42">
        <v>2023</v>
      </c>
      <c r="B4191" s="42" t="s">
        <v>55</v>
      </c>
      <c r="C4191" s="42" t="s">
        <v>24</v>
      </c>
      <c r="D4191" s="42" t="s">
        <v>90</v>
      </c>
      <c r="E4191" s="42" t="s">
        <v>37</v>
      </c>
      <c r="F4191" s="42" t="s">
        <v>356</v>
      </c>
      <c r="G4191" s="42" t="s">
        <v>1700</v>
      </c>
      <c r="H4191" s="42">
        <v>0</v>
      </c>
      <c r="J4191" s="42" t="s">
        <v>77</v>
      </c>
      <c r="K4191" s="42" t="s">
        <v>77</v>
      </c>
      <c r="L4191" s="42" t="s">
        <v>347</v>
      </c>
    </row>
    <row r="4192" spans="1:12">
      <c r="A4192" s="42">
        <v>2023</v>
      </c>
      <c r="B4192" s="42" t="s">
        <v>55</v>
      </c>
      <c r="C4192" s="42" t="s">
        <v>24</v>
      </c>
      <c r="D4192" s="42" t="s">
        <v>90</v>
      </c>
      <c r="E4192" s="42" t="s">
        <v>37</v>
      </c>
      <c r="F4192" s="42" t="s">
        <v>356</v>
      </c>
      <c r="G4192" s="42" t="s">
        <v>1700</v>
      </c>
      <c r="H4192" s="42">
        <v>0</v>
      </c>
      <c r="J4192" s="42" t="s">
        <v>77</v>
      </c>
      <c r="K4192" s="42" t="s">
        <v>77</v>
      </c>
      <c r="L4192" s="42" t="s">
        <v>347</v>
      </c>
    </row>
    <row r="4193" spans="1:12">
      <c r="A4193" s="42">
        <v>2023</v>
      </c>
      <c r="B4193" s="42" t="s">
        <v>55</v>
      </c>
      <c r="C4193" s="42" t="s">
        <v>24</v>
      </c>
      <c r="D4193" s="42" t="s">
        <v>90</v>
      </c>
      <c r="E4193" s="42" t="s">
        <v>37</v>
      </c>
      <c r="F4193" s="42" t="s">
        <v>356</v>
      </c>
      <c r="G4193" s="42" t="s">
        <v>1700</v>
      </c>
      <c r="H4193" s="42">
        <v>0</v>
      </c>
      <c r="J4193" s="42" t="s">
        <v>77</v>
      </c>
      <c r="K4193" s="42" t="s">
        <v>77</v>
      </c>
      <c r="L4193" s="42" t="s">
        <v>347</v>
      </c>
    </row>
    <row r="4194" spans="1:12">
      <c r="A4194" s="42">
        <v>2023</v>
      </c>
      <c r="B4194" s="42" t="s">
        <v>55</v>
      </c>
      <c r="C4194" s="42" t="s">
        <v>24</v>
      </c>
      <c r="D4194" s="42" t="s">
        <v>90</v>
      </c>
      <c r="E4194" s="42" t="s">
        <v>37</v>
      </c>
      <c r="F4194" s="42" t="s">
        <v>356</v>
      </c>
      <c r="G4194" s="42" t="s">
        <v>1701</v>
      </c>
      <c r="H4194" s="42">
        <v>61</v>
      </c>
      <c r="J4194" s="42" t="s">
        <v>77</v>
      </c>
      <c r="K4194" s="42" t="s">
        <v>77</v>
      </c>
      <c r="L4194" s="42" t="s">
        <v>347</v>
      </c>
    </row>
    <row r="4195" spans="1:12">
      <c r="A4195" s="42">
        <v>2023</v>
      </c>
      <c r="B4195" s="42" t="s">
        <v>55</v>
      </c>
      <c r="C4195" s="42" t="s">
        <v>24</v>
      </c>
      <c r="D4195" s="42" t="s">
        <v>90</v>
      </c>
      <c r="E4195" s="42" t="s">
        <v>37</v>
      </c>
      <c r="F4195" s="42" t="s">
        <v>356</v>
      </c>
      <c r="G4195" s="42" t="s">
        <v>1701</v>
      </c>
      <c r="H4195" s="42">
        <v>9</v>
      </c>
      <c r="J4195" s="42" t="s">
        <v>77</v>
      </c>
      <c r="K4195" s="42" t="s">
        <v>77</v>
      </c>
      <c r="L4195" s="42" t="s">
        <v>347</v>
      </c>
    </row>
    <row r="4196" spans="1:12">
      <c r="A4196" s="42">
        <v>2023</v>
      </c>
      <c r="B4196" s="42" t="s">
        <v>55</v>
      </c>
      <c r="C4196" s="42" t="s">
        <v>24</v>
      </c>
      <c r="D4196" s="42" t="s">
        <v>90</v>
      </c>
      <c r="E4196" s="42" t="s">
        <v>37</v>
      </c>
      <c r="F4196" s="42" t="s">
        <v>356</v>
      </c>
      <c r="G4196" s="42" t="s">
        <v>1701</v>
      </c>
      <c r="H4196" s="42">
        <v>42</v>
      </c>
      <c r="J4196" s="42" t="s">
        <v>77</v>
      </c>
      <c r="K4196" s="42" t="s">
        <v>77</v>
      </c>
      <c r="L4196" s="42" t="s">
        <v>347</v>
      </c>
    </row>
    <row r="4197" spans="1:12">
      <c r="A4197" s="42">
        <v>2023</v>
      </c>
      <c r="B4197" s="42" t="s">
        <v>55</v>
      </c>
      <c r="C4197" s="42" t="s">
        <v>24</v>
      </c>
      <c r="D4197" s="42" t="s">
        <v>90</v>
      </c>
      <c r="E4197" s="42" t="s">
        <v>37</v>
      </c>
      <c r="F4197" s="42" t="s">
        <v>356</v>
      </c>
      <c r="G4197" s="42" t="s">
        <v>1701</v>
      </c>
      <c r="H4197" s="42">
        <v>0</v>
      </c>
      <c r="J4197" s="42" t="s">
        <v>77</v>
      </c>
      <c r="K4197" s="42" t="s">
        <v>77</v>
      </c>
      <c r="L4197" s="42" t="s">
        <v>347</v>
      </c>
    </row>
    <row r="4198" spans="1:12">
      <c r="A4198" s="42">
        <v>2023</v>
      </c>
      <c r="B4198" s="42" t="s">
        <v>55</v>
      </c>
      <c r="C4198" s="42" t="s">
        <v>24</v>
      </c>
      <c r="D4198" s="42" t="s">
        <v>90</v>
      </c>
      <c r="E4198" s="42" t="s">
        <v>37</v>
      </c>
      <c r="F4198" s="42" t="s">
        <v>356</v>
      </c>
      <c r="G4198" s="42" t="s">
        <v>1701</v>
      </c>
      <c r="H4198" s="42">
        <v>4</v>
      </c>
      <c r="J4198" s="42" t="s">
        <v>77</v>
      </c>
      <c r="K4198" s="42" t="s">
        <v>77</v>
      </c>
      <c r="L4198" s="42" t="s">
        <v>347</v>
      </c>
    </row>
    <row r="4199" spans="1:12">
      <c r="A4199" s="42">
        <v>2023</v>
      </c>
      <c r="B4199" s="42" t="s">
        <v>55</v>
      </c>
      <c r="C4199" s="42" t="s">
        <v>24</v>
      </c>
      <c r="D4199" s="42" t="s">
        <v>90</v>
      </c>
      <c r="E4199" s="42" t="s">
        <v>37</v>
      </c>
      <c r="F4199" s="42" t="s">
        <v>356</v>
      </c>
      <c r="G4199" s="42" t="s">
        <v>1701</v>
      </c>
      <c r="H4199" s="42">
        <v>91</v>
      </c>
      <c r="J4199" s="42" t="s">
        <v>77</v>
      </c>
      <c r="K4199" s="42" t="s">
        <v>77</v>
      </c>
      <c r="L4199" s="42" t="s">
        <v>347</v>
      </c>
    </row>
    <row r="4200" spans="1:12">
      <c r="A4200" s="42">
        <v>2023</v>
      </c>
      <c r="B4200" s="42" t="s">
        <v>55</v>
      </c>
      <c r="C4200" s="42" t="s">
        <v>24</v>
      </c>
      <c r="D4200" s="42" t="s">
        <v>90</v>
      </c>
      <c r="E4200" s="42" t="s">
        <v>37</v>
      </c>
      <c r="F4200" s="42" t="s">
        <v>356</v>
      </c>
      <c r="G4200" s="42" t="s">
        <v>1702</v>
      </c>
      <c r="H4200" s="42">
        <v>20</v>
      </c>
      <c r="J4200" s="42" t="s">
        <v>77</v>
      </c>
      <c r="K4200" s="42" t="s">
        <v>77</v>
      </c>
      <c r="L4200" s="42" t="s">
        <v>347</v>
      </c>
    </row>
    <row r="4201" spans="1:12">
      <c r="A4201" s="42">
        <v>2023</v>
      </c>
      <c r="B4201" s="42" t="s">
        <v>55</v>
      </c>
      <c r="C4201" s="42" t="s">
        <v>24</v>
      </c>
      <c r="D4201" s="42" t="s">
        <v>90</v>
      </c>
      <c r="E4201" s="42" t="s">
        <v>37</v>
      </c>
      <c r="F4201" s="42" t="s">
        <v>356</v>
      </c>
      <c r="G4201" s="42" t="s">
        <v>1702</v>
      </c>
      <c r="H4201" s="42">
        <v>24</v>
      </c>
      <c r="J4201" s="42" t="s">
        <v>77</v>
      </c>
      <c r="K4201" s="42" t="s">
        <v>77</v>
      </c>
      <c r="L4201" s="42" t="s">
        <v>347</v>
      </c>
    </row>
    <row r="4202" spans="1:12">
      <c r="A4202" s="42">
        <v>2023</v>
      </c>
      <c r="B4202" s="42" t="s">
        <v>55</v>
      </c>
      <c r="C4202" s="42" t="s">
        <v>24</v>
      </c>
      <c r="D4202" s="42" t="s">
        <v>90</v>
      </c>
      <c r="E4202" s="42" t="s">
        <v>37</v>
      </c>
      <c r="F4202" s="42" t="s">
        <v>356</v>
      </c>
      <c r="G4202" s="42" t="s">
        <v>1702</v>
      </c>
      <c r="H4202" s="42">
        <v>1</v>
      </c>
      <c r="J4202" s="42" t="s">
        <v>77</v>
      </c>
      <c r="K4202" s="42" t="s">
        <v>77</v>
      </c>
      <c r="L4202" s="42" t="s">
        <v>347</v>
      </c>
    </row>
    <row r="4203" spans="1:12">
      <c r="A4203" s="42">
        <v>2023</v>
      </c>
      <c r="B4203" s="42" t="s">
        <v>55</v>
      </c>
      <c r="C4203" s="42" t="s">
        <v>24</v>
      </c>
      <c r="D4203" s="42" t="s">
        <v>90</v>
      </c>
      <c r="E4203" s="42" t="s">
        <v>37</v>
      </c>
      <c r="F4203" s="42" t="s">
        <v>356</v>
      </c>
      <c r="G4203" s="42" t="s">
        <v>1702</v>
      </c>
      <c r="H4203" s="42">
        <v>4</v>
      </c>
      <c r="J4203" s="42" t="s">
        <v>77</v>
      </c>
      <c r="K4203" s="42" t="s">
        <v>77</v>
      </c>
      <c r="L4203" s="42" t="s">
        <v>347</v>
      </c>
    </row>
    <row r="4204" spans="1:12">
      <c r="A4204" s="42">
        <v>2023</v>
      </c>
      <c r="B4204" s="42" t="s">
        <v>55</v>
      </c>
      <c r="C4204" s="42" t="s">
        <v>24</v>
      </c>
      <c r="D4204" s="42" t="s">
        <v>90</v>
      </c>
      <c r="E4204" s="42" t="s">
        <v>37</v>
      </c>
      <c r="F4204" s="42" t="s">
        <v>356</v>
      </c>
      <c r="G4204" s="42" t="s">
        <v>1702</v>
      </c>
      <c r="H4204" s="42">
        <v>0</v>
      </c>
      <c r="J4204" s="42" t="s">
        <v>77</v>
      </c>
      <c r="K4204" s="42" t="s">
        <v>77</v>
      </c>
      <c r="L4204" s="42" t="s">
        <v>347</v>
      </c>
    </row>
    <row r="4205" spans="1:12">
      <c r="A4205" s="42">
        <v>2023</v>
      </c>
      <c r="B4205" s="42" t="s">
        <v>55</v>
      </c>
      <c r="C4205" s="42" t="s">
        <v>24</v>
      </c>
      <c r="D4205" s="42" t="s">
        <v>90</v>
      </c>
      <c r="E4205" s="42" t="s">
        <v>37</v>
      </c>
      <c r="F4205" s="42" t="s">
        <v>356</v>
      </c>
      <c r="G4205" s="42" t="s">
        <v>1702</v>
      </c>
      <c r="H4205" s="42">
        <v>2</v>
      </c>
      <c r="J4205" s="42" t="s">
        <v>77</v>
      </c>
      <c r="K4205" s="42" t="s">
        <v>77</v>
      </c>
      <c r="L4205" s="42" t="s">
        <v>347</v>
      </c>
    </row>
    <row r="4206" spans="1:12">
      <c r="A4206" s="42">
        <v>2023</v>
      </c>
      <c r="B4206" s="42" t="s">
        <v>55</v>
      </c>
      <c r="C4206" s="42" t="s">
        <v>24</v>
      </c>
      <c r="D4206" s="42" t="s">
        <v>90</v>
      </c>
      <c r="E4206" s="42" t="s">
        <v>37</v>
      </c>
      <c r="F4206" s="42" t="s">
        <v>356</v>
      </c>
      <c r="G4206" s="42" t="s">
        <v>1703</v>
      </c>
      <c r="H4206" s="42">
        <v>24</v>
      </c>
      <c r="J4206" s="42" t="s">
        <v>77</v>
      </c>
      <c r="K4206" s="42" t="s">
        <v>77</v>
      </c>
      <c r="L4206" s="42" t="s">
        <v>347</v>
      </c>
    </row>
    <row r="4207" spans="1:12">
      <c r="A4207" s="42">
        <v>2023</v>
      </c>
      <c r="B4207" s="42" t="s">
        <v>55</v>
      </c>
      <c r="C4207" s="42" t="s">
        <v>24</v>
      </c>
      <c r="D4207" s="42" t="s">
        <v>90</v>
      </c>
      <c r="E4207" s="42" t="s">
        <v>37</v>
      </c>
      <c r="F4207" s="42" t="s">
        <v>356</v>
      </c>
      <c r="G4207" s="42" t="s">
        <v>1703</v>
      </c>
      <c r="H4207" s="42">
        <v>13</v>
      </c>
      <c r="J4207" s="42" t="s">
        <v>77</v>
      </c>
      <c r="K4207" s="42" t="s">
        <v>77</v>
      </c>
      <c r="L4207" s="42" t="s">
        <v>347</v>
      </c>
    </row>
    <row r="4208" spans="1:12">
      <c r="A4208" s="42">
        <v>2023</v>
      </c>
      <c r="B4208" s="42" t="s">
        <v>55</v>
      </c>
      <c r="C4208" s="42" t="s">
        <v>24</v>
      </c>
      <c r="D4208" s="42" t="s">
        <v>90</v>
      </c>
      <c r="E4208" s="42" t="s">
        <v>37</v>
      </c>
      <c r="F4208" s="42" t="s">
        <v>356</v>
      </c>
      <c r="G4208" s="42" t="s">
        <v>1703</v>
      </c>
      <c r="H4208" s="42">
        <v>0</v>
      </c>
      <c r="J4208" s="42" t="s">
        <v>77</v>
      </c>
      <c r="K4208" s="42" t="s">
        <v>77</v>
      </c>
      <c r="L4208" s="42" t="s">
        <v>347</v>
      </c>
    </row>
    <row r="4209" spans="1:12">
      <c r="A4209" s="42">
        <v>2023</v>
      </c>
      <c r="B4209" s="42" t="s">
        <v>55</v>
      </c>
      <c r="C4209" s="42" t="s">
        <v>24</v>
      </c>
      <c r="D4209" s="42" t="s">
        <v>90</v>
      </c>
      <c r="E4209" s="42" t="s">
        <v>37</v>
      </c>
      <c r="F4209" s="42" t="s">
        <v>356</v>
      </c>
      <c r="G4209" s="42" t="s">
        <v>1703</v>
      </c>
      <c r="H4209" s="42">
        <v>0</v>
      </c>
      <c r="J4209" s="42" t="s">
        <v>77</v>
      </c>
      <c r="K4209" s="42" t="s">
        <v>77</v>
      </c>
      <c r="L4209" s="42" t="s">
        <v>347</v>
      </c>
    </row>
    <row r="4210" spans="1:12">
      <c r="A4210" s="42">
        <v>2023</v>
      </c>
      <c r="B4210" s="42" t="s">
        <v>55</v>
      </c>
      <c r="C4210" s="42" t="s">
        <v>24</v>
      </c>
      <c r="D4210" s="42" t="s">
        <v>90</v>
      </c>
      <c r="E4210" s="42" t="s">
        <v>37</v>
      </c>
      <c r="F4210" s="42" t="s">
        <v>356</v>
      </c>
      <c r="G4210" s="42" t="s">
        <v>1703</v>
      </c>
      <c r="H4210" s="42">
        <v>10</v>
      </c>
      <c r="J4210" s="42" t="s">
        <v>77</v>
      </c>
      <c r="K4210" s="42" t="s">
        <v>77</v>
      </c>
      <c r="L4210" s="42" t="s">
        <v>347</v>
      </c>
    </row>
    <row r="4211" spans="1:12">
      <c r="A4211" s="42">
        <v>2023</v>
      </c>
      <c r="B4211" s="42" t="s">
        <v>55</v>
      </c>
      <c r="C4211" s="42" t="s">
        <v>24</v>
      </c>
      <c r="D4211" s="42" t="s">
        <v>90</v>
      </c>
      <c r="E4211" s="42" t="s">
        <v>37</v>
      </c>
      <c r="F4211" s="42" t="s">
        <v>356</v>
      </c>
      <c r="G4211" s="42" t="s">
        <v>1703</v>
      </c>
      <c r="H4211" s="42">
        <v>0</v>
      </c>
      <c r="J4211" s="42" t="s">
        <v>77</v>
      </c>
      <c r="K4211" s="42" t="s">
        <v>77</v>
      </c>
      <c r="L4211" s="42" t="s">
        <v>347</v>
      </c>
    </row>
    <row r="4212" spans="1:12">
      <c r="A4212" s="42">
        <v>2023</v>
      </c>
      <c r="B4212" s="42" t="s">
        <v>55</v>
      </c>
      <c r="C4212" s="42" t="s">
        <v>24</v>
      </c>
      <c r="D4212" s="42" t="s">
        <v>90</v>
      </c>
      <c r="E4212" s="42" t="s">
        <v>37</v>
      </c>
      <c r="F4212" s="42" t="s">
        <v>356</v>
      </c>
      <c r="G4212" s="42" t="s">
        <v>1704</v>
      </c>
      <c r="H4212" s="42">
        <v>2</v>
      </c>
      <c r="J4212" s="42" t="s">
        <v>77</v>
      </c>
      <c r="K4212" s="42" t="s">
        <v>77</v>
      </c>
      <c r="L4212" s="42" t="s">
        <v>347</v>
      </c>
    </row>
    <row r="4213" spans="1:12">
      <c r="A4213" s="42">
        <v>2023</v>
      </c>
      <c r="B4213" s="42" t="s">
        <v>55</v>
      </c>
      <c r="C4213" s="42" t="s">
        <v>24</v>
      </c>
      <c r="D4213" s="42" t="s">
        <v>90</v>
      </c>
      <c r="E4213" s="42" t="s">
        <v>37</v>
      </c>
      <c r="F4213" s="42" t="s">
        <v>356</v>
      </c>
      <c r="G4213" s="42" t="s">
        <v>1704</v>
      </c>
      <c r="H4213" s="42">
        <v>24</v>
      </c>
      <c r="J4213" s="42" t="s">
        <v>77</v>
      </c>
      <c r="K4213" s="42" t="s">
        <v>77</v>
      </c>
      <c r="L4213" s="42" t="s">
        <v>347</v>
      </c>
    </row>
    <row r="4214" spans="1:12">
      <c r="A4214" s="42">
        <v>2023</v>
      </c>
      <c r="B4214" s="42" t="s">
        <v>55</v>
      </c>
      <c r="C4214" s="42" t="s">
        <v>24</v>
      </c>
      <c r="D4214" s="42" t="s">
        <v>90</v>
      </c>
      <c r="E4214" s="42" t="s">
        <v>37</v>
      </c>
      <c r="F4214" s="42" t="s">
        <v>356</v>
      </c>
      <c r="G4214" s="42" t="s">
        <v>1704</v>
      </c>
      <c r="H4214" s="42">
        <v>1</v>
      </c>
      <c r="J4214" s="42" t="s">
        <v>77</v>
      </c>
      <c r="K4214" s="42" t="s">
        <v>77</v>
      </c>
      <c r="L4214" s="42" t="s">
        <v>347</v>
      </c>
    </row>
    <row r="4215" spans="1:12">
      <c r="A4215" s="42">
        <v>2023</v>
      </c>
      <c r="B4215" s="42" t="s">
        <v>55</v>
      </c>
      <c r="C4215" s="42" t="s">
        <v>24</v>
      </c>
      <c r="D4215" s="42" t="s">
        <v>90</v>
      </c>
      <c r="E4215" s="42" t="s">
        <v>37</v>
      </c>
      <c r="F4215" s="42" t="s">
        <v>356</v>
      </c>
      <c r="G4215" s="42" t="s">
        <v>1704</v>
      </c>
      <c r="H4215" s="42">
        <v>4</v>
      </c>
      <c r="J4215" s="42" t="s">
        <v>77</v>
      </c>
      <c r="K4215" s="42" t="s">
        <v>77</v>
      </c>
      <c r="L4215" s="42" t="s">
        <v>347</v>
      </c>
    </row>
    <row r="4216" spans="1:12">
      <c r="A4216" s="42">
        <v>2023</v>
      </c>
      <c r="B4216" s="42" t="s">
        <v>55</v>
      </c>
      <c r="C4216" s="42" t="s">
        <v>24</v>
      </c>
      <c r="D4216" s="42" t="s">
        <v>90</v>
      </c>
      <c r="E4216" s="42" t="s">
        <v>37</v>
      </c>
      <c r="F4216" s="42" t="s">
        <v>356</v>
      </c>
      <c r="G4216" s="42" t="s">
        <v>1704</v>
      </c>
      <c r="H4216" s="42">
        <v>0</v>
      </c>
      <c r="J4216" s="42" t="s">
        <v>77</v>
      </c>
      <c r="K4216" s="42" t="s">
        <v>77</v>
      </c>
      <c r="L4216" s="42" t="s">
        <v>347</v>
      </c>
    </row>
    <row r="4217" spans="1:12">
      <c r="A4217" s="42">
        <v>2023</v>
      </c>
      <c r="B4217" s="42" t="s">
        <v>55</v>
      </c>
      <c r="C4217" s="42" t="s">
        <v>24</v>
      </c>
      <c r="D4217" s="42" t="s">
        <v>90</v>
      </c>
      <c r="E4217" s="42" t="s">
        <v>37</v>
      </c>
      <c r="F4217" s="42" t="s">
        <v>356</v>
      </c>
      <c r="G4217" s="42" t="s">
        <v>1704</v>
      </c>
      <c r="H4217" s="42">
        <v>2</v>
      </c>
      <c r="J4217" s="42" t="s">
        <v>77</v>
      </c>
      <c r="K4217" s="42" t="s">
        <v>77</v>
      </c>
      <c r="L4217" s="42" t="s">
        <v>347</v>
      </c>
    </row>
    <row r="4218" spans="1:12">
      <c r="A4218" s="42">
        <v>2023</v>
      </c>
      <c r="B4218" s="42" t="s">
        <v>55</v>
      </c>
      <c r="C4218" s="42" t="s">
        <v>24</v>
      </c>
      <c r="D4218" s="42" t="s">
        <v>90</v>
      </c>
      <c r="E4218" s="42" t="s">
        <v>37</v>
      </c>
      <c r="F4218" s="42" t="s">
        <v>355</v>
      </c>
      <c r="G4218" s="42" t="s">
        <v>1700</v>
      </c>
      <c r="H4218" s="42">
        <v>0</v>
      </c>
      <c r="J4218" s="42" t="s">
        <v>77</v>
      </c>
      <c r="K4218" s="42" t="s">
        <v>77</v>
      </c>
      <c r="L4218" s="42" t="s">
        <v>347</v>
      </c>
    </row>
    <row r="4219" spans="1:12">
      <c r="A4219" s="42">
        <v>2023</v>
      </c>
      <c r="B4219" s="42" t="s">
        <v>55</v>
      </c>
      <c r="C4219" s="42" t="s">
        <v>24</v>
      </c>
      <c r="D4219" s="42" t="s">
        <v>90</v>
      </c>
      <c r="E4219" s="42" t="s">
        <v>37</v>
      </c>
      <c r="F4219" s="42" t="s">
        <v>355</v>
      </c>
      <c r="G4219" s="42" t="s">
        <v>1700</v>
      </c>
      <c r="H4219" s="42">
        <v>0</v>
      </c>
      <c r="J4219" s="42" t="s">
        <v>77</v>
      </c>
      <c r="K4219" s="42" t="s">
        <v>77</v>
      </c>
      <c r="L4219" s="42" t="s">
        <v>347</v>
      </c>
    </row>
    <row r="4220" spans="1:12">
      <c r="A4220" s="42">
        <v>2023</v>
      </c>
      <c r="B4220" s="42" t="s">
        <v>55</v>
      </c>
      <c r="C4220" s="42" t="s">
        <v>24</v>
      </c>
      <c r="D4220" s="42" t="s">
        <v>90</v>
      </c>
      <c r="E4220" s="42" t="s">
        <v>37</v>
      </c>
      <c r="F4220" s="42" t="s">
        <v>355</v>
      </c>
      <c r="G4220" s="42" t="s">
        <v>1700</v>
      </c>
      <c r="H4220" s="42">
        <v>0</v>
      </c>
      <c r="J4220" s="42" t="s">
        <v>77</v>
      </c>
      <c r="K4220" s="42" t="s">
        <v>77</v>
      </c>
      <c r="L4220" s="42" t="s">
        <v>347</v>
      </c>
    </row>
    <row r="4221" spans="1:12">
      <c r="A4221" s="42">
        <v>2023</v>
      </c>
      <c r="B4221" s="42" t="s">
        <v>55</v>
      </c>
      <c r="C4221" s="42" t="s">
        <v>24</v>
      </c>
      <c r="D4221" s="42" t="s">
        <v>90</v>
      </c>
      <c r="E4221" s="42" t="s">
        <v>37</v>
      </c>
      <c r="F4221" s="42" t="s">
        <v>355</v>
      </c>
      <c r="G4221" s="42" t="s">
        <v>1700</v>
      </c>
      <c r="H4221" s="42">
        <v>0</v>
      </c>
      <c r="J4221" s="42" t="s">
        <v>77</v>
      </c>
      <c r="K4221" s="42" t="s">
        <v>77</v>
      </c>
      <c r="L4221" s="42" t="s">
        <v>347</v>
      </c>
    </row>
    <row r="4222" spans="1:12">
      <c r="A4222" s="42">
        <v>2023</v>
      </c>
      <c r="B4222" s="42" t="s">
        <v>55</v>
      </c>
      <c r="C4222" s="42" t="s">
        <v>24</v>
      </c>
      <c r="D4222" s="42" t="s">
        <v>90</v>
      </c>
      <c r="E4222" s="42" t="s">
        <v>37</v>
      </c>
      <c r="F4222" s="42" t="s">
        <v>355</v>
      </c>
      <c r="G4222" s="42" t="s">
        <v>1700</v>
      </c>
      <c r="H4222" s="42">
        <v>0</v>
      </c>
      <c r="J4222" s="42" t="s">
        <v>77</v>
      </c>
      <c r="K4222" s="42" t="s">
        <v>77</v>
      </c>
      <c r="L4222" s="42" t="s">
        <v>347</v>
      </c>
    </row>
    <row r="4223" spans="1:12">
      <c r="A4223" s="42">
        <v>2023</v>
      </c>
      <c r="B4223" s="42" t="s">
        <v>55</v>
      </c>
      <c r="C4223" s="42" t="s">
        <v>24</v>
      </c>
      <c r="D4223" s="42" t="s">
        <v>90</v>
      </c>
      <c r="E4223" s="42" t="s">
        <v>37</v>
      </c>
      <c r="F4223" s="42" t="s">
        <v>355</v>
      </c>
      <c r="G4223" s="42" t="s">
        <v>1700</v>
      </c>
      <c r="H4223" s="42">
        <v>0</v>
      </c>
      <c r="J4223" s="42" t="s">
        <v>77</v>
      </c>
      <c r="K4223" s="42" t="s">
        <v>77</v>
      </c>
      <c r="L4223" s="42" t="s">
        <v>347</v>
      </c>
    </row>
    <row r="4224" spans="1:12">
      <c r="A4224" s="42">
        <v>2023</v>
      </c>
      <c r="B4224" s="42" t="s">
        <v>55</v>
      </c>
      <c r="C4224" s="42" t="s">
        <v>24</v>
      </c>
      <c r="D4224" s="42" t="s">
        <v>90</v>
      </c>
      <c r="E4224" s="42" t="s">
        <v>37</v>
      </c>
      <c r="F4224" s="42" t="s">
        <v>355</v>
      </c>
      <c r="G4224" s="42" t="s">
        <v>1701</v>
      </c>
      <c r="H4224" s="42">
        <v>72</v>
      </c>
      <c r="J4224" s="42" t="s">
        <v>77</v>
      </c>
      <c r="K4224" s="42" t="s">
        <v>77</v>
      </c>
      <c r="L4224" s="42" t="s">
        <v>347</v>
      </c>
    </row>
    <row r="4225" spans="1:12">
      <c r="A4225" s="42">
        <v>2023</v>
      </c>
      <c r="B4225" s="42" t="s">
        <v>55</v>
      </c>
      <c r="C4225" s="42" t="s">
        <v>24</v>
      </c>
      <c r="D4225" s="42" t="s">
        <v>90</v>
      </c>
      <c r="E4225" s="42" t="s">
        <v>37</v>
      </c>
      <c r="F4225" s="42" t="s">
        <v>355</v>
      </c>
      <c r="G4225" s="42" t="s">
        <v>1701</v>
      </c>
      <c r="H4225" s="42">
        <v>22</v>
      </c>
      <c r="J4225" s="42" t="s">
        <v>77</v>
      </c>
      <c r="K4225" s="42" t="s">
        <v>77</v>
      </c>
      <c r="L4225" s="42" t="s">
        <v>347</v>
      </c>
    </row>
    <row r="4226" spans="1:12">
      <c r="A4226" s="42">
        <v>2023</v>
      </c>
      <c r="B4226" s="42" t="s">
        <v>55</v>
      </c>
      <c r="C4226" s="42" t="s">
        <v>24</v>
      </c>
      <c r="D4226" s="42" t="s">
        <v>90</v>
      </c>
      <c r="E4226" s="42" t="s">
        <v>37</v>
      </c>
      <c r="F4226" s="42" t="s">
        <v>355</v>
      </c>
      <c r="G4226" s="42" t="s">
        <v>1701</v>
      </c>
      <c r="H4226" s="42">
        <v>114</v>
      </c>
      <c r="J4226" s="42" t="s">
        <v>77</v>
      </c>
      <c r="K4226" s="42" t="s">
        <v>77</v>
      </c>
      <c r="L4226" s="42" t="s">
        <v>347</v>
      </c>
    </row>
    <row r="4227" spans="1:12">
      <c r="A4227" s="42">
        <v>2023</v>
      </c>
      <c r="B4227" s="42" t="s">
        <v>55</v>
      </c>
      <c r="C4227" s="42" t="s">
        <v>24</v>
      </c>
      <c r="D4227" s="42" t="s">
        <v>90</v>
      </c>
      <c r="E4227" s="42" t="s">
        <v>37</v>
      </c>
      <c r="F4227" s="42" t="s">
        <v>355</v>
      </c>
      <c r="G4227" s="42" t="s">
        <v>1701</v>
      </c>
      <c r="H4227" s="42">
        <v>0</v>
      </c>
      <c r="J4227" s="42" t="s">
        <v>77</v>
      </c>
      <c r="K4227" s="42" t="s">
        <v>77</v>
      </c>
      <c r="L4227" s="42" t="s">
        <v>347</v>
      </c>
    </row>
    <row r="4228" spans="1:12">
      <c r="A4228" s="42">
        <v>2023</v>
      </c>
      <c r="B4228" s="42" t="s">
        <v>55</v>
      </c>
      <c r="C4228" s="42" t="s">
        <v>24</v>
      </c>
      <c r="D4228" s="42" t="s">
        <v>90</v>
      </c>
      <c r="E4228" s="42" t="s">
        <v>37</v>
      </c>
      <c r="F4228" s="42" t="s">
        <v>355</v>
      </c>
      <c r="G4228" s="42" t="s">
        <v>1701</v>
      </c>
      <c r="H4228" s="42">
        <v>16</v>
      </c>
      <c r="J4228" s="42" t="s">
        <v>77</v>
      </c>
      <c r="K4228" s="42" t="s">
        <v>77</v>
      </c>
      <c r="L4228" s="42" t="s">
        <v>347</v>
      </c>
    </row>
    <row r="4229" spans="1:12">
      <c r="A4229" s="42">
        <v>2023</v>
      </c>
      <c r="B4229" s="42" t="s">
        <v>55</v>
      </c>
      <c r="C4229" s="42" t="s">
        <v>24</v>
      </c>
      <c r="D4229" s="42" t="s">
        <v>90</v>
      </c>
      <c r="E4229" s="42" t="s">
        <v>37</v>
      </c>
      <c r="F4229" s="42" t="s">
        <v>355</v>
      </c>
      <c r="G4229" s="42" t="s">
        <v>1701</v>
      </c>
      <c r="H4229" s="42">
        <v>94</v>
      </c>
      <c r="J4229" s="42" t="s">
        <v>77</v>
      </c>
      <c r="K4229" s="42" t="s">
        <v>77</v>
      </c>
      <c r="L4229" s="42" t="s">
        <v>347</v>
      </c>
    </row>
    <row r="4230" spans="1:12">
      <c r="A4230" s="42">
        <v>2023</v>
      </c>
      <c r="B4230" s="42" t="s">
        <v>55</v>
      </c>
      <c r="C4230" s="42" t="s">
        <v>24</v>
      </c>
      <c r="D4230" s="42" t="s">
        <v>90</v>
      </c>
      <c r="E4230" s="42" t="s">
        <v>37</v>
      </c>
      <c r="F4230" s="42" t="s">
        <v>355</v>
      </c>
      <c r="G4230" s="42" t="s">
        <v>1702</v>
      </c>
      <c r="H4230" s="42">
        <v>14</v>
      </c>
      <c r="J4230" s="42" t="s">
        <v>77</v>
      </c>
      <c r="K4230" s="42" t="s">
        <v>77</v>
      </c>
      <c r="L4230" s="42" t="s">
        <v>347</v>
      </c>
    </row>
    <row r="4231" spans="1:12">
      <c r="A4231" s="42">
        <v>2023</v>
      </c>
      <c r="B4231" s="42" t="s">
        <v>55</v>
      </c>
      <c r="C4231" s="42" t="s">
        <v>24</v>
      </c>
      <c r="D4231" s="42" t="s">
        <v>90</v>
      </c>
      <c r="E4231" s="42" t="s">
        <v>37</v>
      </c>
      <c r="F4231" s="42" t="s">
        <v>355</v>
      </c>
      <c r="G4231" s="42" t="s">
        <v>1702</v>
      </c>
      <c r="H4231" s="42">
        <v>11</v>
      </c>
      <c r="J4231" s="42" t="s">
        <v>77</v>
      </c>
      <c r="K4231" s="42" t="s">
        <v>77</v>
      </c>
      <c r="L4231" s="42" t="s">
        <v>347</v>
      </c>
    </row>
    <row r="4232" spans="1:12">
      <c r="A4232" s="42">
        <v>2023</v>
      </c>
      <c r="B4232" s="42" t="s">
        <v>55</v>
      </c>
      <c r="C4232" s="42" t="s">
        <v>24</v>
      </c>
      <c r="D4232" s="42" t="s">
        <v>90</v>
      </c>
      <c r="E4232" s="42" t="s">
        <v>37</v>
      </c>
      <c r="F4232" s="42" t="s">
        <v>355</v>
      </c>
      <c r="G4232" s="42" t="s">
        <v>1702</v>
      </c>
      <c r="H4232" s="42">
        <v>0</v>
      </c>
      <c r="J4232" s="42" t="s">
        <v>77</v>
      </c>
      <c r="K4232" s="42" t="s">
        <v>77</v>
      </c>
      <c r="L4232" s="42" t="s">
        <v>347</v>
      </c>
    </row>
    <row r="4233" spans="1:12">
      <c r="A4233" s="42">
        <v>2023</v>
      </c>
      <c r="B4233" s="42" t="s">
        <v>55</v>
      </c>
      <c r="C4233" s="42" t="s">
        <v>24</v>
      </c>
      <c r="D4233" s="42" t="s">
        <v>90</v>
      </c>
      <c r="E4233" s="42" t="s">
        <v>37</v>
      </c>
      <c r="F4233" s="42" t="s">
        <v>355</v>
      </c>
      <c r="G4233" s="42" t="s">
        <v>1702</v>
      </c>
      <c r="H4233" s="42">
        <v>0</v>
      </c>
      <c r="J4233" s="42" t="s">
        <v>77</v>
      </c>
      <c r="K4233" s="42" t="s">
        <v>77</v>
      </c>
      <c r="L4233" s="42" t="s">
        <v>347</v>
      </c>
    </row>
    <row r="4234" spans="1:12">
      <c r="A4234" s="42">
        <v>2023</v>
      </c>
      <c r="B4234" s="42" t="s">
        <v>55</v>
      </c>
      <c r="C4234" s="42" t="s">
        <v>24</v>
      </c>
      <c r="D4234" s="42" t="s">
        <v>90</v>
      </c>
      <c r="E4234" s="42" t="s">
        <v>37</v>
      </c>
      <c r="F4234" s="42" t="s">
        <v>355</v>
      </c>
      <c r="G4234" s="42" t="s">
        <v>1702</v>
      </c>
      <c r="H4234" s="42">
        <v>16</v>
      </c>
      <c r="J4234" s="42" t="s">
        <v>77</v>
      </c>
      <c r="K4234" s="42" t="s">
        <v>77</v>
      </c>
      <c r="L4234" s="42" t="s">
        <v>347</v>
      </c>
    </row>
    <row r="4235" spans="1:12">
      <c r="A4235" s="42">
        <v>2023</v>
      </c>
      <c r="B4235" s="42" t="s">
        <v>55</v>
      </c>
      <c r="C4235" s="42" t="s">
        <v>24</v>
      </c>
      <c r="D4235" s="42" t="s">
        <v>90</v>
      </c>
      <c r="E4235" s="42" t="s">
        <v>37</v>
      </c>
      <c r="F4235" s="42" t="s">
        <v>355</v>
      </c>
      <c r="G4235" s="42" t="s">
        <v>1702</v>
      </c>
      <c r="H4235" s="42">
        <v>2</v>
      </c>
      <c r="J4235" s="42" t="s">
        <v>77</v>
      </c>
      <c r="K4235" s="42" t="s">
        <v>77</v>
      </c>
      <c r="L4235" s="42" t="s">
        <v>347</v>
      </c>
    </row>
    <row r="4236" spans="1:12">
      <c r="A4236" s="42">
        <v>2023</v>
      </c>
      <c r="B4236" s="42" t="s">
        <v>55</v>
      </c>
      <c r="C4236" s="42" t="s">
        <v>24</v>
      </c>
      <c r="D4236" s="42" t="s">
        <v>90</v>
      </c>
      <c r="E4236" s="42" t="s">
        <v>37</v>
      </c>
      <c r="F4236" s="42" t="s">
        <v>355</v>
      </c>
      <c r="G4236" s="42" t="s">
        <v>1703</v>
      </c>
      <c r="H4236" s="42">
        <v>7</v>
      </c>
      <c r="J4236" s="42" t="s">
        <v>77</v>
      </c>
      <c r="K4236" s="42" t="s">
        <v>77</v>
      </c>
      <c r="L4236" s="42" t="s">
        <v>347</v>
      </c>
    </row>
    <row r="4237" spans="1:12">
      <c r="A4237" s="42">
        <v>2023</v>
      </c>
      <c r="B4237" s="42" t="s">
        <v>55</v>
      </c>
      <c r="C4237" s="42" t="s">
        <v>24</v>
      </c>
      <c r="D4237" s="42" t="s">
        <v>90</v>
      </c>
      <c r="E4237" s="42" t="s">
        <v>37</v>
      </c>
      <c r="F4237" s="42" t="s">
        <v>355</v>
      </c>
      <c r="G4237" s="42" t="s">
        <v>1703</v>
      </c>
      <c r="H4237" s="42">
        <v>0</v>
      </c>
      <c r="J4237" s="42" t="s">
        <v>77</v>
      </c>
      <c r="K4237" s="42" t="s">
        <v>77</v>
      </c>
      <c r="L4237" s="42" t="s">
        <v>347</v>
      </c>
    </row>
    <row r="4238" spans="1:12">
      <c r="A4238" s="42">
        <v>2023</v>
      </c>
      <c r="B4238" s="42" t="s">
        <v>55</v>
      </c>
      <c r="C4238" s="42" t="s">
        <v>24</v>
      </c>
      <c r="D4238" s="42" t="s">
        <v>90</v>
      </c>
      <c r="E4238" s="42" t="s">
        <v>37</v>
      </c>
      <c r="F4238" s="42" t="s">
        <v>355</v>
      </c>
      <c r="G4238" s="42" t="s">
        <v>1703</v>
      </c>
      <c r="H4238" s="42">
        <v>0</v>
      </c>
      <c r="J4238" s="42" t="s">
        <v>77</v>
      </c>
      <c r="K4238" s="42" t="s">
        <v>77</v>
      </c>
      <c r="L4238" s="42" t="s">
        <v>347</v>
      </c>
    </row>
    <row r="4239" spans="1:12">
      <c r="A4239" s="42">
        <v>2023</v>
      </c>
      <c r="B4239" s="42" t="s">
        <v>55</v>
      </c>
      <c r="C4239" s="42" t="s">
        <v>24</v>
      </c>
      <c r="D4239" s="42" t="s">
        <v>90</v>
      </c>
      <c r="E4239" s="42" t="s">
        <v>37</v>
      </c>
      <c r="F4239" s="42" t="s">
        <v>355</v>
      </c>
      <c r="G4239" s="42" t="s">
        <v>1703</v>
      </c>
      <c r="H4239" s="42">
        <v>22</v>
      </c>
      <c r="J4239" s="42" t="s">
        <v>77</v>
      </c>
      <c r="K4239" s="42" t="s">
        <v>77</v>
      </c>
      <c r="L4239" s="42" t="s">
        <v>347</v>
      </c>
    </row>
    <row r="4240" spans="1:12">
      <c r="A4240" s="42">
        <v>2023</v>
      </c>
      <c r="B4240" s="42" t="s">
        <v>55</v>
      </c>
      <c r="C4240" s="42" t="s">
        <v>24</v>
      </c>
      <c r="D4240" s="42" t="s">
        <v>90</v>
      </c>
      <c r="E4240" s="42" t="s">
        <v>37</v>
      </c>
      <c r="F4240" s="42" t="s">
        <v>355</v>
      </c>
      <c r="G4240" s="42" t="s">
        <v>1703</v>
      </c>
      <c r="H4240" s="42">
        <v>1</v>
      </c>
      <c r="J4240" s="42" t="s">
        <v>77</v>
      </c>
      <c r="K4240" s="42" t="s">
        <v>77</v>
      </c>
      <c r="L4240" s="42" t="s">
        <v>347</v>
      </c>
    </row>
    <row r="4241" spans="1:12">
      <c r="A4241" s="42">
        <v>2023</v>
      </c>
      <c r="B4241" s="42" t="s">
        <v>55</v>
      </c>
      <c r="C4241" s="42" t="s">
        <v>24</v>
      </c>
      <c r="D4241" s="42" t="s">
        <v>90</v>
      </c>
      <c r="E4241" s="42" t="s">
        <v>37</v>
      </c>
      <c r="F4241" s="42" t="s">
        <v>355</v>
      </c>
      <c r="G4241" s="42" t="s">
        <v>1703</v>
      </c>
      <c r="H4241" s="42">
        <v>10</v>
      </c>
      <c r="J4241" s="42" t="s">
        <v>77</v>
      </c>
      <c r="K4241" s="42" t="s">
        <v>77</v>
      </c>
      <c r="L4241" s="42" t="s">
        <v>347</v>
      </c>
    </row>
    <row r="4242" spans="1:12">
      <c r="A4242" s="42">
        <v>2023</v>
      </c>
      <c r="B4242" s="42" t="s">
        <v>55</v>
      </c>
      <c r="C4242" s="42" t="s">
        <v>24</v>
      </c>
      <c r="D4242" s="42" t="s">
        <v>90</v>
      </c>
      <c r="E4242" s="42" t="s">
        <v>37</v>
      </c>
      <c r="F4242" s="42" t="s">
        <v>355</v>
      </c>
      <c r="G4242" s="42" t="s">
        <v>1704</v>
      </c>
      <c r="H4242" s="42">
        <v>0</v>
      </c>
      <c r="J4242" s="42" t="s">
        <v>77</v>
      </c>
      <c r="K4242" s="42" t="s">
        <v>77</v>
      </c>
      <c r="L4242" s="42" t="s">
        <v>347</v>
      </c>
    </row>
    <row r="4243" spans="1:12">
      <c r="A4243" s="42">
        <v>2023</v>
      </c>
      <c r="B4243" s="42" t="s">
        <v>55</v>
      </c>
      <c r="C4243" s="42" t="s">
        <v>24</v>
      </c>
      <c r="D4243" s="42" t="s">
        <v>90</v>
      </c>
      <c r="E4243" s="42" t="s">
        <v>37</v>
      </c>
      <c r="F4243" s="42" t="s">
        <v>355</v>
      </c>
      <c r="G4243" s="42" t="s">
        <v>1704</v>
      </c>
      <c r="H4243" s="42">
        <v>0</v>
      </c>
      <c r="J4243" s="42" t="s">
        <v>77</v>
      </c>
      <c r="K4243" s="42" t="s">
        <v>77</v>
      </c>
      <c r="L4243" s="42" t="s">
        <v>347</v>
      </c>
    </row>
    <row r="4244" spans="1:12">
      <c r="A4244" s="42">
        <v>2023</v>
      </c>
      <c r="B4244" s="42" t="s">
        <v>55</v>
      </c>
      <c r="C4244" s="42" t="s">
        <v>24</v>
      </c>
      <c r="D4244" s="42" t="s">
        <v>90</v>
      </c>
      <c r="E4244" s="42" t="s">
        <v>37</v>
      </c>
      <c r="F4244" s="42" t="s">
        <v>355</v>
      </c>
      <c r="G4244" s="42" t="s">
        <v>1704</v>
      </c>
      <c r="H4244" s="42">
        <v>0</v>
      </c>
      <c r="J4244" s="42" t="s">
        <v>77</v>
      </c>
      <c r="K4244" s="42" t="s">
        <v>77</v>
      </c>
      <c r="L4244" s="42" t="s">
        <v>347</v>
      </c>
    </row>
    <row r="4245" spans="1:12">
      <c r="A4245" s="42">
        <v>2023</v>
      </c>
      <c r="B4245" s="42" t="s">
        <v>55</v>
      </c>
      <c r="C4245" s="42" t="s">
        <v>24</v>
      </c>
      <c r="D4245" s="42" t="s">
        <v>90</v>
      </c>
      <c r="E4245" s="42" t="s">
        <v>37</v>
      </c>
      <c r="F4245" s="42" t="s">
        <v>355</v>
      </c>
      <c r="G4245" s="42" t="s">
        <v>1704</v>
      </c>
      <c r="H4245" s="42">
        <v>1</v>
      </c>
      <c r="J4245" s="42" t="s">
        <v>77</v>
      </c>
      <c r="K4245" s="42" t="s">
        <v>77</v>
      </c>
      <c r="L4245" s="42" t="s">
        <v>347</v>
      </c>
    </row>
    <row r="4246" spans="1:12">
      <c r="A4246" s="42">
        <v>2023</v>
      </c>
      <c r="B4246" s="42" t="s">
        <v>55</v>
      </c>
      <c r="C4246" s="42" t="s">
        <v>24</v>
      </c>
      <c r="D4246" s="42" t="s">
        <v>90</v>
      </c>
      <c r="E4246" s="42" t="s">
        <v>37</v>
      </c>
      <c r="F4246" s="42" t="s">
        <v>355</v>
      </c>
      <c r="G4246" s="42" t="s">
        <v>1704</v>
      </c>
      <c r="H4246" s="42">
        <v>6</v>
      </c>
      <c r="J4246" s="42" t="s">
        <v>77</v>
      </c>
      <c r="K4246" s="42" t="s">
        <v>77</v>
      </c>
      <c r="L4246" s="42" t="s">
        <v>347</v>
      </c>
    </row>
    <row r="4247" spans="1:12">
      <c r="A4247" s="42">
        <v>2023</v>
      </c>
      <c r="B4247" s="42" t="s">
        <v>55</v>
      </c>
      <c r="C4247" s="42" t="s">
        <v>24</v>
      </c>
      <c r="D4247" s="42" t="s">
        <v>90</v>
      </c>
      <c r="E4247" s="42" t="s">
        <v>37</v>
      </c>
      <c r="F4247" s="42" t="s">
        <v>355</v>
      </c>
      <c r="G4247" s="42" t="s">
        <v>1704</v>
      </c>
      <c r="H4247" s="42">
        <v>14</v>
      </c>
      <c r="J4247" s="42" t="s">
        <v>77</v>
      </c>
      <c r="K4247" s="42" t="s">
        <v>77</v>
      </c>
      <c r="L4247" s="42" t="s">
        <v>347</v>
      </c>
    </row>
    <row r="4248" spans="1:12">
      <c r="A4248" s="42">
        <v>2023</v>
      </c>
      <c r="B4248" s="42" t="s">
        <v>55</v>
      </c>
      <c r="C4248" s="42" t="s">
        <v>24</v>
      </c>
      <c r="D4248" s="42" t="s">
        <v>91</v>
      </c>
      <c r="E4248" s="42" t="s">
        <v>29</v>
      </c>
      <c r="F4248" s="42" t="s">
        <v>356</v>
      </c>
      <c r="G4248" s="42" t="s">
        <v>1700</v>
      </c>
      <c r="H4248" s="42">
        <v>1</v>
      </c>
      <c r="J4248" s="42" t="s">
        <v>77</v>
      </c>
      <c r="K4248" s="42" t="s">
        <v>77</v>
      </c>
      <c r="L4248" s="42" t="s">
        <v>348</v>
      </c>
    </row>
    <row r="4249" spans="1:12">
      <c r="A4249" s="42">
        <v>2023</v>
      </c>
      <c r="B4249" s="42" t="s">
        <v>55</v>
      </c>
      <c r="C4249" s="42" t="s">
        <v>24</v>
      </c>
      <c r="D4249" s="42" t="s">
        <v>91</v>
      </c>
      <c r="E4249" s="42" t="s">
        <v>29</v>
      </c>
      <c r="F4249" s="42" t="s">
        <v>356</v>
      </c>
      <c r="G4249" s="42" t="s">
        <v>1700</v>
      </c>
      <c r="H4249" s="42">
        <v>0</v>
      </c>
      <c r="J4249" s="42" t="s">
        <v>77</v>
      </c>
      <c r="K4249" s="42" t="s">
        <v>77</v>
      </c>
      <c r="L4249" s="42" t="s">
        <v>348</v>
      </c>
    </row>
    <row r="4250" spans="1:12">
      <c r="A4250" s="42">
        <v>2023</v>
      </c>
      <c r="B4250" s="42" t="s">
        <v>55</v>
      </c>
      <c r="C4250" s="42" t="s">
        <v>24</v>
      </c>
      <c r="D4250" s="42" t="s">
        <v>91</v>
      </c>
      <c r="E4250" s="42" t="s">
        <v>29</v>
      </c>
      <c r="F4250" s="42" t="s">
        <v>356</v>
      </c>
      <c r="G4250" s="42" t="s">
        <v>1700</v>
      </c>
      <c r="H4250" s="42">
        <v>0</v>
      </c>
      <c r="J4250" s="42" t="s">
        <v>77</v>
      </c>
      <c r="K4250" s="42" t="s">
        <v>77</v>
      </c>
      <c r="L4250" s="42" t="s">
        <v>348</v>
      </c>
    </row>
    <row r="4251" spans="1:12">
      <c r="A4251" s="42">
        <v>2023</v>
      </c>
      <c r="B4251" s="42" t="s">
        <v>55</v>
      </c>
      <c r="C4251" s="42" t="s">
        <v>24</v>
      </c>
      <c r="D4251" s="42" t="s">
        <v>91</v>
      </c>
      <c r="E4251" s="42" t="s">
        <v>29</v>
      </c>
      <c r="F4251" s="42" t="s">
        <v>356</v>
      </c>
      <c r="G4251" s="42" t="s">
        <v>1700</v>
      </c>
      <c r="H4251" s="42">
        <v>0</v>
      </c>
      <c r="J4251" s="42" t="s">
        <v>77</v>
      </c>
      <c r="K4251" s="42" t="s">
        <v>77</v>
      </c>
      <c r="L4251" s="42" t="s">
        <v>348</v>
      </c>
    </row>
    <row r="4252" spans="1:12">
      <c r="A4252" s="42">
        <v>2023</v>
      </c>
      <c r="B4252" s="42" t="s">
        <v>55</v>
      </c>
      <c r="C4252" s="42" t="s">
        <v>24</v>
      </c>
      <c r="D4252" s="42" t="s">
        <v>91</v>
      </c>
      <c r="E4252" s="42" t="s">
        <v>29</v>
      </c>
      <c r="F4252" s="42" t="s">
        <v>356</v>
      </c>
      <c r="G4252" s="42" t="s">
        <v>1700</v>
      </c>
      <c r="H4252" s="42">
        <v>0</v>
      </c>
      <c r="J4252" s="42" t="s">
        <v>77</v>
      </c>
      <c r="K4252" s="42" t="s">
        <v>77</v>
      </c>
      <c r="L4252" s="42" t="s">
        <v>348</v>
      </c>
    </row>
    <row r="4253" spans="1:12">
      <c r="A4253" s="42">
        <v>2023</v>
      </c>
      <c r="B4253" s="42" t="s">
        <v>55</v>
      </c>
      <c r="C4253" s="42" t="s">
        <v>24</v>
      </c>
      <c r="D4253" s="42" t="s">
        <v>91</v>
      </c>
      <c r="E4253" s="42" t="s">
        <v>29</v>
      </c>
      <c r="F4253" s="42" t="s">
        <v>356</v>
      </c>
      <c r="G4253" s="42" t="s">
        <v>1700</v>
      </c>
      <c r="H4253" s="42">
        <v>0</v>
      </c>
      <c r="J4253" s="42" t="s">
        <v>77</v>
      </c>
      <c r="K4253" s="42" t="s">
        <v>77</v>
      </c>
      <c r="L4253" s="42" t="s">
        <v>348</v>
      </c>
    </row>
    <row r="4254" spans="1:12">
      <c r="A4254" s="42">
        <v>2023</v>
      </c>
      <c r="B4254" s="42" t="s">
        <v>55</v>
      </c>
      <c r="C4254" s="42" t="s">
        <v>24</v>
      </c>
      <c r="D4254" s="42" t="s">
        <v>91</v>
      </c>
      <c r="E4254" s="42" t="s">
        <v>29</v>
      </c>
      <c r="F4254" s="42" t="s">
        <v>356</v>
      </c>
      <c r="G4254" s="42" t="s">
        <v>1701</v>
      </c>
      <c r="H4254" s="42">
        <v>16</v>
      </c>
      <c r="J4254" s="42" t="s">
        <v>77</v>
      </c>
      <c r="K4254" s="42" t="s">
        <v>77</v>
      </c>
      <c r="L4254" s="42" t="s">
        <v>348</v>
      </c>
    </row>
    <row r="4255" spans="1:12">
      <c r="A4255" s="42">
        <v>2023</v>
      </c>
      <c r="B4255" s="42" t="s">
        <v>55</v>
      </c>
      <c r="C4255" s="42" t="s">
        <v>24</v>
      </c>
      <c r="D4255" s="42" t="s">
        <v>91</v>
      </c>
      <c r="E4255" s="42" t="s">
        <v>29</v>
      </c>
      <c r="F4255" s="42" t="s">
        <v>356</v>
      </c>
      <c r="G4255" s="42" t="s">
        <v>1701</v>
      </c>
      <c r="H4255" s="42">
        <v>0</v>
      </c>
      <c r="J4255" s="42" t="s">
        <v>77</v>
      </c>
      <c r="K4255" s="42" t="s">
        <v>77</v>
      </c>
      <c r="L4255" s="42" t="s">
        <v>348</v>
      </c>
    </row>
    <row r="4256" spans="1:12">
      <c r="A4256" s="42">
        <v>2023</v>
      </c>
      <c r="B4256" s="42" t="s">
        <v>55</v>
      </c>
      <c r="C4256" s="42" t="s">
        <v>24</v>
      </c>
      <c r="D4256" s="42" t="s">
        <v>91</v>
      </c>
      <c r="E4256" s="42" t="s">
        <v>29</v>
      </c>
      <c r="F4256" s="42" t="s">
        <v>356</v>
      </c>
      <c r="G4256" s="42" t="s">
        <v>1701</v>
      </c>
      <c r="H4256" s="42">
        <v>120</v>
      </c>
      <c r="J4256" s="42" t="s">
        <v>77</v>
      </c>
      <c r="K4256" s="42" t="s">
        <v>77</v>
      </c>
      <c r="L4256" s="42" t="s">
        <v>348</v>
      </c>
    </row>
    <row r="4257" spans="1:12">
      <c r="A4257" s="42">
        <v>2023</v>
      </c>
      <c r="B4257" s="42" t="s">
        <v>55</v>
      </c>
      <c r="C4257" s="42" t="s">
        <v>24</v>
      </c>
      <c r="D4257" s="42" t="s">
        <v>91</v>
      </c>
      <c r="E4257" s="42" t="s">
        <v>29</v>
      </c>
      <c r="F4257" s="42" t="s">
        <v>356</v>
      </c>
      <c r="G4257" s="42" t="s">
        <v>1701</v>
      </c>
      <c r="H4257" s="42">
        <v>136</v>
      </c>
      <c r="J4257" s="42" t="s">
        <v>77</v>
      </c>
      <c r="K4257" s="42" t="s">
        <v>77</v>
      </c>
      <c r="L4257" s="42" t="s">
        <v>348</v>
      </c>
    </row>
    <row r="4258" spans="1:12">
      <c r="A4258" s="42">
        <v>2023</v>
      </c>
      <c r="B4258" s="42" t="s">
        <v>55</v>
      </c>
      <c r="C4258" s="42" t="s">
        <v>24</v>
      </c>
      <c r="D4258" s="42" t="s">
        <v>91</v>
      </c>
      <c r="E4258" s="42" t="s">
        <v>29</v>
      </c>
      <c r="F4258" s="42" t="s">
        <v>356</v>
      </c>
      <c r="G4258" s="42" t="s">
        <v>1701</v>
      </c>
      <c r="H4258" s="42">
        <v>142</v>
      </c>
      <c r="J4258" s="42" t="s">
        <v>77</v>
      </c>
      <c r="K4258" s="42" t="s">
        <v>77</v>
      </c>
      <c r="L4258" s="42" t="s">
        <v>348</v>
      </c>
    </row>
    <row r="4259" spans="1:12">
      <c r="A4259" s="42">
        <v>2023</v>
      </c>
      <c r="B4259" s="42" t="s">
        <v>55</v>
      </c>
      <c r="C4259" s="42" t="s">
        <v>24</v>
      </c>
      <c r="D4259" s="42" t="s">
        <v>91</v>
      </c>
      <c r="E4259" s="42" t="s">
        <v>29</v>
      </c>
      <c r="F4259" s="42" t="s">
        <v>356</v>
      </c>
      <c r="G4259" s="42" t="s">
        <v>1701</v>
      </c>
      <c r="H4259" s="42">
        <v>171</v>
      </c>
      <c r="J4259" s="42" t="s">
        <v>77</v>
      </c>
      <c r="K4259" s="42" t="s">
        <v>77</v>
      </c>
      <c r="L4259" s="42" t="s">
        <v>348</v>
      </c>
    </row>
    <row r="4260" spans="1:12">
      <c r="A4260" s="42">
        <v>2023</v>
      </c>
      <c r="B4260" s="42" t="s">
        <v>55</v>
      </c>
      <c r="C4260" s="42" t="s">
        <v>24</v>
      </c>
      <c r="D4260" s="42" t="s">
        <v>91</v>
      </c>
      <c r="E4260" s="42" t="s">
        <v>29</v>
      </c>
      <c r="F4260" s="42" t="s">
        <v>356</v>
      </c>
      <c r="G4260" s="42" t="s">
        <v>1702</v>
      </c>
      <c r="H4260" s="42">
        <v>7</v>
      </c>
      <c r="J4260" s="42" t="s">
        <v>77</v>
      </c>
      <c r="K4260" s="42" t="s">
        <v>77</v>
      </c>
      <c r="L4260" s="42" t="s">
        <v>348</v>
      </c>
    </row>
    <row r="4261" spans="1:12">
      <c r="A4261" s="42">
        <v>2023</v>
      </c>
      <c r="B4261" s="42" t="s">
        <v>55</v>
      </c>
      <c r="C4261" s="42" t="s">
        <v>24</v>
      </c>
      <c r="D4261" s="42" t="s">
        <v>91</v>
      </c>
      <c r="E4261" s="42" t="s">
        <v>29</v>
      </c>
      <c r="F4261" s="42" t="s">
        <v>356</v>
      </c>
      <c r="G4261" s="42" t="s">
        <v>1702</v>
      </c>
      <c r="H4261" s="42">
        <v>66</v>
      </c>
      <c r="J4261" s="42" t="s">
        <v>77</v>
      </c>
      <c r="K4261" s="42" t="s">
        <v>77</v>
      </c>
      <c r="L4261" s="42" t="s">
        <v>348</v>
      </c>
    </row>
    <row r="4262" spans="1:12">
      <c r="A4262" s="42">
        <v>2023</v>
      </c>
      <c r="B4262" s="42" t="s">
        <v>55</v>
      </c>
      <c r="C4262" s="42" t="s">
        <v>24</v>
      </c>
      <c r="D4262" s="42" t="s">
        <v>91</v>
      </c>
      <c r="E4262" s="42" t="s">
        <v>29</v>
      </c>
      <c r="F4262" s="42" t="s">
        <v>356</v>
      </c>
      <c r="G4262" s="42" t="s">
        <v>1702</v>
      </c>
      <c r="H4262" s="42">
        <v>95</v>
      </c>
      <c r="J4262" s="42" t="s">
        <v>77</v>
      </c>
      <c r="K4262" s="42" t="s">
        <v>77</v>
      </c>
      <c r="L4262" s="42" t="s">
        <v>348</v>
      </c>
    </row>
    <row r="4263" spans="1:12">
      <c r="A4263" s="42">
        <v>2023</v>
      </c>
      <c r="B4263" s="42" t="s">
        <v>55</v>
      </c>
      <c r="C4263" s="42" t="s">
        <v>24</v>
      </c>
      <c r="D4263" s="42" t="s">
        <v>91</v>
      </c>
      <c r="E4263" s="42" t="s">
        <v>29</v>
      </c>
      <c r="F4263" s="42" t="s">
        <v>356</v>
      </c>
      <c r="G4263" s="42" t="s">
        <v>1702</v>
      </c>
      <c r="H4263" s="42">
        <v>106</v>
      </c>
      <c r="J4263" s="42" t="s">
        <v>77</v>
      </c>
      <c r="K4263" s="42" t="s">
        <v>77</v>
      </c>
      <c r="L4263" s="42" t="s">
        <v>348</v>
      </c>
    </row>
    <row r="4264" spans="1:12">
      <c r="A4264" s="42">
        <v>2023</v>
      </c>
      <c r="B4264" s="42" t="s">
        <v>55</v>
      </c>
      <c r="C4264" s="42" t="s">
        <v>24</v>
      </c>
      <c r="D4264" s="42" t="s">
        <v>91</v>
      </c>
      <c r="E4264" s="42" t="s">
        <v>29</v>
      </c>
      <c r="F4264" s="42" t="s">
        <v>356</v>
      </c>
      <c r="G4264" s="42" t="s">
        <v>1702</v>
      </c>
      <c r="H4264" s="42">
        <v>109</v>
      </c>
      <c r="J4264" s="42" t="s">
        <v>77</v>
      </c>
      <c r="K4264" s="42" t="s">
        <v>77</v>
      </c>
      <c r="L4264" s="42" t="s">
        <v>348</v>
      </c>
    </row>
    <row r="4265" spans="1:12">
      <c r="A4265" s="42">
        <v>2023</v>
      </c>
      <c r="B4265" s="42" t="s">
        <v>55</v>
      </c>
      <c r="C4265" s="42" t="s">
        <v>24</v>
      </c>
      <c r="D4265" s="42" t="s">
        <v>91</v>
      </c>
      <c r="E4265" s="42" t="s">
        <v>29</v>
      </c>
      <c r="F4265" s="42" t="s">
        <v>356</v>
      </c>
      <c r="G4265" s="42" t="s">
        <v>1702</v>
      </c>
      <c r="H4265" s="42">
        <v>0</v>
      </c>
      <c r="J4265" s="42" t="s">
        <v>77</v>
      </c>
      <c r="K4265" s="42" t="s">
        <v>77</v>
      </c>
      <c r="L4265" s="42" t="s">
        <v>348</v>
      </c>
    </row>
    <row r="4266" spans="1:12">
      <c r="A4266" s="42">
        <v>2023</v>
      </c>
      <c r="B4266" s="42" t="s">
        <v>55</v>
      </c>
      <c r="C4266" s="42" t="s">
        <v>24</v>
      </c>
      <c r="D4266" s="42" t="s">
        <v>91</v>
      </c>
      <c r="E4266" s="42" t="s">
        <v>29</v>
      </c>
      <c r="F4266" s="42" t="s">
        <v>356</v>
      </c>
      <c r="G4266" s="42" t="s">
        <v>1703</v>
      </c>
      <c r="H4266" s="42">
        <v>9</v>
      </c>
      <c r="J4266" s="42" t="s">
        <v>77</v>
      </c>
      <c r="K4266" s="42" t="s">
        <v>77</v>
      </c>
      <c r="L4266" s="42" t="s">
        <v>348</v>
      </c>
    </row>
    <row r="4267" spans="1:12">
      <c r="A4267" s="42">
        <v>2023</v>
      </c>
      <c r="B4267" s="42" t="s">
        <v>55</v>
      </c>
      <c r="C4267" s="42" t="s">
        <v>24</v>
      </c>
      <c r="D4267" s="42" t="s">
        <v>91</v>
      </c>
      <c r="E4267" s="42" t="s">
        <v>29</v>
      </c>
      <c r="F4267" s="42" t="s">
        <v>356</v>
      </c>
      <c r="G4267" s="42" t="s">
        <v>1703</v>
      </c>
      <c r="H4267" s="42">
        <v>190</v>
      </c>
      <c r="J4267" s="42" t="s">
        <v>77</v>
      </c>
      <c r="K4267" s="42" t="s">
        <v>77</v>
      </c>
      <c r="L4267" s="42" t="s">
        <v>348</v>
      </c>
    </row>
    <row r="4268" spans="1:12">
      <c r="A4268" s="42">
        <v>2023</v>
      </c>
      <c r="B4268" s="42" t="s">
        <v>55</v>
      </c>
      <c r="C4268" s="42" t="s">
        <v>24</v>
      </c>
      <c r="D4268" s="42" t="s">
        <v>91</v>
      </c>
      <c r="E4268" s="42" t="s">
        <v>29</v>
      </c>
      <c r="F4268" s="42" t="s">
        <v>356</v>
      </c>
      <c r="G4268" s="42" t="s">
        <v>1703</v>
      </c>
      <c r="H4268" s="42">
        <v>0</v>
      </c>
      <c r="J4268" s="42" t="s">
        <v>77</v>
      </c>
      <c r="K4268" s="42" t="s">
        <v>77</v>
      </c>
      <c r="L4268" s="42" t="s">
        <v>348</v>
      </c>
    </row>
    <row r="4269" spans="1:12">
      <c r="A4269" s="42">
        <v>2023</v>
      </c>
      <c r="B4269" s="42" t="s">
        <v>55</v>
      </c>
      <c r="C4269" s="42" t="s">
        <v>24</v>
      </c>
      <c r="D4269" s="42" t="s">
        <v>91</v>
      </c>
      <c r="E4269" s="42" t="s">
        <v>29</v>
      </c>
      <c r="F4269" s="42" t="s">
        <v>356</v>
      </c>
      <c r="G4269" s="42" t="s">
        <v>1703</v>
      </c>
      <c r="H4269" s="42">
        <v>134</v>
      </c>
      <c r="J4269" s="42" t="s">
        <v>77</v>
      </c>
      <c r="K4269" s="42" t="s">
        <v>77</v>
      </c>
      <c r="L4269" s="42" t="s">
        <v>348</v>
      </c>
    </row>
    <row r="4270" spans="1:12">
      <c r="A4270" s="42">
        <v>2023</v>
      </c>
      <c r="B4270" s="42" t="s">
        <v>55</v>
      </c>
      <c r="C4270" s="42" t="s">
        <v>24</v>
      </c>
      <c r="D4270" s="42" t="s">
        <v>91</v>
      </c>
      <c r="E4270" s="42" t="s">
        <v>29</v>
      </c>
      <c r="F4270" s="42" t="s">
        <v>356</v>
      </c>
      <c r="G4270" s="42" t="s">
        <v>1703</v>
      </c>
      <c r="H4270" s="42">
        <v>145</v>
      </c>
      <c r="J4270" s="42" t="s">
        <v>77</v>
      </c>
      <c r="K4270" s="42" t="s">
        <v>77</v>
      </c>
      <c r="L4270" s="42" t="s">
        <v>348</v>
      </c>
    </row>
    <row r="4271" spans="1:12">
      <c r="A4271" s="42">
        <v>2023</v>
      </c>
      <c r="B4271" s="42" t="s">
        <v>55</v>
      </c>
      <c r="C4271" s="42" t="s">
        <v>24</v>
      </c>
      <c r="D4271" s="42" t="s">
        <v>91</v>
      </c>
      <c r="E4271" s="42" t="s">
        <v>29</v>
      </c>
      <c r="F4271" s="42" t="s">
        <v>356</v>
      </c>
      <c r="G4271" s="42" t="s">
        <v>1703</v>
      </c>
      <c r="H4271" s="42">
        <v>149</v>
      </c>
      <c r="J4271" s="42" t="s">
        <v>77</v>
      </c>
      <c r="K4271" s="42" t="s">
        <v>77</v>
      </c>
      <c r="L4271" s="42" t="s">
        <v>348</v>
      </c>
    </row>
    <row r="4272" spans="1:12">
      <c r="A4272" s="42">
        <v>2023</v>
      </c>
      <c r="B4272" s="42" t="s">
        <v>55</v>
      </c>
      <c r="C4272" s="42" t="s">
        <v>24</v>
      </c>
      <c r="D4272" s="42" t="s">
        <v>91</v>
      </c>
      <c r="E4272" s="42" t="s">
        <v>29</v>
      </c>
      <c r="F4272" s="42" t="s">
        <v>356</v>
      </c>
      <c r="G4272" s="42" t="s">
        <v>1704</v>
      </c>
      <c r="H4272" s="42">
        <v>4</v>
      </c>
      <c r="J4272" s="42" t="s">
        <v>77</v>
      </c>
      <c r="K4272" s="42" t="s">
        <v>77</v>
      </c>
      <c r="L4272" s="42" t="s">
        <v>348</v>
      </c>
    </row>
    <row r="4273" spans="1:12">
      <c r="A4273" s="42">
        <v>2023</v>
      </c>
      <c r="B4273" s="42" t="s">
        <v>55</v>
      </c>
      <c r="C4273" s="42" t="s">
        <v>24</v>
      </c>
      <c r="D4273" s="42" t="s">
        <v>91</v>
      </c>
      <c r="E4273" s="42" t="s">
        <v>29</v>
      </c>
      <c r="F4273" s="42" t="s">
        <v>356</v>
      </c>
      <c r="G4273" s="42" t="s">
        <v>1704</v>
      </c>
      <c r="H4273" s="42">
        <v>173</v>
      </c>
      <c r="J4273" s="42" t="s">
        <v>77</v>
      </c>
      <c r="K4273" s="42" t="s">
        <v>77</v>
      </c>
      <c r="L4273" s="42" t="s">
        <v>348</v>
      </c>
    </row>
    <row r="4274" spans="1:12">
      <c r="A4274" s="42">
        <v>2023</v>
      </c>
      <c r="B4274" s="42" t="s">
        <v>55</v>
      </c>
      <c r="C4274" s="42" t="s">
        <v>24</v>
      </c>
      <c r="D4274" s="42" t="s">
        <v>91</v>
      </c>
      <c r="E4274" s="42" t="s">
        <v>29</v>
      </c>
      <c r="F4274" s="42" t="s">
        <v>356</v>
      </c>
      <c r="G4274" s="42" t="s">
        <v>1704</v>
      </c>
      <c r="H4274" s="42">
        <v>133</v>
      </c>
      <c r="J4274" s="42" t="s">
        <v>77</v>
      </c>
      <c r="K4274" s="42" t="s">
        <v>77</v>
      </c>
      <c r="L4274" s="42" t="s">
        <v>348</v>
      </c>
    </row>
    <row r="4275" spans="1:12">
      <c r="A4275" s="42">
        <v>2023</v>
      </c>
      <c r="B4275" s="42" t="s">
        <v>55</v>
      </c>
      <c r="C4275" s="42" t="s">
        <v>24</v>
      </c>
      <c r="D4275" s="42" t="s">
        <v>91</v>
      </c>
      <c r="E4275" s="42" t="s">
        <v>29</v>
      </c>
      <c r="F4275" s="42" t="s">
        <v>356</v>
      </c>
      <c r="G4275" s="42" t="s">
        <v>1704</v>
      </c>
      <c r="H4275" s="42">
        <v>0</v>
      </c>
      <c r="J4275" s="42" t="s">
        <v>77</v>
      </c>
      <c r="K4275" s="42" t="s">
        <v>77</v>
      </c>
      <c r="L4275" s="42" t="s">
        <v>348</v>
      </c>
    </row>
    <row r="4276" spans="1:12">
      <c r="A4276" s="42">
        <v>2023</v>
      </c>
      <c r="B4276" s="42" t="s">
        <v>55</v>
      </c>
      <c r="C4276" s="42" t="s">
        <v>24</v>
      </c>
      <c r="D4276" s="42" t="s">
        <v>91</v>
      </c>
      <c r="E4276" s="42" t="s">
        <v>29</v>
      </c>
      <c r="F4276" s="42" t="s">
        <v>356</v>
      </c>
      <c r="G4276" s="42" t="s">
        <v>1704</v>
      </c>
      <c r="H4276" s="42">
        <v>138</v>
      </c>
      <c r="J4276" s="42" t="s">
        <v>77</v>
      </c>
      <c r="K4276" s="42" t="s">
        <v>77</v>
      </c>
      <c r="L4276" s="42" t="s">
        <v>348</v>
      </c>
    </row>
    <row r="4277" spans="1:12">
      <c r="A4277" s="42">
        <v>2023</v>
      </c>
      <c r="B4277" s="42" t="s">
        <v>55</v>
      </c>
      <c r="C4277" s="42" t="s">
        <v>24</v>
      </c>
      <c r="D4277" s="42" t="s">
        <v>91</v>
      </c>
      <c r="E4277" s="42" t="s">
        <v>29</v>
      </c>
      <c r="F4277" s="42" t="s">
        <v>356</v>
      </c>
      <c r="G4277" s="42" t="s">
        <v>1704</v>
      </c>
      <c r="H4277" s="42">
        <v>256</v>
      </c>
      <c r="J4277" s="42" t="s">
        <v>77</v>
      </c>
      <c r="K4277" s="42" t="s">
        <v>77</v>
      </c>
      <c r="L4277" s="42" t="s">
        <v>348</v>
      </c>
    </row>
    <row r="4278" spans="1:12">
      <c r="A4278" s="42">
        <v>2023</v>
      </c>
      <c r="B4278" s="42" t="s">
        <v>55</v>
      </c>
      <c r="C4278" s="42" t="s">
        <v>24</v>
      </c>
      <c r="D4278" s="42" t="s">
        <v>91</v>
      </c>
      <c r="E4278" s="42" t="s">
        <v>29</v>
      </c>
      <c r="F4278" s="42" t="s">
        <v>355</v>
      </c>
      <c r="G4278" s="42" t="s">
        <v>1700</v>
      </c>
      <c r="H4278" s="42">
        <v>0</v>
      </c>
      <c r="J4278" s="42" t="s">
        <v>77</v>
      </c>
      <c r="K4278" s="42" t="s">
        <v>77</v>
      </c>
      <c r="L4278" s="42" t="s">
        <v>348</v>
      </c>
    </row>
    <row r="4279" spans="1:12">
      <c r="A4279" s="42">
        <v>2023</v>
      </c>
      <c r="B4279" s="42" t="s">
        <v>55</v>
      </c>
      <c r="C4279" s="42" t="s">
        <v>24</v>
      </c>
      <c r="D4279" s="42" t="s">
        <v>91</v>
      </c>
      <c r="E4279" s="42" t="s">
        <v>29</v>
      </c>
      <c r="F4279" s="42" t="s">
        <v>355</v>
      </c>
      <c r="G4279" s="42" t="s">
        <v>1700</v>
      </c>
      <c r="H4279" s="42">
        <v>0</v>
      </c>
      <c r="J4279" s="42" t="s">
        <v>77</v>
      </c>
      <c r="K4279" s="42" t="s">
        <v>77</v>
      </c>
      <c r="L4279" s="42" t="s">
        <v>348</v>
      </c>
    </row>
    <row r="4280" spans="1:12">
      <c r="A4280" s="42">
        <v>2023</v>
      </c>
      <c r="B4280" s="42" t="s">
        <v>55</v>
      </c>
      <c r="C4280" s="42" t="s">
        <v>24</v>
      </c>
      <c r="D4280" s="42" t="s">
        <v>91</v>
      </c>
      <c r="E4280" s="42" t="s">
        <v>29</v>
      </c>
      <c r="F4280" s="42" t="s">
        <v>355</v>
      </c>
      <c r="G4280" s="42" t="s">
        <v>1700</v>
      </c>
      <c r="H4280" s="42">
        <v>0</v>
      </c>
      <c r="J4280" s="42" t="s">
        <v>77</v>
      </c>
      <c r="K4280" s="42" t="s">
        <v>77</v>
      </c>
      <c r="L4280" s="42" t="s">
        <v>348</v>
      </c>
    </row>
    <row r="4281" spans="1:12">
      <c r="A4281" s="42">
        <v>2023</v>
      </c>
      <c r="B4281" s="42" t="s">
        <v>55</v>
      </c>
      <c r="C4281" s="42" t="s">
        <v>24</v>
      </c>
      <c r="D4281" s="42" t="s">
        <v>91</v>
      </c>
      <c r="E4281" s="42" t="s">
        <v>29</v>
      </c>
      <c r="F4281" s="42" t="s">
        <v>355</v>
      </c>
      <c r="G4281" s="42" t="s">
        <v>1700</v>
      </c>
      <c r="H4281" s="42">
        <v>0</v>
      </c>
      <c r="J4281" s="42" t="s">
        <v>77</v>
      </c>
      <c r="K4281" s="42" t="s">
        <v>77</v>
      </c>
      <c r="L4281" s="42" t="s">
        <v>348</v>
      </c>
    </row>
    <row r="4282" spans="1:12">
      <c r="A4282" s="42">
        <v>2023</v>
      </c>
      <c r="B4282" s="42" t="s">
        <v>55</v>
      </c>
      <c r="C4282" s="42" t="s">
        <v>24</v>
      </c>
      <c r="D4282" s="42" t="s">
        <v>91</v>
      </c>
      <c r="E4282" s="42" t="s">
        <v>29</v>
      </c>
      <c r="F4282" s="42" t="s">
        <v>355</v>
      </c>
      <c r="G4282" s="42" t="s">
        <v>1700</v>
      </c>
      <c r="H4282" s="42">
        <v>0</v>
      </c>
      <c r="J4282" s="42" t="s">
        <v>77</v>
      </c>
      <c r="K4282" s="42" t="s">
        <v>77</v>
      </c>
      <c r="L4282" s="42" t="s">
        <v>348</v>
      </c>
    </row>
    <row r="4283" spans="1:12">
      <c r="A4283" s="42">
        <v>2023</v>
      </c>
      <c r="B4283" s="42" t="s">
        <v>55</v>
      </c>
      <c r="C4283" s="42" t="s">
        <v>24</v>
      </c>
      <c r="D4283" s="42" t="s">
        <v>91</v>
      </c>
      <c r="E4283" s="42" t="s">
        <v>29</v>
      </c>
      <c r="F4283" s="42" t="s">
        <v>355</v>
      </c>
      <c r="G4283" s="42" t="s">
        <v>1700</v>
      </c>
      <c r="H4283" s="42">
        <v>0</v>
      </c>
      <c r="J4283" s="42" t="s">
        <v>77</v>
      </c>
      <c r="K4283" s="42" t="s">
        <v>77</v>
      </c>
      <c r="L4283" s="42" t="s">
        <v>348</v>
      </c>
    </row>
    <row r="4284" spans="1:12">
      <c r="A4284" s="42">
        <v>2023</v>
      </c>
      <c r="B4284" s="42" t="s">
        <v>55</v>
      </c>
      <c r="C4284" s="42" t="s">
        <v>24</v>
      </c>
      <c r="D4284" s="42" t="s">
        <v>91</v>
      </c>
      <c r="E4284" s="42" t="s">
        <v>29</v>
      </c>
      <c r="F4284" s="42" t="s">
        <v>355</v>
      </c>
      <c r="G4284" s="42" t="s">
        <v>1701</v>
      </c>
      <c r="H4284" s="42">
        <v>0</v>
      </c>
      <c r="J4284" s="42" t="s">
        <v>77</v>
      </c>
      <c r="K4284" s="42" t="s">
        <v>77</v>
      </c>
      <c r="L4284" s="42" t="s">
        <v>348</v>
      </c>
    </row>
    <row r="4285" spans="1:12">
      <c r="A4285" s="42">
        <v>2023</v>
      </c>
      <c r="B4285" s="42" t="s">
        <v>55</v>
      </c>
      <c r="C4285" s="42" t="s">
        <v>24</v>
      </c>
      <c r="D4285" s="42" t="s">
        <v>91</v>
      </c>
      <c r="E4285" s="42" t="s">
        <v>29</v>
      </c>
      <c r="F4285" s="42" t="s">
        <v>355</v>
      </c>
      <c r="G4285" s="42" t="s">
        <v>1701</v>
      </c>
      <c r="H4285" s="42">
        <v>22</v>
      </c>
      <c r="J4285" s="42" t="s">
        <v>77</v>
      </c>
      <c r="K4285" s="42" t="s">
        <v>77</v>
      </c>
      <c r="L4285" s="42" t="s">
        <v>348</v>
      </c>
    </row>
    <row r="4286" spans="1:12">
      <c r="A4286" s="42">
        <v>2023</v>
      </c>
      <c r="B4286" s="42" t="s">
        <v>55</v>
      </c>
      <c r="C4286" s="42" t="s">
        <v>24</v>
      </c>
      <c r="D4286" s="42" t="s">
        <v>91</v>
      </c>
      <c r="E4286" s="42" t="s">
        <v>29</v>
      </c>
      <c r="F4286" s="42" t="s">
        <v>355</v>
      </c>
      <c r="G4286" s="42" t="s">
        <v>1701</v>
      </c>
      <c r="H4286" s="42">
        <v>141</v>
      </c>
      <c r="J4286" s="42" t="s">
        <v>77</v>
      </c>
      <c r="K4286" s="42" t="s">
        <v>77</v>
      </c>
      <c r="L4286" s="42" t="s">
        <v>348</v>
      </c>
    </row>
    <row r="4287" spans="1:12">
      <c r="A4287" s="42">
        <v>2023</v>
      </c>
      <c r="B4287" s="42" t="s">
        <v>55</v>
      </c>
      <c r="C4287" s="42" t="s">
        <v>24</v>
      </c>
      <c r="D4287" s="42" t="s">
        <v>91</v>
      </c>
      <c r="E4287" s="42" t="s">
        <v>29</v>
      </c>
      <c r="F4287" s="42" t="s">
        <v>355</v>
      </c>
      <c r="G4287" s="42" t="s">
        <v>1701</v>
      </c>
      <c r="H4287" s="42">
        <v>166</v>
      </c>
      <c r="J4287" s="42" t="s">
        <v>77</v>
      </c>
      <c r="K4287" s="42" t="s">
        <v>77</v>
      </c>
      <c r="L4287" s="42" t="s">
        <v>348</v>
      </c>
    </row>
    <row r="4288" spans="1:12">
      <c r="A4288" s="42">
        <v>2023</v>
      </c>
      <c r="B4288" s="42" t="s">
        <v>55</v>
      </c>
      <c r="C4288" s="42" t="s">
        <v>24</v>
      </c>
      <c r="D4288" s="42" t="s">
        <v>91</v>
      </c>
      <c r="E4288" s="42" t="s">
        <v>29</v>
      </c>
      <c r="F4288" s="42" t="s">
        <v>355</v>
      </c>
      <c r="G4288" s="42" t="s">
        <v>1701</v>
      </c>
      <c r="H4288" s="42">
        <v>170</v>
      </c>
      <c r="J4288" s="42" t="s">
        <v>77</v>
      </c>
      <c r="K4288" s="42" t="s">
        <v>77</v>
      </c>
      <c r="L4288" s="42" t="s">
        <v>348</v>
      </c>
    </row>
    <row r="4289" spans="1:12">
      <c r="A4289" s="42">
        <v>2023</v>
      </c>
      <c r="B4289" s="42" t="s">
        <v>55</v>
      </c>
      <c r="C4289" s="42" t="s">
        <v>24</v>
      </c>
      <c r="D4289" s="42" t="s">
        <v>91</v>
      </c>
      <c r="E4289" s="42" t="s">
        <v>29</v>
      </c>
      <c r="F4289" s="42" t="s">
        <v>355</v>
      </c>
      <c r="G4289" s="42" t="s">
        <v>1701</v>
      </c>
      <c r="H4289" s="42">
        <v>171</v>
      </c>
      <c r="J4289" s="42" t="s">
        <v>77</v>
      </c>
      <c r="K4289" s="42" t="s">
        <v>77</v>
      </c>
      <c r="L4289" s="42" t="s">
        <v>348</v>
      </c>
    </row>
    <row r="4290" spans="1:12">
      <c r="A4290" s="42">
        <v>2023</v>
      </c>
      <c r="B4290" s="42" t="s">
        <v>55</v>
      </c>
      <c r="C4290" s="42" t="s">
        <v>24</v>
      </c>
      <c r="D4290" s="42" t="s">
        <v>91</v>
      </c>
      <c r="E4290" s="42" t="s">
        <v>29</v>
      </c>
      <c r="F4290" s="42" t="s">
        <v>355</v>
      </c>
      <c r="G4290" s="42" t="s">
        <v>1702</v>
      </c>
      <c r="H4290" s="42">
        <v>0</v>
      </c>
      <c r="J4290" s="42" t="s">
        <v>77</v>
      </c>
      <c r="K4290" s="42" t="s">
        <v>77</v>
      </c>
      <c r="L4290" s="42" t="s">
        <v>348</v>
      </c>
    </row>
    <row r="4291" spans="1:12">
      <c r="A4291" s="42">
        <v>2023</v>
      </c>
      <c r="B4291" s="42" t="s">
        <v>55</v>
      </c>
      <c r="C4291" s="42" t="s">
        <v>24</v>
      </c>
      <c r="D4291" s="42" t="s">
        <v>91</v>
      </c>
      <c r="E4291" s="42" t="s">
        <v>29</v>
      </c>
      <c r="F4291" s="42" t="s">
        <v>355</v>
      </c>
      <c r="G4291" s="42" t="s">
        <v>1702</v>
      </c>
      <c r="H4291" s="42">
        <v>96</v>
      </c>
      <c r="J4291" s="42" t="s">
        <v>77</v>
      </c>
      <c r="K4291" s="42" t="s">
        <v>77</v>
      </c>
      <c r="L4291" s="42" t="s">
        <v>348</v>
      </c>
    </row>
    <row r="4292" spans="1:12">
      <c r="A4292" s="42">
        <v>2023</v>
      </c>
      <c r="B4292" s="42" t="s">
        <v>55</v>
      </c>
      <c r="C4292" s="42" t="s">
        <v>24</v>
      </c>
      <c r="D4292" s="42" t="s">
        <v>91</v>
      </c>
      <c r="E4292" s="42" t="s">
        <v>29</v>
      </c>
      <c r="F4292" s="42" t="s">
        <v>355</v>
      </c>
      <c r="G4292" s="42" t="s">
        <v>1702</v>
      </c>
      <c r="H4292" s="42">
        <v>98</v>
      </c>
      <c r="J4292" s="42" t="s">
        <v>77</v>
      </c>
      <c r="K4292" s="42" t="s">
        <v>77</v>
      </c>
      <c r="L4292" s="42" t="s">
        <v>348</v>
      </c>
    </row>
    <row r="4293" spans="1:12">
      <c r="A4293" s="42">
        <v>2023</v>
      </c>
      <c r="B4293" s="42" t="s">
        <v>55</v>
      </c>
      <c r="C4293" s="42" t="s">
        <v>24</v>
      </c>
      <c r="D4293" s="42" t="s">
        <v>91</v>
      </c>
      <c r="E4293" s="42" t="s">
        <v>29</v>
      </c>
      <c r="F4293" s="42" t="s">
        <v>355</v>
      </c>
      <c r="G4293" s="42" t="s">
        <v>1702</v>
      </c>
      <c r="H4293" s="42">
        <v>107</v>
      </c>
      <c r="J4293" s="42" t="s">
        <v>77</v>
      </c>
      <c r="K4293" s="42" t="s">
        <v>77</v>
      </c>
      <c r="L4293" s="42" t="s">
        <v>348</v>
      </c>
    </row>
    <row r="4294" spans="1:12">
      <c r="A4294" s="42">
        <v>2023</v>
      </c>
      <c r="B4294" s="42" t="s">
        <v>55</v>
      </c>
      <c r="C4294" s="42" t="s">
        <v>24</v>
      </c>
      <c r="D4294" s="42" t="s">
        <v>91</v>
      </c>
      <c r="E4294" s="42" t="s">
        <v>29</v>
      </c>
      <c r="F4294" s="42" t="s">
        <v>355</v>
      </c>
      <c r="G4294" s="42" t="s">
        <v>1702</v>
      </c>
      <c r="H4294" s="42">
        <v>119</v>
      </c>
      <c r="J4294" s="42" t="s">
        <v>77</v>
      </c>
      <c r="K4294" s="42" t="s">
        <v>77</v>
      </c>
      <c r="L4294" s="42" t="s">
        <v>348</v>
      </c>
    </row>
    <row r="4295" spans="1:12">
      <c r="A4295" s="42">
        <v>2023</v>
      </c>
      <c r="B4295" s="42" t="s">
        <v>55</v>
      </c>
      <c r="C4295" s="42" t="s">
        <v>24</v>
      </c>
      <c r="D4295" s="42" t="s">
        <v>91</v>
      </c>
      <c r="E4295" s="42" t="s">
        <v>29</v>
      </c>
      <c r="F4295" s="42" t="s">
        <v>355</v>
      </c>
      <c r="G4295" s="42" t="s">
        <v>1702</v>
      </c>
      <c r="H4295" s="42">
        <v>9</v>
      </c>
      <c r="J4295" s="42" t="s">
        <v>77</v>
      </c>
      <c r="K4295" s="42" t="s">
        <v>77</v>
      </c>
      <c r="L4295" s="42" t="s">
        <v>348</v>
      </c>
    </row>
    <row r="4296" spans="1:12">
      <c r="A4296" s="42">
        <v>2023</v>
      </c>
      <c r="B4296" s="42" t="s">
        <v>55</v>
      </c>
      <c r="C4296" s="42" t="s">
        <v>24</v>
      </c>
      <c r="D4296" s="42" t="s">
        <v>91</v>
      </c>
      <c r="E4296" s="42" t="s">
        <v>29</v>
      </c>
      <c r="F4296" s="42" t="s">
        <v>355</v>
      </c>
      <c r="G4296" s="42" t="s">
        <v>1703</v>
      </c>
      <c r="H4296" s="42">
        <v>174</v>
      </c>
      <c r="J4296" s="42" t="s">
        <v>77</v>
      </c>
      <c r="K4296" s="42" t="s">
        <v>77</v>
      </c>
      <c r="L4296" s="42" t="s">
        <v>348</v>
      </c>
    </row>
    <row r="4297" spans="1:12">
      <c r="A4297" s="42">
        <v>2023</v>
      </c>
      <c r="B4297" s="42" t="s">
        <v>55</v>
      </c>
      <c r="C4297" s="42" t="s">
        <v>24</v>
      </c>
      <c r="D4297" s="42" t="s">
        <v>91</v>
      </c>
      <c r="E4297" s="42" t="s">
        <v>29</v>
      </c>
      <c r="F4297" s="42" t="s">
        <v>355</v>
      </c>
      <c r="G4297" s="42" t="s">
        <v>1703</v>
      </c>
      <c r="H4297" s="42">
        <v>14</v>
      </c>
      <c r="J4297" s="42" t="s">
        <v>77</v>
      </c>
      <c r="K4297" s="42" t="s">
        <v>77</v>
      </c>
      <c r="L4297" s="42" t="s">
        <v>348</v>
      </c>
    </row>
    <row r="4298" spans="1:12">
      <c r="A4298" s="42">
        <v>2023</v>
      </c>
      <c r="B4298" s="42" t="s">
        <v>55</v>
      </c>
      <c r="C4298" s="42" t="s">
        <v>24</v>
      </c>
      <c r="D4298" s="42" t="s">
        <v>91</v>
      </c>
      <c r="E4298" s="42" t="s">
        <v>29</v>
      </c>
      <c r="F4298" s="42" t="s">
        <v>355</v>
      </c>
      <c r="G4298" s="42" t="s">
        <v>1703</v>
      </c>
      <c r="H4298" s="42">
        <v>207</v>
      </c>
      <c r="J4298" s="42" t="s">
        <v>77</v>
      </c>
      <c r="K4298" s="42" t="s">
        <v>77</v>
      </c>
      <c r="L4298" s="42" t="s">
        <v>348</v>
      </c>
    </row>
    <row r="4299" spans="1:12">
      <c r="A4299" s="42">
        <v>2023</v>
      </c>
      <c r="B4299" s="42" t="s">
        <v>55</v>
      </c>
      <c r="C4299" s="42" t="s">
        <v>24</v>
      </c>
      <c r="D4299" s="42" t="s">
        <v>91</v>
      </c>
      <c r="E4299" s="42" t="s">
        <v>29</v>
      </c>
      <c r="F4299" s="42" t="s">
        <v>355</v>
      </c>
      <c r="G4299" s="42" t="s">
        <v>1703</v>
      </c>
      <c r="H4299" s="42">
        <v>130</v>
      </c>
      <c r="J4299" s="42" t="s">
        <v>77</v>
      </c>
      <c r="K4299" s="42" t="s">
        <v>77</v>
      </c>
      <c r="L4299" s="42" t="s">
        <v>348</v>
      </c>
    </row>
    <row r="4300" spans="1:12">
      <c r="A4300" s="42">
        <v>2023</v>
      </c>
      <c r="B4300" s="42" t="s">
        <v>55</v>
      </c>
      <c r="C4300" s="42" t="s">
        <v>24</v>
      </c>
      <c r="D4300" s="42" t="s">
        <v>91</v>
      </c>
      <c r="E4300" s="42" t="s">
        <v>29</v>
      </c>
      <c r="F4300" s="42" t="s">
        <v>355</v>
      </c>
      <c r="G4300" s="42" t="s">
        <v>1703</v>
      </c>
      <c r="H4300" s="42">
        <v>0</v>
      </c>
      <c r="J4300" s="42" t="s">
        <v>77</v>
      </c>
      <c r="K4300" s="42" t="s">
        <v>77</v>
      </c>
      <c r="L4300" s="42" t="s">
        <v>348</v>
      </c>
    </row>
    <row r="4301" spans="1:12">
      <c r="A4301" s="42">
        <v>2023</v>
      </c>
      <c r="B4301" s="42" t="s">
        <v>55</v>
      </c>
      <c r="C4301" s="42" t="s">
        <v>24</v>
      </c>
      <c r="D4301" s="42" t="s">
        <v>91</v>
      </c>
      <c r="E4301" s="42" t="s">
        <v>29</v>
      </c>
      <c r="F4301" s="42" t="s">
        <v>355</v>
      </c>
      <c r="G4301" s="42" t="s">
        <v>1703</v>
      </c>
      <c r="H4301" s="42">
        <v>142</v>
      </c>
      <c r="J4301" s="42" t="s">
        <v>77</v>
      </c>
      <c r="K4301" s="42" t="s">
        <v>77</v>
      </c>
      <c r="L4301" s="42" t="s">
        <v>348</v>
      </c>
    </row>
    <row r="4302" spans="1:12">
      <c r="A4302" s="42">
        <v>2023</v>
      </c>
      <c r="B4302" s="42" t="s">
        <v>55</v>
      </c>
      <c r="C4302" s="42" t="s">
        <v>24</v>
      </c>
      <c r="D4302" s="42" t="s">
        <v>91</v>
      </c>
      <c r="E4302" s="42" t="s">
        <v>29</v>
      </c>
      <c r="F4302" s="42" t="s">
        <v>355</v>
      </c>
      <c r="G4302" s="42" t="s">
        <v>1704</v>
      </c>
      <c r="H4302" s="42">
        <v>93</v>
      </c>
      <c r="J4302" s="42" t="s">
        <v>77</v>
      </c>
      <c r="K4302" s="42" t="s">
        <v>77</v>
      </c>
      <c r="L4302" s="42" t="s">
        <v>348</v>
      </c>
    </row>
    <row r="4303" spans="1:12">
      <c r="A4303" s="42">
        <v>2023</v>
      </c>
      <c r="B4303" s="42" t="s">
        <v>55</v>
      </c>
      <c r="C4303" s="42" t="s">
        <v>24</v>
      </c>
      <c r="D4303" s="42" t="s">
        <v>91</v>
      </c>
      <c r="E4303" s="42" t="s">
        <v>29</v>
      </c>
      <c r="F4303" s="42" t="s">
        <v>355</v>
      </c>
      <c r="G4303" s="42" t="s">
        <v>1704</v>
      </c>
      <c r="H4303" s="42">
        <v>111</v>
      </c>
      <c r="J4303" s="42" t="s">
        <v>77</v>
      </c>
      <c r="K4303" s="42" t="s">
        <v>77</v>
      </c>
      <c r="L4303" s="42" t="s">
        <v>348</v>
      </c>
    </row>
    <row r="4304" spans="1:12">
      <c r="A4304" s="42">
        <v>2023</v>
      </c>
      <c r="B4304" s="42" t="s">
        <v>55</v>
      </c>
      <c r="C4304" s="42" t="s">
        <v>24</v>
      </c>
      <c r="D4304" s="42" t="s">
        <v>91</v>
      </c>
      <c r="E4304" s="42" t="s">
        <v>29</v>
      </c>
      <c r="F4304" s="42" t="s">
        <v>355</v>
      </c>
      <c r="G4304" s="42" t="s">
        <v>1704</v>
      </c>
      <c r="H4304" s="42">
        <v>4</v>
      </c>
      <c r="J4304" s="42" t="s">
        <v>77</v>
      </c>
      <c r="K4304" s="42" t="s">
        <v>77</v>
      </c>
      <c r="L4304" s="42" t="s">
        <v>348</v>
      </c>
    </row>
    <row r="4305" spans="1:12">
      <c r="A4305" s="42">
        <v>2023</v>
      </c>
      <c r="B4305" s="42" t="s">
        <v>55</v>
      </c>
      <c r="C4305" s="42" t="s">
        <v>24</v>
      </c>
      <c r="D4305" s="42" t="s">
        <v>91</v>
      </c>
      <c r="E4305" s="42" t="s">
        <v>29</v>
      </c>
      <c r="F4305" s="42" t="s">
        <v>355</v>
      </c>
      <c r="G4305" s="42" t="s">
        <v>1704</v>
      </c>
      <c r="H4305" s="42">
        <v>0</v>
      </c>
      <c r="J4305" s="42" t="s">
        <v>77</v>
      </c>
      <c r="K4305" s="42" t="s">
        <v>77</v>
      </c>
      <c r="L4305" s="42" t="s">
        <v>348</v>
      </c>
    </row>
    <row r="4306" spans="1:12">
      <c r="A4306" s="42">
        <v>2023</v>
      </c>
      <c r="B4306" s="42" t="s">
        <v>55</v>
      </c>
      <c r="C4306" s="42" t="s">
        <v>24</v>
      </c>
      <c r="D4306" s="42" t="s">
        <v>91</v>
      </c>
      <c r="E4306" s="42" t="s">
        <v>29</v>
      </c>
      <c r="F4306" s="42" t="s">
        <v>355</v>
      </c>
      <c r="G4306" s="42" t="s">
        <v>1704</v>
      </c>
      <c r="H4306" s="42">
        <v>114</v>
      </c>
      <c r="J4306" s="42" t="s">
        <v>77</v>
      </c>
      <c r="K4306" s="42" t="s">
        <v>77</v>
      </c>
      <c r="L4306" s="42" t="s">
        <v>348</v>
      </c>
    </row>
    <row r="4307" spans="1:12">
      <c r="A4307" s="42">
        <v>2023</v>
      </c>
      <c r="B4307" s="42" t="s">
        <v>55</v>
      </c>
      <c r="C4307" s="42" t="s">
        <v>24</v>
      </c>
      <c r="D4307" s="42" t="s">
        <v>91</v>
      </c>
      <c r="E4307" s="42" t="s">
        <v>29</v>
      </c>
      <c r="F4307" s="42" t="s">
        <v>355</v>
      </c>
      <c r="G4307" s="42" t="s">
        <v>1704</v>
      </c>
      <c r="H4307" s="42">
        <v>147</v>
      </c>
      <c r="J4307" s="42" t="s">
        <v>77</v>
      </c>
      <c r="K4307" s="42" t="s">
        <v>77</v>
      </c>
      <c r="L4307" s="42" t="s">
        <v>348</v>
      </c>
    </row>
    <row r="4308" spans="1:12">
      <c r="A4308" s="42">
        <v>2023</v>
      </c>
      <c r="B4308" s="42" t="s">
        <v>55</v>
      </c>
      <c r="C4308" s="42" t="s">
        <v>24</v>
      </c>
      <c r="D4308" s="42" t="s">
        <v>92</v>
      </c>
      <c r="E4308" s="42" t="s">
        <v>30</v>
      </c>
      <c r="F4308" s="42" t="s">
        <v>356</v>
      </c>
      <c r="G4308" s="42" t="s">
        <v>1700</v>
      </c>
      <c r="H4308" s="42">
        <v>0</v>
      </c>
      <c r="J4308" s="42" t="s">
        <v>77</v>
      </c>
      <c r="K4308" s="42" t="s">
        <v>77</v>
      </c>
      <c r="L4308" s="42" t="s">
        <v>349</v>
      </c>
    </row>
    <row r="4309" spans="1:12">
      <c r="A4309" s="42">
        <v>2023</v>
      </c>
      <c r="B4309" s="42" t="s">
        <v>55</v>
      </c>
      <c r="C4309" s="42" t="s">
        <v>24</v>
      </c>
      <c r="D4309" s="42" t="s">
        <v>92</v>
      </c>
      <c r="E4309" s="42" t="s">
        <v>30</v>
      </c>
      <c r="F4309" s="42" t="s">
        <v>356</v>
      </c>
      <c r="G4309" s="42" t="s">
        <v>1700</v>
      </c>
      <c r="H4309" s="42">
        <v>0</v>
      </c>
      <c r="J4309" s="42" t="s">
        <v>77</v>
      </c>
      <c r="K4309" s="42" t="s">
        <v>77</v>
      </c>
      <c r="L4309" s="42" t="s">
        <v>349</v>
      </c>
    </row>
    <row r="4310" spans="1:12">
      <c r="A4310" s="42">
        <v>2023</v>
      </c>
      <c r="B4310" s="42" t="s">
        <v>55</v>
      </c>
      <c r="C4310" s="42" t="s">
        <v>24</v>
      </c>
      <c r="D4310" s="42" t="s">
        <v>92</v>
      </c>
      <c r="E4310" s="42" t="s">
        <v>30</v>
      </c>
      <c r="F4310" s="42" t="s">
        <v>356</v>
      </c>
      <c r="G4310" s="42" t="s">
        <v>1700</v>
      </c>
      <c r="H4310" s="42">
        <v>0</v>
      </c>
      <c r="J4310" s="42" t="s">
        <v>77</v>
      </c>
      <c r="K4310" s="42" t="s">
        <v>77</v>
      </c>
      <c r="L4310" s="42" t="s">
        <v>349</v>
      </c>
    </row>
    <row r="4311" spans="1:12">
      <c r="A4311" s="42">
        <v>2023</v>
      </c>
      <c r="B4311" s="42" t="s">
        <v>55</v>
      </c>
      <c r="C4311" s="42" t="s">
        <v>24</v>
      </c>
      <c r="D4311" s="42" t="s">
        <v>92</v>
      </c>
      <c r="E4311" s="42" t="s">
        <v>30</v>
      </c>
      <c r="F4311" s="42" t="s">
        <v>356</v>
      </c>
      <c r="G4311" s="42" t="s">
        <v>1700</v>
      </c>
      <c r="H4311" s="42">
        <v>0</v>
      </c>
      <c r="J4311" s="42" t="s">
        <v>77</v>
      </c>
      <c r="K4311" s="42" t="s">
        <v>77</v>
      </c>
      <c r="L4311" s="42" t="s">
        <v>349</v>
      </c>
    </row>
    <row r="4312" spans="1:12">
      <c r="A4312" s="42">
        <v>2023</v>
      </c>
      <c r="B4312" s="42" t="s">
        <v>55</v>
      </c>
      <c r="C4312" s="42" t="s">
        <v>24</v>
      </c>
      <c r="D4312" s="42" t="s">
        <v>92</v>
      </c>
      <c r="E4312" s="42" t="s">
        <v>30</v>
      </c>
      <c r="F4312" s="42" t="s">
        <v>356</v>
      </c>
      <c r="G4312" s="42" t="s">
        <v>1700</v>
      </c>
      <c r="H4312" s="42">
        <v>0</v>
      </c>
      <c r="J4312" s="42" t="s">
        <v>77</v>
      </c>
      <c r="K4312" s="42" t="s">
        <v>77</v>
      </c>
      <c r="L4312" s="42" t="s">
        <v>349</v>
      </c>
    </row>
    <row r="4313" spans="1:12">
      <c r="A4313" s="42">
        <v>2023</v>
      </c>
      <c r="B4313" s="42" t="s">
        <v>55</v>
      </c>
      <c r="C4313" s="42" t="s">
        <v>24</v>
      </c>
      <c r="D4313" s="42" t="s">
        <v>92</v>
      </c>
      <c r="E4313" s="42" t="s">
        <v>30</v>
      </c>
      <c r="F4313" s="42" t="s">
        <v>356</v>
      </c>
      <c r="G4313" s="42" t="s">
        <v>1700</v>
      </c>
      <c r="H4313" s="42">
        <v>0</v>
      </c>
      <c r="J4313" s="42" t="s">
        <v>77</v>
      </c>
      <c r="K4313" s="42" t="s">
        <v>77</v>
      </c>
      <c r="L4313" s="42" t="s">
        <v>349</v>
      </c>
    </row>
    <row r="4314" spans="1:12">
      <c r="A4314" s="42">
        <v>2023</v>
      </c>
      <c r="B4314" s="42" t="s">
        <v>55</v>
      </c>
      <c r="C4314" s="42" t="s">
        <v>24</v>
      </c>
      <c r="D4314" s="42" t="s">
        <v>92</v>
      </c>
      <c r="E4314" s="42" t="s">
        <v>30</v>
      </c>
      <c r="F4314" s="42" t="s">
        <v>356</v>
      </c>
      <c r="G4314" s="42" t="s">
        <v>1701</v>
      </c>
      <c r="H4314" s="42">
        <v>0</v>
      </c>
      <c r="J4314" s="42" t="s">
        <v>77</v>
      </c>
      <c r="K4314" s="42" t="s">
        <v>77</v>
      </c>
      <c r="L4314" s="42" t="s">
        <v>349</v>
      </c>
    </row>
    <row r="4315" spans="1:12">
      <c r="A4315" s="42">
        <v>2023</v>
      </c>
      <c r="B4315" s="42" t="s">
        <v>55</v>
      </c>
      <c r="C4315" s="42" t="s">
        <v>24</v>
      </c>
      <c r="D4315" s="42" t="s">
        <v>92</v>
      </c>
      <c r="E4315" s="42" t="s">
        <v>30</v>
      </c>
      <c r="F4315" s="42" t="s">
        <v>356</v>
      </c>
      <c r="G4315" s="42" t="s">
        <v>1701</v>
      </c>
      <c r="H4315" s="42">
        <v>114</v>
      </c>
      <c r="J4315" s="42" t="s">
        <v>77</v>
      </c>
      <c r="K4315" s="42" t="s">
        <v>77</v>
      </c>
      <c r="L4315" s="42" t="s">
        <v>349</v>
      </c>
    </row>
    <row r="4316" spans="1:12">
      <c r="A4316" s="42">
        <v>2023</v>
      </c>
      <c r="B4316" s="42" t="s">
        <v>55</v>
      </c>
      <c r="C4316" s="42" t="s">
        <v>24</v>
      </c>
      <c r="D4316" s="42" t="s">
        <v>92</v>
      </c>
      <c r="E4316" s="42" t="s">
        <v>30</v>
      </c>
      <c r="F4316" s="42" t="s">
        <v>356</v>
      </c>
      <c r="G4316" s="42" t="s">
        <v>1701</v>
      </c>
      <c r="H4316" s="42">
        <v>33</v>
      </c>
      <c r="J4316" s="42" t="s">
        <v>77</v>
      </c>
      <c r="K4316" s="42" t="s">
        <v>77</v>
      </c>
      <c r="L4316" s="42" t="s">
        <v>349</v>
      </c>
    </row>
    <row r="4317" spans="1:12">
      <c r="A4317" s="42">
        <v>2023</v>
      </c>
      <c r="B4317" s="42" t="s">
        <v>55</v>
      </c>
      <c r="C4317" s="42" t="s">
        <v>24</v>
      </c>
      <c r="D4317" s="42" t="s">
        <v>92</v>
      </c>
      <c r="E4317" s="42" t="s">
        <v>30</v>
      </c>
      <c r="F4317" s="42" t="s">
        <v>356</v>
      </c>
      <c r="G4317" s="42" t="s">
        <v>1701</v>
      </c>
      <c r="H4317" s="42">
        <v>51</v>
      </c>
      <c r="J4317" s="42" t="s">
        <v>77</v>
      </c>
      <c r="K4317" s="42" t="s">
        <v>77</v>
      </c>
      <c r="L4317" s="42" t="s">
        <v>349</v>
      </c>
    </row>
    <row r="4318" spans="1:12">
      <c r="A4318" s="42">
        <v>2023</v>
      </c>
      <c r="B4318" s="42" t="s">
        <v>55</v>
      </c>
      <c r="C4318" s="42" t="s">
        <v>24</v>
      </c>
      <c r="D4318" s="42" t="s">
        <v>92</v>
      </c>
      <c r="E4318" s="42" t="s">
        <v>30</v>
      </c>
      <c r="F4318" s="42" t="s">
        <v>356</v>
      </c>
      <c r="G4318" s="42" t="s">
        <v>1701</v>
      </c>
      <c r="H4318" s="42">
        <v>7</v>
      </c>
      <c r="J4318" s="42" t="s">
        <v>77</v>
      </c>
      <c r="K4318" s="42" t="s">
        <v>77</v>
      </c>
      <c r="L4318" s="42" t="s">
        <v>349</v>
      </c>
    </row>
    <row r="4319" spans="1:12">
      <c r="A4319" s="42">
        <v>2023</v>
      </c>
      <c r="B4319" s="42" t="s">
        <v>55</v>
      </c>
      <c r="C4319" s="42" t="s">
        <v>24</v>
      </c>
      <c r="D4319" s="42" t="s">
        <v>92</v>
      </c>
      <c r="E4319" s="42" t="s">
        <v>30</v>
      </c>
      <c r="F4319" s="42" t="s">
        <v>356</v>
      </c>
      <c r="G4319" s="42" t="s">
        <v>1701</v>
      </c>
      <c r="H4319" s="42">
        <v>78</v>
      </c>
      <c r="J4319" s="42" t="s">
        <v>77</v>
      </c>
      <c r="K4319" s="42" t="s">
        <v>77</v>
      </c>
      <c r="L4319" s="42" t="s">
        <v>349</v>
      </c>
    </row>
    <row r="4320" spans="1:12">
      <c r="A4320" s="42">
        <v>2023</v>
      </c>
      <c r="B4320" s="42" t="s">
        <v>55</v>
      </c>
      <c r="C4320" s="42" t="s">
        <v>24</v>
      </c>
      <c r="D4320" s="42" t="s">
        <v>92</v>
      </c>
      <c r="E4320" s="42" t="s">
        <v>30</v>
      </c>
      <c r="F4320" s="42" t="s">
        <v>356</v>
      </c>
      <c r="G4320" s="42" t="s">
        <v>1702</v>
      </c>
      <c r="H4320" s="42">
        <v>83</v>
      </c>
      <c r="J4320" s="42" t="s">
        <v>77</v>
      </c>
      <c r="K4320" s="42" t="s">
        <v>77</v>
      </c>
      <c r="L4320" s="42" t="s">
        <v>349</v>
      </c>
    </row>
    <row r="4321" spans="1:12">
      <c r="A4321" s="42">
        <v>2023</v>
      </c>
      <c r="B4321" s="42" t="s">
        <v>55</v>
      </c>
      <c r="C4321" s="42" t="s">
        <v>24</v>
      </c>
      <c r="D4321" s="42" t="s">
        <v>92</v>
      </c>
      <c r="E4321" s="42" t="s">
        <v>30</v>
      </c>
      <c r="F4321" s="42" t="s">
        <v>356</v>
      </c>
      <c r="G4321" s="42" t="s">
        <v>1702</v>
      </c>
      <c r="H4321" s="42">
        <v>0</v>
      </c>
      <c r="J4321" s="42" t="s">
        <v>77</v>
      </c>
      <c r="K4321" s="42" t="s">
        <v>77</v>
      </c>
      <c r="L4321" s="42" t="s">
        <v>349</v>
      </c>
    </row>
    <row r="4322" spans="1:12">
      <c r="A4322" s="42">
        <v>2023</v>
      </c>
      <c r="B4322" s="42" t="s">
        <v>55</v>
      </c>
      <c r="C4322" s="42" t="s">
        <v>24</v>
      </c>
      <c r="D4322" s="42" t="s">
        <v>92</v>
      </c>
      <c r="E4322" s="42" t="s">
        <v>30</v>
      </c>
      <c r="F4322" s="42" t="s">
        <v>356</v>
      </c>
      <c r="G4322" s="42" t="s">
        <v>1702</v>
      </c>
      <c r="H4322" s="42">
        <v>25</v>
      </c>
      <c r="J4322" s="42" t="s">
        <v>77</v>
      </c>
      <c r="K4322" s="42" t="s">
        <v>77</v>
      </c>
      <c r="L4322" s="42" t="s">
        <v>349</v>
      </c>
    </row>
    <row r="4323" spans="1:12">
      <c r="A4323" s="42">
        <v>2023</v>
      </c>
      <c r="B4323" s="42" t="s">
        <v>55</v>
      </c>
      <c r="C4323" s="42" t="s">
        <v>24</v>
      </c>
      <c r="D4323" s="42" t="s">
        <v>92</v>
      </c>
      <c r="E4323" s="42" t="s">
        <v>30</v>
      </c>
      <c r="F4323" s="42" t="s">
        <v>356</v>
      </c>
      <c r="G4323" s="42" t="s">
        <v>1702</v>
      </c>
      <c r="H4323" s="42">
        <v>40</v>
      </c>
      <c r="J4323" s="42" t="s">
        <v>77</v>
      </c>
      <c r="K4323" s="42" t="s">
        <v>77</v>
      </c>
      <c r="L4323" s="42" t="s">
        <v>349</v>
      </c>
    </row>
    <row r="4324" spans="1:12">
      <c r="A4324" s="42">
        <v>2023</v>
      </c>
      <c r="B4324" s="42" t="s">
        <v>55</v>
      </c>
      <c r="C4324" s="42" t="s">
        <v>24</v>
      </c>
      <c r="D4324" s="42" t="s">
        <v>92</v>
      </c>
      <c r="E4324" s="42" t="s">
        <v>30</v>
      </c>
      <c r="F4324" s="42" t="s">
        <v>356</v>
      </c>
      <c r="G4324" s="42" t="s">
        <v>1702</v>
      </c>
      <c r="H4324" s="42">
        <v>61</v>
      </c>
      <c r="J4324" s="42" t="s">
        <v>77</v>
      </c>
      <c r="K4324" s="42" t="s">
        <v>77</v>
      </c>
      <c r="L4324" s="42" t="s">
        <v>349</v>
      </c>
    </row>
    <row r="4325" spans="1:12">
      <c r="A4325" s="42">
        <v>2023</v>
      </c>
      <c r="B4325" s="42" t="s">
        <v>55</v>
      </c>
      <c r="C4325" s="42" t="s">
        <v>24</v>
      </c>
      <c r="D4325" s="42" t="s">
        <v>92</v>
      </c>
      <c r="E4325" s="42" t="s">
        <v>30</v>
      </c>
      <c r="F4325" s="42" t="s">
        <v>356</v>
      </c>
      <c r="G4325" s="42" t="s">
        <v>1702</v>
      </c>
      <c r="H4325" s="42">
        <v>8</v>
      </c>
      <c r="J4325" s="42" t="s">
        <v>77</v>
      </c>
      <c r="K4325" s="42" t="s">
        <v>77</v>
      </c>
      <c r="L4325" s="42" t="s">
        <v>349</v>
      </c>
    </row>
    <row r="4326" spans="1:12">
      <c r="A4326" s="42">
        <v>2023</v>
      </c>
      <c r="B4326" s="42" t="s">
        <v>55</v>
      </c>
      <c r="C4326" s="42" t="s">
        <v>24</v>
      </c>
      <c r="D4326" s="42" t="s">
        <v>92</v>
      </c>
      <c r="E4326" s="42" t="s">
        <v>30</v>
      </c>
      <c r="F4326" s="42" t="s">
        <v>356</v>
      </c>
      <c r="G4326" s="42" t="s">
        <v>1703</v>
      </c>
      <c r="H4326" s="42">
        <v>80</v>
      </c>
      <c r="J4326" s="42" t="s">
        <v>77</v>
      </c>
      <c r="K4326" s="42" t="s">
        <v>77</v>
      </c>
      <c r="L4326" s="42" t="s">
        <v>349</v>
      </c>
    </row>
    <row r="4327" spans="1:12">
      <c r="A4327" s="42">
        <v>2023</v>
      </c>
      <c r="B4327" s="42" t="s">
        <v>55</v>
      </c>
      <c r="C4327" s="42" t="s">
        <v>24</v>
      </c>
      <c r="D4327" s="42" t="s">
        <v>92</v>
      </c>
      <c r="E4327" s="42" t="s">
        <v>30</v>
      </c>
      <c r="F4327" s="42" t="s">
        <v>356</v>
      </c>
      <c r="G4327" s="42" t="s">
        <v>1703</v>
      </c>
      <c r="H4327" s="42">
        <v>0</v>
      </c>
      <c r="J4327" s="42" t="s">
        <v>77</v>
      </c>
      <c r="K4327" s="42" t="s">
        <v>77</v>
      </c>
      <c r="L4327" s="42" t="s">
        <v>349</v>
      </c>
    </row>
    <row r="4328" spans="1:12">
      <c r="A4328" s="42">
        <v>2023</v>
      </c>
      <c r="B4328" s="42" t="s">
        <v>55</v>
      </c>
      <c r="C4328" s="42" t="s">
        <v>24</v>
      </c>
      <c r="D4328" s="42" t="s">
        <v>92</v>
      </c>
      <c r="E4328" s="42" t="s">
        <v>30</v>
      </c>
      <c r="F4328" s="42" t="s">
        <v>356</v>
      </c>
      <c r="G4328" s="42" t="s">
        <v>1703</v>
      </c>
      <c r="H4328" s="42">
        <v>103</v>
      </c>
      <c r="J4328" s="42" t="s">
        <v>77</v>
      </c>
      <c r="K4328" s="42" t="s">
        <v>77</v>
      </c>
      <c r="L4328" s="42" t="s">
        <v>349</v>
      </c>
    </row>
    <row r="4329" spans="1:12">
      <c r="A4329" s="42">
        <v>2023</v>
      </c>
      <c r="B4329" s="42" t="s">
        <v>55</v>
      </c>
      <c r="C4329" s="42" t="s">
        <v>24</v>
      </c>
      <c r="D4329" s="42" t="s">
        <v>92</v>
      </c>
      <c r="E4329" s="42" t="s">
        <v>30</v>
      </c>
      <c r="F4329" s="42" t="s">
        <v>356</v>
      </c>
      <c r="G4329" s="42" t="s">
        <v>1703</v>
      </c>
      <c r="H4329" s="42">
        <v>125</v>
      </c>
      <c r="J4329" s="42" t="s">
        <v>77</v>
      </c>
      <c r="K4329" s="42" t="s">
        <v>77</v>
      </c>
      <c r="L4329" s="42" t="s">
        <v>349</v>
      </c>
    </row>
    <row r="4330" spans="1:12">
      <c r="A4330" s="42">
        <v>2023</v>
      </c>
      <c r="B4330" s="42" t="s">
        <v>55</v>
      </c>
      <c r="C4330" s="42" t="s">
        <v>24</v>
      </c>
      <c r="D4330" s="42" t="s">
        <v>92</v>
      </c>
      <c r="E4330" s="42" t="s">
        <v>30</v>
      </c>
      <c r="F4330" s="42" t="s">
        <v>356</v>
      </c>
      <c r="G4330" s="42" t="s">
        <v>1703</v>
      </c>
      <c r="H4330" s="42">
        <v>80</v>
      </c>
      <c r="J4330" s="42" t="s">
        <v>77</v>
      </c>
      <c r="K4330" s="42" t="s">
        <v>77</v>
      </c>
      <c r="L4330" s="42" t="s">
        <v>349</v>
      </c>
    </row>
    <row r="4331" spans="1:12">
      <c r="A4331" s="42">
        <v>2023</v>
      </c>
      <c r="B4331" s="42" t="s">
        <v>55</v>
      </c>
      <c r="C4331" s="42" t="s">
        <v>24</v>
      </c>
      <c r="D4331" s="42" t="s">
        <v>92</v>
      </c>
      <c r="E4331" s="42" t="s">
        <v>30</v>
      </c>
      <c r="F4331" s="42" t="s">
        <v>356</v>
      </c>
      <c r="G4331" s="42" t="s">
        <v>1703</v>
      </c>
      <c r="H4331" s="42">
        <v>11</v>
      </c>
      <c r="J4331" s="42" t="s">
        <v>77</v>
      </c>
      <c r="K4331" s="42" t="s">
        <v>77</v>
      </c>
      <c r="L4331" s="42" t="s">
        <v>349</v>
      </c>
    </row>
    <row r="4332" spans="1:12">
      <c r="A4332" s="42">
        <v>2023</v>
      </c>
      <c r="B4332" s="42" t="s">
        <v>55</v>
      </c>
      <c r="C4332" s="42" t="s">
        <v>24</v>
      </c>
      <c r="D4332" s="42" t="s">
        <v>92</v>
      </c>
      <c r="E4332" s="42" t="s">
        <v>30</v>
      </c>
      <c r="F4332" s="42" t="s">
        <v>356</v>
      </c>
      <c r="G4332" s="42" t="s">
        <v>1704</v>
      </c>
      <c r="H4332" s="42">
        <v>138</v>
      </c>
      <c r="J4332" s="42" t="s">
        <v>77</v>
      </c>
      <c r="K4332" s="42" t="s">
        <v>77</v>
      </c>
      <c r="L4332" s="42" t="s">
        <v>349</v>
      </c>
    </row>
    <row r="4333" spans="1:12">
      <c r="A4333" s="42">
        <v>2023</v>
      </c>
      <c r="B4333" s="42" t="s">
        <v>55</v>
      </c>
      <c r="C4333" s="42" t="s">
        <v>24</v>
      </c>
      <c r="D4333" s="42" t="s">
        <v>92</v>
      </c>
      <c r="E4333" s="42" t="s">
        <v>30</v>
      </c>
      <c r="F4333" s="42" t="s">
        <v>356</v>
      </c>
      <c r="G4333" s="42" t="s">
        <v>1704</v>
      </c>
      <c r="H4333" s="42">
        <v>158</v>
      </c>
      <c r="J4333" s="42" t="s">
        <v>77</v>
      </c>
      <c r="K4333" s="42" t="s">
        <v>77</v>
      </c>
      <c r="L4333" s="42" t="s">
        <v>349</v>
      </c>
    </row>
    <row r="4334" spans="1:12">
      <c r="A4334" s="42">
        <v>2023</v>
      </c>
      <c r="B4334" s="42" t="s">
        <v>55</v>
      </c>
      <c r="C4334" s="42" t="s">
        <v>24</v>
      </c>
      <c r="D4334" s="42" t="s">
        <v>92</v>
      </c>
      <c r="E4334" s="42" t="s">
        <v>30</v>
      </c>
      <c r="F4334" s="42" t="s">
        <v>356</v>
      </c>
      <c r="G4334" s="42" t="s">
        <v>1704</v>
      </c>
      <c r="H4334" s="42">
        <v>0</v>
      </c>
      <c r="J4334" s="42" t="s">
        <v>77</v>
      </c>
      <c r="K4334" s="42" t="s">
        <v>77</v>
      </c>
      <c r="L4334" s="42" t="s">
        <v>349</v>
      </c>
    </row>
    <row r="4335" spans="1:12">
      <c r="A4335" s="42">
        <v>2023</v>
      </c>
      <c r="B4335" s="42" t="s">
        <v>55</v>
      </c>
      <c r="C4335" s="42" t="s">
        <v>24</v>
      </c>
      <c r="D4335" s="42" t="s">
        <v>92</v>
      </c>
      <c r="E4335" s="42" t="s">
        <v>30</v>
      </c>
      <c r="F4335" s="42" t="s">
        <v>356</v>
      </c>
      <c r="G4335" s="42" t="s">
        <v>1704</v>
      </c>
      <c r="H4335" s="42">
        <v>166</v>
      </c>
      <c r="J4335" s="42" t="s">
        <v>77</v>
      </c>
      <c r="K4335" s="42" t="s">
        <v>77</v>
      </c>
      <c r="L4335" s="42" t="s">
        <v>349</v>
      </c>
    </row>
    <row r="4336" spans="1:12">
      <c r="A4336" s="42">
        <v>2023</v>
      </c>
      <c r="B4336" s="42" t="s">
        <v>55</v>
      </c>
      <c r="C4336" s="42" t="s">
        <v>24</v>
      </c>
      <c r="D4336" s="42" t="s">
        <v>92</v>
      </c>
      <c r="E4336" s="42" t="s">
        <v>30</v>
      </c>
      <c r="F4336" s="42" t="s">
        <v>356</v>
      </c>
      <c r="G4336" s="42" t="s">
        <v>1704</v>
      </c>
      <c r="H4336" s="42">
        <v>9</v>
      </c>
      <c r="J4336" s="42" t="s">
        <v>77</v>
      </c>
      <c r="K4336" s="42" t="s">
        <v>77</v>
      </c>
      <c r="L4336" s="42" t="s">
        <v>349</v>
      </c>
    </row>
    <row r="4337" spans="1:12">
      <c r="A4337" s="42">
        <v>2023</v>
      </c>
      <c r="B4337" s="42" t="s">
        <v>55</v>
      </c>
      <c r="C4337" s="42" t="s">
        <v>24</v>
      </c>
      <c r="D4337" s="42" t="s">
        <v>92</v>
      </c>
      <c r="E4337" s="42" t="s">
        <v>30</v>
      </c>
      <c r="F4337" s="42" t="s">
        <v>356</v>
      </c>
      <c r="G4337" s="42" t="s">
        <v>1704</v>
      </c>
      <c r="H4337" s="42">
        <v>75</v>
      </c>
      <c r="J4337" s="42" t="s">
        <v>77</v>
      </c>
      <c r="K4337" s="42" t="s">
        <v>77</v>
      </c>
      <c r="L4337" s="42" t="s">
        <v>349</v>
      </c>
    </row>
    <row r="4338" spans="1:12">
      <c r="A4338" s="42">
        <v>2023</v>
      </c>
      <c r="B4338" s="42" t="s">
        <v>55</v>
      </c>
      <c r="C4338" s="42" t="s">
        <v>24</v>
      </c>
      <c r="D4338" s="42" t="s">
        <v>92</v>
      </c>
      <c r="E4338" s="42" t="s">
        <v>30</v>
      </c>
      <c r="F4338" s="42" t="s">
        <v>355</v>
      </c>
      <c r="G4338" s="42" t="s">
        <v>1700</v>
      </c>
      <c r="H4338" s="42">
        <v>0</v>
      </c>
      <c r="J4338" s="42" t="s">
        <v>77</v>
      </c>
      <c r="K4338" s="42" t="s">
        <v>77</v>
      </c>
      <c r="L4338" s="42" t="s">
        <v>349</v>
      </c>
    </row>
    <row r="4339" spans="1:12">
      <c r="A4339" s="42">
        <v>2023</v>
      </c>
      <c r="B4339" s="42" t="s">
        <v>55</v>
      </c>
      <c r="C4339" s="42" t="s">
        <v>24</v>
      </c>
      <c r="D4339" s="42" t="s">
        <v>92</v>
      </c>
      <c r="E4339" s="42" t="s">
        <v>30</v>
      </c>
      <c r="F4339" s="42" t="s">
        <v>355</v>
      </c>
      <c r="G4339" s="42" t="s">
        <v>1700</v>
      </c>
      <c r="H4339" s="42">
        <v>0</v>
      </c>
      <c r="J4339" s="42" t="s">
        <v>77</v>
      </c>
      <c r="K4339" s="42" t="s">
        <v>77</v>
      </c>
      <c r="L4339" s="42" t="s">
        <v>349</v>
      </c>
    </row>
    <row r="4340" spans="1:12">
      <c r="A4340" s="42">
        <v>2023</v>
      </c>
      <c r="B4340" s="42" t="s">
        <v>55</v>
      </c>
      <c r="C4340" s="42" t="s">
        <v>24</v>
      </c>
      <c r="D4340" s="42" t="s">
        <v>92</v>
      </c>
      <c r="E4340" s="42" t="s">
        <v>30</v>
      </c>
      <c r="F4340" s="42" t="s">
        <v>355</v>
      </c>
      <c r="G4340" s="42" t="s">
        <v>1700</v>
      </c>
      <c r="H4340" s="42">
        <v>0</v>
      </c>
      <c r="J4340" s="42" t="s">
        <v>77</v>
      </c>
      <c r="K4340" s="42" t="s">
        <v>77</v>
      </c>
      <c r="L4340" s="42" t="s">
        <v>349</v>
      </c>
    </row>
    <row r="4341" spans="1:12">
      <c r="A4341" s="42">
        <v>2023</v>
      </c>
      <c r="B4341" s="42" t="s">
        <v>55</v>
      </c>
      <c r="C4341" s="42" t="s">
        <v>24</v>
      </c>
      <c r="D4341" s="42" t="s">
        <v>92</v>
      </c>
      <c r="E4341" s="42" t="s">
        <v>30</v>
      </c>
      <c r="F4341" s="42" t="s">
        <v>355</v>
      </c>
      <c r="G4341" s="42" t="s">
        <v>1700</v>
      </c>
      <c r="H4341" s="42">
        <v>0</v>
      </c>
      <c r="J4341" s="42" t="s">
        <v>77</v>
      </c>
      <c r="K4341" s="42" t="s">
        <v>77</v>
      </c>
      <c r="L4341" s="42" t="s">
        <v>349</v>
      </c>
    </row>
    <row r="4342" spans="1:12">
      <c r="A4342" s="42">
        <v>2023</v>
      </c>
      <c r="B4342" s="42" t="s">
        <v>55</v>
      </c>
      <c r="C4342" s="42" t="s">
        <v>24</v>
      </c>
      <c r="D4342" s="42" t="s">
        <v>92</v>
      </c>
      <c r="E4342" s="42" t="s">
        <v>30</v>
      </c>
      <c r="F4342" s="42" t="s">
        <v>355</v>
      </c>
      <c r="G4342" s="42" t="s">
        <v>1700</v>
      </c>
      <c r="H4342" s="42">
        <v>0</v>
      </c>
      <c r="J4342" s="42" t="s">
        <v>77</v>
      </c>
      <c r="K4342" s="42" t="s">
        <v>77</v>
      </c>
      <c r="L4342" s="42" t="s">
        <v>349</v>
      </c>
    </row>
    <row r="4343" spans="1:12">
      <c r="A4343" s="42">
        <v>2023</v>
      </c>
      <c r="B4343" s="42" t="s">
        <v>55</v>
      </c>
      <c r="C4343" s="42" t="s">
        <v>24</v>
      </c>
      <c r="D4343" s="42" t="s">
        <v>92</v>
      </c>
      <c r="E4343" s="42" t="s">
        <v>30</v>
      </c>
      <c r="F4343" s="42" t="s">
        <v>355</v>
      </c>
      <c r="G4343" s="42" t="s">
        <v>1700</v>
      </c>
      <c r="H4343" s="42">
        <v>0</v>
      </c>
      <c r="J4343" s="42" t="s">
        <v>77</v>
      </c>
      <c r="K4343" s="42" t="s">
        <v>77</v>
      </c>
      <c r="L4343" s="42" t="s">
        <v>349</v>
      </c>
    </row>
    <row r="4344" spans="1:12">
      <c r="A4344" s="42">
        <v>2023</v>
      </c>
      <c r="B4344" s="42" t="s">
        <v>55</v>
      </c>
      <c r="C4344" s="42" t="s">
        <v>24</v>
      </c>
      <c r="D4344" s="42" t="s">
        <v>92</v>
      </c>
      <c r="E4344" s="42" t="s">
        <v>30</v>
      </c>
      <c r="F4344" s="42" t="s">
        <v>355</v>
      </c>
      <c r="G4344" s="42" t="s">
        <v>1701</v>
      </c>
      <c r="H4344" s="42">
        <v>0</v>
      </c>
      <c r="J4344" s="42" t="s">
        <v>77</v>
      </c>
      <c r="K4344" s="42" t="s">
        <v>77</v>
      </c>
      <c r="L4344" s="42" t="s">
        <v>349</v>
      </c>
    </row>
    <row r="4345" spans="1:12">
      <c r="A4345" s="42">
        <v>2023</v>
      </c>
      <c r="B4345" s="42" t="s">
        <v>55</v>
      </c>
      <c r="C4345" s="42" t="s">
        <v>24</v>
      </c>
      <c r="D4345" s="42" t="s">
        <v>92</v>
      </c>
      <c r="E4345" s="42" t="s">
        <v>30</v>
      </c>
      <c r="F4345" s="42" t="s">
        <v>355</v>
      </c>
      <c r="G4345" s="42" t="s">
        <v>1701</v>
      </c>
      <c r="H4345" s="42">
        <v>24</v>
      </c>
      <c r="J4345" s="42" t="s">
        <v>77</v>
      </c>
      <c r="K4345" s="42" t="s">
        <v>77</v>
      </c>
      <c r="L4345" s="42" t="s">
        <v>349</v>
      </c>
    </row>
    <row r="4346" spans="1:12">
      <c r="A4346" s="42">
        <v>2023</v>
      </c>
      <c r="B4346" s="42" t="s">
        <v>55</v>
      </c>
      <c r="C4346" s="42" t="s">
        <v>24</v>
      </c>
      <c r="D4346" s="42" t="s">
        <v>92</v>
      </c>
      <c r="E4346" s="42" t="s">
        <v>30</v>
      </c>
      <c r="F4346" s="42" t="s">
        <v>355</v>
      </c>
      <c r="G4346" s="42" t="s">
        <v>1701</v>
      </c>
      <c r="H4346" s="42">
        <v>26</v>
      </c>
      <c r="J4346" s="42" t="s">
        <v>77</v>
      </c>
      <c r="K4346" s="42" t="s">
        <v>77</v>
      </c>
      <c r="L4346" s="42" t="s">
        <v>349</v>
      </c>
    </row>
    <row r="4347" spans="1:12">
      <c r="A4347" s="42">
        <v>2023</v>
      </c>
      <c r="B4347" s="42" t="s">
        <v>55</v>
      </c>
      <c r="C4347" s="42" t="s">
        <v>24</v>
      </c>
      <c r="D4347" s="42" t="s">
        <v>92</v>
      </c>
      <c r="E4347" s="42" t="s">
        <v>30</v>
      </c>
      <c r="F4347" s="42" t="s">
        <v>355</v>
      </c>
      <c r="G4347" s="42" t="s">
        <v>1701</v>
      </c>
      <c r="H4347" s="42">
        <v>2</v>
      </c>
      <c r="J4347" s="42" t="s">
        <v>77</v>
      </c>
      <c r="K4347" s="42" t="s">
        <v>77</v>
      </c>
      <c r="L4347" s="42" t="s">
        <v>349</v>
      </c>
    </row>
    <row r="4348" spans="1:12">
      <c r="A4348" s="42">
        <v>2023</v>
      </c>
      <c r="B4348" s="42" t="s">
        <v>55</v>
      </c>
      <c r="C4348" s="42" t="s">
        <v>24</v>
      </c>
      <c r="D4348" s="42" t="s">
        <v>92</v>
      </c>
      <c r="E4348" s="42" t="s">
        <v>30</v>
      </c>
      <c r="F4348" s="42" t="s">
        <v>355</v>
      </c>
      <c r="G4348" s="42" t="s">
        <v>1701</v>
      </c>
      <c r="H4348" s="42">
        <v>52</v>
      </c>
      <c r="J4348" s="42" t="s">
        <v>77</v>
      </c>
      <c r="K4348" s="42" t="s">
        <v>77</v>
      </c>
      <c r="L4348" s="42" t="s">
        <v>349</v>
      </c>
    </row>
    <row r="4349" spans="1:12">
      <c r="A4349" s="42">
        <v>2023</v>
      </c>
      <c r="B4349" s="42" t="s">
        <v>55</v>
      </c>
      <c r="C4349" s="42" t="s">
        <v>24</v>
      </c>
      <c r="D4349" s="42" t="s">
        <v>92</v>
      </c>
      <c r="E4349" s="42" t="s">
        <v>30</v>
      </c>
      <c r="F4349" s="42" t="s">
        <v>355</v>
      </c>
      <c r="G4349" s="42" t="s">
        <v>1701</v>
      </c>
      <c r="H4349" s="42">
        <v>53</v>
      </c>
      <c r="J4349" s="42" t="s">
        <v>77</v>
      </c>
      <c r="K4349" s="42" t="s">
        <v>77</v>
      </c>
      <c r="L4349" s="42" t="s">
        <v>349</v>
      </c>
    </row>
    <row r="4350" spans="1:12">
      <c r="A4350" s="42">
        <v>2023</v>
      </c>
      <c r="B4350" s="42" t="s">
        <v>55</v>
      </c>
      <c r="C4350" s="42" t="s">
        <v>24</v>
      </c>
      <c r="D4350" s="42" t="s">
        <v>92</v>
      </c>
      <c r="E4350" s="42" t="s">
        <v>30</v>
      </c>
      <c r="F4350" s="42" t="s">
        <v>355</v>
      </c>
      <c r="G4350" s="42" t="s">
        <v>1702</v>
      </c>
      <c r="H4350" s="42">
        <v>22</v>
      </c>
      <c r="J4350" s="42" t="s">
        <v>77</v>
      </c>
      <c r="K4350" s="42" t="s">
        <v>77</v>
      </c>
      <c r="L4350" s="42" t="s">
        <v>349</v>
      </c>
    </row>
    <row r="4351" spans="1:12">
      <c r="A4351" s="42">
        <v>2023</v>
      </c>
      <c r="B4351" s="42" t="s">
        <v>55</v>
      </c>
      <c r="C4351" s="42" t="s">
        <v>24</v>
      </c>
      <c r="D4351" s="42" t="s">
        <v>92</v>
      </c>
      <c r="E4351" s="42" t="s">
        <v>30</v>
      </c>
      <c r="F4351" s="42" t="s">
        <v>355</v>
      </c>
      <c r="G4351" s="42" t="s">
        <v>1702</v>
      </c>
      <c r="H4351" s="42">
        <v>25</v>
      </c>
      <c r="J4351" s="42" t="s">
        <v>77</v>
      </c>
      <c r="K4351" s="42" t="s">
        <v>77</v>
      </c>
      <c r="L4351" s="42" t="s">
        <v>349</v>
      </c>
    </row>
    <row r="4352" spans="1:12">
      <c r="A4352" s="42">
        <v>2023</v>
      </c>
      <c r="B4352" s="42" t="s">
        <v>55</v>
      </c>
      <c r="C4352" s="42" t="s">
        <v>24</v>
      </c>
      <c r="D4352" s="42" t="s">
        <v>92</v>
      </c>
      <c r="E4352" s="42" t="s">
        <v>30</v>
      </c>
      <c r="F4352" s="42" t="s">
        <v>355</v>
      </c>
      <c r="G4352" s="42" t="s">
        <v>1702</v>
      </c>
      <c r="H4352" s="42">
        <v>46</v>
      </c>
      <c r="J4352" s="42" t="s">
        <v>77</v>
      </c>
      <c r="K4352" s="42" t="s">
        <v>77</v>
      </c>
      <c r="L4352" s="42" t="s">
        <v>349</v>
      </c>
    </row>
    <row r="4353" spans="1:12">
      <c r="A4353" s="42">
        <v>2023</v>
      </c>
      <c r="B4353" s="42" t="s">
        <v>55</v>
      </c>
      <c r="C4353" s="42" t="s">
        <v>24</v>
      </c>
      <c r="D4353" s="42" t="s">
        <v>92</v>
      </c>
      <c r="E4353" s="42" t="s">
        <v>30</v>
      </c>
      <c r="F4353" s="42" t="s">
        <v>355</v>
      </c>
      <c r="G4353" s="42" t="s">
        <v>1702</v>
      </c>
      <c r="H4353" s="42">
        <v>0</v>
      </c>
      <c r="J4353" s="42" t="s">
        <v>77</v>
      </c>
      <c r="K4353" s="42" t="s">
        <v>77</v>
      </c>
      <c r="L4353" s="42" t="s">
        <v>349</v>
      </c>
    </row>
    <row r="4354" spans="1:12">
      <c r="A4354" s="42">
        <v>2023</v>
      </c>
      <c r="B4354" s="42" t="s">
        <v>55</v>
      </c>
      <c r="C4354" s="42" t="s">
        <v>24</v>
      </c>
      <c r="D4354" s="42" t="s">
        <v>92</v>
      </c>
      <c r="E4354" s="42" t="s">
        <v>30</v>
      </c>
      <c r="F4354" s="42" t="s">
        <v>355</v>
      </c>
      <c r="G4354" s="42" t="s">
        <v>1702</v>
      </c>
      <c r="H4354" s="42">
        <v>8</v>
      </c>
      <c r="J4354" s="42" t="s">
        <v>77</v>
      </c>
      <c r="K4354" s="42" t="s">
        <v>77</v>
      </c>
      <c r="L4354" s="42" t="s">
        <v>349</v>
      </c>
    </row>
    <row r="4355" spans="1:12">
      <c r="A4355" s="42">
        <v>2023</v>
      </c>
      <c r="B4355" s="42" t="s">
        <v>55</v>
      </c>
      <c r="C4355" s="42" t="s">
        <v>24</v>
      </c>
      <c r="D4355" s="42" t="s">
        <v>92</v>
      </c>
      <c r="E4355" s="42" t="s">
        <v>30</v>
      </c>
      <c r="F4355" s="42" t="s">
        <v>355</v>
      </c>
      <c r="G4355" s="42" t="s">
        <v>1702</v>
      </c>
      <c r="H4355" s="42">
        <v>57</v>
      </c>
      <c r="J4355" s="42" t="s">
        <v>77</v>
      </c>
      <c r="K4355" s="42" t="s">
        <v>77</v>
      </c>
      <c r="L4355" s="42" t="s">
        <v>349</v>
      </c>
    </row>
    <row r="4356" spans="1:12">
      <c r="A4356" s="42">
        <v>2023</v>
      </c>
      <c r="B4356" s="42" t="s">
        <v>55</v>
      </c>
      <c r="C4356" s="42" t="s">
        <v>24</v>
      </c>
      <c r="D4356" s="42" t="s">
        <v>92</v>
      </c>
      <c r="E4356" s="42" t="s">
        <v>30</v>
      </c>
      <c r="F4356" s="42" t="s">
        <v>355</v>
      </c>
      <c r="G4356" s="42" t="s">
        <v>1703</v>
      </c>
      <c r="H4356" s="42">
        <v>89</v>
      </c>
      <c r="J4356" s="42" t="s">
        <v>77</v>
      </c>
      <c r="K4356" s="42" t="s">
        <v>77</v>
      </c>
      <c r="L4356" s="42" t="s">
        <v>349</v>
      </c>
    </row>
    <row r="4357" spans="1:12">
      <c r="A4357" s="42">
        <v>2023</v>
      </c>
      <c r="B4357" s="42" t="s">
        <v>55</v>
      </c>
      <c r="C4357" s="42" t="s">
        <v>24</v>
      </c>
      <c r="D4357" s="42" t="s">
        <v>92</v>
      </c>
      <c r="E4357" s="42" t="s">
        <v>30</v>
      </c>
      <c r="F4357" s="42" t="s">
        <v>355</v>
      </c>
      <c r="G4357" s="42" t="s">
        <v>1703</v>
      </c>
      <c r="H4357" s="42">
        <v>0</v>
      </c>
      <c r="J4357" s="42" t="s">
        <v>77</v>
      </c>
      <c r="K4357" s="42" t="s">
        <v>77</v>
      </c>
      <c r="L4357" s="42" t="s">
        <v>349</v>
      </c>
    </row>
    <row r="4358" spans="1:12">
      <c r="A4358" s="42">
        <v>2023</v>
      </c>
      <c r="B4358" s="42" t="s">
        <v>55</v>
      </c>
      <c r="C4358" s="42" t="s">
        <v>24</v>
      </c>
      <c r="D4358" s="42" t="s">
        <v>92</v>
      </c>
      <c r="E4358" s="42" t="s">
        <v>30</v>
      </c>
      <c r="F4358" s="42" t="s">
        <v>355</v>
      </c>
      <c r="G4358" s="42" t="s">
        <v>1703</v>
      </c>
      <c r="H4358" s="42">
        <v>48</v>
      </c>
      <c r="J4358" s="42" t="s">
        <v>77</v>
      </c>
      <c r="K4358" s="42" t="s">
        <v>77</v>
      </c>
      <c r="L4358" s="42" t="s">
        <v>349</v>
      </c>
    </row>
    <row r="4359" spans="1:12">
      <c r="A4359" s="42">
        <v>2023</v>
      </c>
      <c r="B4359" s="42" t="s">
        <v>55</v>
      </c>
      <c r="C4359" s="42" t="s">
        <v>24</v>
      </c>
      <c r="D4359" s="42" t="s">
        <v>92</v>
      </c>
      <c r="E4359" s="42" t="s">
        <v>30</v>
      </c>
      <c r="F4359" s="42" t="s">
        <v>355</v>
      </c>
      <c r="G4359" s="42" t="s">
        <v>1703</v>
      </c>
      <c r="H4359" s="42">
        <v>5</v>
      </c>
      <c r="J4359" s="42" t="s">
        <v>77</v>
      </c>
      <c r="K4359" s="42" t="s">
        <v>77</v>
      </c>
      <c r="L4359" s="42" t="s">
        <v>349</v>
      </c>
    </row>
    <row r="4360" spans="1:12">
      <c r="A4360" s="42">
        <v>2023</v>
      </c>
      <c r="B4360" s="42" t="s">
        <v>55</v>
      </c>
      <c r="C4360" s="42" t="s">
        <v>24</v>
      </c>
      <c r="D4360" s="42" t="s">
        <v>92</v>
      </c>
      <c r="E4360" s="42" t="s">
        <v>30</v>
      </c>
      <c r="F4360" s="42" t="s">
        <v>355</v>
      </c>
      <c r="G4360" s="42" t="s">
        <v>1703</v>
      </c>
      <c r="H4360" s="42">
        <v>62</v>
      </c>
      <c r="J4360" s="42" t="s">
        <v>77</v>
      </c>
      <c r="K4360" s="42" t="s">
        <v>77</v>
      </c>
      <c r="L4360" s="42" t="s">
        <v>349</v>
      </c>
    </row>
    <row r="4361" spans="1:12">
      <c r="A4361" s="42">
        <v>2023</v>
      </c>
      <c r="B4361" s="42" t="s">
        <v>55</v>
      </c>
      <c r="C4361" s="42" t="s">
        <v>24</v>
      </c>
      <c r="D4361" s="42" t="s">
        <v>92</v>
      </c>
      <c r="E4361" s="42" t="s">
        <v>30</v>
      </c>
      <c r="F4361" s="42" t="s">
        <v>355</v>
      </c>
      <c r="G4361" s="42" t="s">
        <v>1703</v>
      </c>
      <c r="H4361" s="42">
        <v>66</v>
      </c>
      <c r="J4361" s="42" t="s">
        <v>77</v>
      </c>
      <c r="K4361" s="42" t="s">
        <v>77</v>
      </c>
      <c r="L4361" s="42" t="s">
        <v>349</v>
      </c>
    </row>
    <row r="4362" spans="1:12">
      <c r="A4362" s="42">
        <v>2023</v>
      </c>
      <c r="B4362" s="42" t="s">
        <v>55</v>
      </c>
      <c r="C4362" s="42" t="s">
        <v>24</v>
      </c>
      <c r="D4362" s="42" t="s">
        <v>92</v>
      </c>
      <c r="E4362" s="42" t="s">
        <v>30</v>
      </c>
      <c r="F4362" s="42" t="s">
        <v>355</v>
      </c>
      <c r="G4362" s="42" t="s">
        <v>1704</v>
      </c>
      <c r="H4362" s="42">
        <v>0</v>
      </c>
      <c r="J4362" s="42" t="s">
        <v>77</v>
      </c>
      <c r="K4362" s="42" t="s">
        <v>77</v>
      </c>
      <c r="L4362" s="42" t="s">
        <v>349</v>
      </c>
    </row>
    <row r="4363" spans="1:12">
      <c r="A4363" s="42">
        <v>2023</v>
      </c>
      <c r="B4363" s="42" t="s">
        <v>55</v>
      </c>
      <c r="C4363" s="42" t="s">
        <v>24</v>
      </c>
      <c r="D4363" s="42" t="s">
        <v>92</v>
      </c>
      <c r="E4363" s="42" t="s">
        <v>30</v>
      </c>
      <c r="F4363" s="42" t="s">
        <v>355</v>
      </c>
      <c r="G4363" s="42" t="s">
        <v>1704</v>
      </c>
      <c r="H4363" s="42">
        <v>49</v>
      </c>
      <c r="J4363" s="42" t="s">
        <v>77</v>
      </c>
      <c r="K4363" s="42" t="s">
        <v>77</v>
      </c>
      <c r="L4363" s="42" t="s">
        <v>349</v>
      </c>
    </row>
    <row r="4364" spans="1:12">
      <c r="A4364" s="42">
        <v>2023</v>
      </c>
      <c r="B4364" s="42" t="s">
        <v>55</v>
      </c>
      <c r="C4364" s="42" t="s">
        <v>24</v>
      </c>
      <c r="D4364" s="42" t="s">
        <v>92</v>
      </c>
      <c r="E4364" s="42" t="s">
        <v>30</v>
      </c>
      <c r="F4364" s="42" t="s">
        <v>355</v>
      </c>
      <c r="G4364" s="42" t="s">
        <v>1704</v>
      </c>
      <c r="H4364" s="42">
        <v>62</v>
      </c>
      <c r="J4364" s="42" t="s">
        <v>77</v>
      </c>
      <c r="K4364" s="42" t="s">
        <v>77</v>
      </c>
      <c r="L4364" s="42" t="s">
        <v>349</v>
      </c>
    </row>
    <row r="4365" spans="1:12">
      <c r="A4365" s="42">
        <v>2023</v>
      </c>
      <c r="B4365" s="42" t="s">
        <v>55</v>
      </c>
      <c r="C4365" s="42" t="s">
        <v>24</v>
      </c>
      <c r="D4365" s="42" t="s">
        <v>92</v>
      </c>
      <c r="E4365" s="42" t="s">
        <v>30</v>
      </c>
      <c r="F4365" s="42" t="s">
        <v>355</v>
      </c>
      <c r="G4365" s="42" t="s">
        <v>1704</v>
      </c>
      <c r="H4365" s="42">
        <v>8</v>
      </c>
      <c r="J4365" s="42" t="s">
        <v>77</v>
      </c>
      <c r="K4365" s="42" t="s">
        <v>77</v>
      </c>
      <c r="L4365" s="42" t="s">
        <v>349</v>
      </c>
    </row>
    <row r="4366" spans="1:12">
      <c r="A4366" s="42">
        <v>2023</v>
      </c>
      <c r="B4366" s="42" t="s">
        <v>55</v>
      </c>
      <c r="C4366" s="42" t="s">
        <v>24</v>
      </c>
      <c r="D4366" s="42" t="s">
        <v>92</v>
      </c>
      <c r="E4366" s="42" t="s">
        <v>30</v>
      </c>
      <c r="F4366" s="42" t="s">
        <v>355</v>
      </c>
      <c r="G4366" s="42" t="s">
        <v>1704</v>
      </c>
      <c r="H4366" s="42">
        <v>67</v>
      </c>
      <c r="J4366" s="42" t="s">
        <v>77</v>
      </c>
      <c r="K4366" s="42" t="s">
        <v>77</v>
      </c>
      <c r="L4366" s="42" t="s">
        <v>349</v>
      </c>
    </row>
    <row r="4367" spans="1:12">
      <c r="A4367" s="42">
        <v>2023</v>
      </c>
      <c r="B4367" s="42" t="s">
        <v>55</v>
      </c>
      <c r="C4367" s="42" t="s">
        <v>24</v>
      </c>
      <c r="D4367" s="42" t="s">
        <v>92</v>
      </c>
      <c r="E4367" s="42" t="s">
        <v>30</v>
      </c>
      <c r="F4367" s="42" t="s">
        <v>355</v>
      </c>
      <c r="G4367" s="42" t="s">
        <v>1704</v>
      </c>
      <c r="H4367" s="42">
        <v>71</v>
      </c>
      <c r="J4367" s="42" t="s">
        <v>77</v>
      </c>
      <c r="K4367" s="42" t="s">
        <v>77</v>
      </c>
      <c r="L4367" s="42" t="s">
        <v>349</v>
      </c>
    </row>
    <row r="4368" spans="1:12">
      <c r="A4368" s="42">
        <v>2023</v>
      </c>
      <c r="B4368" s="42" t="s">
        <v>55</v>
      </c>
      <c r="C4368" s="42" t="s">
        <v>24</v>
      </c>
      <c r="D4368" s="42" t="s">
        <v>93</v>
      </c>
      <c r="E4368" s="42" t="s">
        <v>42</v>
      </c>
      <c r="F4368" s="42" t="s">
        <v>356</v>
      </c>
      <c r="G4368" s="42" t="s">
        <v>1700</v>
      </c>
      <c r="H4368" s="42">
        <v>0</v>
      </c>
      <c r="J4368" s="42" t="s">
        <v>77</v>
      </c>
      <c r="K4368" s="42" t="s">
        <v>77</v>
      </c>
      <c r="L4368" s="42" t="s">
        <v>350</v>
      </c>
    </row>
    <row r="4369" spans="1:12">
      <c r="A4369" s="42">
        <v>2023</v>
      </c>
      <c r="B4369" s="42" t="s">
        <v>55</v>
      </c>
      <c r="C4369" s="42" t="s">
        <v>24</v>
      </c>
      <c r="D4369" s="42" t="s">
        <v>93</v>
      </c>
      <c r="E4369" s="42" t="s">
        <v>42</v>
      </c>
      <c r="F4369" s="42" t="s">
        <v>356</v>
      </c>
      <c r="G4369" s="42" t="s">
        <v>1700</v>
      </c>
      <c r="H4369" s="42">
        <v>0</v>
      </c>
      <c r="J4369" s="42" t="s">
        <v>77</v>
      </c>
      <c r="K4369" s="42" t="s">
        <v>77</v>
      </c>
      <c r="L4369" s="42" t="s">
        <v>350</v>
      </c>
    </row>
    <row r="4370" spans="1:12">
      <c r="A4370" s="42">
        <v>2023</v>
      </c>
      <c r="B4370" s="42" t="s">
        <v>55</v>
      </c>
      <c r="C4370" s="42" t="s">
        <v>24</v>
      </c>
      <c r="D4370" s="42" t="s">
        <v>93</v>
      </c>
      <c r="E4370" s="42" t="s">
        <v>42</v>
      </c>
      <c r="F4370" s="42" t="s">
        <v>356</v>
      </c>
      <c r="G4370" s="42" t="s">
        <v>1700</v>
      </c>
      <c r="H4370" s="42">
        <v>0</v>
      </c>
      <c r="J4370" s="42" t="s">
        <v>77</v>
      </c>
      <c r="K4370" s="42" t="s">
        <v>77</v>
      </c>
      <c r="L4370" s="42" t="s">
        <v>350</v>
      </c>
    </row>
    <row r="4371" spans="1:12">
      <c r="A4371" s="42">
        <v>2023</v>
      </c>
      <c r="B4371" s="42" t="s">
        <v>55</v>
      </c>
      <c r="C4371" s="42" t="s">
        <v>24</v>
      </c>
      <c r="D4371" s="42" t="s">
        <v>93</v>
      </c>
      <c r="E4371" s="42" t="s">
        <v>42</v>
      </c>
      <c r="F4371" s="42" t="s">
        <v>356</v>
      </c>
      <c r="G4371" s="42" t="s">
        <v>1700</v>
      </c>
      <c r="H4371" s="42">
        <v>0</v>
      </c>
      <c r="J4371" s="42" t="s">
        <v>77</v>
      </c>
      <c r="K4371" s="42" t="s">
        <v>77</v>
      </c>
      <c r="L4371" s="42" t="s">
        <v>350</v>
      </c>
    </row>
    <row r="4372" spans="1:12">
      <c r="A4372" s="42">
        <v>2023</v>
      </c>
      <c r="B4372" s="42" t="s">
        <v>55</v>
      </c>
      <c r="C4372" s="42" t="s">
        <v>24</v>
      </c>
      <c r="D4372" s="42" t="s">
        <v>93</v>
      </c>
      <c r="E4372" s="42" t="s">
        <v>42</v>
      </c>
      <c r="F4372" s="42" t="s">
        <v>356</v>
      </c>
      <c r="G4372" s="42" t="s">
        <v>1701</v>
      </c>
      <c r="H4372" s="42">
        <v>0</v>
      </c>
      <c r="J4372" s="42" t="s">
        <v>77</v>
      </c>
      <c r="K4372" s="42" t="s">
        <v>77</v>
      </c>
      <c r="L4372" s="42" t="s">
        <v>350</v>
      </c>
    </row>
    <row r="4373" spans="1:12">
      <c r="A4373" s="42">
        <v>2023</v>
      </c>
      <c r="B4373" s="42" t="s">
        <v>55</v>
      </c>
      <c r="C4373" s="42" t="s">
        <v>24</v>
      </c>
      <c r="D4373" s="42" t="s">
        <v>93</v>
      </c>
      <c r="E4373" s="42" t="s">
        <v>42</v>
      </c>
      <c r="F4373" s="42" t="s">
        <v>356</v>
      </c>
      <c r="G4373" s="42" t="s">
        <v>1701</v>
      </c>
      <c r="H4373" s="42">
        <v>0</v>
      </c>
      <c r="J4373" s="42" t="s">
        <v>77</v>
      </c>
      <c r="K4373" s="42" t="s">
        <v>77</v>
      </c>
      <c r="L4373" s="42" t="s">
        <v>350</v>
      </c>
    </row>
    <row r="4374" spans="1:12">
      <c r="A4374" s="42">
        <v>2023</v>
      </c>
      <c r="B4374" s="42" t="s">
        <v>55</v>
      </c>
      <c r="C4374" s="42" t="s">
        <v>24</v>
      </c>
      <c r="D4374" s="42" t="s">
        <v>93</v>
      </c>
      <c r="E4374" s="42" t="s">
        <v>42</v>
      </c>
      <c r="F4374" s="42" t="s">
        <v>356</v>
      </c>
      <c r="G4374" s="42" t="s">
        <v>1701</v>
      </c>
      <c r="H4374" s="42">
        <v>0</v>
      </c>
      <c r="J4374" s="42" t="s">
        <v>77</v>
      </c>
      <c r="K4374" s="42" t="s">
        <v>77</v>
      </c>
      <c r="L4374" s="42" t="s">
        <v>350</v>
      </c>
    </row>
    <row r="4375" spans="1:12">
      <c r="A4375" s="42">
        <v>2023</v>
      </c>
      <c r="B4375" s="42" t="s">
        <v>55</v>
      </c>
      <c r="C4375" s="42" t="s">
        <v>24</v>
      </c>
      <c r="D4375" s="42" t="s">
        <v>93</v>
      </c>
      <c r="E4375" s="42" t="s">
        <v>42</v>
      </c>
      <c r="F4375" s="42" t="s">
        <v>356</v>
      </c>
      <c r="G4375" s="42" t="s">
        <v>1701</v>
      </c>
      <c r="H4375" s="42">
        <v>0</v>
      </c>
      <c r="J4375" s="42" t="s">
        <v>77</v>
      </c>
      <c r="K4375" s="42" t="s">
        <v>77</v>
      </c>
      <c r="L4375" s="42" t="s">
        <v>350</v>
      </c>
    </row>
    <row r="4376" spans="1:12">
      <c r="A4376" s="42">
        <v>2023</v>
      </c>
      <c r="B4376" s="42" t="s">
        <v>55</v>
      </c>
      <c r="C4376" s="42" t="s">
        <v>24</v>
      </c>
      <c r="D4376" s="42" t="s">
        <v>93</v>
      </c>
      <c r="E4376" s="42" t="s">
        <v>42</v>
      </c>
      <c r="F4376" s="42" t="s">
        <v>356</v>
      </c>
      <c r="G4376" s="42" t="s">
        <v>1702</v>
      </c>
      <c r="H4376" s="42">
        <v>0</v>
      </c>
      <c r="J4376" s="42" t="s">
        <v>77</v>
      </c>
      <c r="K4376" s="42" t="s">
        <v>77</v>
      </c>
      <c r="L4376" s="42" t="s">
        <v>350</v>
      </c>
    </row>
    <row r="4377" spans="1:12">
      <c r="A4377" s="42">
        <v>2023</v>
      </c>
      <c r="B4377" s="42" t="s">
        <v>55</v>
      </c>
      <c r="C4377" s="42" t="s">
        <v>24</v>
      </c>
      <c r="D4377" s="42" t="s">
        <v>93</v>
      </c>
      <c r="E4377" s="42" t="s">
        <v>42</v>
      </c>
      <c r="F4377" s="42" t="s">
        <v>356</v>
      </c>
      <c r="G4377" s="42" t="s">
        <v>1702</v>
      </c>
      <c r="H4377" s="42">
        <v>0</v>
      </c>
      <c r="J4377" s="42" t="s">
        <v>77</v>
      </c>
      <c r="K4377" s="42" t="s">
        <v>77</v>
      </c>
      <c r="L4377" s="42" t="s">
        <v>350</v>
      </c>
    </row>
    <row r="4378" spans="1:12">
      <c r="A4378" s="42">
        <v>2023</v>
      </c>
      <c r="B4378" s="42" t="s">
        <v>55</v>
      </c>
      <c r="C4378" s="42" t="s">
        <v>24</v>
      </c>
      <c r="D4378" s="42" t="s">
        <v>93</v>
      </c>
      <c r="E4378" s="42" t="s">
        <v>42</v>
      </c>
      <c r="F4378" s="42" t="s">
        <v>356</v>
      </c>
      <c r="G4378" s="42" t="s">
        <v>1702</v>
      </c>
      <c r="H4378" s="42">
        <v>0</v>
      </c>
      <c r="J4378" s="42" t="s">
        <v>77</v>
      </c>
      <c r="K4378" s="42" t="s">
        <v>77</v>
      </c>
      <c r="L4378" s="42" t="s">
        <v>350</v>
      </c>
    </row>
    <row r="4379" spans="1:12">
      <c r="A4379" s="42">
        <v>2023</v>
      </c>
      <c r="B4379" s="42" t="s">
        <v>55</v>
      </c>
      <c r="C4379" s="42" t="s">
        <v>24</v>
      </c>
      <c r="D4379" s="42" t="s">
        <v>93</v>
      </c>
      <c r="E4379" s="42" t="s">
        <v>42</v>
      </c>
      <c r="F4379" s="42" t="s">
        <v>356</v>
      </c>
      <c r="G4379" s="42" t="s">
        <v>1702</v>
      </c>
      <c r="H4379" s="42">
        <v>0</v>
      </c>
      <c r="J4379" s="42" t="s">
        <v>77</v>
      </c>
      <c r="K4379" s="42" t="s">
        <v>77</v>
      </c>
      <c r="L4379" s="42" t="s">
        <v>350</v>
      </c>
    </row>
    <row r="4380" spans="1:12">
      <c r="A4380" s="42">
        <v>2023</v>
      </c>
      <c r="B4380" s="42" t="s">
        <v>55</v>
      </c>
      <c r="C4380" s="42" t="s">
        <v>24</v>
      </c>
      <c r="D4380" s="42" t="s">
        <v>93</v>
      </c>
      <c r="E4380" s="42" t="s">
        <v>42</v>
      </c>
      <c r="F4380" s="42" t="s">
        <v>356</v>
      </c>
      <c r="G4380" s="42" t="s">
        <v>1703</v>
      </c>
      <c r="H4380" s="42">
        <v>0</v>
      </c>
      <c r="J4380" s="42" t="s">
        <v>77</v>
      </c>
      <c r="K4380" s="42" t="s">
        <v>77</v>
      </c>
      <c r="L4380" s="42" t="s">
        <v>350</v>
      </c>
    </row>
    <row r="4381" spans="1:12">
      <c r="A4381" s="42">
        <v>2023</v>
      </c>
      <c r="B4381" s="42" t="s">
        <v>55</v>
      </c>
      <c r="C4381" s="42" t="s">
        <v>24</v>
      </c>
      <c r="D4381" s="42" t="s">
        <v>93</v>
      </c>
      <c r="E4381" s="42" t="s">
        <v>42</v>
      </c>
      <c r="F4381" s="42" t="s">
        <v>356</v>
      </c>
      <c r="G4381" s="42" t="s">
        <v>1703</v>
      </c>
      <c r="H4381" s="42">
        <v>0</v>
      </c>
      <c r="J4381" s="42" t="s">
        <v>77</v>
      </c>
      <c r="K4381" s="42" t="s">
        <v>77</v>
      </c>
      <c r="L4381" s="42" t="s">
        <v>350</v>
      </c>
    </row>
    <row r="4382" spans="1:12">
      <c r="A4382" s="42">
        <v>2023</v>
      </c>
      <c r="B4382" s="42" t="s">
        <v>55</v>
      </c>
      <c r="C4382" s="42" t="s">
        <v>24</v>
      </c>
      <c r="D4382" s="42" t="s">
        <v>93</v>
      </c>
      <c r="E4382" s="42" t="s">
        <v>42</v>
      </c>
      <c r="F4382" s="42" t="s">
        <v>356</v>
      </c>
      <c r="G4382" s="42" t="s">
        <v>1703</v>
      </c>
      <c r="H4382" s="42">
        <v>0</v>
      </c>
      <c r="J4382" s="42" t="s">
        <v>77</v>
      </c>
      <c r="K4382" s="42" t="s">
        <v>77</v>
      </c>
      <c r="L4382" s="42" t="s">
        <v>350</v>
      </c>
    </row>
    <row r="4383" spans="1:12">
      <c r="A4383" s="42">
        <v>2023</v>
      </c>
      <c r="B4383" s="42" t="s">
        <v>55</v>
      </c>
      <c r="C4383" s="42" t="s">
        <v>24</v>
      </c>
      <c r="D4383" s="42" t="s">
        <v>93</v>
      </c>
      <c r="E4383" s="42" t="s">
        <v>42</v>
      </c>
      <c r="F4383" s="42" t="s">
        <v>356</v>
      </c>
      <c r="G4383" s="42" t="s">
        <v>1703</v>
      </c>
      <c r="H4383" s="42">
        <v>0</v>
      </c>
      <c r="J4383" s="42" t="s">
        <v>77</v>
      </c>
      <c r="K4383" s="42" t="s">
        <v>77</v>
      </c>
      <c r="L4383" s="42" t="s">
        <v>350</v>
      </c>
    </row>
    <row r="4384" spans="1:12">
      <c r="A4384" s="42">
        <v>2023</v>
      </c>
      <c r="B4384" s="42" t="s">
        <v>55</v>
      </c>
      <c r="C4384" s="42" t="s">
        <v>24</v>
      </c>
      <c r="D4384" s="42" t="s">
        <v>93</v>
      </c>
      <c r="E4384" s="42" t="s">
        <v>42</v>
      </c>
      <c r="F4384" s="42" t="s">
        <v>356</v>
      </c>
      <c r="G4384" s="42" t="s">
        <v>1704</v>
      </c>
      <c r="H4384" s="42">
        <v>0</v>
      </c>
      <c r="J4384" s="42" t="s">
        <v>77</v>
      </c>
      <c r="K4384" s="42" t="s">
        <v>77</v>
      </c>
      <c r="L4384" s="42" t="s">
        <v>350</v>
      </c>
    </row>
    <row r="4385" spans="1:12">
      <c r="A4385" s="42">
        <v>2023</v>
      </c>
      <c r="B4385" s="42" t="s">
        <v>55</v>
      </c>
      <c r="C4385" s="42" t="s">
        <v>24</v>
      </c>
      <c r="D4385" s="42" t="s">
        <v>93</v>
      </c>
      <c r="E4385" s="42" t="s">
        <v>42</v>
      </c>
      <c r="F4385" s="42" t="s">
        <v>356</v>
      </c>
      <c r="G4385" s="42" t="s">
        <v>1704</v>
      </c>
      <c r="H4385" s="42">
        <v>0</v>
      </c>
      <c r="J4385" s="42" t="s">
        <v>77</v>
      </c>
      <c r="K4385" s="42" t="s">
        <v>77</v>
      </c>
      <c r="L4385" s="42" t="s">
        <v>350</v>
      </c>
    </row>
    <row r="4386" spans="1:12">
      <c r="A4386" s="42">
        <v>2023</v>
      </c>
      <c r="B4386" s="42" t="s">
        <v>55</v>
      </c>
      <c r="C4386" s="42" t="s">
        <v>24</v>
      </c>
      <c r="D4386" s="42" t="s">
        <v>93</v>
      </c>
      <c r="E4386" s="42" t="s">
        <v>42</v>
      </c>
      <c r="F4386" s="42" t="s">
        <v>356</v>
      </c>
      <c r="G4386" s="42" t="s">
        <v>1704</v>
      </c>
      <c r="H4386" s="42">
        <v>0</v>
      </c>
      <c r="J4386" s="42" t="s">
        <v>77</v>
      </c>
      <c r="K4386" s="42" t="s">
        <v>77</v>
      </c>
      <c r="L4386" s="42" t="s">
        <v>350</v>
      </c>
    </row>
    <row r="4387" spans="1:12">
      <c r="A4387" s="42">
        <v>2023</v>
      </c>
      <c r="B4387" s="42" t="s">
        <v>55</v>
      </c>
      <c r="C4387" s="42" t="s">
        <v>24</v>
      </c>
      <c r="D4387" s="42" t="s">
        <v>93</v>
      </c>
      <c r="E4387" s="42" t="s">
        <v>42</v>
      </c>
      <c r="F4387" s="42" t="s">
        <v>356</v>
      </c>
      <c r="G4387" s="42" t="s">
        <v>1704</v>
      </c>
      <c r="H4387" s="42">
        <v>0</v>
      </c>
      <c r="J4387" s="42" t="s">
        <v>77</v>
      </c>
      <c r="K4387" s="42" t="s">
        <v>77</v>
      </c>
      <c r="L4387" s="42" t="s">
        <v>350</v>
      </c>
    </row>
    <row r="4388" spans="1:12">
      <c r="A4388" s="42">
        <v>2023</v>
      </c>
      <c r="B4388" s="42" t="s">
        <v>55</v>
      </c>
      <c r="C4388" s="42" t="s">
        <v>24</v>
      </c>
      <c r="D4388" s="42" t="s">
        <v>93</v>
      </c>
      <c r="E4388" s="42" t="s">
        <v>42</v>
      </c>
      <c r="F4388" s="42" t="s">
        <v>355</v>
      </c>
      <c r="G4388" s="42" t="s">
        <v>1700</v>
      </c>
      <c r="H4388" s="42">
        <v>0</v>
      </c>
      <c r="J4388" s="42" t="s">
        <v>77</v>
      </c>
      <c r="K4388" s="42" t="s">
        <v>77</v>
      </c>
      <c r="L4388" s="42" t="s">
        <v>350</v>
      </c>
    </row>
    <row r="4389" spans="1:12">
      <c r="A4389" s="42">
        <v>2023</v>
      </c>
      <c r="B4389" s="42" t="s">
        <v>55</v>
      </c>
      <c r="C4389" s="42" t="s">
        <v>24</v>
      </c>
      <c r="D4389" s="42" t="s">
        <v>93</v>
      </c>
      <c r="E4389" s="42" t="s">
        <v>42</v>
      </c>
      <c r="F4389" s="42" t="s">
        <v>355</v>
      </c>
      <c r="G4389" s="42" t="s">
        <v>1700</v>
      </c>
      <c r="H4389" s="42">
        <v>0</v>
      </c>
      <c r="J4389" s="42" t="s">
        <v>77</v>
      </c>
      <c r="K4389" s="42" t="s">
        <v>77</v>
      </c>
      <c r="L4389" s="42" t="s">
        <v>350</v>
      </c>
    </row>
    <row r="4390" spans="1:12">
      <c r="A4390" s="42">
        <v>2023</v>
      </c>
      <c r="B4390" s="42" t="s">
        <v>55</v>
      </c>
      <c r="C4390" s="42" t="s">
        <v>24</v>
      </c>
      <c r="D4390" s="42" t="s">
        <v>93</v>
      </c>
      <c r="E4390" s="42" t="s">
        <v>42</v>
      </c>
      <c r="F4390" s="42" t="s">
        <v>355</v>
      </c>
      <c r="G4390" s="42" t="s">
        <v>1700</v>
      </c>
      <c r="H4390" s="42">
        <v>0</v>
      </c>
      <c r="J4390" s="42" t="s">
        <v>77</v>
      </c>
      <c r="K4390" s="42" t="s">
        <v>77</v>
      </c>
      <c r="L4390" s="42" t="s">
        <v>350</v>
      </c>
    </row>
    <row r="4391" spans="1:12">
      <c r="A4391" s="42">
        <v>2023</v>
      </c>
      <c r="B4391" s="42" t="s">
        <v>55</v>
      </c>
      <c r="C4391" s="42" t="s">
        <v>24</v>
      </c>
      <c r="D4391" s="42" t="s">
        <v>93</v>
      </c>
      <c r="E4391" s="42" t="s">
        <v>42</v>
      </c>
      <c r="F4391" s="42" t="s">
        <v>355</v>
      </c>
      <c r="G4391" s="42" t="s">
        <v>1700</v>
      </c>
      <c r="H4391" s="42">
        <v>0</v>
      </c>
      <c r="J4391" s="42" t="s">
        <v>77</v>
      </c>
      <c r="K4391" s="42" t="s">
        <v>77</v>
      </c>
      <c r="L4391" s="42" t="s">
        <v>350</v>
      </c>
    </row>
    <row r="4392" spans="1:12">
      <c r="A4392" s="42">
        <v>2023</v>
      </c>
      <c r="B4392" s="42" t="s">
        <v>55</v>
      </c>
      <c r="C4392" s="42" t="s">
        <v>24</v>
      </c>
      <c r="D4392" s="42" t="s">
        <v>93</v>
      </c>
      <c r="E4392" s="42" t="s">
        <v>42</v>
      </c>
      <c r="F4392" s="42" t="s">
        <v>355</v>
      </c>
      <c r="G4392" s="42" t="s">
        <v>1701</v>
      </c>
      <c r="H4392" s="42">
        <v>0</v>
      </c>
      <c r="J4392" s="42" t="s">
        <v>77</v>
      </c>
      <c r="K4392" s="42" t="s">
        <v>77</v>
      </c>
      <c r="L4392" s="42" t="s">
        <v>350</v>
      </c>
    </row>
    <row r="4393" spans="1:12">
      <c r="A4393" s="42">
        <v>2023</v>
      </c>
      <c r="B4393" s="42" t="s">
        <v>55</v>
      </c>
      <c r="C4393" s="42" t="s">
        <v>24</v>
      </c>
      <c r="D4393" s="42" t="s">
        <v>93</v>
      </c>
      <c r="E4393" s="42" t="s">
        <v>42</v>
      </c>
      <c r="F4393" s="42" t="s">
        <v>355</v>
      </c>
      <c r="G4393" s="42" t="s">
        <v>1701</v>
      </c>
      <c r="H4393" s="42">
        <v>0</v>
      </c>
      <c r="J4393" s="42" t="s">
        <v>77</v>
      </c>
      <c r="K4393" s="42" t="s">
        <v>77</v>
      </c>
      <c r="L4393" s="42" t="s">
        <v>350</v>
      </c>
    </row>
    <row r="4394" spans="1:12">
      <c r="A4394" s="42">
        <v>2023</v>
      </c>
      <c r="B4394" s="42" t="s">
        <v>55</v>
      </c>
      <c r="C4394" s="42" t="s">
        <v>24</v>
      </c>
      <c r="D4394" s="42" t="s">
        <v>93</v>
      </c>
      <c r="E4394" s="42" t="s">
        <v>42</v>
      </c>
      <c r="F4394" s="42" t="s">
        <v>355</v>
      </c>
      <c r="G4394" s="42" t="s">
        <v>1701</v>
      </c>
      <c r="H4394" s="42">
        <v>0</v>
      </c>
      <c r="J4394" s="42" t="s">
        <v>77</v>
      </c>
      <c r="K4394" s="42" t="s">
        <v>77</v>
      </c>
      <c r="L4394" s="42" t="s">
        <v>350</v>
      </c>
    </row>
    <row r="4395" spans="1:12">
      <c r="A4395" s="42">
        <v>2023</v>
      </c>
      <c r="B4395" s="42" t="s">
        <v>55</v>
      </c>
      <c r="C4395" s="42" t="s">
        <v>24</v>
      </c>
      <c r="D4395" s="42" t="s">
        <v>93</v>
      </c>
      <c r="E4395" s="42" t="s">
        <v>42</v>
      </c>
      <c r="F4395" s="42" t="s">
        <v>355</v>
      </c>
      <c r="G4395" s="42" t="s">
        <v>1701</v>
      </c>
      <c r="H4395" s="42">
        <v>0</v>
      </c>
      <c r="J4395" s="42" t="s">
        <v>77</v>
      </c>
      <c r="K4395" s="42" t="s">
        <v>77</v>
      </c>
      <c r="L4395" s="42" t="s">
        <v>350</v>
      </c>
    </row>
    <row r="4396" spans="1:12">
      <c r="A4396" s="42">
        <v>2023</v>
      </c>
      <c r="B4396" s="42" t="s">
        <v>55</v>
      </c>
      <c r="C4396" s="42" t="s">
        <v>24</v>
      </c>
      <c r="D4396" s="42" t="s">
        <v>93</v>
      </c>
      <c r="E4396" s="42" t="s">
        <v>42</v>
      </c>
      <c r="F4396" s="42" t="s">
        <v>355</v>
      </c>
      <c r="G4396" s="42" t="s">
        <v>1702</v>
      </c>
      <c r="H4396" s="42">
        <v>0</v>
      </c>
      <c r="J4396" s="42" t="s">
        <v>77</v>
      </c>
      <c r="K4396" s="42" t="s">
        <v>77</v>
      </c>
      <c r="L4396" s="42" t="s">
        <v>350</v>
      </c>
    </row>
    <row r="4397" spans="1:12">
      <c r="A4397" s="42">
        <v>2023</v>
      </c>
      <c r="B4397" s="42" t="s">
        <v>55</v>
      </c>
      <c r="C4397" s="42" t="s">
        <v>24</v>
      </c>
      <c r="D4397" s="42" t="s">
        <v>93</v>
      </c>
      <c r="E4397" s="42" t="s">
        <v>42</v>
      </c>
      <c r="F4397" s="42" t="s">
        <v>355</v>
      </c>
      <c r="G4397" s="42" t="s">
        <v>1702</v>
      </c>
      <c r="H4397" s="42">
        <v>0</v>
      </c>
      <c r="J4397" s="42" t="s">
        <v>77</v>
      </c>
      <c r="K4397" s="42" t="s">
        <v>77</v>
      </c>
      <c r="L4397" s="42" t="s">
        <v>350</v>
      </c>
    </row>
    <row r="4398" spans="1:12">
      <c r="A4398" s="42">
        <v>2023</v>
      </c>
      <c r="B4398" s="42" t="s">
        <v>55</v>
      </c>
      <c r="C4398" s="42" t="s">
        <v>24</v>
      </c>
      <c r="D4398" s="42" t="s">
        <v>93</v>
      </c>
      <c r="E4398" s="42" t="s">
        <v>42</v>
      </c>
      <c r="F4398" s="42" t="s">
        <v>355</v>
      </c>
      <c r="G4398" s="42" t="s">
        <v>1702</v>
      </c>
      <c r="H4398" s="42">
        <v>0</v>
      </c>
      <c r="J4398" s="42" t="s">
        <v>77</v>
      </c>
      <c r="K4398" s="42" t="s">
        <v>77</v>
      </c>
      <c r="L4398" s="42" t="s">
        <v>350</v>
      </c>
    </row>
    <row r="4399" spans="1:12">
      <c r="A4399" s="42">
        <v>2023</v>
      </c>
      <c r="B4399" s="42" t="s">
        <v>55</v>
      </c>
      <c r="C4399" s="42" t="s">
        <v>24</v>
      </c>
      <c r="D4399" s="42" t="s">
        <v>93</v>
      </c>
      <c r="E4399" s="42" t="s">
        <v>42</v>
      </c>
      <c r="F4399" s="42" t="s">
        <v>355</v>
      </c>
      <c r="G4399" s="42" t="s">
        <v>1702</v>
      </c>
      <c r="H4399" s="42">
        <v>0</v>
      </c>
      <c r="J4399" s="42" t="s">
        <v>77</v>
      </c>
      <c r="K4399" s="42" t="s">
        <v>77</v>
      </c>
      <c r="L4399" s="42" t="s">
        <v>350</v>
      </c>
    </row>
    <row r="4400" spans="1:12">
      <c r="A4400" s="42">
        <v>2023</v>
      </c>
      <c r="B4400" s="42" t="s">
        <v>55</v>
      </c>
      <c r="C4400" s="42" t="s">
        <v>24</v>
      </c>
      <c r="D4400" s="42" t="s">
        <v>93</v>
      </c>
      <c r="E4400" s="42" t="s">
        <v>42</v>
      </c>
      <c r="F4400" s="42" t="s">
        <v>355</v>
      </c>
      <c r="G4400" s="42" t="s">
        <v>1703</v>
      </c>
      <c r="H4400" s="42">
        <v>0</v>
      </c>
      <c r="J4400" s="42" t="s">
        <v>77</v>
      </c>
      <c r="K4400" s="42" t="s">
        <v>77</v>
      </c>
      <c r="L4400" s="42" t="s">
        <v>350</v>
      </c>
    </row>
    <row r="4401" spans="1:12">
      <c r="A4401" s="42">
        <v>2023</v>
      </c>
      <c r="B4401" s="42" t="s">
        <v>55</v>
      </c>
      <c r="C4401" s="42" t="s">
        <v>24</v>
      </c>
      <c r="D4401" s="42" t="s">
        <v>93</v>
      </c>
      <c r="E4401" s="42" t="s">
        <v>42</v>
      </c>
      <c r="F4401" s="42" t="s">
        <v>355</v>
      </c>
      <c r="G4401" s="42" t="s">
        <v>1703</v>
      </c>
      <c r="H4401" s="42">
        <v>0</v>
      </c>
      <c r="J4401" s="42" t="s">
        <v>77</v>
      </c>
      <c r="K4401" s="42" t="s">
        <v>77</v>
      </c>
      <c r="L4401" s="42" t="s">
        <v>350</v>
      </c>
    </row>
    <row r="4402" spans="1:12">
      <c r="A4402" s="42">
        <v>2023</v>
      </c>
      <c r="B4402" s="42" t="s">
        <v>55</v>
      </c>
      <c r="C4402" s="42" t="s">
        <v>24</v>
      </c>
      <c r="D4402" s="42" t="s">
        <v>93</v>
      </c>
      <c r="E4402" s="42" t="s">
        <v>42</v>
      </c>
      <c r="F4402" s="42" t="s">
        <v>355</v>
      </c>
      <c r="G4402" s="42" t="s">
        <v>1703</v>
      </c>
      <c r="H4402" s="42">
        <v>0</v>
      </c>
      <c r="J4402" s="42" t="s">
        <v>77</v>
      </c>
      <c r="K4402" s="42" t="s">
        <v>77</v>
      </c>
      <c r="L4402" s="42" t="s">
        <v>350</v>
      </c>
    </row>
    <row r="4403" spans="1:12">
      <c r="A4403" s="42">
        <v>2023</v>
      </c>
      <c r="B4403" s="42" t="s">
        <v>55</v>
      </c>
      <c r="C4403" s="42" t="s">
        <v>24</v>
      </c>
      <c r="D4403" s="42" t="s">
        <v>93</v>
      </c>
      <c r="E4403" s="42" t="s">
        <v>42</v>
      </c>
      <c r="F4403" s="42" t="s">
        <v>355</v>
      </c>
      <c r="G4403" s="42" t="s">
        <v>1703</v>
      </c>
      <c r="H4403" s="42">
        <v>0</v>
      </c>
      <c r="J4403" s="42" t="s">
        <v>77</v>
      </c>
      <c r="K4403" s="42" t="s">
        <v>77</v>
      </c>
      <c r="L4403" s="42" t="s">
        <v>350</v>
      </c>
    </row>
    <row r="4404" spans="1:12">
      <c r="A4404" s="42">
        <v>2023</v>
      </c>
      <c r="B4404" s="42" t="s">
        <v>55</v>
      </c>
      <c r="C4404" s="42" t="s">
        <v>24</v>
      </c>
      <c r="D4404" s="42" t="s">
        <v>93</v>
      </c>
      <c r="E4404" s="42" t="s">
        <v>42</v>
      </c>
      <c r="F4404" s="42" t="s">
        <v>355</v>
      </c>
      <c r="G4404" s="42" t="s">
        <v>1704</v>
      </c>
      <c r="H4404" s="42">
        <v>0</v>
      </c>
      <c r="J4404" s="42" t="s">
        <v>77</v>
      </c>
      <c r="K4404" s="42" t="s">
        <v>77</v>
      </c>
      <c r="L4404" s="42" t="s">
        <v>350</v>
      </c>
    </row>
    <row r="4405" spans="1:12">
      <c r="A4405" s="42">
        <v>2023</v>
      </c>
      <c r="B4405" s="42" t="s">
        <v>55</v>
      </c>
      <c r="C4405" s="42" t="s">
        <v>24</v>
      </c>
      <c r="D4405" s="42" t="s">
        <v>93</v>
      </c>
      <c r="E4405" s="42" t="s">
        <v>42</v>
      </c>
      <c r="F4405" s="42" t="s">
        <v>355</v>
      </c>
      <c r="G4405" s="42" t="s">
        <v>1704</v>
      </c>
      <c r="H4405" s="42">
        <v>0</v>
      </c>
      <c r="J4405" s="42" t="s">
        <v>77</v>
      </c>
      <c r="K4405" s="42" t="s">
        <v>77</v>
      </c>
      <c r="L4405" s="42" t="s">
        <v>350</v>
      </c>
    </row>
    <row r="4406" spans="1:12">
      <c r="A4406" s="42">
        <v>2023</v>
      </c>
      <c r="B4406" s="42" t="s">
        <v>55</v>
      </c>
      <c r="C4406" s="42" t="s">
        <v>24</v>
      </c>
      <c r="D4406" s="42" t="s">
        <v>93</v>
      </c>
      <c r="E4406" s="42" t="s">
        <v>42</v>
      </c>
      <c r="F4406" s="42" t="s">
        <v>355</v>
      </c>
      <c r="G4406" s="42" t="s">
        <v>1704</v>
      </c>
      <c r="H4406" s="42">
        <v>0</v>
      </c>
      <c r="J4406" s="42" t="s">
        <v>77</v>
      </c>
      <c r="K4406" s="42" t="s">
        <v>77</v>
      </c>
      <c r="L4406" s="42" t="s">
        <v>350</v>
      </c>
    </row>
    <row r="4407" spans="1:12">
      <c r="A4407" s="42">
        <v>2023</v>
      </c>
      <c r="B4407" s="42" t="s">
        <v>55</v>
      </c>
      <c r="C4407" s="42" t="s">
        <v>24</v>
      </c>
      <c r="D4407" s="42" t="s">
        <v>93</v>
      </c>
      <c r="E4407" s="42" t="s">
        <v>42</v>
      </c>
      <c r="F4407" s="42" t="s">
        <v>355</v>
      </c>
      <c r="G4407" s="42" t="s">
        <v>1704</v>
      </c>
      <c r="H4407" s="42">
        <v>0</v>
      </c>
      <c r="J4407" s="42" t="s">
        <v>77</v>
      </c>
      <c r="K4407" s="42" t="s">
        <v>77</v>
      </c>
      <c r="L4407" s="42" t="s">
        <v>350</v>
      </c>
    </row>
    <row r="4408" spans="1:12">
      <c r="A4408" s="42">
        <v>2023</v>
      </c>
      <c r="B4408" s="42" t="s">
        <v>55</v>
      </c>
      <c r="C4408" s="42" t="s">
        <v>24</v>
      </c>
      <c r="D4408" s="42" t="s">
        <v>94</v>
      </c>
      <c r="E4408" s="42" t="s">
        <v>36</v>
      </c>
      <c r="F4408" s="42" t="s">
        <v>356</v>
      </c>
      <c r="G4408" s="42" t="s">
        <v>1700</v>
      </c>
      <c r="H4408" s="42">
        <v>0</v>
      </c>
      <c r="J4408" s="42" t="s">
        <v>77</v>
      </c>
      <c r="K4408" s="42" t="s">
        <v>77</v>
      </c>
      <c r="L4408" s="42" t="s">
        <v>36</v>
      </c>
    </row>
    <row r="4409" spans="1:12">
      <c r="A4409" s="42">
        <v>2023</v>
      </c>
      <c r="B4409" s="42" t="s">
        <v>55</v>
      </c>
      <c r="C4409" s="42" t="s">
        <v>24</v>
      </c>
      <c r="D4409" s="42" t="s">
        <v>94</v>
      </c>
      <c r="E4409" s="42" t="s">
        <v>36</v>
      </c>
      <c r="F4409" s="42" t="s">
        <v>356</v>
      </c>
      <c r="G4409" s="42" t="s">
        <v>1700</v>
      </c>
      <c r="H4409" s="42">
        <v>0</v>
      </c>
      <c r="J4409" s="42" t="s">
        <v>77</v>
      </c>
      <c r="K4409" s="42" t="s">
        <v>77</v>
      </c>
      <c r="L4409" s="42" t="s">
        <v>36</v>
      </c>
    </row>
    <row r="4410" spans="1:12">
      <c r="A4410" s="42">
        <v>2023</v>
      </c>
      <c r="B4410" s="42" t="s">
        <v>55</v>
      </c>
      <c r="C4410" s="42" t="s">
        <v>24</v>
      </c>
      <c r="D4410" s="42" t="s">
        <v>94</v>
      </c>
      <c r="E4410" s="42" t="s">
        <v>36</v>
      </c>
      <c r="F4410" s="42" t="s">
        <v>356</v>
      </c>
      <c r="G4410" s="42" t="s">
        <v>1700</v>
      </c>
      <c r="H4410" s="42">
        <v>0</v>
      </c>
      <c r="J4410" s="42" t="s">
        <v>77</v>
      </c>
      <c r="K4410" s="42" t="s">
        <v>77</v>
      </c>
      <c r="L4410" s="42" t="s">
        <v>36</v>
      </c>
    </row>
    <row r="4411" spans="1:12">
      <c r="A4411" s="42">
        <v>2023</v>
      </c>
      <c r="B4411" s="42" t="s">
        <v>55</v>
      </c>
      <c r="C4411" s="42" t="s">
        <v>24</v>
      </c>
      <c r="D4411" s="42" t="s">
        <v>94</v>
      </c>
      <c r="E4411" s="42" t="s">
        <v>36</v>
      </c>
      <c r="F4411" s="42" t="s">
        <v>356</v>
      </c>
      <c r="G4411" s="42" t="s">
        <v>1700</v>
      </c>
      <c r="H4411" s="42">
        <v>0</v>
      </c>
      <c r="J4411" s="42" t="s">
        <v>77</v>
      </c>
      <c r="K4411" s="42" t="s">
        <v>77</v>
      </c>
      <c r="L4411" s="42" t="s">
        <v>36</v>
      </c>
    </row>
    <row r="4412" spans="1:12">
      <c r="A4412" s="42">
        <v>2023</v>
      </c>
      <c r="B4412" s="42" t="s">
        <v>55</v>
      </c>
      <c r="C4412" s="42" t="s">
        <v>24</v>
      </c>
      <c r="D4412" s="42" t="s">
        <v>94</v>
      </c>
      <c r="E4412" s="42" t="s">
        <v>36</v>
      </c>
      <c r="F4412" s="42" t="s">
        <v>356</v>
      </c>
      <c r="G4412" s="42" t="s">
        <v>1700</v>
      </c>
      <c r="H4412" s="42">
        <v>0</v>
      </c>
      <c r="J4412" s="42" t="s">
        <v>77</v>
      </c>
      <c r="K4412" s="42" t="s">
        <v>77</v>
      </c>
      <c r="L4412" s="42" t="s">
        <v>36</v>
      </c>
    </row>
    <row r="4413" spans="1:12">
      <c r="A4413" s="42">
        <v>2023</v>
      </c>
      <c r="B4413" s="42" t="s">
        <v>55</v>
      </c>
      <c r="C4413" s="42" t="s">
        <v>24</v>
      </c>
      <c r="D4413" s="42" t="s">
        <v>94</v>
      </c>
      <c r="E4413" s="42" t="s">
        <v>36</v>
      </c>
      <c r="F4413" s="42" t="s">
        <v>356</v>
      </c>
      <c r="G4413" s="42" t="s">
        <v>1701</v>
      </c>
      <c r="H4413" s="42">
        <v>0</v>
      </c>
      <c r="J4413" s="42" t="s">
        <v>77</v>
      </c>
      <c r="K4413" s="42" t="s">
        <v>77</v>
      </c>
      <c r="L4413" s="42" t="s">
        <v>36</v>
      </c>
    </row>
    <row r="4414" spans="1:12">
      <c r="A4414" s="42">
        <v>2023</v>
      </c>
      <c r="B4414" s="42" t="s">
        <v>55</v>
      </c>
      <c r="C4414" s="42" t="s">
        <v>24</v>
      </c>
      <c r="D4414" s="42" t="s">
        <v>94</v>
      </c>
      <c r="E4414" s="42" t="s">
        <v>36</v>
      </c>
      <c r="F4414" s="42" t="s">
        <v>356</v>
      </c>
      <c r="G4414" s="42" t="s">
        <v>1701</v>
      </c>
      <c r="H4414" s="42">
        <v>7</v>
      </c>
      <c r="J4414" s="42" t="s">
        <v>77</v>
      </c>
      <c r="K4414" s="42" t="s">
        <v>77</v>
      </c>
      <c r="L4414" s="42" t="s">
        <v>36</v>
      </c>
    </row>
    <row r="4415" spans="1:12">
      <c r="A4415" s="42">
        <v>2023</v>
      </c>
      <c r="B4415" s="42" t="s">
        <v>55</v>
      </c>
      <c r="C4415" s="42" t="s">
        <v>24</v>
      </c>
      <c r="D4415" s="42" t="s">
        <v>94</v>
      </c>
      <c r="E4415" s="42" t="s">
        <v>36</v>
      </c>
      <c r="F4415" s="42" t="s">
        <v>356</v>
      </c>
      <c r="G4415" s="42" t="s">
        <v>1701</v>
      </c>
      <c r="H4415" s="42">
        <v>0</v>
      </c>
      <c r="J4415" s="42" t="s">
        <v>77</v>
      </c>
      <c r="K4415" s="42" t="s">
        <v>77</v>
      </c>
      <c r="L4415" s="42" t="s">
        <v>36</v>
      </c>
    </row>
    <row r="4416" spans="1:12">
      <c r="A4416" s="42">
        <v>2023</v>
      </c>
      <c r="B4416" s="42" t="s">
        <v>55</v>
      </c>
      <c r="C4416" s="42" t="s">
        <v>24</v>
      </c>
      <c r="D4416" s="42" t="s">
        <v>94</v>
      </c>
      <c r="E4416" s="42" t="s">
        <v>36</v>
      </c>
      <c r="F4416" s="42" t="s">
        <v>356</v>
      </c>
      <c r="G4416" s="42" t="s">
        <v>1701</v>
      </c>
      <c r="H4416" s="42">
        <v>0</v>
      </c>
      <c r="J4416" s="42" t="s">
        <v>77</v>
      </c>
      <c r="K4416" s="42" t="s">
        <v>77</v>
      </c>
      <c r="L4416" s="42" t="s">
        <v>36</v>
      </c>
    </row>
    <row r="4417" spans="1:12">
      <c r="A4417" s="42">
        <v>2023</v>
      </c>
      <c r="B4417" s="42" t="s">
        <v>55</v>
      </c>
      <c r="C4417" s="42" t="s">
        <v>24</v>
      </c>
      <c r="D4417" s="42" t="s">
        <v>94</v>
      </c>
      <c r="E4417" s="42" t="s">
        <v>36</v>
      </c>
      <c r="F4417" s="42" t="s">
        <v>356</v>
      </c>
      <c r="G4417" s="42" t="s">
        <v>1701</v>
      </c>
      <c r="H4417" s="42">
        <v>1</v>
      </c>
      <c r="J4417" s="42" t="s">
        <v>77</v>
      </c>
      <c r="K4417" s="42" t="s">
        <v>77</v>
      </c>
      <c r="L4417" s="42" t="s">
        <v>36</v>
      </c>
    </row>
    <row r="4418" spans="1:12">
      <c r="A4418" s="42">
        <v>2023</v>
      </c>
      <c r="B4418" s="42" t="s">
        <v>55</v>
      </c>
      <c r="C4418" s="42" t="s">
        <v>24</v>
      </c>
      <c r="D4418" s="42" t="s">
        <v>94</v>
      </c>
      <c r="E4418" s="42" t="s">
        <v>36</v>
      </c>
      <c r="F4418" s="42" t="s">
        <v>356</v>
      </c>
      <c r="G4418" s="42" t="s">
        <v>1702</v>
      </c>
      <c r="H4418" s="42">
        <v>0</v>
      </c>
      <c r="J4418" s="42" t="s">
        <v>77</v>
      </c>
      <c r="K4418" s="42" t="s">
        <v>77</v>
      </c>
      <c r="L4418" s="42" t="s">
        <v>36</v>
      </c>
    </row>
    <row r="4419" spans="1:12">
      <c r="A4419" s="42">
        <v>2023</v>
      </c>
      <c r="B4419" s="42" t="s">
        <v>55</v>
      </c>
      <c r="C4419" s="42" t="s">
        <v>24</v>
      </c>
      <c r="D4419" s="42" t="s">
        <v>94</v>
      </c>
      <c r="E4419" s="42" t="s">
        <v>36</v>
      </c>
      <c r="F4419" s="42" t="s">
        <v>356</v>
      </c>
      <c r="G4419" s="42" t="s">
        <v>1702</v>
      </c>
      <c r="H4419" s="42">
        <v>0</v>
      </c>
      <c r="J4419" s="42" t="s">
        <v>77</v>
      </c>
      <c r="K4419" s="42" t="s">
        <v>77</v>
      </c>
      <c r="L4419" s="42" t="s">
        <v>36</v>
      </c>
    </row>
    <row r="4420" spans="1:12">
      <c r="A4420" s="42">
        <v>2023</v>
      </c>
      <c r="B4420" s="42" t="s">
        <v>55</v>
      </c>
      <c r="C4420" s="42" t="s">
        <v>24</v>
      </c>
      <c r="D4420" s="42" t="s">
        <v>94</v>
      </c>
      <c r="E4420" s="42" t="s">
        <v>36</v>
      </c>
      <c r="F4420" s="42" t="s">
        <v>356</v>
      </c>
      <c r="G4420" s="42" t="s">
        <v>1702</v>
      </c>
      <c r="H4420" s="42">
        <v>0</v>
      </c>
      <c r="J4420" s="42" t="s">
        <v>77</v>
      </c>
      <c r="K4420" s="42" t="s">
        <v>77</v>
      </c>
      <c r="L4420" s="42" t="s">
        <v>36</v>
      </c>
    </row>
    <row r="4421" spans="1:12">
      <c r="A4421" s="42">
        <v>2023</v>
      </c>
      <c r="B4421" s="42" t="s">
        <v>55</v>
      </c>
      <c r="C4421" s="42" t="s">
        <v>24</v>
      </c>
      <c r="D4421" s="42" t="s">
        <v>94</v>
      </c>
      <c r="E4421" s="42" t="s">
        <v>36</v>
      </c>
      <c r="F4421" s="42" t="s">
        <v>356</v>
      </c>
      <c r="G4421" s="42" t="s">
        <v>1702</v>
      </c>
      <c r="H4421" s="42">
        <v>0</v>
      </c>
      <c r="J4421" s="42" t="s">
        <v>77</v>
      </c>
      <c r="K4421" s="42" t="s">
        <v>77</v>
      </c>
      <c r="L4421" s="42" t="s">
        <v>36</v>
      </c>
    </row>
    <row r="4422" spans="1:12">
      <c r="A4422" s="42">
        <v>2023</v>
      </c>
      <c r="B4422" s="42" t="s">
        <v>55</v>
      </c>
      <c r="C4422" s="42" t="s">
        <v>24</v>
      </c>
      <c r="D4422" s="42" t="s">
        <v>94</v>
      </c>
      <c r="E4422" s="42" t="s">
        <v>36</v>
      </c>
      <c r="F4422" s="42" t="s">
        <v>356</v>
      </c>
      <c r="G4422" s="42" t="s">
        <v>1702</v>
      </c>
      <c r="H4422" s="42">
        <v>0</v>
      </c>
      <c r="J4422" s="42" t="s">
        <v>77</v>
      </c>
      <c r="K4422" s="42" t="s">
        <v>77</v>
      </c>
      <c r="L4422" s="42" t="s">
        <v>36</v>
      </c>
    </row>
    <row r="4423" spans="1:12">
      <c r="A4423" s="42">
        <v>2023</v>
      </c>
      <c r="B4423" s="42" t="s">
        <v>55</v>
      </c>
      <c r="C4423" s="42" t="s">
        <v>24</v>
      </c>
      <c r="D4423" s="42" t="s">
        <v>94</v>
      </c>
      <c r="E4423" s="42" t="s">
        <v>36</v>
      </c>
      <c r="F4423" s="42" t="s">
        <v>356</v>
      </c>
      <c r="G4423" s="42" t="s">
        <v>1703</v>
      </c>
      <c r="H4423" s="42">
        <v>0</v>
      </c>
      <c r="J4423" s="42" t="s">
        <v>77</v>
      </c>
      <c r="K4423" s="42" t="s">
        <v>77</v>
      </c>
      <c r="L4423" s="42" t="s">
        <v>36</v>
      </c>
    </row>
    <row r="4424" spans="1:12">
      <c r="A4424" s="42">
        <v>2023</v>
      </c>
      <c r="B4424" s="42" t="s">
        <v>55</v>
      </c>
      <c r="C4424" s="42" t="s">
        <v>24</v>
      </c>
      <c r="D4424" s="42" t="s">
        <v>94</v>
      </c>
      <c r="E4424" s="42" t="s">
        <v>36</v>
      </c>
      <c r="F4424" s="42" t="s">
        <v>356</v>
      </c>
      <c r="G4424" s="42" t="s">
        <v>1703</v>
      </c>
      <c r="H4424" s="42">
        <v>0</v>
      </c>
      <c r="J4424" s="42" t="s">
        <v>77</v>
      </c>
      <c r="K4424" s="42" t="s">
        <v>77</v>
      </c>
      <c r="L4424" s="42" t="s">
        <v>36</v>
      </c>
    </row>
    <row r="4425" spans="1:12">
      <c r="A4425" s="42">
        <v>2023</v>
      </c>
      <c r="B4425" s="42" t="s">
        <v>55</v>
      </c>
      <c r="C4425" s="42" t="s">
        <v>24</v>
      </c>
      <c r="D4425" s="42" t="s">
        <v>94</v>
      </c>
      <c r="E4425" s="42" t="s">
        <v>36</v>
      </c>
      <c r="F4425" s="42" t="s">
        <v>356</v>
      </c>
      <c r="G4425" s="42" t="s">
        <v>1703</v>
      </c>
      <c r="H4425" s="42">
        <v>0</v>
      </c>
      <c r="J4425" s="42" t="s">
        <v>77</v>
      </c>
      <c r="K4425" s="42" t="s">
        <v>77</v>
      </c>
      <c r="L4425" s="42" t="s">
        <v>36</v>
      </c>
    </row>
    <row r="4426" spans="1:12">
      <c r="A4426" s="42">
        <v>2023</v>
      </c>
      <c r="B4426" s="42" t="s">
        <v>55</v>
      </c>
      <c r="C4426" s="42" t="s">
        <v>24</v>
      </c>
      <c r="D4426" s="42" t="s">
        <v>94</v>
      </c>
      <c r="E4426" s="42" t="s">
        <v>36</v>
      </c>
      <c r="F4426" s="42" t="s">
        <v>356</v>
      </c>
      <c r="G4426" s="42" t="s">
        <v>1703</v>
      </c>
      <c r="H4426" s="42">
        <v>1</v>
      </c>
      <c r="J4426" s="42" t="s">
        <v>77</v>
      </c>
      <c r="K4426" s="42" t="s">
        <v>77</v>
      </c>
      <c r="L4426" s="42" t="s">
        <v>36</v>
      </c>
    </row>
    <row r="4427" spans="1:12">
      <c r="A4427" s="42">
        <v>2023</v>
      </c>
      <c r="B4427" s="42" t="s">
        <v>55</v>
      </c>
      <c r="C4427" s="42" t="s">
        <v>24</v>
      </c>
      <c r="D4427" s="42" t="s">
        <v>94</v>
      </c>
      <c r="E4427" s="42" t="s">
        <v>36</v>
      </c>
      <c r="F4427" s="42" t="s">
        <v>356</v>
      </c>
      <c r="G4427" s="42" t="s">
        <v>1703</v>
      </c>
      <c r="H4427" s="42">
        <v>0</v>
      </c>
      <c r="J4427" s="42" t="s">
        <v>77</v>
      </c>
      <c r="K4427" s="42" t="s">
        <v>77</v>
      </c>
      <c r="L4427" s="42" t="s">
        <v>36</v>
      </c>
    </row>
    <row r="4428" spans="1:12">
      <c r="A4428" s="42">
        <v>2023</v>
      </c>
      <c r="B4428" s="42" t="s">
        <v>55</v>
      </c>
      <c r="C4428" s="42" t="s">
        <v>24</v>
      </c>
      <c r="D4428" s="42" t="s">
        <v>94</v>
      </c>
      <c r="E4428" s="42" t="s">
        <v>36</v>
      </c>
      <c r="F4428" s="42" t="s">
        <v>356</v>
      </c>
      <c r="G4428" s="42" t="s">
        <v>1704</v>
      </c>
      <c r="H4428" s="42">
        <v>0</v>
      </c>
      <c r="J4428" s="42" t="s">
        <v>77</v>
      </c>
      <c r="K4428" s="42" t="s">
        <v>77</v>
      </c>
      <c r="L4428" s="42" t="s">
        <v>36</v>
      </c>
    </row>
    <row r="4429" spans="1:12">
      <c r="A4429" s="42">
        <v>2023</v>
      </c>
      <c r="B4429" s="42" t="s">
        <v>55</v>
      </c>
      <c r="C4429" s="42" t="s">
        <v>24</v>
      </c>
      <c r="D4429" s="42" t="s">
        <v>94</v>
      </c>
      <c r="E4429" s="42" t="s">
        <v>36</v>
      </c>
      <c r="F4429" s="42" t="s">
        <v>356</v>
      </c>
      <c r="G4429" s="42" t="s">
        <v>1704</v>
      </c>
      <c r="H4429" s="42">
        <v>0</v>
      </c>
      <c r="J4429" s="42" t="s">
        <v>77</v>
      </c>
      <c r="K4429" s="42" t="s">
        <v>77</v>
      </c>
      <c r="L4429" s="42" t="s">
        <v>36</v>
      </c>
    </row>
    <row r="4430" spans="1:12">
      <c r="A4430" s="42">
        <v>2023</v>
      </c>
      <c r="B4430" s="42" t="s">
        <v>55</v>
      </c>
      <c r="C4430" s="42" t="s">
        <v>24</v>
      </c>
      <c r="D4430" s="42" t="s">
        <v>94</v>
      </c>
      <c r="E4430" s="42" t="s">
        <v>36</v>
      </c>
      <c r="F4430" s="42" t="s">
        <v>356</v>
      </c>
      <c r="G4430" s="42" t="s">
        <v>1704</v>
      </c>
      <c r="H4430" s="42">
        <v>0</v>
      </c>
      <c r="J4430" s="42" t="s">
        <v>77</v>
      </c>
      <c r="K4430" s="42" t="s">
        <v>77</v>
      </c>
      <c r="L4430" s="42" t="s">
        <v>36</v>
      </c>
    </row>
    <row r="4431" spans="1:12">
      <c r="A4431" s="42">
        <v>2023</v>
      </c>
      <c r="B4431" s="42" t="s">
        <v>55</v>
      </c>
      <c r="C4431" s="42" t="s">
        <v>24</v>
      </c>
      <c r="D4431" s="42" t="s">
        <v>94</v>
      </c>
      <c r="E4431" s="42" t="s">
        <v>36</v>
      </c>
      <c r="F4431" s="42" t="s">
        <v>356</v>
      </c>
      <c r="G4431" s="42" t="s">
        <v>1704</v>
      </c>
      <c r="H4431" s="42">
        <v>0</v>
      </c>
      <c r="J4431" s="42" t="s">
        <v>77</v>
      </c>
      <c r="K4431" s="42" t="s">
        <v>77</v>
      </c>
      <c r="L4431" s="42" t="s">
        <v>36</v>
      </c>
    </row>
    <row r="4432" spans="1:12">
      <c r="A4432" s="42">
        <v>2023</v>
      </c>
      <c r="B4432" s="42" t="s">
        <v>55</v>
      </c>
      <c r="C4432" s="42" t="s">
        <v>24</v>
      </c>
      <c r="D4432" s="42" t="s">
        <v>94</v>
      </c>
      <c r="E4432" s="42" t="s">
        <v>36</v>
      </c>
      <c r="F4432" s="42" t="s">
        <v>356</v>
      </c>
      <c r="G4432" s="42" t="s">
        <v>1704</v>
      </c>
      <c r="H4432" s="42">
        <v>0</v>
      </c>
      <c r="J4432" s="42" t="s">
        <v>77</v>
      </c>
      <c r="K4432" s="42" t="s">
        <v>77</v>
      </c>
      <c r="L4432" s="42" t="s">
        <v>36</v>
      </c>
    </row>
    <row r="4433" spans="1:12">
      <c r="A4433" s="42">
        <v>2023</v>
      </c>
      <c r="B4433" s="42" t="s">
        <v>55</v>
      </c>
      <c r="C4433" s="42" t="s">
        <v>24</v>
      </c>
      <c r="D4433" s="42" t="s">
        <v>94</v>
      </c>
      <c r="E4433" s="42" t="s">
        <v>36</v>
      </c>
      <c r="F4433" s="42" t="s">
        <v>355</v>
      </c>
      <c r="G4433" s="42" t="s">
        <v>1700</v>
      </c>
      <c r="H4433" s="42">
        <v>0</v>
      </c>
      <c r="J4433" s="42" t="s">
        <v>77</v>
      </c>
      <c r="K4433" s="42" t="s">
        <v>77</v>
      </c>
      <c r="L4433" s="42" t="s">
        <v>36</v>
      </c>
    </row>
    <row r="4434" spans="1:12">
      <c r="A4434" s="42">
        <v>2023</v>
      </c>
      <c r="B4434" s="42" t="s">
        <v>55</v>
      </c>
      <c r="C4434" s="42" t="s">
        <v>24</v>
      </c>
      <c r="D4434" s="42" t="s">
        <v>94</v>
      </c>
      <c r="E4434" s="42" t="s">
        <v>36</v>
      </c>
      <c r="F4434" s="42" t="s">
        <v>355</v>
      </c>
      <c r="G4434" s="42" t="s">
        <v>1700</v>
      </c>
      <c r="H4434" s="42">
        <v>0</v>
      </c>
      <c r="J4434" s="42" t="s">
        <v>77</v>
      </c>
      <c r="K4434" s="42" t="s">
        <v>77</v>
      </c>
      <c r="L4434" s="42" t="s">
        <v>36</v>
      </c>
    </row>
    <row r="4435" spans="1:12">
      <c r="A4435" s="42">
        <v>2023</v>
      </c>
      <c r="B4435" s="42" t="s">
        <v>55</v>
      </c>
      <c r="C4435" s="42" t="s">
        <v>24</v>
      </c>
      <c r="D4435" s="42" t="s">
        <v>94</v>
      </c>
      <c r="E4435" s="42" t="s">
        <v>36</v>
      </c>
      <c r="F4435" s="42" t="s">
        <v>355</v>
      </c>
      <c r="G4435" s="42" t="s">
        <v>1700</v>
      </c>
      <c r="H4435" s="42">
        <v>0</v>
      </c>
      <c r="J4435" s="42" t="s">
        <v>77</v>
      </c>
      <c r="K4435" s="42" t="s">
        <v>77</v>
      </c>
      <c r="L4435" s="42" t="s">
        <v>36</v>
      </c>
    </row>
    <row r="4436" spans="1:12">
      <c r="A4436" s="42">
        <v>2023</v>
      </c>
      <c r="B4436" s="42" t="s">
        <v>55</v>
      </c>
      <c r="C4436" s="42" t="s">
        <v>24</v>
      </c>
      <c r="D4436" s="42" t="s">
        <v>94</v>
      </c>
      <c r="E4436" s="42" t="s">
        <v>36</v>
      </c>
      <c r="F4436" s="42" t="s">
        <v>355</v>
      </c>
      <c r="G4436" s="42" t="s">
        <v>1700</v>
      </c>
      <c r="H4436" s="42">
        <v>0</v>
      </c>
      <c r="J4436" s="42" t="s">
        <v>77</v>
      </c>
      <c r="K4436" s="42" t="s">
        <v>77</v>
      </c>
      <c r="L4436" s="42" t="s">
        <v>36</v>
      </c>
    </row>
    <row r="4437" spans="1:12">
      <c r="A4437" s="42">
        <v>2023</v>
      </c>
      <c r="B4437" s="42" t="s">
        <v>55</v>
      </c>
      <c r="C4437" s="42" t="s">
        <v>24</v>
      </c>
      <c r="D4437" s="42" t="s">
        <v>94</v>
      </c>
      <c r="E4437" s="42" t="s">
        <v>36</v>
      </c>
      <c r="F4437" s="42" t="s">
        <v>355</v>
      </c>
      <c r="G4437" s="42" t="s">
        <v>1700</v>
      </c>
      <c r="H4437" s="42">
        <v>0</v>
      </c>
      <c r="J4437" s="42" t="s">
        <v>77</v>
      </c>
      <c r="K4437" s="42" t="s">
        <v>77</v>
      </c>
      <c r="L4437" s="42" t="s">
        <v>36</v>
      </c>
    </row>
    <row r="4438" spans="1:12">
      <c r="A4438" s="42">
        <v>2023</v>
      </c>
      <c r="B4438" s="42" t="s">
        <v>55</v>
      </c>
      <c r="C4438" s="42" t="s">
        <v>24</v>
      </c>
      <c r="D4438" s="42" t="s">
        <v>94</v>
      </c>
      <c r="E4438" s="42" t="s">
        <v>36</v>
      </c>
      <c r="F4438" s="42" t="s">
        <v>355</v>
      </c>
      <c r="G4438" s="42" t="s">
        <v>1701</v>
      </c>
      <c r="H4438" s="42">
        <v>0</v>
      </c>
      <c r="J4438" s="42" t="s">
        <v>77</v>
      </c>
      <c r="K4438" s="42" t="s">
        <v>77</v>
      </c>
      <c r="L4438" s="42" t="s">
        <v>36</v>
      </c>
    </row>
    <row r="4439" spans="1:12">
      <c r="A4439" s="42">
        <v>2023</v>
      </c>
      <c r="B4439" s="42" t="s">
        <v>55</v>
      </c>
      <c r="C4439" s="42" t="s">
        <v>24</v>
      </c>
      <c r="D4439" s="42" t="s">
        <v>94</v>
      </c>
      <c r="E4439" s="42" t="s">
        <v>36</v>
      </c>
      <c r="F4439" s="42" t="s">
        <v>355</v>
      </c>
      <c r="G4439" s="42" t="s">
        <v>1701</v>
      </c>
      <c r="H4439" s="42">
        <v>0</v>
      </c>
      <c r="J4439" s="42" t="s">
        <v>77</v>
      </c>
      <c r="K4439" s="42" t="s">
        <v>77</v>
      </c>
      <c r="L4439" s="42" t="s">
        <v>36</v>
      </c>
    </row>
    <row r="4440" spans="1:12">
      <c r="A4440" s="42">
        <v>2023</v>
      </c>
      <c r="B4440" s="42" t="s">
        <v>55</v>
      </c>
      <c r="C4440" s="42" t="s">
        <v>24</v>
      </c>
      <c r="D4440" s="42" t="s">
        <v>94</v>
      </c>
      <c r="E4440" s="42" t="s">
        <v>36</v>
      </c>
      <c r="F4440" s="42" t="s">
        <v>355</v>
      </c>
      <c r="G4440" s="42" t="s">
        <v>1701</v>
      </c>
      <c r="H4440" s="42">
        <v>0</v>
      </c>
      <c r="J4440" s="42" t="s">
        <v>77</v>
      </c>
      <c r="K4440" s="42" t="s">
        <v>77</v>
      </c>
      <c r="L4440" s="42" t="s">
        <v>36</v>
      </c>
    </row>
    <row r="4441" spans="1:12">
      <c r="A4441" s="42">
        <v>2023</v>
      </c>
      <c r="B4441" s="42" t="s">
        <v>55</v>
      </c>
      <c r="C4441" s="42" t="s">
        <v>24</v>
      </c>
      <c r="D4441" s="42" t="s">
        <v>94</v>
      </c>
      <c r="E4441" s="42" t="s">
        <v>36</v>
      </c>
      <c r="F4441" s="42" t="s">
        <v>355</v>
      </c>
      <c r="G4441" s="42" t="s">
        <v>1701</v>
      </c>
      <c r="H4441" s="42">
        <v>1</v>
      </c>
      <c r="J4441" s="42" t="s">
        <v>77</v>
      </c>
      <c r="K4441" s="42" t="s">
        <v>77</v>
      </c>
      <c r="L4441" s="42" t="s">
        <v>36</v>
      </c>
    </row>
    <row r="4442" spans="1:12">
      <c r="A4442" s="42">
        <v>2023</v>
      </c>
      <c r="B4442" s="42" t="s">
        <v>55</v>
      </c>
      <c r="C4442" s="42" t="s">
        <v>24</v>
      </c>
      <c r="D4442" s="42" t="s">
        <v>94</v>
      </c>
      <c r="E4442" s="42" t="s">
        <v>36</v>
      </c>
      <c r="F4442" s="42" t="s">
        <v>355</v>
      </c>
      <c r="G4442" s="42" t="s">
        <v>1701</v>
      </c>
      <c r="H4442" s="42">
        <v>9</v>
      </c>
      <c r="J4442" s="42" t="s">
        <v>77</v>
      </c>
      <c r="K4442" s="42" t="s">
        <v>77</v>
      </c>
      <c r="L4442" s="42" t="s">
        <v>36</v>
      </c>
    </row>
    <row r="4443" spans="1:12">
      <c r="A4443" s="42">
        <v>2023</v>
      </c>
      <c r="B4443" s="42" t="s">
        <v>55</v>
      </c>
      <c r="C4443" s="42" t="s">
        <v>24</v>
      </c>
      <c r="D4443" s="42" t="s">
        <v>94</v>
      </c>
      <c r="E4443" s="42" t="s">
        <v>36</v>
      </c>
      <c r="F4443" s="42" t="s">
        <v>355</v>
      </c>
      <c r="G4443" s="42" t="s">
        <v>1702</v>
      </c>
      <c r="H4443" s="42">
        <v>0</v>
      </c>
      <c r="J4443" s="42" t="s">
        <v>77</v>
      </c>
      <c r="K4443" s="42" t="s">
        <v>77</v>
      </c>
      <c r="L4443" s="42" t="s">
        <v>36</v>
      </c>
    </row>
    <row r="4444" spans="1:12">
      <c r="A4444" s="42">
        <v>2023</v>
      </c>
      <c r="B4444" s="42" t="s">
        <v>55</v>
      </c>
      <c r="C4444" s="42" t="s">
        <v>24</v>
      </c>
      <c r="D4444" s="42" t="s">
        <v>94</v>
      </c>
      <c r="E4444" s="42" t="s">
        <v>36</v>
      </c>
      <c r="F4444" s="42" t="s">
        <v>355</v>
      </c>
      <c r="G4444" s="42" t="s">
        <v>1702</v>
      </c>
      <c r="H4444" s="42">
        <v>0</v>
      </c>
      <c r="J4444" s="42" t="s">
        <v>77</v>
      </c>
      <c r="K4444" s="42" t="s">
        <v>77</v>
      </c>
      <c r="L4444" s="42" t="s">
        <v>36</v>
      </c>
    </row>
    <row r="4445" spans="1:12">
      <c r="A4445" s="42">
        <v>2023</v>
      </c>
      <c r="B4445" s="42" t="s">
        <v>55</v>
      </c>
      <c r="C4445" s="42" t="s">
        <v>24</v>
      </c>
      <c r="D4445" s="42" t="s">
        <v>94</v>
      </c>
      <c r="E4445" s="42" t="s">
        <v>36</v>
      </c>
      <c r="F4445" s="42" t="s">
        <v>355</v>
      </c>
      <c r="G4445" s="42" t="s">
        <v>1702</v>
      </c>
      <c r="H4445" s="42">
        <v>0</v>
      </c>
      <c r="J4445" s="42" t="s">
        <v>77</v>
      </c>
      <c r="K4445" s="42" t="s">
        <v>77</v>
      </c>
      <c r="L4445" s="42" t="s">
        <v>36</v>
      </c>
    </row>
    <row r="4446" spans="1:12">
      <c r="A4446" s="42">
        <v>2023</v>
      </c>
      <c r="B4446" s="42" t="s">
        <v>55</v>
      </c>
      <c r="C4446" s="42" t="s">
        <v>24</v>
      </c>
      <c r="D4446" s="42" t="s">
        <v>94</v>
      </c>
      <c r="E4446" s="42" t="s">
        <v>36</v>
      </c>
      <c r="F4446" s="42" t="s">
        <v>355</v>
      </c>
      <c r="G4446" s="42" t="s">
        <v>1702</v>
      </c>
      <c r="H4446" s="42">
        <v>0</v>
      </c>
      <c r="J4446" s="42" t="s">
        <v>77</v>
      </c>
      <c r="K4446" s="42" t="s">
        <v>77</v>
      </c>
      <c r="L4446" s="42" t="s">
        <v>36</v>
      </c>
    </row>
    <row r="4447" spans="1:12">
      <c r="A4447" s="42">
        <v>2023</v>
      </c>
      <c r="B4447" s="42" t="s">
        <v>55</v>
      </c>
      <c r="C4447" s="42" t="s">
        <v>24</v>
      </c>
      <c r="D4447" s="42" t="s">
        <v>94</v>
      </c>
      <c r="E4447" s="42" t="s">
        <v>36</v>
      </c>
      <c r="F4447" s="42" t="s">
        <v>355</v>
      </c>
      <c r="G4447" s="42" t="s">
        <v>1702</v>
      </c>
      <c r="H4447" s="42">
        <v>0</v>
      </c>
      <c r="J4447" s="42" t="s">
        <v>77</v>
      </c>
      <c r="K4447" s="42" t="s">
        <v>77</v>
      </c>
      <c r="L4447" s="42" t="s">
        <v>36</v>
      </c>
    </row>
    <row r="4448" spans="1:12">
      <c r="A4448" s="42">
        <v>2023</v>
      </c>
      <c r="B4448" s="42" t="s">
        <v>55</v>
      </c>
      <c r="C4448" s="42" t="s">
        <v>24</v>
      </c>
      <c r="D4448" s="42" t="s">
        <v>94</v>
      </c>
      <c r="E4448" s="42" t="s">
        <v>36</v>
      </c>
      <c r="F4448" s="42" t="s">
        <v>355</v>
      </c>
      <c r="G4448" s="42" t="s">
        <v>1703</v>
      </c>
      <c r="H4448" s="42">
        <v>0</v>
      </c>
      <c r="J4448" s="42" t="s">
        <v>77</v>
      </c>
      <c r="K4448" s="42" t="s">
        <v>77</v>
      </c>
      <c r="L4448" s="42" t="s">
        <v>36</v>
      </c>
    </row>
    <row r="4449" spans="1:12">
      <c r="A4449" s="42">
        <v>2023</v>
      </c>
      <c r="B4449" s="42" t="s">
        <v>55</v>
      </c>
      <c r="C4449" s="42" t="s">
        <v>24</v>
      </c>
      <c r="D4449" s="42" t="s">
        <v>94</v>
      </c>
      <c r="E4449" s="42" t="s">
        <v>36</v>
      </c>
      <c r="F4449" s="42" t="s">
        <v>355</v>
      </c>
      <c r="G4449" s="42" t="s">
        <v>1703</v>
      </c>
      <c r="H4449" s="42">
        <v>0</v>
      </c>
      <c r="J4449" s="42" t="s">
        <v>77</v>
      </c>
      <c r="K4449" s="42" t="s">
        <v>77</v>
      </c>
      <c r="L4449" s="42" t="s">
        <v>36</v>
      </c>
    </row>
    <row r="4450" spans="1:12">
      <c r="A4450" s="42">
        <v>2023</v>
      </c>
      <c r="B4450" s="42" t="s">
        <v>55</v>
      </c>
      <c r="C4450" s="42" t="s">
        <v>24</v>
      </c>
      <c r="D4450" s="42" t="s">
        <v>94</v>
      </c>
      <c r="E4450" s="42" t="s">
        <v>36</v>
      </c>
      <c r="F4450" s="42" t="s">
        <v>355</v>
      </c>
      <c r="G4450" s="42" t="s">
        <v>1703</v>
      </c>
      <c r="H4450" s="42">
        <v>0</v>
      </c>
      <c r="J4450" s="42" t="s">
        <v>77</v>
      </c>
      <c r="K4450" s="42" t="s">
        <v>77</v>
      </c>
      <c r="L4450" s="42" t="s">
        <v>36</v>
      </c>
    </row>
    <row r="4451" spans="1:12">
      <c r="A4451" s="42">
        <v>2023</v>
      </c>
      <c r="B4451" s="42" t="s">
        <v>55</v>
      </c>
      <c r="C4451" s="42" t="s">
        <v>24</v>
      </c>
      <c r="D4451" s="42" t="s">
        <v>94</v>
      </c>
      <c r="E4451" s="42" t="s">
        <v>36</v>
      </c>
      <c r="F4451" s="42" t="s">
        <v>355</v>
      </c>
      <c r="G4451" s="42" t="s">
        <v>1703</v>
      </c>
      <c r="H4451" s="42">
        <v>0</v>
      </c>
      <c r="J4451" s="42" t="s">
        <v>77</v>
      </c>
      <c r="K4451" s="42" t="s">
        <v>77</v>
      </c>
      <c r="L4451" s="42" t="s">
        <v>36</v>
      </c>
    </row>
    <row r="4452" spans="1:12">
      <c r="A4452" s="42">
        <v>2023</v>
      </c>
      <c r="B4452" s="42" t="s">
        <v>55</v>
      </c>
      <c r="C4452" s="42" t="s">
        <v>24</v>
      </c>
      <c r="D4452" s="42" t="s">
        <v>94</v>
      </c>
      <c r="E4452" s="42" t="s">
        <v>36</v>
      </c>
      <c r="F4452" s="42" t="s">
        <v>355</v>
      </c>
      <c r="G4452" s="42" t="s">
        <v>1703</v>
      </c>
      <c r="H4452" s="42">
        <v>0</v>
      </c>
      <c r="J4452" s="42" t="s">
        <v>77</v>
      </c>
      <c r="K4452" s="42" t="s">
        <v>77</v>
      </c>
      <c r="L4452" s="42" t="s">
        <v>36</v>
      </c>
    </row>
    <row r="4453" spans="1:12">
      <c r="A4453" s="42">
        <v>2023</v>
      </c>
      <c r="B4453" s="42" t="s">
        <v>55</v>
      </c>
      <c r="C4453" s="42" t="s">
        <v>24</v>
      </c>
      <c r="D4453" s="42" t="s">
        <v>94</v>
      </c>
      <c r="E4453" s="42" t="s">
        <v>36</v>
      </c>
      <c r="F4453" s="42" t="s">
        <v>355</v>
      </c>
      <c r="G4453" s="42" t="s">
        <v>1704</v>
      </c>
      <c r="H4453" s="42">
        <v>0</v>
      </c>
      <c r="J4453" s="42" t="s">
        <v>77</v>
      </c>
      <c r="K4453" s="42" t="s">
        <v>77</v>
      </c>
      <c r="L4453" s="42" t="s">
        <v>36</v>
      </c>
    </row>
    <row r="4454" spans="1:12">
      <c r="A4454" s="42">
        <v>2023</v>
      </c>
      <c r="B4454" s="42" t="s">
        <v>55</v>
      </c>
      <c r="C4454" s="42" t="s">
        <v>24</v>
      </c>
      <c r="D4454" s="42" t="s">
        <v>94</v>
      </c>
      <c r="E4454" s="42" t="s">
        <v>36</v>
      </c>
      <c r="F4454" s="42" t="s">
        <v>355</v>
      </c>
      <c r="G4454" s="42" t="s">
        <v>1704</v>
      </c>
      <c r="H4454" s="42">
        <v>0</v>
      </c>
      <c r="J4454" s="42" t="s">
        <v>77</v>
      </c>
      <c r="K4454" s="42" t="s">
        <v>77</v>
      </c>
      <c r="L4454" s="42" t="s">
        <v>36</v>
      </c>
    </row>
    <row r="4455" spans="1:12">
      <c r="A4455" s="42">
        <v>2023</v>
      </c>
      <c r="B4455" s="42" t="s">
        <v>55</v>
      </c>
      <c r="C4455" s="42" t="s">
        <v>24</v>
      </c>
      <c r="D4455" s="42" t="s">
        <v>94</v>
      </c>
      <c r="E4455" s="42" t="s">
        <v>36</v>
      </c>
      <c r="F4455" s="42" t="s">
        <v>355</v>
      </c>
      <c r="G4455" s="42" t="s">
        <v>1704</v>
      </c>
      <c r="H4455" s="42">
        <v>0</v>
      </c>
      <c r="J4455" s="42" t="s">
        <v>77</v>
      </c>
      <c r="K4455" s="42" t="s">
        <v>77</v>
      </c>
      <c r="L4455" s="42" t="s">
        <v>36</v>
      </c>
    </row>
    <row r="4456" spans="1:12">
      <c r="A4456" s="42">
        <v>2023</v>
      </c>
      <c r="B4456" s="42" t="s">
        <v>55</v>
      </c>
      <c r="C4456" s="42" t="s">
        <v>24</v>
      </c>
      <c r="D4456" s="42" t="s">
        <v>94</v>
      </c>
      <c r="E4456" s="42" t="s">
        <v>36</v>
      </c>
      <c r="F4456" s="42" t="s">
        <v>355</v>
      </c>
      <c r="G4456" s="42" t="s">
        <v>1704</v>
      </c>
      <c r="H4456" s="42">
        <v>0</v>
      </c>
      <c r="J4456" s="42" t="s">
        <v>77</v>
      </c>
      <c r="K4456" s="42" t="s">
        <v>77</v>
      </c>
      <c r="L4456" s="42" t="s">
        <v>36</v>
      </c>
    </row>
    <row r="4457" spans="1:12">
      <c r="A4457" s="42">
        <v>2023</v>
      </c>
      <c r="B4457" s="42" t="s">
        <v>55</v>
      </c>
      <c r="C4457" s="42" t="s">
        <v>24</v>
      </c>
      <c r="D4457" s="42" t="s">
        <v>94</v>
      </c>
      <c r="E4457" s="42" t="s">
        <v>36</v>
      </c>
      <c r="F4457" s="42" t="s">
        <v>355</v>
      </c>
      <c r="G4457" s="42" t="s">
        <v>1704</v>
      </c>
      <c r="H4457" s="42">
        <v>1</v>
      </c>
      <c r="J4457" s="42" t="s">
        <v>77</v>
      </c>
      <c r="K4457" s="42" t="s">
        <v>77</v>
      </c>
      <c r="L4457" s="42" t="s">
        <v>36</v>
      </c>
    </row>
    <row r="4458" spans="1:12">
      <c r="A4458" s="42">
        <v>2023</v>
      </c>
      <c r="B4458" s="42" t="s">
        <v>55</v>
      </c>
      <c r="C4458" s="42" t="s">
        <v>24</v>
      </c>
      <c r="D4458" s="42" t="s">
        <v>95</v>
      </c>
      <c r="E4458" s="42" t="s">
        <v>43</v>
      </c>
      <c r="F4458" s="42" t="s">
        <v>356</v>
      </c>
      <c r="G4458" s="42" t="s">
        <v>1700</v>
      </c>
      <c r="H4458" s="42">
        <v>0</v>
      </c>
      <c r="J4458" s="42" t="s">
        <v>77</v>
      </c>
      <c r="K4458" s="42" t="s">
        <v>77</v>
      </c>
      <c r="L4458" s="42" t="s">
        <v>351</v>
      </c>
    </row>
    <row r="4459" spans="1:12">
      <c r="A4459" s="42">
        <v>2023</v>
      </c>
      <c r="B4459" s="42" t="s">
        <v>55</v>
      </c>
      <c r="C4459" s="42" t="s">
        <v>24</v>
      </c>
      <c r="D4459" s="42" t="s">
        <v>95</v>
      </c>
      <c r="E4459" s="42" t="s">
        <v>43</v>
      </c>
      <c r="F4459" s="42" t="s">
        <v>356</v>
      </c>
      <c r="G4459" s="42" t="s">
        <v>1700</v>
      </c>
      <c r="H4459" s="42">
        <v>0</v>
      </c>
      <c r="J4459" s="42" t="s">
        <v>77</v>
      </c>
      <c r="K4459" s="42" t="s">
        <v>77</v>
      </c>
      <c r="L4459" s="42" t="s">
        <v>351</v>
      </c>
    </row>
    <row r="4460" spans="1:12">
      <c r="A4460" s="42">
        <v>2023</v>
      </c>
      <c r="B4460" s="42" t="s">
        <v>55</v>
      </c>
      <c r="C4460" s="42" t="s">
        <v>24</v>
      </c>
      <c r="D4460" s="42" t="s">
        <v>95</v>
      </c>
      <c r="E4460" s="42" t="s">
        <v>43</v>
      </c>
      <c r="F4460" s="42" t="s">
        <v>356</v>
      </c>
      <c r="G4460" s="42" t="s">
        <v>1700</v>
      </c>
      <c r="H4460" s="42">
        <v>0</v>
      </c>
      <c r="J4460" s="42" t="s">
        <v>77</v>
      </c>
      <c r="K4460" s="42" t="s">
        <v>77</v>
      </c>
      <c r="L4460" s="42" t="s">
        <v>351</v>
      </c>
    </row>
    <row r="4461" spans="1:12">
      <c r="A4461" s="42">
        <v>2023</v>
      </c>
      <c r="B4461" s="42" t="s">
        <v>55</v>
      </c>
      <c r="C4461" s="42" t="s">
        <v>24</v>
      </c>
      <c r="D4461" s="42" t="s">
        <v>95</v>
      </c>
      <c r="E4461" s="42" t="s">
        <v>43</v>
      </c>
      <c r="F4461" s="42" t="s">
        <v>356</v>
      </c>
      <c r="G4461" s="42" t="s">
        <v>1700</v>
      </c>
      <c r="H4461" s="42">
        <v>0</v>
      </c>
      <c r="J4461" s="42" t="s">
        <v>77</v>
      </c>
      <c r="K4461" s="42" t="s">
        <v>77</v>
      </c>
      <c r="L4461" s="42" t="s">
        <v>351</v>
      </c>
    </row>
    <row r="4462" spans="1:12">
      <c r="A4462" s="42">
        <v>2023</v>
      </c>
      <c r="B4462" s="42" t="s">
        <v>55</v>
      </c>
      <c r="C4462" s="42" t="s">
        <v>24</v>
      </c>
      <c r="D4462" s="42" t="s">
        <v>95</v>
      </c>
      <c r="E4462" s="42" t="s">
        <v>43</v>
      </c>
      <c r="F4462" s="42" t="s">
        <v>356</v>
      </c>
      <c r="G4462" s="42" t="s">
        <v>1701</v>
      </c>
      <c r="H4462" s="42">
        <v>0</v>
      </c>
      <c r="J4462" s="42" t="s">
        <v>77</v>
      </c>
      <c r="K4462" s="42" t="s">
        <v>77</v>
      </c>
      <c r="L4462" s="42" t="s">
        <v>351</v>
      </c>
    </row>
    <row r="4463" spans="1:12">
      <c r="A4463" s="42">
        <v>2023</v>
      </c>
      <c r="B4463" s="42" t="s">
        <v>55</v>
      </c>
      <c r="C4463" s="42" t="s">
        <v>24</v>
      </c>
      <c r="D4463" s="42" t="s">
        <v>95</v>
      </c>
      <c r="E4463" s="42" t="s">
        <v>43</v>
      </c>
      <c r="F4463" s="42" t="s">
        <v>356</v>
      </c>
      <c r="G4463" s="42" t="s">
        <v>1701</v>
      </c>
      <c r="H4463" s="42">
        <v>0</v>
      </c>
      <c r="J4463" s="42" t="s">
        <v>77</v>
      </c>
      <c r="K4463" s="42" t="s">
        <v>77</v>
      </c>
      <c r="L4463" s="42" t="s">
        <v>351</v>
      </c>
    </row>
    <row r="4464" spans="1:12">
      <c r="A4464" s="42">
        <v>2023</v>
      </c>
      <c r="B4464" s="42" t="s">
        <v>55</v>
      </c>
      <c r="C4464" s="42" t="s">
        <v>24</v>
      </c>
      <c r="D4464" s="42" t="s">
        <v>95</v>
      </c>
      <c r="E4464" s="42" t="s">
        <v>43</v>
      </c>
      <c r="F4464" s="42" t="s">
        <v>356</v>
      </c>
      <c r="G4464" s="42" t="s">
        <v>1701</v>
      </c>
      <c r="H4464" s="42">
        <v>0</v>
      </c>
      <c r="J4464" s="42" t="s">
        <v>77</v>
      </c>
      <c r="K4464" s="42" t="s">
        <v>77</v>
      </c>
      <c r="L4464" s="42" t="s">
        <v>351</v>
      </c>
    </row>
    <row r="4465" spans="1:12">
      <c r="A4465" s="42">
        <v>2023</v>
      </c>
      <c r="B4465" s="42" t="s">
        <v>55</v>
      </c>
      <c r="C4465" s="42" t="s">
        <v>24</v>
      </c>
      <c r="D4465" s="42" t="s">
        <v>95</v>
      </c>
      <c r="E4465" s="42" t="s">
        <v>43</v>
      </c>
      <c r="F4465" s="42" t="s">
        <v>356</v>
      </c>
      <c r="G4465" s="42" t="s">
        <v>1701</v>
      </c>
      <c r="H4465" s="42">
        <v>1</v>
      </c>
      <c r="J4465" s="42" t="s">
        <v>77</v>
      </c>
      <c r="K4465" s="42" t="s">
        <v>77</v>
      </c>
      <c r="L4465" s="42" t="s">
        <v>351</v>
      </c>
    </row>
    <row r="4466" spans="1:12">
      <c r="A4466" s="42">
        <v>2023</v>
      </c>
      <c r="B4466" s="42" t="s">
        <v>55</v>
      </c>
      <c r="C4466" s="42" t="s">
        <v>24</v>
      </c>
      <c r="D4466" s="42" t="s">
        <v>95</v>
      </c>
      <c r="E4466" s="42" t="s">
        <v>43</v>
      </c>
      <c r="F4466" s="42" t="s">
        <v>356</v>
      </c>
      <c r="G4466" s="42" t="s">
        <v>1702</v>
      </c>
      <c r="H4466" s="42">
        <v>0</v>
      </c>
      <c r="J4466" s="42" t="s">
        <v>77</v>
      </c>
      <c r="K4466" s="42" t="s">
        <v>77</v>
      </c>
      <c r="L4466" s="42" t="s">
        <v>351</v>
      </c>
    </row>
    <row r="4467" spans="1:12">
      <c r="A4467" s="42">
        <v>2023</v>
      </c>
      <c r="B4467" s="42" t="s">
        <v>55</v>
      </c>
      <c r="C4467" s="42" t="s">
        <v>24</v>
      </c>
      <c r="D4467" s="42" t="s">
        <v>95</v>
      </c>
      <c r="E4467" s="42" t="s">
        <v>43</v>
      </c>
      <c r="F4467" s="42" t="s">
        <v>356</v>
      </c>
      <c r="G4467" s="42" t="s">
        <v>1702</v>
      </c>
      <c r="H4467" s="42">
        <v>0</v>
      </c>
      <c r="J4467" s="42" t="s">
        <v>77</v>
      </c>
      <c r="K4467" s="42" t="s">
        <v>77</v>
      </c>
      <c r="L4467" s="42" t="s">
        <v>351</v>
      </c>
    </row>
    <row r="4468" spans="1:12">
      <c r="A4468" s="42">
        <v>2023</v>
      </c>
      <c r="B4468" s="42" t="s">
        <v>55</v>
      </c>
      <c r="C4468" s="42" t="s">
        <v>24</v>
      </c>
      <c r="D4468" s="42" t="s">
        <v>95</v>
      </c>
      <c r="E4468" s="42" t="s">
        <v>43</v>
      </c>
      <c r="F4468" s="42" t="s">
        <v>356</v>
      </c>
      <c r="G4468" s="42" t="s">
        <v>1702</v>
      </c>
      <c r="H4468" s="42">
        <v>0</v>
      </c>
      <c r="J4468" s="42" t="s">
        <v>77</v>
      </c>
      <c r="K4468" s="42" t="s">
        <v>77</v>
      </c>
      <c r="L4468" s="42" t="s">
        <v>351</v>
      </c>
    </row>
    <row r="4469" spans="1:12">
      <c r="A4469" s="42">
        <v>2023</v>
      </c>
      <c r="B4469" s="42" t="s">
        <v>55</v>
      </c>
      <c r="C4469" s="42" t="s">
        <v>24</v>
      </c>
      <c r="D4469" s="42" t="s">
        <v>95</v>
      </c>
      <c r="E4469" s="42" t="s">
        <v>43</v>
      </c>
      <c r="F4469" s="42" t="s">
        <v>356</v>
      </c>
      <c r="G4469" s="42" t="s">
        <v>1702</v>
      </c>
      <c r="H4469" s="42">
        <v>0</v>
      </c>
      <c r="J4469" s="42" t="s">
        <v>77</v>
      </c>
      <c r="K4469" s="42" t="s">
        <v>77</v>
      </c>
      <c r="L4469" s="42" t="s">
        <v>351</v>
      </c>
    </row>
    <row r="4470" spans="1:12">
      <c r="A4470" s="42">
        <v>2023</v>
      </c>
      <c r="B4470" s="42" t="s">
        <v>55</v>
      </c>
      <c r="C4470" s="42" t="s">
        <v>24</v>
      </c>
      <c r="D4470" s="42" t="s">
        <v>95</v>
      </c>
      <c r="E4470" s="42" t="s">
        <v>43</v>
      </c>
      <c r="F4470" s="42" t="s">
        <v>356</v>
      </c>
      <c r="G4470" s="42" t="s">
        <v>1703</v>
      </c>
      <c r="H4470" s="42">
        <v>0</v>
      </c>
      <c r="J4470" s="42" t="s">
        <v>77</v>
      </c>
      <c r="K4470" s="42" t="s">
        <v>77</v>
      </c>
      <c r="L4470" s="42" t="s">
        <v>351</v>
      </c>
    </row>
    <row r="4471" spans="1:12">
      <c r="A4471" s="42">
        <v>2023</v>
      </c>
      <c r="B4471" s="42" t="s">
        <v>55</v>
      </c>
      <c r="C4471" s="42" t="s">
        <v>24</v>
      </c>
      <c r="D4471" s="42" t="s">
        <v>95</v>
      </c>
      <c r="E4471" s="42" t="s">
        <v>43</v>
      </c>
      <c r="F4471" s="42" t="s">
        <v>356</v>
      </c>
      <c r="G4471" s="42" t="s">
        <v>1703</v>
      </c>
      <c r="H4471" s="42">
        <v>0</v>
      </c>
      <c r="J4471" s="42" t="s">
        <v>77</v>
      </c>
      <c r="K4471" s="42" t="s">
        <v>77</v>
      </c>
      <c r="L4471" s="42" t="s">
        <v>351</v>
      </c>
    </row>
    <row r="4472" spans="1:12">
      <c r="A4472" s="42">
        <v>2023</v>
      </c>
      <c r="B4472" s="42" t="s">
        <v>55</v>
      </c>
      <c r="C4472" s="42" t="s">
        <v>24</v>
      </c>
      <c r="D4472" s="42" t="s">
        <v>95</v>
      </c>
      <c r="E4472" s="42" t="s">
        <v>43</v>
      </c>
      <c r="F4472" s="42" t="s">
        <v>356</v>
      </c>
      <c r="G4472" s="42" t="s">
        <v>1703</v>
      </c>
      <c r="H4472" s="42">
        <v>0</v>
      </c>
      <c r="J4472" s="42" t="s">
        <v>77</v>
      </c>
      <c r="K4472" s="42" t="s">
        <v>77</v>
      </c>
      <c r="L4472" s="42" t="s">
        <v>351</v>
      </c>
    </row>
    <row r="4473" spans="1:12">
      <c r="A4473" s="42">
        <v>2023</v>
      </c>
      <c r="B4473" s="42" t="s">
        <v>55</v>
      </c>
      <c r="C4473" s="42" t="s">
        <v>24</v>
      </c>
      <c r="D4473" s="42" t="s">
        <v>95</v>
      </c>
      <c r="E4473" s="42" t="s">
        <v>43</v>
      </c>
      <c r="F4473" s="42" t="s">
        <v>356</v>
      </c>
      <c r="G4473" s="42" t="s">
        <v>1703</v>
      </c>
      <c r="H4473" s="42">
        <v>0</v>
      </c>
      <c r="J4473" s="42" t="s">
        <v>77</v>
      </c>
      <c r="K4473" s="42" t="s">
        <v>77</v>
      </c>
      <c r="L4473" s="42" t="s">
        <v>351</v>
      </c>
    </row>
    <row r="4474" spans="1:12">
      <c r="A4474" s="42">
        <v>2023</v>
      </c>
      <c r="B4474" s="42" t="s">
        <v>55</v>
      </c>
      <c r="C4474" s="42" t="s">
        <v>24</v>
      </c>
      <c r="D4474" s="42" t="s">
        <v>95</v>
      </c>
      <c r="E4474" s="42" t="s">
        <v>43</v>
      </c>
      <c r="F4474" s="42" t="s">
        <v>356</v>
      </c>
      <c r="G4474" s="42" t="s">
        <v>1704</v>
      </c>
      <c r="H4474" s="42">
        <v>0</v>
      </c>
      <c r="J4474" s="42" t="s">
        <v>77</v>
      </c>
      <c r="K4474" s="42" t="s">
        <v>77</v>
      </c>
      <c r="L4474" s="42" t="s">
        <v>351</v>
      </c>
    </row>
    <row r="4475" spans="1:12">
      <c r="A4475" s="42">
        <v>2023</v>
      </c>
      <c r="B4475" s="42" t="s">
        <v>55</v>
      </c>
      <c r="C4475" s="42" t="s">
        <v>24</v>
      </c>
      <c r="D4475" s="42" t="s">
        <v>95</v>
      </c>
      <c r="E4475" s="42" t="s">
        <v>43</v>
      </c>
      <c r="F4475" s="42" t="s">
        <v>356</v>
      </c>
      <c r="G4475" s="42" t="s">
        <v>1704</v>
      </c>
      <c r="H4475" s="42">
        <v>0</v>
      </c>
      <c r="J4475" s="42" t="s">
        <v>77</v>
      </c>
      <c r="K4475" s="42" t="s">
        <v>77</v>
      </c>
      <c r="L4475" s="42" t="s">
        <v>351</v>
      </c>
    </row>
    <row r="4476" spans="1:12">
      <c r="A4476" s="42">
        <v>2023</v>
      </c>
      <c r="B4476" s="42" t="s">
        <v>55</v>
      </c>
      <c r="C4476" s="42" t="s">
        <v>24</v>
      </c>
      <c r="D4476" s="42" t="s">
        <v>95</v>
      </c>
      <c r="E4476" s="42" t="s">
        <v>43</v>
      </c>
      <c r="F4476" s="42" t="s">
        <v>356</v>
      </c>
      <c r="G4476" s="42" t="s">
        <v>1704</v>
      </c>
      <c r="H4476" s="42">
        <v>0</v>
      </c>
      <c r="J4476" s="42" t="s">
        <v>77</v>
      </c>
      <c r="K4476" s="42" t="s">
        <v>77</v>
      </c>
      <c r="L4476" s="42" t="s">
        <v>351</v>
      </c>
    </row>
    <row r="4477" spans="1:12">
      <c r="A4477" s="42">
        <v>2023</v>
      </c>
      <c r="B4477" s="42" t="s">
        <v>55</v>
      </c>
      <c r="C4477" s="42" t="s">
        <v>24</v>
      </c>
      <c r="D4477" s="42" t="s">
        <v>95</v>
      </c>
      <c r="E4477" s="42" t="s">
        <v>43</v>
      </c>
      <c r="F4477" s="42" t="s">
        <v>356</v>
      </c>
      <c r="G4477" s="42" t="s">
        <v>1704</v>
      </c>
      <c r="H4477" s="42">
        <v>0</v>
      </c>
      <c r="J4477" s="42" t="s">
        <v>77</v>
      </c>
      <c r="K4477" s="42" t="s">
        <v>77</v>
      </c>
      <c r="L4477" s="42" t="s">
        <v>351</v>
      </c>
    </row>
    <row r="4478" spans="1:12">
      <c r="A4478" s="42">
        <v>2023</v>
      </c>
      <c r="B4478" s="42" t="s">
        <v>55</v>
      </c>
      <c r="C4478" s="42" t="s">
        <v>24</v>
      </c>
      <c r="D4478" s="42" t="s">
        <v>95</v>
      </c>
      <c r="E4478" s="42" t="s">
        <v>43</v>
      </c>
      <c r="F4478" s="42" t="s">
        <v>355</v>
      </c>
      <c r="G4478" s="42" t="s">
        <v>1700</v>
      </c>
      <c r="H4478" s="42">
        <v>0</v>
      </c>
      <c r="J4478" s="42" t="s">
        <v>77</v>
      </c>
      <c r="K4478" s="42" t="s">
        <v>77</v>
      </c>
      <c r="L4478" s="42" t="s">
        <v>351</v>
      </c>
    </row>
    <row r="4479" spans="1:12">
      <c r="A4479" s="42">
        <v>2023</v>
      </c>
      <c r="B4479" s="42" t="s">
        <v>55</v>
      </c>
      <c r="C4479" s="42" t="s">
        <v>24</v>
      </c>
      <c r="D4479" s="42" t="s">
        <v>95</v>
      </c>
      <c r="E4479" s="42" t="s">
        <v>43</v>
      </c>
      <c r="F4479" s="42" t="s">
        <v>355</v>
      </c>
      <c r="G4479" s="42" t="s">
        <v>1700</v>
      </c>
      <c r="H4479" s="42">
        <v>0</v>
      </c>
      <c r="J4479" s="42" t="s">
        <v>77</v>
      </c>
      <c r="K4479" s="42" t="s">
        <v>77</v>
      </c>
      <c r="L4479" s="42" t="s">
        <v>351</v>
      </c>
    </row>
    <row r="4480" spans="1:12">
      <c r="A4480" s="42">
        <v>2023</v>
      </c>
      <c r="B4480" s="42" t="s">
        <v>55</v>
      </c>
      <c r="C4480" s="42" t="s">
        <v>24</v>
      </c>
      <c r="D4480" s="42" t="s">
        <v>95</v>
      </c>
      <c r="E4480" s="42" t="s">
        <v>43</v>
      </c>
      <c r="F4480" s="42" t="s">
        <v>355</v>
      </c>
      <c r="G4480" s="42" t="s">
        <v>1700</v>
      </c>
      <c r="H4480" s="42">
        <v>0</v>
      </c>
      <c r="J4480" s="42" t="s">
        <v>77</v>
      </c>
      <c r="K4480" s="42" t="s">
        <v>77</v>
      </c>
      <c r="L4480" s="42" t="s">
        <v>351</v>
      </c>
    </row>
    <row r="4481" spans="1:12">
      <c r="A4481" s="42">
        <v>2023</v>
      </c>
      <c r="B4481" s="42" t="s">
        <v>55</v>
      </c>
      <c r="C4481" s="42" t="s">
        <v>24</v>
      </c>
      <c r="D4481" s="42" t="s">
        <v>95</v>
      </c>
      <c r="E4481" s="42" t="s">
        <v>43</v>
      </c>
      <c r="F4481" s="42" t="s">
        <v>355</v>
      </c>
      <c r="G4481" s="42" t="s">
        <v>1700</v>
      </c>
      <c r="H4481" s="42">
        <v>0</v>
      </c>
      <c r="J4481" s="42" t="s">
        <v>77</v>
      </c>
      <c r="K4481" s="42" t="s">
        <v>77</v>
      </c>
      <c r="L4481" s="42" t="s">
        <v>351</v>
      </c>
    </row>
    <row r="4482" spans="1:12">
      <c r="A4482" s="42">
        <v>2023</v>
      </c>
      <c r="B4482" s="42" t="s">
        <v>55</v>
      </c>
      <c r="C4482" s="42" t="s">
        <v>24</v>
      </c>
      <c r="D4482" s="42" t="s">
        <v>95</v>
      </c>
      <c r="E4482" s="42" t="s">
        <v>43</v>
      </c>
      <c r="F4482" s="42" t="s">
        <v>355</v>
      </c>
      <c r="G4482" s="42" t="s">
        <v>1701</v>
      </c>
      <c r="H4482" s="42">
        <v>0</v>
      </c>
      <c r="J4482" s="42" t="s">
        <v>77</v>
      </c>
      <c r="K4482" s="42" t="s">
        <v>77</v>
      </c>
      <c r="L4482" s="42" t="s">
        <v>351</v>
      </c>
    </row>
    <row r="4483" spans="1:12">
      <c r="A4483" s="42">
        <v>2023</v>
      </c>
      <c r="B4483" s="42" t="s">
        <v>55</v>
      </c>
      <c r="C4483" s="42" t="s">
        <v>24</v>
      </c>
      <c r="D4483" s="42" t="s">
        <v>95</v>
      </c>
      <c r="E4483" s="42" t="s">
        <v>43</v>
      </c>
      <c r="F4483" s="42" t="s">
        <v>355</v>
      </c>
      <c r="G4483" s="42" t="s">
        <v>1701</v>
      </c>
      <c r="H4483" s="42">
        <v>0</v>
      </c>
      <c r="J4483" s="42" t="s">
        <v>77</v>
      </c>
      <c r="K4483" s="42" t="s">
        <v>77</v>
      </c>
      <c r="L4483" s="42" t="s">
        <v>351</v>
      </c>
    </row>
    <row r="4484" spans="1:12">
      <c r="A4484" s="42">
        <v>2023</v>
      </c>
      <c r="B4484" s="42" t="s">
        <v>55</v>
      </c>
      <c r="C4484" s="42" t="s">
        <v>24</v>
      </c>
      <c r="D4484" s="42" t="s">
        <v>95</v>
      </c>
      <c r="E4484" s="42" t="s">
        <v>43</v>
      </c>
      <c r="F4484" s="42" t="s">
        <v>355</v>
      </c>
      <c r="G4484" s="42" t="s">
        <v>1701</v>
      </c>
      <c r="H4484" s="42">
        <v>0</v>
      </c>
      <c r="J4484" s="42" t="s">
        <v>77</v>
      </c>
      <c r="K4484" s="42" t="s">
        <v>77</v>
      </c>
      <c r="L4484" s="42" t="s">
        <v>351</v>
      </c>
    </row>
    <row r="4485" spans="1:12">
      <c r="A4485" s="42">
        <v>2023</v>
      </c>
      <c r="B4485" s="42" t="s">
        <v>55</v>
      </c>
      <c r="C4485" s="42" t="s">
        <v>24</v>
      </c>
      <c r="D4485" s="42" t="s">
        <v>95</v>
      </c>
      <c r="E4485" s="42" t="s">
        <v>43</v>
      </c>
      <c r="F4485" s="42" t="s">
        <v>355</v>
      </c>
      <c r="G4485" s="42" t="s">
        <v>1701</v>
      </c>
      <c r="H4485" s="42">
        <v>0</v>
      </c>
      <c r="J4485" s="42" t="s">
        <v>77</v>
      </c>
      <c r="K4485" s="42" t="s">
        <v>77</v>
      </c>
      <c r="L4485" s="42" t="s">
        <v>351</v>
      </c>
    </row>
    <row r="4486" spans="1:12">
      <c r="A4486" s="42">
        <v>2023</v>
      </c>
      <c r="B4486" s="42" t="s">
        <v>55</v>
      </c>
      <c r="C4486" s="42" t="s">
        <v>24</v>
      </c>
      <c r="D4486" s="42" t="s">
        <v>95</v>
      </c>
      <c r="E4486" s="42" t="s">
        <v>43</v>
      </c>
      <c r="F4486" s="42" t="s">
        <v>355</v>
      </c>
      <c r="G4486" s="42" t="s">
        <v>1702</v>
      </c>
      <c r="H4486" s="42">
        <v>0</v>
      </c>
      <c r="J4486" s="42" t="s">
        <v>77</v>
      </c>
      <c r="K4486" s="42" t="s">
        <v>77</v>
      </c>
      <c r="L4486" s="42" t="s">
        <v>351</v>
      </c>
    </row>
    <row r="4487" spans="1:12">
      <c r="A4487" s="42">
        <v>2023</v>
      </c>
      <c r="B4487" s="42" t="s">
        <v>55</v>
      </c>
      <c r="C4487" s="42" t="s">
        <v>24</v>
      </c>
      <c r="D4487" s="42" t="s">
        <v>95</v>
      </c>
      <c r="E4487" s="42" t="s">
        <v>43</v>
      </c>
      <c r="F4487" s="42" t="s">
        <v>355</v>
      </c>
      <c r="G4487" s="42" t="s">
        <v>1702</v>
      </c>
      <c r="H4487" s="42">
        <v>0</v>
      </c>
      <c r="J4487" s="42" t="s">
        <v>77</v>
      </c>
      <c r="K4487" s="42" t="s">
        <v>77</v>
      </c>
      <c r="L4487" s="42" t="s">
        <v>351</v>
      </c>
    </row>
    <row r="4488" spans="1:12">
      <c r="A4488" s="42">
        <v>2023</v>
      </c>
      <c r="B4488" s="42" t="s">
        <v>55</v>
      </c>
      <c r="C4488" s="42" t="s">
        <v>24</v>
      </c>
      <c r="D4488" s="42" t="s">
        <v>95</v>
      </c>
      <c r="E4488" s="42" t="s">
        <v>43</v>
      </c>
      <c r="F4488" s="42" t="s">
        <v>355</v>
      </c>
      <c r="G4488" s="42" t="s">
        <v>1702</v>
      </c>
      <c r="H4488" s="42">
        <v>0</v>
      </c>
      <c r="J4488" s="42" t="s">
        <v>77</v>
      </c>
      <c r="K4488" s="42" t="s">
        <v>77</v>
      </c>
      <c r="L4488" s="42" t="s">
        <v>351</v>
      </c>
    </row>
    <row r="4489" spans="1:12">
      <c r="A4489" s="42">
        <v>2023</v>
      </c>
      <c r="B4489" s="42" t="s">
        <v>55</v>
      </c>
      <c r="C4489" s="42" t="s">
        <v>24</v>
      </c>
      <c r="D4489" s="42" t="s">
        <v>95</v>
      </c>
      <c r="E4489" s="42" t="s">
        <v>43</v>
      </c>
      <c r="F4489" s="42" t="s">
        <v>355</v>
      </c>
      <c r="G4489" s="42" t="s">
        <v>1702</v>
      </c>
      <c r="H4489" s="42">
        <v>0</v>
      </c>
      <c r="J4489" s="42" t="s">
        <v>77</v>
      </c>
      <c r="K4489" s="42" t="s">
        <v>77</v>
      </c>
      <c r="L4489" s="42" t="s">
        <v>351</v>
      </c>
    </row>
    <row r="4490" spans="1:12">
      <c r="A4490" s="42">
        <v>2023</v>
      </c>
      <c r="B4490" s="42" t="s">
        <v>55</v>
      </c>
      <c r="C4490" s="42" t="s">
        <v>24</v>
      </c>
      <c r="D4490" s="42" t="s">
        <v>95</v>
      </c>
      <c r="E4490" s="42" t="s">
        <v>43</v>
      </c>
      <c r="F4490" s="42" t="s">
        <v>355</v>
      </c>
      <c r="G4490" s="42" t="s">
        <v>1703</v>
      </c>
      <c r="H4490" s="42">
        <v>0</v>
      </c>
      <c r="J4490" s="42" t="s">
        <v>77</v>
      </c>
      <c r="K4490" s="42" t="s">
        <v>77</v>
      </c>
      <c r="L4490" s="42" t="s">
        <v>351</v>
      </c>
    </row>
    <row r="4491" spans="1:12">
      <c r="A4491" s="42">
        <v>2023</v>
      </c>
      <c r="B4491" s="42" t="s">
        <v>55</v>
      </c>
      <c r="C4491" s="42" t="s">
        <v>24</v>
      </c>
      <c r="D4491" s="42" t="s">
        <v>95</v>
      </c>
      <c r="E4491" s="42" t="s">
        <v>43</v>
      </c>
      <c r="F4491" s="42" t="s">
        <v>355</v>
      </c>
      <c r="G4491" s="42" t="s">
        <v>1703</v>
      </c>
      <c r="H4491" s="42">
        <v>0</v>
      </c>
      <c r="J4491" s="42" t="s">
        <v>77</v>
      </c>
      <c r="K4491" s="42" t="s">
        <v>77</v>
      </c>
      <c r="L4491" s="42" t="s">
        <v>351</v>
      </c>
    </row>
    <row r="4492" spans="1:12">
      <c r="A4492" s="42">
        <v>2023</v>
      </c>
      <c r="B4492" s="42" t="s">
        <v>55</v>
      </c>
      <c r="C4492" s="42" t="s">
        <v>24</v>
      </c>
      <c r="D4492" s="42" t="s">
        <v>95</v>
      </c>
      <c r="E4492" s="42" t="s">
        <v>43</v>
      </c>
      <c r="F4492" s="42" t="s">
        <v>355</v>
      </c>
      <c r="G4492" s="42" t="s">
        <v>1703</v>
      </c>
      <c r="H4492" s="42">
        <v>0</v>
      </c>
      <c r="J4492" s="42" t="s">
        <v>77</v>
      </c>
      <c r="K4492" s="42" t="s">
        <v>77</v>
      </c>
      <c r="L4492" s="42" t="s">
        <v>351</v>
      </c>
    </row>
    <row r="4493" spans="1:12">
      <c r="A4493" s="42">
        <v>2023</v>
      </c>
      <c r="B4493" s="42" t="s">
        <v>55</v>
      </c>
      <c r="C4493" s="42" t="s">
        <v>24</v>
      </c>
      <c r="D4493" s="42" t="s">
        <v>95</v>
      </c>
      <c r="E4493" s="42" t="s">
        <v>43</v>
      </c>
      <c r="F4493" s="42" t="s">
        <v>355</v>
      </c>
      <c r="G4493" s="42" t="s">
        <v>1703</v>
      </c>
      <c r="H4493" s="42">
        <v>0</v>
      </c>
      <c r="J4493" s="42" t="s">
        <v>77</v>
      </c>
      <c r="K4493" s="42" t="s">
        <v>77</v>
      </c>
      <c r="L4493" s="42" t="s">
        <v>351</v>
      </c>
    </row>
    <row r="4494" spans="1:12">
      <c r="A4494" s="42">
        <v>2023</v>
      </c>
      <c r="B4494" s="42" t="s">
        <v>55</v>
      </c>
      <c r="C4494" s="42" t="s">
        <v>24</v>
      </c>
      <c r="D4494" s="42" t="s">
        <v>95</v>
      </c>
      <c r="E4494" s="42" t="s">
        <v>43</v>
      </c>
      <c r="F4494" s="42" t="s">
        <v>355</v>
      </c>
      <c r="G4494" s="42" t="s">
        <v>1704</v>
      </c>
      <c r="H4494" s="42">
        <v>0</v>
      </c>
      <c r="J4494" s="42" t="s">
        <v>77</v>
      </c>
      <c r="K4494" s="42" t="s">
        <v>77</v>
      </c>
      <c r="L4494" s="42" t="s">
        <v>351</v>
      </c>
    </row>
    <row r="4495" spans="1:12">
      <c r="A4495" s="42">
        <v>2023</v>
      </c>
      <c r="B4495" s="42" t="s">
        <v>55</v>
      </c>
      <c r="C4495" s="42" t="s">
        <v>24</v>
      </c>
      <c r="D4495" s="42" t="s">
        <v>95</v>
      </c>
      <c r="E4495" s="42" t="s">
        <v>43</v>
      </c>
      <c r="F4495" s="42" t="s">
        <v>355</v>
      </c>
      <c r="G4495" s="42" t="s">
        <v>1704</v>
      </c>
      <c r="H4495" s="42">
        <v>0</v>
      </c>
      <c r="J4495" s="42" t="s">
        <v>77</v>
      </c>
      <c r="K4495" s="42" t="s">
        <v>77</v>
      </c>
      <c r="L4495" s="42" t="s">
        <v>351</v>
      </c>
    </row>
    <row r="4496" spans="1:12">
      <c r="A4496" s="42">
        <v>2023</v>
      </c>
      <c r="B4496" s="42" t="s">
        <v>55</v>
      </c>
      <c r="C4496" s="42" t="s">
        <v>24</v>
      </c>
      <c r="D4496" s="42" t="s">
        <v>95</v>
      </c>
      <c r="E4496" s="42" t="s">
        <v>43</v>
      </c>
      <c r="F4496" s="42" t="s">
        <v>355</v>
      </c>
      <c r="G4496" s="42" t="s">
        <v>1704</v>
      </c>
      <c r="H4496" s="42">
        <v>0</v>
      </c>
      <c r="J4496" s="42" t="s">
        <v>77</v>
      </c>
      <c r="K4496" s="42" t="s">
        <v>77</v>
      </c>
      <c r="L4496" s="42" t="s">
        <v>351</v>
      </c>
    </row>
    <row r="4497" spans="1:12">
      <c r="A4497" s="42">
        <v>2023</v>
      </c>
      <c r="B4497" s="42" t="s">
        <v>55</v>
      </c>
      <c r="C4497" s="42" t="s">
        <v>24</v>
      </c>
      <c r="D4497" s="42" t="s">
        <v>95</v>
      </c>
      <c r="E4497" s="42" t="s">
        <v>43</v>
      </c>
      <c r="F4497" s="42" t="s">
        <v>355</v>
      </c>
      <c r="G4497" s="42" t="s">
        <v>1704</v>
      </c>
      <c r="H4497" s="42">
        <v>0</v>
      </c>
      <c r="J4497" s="42" t="s">
        <v>77</v>
      </c>
      <c r="K4497" s="42" t="s">
        <v>77</v>
      </c>
      <c r="L4497" s="42" t="s">
        <v>351</v>
      </c>
    </row>
    <row r="4498" spans="1:12">
      <c r="A4498" s="42">
        <v>2023</v>
      </c>
      <c r="B4498" s="42" t="s">
        <v>55</v>
      </c>
      <c r="C4498" s="42" t="s">
        <v>24</v>
      </c>
      <c r="D4498" s="42" t="s">
        <v>96</v>
      </c>
      <c r="E4498" s="42" t="s">
        <v>32</v>
      </c>
      <c r="F4498" s="42" t="s">
        <v>356</v>
      </c>
      <c r="G4498" s="42" t="s">
        <v>1700</v>
      </c>
      <c r="H4498" s="42">
        <v>0</v>
      </c>
      <c r="J4498" s="42" t="s">
        <v>77</v>
      </c>
      <c r="K4498" s="42" t="s">
        <v>77</v>
      </c>
      <c r="L4498" s="42" t="s">
        <v>32</v>
      </c>
    </row>
    <row r="4499" spans="1:12">
      <c r="A4499" s="42">
        <v>2023</v>
      </c>
      <c r="B4499" s="42" t="s">
        <v>55</v>
      </c>
      <c r="C4499" s="42" t="s">
        <v>24</v>
      </c>
      <c r="D4499" s="42" t="s">
        <v>96</v>
      </c>
      <c r="E4499" s="42" t="s">
        <v>32</v>
      </c>
      <c r="F4499" s="42" t="s">
        <v>356</v>
      </c>
      <c r="G4499" s="42" t="s">
        <v>1700</v>
      </c>
      <c r="H4499" s="42">
        <v>0</v>
      </c>
      <c r="J4499" s="42" t="s">
        <v>77</v>
      </c>
      <c r="K4499" s="42" t="s">
        <v>77</v>
      </c>
      <c r="L4499" s="42" t="s">
        <v>32</v>
      </c>
    </row>
    <row r="4500" spans="1:12">
      <c r="A4500" s="42">
        <v>2023</v>
      </c>
      <c r="B4500" s="42" t="s">
        <v>55</v>
      </c>
      <c r="C4500" s="42" t="s">
        <v>24</v>
      </c>
      <c r="D4500" s="42" t="s">
        <v>96</v>
      </c>
      <c r="E4500" s="42" t="s">
        <v>32</v>
      </c>
      <c r="F4500" s="42" t="s">
        <v>356</v>
      </c>
      <c r="G4500" s="42" t="s">
        <v>1700</v>
      </c>
      <c r="H4500" s="42">
        <v>0</v>
      </c>
      <c r="J4500" s="42" t="s">
        <v>77</v>
      </c>
      <c r="K4500" s="42" t="s">
        <v>77</v>
      </c>
      <c r="L4500" s="42" t="s">
        <v>32</v>
      </c>
    </row>
    <row r="4501" spans="1:12">
      <c r="A4501" s="42">
        <v>2023</v>
      </c>
      <c r="B4501" s="42" t="s">
        <v>55</v>
      </c>
      <c r="C4501" s="42" t="s">
        <v>24</v>
      </c>
      <c r="D4501" s="42" t="s">
        <v>96</v>
      </c>
      <c r="E4501" s="42" t="s">
        <v>32</v>
      </c>
      <c r="F4501" s="42" t="s">
        <v>356</v>
      </c>
      <c r="G4501" s="42" t="s">
        <v>1700</v>
      </c>
      <c r="H4501" s="42">
        <v>3</v>
      </c>
      <c r="J4501" s="42" t="s">
        <v>77</v>
      </c>
      <c r="K4501" s="42" t="s">
        <v>77</v>
      </c>
      <c r="L4501" s="42" t="s">
        <v>32</v>
      </c>
    </row>
    <row r="4502" spans="1:12">
      <c r="A4502" s="42">
        <v>2023</v>
      </c>
      <c r="B4502" s="42" t="s">
        <v>55</v>
      </c>
      <c r="C4502" s="42" t="s">
        <v>24</v>
      </c>
      <c r="D4502" s="42" t="s">
        <v>96</v>
      </c>
      <c r="E4502" s="42" t="s">
        <v>32</v>
      </c>
      <c r="F4502" s="42" t="s">
        <v>356</v>
      </c>
      <c r="G4502" s="42" t="s">
        <v>1700</v>
      </c>
      <c r="H4502" s="42">
        <v>0</v>
      </c>
      <c r="J4502" s="42" t="s">
        <v>77</v>
      </c>
      <c r="K4502" s="42" t="s">
        <v>77</v>
      </c>
      <c r="L4502" s="42" t="s">
        <v>32</v>
      </c>
    </row>
    <row r="4503" spans="1:12">
      <c r="A4503" s="42">
        <v>2023</v>
      </c>
      <c r="B4503" s="42" t="s">
        <v>55</v>
      </c>
      <c r="C4503" s="42" t="s">
        <v>24</v>
      </c>
      <c r="D4503" s="42" t="s">
        <v>96</v>
      </c>
      <c r="E4503" s="42" t="s">
        <v>32</v>
      </c>
      <c r="F4503" s="42" t="s">
        <v>356</v>
      </c>
      <c r="G4503" s="42" t="s">
        <v>1700</v>
      </c>
      <c r="H4503" s="42">
        <v>0</v>
      </c>
      <c r="J4503" s="42" t="s">
        <v>77</v>
      </c>
      <c r="K4503" s="42" t="s">
        <v>77</v>
      </c>
      <c r="L4503" s="42" t="s">
        <v>32</v>
      </c>
    </row>
    <row r="4504" spans="1:12">
      <c r="A4504" s="42">
        <v>2023</v>
      </c>
      <c r="B4504" s="42" t="s">
        <v>55</v>
      </c>
      <c r="C4504" s="42" t="s">
        <v>24</v>
      </c>
      <c r="D4504" s="42" t="s">
        <v>96</v>
      </c>
      <c r="E4504" s="42" t="s">
        <v>32</v>
      </c>
      <c r="F4504" s="42" t="s">
        <v>356</v>
      </c>
      <c r="G4504" s="42" t="s">
        <v>1701</v>
      </c>
      <c r="H4504" s="42">
        <v>608</v>
      </c>
      <c r="J4504" s="42" t="s">
        <v>77</v>
      </c>
      <c r="K4504" s="42" t="s">
        <v>77</v>
      </c>
      <c r="L4504" s="42" t="s">
        <v>32</v>
      </c>
    </row>
    <row r="4505" spans="1:12">
      <c r="A4505" s="42">
        <v>2023</v>
      </c>
      <c r="B4505" s="42" t="s">
        <v>55</v>
      </c>
      <c r="C4505" s="42" t="s">
        <v>24</v>
      </c>
      <c r="D4505" s="42" t="s">
        <v>96</v>
      </c>
      <c r="E4505" s="42" t="s">
        <v>32</v>
      </c>
      <c r="F4505" s="42" t="s">
        <v>356</v>
      </c>
      <c r="G4505" s="42" t="s">
        <v>1701</v>
      </c>
      <c r="H4505" s="42">
        <v>479</v>
      </c>
      <c r="J4505" s="42" t="s">
        <v>77</v>
      </c>
      <c r="K4505" s="42" t="s">
        <v>77</v>
      </c>
      <c r="L4505" s="42" t="s">
        <v>32</v>
      </c>
    </row>
    <row r="4506" spans="1:12">
      <c r="A4506" s="42">
        <v>2023</v>
      </c>
      <c r="B4506" s="42" t="s">
        <v>55</v>
      </c>
      <c r="C4506" s="42" t="s">
        <v>24</v>
      </c>
      <c r="D4506" s="42" t="s">
        <v>96</v>
      </c>
      <c r="E4506" s="42" t="s">
        <v>32</v>
      </c>
      <c r="F4506" s="42" t="s">
        <v>356</v>
      </c>
      <c r="G4506" s="42" t="s">
        <v>1701</v>
      </c>
      <c r="H4506" s="42">
        <v>0</v>
      </c>
      <c r="J4506" s="42" t="s">
        <v>77</v>
      </c>
      <c r="K4506" s="42" t="s">
        <v>77</v>
      </c>
      <c r="L4506" s="42" t="s">
        <v>32</v>
      </c>
    </row>
    <row r="4507" spans="1:12">
      <c r="A4507" s="42">
        <v>2023</v>
      </c>
      <c r="B4507" s="42" t="s">
        <v>55</v>
      </c>
      <c r="C4507" s="42" t="s">
        <v>24</v>
      </c>
      <c r="D4507" s="42" t="s">
        <v>96</v>
      </c>
      <c r="E4507" s="42" t="s">
        <v>32</v>
      </c>
      <c r="F4507" s="42" t="s">
        <v>356</v>
      </c>
      <c r="G4507" s="42" t="s">
        <v>1701</v>
      </c>
      <c r="H4507" s="42">
        <v>278</v>
      </c>
      <c r="J4507" s="42" t="s">
        <v>77</v>
      </c>
      <c r="K4507" s="42" t="s">
        <v>77</v>
      </c>
      <c r="L4507" s="42" t="s">
        <v>32</v>
      </c>
    </row>
    <row r="4508" spans="1:12">
      <c r="A4508" s="42">
        <v>2023</v>
      </c>
      <c r="B4508" s="42" t="s">
        <v>55</v>
      </c>
      <c r="C4508" s="42" t="s">
        <v>24</v>
      </c>
      <c r="D4508" s="42" t="s">
        <v>96</v>
      </c>
      <c r="E4508" s="42" t="s">
        <v>32</v>
      </c>
      <c r="F4508" s="42" t="s">
        <v>356</v>
      </c>
      <c r="G4508" s="42" t="s">
        <v>1701</v>
      </c>
      <c r="H4508" s="42">
        <v>43</v>
      </c>
      <c r="J4508" s="42" t="s">
        <v>77</v>
      </c>
      <c r="K4508" s="42" t="s">
        <v>77</v>
      </c>
      <c r="L4508" s="42" t="s">
        <v>32</v>
      </c>
    </row>
    <row r="4509" spans="1:12">
      <c r="A4509" s="42">
        <v>2023</v>
      </c>
      <c r="B4509" s="42" t="s">
        <v>55</v>
      </c>
      <c r="C4509" s="42" t="s">
        <v>24</v>
      </c>
      <c r="D4509" s="42" t="s">
        <v>96</v>
      </c>
      <c r="E4509" s="42" t="s">
        <v>32</v>
      </c>
      <c r="F4509" s="42" t="s">
        <v>356</v>
      </c>
      <c r="G4509" s="42" t="s">
        <v>1701</v>
      </c>
      <c r="H4509" s="42">
        <v>456</v>
      </c>
      <c r="J4509" s="42" t="s">
        <v>77</v>
      </c>
      <c r="K4509" s="42" t="s">
        <v>77</v>
      </c>
      <c r="L4509" s="42" t="s">
        <v>32</v>
      </c>
    </row>
    <row r="4510" spans="1:12">
      <c r="A4510" s="42">
        <v>2023</v>
      </c>
      <c r="B4510" s="42" t="s">
        <v>55</v>
      </c>
      <c r="C4510" s="42" t="s">
        <v>24</v>
      </c>
      <c r="D4510" s="42" t="s">
        <v>96</v>
      </c>
      <c r="E4510" s="42" t="s">
        <v>32</v>
      </c>
      <c r="F4510" s="42" t="s">
        <v>356</v>
      </c>
      <c r="G4510" s="42" t="s">
        <v>1702</v>
      </c>
      <c r="H4510" s="42">
        <v>34</v>
      </c>
      <c r="J4510" s="42" t="s">
        <v>77</v>
      </c>
      <c r="K4510" s="42" t="s">
        <v>77</v>
      </c>
      <c r="L4510" s="42" t="s">
        <v>32</v>
      </c>
    </row>
    <row r="4511" spans="1:12">
      <c r="A4511" s="42">
        <v>2023</v>
      </c>
      <c r="B4511" s="42" t="s">
        <v>55</v>
      </c>
      <c r="C4511" s="42" t="s">
        <v>24</v>
      </c>
      <c r="D4511" s="42" t="s">
        <v>96</v>
      </c>
      <c r="E4511" s="42" t="s">
        <v>32</v>
      </c>
      <c r="F4511" s="42" t="s">
        <v>356</v>
      </c>
      <c r="G4511" s="42" t="s">
        <v>1702</v>
      </c>
      <c r="H4511" s="42">
        <v>25</v>
      </c>
      <c r="J4511" s="42" t="s">
        <v>77</v>
      </c>
      <c r="K4511" s="42" t="s">
        <v>77</v>
      </c>
      <c r="L4511" s="42" t="s">
        <v>32</v>
      </c>
    </row>
    <row r="4512" spans="1:12">
      <c r="A4512" s="42">
        <v>2023</v>
      </c>
      <c r="B4512" s="42" t="s">
        <v>55</v>
      </c>
      <c r="C4512" s="42" t="s">
        <v>24</v>
      </c>
      <c r="D4512" s="42" t="s">
        <v>96</v>
      </c>
      <c r="E4512" s="42" t="s">
        <v>32</v>
      </c>
      <c r="F4512" s="42" t="s">
        <v>356</v>
      </c>
      <c r="G4512" s="42" t="s">
        <v>1702</v>
      </c>
      <c r="H4512" s="42">
        <v>27</v>
      </c>
      <c r="J4512" s="42" t="s">
        <v>77</v>
      </c>
      <c r="K4512" s="42" t="s">
        <v>77</v>
      </c>
      <c r="L4512" s="42" t="s">
        <v>32</v>
      </c>
    </row>
    <row r="4513" spans="1:12">
      <c r="A4513" s="42">
        <v>2023</v>
      </c>
      <c r="B4513" s="42" t="s">
        <v>55</v>
      </c>
      <c r="C4513" s="42" t="s">
        <v>24</v>
      </c>
      <c r="D4513" s="42" t="s">
        <v>96</v>
      </c>
      <c r="E4513" s="42" t="s">
        <v>32</v>
      </c>
      <c r="F4513" s="42" t="s">
        <v>356</v>
      </c>
      <c r="G4513" s="42" t="s">
        <v>1702</v>
      </c>
      <c r="H4513" s="42">
        <v>1</v>
      </c>
      <c r="J4513" s="42" t="s">
        <v>77</v>
      </c>
      <c r="K4513" s="42" t="s">
        <v>77</v>
      </c>
      <c r="L4513" s="42" t="s">
        <v>32</v>
      </c>
    </row>
    <row r="4514" spans="1:12">
      <c r="A4514" s="42">
        <v>2023</v>
      </c>
      <c r="B4514" s="42" t="s">
        <v>55</v>
      </c>
      <c r="C4514" s="42" t="s">
        <v>24</v>
      </c>
      <c r="D4514" s="42" t="s">
        <v>96</v>
      </c>
      <c r="E4514" s="42" t="s">
        <v>32</v>
      </c>
      <c r="F4514" s="42" t="s">
        <v>356</v>
      </c>
      <c r="G4514" s="42" t="s">
        <v>1702</v>
      </c>
      <c r="H4514" s="42">
        <v>14</v>
      </c>
      <c r="J4514" s="42" t="s">
        <v>77</v>
      </c>
      <c r="K4514" s="42" t="s">
        <v>77</v>
      </c>
      <c r="L4514" s="42" t="s">
        <v>32</v>
      </c>
    </row>
    <row r="4515" spans="1:12">
      <c r="A4515" s="42">
        <v>2023</v>
      </c>
      <c r="B4515" s="42" t="s">
        <v>55</v>
      </c>
      <c r="C4515" s="42" t="s">
        <v>24</v>
      </c>
      <c r="D4515" s="42" t="s">
        <v>96</v>
      </c>
      <c r="E4515" s="42" t="s">
        <v>32</v>
      </c>
      <c r="F4515" s="42" t="s">
        <v>356</v>
      </c>
      <c r="G4515" s="42" t="s">
        <v>1702</v>
      </c>
      <c r="H4515" s="42">
        <v>0</v>
      </c>
      <c r="J4515" s="42" t="s">
        <v>77</v>
      </c>
      <c r="K4515" s="42" t="s">
        <v>77</v>
      </c>
      <c r="L4515" s="42" t="s">
        <v>32</v>
      </c>
    </row>
    <row r="4516" spans="1:12">
      <c r="A4516" s="42">
        <v>2023</v>
      </c>
      <c r="B4516" s="42" t="s">
        <v>55</v>
      </c>
      <c r="C4516" s="42" t="s">
        <v>24</v>
      </c>
      <c r="D4516" s="42" t="s">
        <v>96</v>
      </c>
      <c r="E4516" s="42" t="s">
        <v>32</v>
      </c>
      <c r="F4516" s="42" t="s">
        <v>356</v>
      </c>
      <c r="G4516" s="42" t="s">
        <v>1703</v>
      </c>
      <c r="H4516" s="42">
        <v>4</v>
      </c>
      <c r="J4516" s="42" t="s">
        <v>77</v>
      </c>
      <c r="K4516" s="42" t="s">
        <v>77</v>
      </c>
      <c r="L4516" s="42" t="s">
        <v>32</v>
      </c>
    </row>
    <row r="4517" spans="1:12">
      <c r="A4517" s="42">
        <v>2023</v>
      </c>
      <c r="B4517" s="42" t="s">
        <v>55</v>
      </c>
      <c r="C4517" s="42" t="s">
        <v>24</v>
      </c>
      <c r="D4517" s="42" t="s">
        <v>96</v>
      </c>
      <c r="E4517" s="42" t="s">
        <v>32</v>
      </c>
      <c r="F4517" s="42" t="s">
        <v>356</v>
      </c>
      <c r="G4517" s="42" t="s">
        <v>1703</v>
      </c>
      <c r="H4517" s="42">
        <v>10</v>
      </c>
      <c r="J4517" s="42" t="s">
        <v>77</v>
      </c>
      <c r="K4517" s="42" t="s">
        <v>77</v>
      </c>
      <c r="L4517" s="42" t="s">
        <v>32</v>
      </c>
    </row>
    <row r="4518" spans="1:12">
      <c r="A4518" s="42">
        <v>2023</v>
      </c>
      <c r="B4518" s="42" t="s">
        <v>55</v>
      </c>
      <c r="C4518" s="42" t="s">
        <v>24</v>
      </c>
      <c r="D4518" s="42" t="s">
        <v>96</v>
      </c>
      <c r="E4518" s="42" t="s">
        <v>32</v>
      </c>
      <c r="F4518" s="42" t="s">
        <v>356</v>
      </c>
      <c r="G4518" s="42" t="s">
        <v>1703</v>
      </c>
      <c r="H4518" s="42">
        <v>13</v>
      </c>
      <c r="J4518" s="42" t="s">
        <v>77</v>
      </c>
      <c r="K4518" s="42" t="s">
        <v>77</v>
      </c>
      <c r="L4518" s="42" t="s">
        <v>32</v>
      </c>
    </row>
    <row r="4519" spans="1:12">
      <c r="A4519" s="42">
        <v>2023</v>
      </c>
      <c r="B4519" s="42" t="s">
        <v>55</v>
      </c>
      <c r="C4519" s="42" t="s">
        <v>24</v>
      </c>
      <c r="D4519" s="42" t="s">
        <v>96</v>
      </c>
      <c r="E4519" s="42" t="s">
        <v>32</v>
      </c>
      <c r="F4519" s="42" t="s">
        <v>356</v>
      </c>
      <c r="G4519" s="42" t="s">
        <v>1703</v>
      </c>
      <c r="H4519" s="42">
        <v>0</v>
      </c>
      <c r="J4519" s="42" t="s">
        <v>77</v>
      </c>
      <c r="K4519" s="42" t="s">
        <v>77</v>
      </c>
      <c r="L4519" s="42" t="s">
        <v>32</v>
      </c>
    </row>
    <row r="4520" spans="1:12">
      <c r="A4520" s="42">
        <v>2023</v>
      </c>
      <c r="B4520" s="42" t="s">
        <v>55</v>
      </c>
      <c r="C4520" s="42" t="s">
        <v>24</v>
      </c>
      <c r="D4520" s="42" t="s">
        <v>96</v>
      </c>
      <c r="E4520" s="42" t="s">
        <v>32</v>
      </c>
      <c r="F4520" s="42" t="s">
        <v>356</v>
      </c>
      <c r="G4520" s="42" t="s">
        <v>1703</v>
      </c>
      <c r="H4520" s="42">
        <v>3</v>
      </c>
      <c r="J4520" s="42" t="s">
        <v>77</v>
      </c>
      <c r="K4520" s="42" t="s">
        <v>77</v>
      </c>
      <c r="L4520" s="42" t="s">
        <v>32</v>
      </c>
    </row>
    <row r="4521" spans="1:12">
      <c r="A4521" s="42">
        <v>2023</v>
      </c>
      <c r="B4521" s="42" t="s">
        <v>55</v>
      </c>
      <c r="C4521" s="42" t="s">
        <v>24</v>
      </c>
      <c r="D4521" s="42" t="s">
        <v>96</v>
      </c>
      <c r="E4521" s="42" t="s">
        <v>32</v>
      </c>
      <c r="F4521" s="42" t="s">
        <v>356</v>
      </c>
      <c r="G4521" s="42" t="s">
        <v>1703</v>
      </c>
      <c r="H4521" s="42">
        <v>25</v>
      </c>
      <c r="J4521" s="42" t="s">
        <v>77</v>
      </c>
      <c r="K4521" s="42" t="s">
        <v>77</v>
      </c>
      <c r="L4521" s="42" t="s">
        <v>32</v>
      </c>
    </row>
    <row r="4522" spans="1:12">
      <c r="A4522" s="42">
        <v>2023</v>
      </c>
      <c r="B4522" s="42" t="s">
        <v>55</v>
      </c>
      <c r="C4522" s="42" t="s">
        <v>24</v>
      </c>
      <c r="D4522" s="42" t="s">
        <v>96</v>
      </c>
      <c r="E4522" s="42" t="s">
        <v>32</v>
      </c>
      <c r="F4522" s="42" t="s">
        <v>356</v>
      </c>
      <c r="G4522" s="42" t="s">
        <v>1704</v>
      </c>
      <c r="H4522" s="42">
        <v>7</v>
      </c>
      <c r="J4522" s="42" t="s">
        <v>77</v>
      </c>
      <c r="K4522" s="42" t="s">
        <v>77</v>
      </c>
      <c r="L4522" s="42" t="s">
        <v>32</v>
      </c>
    </row>
    <row r="4523" spans="1:12">
      <c r="A4523" s="42">
        <v>2023</v>
      </c>
      <c r="B4523" s="42" t="s">
        <v>55</v>
      </c>
      <c r="C4523" s="42" t="s">
        <v>24</v>
      </c>
      <c r="D4523" s="42" t="s">
        <v>96</v>
      </c>
      <c r="E4523" s="42" t="s">
        <v>32</v>
      </c>
      <c r="F4523" s="42" t="s">
        <v>356</v>
      </c>
      <c r="G4523" s="42" t="s">
        <v>1704</v>
      </c>
      <c r="H4523" s="42">
        <v>8</v>
      </c>
      <c r="J4523" s="42" t="s">
        <v>77</v>
      </c>
      <c r="K4523" s="42" t="s">
        <v>77</v>
      </c>
      <c r="L4523" s="42" t="s">
        <v>32</v>
      </c>
    </row>
    <row r="4524" spans="1:12">
      <c r="A4524" s="42">
        <v>2023</v>
      </c>
      <c r="B4524" s="42" t="s">
        <v>55</v>
      </c>
      <c r="C4524" s="42" t="s">
        <v>24</v>
      </c>
      <c r="D4524" s="42" t="s">
        <v>96</v>
      </c>
      <c r="E4524" s="42" t="s">
        <v>32</v>
      </c>
      <c r="F4524" s="42" t="s">
        <v>356</v>
      </c>
      <c r="G4524" s="42" t="s">
        <v>1704</v>
      </c>
      <c r="H4524" s="42">
        <v>11</v>
      </c>
      <c r="J4524" s="42" t="s">
        <v>77</v>
      </c>
      <c r="K4524" s="42" t="s">
        <v>77</v>
      </c>
      <c r="L4524" s="42" t="s">
        <v>32</v>
      </c>
    </row>
    <row r="4525" spans="1:12">
      <c r="A4525" s="42">
        <v>2023</v>
      </c>
      <c r="B4525" s="42" t="s">
        <v>55</v>
      </c>
      <c r="C4525" s="42" t="s">
        <v>24</v>
      </c>
      <c r="D4525" s="42" t="s">
        <v>96</v>
      </c>
      <c r="E4525" s="42" t="s">
        <v>32</v>
      </c>
      <c r="F4525" s="42" t="s">
        <v>356</v>
      </c>
      <c r="G4525" s="42" t="s">
        <v>1704</v>
      </c>
      <c r="H4525" s="42">
        <v>0</v>
      </c>
      <c r="J4525" s="42" t="s">
        <v>77</v>
      </c>
      <c r="K4525" s="42" t="s">
        <v>77</v>
      </c>
      <c r="L4525" s="42" t="s">
        <v>32</v>
      </c>
    </row>
    <row r="4526" spans="1:12">
      <c r="A4526" s="42">
        <v>2023</v>
      </c>
      <c r="B4526" s="42" t="s">
        <v>55</v>
      </c>
      <c r="C4526" s="42" t="s">
        <v>24</v>
      </c>
      <c r="D4526" s="42" t="s">
        <v>96</v>
      </c>
      <c r="E4526" s="42" t="s">
        <v>32</v>
      </c>
      <c r="F4526" s="42" t="s">
        <v>356</v>
      </c>
      <c r="G4526" s="42" t="s">
        <v>1704</v>
      </c>
      <c r="H4526" s="42">
        <v>16</v>
      </c>
      <c r="J4526" s="42" t="s">
        <v>77</v>
      </c>
      <c r="K4526" s="42" t="s">
        <v>77</v>
      </c>
      <c r="L4526" s="42" t="s">
        <v>32</v>
      </c>
    </row>
    <row r="4527" spans="1:12">
      <c r="A4527" s="42">
        <v>2023</v>
      </c>
      <c r="B4527" s="42" t="s">
        <v>55</v>
      </c>
      <c r="C4527" s="42" t="s">
        <v>24</v>
      </c>
      <c r="D4527" s="42" t="s">
        <v>96</v>
      </c>
      <c r="E4527" s="42" t="s">
        <v>32</v>
      </c>
      <c r="F4527" s="42" t="s">
        <v>356</v>
      </c>
      <c r="G4527" s="42" t="s">
        <v>1704</v>
      </c>
      <c r="H4527" s="42">
        <v>19</v>
      </c>
      <c r="J4527" s="42" t="s">
        <v>77</v>
      </c>
      <c r="K4527" s="42" t="s">
        <v>77</v>
      </c>
      <c r="L4527" s="42" t="s">
        <v>32</v>
      </c>
    </row>
    <row r="4528" spans="1:12">
      <c r="A4528" s="42">
        <v>2023</v>
      </c>
      <c r="B4528" s="42" t="s">
        <v>55</v>
      </c>
      <c r="C4528" s="42" t="s">
        <v>24</v>
      </c>
      <c r="D4528" s="42" t="s">
        <v>96</v>
      </c>
      <c r="E4528" s="42" t="s">
        <v>32</v>
      </c>
      <c r="F4528" s="42" t="s">
        <v>355</v>
      </c>
      <c r="G4528" s="42" t="s">
        <v>1700</v>
      </c>
      <c r="H4528" s="42">
        <v>0</v>
      </c>
      <c r="J4528" s="42" t="s">
        <v>77</v>
      </c>
      <c r="K4528" s="42" t="s">
        <v>77</v>
      </c>
      <c r="L4528" s="42" t="s">
        <v>32</v>
      </c>
    </row>
    <row r="4529" spans="1:12">
      <c r="A4529" s="42">
        <v>2023</v>
      </c>
      <c r="B4529" s="42" t="s">
        <v>55</v>
      </c>
      <c r="C4529" s="42" t="s">
        <v>24</v>
      </c>
      <c r="D4529" s="42" t="s">
        <v>96</v>
      </c>
      <c r="E4529" s="42" t="s">
        <v>32</v>
      </c>
      <c r="F4529" s="42" t="s">
        <v>355</v>
      </c>
      <c r="G4529" s="42" t="s">
        <v>1700</v>
      </c>
      <c r="H4529" s="42">
        <v>4</v>
      </c>
      <c r="J4529" s="42" t="s">
        <v>77</v>
      </c>
      <c r="K4529" s="42" t="s">
        <v>77</v>
      </c>
      <c r="L4529" s="42" t="s">
        <v>32</v>
      </c>
    </row>
    <row r="4530" spans="1:12">
      <c r="A4530" s="42">
        <v>2023</v>
      </c>
      <c r="B4530" s="42" t="s">
        <v>55</v>
      </c>
      <c r="C4530" s="42" t="s">
        <v>24</v>
      </c>
      <c r="D4530" s="42" t="s">
        <v>96</v>
      </c>
      <c r="E4530" s="42" t="s">
        <v>32</v>
      </c>
      <c r="F4530" s="42" t="s">
        <v>355</v>
      </c>
      <c r="G4530" s="42" t="s">
        <v>1700</v>
      </c>
      <c r="H4530" s="42">
        <v>0</v>
      </c>
      <c r="J4530" s="42" t="s">
        <v>77</v>
      </c>
      <c r="K4530" s="42" t="s">
        <v>77</v>
      </c>
      <c r="L4530" s="42" t="s">
        <v>32</v>
      </c>
    </row>
    <row r="4531" spans="1:12">
      <c r="A4531" s="42">
        <v>2023</v>
      </c>
      <c r="B4531" s="42" t="s">
        <v>55</v>
      </c>
      <c r="C4531" s="42" t="s">
        <v>24</v>
      </c>
      <c r="D4531" s="42" t="s">
        <v>96</v>
      </c>
      <c r="E4531" s="42" t="s">
        <v>32</v>
      </c>
      <c r="F4531" s="42" t="s">
        <v>355</v>
      </c>
      <c r="G4531" s="42" t="s">
        <v>1700</v>
      </c>
      <c r="H4531" s="42">
        <v>0</v>
      </c>
      <c r="J4531" s="42" t="s">
        <v>77</v>
      </c>
      <c r="K4531" s="42" t="s">
        <v>77</v>
      </c>
      <c r="L4531" s="42" t="s">
        <v>32</v>
      </c>
    </row>
    <row r="4532" spans="1:12">
      <c r="A4532" s="42">
        <v>2023</v>
      </c>
      <c r="B4532" s="42" t="s">
        <v>55</v>
      </c>
      <c r="C4532" s="42" t="s">
        <v>24</v>
      </c>
      <c r="D4532" s="42" t="s">
        <v>96</v>
      </c>
      <c r="E4532" s="42" t="s">
        <v>32</v>
      </c>
      <c r="F4532" s="42" t="s">
        <v>355</v>
      </c>
      <c r="G4532" s="42" t="s">
        <v>1700</v>
      </c>
      <c r="H4532" s="42">
        <v>0</v>
      </c>
      <c r="J4532" s="42" t="s">
        <v>77</v>
      </c>
      <c r="K4532" s="42" t="s">
        <v>77</v>
      </c>
      <c r="L4532" s="42" t="s">
        <v>32</v>
      </c>
    </row>
    <row r="4533" spans="1:12">
      <c r="A4533" s="42">
        <v>2023</v>
      </c>
      <c r="B4533" s="42" t="s">
        <v>55</v>
      </c>
      <c r="C4533" s="42" t="s">
        <v>24</v>
      </c>
      <c r="D4533" s="42" t="s">
        <v>96</v>
      </c>
      <c r="E4533" s="42" t="s">
        <v>32</v>
      </c>
      <c r="F4533" s="42" t="s">
        <v>355</v>
      </c>
      <c r="G4533" s="42" t="s">
        <v>1700</v>
      </c>
      <c r="H4533" s="42">
        <v>0</v>
      </c>
      <c r="J4533" s="42" t="s">
        <v>77</v>
      </c>
      <c r="K4533" s="42" t="s">
        <v>77</v>
      </c>
      <c r="L4533" s="42" t="s">
        <v>32</v>
      </c>
    </row>
    <row r="4534" spans="1:12">
      <c r="A4534" s="42">
        <v>2023</v>
      </c>
      <c r="B4534" s="42" t="s">
        <v>55</v>
      </c>
      <c r="C4534" s="42" t="s">
        <v>24</v>
      </c>
      <c r="D4534" s="42" t="s">
        <v>96</v>
      </c>
      <c r="E4534" s="42" t="s">
        <v>32</v>
      </c>
      <c r="F4534" s="42" t="s">
        <v>355</v>
      </c>
      <c r="G4534" s="42" t="s">
        <v>1701</v>
      </c>
      <c r="H4534" s="42">
        <v>1</v>
      </c>
      <c r="J4534" s="42" t="s">
        <v>77</v>
      </c>
      <c r="K4534" s="42" t="s">
        <v>77</v>
      </c>
      <c r="L4534" s="42" t="s">
        <v>32</v>
      </c>
    </row>
    <row r="4535" spans="1:12">
      <c r="A4535" s="42">
        <v>2023</v>
      </c>
      <c r="B4535" s="42" t="s">
        <v>55</v>
      </c>
      <c r="C4535" s="42" t="s">
        <v>24</v>
      </c>
      <c r="D4535" s="42" t="s">
        <v>96</v>
      </c>
      <c r="E4535" s="42" t="s">
        <v>32</v>
      </c>
      <c r="F4535" s="42" t="s">
        <v>355</v>
      </c>
      <c r="G4535" s="42" t="s">
        <v>1701</v>
      </c>
      <c r="H4535" s="42">
        <v>186</v>
      </c>
      <c r="J4535" s="42" t="s">
        <v>77</v>
      </c>
      <c r="K4535" s="42" t="s">
        <v>77</v>
      </c>
      <c r="L4535" s="42" t="s">
        <v>32</v>
      </c>
    </row>
    <row r="4536" spans="1:12">
      <c r="A4536" s="42">
        <v>2023</v>
      </c>
      <c r="B4536" s="42" t="s">
        <v>55</v>
      </c>
      <c r="C4536" s="42" t="s">
        <v>24</v>
      </c>
      <c r="D4536" s="42" t="s">
        <v>96</v>
      </c>
      <c r="E4536" s="42" t="s">
        <v>32</v>
      </c>
      <c r="F4536" s="42" t="s">
        <v>355</v>
      </c>
      <c r="G4536" s="42" t="s">
        <v>1701</v>
      </c>
      <c r="H4536" s="42">
        <v>508</v>
      </c>
      <c r="J4536" s="42" t="s">
        <v>77</v>
      </c>
      <c r="K4536" s="42" t="s">
        <v>77</v>
      </c>
      <c r="L4536" s="42" t="s">
        <v>32</v>
      </c>
    </row>
    <row r="4537" spans="1:12">
      <c r="A4537" s="42">
        <v>2023</v>
      </c>
      <c r="B4537" s="42" t="s">
        <v>55</v>
      </c>
      <c r="C4537" s="42" t="s">
        <v>24</v>
      </c>
      <c r="D4537" s="42" t="s">
        <v>96</v>
      </c>
      <c r="E4537" s="42" t="s">
        <v>32</v>
      </c>
      <c r="F4537" s="42" t="s">
        <v>355</v>
      </c>
      <c r="G4537" s="42" t="s">
        <v>1701</v>
      </c>
      <c r="H4537" s="42">
        <v>331</v>
      </c>
      <c r="J4537" s="42" t="s">
        <v>77</v>
      </c>
      <c r="K4537" s="42" t="s">
        <v>77</v>
      </c>
      <c r="L4537" s="42" t="s">
        <v>32</v>
      </c>
    </row>
    <row r="4538" spans="1:12">
      <c r="A4538" s="42">
        <v>2023</v>
      </c>
      <c r="B4538" s="42" t="s">
        <v>55</v>
      </c>
      <c r="C4538" s="42" t="s">
        <v>24</v>
      </c>
      <c r="D4538" s="42" t="s">
        <v>96</v>
      </c>
      <c r="E4538" s="42" t="s">
        <v>32</v>
      </c>
      <c r="F4538" s="42" t="s">
        <v>355</v>
      </c>
      <c r="G4538" s="42" t="s">
        <v>1701</v>
      </c>
      <c r="H4538" s="42">
        <v>341</v>
      </c>
      <c r="J4538" s="42" t="s">
        <v>77</v>
      </c>
      <c r="K4538" s="42" t="s">
        <v>77</v>
      </c>
      <c r="L4538" s="42" t="s">
        <v>32</v>
      </c>
    </row>
    <row r="4539" spans="1:12">
      <c r="A4539" s="42">
        <v>2023</v>
      </c>
      <c r="B4539" s="42" t="s">
        <v>55</v>
      </c>
      <c r="C4539" s="42" t="s">
        <v>24</v>
      </c>
      <c r="D4539" s="42" t="s">
        <v>96</v>
      </c>
      <c r="E4539" s="42" t="s">
        <v>32</v>
      </c>
      <c r="F4539" s="42" t="s">
        <v>355</v>
      </c>
      <c r="G4539" s="42" t="s">
        <v>1701</v>
      </c>
      <c r="H4539" s="42">
        <v>38</v>
      </c>
      <c r="J4539" s="42" t="s">
        <v>77</v>
      </c>
      <c r="K4539" s="42" t="s">
        <v>77</v>
      </c>
      <c r="L4539" s="42" t="s">
        <v>32</v>
      </c>
    </row>
    <row r="4540" spans="1:12">
      <c r="A4540" s="42">
        <v>2023</v>
      </c>
      <c r="B4540" s="42" t="s">
        <v>55</v>
      </c>
      <c r="C4540" s="42" t="s">
        <v>24</v>
      </c>
      <c r="D4540" s="42" t="s">
        <v>96</v>
      </c>
      <c r="E4540" s="42" t="s">
        <v>32</v>
      </c>
      <c r="F4540" s="42" t="s">
        <v>355</v>
      </c>
      <c r="G4540" s="42" t="s">
        <v>1702</v>
      </c>
      <c r="H4540" s="42">
        <v>59</v>
      </c>
      <c r="J4540" s="42" t="s">
        <v>77</v>
      </c>
      <c r="K4540" s="42" t="s">
        <v>77</v>
      </c>
      <c r="L4540" s="42" t="s">
        <v>32</v>
      </c>
    </row>
    <row r="4541" spans="1:12">
      <c r="A4541" s="42">
        <v>2023</v>
      </c>
      <c r="B4541" s="42" t="s">
        <v>55</v>
      </c>
      <c r="C4541" s="42" t="s">
        <v>24</v>
      </c>
      <c r="D4541" s="42" t="s">
        <v>96</v>
      </c>
      <c r="E4541" s="42" t="s">
        <v>32</v>
      </c>
      <c r="F4541" s="42" t="s">
        <v>355</v>
      </c>
      <c r="G4541" s="42" t="s">
        <v>1702</v>
      </c>
      <c r="H4541" s="42">
        <v>6</v>
      </c>
      <c r="J4541" s="42" t="s">
        <v>77</v>
      </c>
      <c r="K4541" s="42" t="s">
        <v>77</v>
      </c>
      <c r="L4541" s="42" t="s">
        <v>32</v>
      </c>
    </row>
    <row r="4542" spans="1:12">
      <c r="A4542" s="42">
        <v>2023</v>
      </c>
      <c r="B4542" s="42" t="s">
        <v>55</v>
      </c>
      <c r="C4542" s="42" t="s">
        <v>24</v>
      </c>
      <c r="D4542" s="42" t="s">
        <v>96</v>
      </c>
      <c r="E4542" s="42" t="s">
        <v>32</v>
      </c>
      <c r="F4542" s="42" t="s">
        <v>355</v>
      </c>
      <c r="G4542" s="42" t="s">
        <v>1702</v>
      </c>
      <c r="H4542" s="42">
        <v>0</v>
      </c>
      <c r="J4542" s="42" t="s">
        <v>77</v>
      </c>
      <c r="K4542" s="42" t="s">
        <v>77</v>
      </c>
      <c r="L4542" s="42" t="s">
        <v>32</v>
      </c>
    </row>
    <row r="4543" spans="1:12">
      <c r="A4543" s="42">
        <v>2023</v>
      </c>
      <c r="B4543" s="42" t="s">
        <v>55</v>
      </c>
      <c r="C4543" s="42" t="s">
        <v>24</v>
      </c>
      <c r="D4543" s="42" t="s">
        <v>96</v>
      </c>
      <c r="E4543" s="42" t="s">
        <v>32</v>
      </c>
      <c r="F4543" s="42" t="s">
        <v>355</v>
      </c>
      <c r="G4543" s="42" t="s">
        <v>1702</v>
      </c>
      <c r="H4543" s="42">
        <v>17</v>
      </c>
      <c r="J4543" s="42" t="s">
        <v>77</v>
      </c>
      <c r="K4543" s="42" t="s">
        <v>77</v>
      </c>
      <c r="L4543" s="42" t="s">
        <v>32</v>
      </c>
    </row>
    <row r="4544" spans="1:12">
      <c r="A4544" s="42">
        <v>2023</v>
      </c>
      <c r="B4544" s="42" t="s">
        <v>55</v>
      </c>
      <c r="C4544" s="42" t="s">
        <v>24</v>
      </c>
      <c r="D4544" s="42" t="s">
        <v>96</v>
      </c>
      <c r="E4544" s="42" t="s">
        <v>32</v>
      </c>
      <c r="F4544" s="42" t="s">
        <v>355</v>
      </c>
      <c r="G4544" s="42" t="s">
        <v>1702</v>
      </c>
      <c r="H4544" s="42">
        <v>29</v>
      </c>
      <c r="J4544" s="42" t="s">
        <v>77</v>
      </c>
      <c r="K4544" s="42" t="s">
        <v>77</v>
      </c>
      <c r="L4544" s="42" t="s">
        <v>32</v>
      </c>
    </row>
    <row r="4545" spans="1:12">
      <c r="A4545" s="42">
        <v>2023</v>
      </c>
      <c r="B4545" s="42" t="s">
        <v>55</v>
      </c>
      <c r="C4545" s="42" t="s">
        <v>24</v>
      </c>
      <c r="D4545" s="42" t="s">
        <v>96</v>
      </c>
      <c r="E4545" s="42" t="s">
        <v>32</v>
      </c>
      <c r="F4545" s="42" t="s">
        <v>355</v>
      </c>
      <c r="G4545" s="42" t="s">
        <v>1702</v>
      </c>
      <c r="H4545" s="42">
        <v>19</v>
      </c>
      <c r="J4545" s="42" t="s">
        <v>77</v>
      </c>
      <c r="K4545" s="42" t="s">
        <v>77</v>
      </c>
      <c r="L4545" s="42" t="s">
        <v>32</v>
      </c>
    </row>
    <row r="4546" spans="1:12">
      <c r="A4546" s="42">
        <v>2023</v>
      </c>
      <c r="B4546" s="42" t="s">
        <v>55</v>
      </c>
      <c r="C4546" s="42" t="s">
        <v>24</v>
      </c>
      <c r="D4546" s="42" t="s">
        <v>96</v>
      </c>
      <c r="E4546" s="42" t="s">
        <v>32</v>
      </c>
      <c r="F4546" s="42" t="s">
        <v>355</v>
      </c>
      <c r="G4546" s="42" t="s">
        <v>1703</v>
      </c>
      <c r="H4546" s="42">
        <v>10</v>
      </c>
      <c r="J4546" s="42" t="s">
        <v>77</v>
      </c>
      <c r="K4546" s="42" t="s">
        <v>77</v>
      </c>
      <c r="L4546" s="42" t="s">
        <v>32</v>
      </c>
    </row>
    <row r="4547" spans="1:12">
      <c r="A4547" s="42">
        <v>2023</v>
      </c>
      <c r="B4547" s="42" t="s">
        <v>55</v>
      </c>
      <c r="C4547" s="42" t="s">
        <v>24</v>
      </c>
      <c r="D4547" s="42" t="s">
        <v>96</v>
      </c>
      <c r="E4547" s="42" t="s">
        <v>32</v>
      </c>
      <c r="F4547" s="42" t="s">
        <v>355</v>
      </c>
      <c r="G4547" s="42" t="s">
        <v>1703</v>
      </c>
      <c r="H4547" s="42">
        <v>6</v>
      </c>
      <c r="J4547" s="42" t="s">
        <v>77</v>
      </c>
      <c r="K4547" s="42" t="s">
        <v>77</v>
      </c>
      <c r="L4547" s="42" t="s">
        <v>32</v>
      </c>
    </row>
    <row r="4548" spans="1:12">
      <c r="A4548" s="42">
        <v>2023</v>
      </c>
      <c r="B4548" s="42" t="s">
        <v>55</v>
      </c>
      <c r="C4548" s="42" t="s">
        <v>24</v>
      </c>
      <c r="D4548" s="42" t="s">
        <v>96</v>
      </c>
      <c r="E4548" s="42" t="s">
        <v>32</v>
      </c>
      <c r="F4548" s="42" t="s">
        <v>355</v>
      </c>
      <c r="G4548" s="42" t="s">
        <v>1703</v>
      </c>
      <c r="H4548" s="42">
        <v>34</v>
      </c>
      <c r="J4548" s="42" t="s">
        <v>77</v>
      </c>
      <c r="K4548" s="42" t="s">
        <v>77</v>
      </c>
      <c r="L4548" s="42" t="s">
        <v>32</v>
      </c>
    </row>
    <row r="4549" spans="1:12">
      <c r="A4549" s="42">
        <v>2023</v>
      </c>
      <c r="B4549" s="42" t="s">
        <v>55</v>
      </c>
      <c r="C4549" s="42" t="s">
        <v>24</v>
      </c>
      <c r="D4549" s="42" t="s">
        <v>96</v>
      </c>
      <c r="E4549" s="42" t="s">
        <v>32</v>
      </c>
      <c r="F4549" s="42" t="s">
        <v>355</v>
      </c>
      <c r="G4549" s="42" t="s">
        <v>1703</v>
      </c>
      <c r="H4549" s="42">
        <v>4</v>
      </c>
      <c r="J4549" s="42" t="s">
        <v>77</v>
      </c>
      <c r="K4549" s="42" t="s">
        <v>77</v>
      </c>
      <c r="L4549" s="42" t="s">
        <v>32</v>
      </c>
    </row>
    <row r="4550" spans="1:12">
      <c r="A4550" s="42">
        <v>2023</v>
      </c>
      <c r="B4550" s="42" t="s">
        <v>55</v>
      </c>
      <c r="C4550" s="42" t="s">
        <v>24</v>
      </c>
      <c r="D4550" s="42" t="s">
        <v>96</v>
      </c>
      <c r="E4550" s="42" t="s">
        <v>32</v>
      </c>
      <c r="F4550" s="42" t="s">
        <v>355</v>
      </c>
      <c r="G4550" s="42" t="s">
        <v>1703</v>
      </c>
      <c r="H4550" s="42">
        <v>0</v>
      </c>
      <c r="J4550" s="42" t="s">
        <v>77</v>
      </c>
      <c r="K4550" s="42" t="s">
        <v>77</v>
      </c>
      <c r="L4550" s="42" t="s">
        <v>32</v>
      </c>
    </row>
    <row r="4551" spans="1:12">
      <c r="A4551" s="42">
        <v>2023</v>
      </c>
      <c r="B4551" s="42" t="s">
        <v>55</v>
      </c>
      <c r="C4551" s="42" t="s">
        <v>24</v>
      </c>
      <c r="D4551" s="42" t="s">
        <v>96</v>
      </c>
      <c r="E4551" s="42" t="s">
        <v>32</v>
      </c>
      <c r="F4551" s="42" t="s">
        <v>355</v>
      </c>
      <c r="G4551" s="42" t="s">
        <v>1703</v>
      </c>
      <c r="H4551" s="42">
        <v>3</v>
      </c>
      <c r="J4551" s="42" t="s">
        <v>77</v>
      </c>
      <c r="K4551" s="42" t="s">
        <v>77</v>
      </c>
      <c r="L4551" s="42" t="s">
        <v>32</v>
      </c>
    </row>
    <row r="4552" spans="1:12">
      <c r="A4552" s="42">
        <v>2023</v>
      </c>
      <c r="B4552" s="42" t="s">
        <v>55</v>
      </c>
      <c r="C4552" s="42" t="s">
        <v>24</v>
      </c>
      <c r="D4552" s="42" t="s">
        <v>96</v>
      </c>
      <c r="E4552" s="42" t="s">
        <v>32</v>
      </c>
      <c r="F4552" s="42" t="s">
        <v>355</v>
      </c>
      <c r="G4552" s="42" t="s">
        <v>1704</v>
      </c>
      <c r="H4552" s="42">
        <v>3</v>
      </c>
      <c r="J4552" s="42" t="s">
        <v>77</v>
      </c>
      <c r="K4552" s="42" t="s">
        <v>77</v>
      </c>
      <c r="L4552" s="42" t="s">
        <v>32</v>
      </c>
    </row>
    <row r="4553" spans="1:12">
      <c r="A4553" s="42">
        <v>2023</v>
      </c>
      <c r="B4553" s="42" t="s">
        <v>55</v>
      </c>
      <c r="C4553" s="42" t="s">
        <v>24</v>
      </c>
      <c r="D4553" s="42" t="s">
        <v>96</v>
      </c>
      <c r="E4553" s="42" t="s">
        <v>32</v>
      </c>
      <c r="F4553" s="42" t="s">
        <v>355</v>
      </c>
      <c r="G4553" s="42" t="s">
        <v>1704</v>
      </c>
      <c r="H4553" s="42">
        <v>3</v>
      </c>
      <c r="J4553" s="42" t="s">
        <v>77</v>
      </c>
      <c r="K4553" s="42" t="s">
        <v>77</v>
      </c>
      <c r="L4553" s="42" t="s">
        <v>32</v>
      </c>
    </row>
    <row r="4554" spans="1:12">
      <c r="A4554" s="42">
        <v>2023</v>
      </c>
      <c r="B4554" s="42" t="s">
        <v>55</v>
      </c>
      <c r="C4554" s="42" t="s">
        <v>24</v>
      </c>
      <c r="D4554" s="42" t="s">
        <v>96</v>
      </c>
      <c r="E4554" s="42" t="s">
        <v>32</v>
      </c>
      <c r="F4554" s="42" t="s">
        <v>355</v>
      </c>
      <c r="G4554" s="42" t="s">
        <v>1704</v>
      </c>
      <c r="H4554" s="42">
        <v>2</v>
      </c>
      <c r="J4554" s="42" t="s">
        <v>77</v>
      </c>
      <c r="K4554" s="42" t="s">
        <v>77</v>
      </c>
      <c r="L4554" s="42" t="s">
        <v>32</v>
      </c>
    </row>
    <row r="4555" spans="1:12">
      <c r="A4555" s="42">
        <v>2023</v>
      </c>
      <c r="B4555" s="42" t="s">
        <v>55</v>
      </c>
      <c r="C4555" s="42" t="s">
        <v>24</v>
      </c>
      <c r="D4555" s="42" t="s">
        <v>96</v>
      </c>
      <c r="E4555" s="42" t="s">
        <v>32</v>
      </c>
      <c r="F4555" s="42" t="s">
        <v>355</v>
      </c>
      <c r="G4555" s="42" t="s">
        <v>1704</v>
      </c>
      <c r="H4555" s="42">
        <v>6</v>
      </c>
      <c r="J4555" s="42" t="s">
        <v>77</v>
      </c>
      <c r="K4555" s="42" t="s">
        <v>77</v>
      </c>
      <c r="L4555" s="42" t="s">
        <v>32</v>
      </c>
    </row>
    <row r="4556" spans="1:12">
      <c r="A4556" s="42">
        <v>2023</v>
      </c>
      <c r="B4556" s="42" t="s">
        <v>55</v>
      </c>
      <c r="C4556" s="42" t="s">
        <v>24</v>
      </c>
      <c r="D4556" s="42" t="s">
        <v>96</v>
      </c>
      <c r="E4556" s="42" t="s">
        <v>32</v>
      </c>
      <c r="F4556" s="42" t="s">
        <v>355</v>
      </c>
      <c r="G4556" s="42" t="s">
        <v>1704</v>
      </c>
      <c r="H4556" s="42">
        <v>9</v>
      </c>
      <c r="J4556" s="42" t="s">
        <v>77</v>
      </c>
      <c r="K4556" s="42" t="s">
        <v>77</v>
      </c>
      <c r="L4556" s="42" t="s">
        <v>32</v>
      </c>
    </row>
    <row r="4557" spans="1:12">
      <c r="A4557" s="42">
        <v>2023</v>
      </c>
      <c r="B4557" s="42" t="s">
        <v>55</v>
      </c>
      <c r="C4557" s="42" t="s">
        <v>24</v>
      </c>
      <c r="D4557" s="42" t="s">
        <v>96</v>
      </c>
      <c r="E4557" s="42" t="s">
        <v>32</v>
      </c>
      <c r="F4557" s="42" t="s">
        <v>355</v>
      </c>
      <c r="G4557" s="42" t="s">
        <v>1704</v>
      </c>
      <c r="H4557" s="42">
        <v>0</v>
      </c>
      <c r="J4557" s="42" t="s">
        <v>77</v>
      </c>
      <c r="K4557" s="42" t="s">
        <v>77</v>
      </c>
      <c r="L4557" s="42" t="s">
        <v>32</v>
      </c>
    </row>
    <row r="4558" spans="1:12">
      <c r="A4558" s="42">
        <v>2023</v>
      </c>
      <c r="B4558" s="42" t="s">
        <v>55</v>
      </c>
      <c r="C4558" s="42" t="s">
        <v>24</v>
      </c>
      <c r="D4558" s="42" t="s">
        <v>97</v>
      </c>
      <c r="E4558" s="42" t="s">
        <v>31</v>
      </c>
      <c r="F4558" s="42" t="s">
        <v>356</v>
      </c>
      <c r="G4558" s="42" t="s">
        <v>1700</v>
      </c>
      <c r="H4558" s="42">
        <v>0</v>
      </c>
      <c r="J4558" s="42" t="s">
        <v>77</v>
      </c>
      <c r="K4558" s="42" t="s">
        <v>77</v>
      </c>
      <c r="L4558" s="42" t="s">
        <v>31</v>
      </c>
    </row>
    <row r="4559" spans="1:12">
      <c r="A4559" s="42">
        <v>2023</v>
      </c>
      <c r="B4559" s="42" t="s">
        <v>55</v>
      </c>
      <c r="C4559" s="42" t="s">
        <v>24</v>
      </c>
      <c r="D4559" s="42" t="s">
        <v>97</v>
      </c>
      <c r="E4559" s="42" t="s">
        <v>31</v>
      </c>
      <c r="F4559" s="42" t="s">
        <v>356</v>
      </c>
      <c r="G4559" s="42" t="s">
        <v>1700</v>
      </c>
      <c r="H4559" s="42">
        <v>0</v>
      </c>
      <c r="J4559" s="42" t="s">
        <v>77</v>
      </c>
      <c r="K4559" s="42" t="s">
        <v>77</v>
      </c>
      <c r="L4559" s="42" t="s">
        <v>31</v>
      </c>
    </row>
    <row r="4560" spans="1:12">
      <c r="A4560" s="42">
        <v>2023</v>
      </c>
      <c r="B4560" s="42" t="s">
        <v>55</v>
      </c>
      <c r="C4560" s="42" t="s">
        <v>24</v>
      </c>
      <c r="D4560" s="42" t="s">
        <v>97</v>
      </c>
      <c r="E4560" s="42" t="s">
        <v>31</v>
      </c>
      <c r="F4560" s="42" t="s">
        <v>356</v>
      </c>
      <c r="G4560" s="42" t="s">
        <v>1700</v>
      </c>
      <c r="H4560" s="42">
        <v>0</v>
      </c>
      <c r="J4560" s="42" t="s">
        <v>77</v>
      </c>
      <c r="K4560" s="42" t="s">
        <v>77</v>
      </c>
      <c r="L4560" s="42" t="s">
        <v>31</v>
      </c>
    </row>
    <row r="4561" spans="1:12">
      <c r="A4561" s="42">
        <v>2023</v>
      </c>
      <c r="B4561" s="42" t="s">
        <v>55</v>
      </c>
      <c r="C4561" s="42" t="s">
        <v>24</v>
      </c>
      <c r="D4561" s="42" t="s">
        <v>97</v>
      </c>
      <c r="E4561" s="42" t="s">
        <v>31</v>
      </c>
      <c r="F4561" s="42" t="s">
        <v>356</v>
      </c>
      <c r="G4561" s="42" t="s">
        <v>1700</v>
      </c>
      <c r="H4561" s="42">
        <v>3</v>
      </c>
      <c r="J4561" s="42" t="s">
        <v>77</v>
      </c>
      <c r="K4561" s="42" t="s">
        <v>77</v>
      </c>
      <c r="L4561" s="42" t="s">
        <v>31</v>
      </c>
    </row>
    <row r="4562" spans="1:12">
      <c r="A4562" s="42">
        <v>2023</v>
      </c>
      <c r="B4562" s="42" t="s">
        <v>55</v>
      </c>
      <c r="C4562" s="42" t="s">
        <v>24</v>
      </c>
      <c r="D4562" s="42" t="s">
        <v>97</v>
      </c>
      <c r="E4562" s="42" t="s">
        <v>31</v>
      </c>
      <c r="F4562" s="42" t="s">
        <v>356</v>
      </c>
      <c r="G4562" s="42" t="s">
        <v>1700</v>
      </c>
      <c r="H4562" s="42">
        <v>0</v>
      </c>
      <c r="J4562" s="42" t="s">
        <v>77</v>
      </c>
      <c r="K4562" s="42" t="s">
        <v>77</v>
      </c>
      <c r="L4562" s="42" t="s">
        <v>31</v>
      </c>
    </row>
    <row r="4563" spans="1:12">
      <c r="A4563" s="42">
        <v>2023</v>
      </c>
      <c r="B4563" s="42" t="s">
        <v>55</v>
      </c>
      <c r="C4563" s="42" t="s">
        <v>24</v>
      </c>
      <c r="D4563" s="42" t="s">
        <v>97</v>
      </c>
      <c r="E4563" s="42" t="s">
        <v>31</v>
      </c>
      <c r="F4563" s="42" t="s">
        <v>356</v>
      </c>
      <c r="G4563" s="42" t="s">
        <v>1700</v>
      </c>
      <c r="H4563" s="42">
        <v>0</v>
      </c>
      <c r="J4563" s="42" t="s">
        <v>77</v>
      </c>
      <c r="K4563" s="42" t="s">
        <v>77</v>
      </c>
      <c r="L4563" s="42" t="s">
        <v>31</v>
      </c>
    </row>
    <row r="4564" spans="1:12">
      <c r="A4564" s="42">
        <v>2023</v>
      </c>
      <c r="B4564" s="42" t="s">
        <v>55</v>
      </c>
      <c r="C4564" s="42" t="s">
        <v>24</v>
      </c>
      <c r="D4564" s="42" t="s">
        <v>97</v>
      </c>
      <c r="E4564" s="42" t="s">
        <v>31</v>
      </c>
      <c r="F4564" s="42" t="s">
        <v>356</v>
      </c>
      <c r="G4564" s="42" t="s">
        <v>1701</v>
      </c>
      <c r="H4564" s="42">
        <v>26</v>
      </c>
      <c r="J4564" s="42" t="s">
        <v>77</v>
      </c>
      <c r="K4564" s="42" t="s">
        <v>77</v>
      </c>
      <c r="L4564" s="42" t="s">
        <v>31</v>
      </c>
    </row>
    <row r="4565" spans="1:12">
      <c r="A4565" s="42">
        <v>2023</v>
      </c>
      <c r="B4565" s="42" t="s">
        <v>55</v>
      </c>
      <c r="C4565" s="42" t="s">
        <v>24</v>
      </c>
      <c r="D4565" s="42" t="s">
        <v>97</v>
      </c>
      <c r="E4565" s="42" t="s">
        <v>31</v>
      </c>
      <c r="F4565" s="42" t="s">
        <v>356</v>
      </c>
      <c r="G4565" s="42" t="s">
        <v>1701</v>
      </c>
      <c r="H4565" s="42">
        <v>176</v>
      </c>
      <c r="J4565" s="42" t="s">
        <v>77</v>
      </c>
      <c r="K4565" s="42" t="s">
        <v>77</v>
      </c>
      <c r="L4565" s="42" t="s">
        <v>31</v>
      </c>
    </row>
    <row r="4566" spans="1:12">
      <c r="A4566" s="42">
        <v>2023</v>
      </c>
      <c r="B4566" s="42" t="s">
        <v>55</v>
      </c>
      <c r="C4566" s="42" t="s">
        <v>24</v>
      </c>
      <c r="D4566" s="42" t="s">
        <v>97</v>
      </c>
      <c r="E4566" s="42" t="s">
        <v>31</v>
      </c>
      <c r="F4566" s="42" t="s">
        <v>356</v>
      </c>
      <c r="G4566" s="42" t="s">
        <v>1701</v>
      </c>
      <c r="H4566" s="42">
        <v>297</v>
      </c>
      <c r="J4566" s="42" t="s">
        <v>77</v>
      </c>
      <c r="K4566" s="42" t="s">
        <v>77</v>
      </c>
      <c r="L4566" s="42" t="s">
        <v>31</v>
      </c>
    </row>
    <row r="4567" spans="1:12">
      <c r="A4567" s="42">
        <v>2023</v>
      </c>
      <c r="B4567" s="42" t="s">
        <v>55</v>
      </c>
      <c r="C4567" s="42" t="s">
        <v>24</v>
      </c>
      <c r="D4567" s="42" t="s">
        <v>97</v>
      </c>
      <c r="E4567" s="42" t="s">
        <v>31</v>
      </c>
      <c r="F4567" s="42" t="s">
        <v>356</v>
      </c>
      <c r="G4567" s="42" t="s">
        <v>1701</v>
      </c>
      <c r="H4567" s="42">
        <v>1</v>
      </c>
      <c r="J4567" s="42" t="s">
        <v>77</v>
      </c>
      <c r="K4567" s="42" t="s">
        <v>77</v>
      </c>
      <c r="L4567" s="42" t="s">
        <v>31</v>
      </c>
    </row>
    <row r="4568" spans="1:12">
      <c r="A4568" s="42">
        <v>2023</v>
      </c>
      <c r="B4568" s="42" t="s">
        <v>55</v>
      </c>
      <c r="C4568" s="42" t="s">
        <v>24</v>
      </c>
      <c r="D4568" s="42" t="s">
        <v>97</v>
      </c>
      <c r="E4568" s="42" t="s">
        <v>31</v>
      </c>
      <c r="F4568" s="42" t="s">
        <v>356</v>
      </c>
      <c r="G4568" s="42" t="s">
        <v>1701</v>
      </c>
      <c r="H4568" s="42">
        <v>763</v>
      </c>
      <c r="J4568" s="42" t="s">
        <v>77</v>
      </c>
      <c r="K4568" s="42" t="s">
        <v>77</v>
      </c>
      <c r="L4568" s="42" t="s">
        <v>31</v>
      </c>
    </row>
    <row r="4569" spans="1:12">
      <c r="A4569" s="42">
        <v>2023</v>
      </c>
      <c r="B4569" s="42" t="s">
        <v>55</v>
      </c>
      <c r="C4569" s="42" t="s">
        <v>24</v>
      </c>
      <c r="D4569" s="42" t="s">
        <v>97</v>
      </c>
      <c r="E4569" s="42" t="s">
        <v>31</v>
      </c>
      <c r="F4569" s="42" t="s">
        <v>356</v>
      </c>
      <c r="G4569" s="42" t="s">
        <v>1701</v>
      </c>
      <c r="H4569" s="42">
        <v>454</v>
      </c>
      <c r="J4569" s="42" t="s">
        <v>77</v>
      </c>
      <c r="K4569" s="42" t="s">
        <v>77</v>
      </c>
      <c r="L4569" s="42" t="s">
        <v>31</v>
      </c>
    </row>
    <row r="4570" spans="1:12">
      <c r="A4570" s="42">
        <v>2023</v>
      </c>
      <c r="B4570" s="42" t="s">
        <v>55</v>
      </c>
      <c r="C4570" s="42" t="s">
        <v>24</v>
      </c>
      <c r="D4570" s="42" t="s">
        <v>97</v>
      </c>
      <c r="E4570" s="42" t="s">
        <v>31</v>
      </c>
      <c r="F4570" s="42" t="s">
        <v>356</v>
      </c>
      <c r="G4570" s="42" t="s">
        <v>1702</v>
      </c>
      <c r="H4570" s="42">
        <v>6</v>
      </c>
      <c r="J4570" s="42" t="s">
        <v>77</v>
      </c>
      <c r="K4570" s="42" t="s">
        <v>77</v>
      </c>
      <c r="L4570" s="42" t="s">
        <v>31</v>
      </c>
    </row>
    <row r="4571" spans="1:12">
      <c r="A4571" s="42">
        <v>2023</v>
      </c>
      <c r="B4571" s="42" t="s">
        <v>55</v>
      </c>
      <c r="C4571" s="42" t="s">
        <v>24</v>
      </c>
      <c r="D4571" s="42" t="s">
        <v>97</v>
      </c>
      <c r="E4571" s="42" t="s">
        <v>31</v>
      </c>
      <c r="F4571" s="42" t="s">
        <v>356</v>
      </c>
      <c r="G4571" s="42" t="s">
        <v>1702</v>
      </c>
      <c r="H4571" s="42">
        <v>106</v>
      </c>
      <c r="J4571" s="42" t="s">
        <v>77</v>
      </c>
      <c r="K4571" s="42" t="s">
        <v>77</v>
      </c>
      <c r="L4571" s="42" t="s">
        <v>31</v>
      </c>
    </row>
    <row r="4572" spans="1:12">
      <c r="A4572" s="42">
        <v>2023</v>
      </c>
      <c r="B4572" s="42" t="s">
        <v>55</v>
      </c>
      <c r="C4572" s="42" t="s">
        <v>24</v>
      </c>
      <c r="D4572" s="42" t="s">
        <v>97</v>
      </c>
      <c r="E4572" s="42" t="s">
        <v>31</v>
      </c>
      <c r="F4572" s="42" t="s">
        <v>356</v>
      </c>
      <c r="G4572" s="42" t="s">
        <v>1702</v>
      </c>
      <c r="H4572" s="42">
        <v>64</v>
      </c>
      <c r="J4572" s="42" t="s">
        <v>77</v>
      </c>
      <c r="K4572" s="42" t="s">
        <v>77</v>
      </c>
      <c r="L4572" s="42" t="s">
        <v>31</v>
      </c>
    </row>
    <row r="4573" spans="1:12">
      <c r="A4573" s="42">
        <v>2023</v>
      </c>
      <c r="B4573" s="42" t="s">
        <v>55</v>
      </c>
      <c r="C4573" s="42" t="s">
        <v>24</v>
      </c>
      <c r="D4573" s="42" t="s">
        <v>97</v>
      </c>
      <c r="E4573" s="42" t="s">
        <v>31</v>
      </c>
      <c r="F4573" s="42" t="s">
        <v>356</v>
      </c>
      <c r="G4573" s="42" t="s">
        <v>1702</v>
      </c>
      <c r="H4573" s="42">
        <v>35</v>
      </c>
      <c r="J4573" s="42" t="s">
        <v>77</v>
      </c>
      <c r="K4573" s="42" t="s">
        <v>77</v>
      </c>
      <c r="L4573" s="42" t="s">
        <v>31</v>
      </c>
    </row>
    <row r="4574" spans="1:12">
      <c r="A4574" s="42">
        <v>2023</v>
      </c>
      <c r="B4574" s="42" t="s">
        <v>55</v>
      </c>
      <c r="C4574" s="42" t="s">
        <v>24</v>
      </c>
      <c r="D4574" s="42" t="s">
        <v>97</v>
      </c>
      <c r="E4574" s="42" t="s">
        <v>31</v>
      </c>
      <c r="F4574" s="42" t="s">
        <v>356</v>
      </c>
      <c r="G4574" s="42" t="s">
        <v>1702</v>
      </c>
      <c r="H4574" s="42">
        <v>0</v>
      </c>
      <c r="J4574" s="42" t="s">
        <v>77</v>
      </c>
      <c r="K4574" s="42" t="s">
        <v>77</v>
      </c>
      <c r="L4574" s="42" t="s">
        <v>31</v>
      </c>
    </row>
    <row r="4575" spans="1:12">
      <c r="A4575" s="42">
        <v>2023</v>
      </c>
      <c r="B4575" s="42" t="s">
        <v>55</v>
      </c>
      <c r="C4575" s="42" t="s">
        <v>24</v>
      </c>
      <c r="D4575" s="42" t="s">
        <v>97</v>
      </c>
      <c r="E4575" s="42" t="s">
        <v>31</v>
      </c>
      <c r="F4575" s="42" t="s">
        <v>356</v>
      </c>
      <c r="G4575" s="42" t="s">
        <v>1702</v>
      </c>
      <c r="H4575" s="42">
        <v>46</v>
      </c>
      <c r="J4575" s="42" t="s">
        <v>77</v>
      </c>
      <c r="K4575" s="42" t="s">
        <v>77</v>
      </c>
      <c r="L4575" s="42" t="s">
        <v>31</v>
      </c>
    </row>
    <row r="4576" spans="1:12">
      <c r="A4576" s="42">
        <v>2023</v>
      </c>
      <c r="B4576" s="42" t="s">
        <v>55</v>
      </c>
      <c r="C4576" s="42" t="s">
        <v>24</v>
      </c>
      <c r="D4576" s="42" t="s">
        <v>97</v>
      </c>
      <c r="E4576" s="42" t="s">
        <v>31</v>
      </c>
      <c r="F4576" s="42" t="s">
        <v>356</v>
      </c>
      <c r="G4576" s="42" t="s">
        <v>1703</v>
      </c>
      <c r="H4576" s="42">
        <v>133</v>
      </c>
      <c r="J4576" s="42" t="s">
        <v>77</v>
      </c>
      <c r="K4576" s="42" t="s">
        <v>77</v>
      </c>
      <c r="L4576" s="42" t="s">
        <v>31</v>
      </c>
    </row>
    <row r="4577" spans="1:12">
      <c r="A4577" s="42">
        <v>2023</v>
      </c>
      <c r="B4577" s="42" t="s">
        <v>55</v>
      </c>
      <c r="C4577" s="42" t="s">
        <v>24</v>
      </c>
      <c r="D4577" s="42" t="s">
        <v>97</v>
      </c>
      <c r="E4577" s="42" t="s">
        <v>31</v>
      </c>
      <c r="F4577" s="42" t="s">
        <v>356</v>
      </c>
      <c r="G4577" s="42" t="s">
        <v>1703</v>
      </c>
      <c r="H4577" s="42">
        <v>26</v>
      </c>
      <c r="J4577" s="42" t="s">
        <v>77</v>
      </c>
      <c r="K4577" s="42" t="s">
        <v>77</v>
      </c>
      <c r="L4577" s="42" t="s">
        <v>31</v>
      </c>
    </row>
    <row r="4578" spans="1:12">
      <c r="A4578" s="42">
        <v>2023</v>
      </c>
      <c r="B4578" s="42" t="s">
        <v>55</v>
      </c>
      <c r="C4578" s="42" t="s">
        <v>24</v>
      </c>
      <c r="D4578" s="42" t="s">
        <v>97</v>
      </c>
      <c r="E4578" s="42" t="s">
        <v>31</v>
      </c>
      <c r="F4578" s="42" t="s">
        <v>356</v>
      </c>
      <c r="G4578" s="42" t="s">
        <v>1703</v>
      </c>
      <c r="H4578" s="42">
        <v>97</v>
      </c>
      <c r="J4578" s="42" t="s">
        <v>77</v>
      </c>
      <c r="K4578" s="42" t="s">
        <v>77</v>
      </c>
      <c r="L4578" s="42" t="s">
        <v>31</v>
      </c>
    </row>
    <row r="4579" spans="1:12">
      <c r="A4579" s="42">
        <v>2023</v>
      </c>
      <c r="B4579" s="42" t="s">
        <v>55</v>
      </c>
      <c r="C4579" s="42" t="s">
        <v>24</v>
      </c>
      <c r="D4579" s="42" t="s">
        <v>97</v>
      </c>
      <c r="E4579" s="42" t="s">
        <v>31</v>
      </c>
      <c r="F4579" s="42" t="s">
        <v>356</v>
      </c>
      <c r="G4579" s="42" t="s">
        <v>1703</v>
      </c>
      <c r="H4579" s="42">
        <v>173</v>
      </c>
      <c r="J4579" s="42" t="s">
        <v>77</v>
      </c>
      <c r="K4579" s="42" t="s">
        <v>77</v>
      </c>
      <c r="L4579" s="42" t="s">
        <v>31</v>
      </c>
    </row>
    <row r="4580" spans="1:12">
      <c r="A4580" s="42">
        <v>2023</v>
      </c>
      <c r="B4580" s="42" t="s">
        <v>55</v>
      </c>
      <c r="C4580" s="42" t="s">
        <v>24</v>
      </c>
      <c r="D4580" s="42" t="s">
        <v>97</v>
      </c>
      <c r="E4580" s="42" t="s">
        <v>31</v>
      </c>
      <c r="F4580" s="42" t="s">
        <v>356</v>
      </c>
      <c r="G4580" s="42" t="s">
        <v>1703</v>
      </c>
      <c r="H4580" s="42">
        <v>242</v>
      </c>
      <c r="J4580" s="42" t="s">
        <v>77</v>
      </c>
      <c r="K4580" s="42" t="s">
        <v>77</v>
      </c>
      <c r="L4580" s="42" t="s">
        <v>31</v>
      </c>
    </row>
    <row r="4581" spans="1:12">
      <c r="A4581" s="42">
        <v>2023</v>
      </c>
      <c r="B4581" s="42" t="s">
        <v>55</v>
      </c>
      <c r="C4581" s="42" t="s">
        <v>24</v>
      </c>
      <c r="D4581" s="42" t="s">
        <v>97</v>
      </c>
      <c r="E4581" s="42" t="s">
        <v>31</v>
      </c>
      <c r="F4581" s="42" t="s">
        <v>356</v>
      </c>
      <c r="G4581" s="42" t="s">
        <v>1703</v>
      </c>
      <c r="H4581" s="42">
        <v>0</v>
      </c>
      <c r="J4581" s="42" t="s">
        <v>77</v>
      </c>
      <c r="K4581" s="42" t="s">
        <v>77</v>
      </c>
      <c r="L4581" s="42" t="s">
        <v>31</v>
      </c>
    </row>
    <row r="4582" spans="1:12">
      <c r="A4582" s="42">
        <v>2023</v>
      </c>
      <c r="B4582" s="42" t="s">
        <v>55</v>
      </c>
      <c r="C4582" s="42" t="s">
        <v>24</v>
      </c>
      <c r="D4582" s="42" t="s">
        <v>97</v>
      </c>
      <c r="E4582" s="42" t="s">
        <v>31</v>
      </c>
      <c r="F4582" s="42" t="s">
        <v>356</v>
      </c>
      <c r="G4582" s="42" t="s">
        <v>1704</v>
      </c>
      <c r="H4582" s="42">
        <v>238</v>
      </c>
      <c r="J4582" s="42" t="s">
        <v>77</v>
      </c>
      <c r="K4582" s="42" t="s">
        <v>77</v>
      </c>
      <c r="L4582" s="42" t="s">
        <v>31</v>
      </c>
    </row>
    <row r="4583" spans="1:12">
      <c r="A4583" s="42">
        <v>2023</v>
      </c>
      <c r="B4583" s="42" t="s">
        <v>55</v>
      </c>
      <c r="C4583" s="42" t="s">
        <v>24</v>
      </c>
      <c r="D4583" s="42" t="s">
        <v>97</v>
      </c>
      <c r="E4583" s="42" t="s">
        <v>31</v>
      </c>
      <c r="F4583" s="42" t="s">
        <v>356</v>
      </c>
      <c r="G4583" s="42" t="s">
        <v>1704</v>
      </c>
      <c r="H4583" s="42">
        <v>0</v>
      </c>
      <c r="J4583" s="42" t="s">
        <v>77</v>
      </c>
      <c r="K4583" s="42" t="s">
        <v>77</v>
      </c>
      <c r="L4583" s="42" t="s">
        <v>31</v>
      </c>
    </row>
    <row r="4584" spans="1:12">
      <c r="A4584" s="42">
        <v>2023</v>
      </c>
      <c r="B4584" s="42" t="s">
        <v>55</v>
      </c>
      <c r="C4584" s="42" t="s">
        <v>24</v>
      </c>
      <c r="D4584" s="42" t="s">
        <v>97</v>
      </c>
      <c r="E4584" s="42" t="s">
        <v>31</v>
      </c>
      <c r="F4584" s="42" t="s">
        <v>356</v>
      </c>
      <c r="G4584" s="42" t="s">
        <v>1704</v>
      </c>
      <c r="H4584" s="42">
        <v>283</v>
      </c>
      <c r="J4584" s="42" t="s">
        <v>77</v>
      </c>
      <c r="K4584" s="42" t="s">
        <v>77</v>
      </c>
      <c r="L4584" s="42" t="s">
        <v>31</v>
      </c>
    </row>
    <row r="4585" spans="1:12">
      <c r="A4585" s="42">
        <v>2023</v>
      </c>
      <c r="B4585" s="42" t="s">
        <v>55</v>
      </c>
      <c r="C4585" s="42" t="s">
        <v>24</v>
      </c>
      <c r="D4585" s="42" t="s">
        <v>97</v>
      </c>
      <c r="E4585" s="42" t="s">
        <v>31</v>
      </c>
      <c r="F4585" s="42" t="s">
        <v>356</v>
      </c>
      <c r="G4585" s="42" t="s">
        <v>1704</v>
      </c>
      <c r="H4585" s="42">
        <v>337</v>
      </c>
      <c r="J4585" s="42" t="s">
        <v>77</v>
      </c>
      <c r="K4585" s="42" t="s">
        <v>77</v>
      </c>
      <c r="L4585" s="42" t="s">
        <v>31</v>
      </c>
    </row>
    <row r="4586" spans="1:12">
      <c r="A4586" s="42">
        <v>2023</v>
      </c>
      <c r="B4586" s="42" t="s">
        <v>55</v>
      </c>
      <c r="C4586" s="42" t="s">
        <v>24</v>
      </c>
      <c r="D4586" s="42" t="s">
        <v>97</v>
      </c>
      <c r="E4586" s="42" t="s">
        <v>31</v>
      </c>
      <c r="F4586" s="42" t="s">
        <v>356</v>
      </c>
      <c r="G4586" s="42" t="s">
        <v>1704</v>
      </c>
      <c r="H4586" s="42">
        <v>160</v>
      </c>
      <c r="J4586" s="42" t="s">
        <v>77</v>
      </c>
      <c r="K4586" s="42" t="s">
        <v>77</v>
      </c>
      <c r="L4586" s="42" t="s">
        <v>31</v>
      </c>
    </row>
    <row r="4587" spans="1:12">
      <c r="A4587" s="42">
        <v>2023</v>
      </c>
      <c r="B4587" s="42" t="s">
        <v>55</v>
      </c>
      <c r="C4587" s="42" t="s">
        <v>24</v>
      </c>
      <c r="D4587" s="42" t="s">
        <v>97</v>
      </c>
      <c r="E4587" s="42" t="s">
        <v>31</v>
      </c>
      <c r="F4587" s="42" t="s">
        <v>356</v>
      </c>
      <c r="G4587" s="42" t="s">
        <v>1704</v>
      </c>
      <c r="H4587" s="42">
        <v>49</v>
      </c>
      <c r="J4587" s="42" t="s">
        <v>77</v>
      </c>
      <c r="K4587" s="42" t="s">
        <v>77</v>
      </c>
      <c r="L4587" s="42" t="s">
        <v>31</v>
      </c>
    </row>
    <row r="4588" spans="1:12">
      <c r="A4588" s="42">
        <v>2023</v>
      </c>
      <c r="B4588" s="42" t="s">
        <v>55</v>
      </c>
      <c r="C4588" s="42" t="s">
        <v>24</v>
      </c>
      <c r="D4588" s="42" t="s">
        <v>97</v>
      </c>
      <c r="E4588" s="42" t="s">
        <v>31</v>
      </c>
      <c r="F4588" s="42" t="s">
        <v>355</v>
      </c>
      <c r="G4588" s="42" t="s">
        <v>1700</v>
      </c>
      <c r="H4588" s="42">
        <v>0</v>
      </c>
      <c r="J4588" s="42" t="s">
        <v>77</v>
      </c>
      <c r="K4588" s="42" t="s">
        <v>77</v>
      </c>
      <c r="L4588" s="42" t="s">
        <v>31</v>
      </c>
    </row>
    <row r="4589" spans="1:12">
      <c r="A4589" s="42">
        <v>2023</v>
      </c>
      <c r="B4589" s="42" t="s">
        <v>55</v>
      </c>
      <c r="C4589" s="42" t="s">
        <v>24</v>
      </c>
      <c r="D4589" s="42" t="s">
        <v>97</v>
      </c>
      <c r="E4589" s="42" t="s">
        <v>31</v>
      </c>
      <c r="F4589" s="42" t="s">
        <v>355</v>
      </c>
      <c r="G4589" s="42" t="s">
        <v>1700</v>
      </c>
      <c r="H4589" s="42">
        <v>0</v>
      </c>
      <c r="J4589" s="42" t="s">
        <v>77</v>
      </c>
      <c r="K4589" s="42" t="s">
        <v>77</v>
      </c>
      <c r="L4589" s="42" t="s">
        <v>31</v>
      </c>
    </row>
    <row r="4590" spans="1:12">
      <c r="A4590" s="42">
        <v>2023</v>
      </c>
      <c r="B4590" s="42" t="s">
        <v>55</v>
      </c>
      <c r="C4590" s="42" t="s">
        <v>24</v>
      </c>
      <c r="D4590" s="42" t="s">
        <v>97</v>
      </c>
      <c r="E4590" s="42" t="s">
        <v>31</v>
      </c>
      <c r="F4590" s="42" t="s">
        <v>355</v>
      </c>
      <c r="G4590" s="42" t="s">
        <v>1700</v>
      </c>
      <c r="H4590" s="42">
        <v>0</v>
      </c>
      <c r="J4590" s="42" t="s">
        <v>77</v>
      </c>
      <c r="K4590" s="42" t="s">
        <v>77</v>
      </c>
      <c r="L4590" s="42" t="s">
        <v>31</v>
      </c>
    </row>
    <row r="4591" spans="1:12">
      <c r="A4591" s="42">
        <v>2023</v>
      </c>
      <c r="B4591" s="42" t="s">
        <v>55</v>
      </c>
      <c r="C4591" s="42" t="s">
        <v>24</v>
      </c>
      <c r="D4591" s="42" t="s">
        <v>97</v>
      </c>
      <c r="E4591" s="42" t="s">
        <v>31</v>
      </c>
      <c r="F4591" s="42" t="s">
        <v>355</v>
      </c>
      <c r="G4591" s="42" t="s">
        <v>1700</v>
      </c>
      <c r="H4591" s="42">
        <v>0</v>
      </c>
      <c r="J4591" s="42" t="s">
        <v>77</v>
      </c>
      <c r="K4591" s="42" t="s">
        <v>77</v>
      </c>
      <c r="L4591" s="42" t="s">
        <v>31</v>
      </c>
    </row>
    <row r="4592" spans="1:12">
      <c r="A4592" s="42">
        <v>2023</v>
      </c>
      <c r="B4592" s="42" t="s">
        <v>55</v>
      </c>
      <c r="C4592" s="42" t="s">
        <v>24</v>
      </c>
      <c r="D4592" s="42" t="s">
        <v>97</v>
      </c>
      <c r="E4592" s="42" t="s">
        <v>31</v>
      </c>
      <c r="F4592" s="42" t="s">
        <v>355</v>
      </c>
      <c r="G4592" s="42" t="s">
        <v>1700</v>
      </c>
      <c r="H4592" s="42">
        <v>0</v>
      </c>
      <c r="J4592" s="42" t="s">
        <v>77</v>
      </c>
      <c r="K4592" s="42" t="s">
        <v>77</v>
      </c>
      <c r="L4592" s="42" t="s">
        <v>31</v>
      </c>
    </row>
    <row r="4593" spans="1:12">
      <c r="A4593" s="42">
        <v>2023</v>
      </c>
      <c r="B4593" s="42" t="s">
        <v>55</v>
      </c>
      <c r="C4593" s="42" t="s">
        <v>24</v>
      </c>
      <c r="D4593" s="42" t="s">
        <v>97</v>
      </c>
      <c r="E4593" s="42" t="s">
        <v>31</v>
      </c>
      <c r="F4593" s="42" t="s">
        <v>355</v>
      </c>
      <c r="G4593" s="42" t="s">
        <v>1700</v>
      </c>
      <c r="H4593" s="42">
        <v>0</v>
      </c>
      <c r="J4593" s="42" t="s">
        <v>77</v>
      </c>
      <c r="K4593" s="42" t="s">
        <v>77</v>
      </c>
      <c r="L4593" s="42" t="s">
        <v>31</v>
      </c>
    </row>
    <row r="4594" spans="1:12">
      <c r="A4594" s="42">
        <v>2023</v>
      </c>
      <c r="B4594" s="42" t="s">
        <v>55</v>
      </c>
      <c r="C4594" s="42" t="s">
        <v>24</v>
      </c>
      <c r="D4594" s="42" t="s">
        <v>97</v>
      </c>
      <c r="E4594" s="42" t="s">
        <v>31</v>
      </c>
      <c r="F4594" s="42" t="s">
        <v>355</v>
      </c>
      <c r="G4594" s="42" t="s">
        <v>1701</v>
      </c>
      <c r="H4594" s="42">
        <v>150</v>
      </c>
      <c r="J4594" s="42" t="s">
        <v>77</v>
      </c>
      <c r="K4594" s="42" t="s">
        <v>77</v>
      </c>
      <c r="L4594" s="42" t="s">
        <v>31</v>
      </c>
    </row>
    <row r="4595" spans="1:12">
      <c r="A4595" s="42">
        <v>2023</v>
      </c>
      <c r="B4595" s="42" t="s">
        <v>55</v>
      </c>
      <c r="C4595" s="42" t="s">
        <v>24</v>
      </c>
      <c r="D4595" s="42" t="s">
        <v>97</v>
      </c>
      <c r="E4595" s="42" t="s">
        <v>31</v>
      </c>
      <c r="F4595" s="42" t="s">
        <v>355</v>
      </c>
      <c r="G4595" s="42" t="s">
        <v>1701</v>
      </c>
      <c r="H4595" s="42">
        <v>497</v>
      </c>
      <c r="J4595" s="42" t="s">
        <v>77</v>
      </c>
      <c r="K4595" s="42" t="s">
        <v>77</v>
      </c>
      <c r="L4595" s="42" t="s">
        <v>31</v>
      </c>
    </row>
    <row r="4596" spans="1:12">
      <c r="A4596" s="42">
        <v>2023</v>
      </c>
      <c r="B4596" s="42" t="s">
        <v>55</v>
      </c>
      <c r="C4596" s="42" t="s">
        <v>24</v>
      </c>
      <c r="D4596" s="42" t="s">
        <v>97</v>
      </c>
      <c r="E4596" s="42" t="s">
        <v>31</v>
      </c>
      <c r="F4596" s="42" t="s">
        <v>355</v>
      </c>
      <c r="G4596" s="42" t="s">
        <v>1701</v>
      </c>
      <c r="H4596" s="42">
        <v>216</v>
      </c>
      <c r="J4596" s="42" t="s">
        <v>77</v>
      </c>
      <c r="K4596" s="42" t="s">
        <v>77</v>
      </c>
      <c r="L4596" s="42" t="s">
        <v>31</v>
      </c>
    </row>
    <row r="4597" spans="1:12">
      <c r="A4597" s="42">
        <v>2023</v>
      </c>
      <c r="B4597" s="42" t="s">
        <v>55</v>
      </c>
      <c r="C4597" s="42" t="s">
        <v>24</v>
      </c>
      <c r="D4597" s="42" t="s">
        <v>97</v>
      </c>
      <c r="E4597" s="42" t="s">
        <v>31</v>
      </c>
      <c r="F4597" s="42" t="s">
        <v>355</v>
      </c>
      <c r="G4597" s="42" t="s">
        <v>1701</v>
      </c>
      <c r="H4597" s="42">
        <v>0</v>
      </c>
      <c r="J4597" s="42" t="s">
        <v>77</v>
      </c>
      <c r="K4597" s="42" t="s">
        <v>77</v>
      </c>
      <c r="L4597" s="42" t="s">
        <v>31</v>
      </c>
    </row>
    <row r="4598" spans="1:12">
      <c r="A4598" s="42">
        <v>2023</v>
      </c>
      <c r="B4598" s="42" t="s">
        <v>55</v>
      </c>
      <c r="C4598" s="42" t="s">
        <v>24</v>
      </c>
      <c r="D4598" s="42" t="s">
        <v>97</v>
      </c>
      <c r="E4598" s="42" t="s">
        <v>31</v>
      </c>
      <c r="F4598" s="42" t="s">
        <v>355</v>
      </c>
      <c r="G4598" s="42" t="s">
        <v>1701</v>
      </c>
      <c r="H4598" s="42">
        <v>324</v>
      </c>
      <c r="J4598" s="42" t="s">
        <v>77</v>
      </c>
      <c r="K4598" s="42" t="s">
        <v>77</v>
      </c>
      <c r="L4598" s="42" t="s">
        <v>31</v>
      </c>
    </row>
    <row r="4599" spans="1:12">
      <c r="A4599" s="42">
        <v>2023</v>
      </c>
      <c r="B4599" s="42" t="s">
        <v>55</v>
      </c>
      <c r="C4599" s="42" t="s">
        <v>24</v>
      </c>
      <c r="D4599" s="42" t="s">
        <v>97</v>
      </c>
      <c r="E4599" s="42" t="s">
        <v>31</v>
      </c>
      <c r="F4599" s="42" t="s">
        <v>355</v>
      </c>
      <c r="G4599" s="42" t="s">
        <v>1701</v>
      </c>
      <c r="H4599" s="42">
        <v>11</v>
      </c>
      <c r="J4599" s="42" t="s">
        <v>77</v>
      </c>
      <c r="K4599" s="42" t="s">
        <v>77</v>
      </c>
      <c r="L4599" s="42" t="s">
        <v>31</v>
      </c>
    </row>
    <row r="4600" spans="1:12">
      <c r="A4600" s="42">
        <v>2023</v>
      </c>
      <c r="B4600" s="42" t="s">
        <v>55</v>
      </c>
      <c r="C4600" s="42" t="s">
        <v>24</v>
      </c>
      <c r="D4600" s="42" t="s">
        <v>97</v>
      </c>
      <c r="E4600" s="42" t="s">
        <v>31</v>
      </c>
      <c r="F4600" s="42" t="s">
        <v>355</v>
      </c>
      <c r="G4600" s="42" t="s">
        <v>1702</v>
      </c>
      <c r="H4600" s="42">
        <v>6</v>
      </c>
      <c r="J4600" s="42" t="s">
        <v>77</v>
      </c>
      <c r="K4600" s="42" t="s">
        <v>77</v>
      </c>
      <c r="L4600" s="42" t="s">
        <v>31</v>
      </c>
    </row>
    <row r="4601" spans="1:12">
      <c r="A4601" s="42">
        <v>2023</v>
      </c>
      <c r="B4601" s="42" t="s">
        <v>55</v>
      </c>
      <c r="C4601" s="42" t="s">
        <v>24</v>
      </c>
      <c r="D4601" s="42" t="s">
        <v>97</v>
      </c>
      <c r="E4601" s="42" t="s">
        <v>31</v>
      </c>
      <c r="F4601" s="42" t="s">
        <v>355</v>
      </c>
      <c r="G4601" s="42" t="s">
        <v>1702</v>
      </c>
      <c r="H4601" s="42">
        <v>78</v>
      </c>
      <c r="J4601" s="42" t="s">
        <v>77</v>
      </c>
      <c r="K4601" s="42" t="s">
        <v>77</v>
      </c>
      <c r="L4601" s="42" t="s">
        <v>31</v>
      </c>
    </row>
    <row r="4602" spans="1:12">
      <c r="A4602" s="42">
        <v>2023</v>
      </c>
      <c r="B4602" s="42" t="s">
        <v>55</v>
      </c>
      <c r="C4602" s="42" t="s">
        <v>24</v>
      </c>
      <c r="D4602" s="42" t="s">
        <v>97</v>
      </c>
      <c r="E4602" s="42" t="s">
        <v>31</v>
      </c>
      <c r="F4602" s="42" t="s">
        <v>355</v>
      </c>
      <c r="G4602" s="42" t="s">
        <v>1702</v>
      </c>
      <c r="H4602" s="42">
        <v>0</v>
      </c>
      <c r="J4602" s="42" t="s">
        <v>77</v>
      </c>
      <c r="K4602" s="42" t="s">
        <v>77</v>
      </c>
      <c r="L4602" s="42" t="s">
        <v>31</v>
      </c>
    </row>
    <row r="4603" spans="1:12">
      <c r="A4603" s="42">
        <v>2023</v>
      </c>
      <c r="B4603" s="42" t="s">
        <v>55</v>
      </c>
      <c r="C4603" s="42" t="s">
        <v>24</v>
      </c>
      <c r="D4603" s="42" t="s">
        <v>97</v>
      </c>
      <c r="E4603" s="42" t="s">
        <v>31</v>
      </c>
      <c r="F4603" s="42" t="s">
        <v>355</v>
      </c>
      <c r="G4603" s="42" t="s">
        <v>1702</v>
      </c>
      <c r="H4603" s="42">
        <v>29</v>
      </c>
      <c r="J4603" s="42" t="s">
        <v>77</v>
      </c>
      <c r="K4603" s="42" t="s">
        <v>77</v>
      </c>
      <c r="L4603" s="42" t="s">
        <v>31</v>
      </c>
    </row>
    <row r="4604" spans="1:12">
      <c r="A4604" s="42">
        <v>2023</v>
      </c>
      <c r="B4604" s="42" t="s">
        <v>55</v>
      </c>
      <c r="C4604" s="42" t="s">
        <v>24</v>
      </c>
      <c r="D4604" s="42" t="s">
        <v>97</v>
      </c>
      <c r="E4604" s="42" t="s">
        <v>31</v>
      </c>
      <c r="F4604" s="42" t="s">
        <v>355</v>
      </c>
      <c r="G4604" s="42" t="s">
        <v>1702</v>
      </c>
      <c r="H4604" s="42">
        <v>35</v>
      </c>
      <c r="J4604" s="42" t="s">
        <v>77</v>
      </c>
      <c r="K4604" s="42" t="s">
        <v>77</v>
      </c>
      <c r="L4604" s="42" t="s">
        <v>31</v>
      </c>
    </row>
    <row r="4605" spans="1:12">
      <c r="A4605" s="42">
        <v>2023</v>
      </c>
      <c r="B4605" s="42" t="s">
        <v>55</v>
      </c>
      <c r="C4605" s="42" t="s">
        <v>24</v>
      </c>
      <c r="D4605" s="42" t="s">
        <v>97</v>
      </c>
      <c r="E4605" s="42" t="s">
        <v>31</v>
      </c>
      <c r="F4605" s="42" t="s">
        <v>355</v>
      </c>
      <c r="G4605" s="42" t="s">
        <v>1702</v>
      </c>
      <c r="H4605" s="42">
        <v>64</v>
      </c>
      <c r="J4605" s="42" t="s">
        <v>77</v>
      </c>
      <c r="K4605" s="42" t="s">
        <v>77</v>
      </c>
      <c r="L4605" s="42" t="s">
        <v>31</v>
      </c>
    </row>
    <row r="4606" spans="1:12">
      <c r="A4606" s="42">
        <v>2023</v>
      </c>
      <c r="B4606" s="42" t="s">
        <v>55</v>
      </c>
      <c r="C4606" s="42" t="s">
        <v>24</v>
      </c>
      <c r="D4606" s="42" t="s">
        <v>97</v>
      </c>
      <c r="E4606" s="42" t="s">
        <v>31</v>
      </c>
      <c r="F4606" s="42" t="s">
        <v>355</v>
      </c>
      <c r="G4606" s="42" t="s">
        <v>1703</v>
      </c>
      <c r="H4606" s="42">
        <v>53</v>
      </c>
      <c r="J4606" s="42" t="s">
        <v>77</v>
      </c>
      <c r="K4606" s="42" t="s">
        <v>77</v>
      </c>
      <c r="L4606" s="42" t="s">
        <v>31</v>
      </c>
    </row>
    <row r="4607" spans="1:12">
      <c r="A4607" s="42">
        <v>2023</v>
      </c>
      <c r="B4607" s="42" t="s">
        <v>55</v>
      </c>
      <c r="C4607" s="42" t="s">
        <v>24</v>
      </c>
      <c r="D4607" s="42" t="s">
        <v>97</v>
      </c>
      <c r="E4607" s="42" t="s">
        <v>31</v>
      </c>
      <c r="F4607" s="42" t="s">
        <v>355</v>
      </c>
      <c r="G4607" s="42" t="s">
        <v>1703</v>
      </c>
      <c r="H4607" s="42">
        <v>55</v>
      </c>
      <c r="J4607" s="42" t="s">
        <v>77</v>
      </c>
      <c r="K4607" s="42" t="s">
        <v>77</v>
      </c>
      <c r="L4607" s="42" t="s">
        <v>31</v>
      </c>
    </row>
    <row r="4608" spans="1:12">
      <c r="A4608" s="42">
        <v>2023</v>
      </c>
      <c r="B4608" s="42" t="s">
        <v>55</v>
      </c>
      <c r="C4608" s="42" t="s">
        <v>24</v>
      </c>
      <c r="D4608" s="42" t="s">
        <v>97</v>
      </c>
      <c r="E4608" s="42" t="s">
        <v>31</v>
      </c>
      <c r="F4608" s="42" t="s">
        <v>355</v>
      </c>
      <c r="G4608" s="42" t="s">
        <v>1703</v>
      </c>
      <c r="H4608" s="42">
        <v>183</v>
      </c>
      <c r="J4608" s="42" t="s">
        <v>77</v>
      </c>
      <c r="K4608" s="42" t="s">
        <v>77</v>
      </c>
      <c r="L4608" s="42" t="s">
        <v>31</v>
      </c>
    </row>
    <row r="4609" spans="1:12">
      <c r="A4609" s="42">
        <v>2023</v>
      </c>
      <c r="B4609" s="42" t="s">
        <v>55</v>
      </c>
      <c r="C4609" s="42" t="s">
        <v>24</v>
      </c>
      <c r="D4609" s="42" t="s">
        <v>97</v>
      </c>
      <c r="E4609" s="42" t="s">
        <v>31</v>
      </c>
      <c r="F4609" s="42" t="s">
        <v>355</v>
      </c>
      <c r="G4609" s="42" t="s">
        <v>1703</v>
      </c>
      <c r="H4609" s="42">
        <v>0</v>
      </c>
      <c r="J4609" s="42" t="s">
        <v>77</v>
      </c>
      <c r="K4609" s="42" t="s">
        <v>77</v>
      </c>
      <c r="L4609" s="42" t="s">
        <v>31</v>
      </c>
    </row>
    <row r="4610" spans="1:12">
      <c r="A4610" s="42">
        <v>2023</v>
      </c>
      <c r="B4610" s="42" t="s">
        <v>55</v>
      </c>
      <c r="C4610" s="42" t="s">
        <v>24</v>
      </c>
      <c r="D4610" s="42" t="s">
        <v>97</v>
      </c>
      <c r="E4610" s="42" t="s">
        <v>31</v>
      </c>
      <c r="F4610" s="42" t="s">
        <v>355</v>
      </c>
      <c r="G4610" s="42" t="s">
        <v>1703</v>
      </c>
      <c r="H4610" s="42">
        <v>16</v>
      </c>
      <c r="J4610" s="42" t="s">
        <v>77</v>
      </c>
      <c r="K4610" s="42" t="s">
        <v>77</v>
      </c>
      <c r="L4610" s="42" t="s">
        <v>31</v>
      </c>
    </row>
    <row r="4611" spans="1:12">
      <c r="A4611" s="42">
        <v>2023</v>
      </c>
      <c r="B4611" s="42" t="s">
        <v>55</v>
      </c>
      <c r="C4611" s="42" t="s">
        <v>24</v>
      </c>
      <c r="D4611" s="42" t="s">
        <v>97</v>
      </c>
      <c r="E4611" s="42" t="s">
        <v>31</v>
      </c>
      <c r="F4611" s="42" t="s">
        <v>355</v>
      </c>
      <c r="G4611" s="42" t="s">
        <v>1703</v>
      </c>
      <c r="H4611" s="42">
        <v>78</v>
      </c>
      <c r="J4611" s="42" t="s">
        <v>77</v>
      </c>
      <c r="K4611" s="42" t="s">
        <v>77</v>
      </c>
      <c r="L4611" s="42" t="s">
        <v>31</v>
      </c>
    </row>
    <row r="4612" spans="1:12">
      <c r="A4612" s="42">
        <v>2023</v>
      </c>
      <c r="B4612" s="42" t="s">
        <v>55</v>
      </c>
      <c r="C4612" s="42" t="s">
        <v>24</v>
      </c>
      <c r="D4612" s="42" t="s">
        <v>97</v>
      </c>
      <c r="E4612" s="42" t="s">
        <v>31</v>
      </c>
      <c r="F4612" s="42" t="s">
        <v>355</v>
      </c>
      <c r="G4612" s="42" t="s">
        <v>1704</v>
      </c>
      <c r="H4612" s="42">
        <v>151</v>
      </c>
      <c r="J4612" s="42" t="s">
        <v>77</v>
      </c>
      <c r="K4612" s="42" t="s">
        <v>77</v>
      </c>
      <c r="L4612" s="42" t="s">
        <v>31</v>
      </c>
    </row>
    <row r="4613" spans="1:12">
      <c r="A4613" s="42">
        <v>2023</v>
      </c>
      <c r="B4613" s="42" t="s">
        <v>55</v>
      </c>
      <c r="C4613" s="42" t="s">
        <v>24</v>
      </c>
      <c r="D4613" s="42" t="s">
        <v>97</v>
      </c>
      <c r="E4613" s="42" t="s">
        <v>31</v>
      </c>
      <c r="F4613" s="42" t="s">
        <v>355</v>
      </c>
      <c r="G4613" s="42" t="s">
        <v>1704</v>
      </c>
      <c r="H4613" s="42">
        <v>72</v>
      </c>
      <c r="J4613" s="42" t="s">
        <v>77</v>
      </c>
      <c r="K4613" s="42" t="s">
        <v>77</v>
      </c>
      <c r="L4613" s="42" t="s">
        <v>31</v>
      </c>
    </row>
    <row r="4614" spans="1:12">
      <c r="A4614" s="42">
        <v>2023</v>
      </c>
      <c r="B4614" s="42" t="s">
        <v>55</v>
      </c>
      <c r="C4614" s="42" t="s">
        <v>24</v>
      </c>
      <c r="D4614" s="42" t="s">
        <v>97</v>
      </c>
      <c r="E4614" s="42" t="s">
        <v>31</v>
      </c>
      <c r="F4614" s="42" t="s">
        <v>355</v>
      </c>
      <c r="G4614" s="42" t="s">
        <v>1704</v>
      </c>
      <c r="H4614" s="42">
        <v>11</v>
      </c>
      <c r="J4614" s="42" t="s">
        <v>77</v>
      </c>
      <c r="K4614" s="42" t="s">
        <v>77</v>
      </c>
      <c r="L4614" s="42" t="s">
        <v>31</v>
      </c>
    </row>
    <row r="4615" spans="1:12">
      <c r="A4615" s="42">
        <v>2023</v>
      </c>
      <c r="B4615" s="42" t="s">
        <v>55</v>
      </c>
      <c r="C4615" s="42" t="s">
        <v>24</v>
      </c>
      <c r="D4615" s="42" t="s">
        <v>97</v>
      </c>
      <c r="E4615" s="42" t="s">
        <v>31</v>
      </c>
      <c r="F4615" s="42" t="s">
        <v>355</v>
      </c>
      <c r="G4615" s="42" t="s">
        <v>1704</v>
      </c>
      <c r="H4615" s="42">
        <v>74</v>
      </c>
      <c r="J4615" s="42" t="s">
        <v>77</v>
      </c>
      <c r="K4615" s="42" t="s">
        <v>77</v>
      </c>
      <c r="L4615" s="42" t="s">
        <v>31</v>
      </c>
    </row>
    <row r="4616" spans="1:12">
      <c r="A4616" s="42">
        <v>2023</v>
      </c>
      <c r="B4616" s="42" t="s">
        <v>55</v>
      </c>
      <c r="C4616" s="42" t="s">
        <v>24</v>
      </c>
      <c r="D4616" s="42" t="s">
        <v>97</v>
      </c>
      <c r="E4616" s="42" t="s">
        <v>31</v>
      </c>
      <c r="F4616" s="42" t="s">
        <v>355</v>
      </c>
      <c r="G4616" s="42" t="s">
        <v>1704</v>
      </c>
      <c r="H4616" s="42">
        <v>0</v>
      </c>
      <c r="J4616" s="42" t="s">
        <v>77</v>
      </c>
      <c r="K4616" s="42" t="s">
        <v>77</v>
      </c>
      <c r="L4616" s="42" t="s">
        <v>31</v>
      </c>
    </row>
    <row r="4617" spans="1:12">
      <c r="A4617" s="42">
        <v>2023</v>
      </c>
      <c r="B4617" s="42" t="s">
        <v>55</v>
      </c>
      <c r="C4617" s="42" t="s">
        <v>24</v>
      </c>
      <c r="D4617" s="42" t="s">
        <v>97</v>
      </c>
      <c r="E4617" s="42" t="s">
        <v>31</v>
      </c>
      <c r="F4617" s="42" t="s">
        <v>355</v>
      </c>
      <c r="G4617" s="42" t="s">
        <v>1704</v>
      </c>
      <c r="H4617" s="42">
        <v>48</v>
      </c>
      <c r="J4617" s="42" t="s">
        <v>77</v>
      </c>
      <c r="K4617" s="42" t="s">
        <v>77</v>
      </c>
      <c r="L4617" s="42" t="s">
        <v>31</v>
      </c>
    </row>
    <row r="4618" spans="1:12">
      <c r="A4618" s="42">
        <v>2023</v>
      </c>
      <c r="B4618" s="42" t="s">
        <v>55</v>
      </c>
      <c r="C4618" s="42" t="s">
        <v>48</v>
      </c>
      <c r="D4618" s="42" t="s">
        <v>107</v>
      </c>
      <c r="E4618" s="42" t="s">
        <v>49</v>
      </c>
      <c r="F4618" s="42" t="s">
        <v>356</v>
      </c>
      <c r="G4618" s="42" t="s">
        <v>1700</v>
      </c>
      <c r="H4618" s="42">
        <v>0</v>
      </c>
      <c r="J4618" s="42" t="s">
        <v>77</v>
      </c>
      <c r="K4618" s="42" t="s">
        <v>77</v>
      </c>
      <c r="L4618" s="42" t="s">
        <v>49</v>
      </c>
    </row>
    <row r="4619" spans="1:12">
      <c r="A4619" s="42">
        <v>2023</v>
      </c>
      <c r="B4619" s="42" t="s">
        <v>55</v>
      </c>
      <c r="C4619" s="42" t="s">
        <v>48</v>
      </c>
      <c r="D4619" s="42" t="s">
        <v>107</v>
      </c>
      <c r="E4619" s="42" t="s">
        <v>49</v>
      </c>
      <c r="F4619" s="42" t="s">
        <v>356</v>
      </c>
      <c r="G4619" s="42" t="s">
        <v>1701</v>
      </c>
      <c r="H4619" s="42">
        <v>1</v>
      </c>
      <c r="J4619" s="42" t="s">
        <v>77</v>
      </c>
      <c r="K4619" s="42" t="s">
        <v>77</v>
      </c>
      <c r="L4619" s="42" t="s">
        <v>49</v>
      </c>
    </row>
    <row r="4620" spans="1:12">
      <c r="A4620" s="42">
        <v>2023</v>
      </c>
      <c r="B4620" s="42" t="s">
        <v>55</v>
      </c>
      <c r="C4620" s="42" t="s">
        <v>48</v>
      </c>
      <c r="D4620" s="42" t="s">
        <v>107</v>
      </c>
      <c r="E4620" s="42" t="s">
        <v>49</v>
      </c>
      <c r="F4620" s="42" t="s">
        <v>356</v>
      </c>
      <c r="G4620" s="42" t="s">
        <v>1702</v>
      </c>
      <c r="H4620" s="42">
        <v>0</v>
      </c>
      <c r="J4620" s="42" t="s">
        <v>77</v>
      </c>
      <c r="K4620" s="42" t="s">
        <v>77</v>
      </c>
      <c r="L4620" s="42" t="s">
        <v>49</v>
      </c>
    </row>
    <row r="4621" spans="1:12">
      <c r="A4621" s="42">
        <v>2023</v>
      </c>
      <c r="B4621" s="42" t="s">
        <v>55</v>
      </c>
      <c r="C4621" s="42" t="s">
        <v>48</v>
      </c>
      <c r="D4621" s="42" t="s">
        <v>107</v>
      </c>
      <c r="E4621" s="42" t="s">
        <v>49</v>
      </c>
      <c r="F4621" s="42" t="s">
        <v>356</v>
      </c>
      <c r="G4621" s="42" t="s">
        <v>1703</v>
      </c>
      <c r="H4621" s="42">
        <v>0</v>
      </c>
      <c r="J4621" s="42" t="s">
        <v>77</v>
      </c>
      <c r="K4621" s="42" t="s">
        <v>77</v>
      </c>
      <c r="L4621" s="42" t="s">
        <v>49</v>
      </c>
    </row>
    <row r="4622" spans="1:12">
      <c r="A4622" s="42">
        <v>2023</v>
      </c>
      <c r="B4622" s="42" t="s">
        <v>55</v>
      </c>
      <c r="C4622" s="42" t="s">
        <v>48</v>
      </c>
      <c r="D4622" s="42" t="s">
        <v>107</v>
      </c>
      <c r="E4622" s="42" t="s">
        <v>49</v>
      </c>
      <c r="F4622" s="42" t="s">
        <v>356</v>
      </c>
      <c r="G4622" s="42" t="s">
        <v>1704</v>
      </c>
      <c r="H4622" s="42">
        <v>0</v>
      </c>
      <c r="J4622" s="42" t="s">
        <v>77</v>
      </c>
      <c r="K4622" s="42" t="s">
        <v>77</v>
      </c>
      <c r="L4622" s="42" t="s">
        <v>49</v>
      </c>
    </row>
    <row r="4623" spans="1:12">
      <c r="A4623" s="42">
        <v>2023</v>
      </c>
      <c r="B4623" s="42" t="s">
        <v>55</v>
      </c>
      <c r="C4623" s="42" t="s">
        <v>48</v>
      </c>
      <c r="D4623" s="42" t="s">
        <v>107</v>
      </c>
      <c r="E4623" s="42" t="s">
        <v>49</v>
      </c>
      <c r="F4623" s="42" t="s">
        <v>355</v>
      </c>
      <c r="G4623" s="42" t="s">
        <v>1700</v>
      </c>
      <c r="H4623" s="42">
        <v>0</v>
      </c>
      <c r="J4623" s="42" t="s">
        <v>77</v>
      </c>
      <c r="K4623" s="42" t="s">
        <v>77</v>
      </c>
      <c r="L4623" s="42" t="s">
        <v>49</v>
      </c>
    </row>
    <row r="4624" spans="1:12">
      <c r="A4624" s="42">
        <v>2023</v>
      </c>
      <c r="B4624" s="42" t="s">
        <v>55</v>
      </c>
      <c r="C4624" s="42" t="s">
        <v>48</v>
      </c>
      <c r="D4624" s="42" t="s">
        <v>107</v>
      </c>
      <c r="E4624" s="42" t="s">
        <v>49</v>
      </c>
      <c r="F4624" s="42" t="s">
        <v>355</v>
      </c>
      <c r="G4624" s="42" t="s">
        <v>1701</v>
      </c>
      <c r="H4624" s="42">
        <v>0</v>
      </c>
      <c r="J4624" s="42" t="s">
        <v>77</v>
      </c>
      <c r="K4624" s="42" t="s">
        <v>77</v>
      </c>
      <c r="L4624" s="42" t="s">
        <v>49</v>
      </c>
    </row>
    <row r="4625" spans="1:12">
      <c r="A4625" s="42">
        <v>2023</v>
      </c>
      <c r="B4625" s="42" t="s">
        <v>55</v>
      </c>
      <c r="C4625" s="42" t="s">
        <v>48</v>
      </c>
      <c r="D4625" s="42" t="s">
        <v>107</v>
      </c>
      <c r="E4625" s="42" t="s">
        <v>49</v>
      </c>
      <c r="F4625" s="42" t="s">
        <v>355</v>
      </c>
      <c r="G4625" s="42" t="s">
        <v>1702</v>
      </c>
      <c r="H4625" s="42">
        <v>0</v>
      </c>
      <c r="J4625" s="42" t="s">
        <v>77</v>
      </c>
      <c r="K4625" s="42" t="s">
        <v>77</v>
      </c>
      <c r="L4625" s="42" t="s">
        <v>49</v>
      </c>
    </row>
    <row r="4626" spans="1:12">
      <c r="A4626" s="42">
        <v>2023</v>
      </c>
      <c r="B4626" s="42" t="s">
        <v>55</v>
      </c>
      <c r="C4626" s="42" t="s">
        <v>48</v>
      </c>
      <c r="D4626" s="42" t="s">
        <v>107</v>
      </c>
      <c r="E4626" s="42" t="s">
        <v>49</v>
      </c>
      <c r="F4626" s="42" t="s">
        <v>355</v>
      </c>
      <c r="G4626" s="42" t="s">
        <v>1703</v>
      </c>
      <c r="H4626" s="42">
        <v>0</v>
      </c>
      <c r="J4626" s="42" t="s">
        <v>77</v>
      </c>
      <c r="K4626" s="42" t="s">
        <v>77</v>
      </c>
      <c r="L4626" s="42" t="s">
        <v>49</v>
      </c>
    </row>
    <row r="4627" spans="1:12">
      <c r="A4627" s="42">
        <v>2023</v>
      </c>
      <c r="B4627" s="42" t="s">
        <v>55</v>
      </c>
      <c r="C4627" s="42" t="s">
        <v>48</v>
      </c>
      <c r="D4627" s="42" t="s">
        <v>107</v>
      </c>
      <c r="E4627" s="42" t="s">
        <v>49</v>
      </c>
      <c r="F4627" s="42" t="s">
        <v>355</v>
      </c>
      <c r="G4627" s="42" t="s">
        <v>1704</v>
      </c>
      <c r="H4627" s="42">
        <v>2</v>
      </c>
      <c r="J4627" s="42" t="s">
        <v>77</v>
      </c>
      <c r="K4627" s="42" t="s">
        <v>77</v>
      </c>
      <c r="L4627" s="42" t="s">
        <v>49</v>
      </c>
    </row>
    <row r="4628" spans="1:12">
      <c r="A4628" s="42">
        <v>2023</v>
      </c>
      <c r="B4628" s="42" t="s">
        <v>55</v>
      </c>
      <c r="C4628" s="42" t="s">
        <v>48</v>
      </c>
      <c r="D4628" s="42" t="s">
        <v>108</v>
      </c>
      <c r="E4628" s="42" t="s">
        <v>50</v>
      </c>
      <c r="F4628" s="42" t="s">
        <v>356</v>
      </c>
      <c r="G4628" s="42" t="s">
        <v>1700</v>
      </c>
      <c r="H4628" s="42">
        <v>0</v>
      </c>
      <c r="J4628" s="42" t="s">
        <v>77</v>
      </c>
      <c r="K4628" s="42" t="s">
        <v>77</v>
      </c>
      <c r="L4628" s="42" t="s">
        <v>352</v>
      </c>
    </row>
    <row r="4629" spans="1:12">
      <c r="A4629" s="42">
        <v>2023</v>
      </c>
      <c r="B4629" s="42" t="s">
        <v>55</v>
      </c>
      <c r="C4629" s="42" t="s">
        <v>48</v>
      </c>
      <c r="D4629" s="42" t="s">
        <v>108</v>
      </c>
      <c r="E4629" s="42" t="s">
        <v>50</v>
      </c>
      <c r="F4629" s="42" t="s">
        <v>356</v>
      </c>
      <c r="G4629" s="42" t="s">
        <v>1701</v>
      </c>
      <c r="H4629" s="42">
        <v>0</v>
      </c>
      <c r="J4629" s="42" t="s">
        <v>77</v>
      </c>
      <c r="K4629" s="42" t="s">
        <v>77</v>
      </c>
      <c r="L4629" s="42" t="s">
        <v>352</v>
      </c>
    </row>
    <row r="4630" spans="1:12">
      <c r="A4630" s="42">
        <v>2023</v>
      </c>
      <c r="B4630" s="42" t="s">
        <v>55</v>
      </c>
      <c r="C4630" s="42" t="s">
        <v>48</v>
      </c>
      <c r="D4630" s="42" t="s">
        <v>108</v>
      </c>
      <c r="E4630" s="42" t="s">
        <v>50</v>
      </c>
      <c r="F4630" s="42" t="s">
        <v>356</v>
      </c>
      <c r="G4630" s="42" t="s">
        <v>1702</v>
      </c>
      <c r="H4630" s="42">
        <v>0</v>
      </c>
      <c r="J4630" s="42" t="s">
        <v>77</v>
      </c>
      <c r="K4630" s="42" t="s">
        <v>77</v>
      </c>
      <c r="L4630" s="42" t="s">
        <v>352</v>
      </c>
    </row>
    <row r="4631" spans="1:12">
      <c r="A4631" s="42">
        <v>2023</v>
      </c>
      <c r="B4631" s="42" t="s">
        <v>55</v>
      </c>
      <c r="C4631" s="42" t="s">
        <v>48</v>
      </c>
      <c r="D4631" s="42" t="s">
        <v>108</v>
      </c>
      <c r="E4631" s="42" t="s">
        <v>50</v>
      </c>
      <c r="F4631" s="42" t="s">
        <v>356</v>
      </c>
      <c r="G4631" s="42" t="s">
        <v>1703</v>
      </c>
      <c r="H4631" s="42">
        <v>2</v>
      </c>
      <c r="J4631" s="42" t="s">
        <v>77</v>
      </c>
      <c r="K4631" s="42" t="s">
        <v>77</v>
      </c>
      <c r="L4631" s="42" t="s">
        <v>352</v>
      </c>
    </row>
    <row r="4632" spans="1:12">
      <c r="A4632" s="42">
        <v>2023</v>
      </c>
      <c r="B4632" s="42" t="s">
        <v>55</v>
      </c>
      <c r="C4632" s="42" t="s">
        <v>48</v>
      </c>
      <c r="D4632" s="42" t="s">
        <v>108</v>
      </c>
      <c r="E4632" s="42" t="s">
        <v>50</v>
      </c>
      <c r="F4632" s="42" t="s">
        <v>356</v>
      </c>
      <c r="G4632" s="42" t="s">
        <v>1704</v>
      </c>
      <c r="H4632" s="42">
        <v>0</v>
      </c>
      <c r="J4632" s="42" t="s">
        <v>77</v>
      </c>
      <c r="K4632" s="42" t="s">
        <v>77</v>
      </c>
      <c r="L4632" s="42" t="s">
        <v>352</v>
      </c>
    </row>
    <row r="4633" spans="1:12">
      <c r="A4633" s="42">
        <v>2023</v>
      </c>
      <c r="B4633" s="42" t="s">
        <v>55</v>
      </c>
      <c r="C4633" s="42" t="s">
        <v>48</v>
      </c>
      <c r="D4633" s="42" t="s">
        <v>108</v>
      </c>
      <c r="E4633" s="42" t="s">
        <v>50</v>
      </c>
      <c r="F4633" s="42" t="s">
        <v>355</v>
      </c>
      <c r="G4633" s="42" t="s">
        <v>1700</v>
      </c>
      <c r="H4633" s="42">
        <v>0</v>
      </c>
      <c r="J4633" s="42" t="s">
        <v>77</v>
      </c>
      <c r="K4633" s="42" t="s">
        <v>77</v>
      </c>
      <c r="L4633" s="42" t="s">
        <v>352</v>
      </c>
    </row>
    <row r="4634" spans="1:12">
      <c r="A4634" s="42">
        <v>2023</v>
      </c>
      <c r="B4634" s="42" t="s">
        <v>55</v>
      </c>
      <c r="C4634" s="42" t="s">
        <v>48</v>
      </c>
      <c r="D4634" s="42" t="s">
        <v>108</v>
      </c>
      <c r="E4634" s="42" t="s">
        <v>50</v>
      </c>
      <c r="F4634" s="42" t="s">
        <v>355</v>
      </c>
      <c r="G4634" s="42" t="s">
        <v>1701</v>
      </c>
      <c r="H4634" s="42">
        <v>0</v>
      </c>
      <c r="J4634" s="42" t="s">
        <v>77</v>
      </c>
      <c r="K4634" s="42" t="s">
        <v>77</v>
      </c>
      <c r="L4634" s="42" t="s">
        <v>352</v>
      </c>
    </row>
    <row r="4635" spans="1:12">
      <c r="A4635" s="42">
        <v>2023</v>
      </c>
      <c r="B4635" s="42" t="s">
        <v>55</v>
      </c>
      <c r="C4635" s="42" t="s">
        <v>48</v>
      </c>
      <c r="D4635" s="42" t="s">
        <v>108</v>
      </c>
      <c r="E4635" s="42" t="s">
        <v>50</v>
      </c>
      <c r="F4635" s="42" t="s">
        <v>355</v>
      </c>
      <c r="G4635" s="42" t="s">
        <v>1702</v>
      </c>
      <c r="H4635" s="42">
        <v>0</v>
      </c>
      <c r="J4635" s="42" t="s">
        <v>77</v>
      </c>
      <c r="K4635" s="42" t="s">
        <v>77</v>
      </c>
      <c r="L4635" s="42" t="s">
        <v>352</v>
      </c>
    </row>
    <row r="4636" spans="1:12">
      <c r="A4636" s="42">
        <v>2023</v>
      </c>
      <c r="B4636" s="42" t="s">
        <v>55</v>
      </c>
      <c r="C4636" s="42" t="s">
        <v>48</v>
      </c>
      <c r="D4636" s="42" t="s">
        <v>108</v>
      </c>
      <c r="E4636" s="42" t="s">
        <v>50</v>
      </c>
      <c r="F4636" s="42" t="s">
        <v>355</v>
      </c>
      <c r="G4636" s="42" t="s">
        <v>1703</v>
      </c>
      <c r="H4636" s="42">
        <v>0</v>
      </c>
      <c r="J4636" s="42" t="s">
        <v>77</v>
      </c>
      <c r="K4636" s="42" t="s">
        <v>77</v>
      </c>
      <c r="L4636" s="42" t="s">
        <v>352</v>
      </c>
    </row>
    <row r="4637" spans="1:12">
      <c r="A4637" s="42">
        <v>2023</v>
      </c>
      <c r="B4637" s="42" t="s">
        <v>55</v>
      </c>
      <c r="C4637" s="42" t="s">
        <v>48</v>
      </c>
      <c r="D4637" s="42" t="s">
        <v>108</v>
      </c>
      <c r="E4637" s="42" t="s">
        <v>50</v>
      </c>
      <c r="F4637" s="42" t="s">
        <v>355</v>
      </c>
      <c r="G4637" s="42" t="s">
        <v>1704</v>
      </c>
      <c r="H4637" s="42">
        <v>0</v>
      </c>
      <c r="J4637" s="42" t="s">
        <v>77</v>
      </c>
      <c r="K4637" s="42" t="s">
        <v>77</v>
      </c>
      <c r="L4637" s="42" t="s">
        <v>352</v>
      </c>
    </row>
    <row r="4638" spans="1:12">
      <c r="A4638" s="42">
        <v>2023</v>
      </c>
      <c r="B4638" s="42" t="s">
        <v>55</v>
      </c>
      <c r="C4638" s="42" t="s">
        <v>48</v>
      </c>
      <c r="D4638" s="42" t="s">
        <v>109</v>
      </c>
      <c r="E4638" s="42" t="s">
        <v>51</v>
      </c>
      <c r="F4638" s="42" t="s">
        <v>356</v>
      </c>
      <c r="G4638" s="42" t="s">
        <v>1700</v>
      </c>
      <c r="H4638" s="42">
        <v>0</v>
      </c>
      <c r="J4638" s="42" t="s">
        <v>77</v>
      </c>
      <c r="K4638" s="42" t="s">
        <v>77</v>
      </c>
      <c r="L4638" s="42" t="s">
        <v>51</v>
      </c>
    </row>
    <row r="4639" spans="1:12">
      <c r="A4639" s="42">
        <v>2023</v>
      </c>
      <c r="B4639" s="42" t="s">
        <v>55</v>
      </c>
      <c r="C4639" s="42" t="s">
        <v>48</v>
      </c>
      <c r="D4639" s="42" t="s">
        <v>109</v>
      </c>
      <c r="E4639" s="42" t="s">
        <v>51</v>
      </c>
      <c r="F4639" s="42" t="s">
        <v>356</v>
      </c>
      <c r="G4639" s="42" t="s">
        <v>1701</v>
      </c>
      <c r="H4639" s="42">
        <v>0</v>
      </c>
      <c r="J4639" s="42" t="s">
        <v>77</v>
      </c>
      <c r="K4639" s="42" t="s">
        <v>77</v>
      </c>
      <c r="L4639" s="42" t="s">
        <v>51</v>
      </c>
    </row>
    <row r="4640" spans="1:12">
      <c r="A4640" s="42">
        <v>2023</v>
      </c>
      <c r="B4640" s="42" t="s">
        <v>55</v>
      </c>
      <c r="C4640" s="42" t="s">
        <v>48</v>
      </c>
      <c r="D4640" s="42" t="s">
        <v>109</v>
      </c>
      <c r="E4640" s="42" t="s">
        <v>51</v>
      </c>
      <c r="F4640" s="42" t="s">
        <v>356</v>
      </c>
      <c r="G4640" s="42" t="s">
        <v>1702</v>
      </c>
      <c r="H4640" s="42">
        <v>0</v>
      </c>
      <c r="J4640" s="42" t="s">
        <v>77</v>
      </c>
      <c r="K4640" s="42" t="s">
        <v>77</v>
      </c>
      <c r="L4640" s="42" t="s">
        <v>51</v>
      </c>
    </row>
    <row r="4641" spans="1:12">
      <c r="A4641" s="42">
        <v>2023</v>
      </c>
      <c r="B4641" s="42" t="s">
        <v>55</v>
      </c>
      <c r="C4641" s="42" t="s">
        <v>48</v>
      </c>
      <c r="D4641" s="42" t="s">
        <v>109</v>
      </c>
      <c r="E4641" s="42" t="s">
        <v>51</v>
      </c>
      <c r="F4641" s="42" t="s">
        <v>356</v>
      </c>
      <c r="G4641" s="42" t="s">
        <v>1703</v>
      </c>
      <c r="H4641" s="42">
        <v>0</v>
      </c>
      <c r="J4641" s="42" t="s">
        <v>77</v>
      </c>
      <c r="K4641" s="42" t="s">
        <v>77</v>
      </c>
      <c r="L4641" s="42" t="s">
        <v>51</v>
      </c>
    </row>
    <row r="4642" spans="1:12">
      <c r="A4642" s="42">
        <v>2023</v>
      </c>
      <c r="B4642" s="42" t="s">
        <v>55</v>
      </c>
      <c r="C4642" s="42" t="s">
        <v>48</v>
      </c>
      <c r="D4642" s="42" t="s">
        <v>109</v>
      </c>
      <c r="E4642" s="42" t="s">
        <v>51</v>
      </c>
      <c r="F4642" s="42" t="s">
        <v>356</v>
      </c>
      <c r="G4642" s="42" t="s">
        <v>1704</v>
      </c>
      <c r="H4642" s="42">
        <v>0</v>
      </c>
      <c r="J4642" s="42" t="s">
        <v>77</v>
      </c>
      <c r="K4642" s="42" t="s">
        <v>77</v>
      </c>
      <c r="L4642" s="42" t="s">
        <v>51</v>
      </c>
    </row>
    <row r="4643" spans="1:12">
      <c r="A4643" s="42">
        <v>2023</v>
      </c>
      <c r="B4643" s="42" t="s">
        <v>55</v>
      </c>
      <c r="C4643" s="42" t="s">
        <v>48</v>
      </c>
      <c r="D4643" s="42" t="s">
        <v>109</v>
      </c>
      <c r="E4643" s="42" t="s">
        <v>51</v>
      </c>
      <c r="F4643" s="42" t="s">
        <v>355</v>
      </c>
      <c r="G4643" s="42" t="s">
        <v>1700</v>
      </c>
      <c r="H4643" s="42">
        <v>0</v>
      </c>
      <c r="J4643" s="42" t="s">
        <v>77</v>
      </c>
      <c r="K4643" s="42" t="s">
        <v>77</v>
      </c>
      <c r="L4643" s="42" t="s">
        <v>51</v>
      </c>
    </row>
    <row r="4644" spans="1:12">
      <c r="A4644" s="42">
        <v>2023</v>
      </c>
      <c r="B4644" s="42" t="s">
        <v>55</v>
      </c>
      <c r="C4644" s="42" t="s">
        <v>48</v>
      </c>
      <c r="D4644" s="42" t="s">
        <v>109</v>
      </c>
      <c r="E4644" s="42" t="s">
        <v>51</v>
      </c>
      <c r="F4644" s="42" t="s">
        <v>355</v>
      </c>
      <c r="G4644" s="42" t="s">
        <v>1701</v>
      </c>
      <c r="H4644" s="42">
        <v>0</v>
      </c>
      <c r="J4644" s="42" t="s">
        <v>77</v>
      </c>
      <c r="K4644" s="42" t="s">
        <v>77</v>
      </c>
      <c r="L4644" s="42" t="s">
        <v>51</v>
      </c>
    </row>
    <row r="4645" spans="1:12">
      <c r="A4645" s="42">
        <v>2023</v>
      </c>
      <c r="B4645" s="42" t="s">
        <v>55</v>
      </c>
      <c r="C4645" s="42" t="s">
        <v>48</v>
      </c>
      <c r="D4645" s="42" t="s">
        <v>109</v>
      </c>
      <c r="E4645" s="42" t="s">
        <v>51</v>
      </c>
      <c r="F4645" s="42" t="s">
        <v>355</v>
      </c>
      <c r="G4645" s="42" t="s">
        <v>1702</v>
      </c>
      <c r="H4645" s="42">
        <v>0</v>
      </c>
      <c r="J4645" s="42" t="s">
        <v>77</v>
      </c>
      <c r="K4645" s="42" t="s">
        <v>77</v>
      </c>
      <c r="L4645" s="42" t="s">
        <v>51</v>
      </c>
    </row>
    <row r="4646" spans="1:12">
      <c r="A4646" s="42">
        <v>2023</v>
      </c>
      <c r="B4646" s="42" t="s">
        <v>55</v>
      </c>
      <c r="C4646" s="42" t="s">
        <v>48</v>
      </c>
      <c r="D4646" s="42" t="s">
        <v>109</v>
      </c>
      <c r="E4646" s="42" t="s">
        <v>51</v>
      </c>
      <c r="F4646" s="42" t="s">
        <v>355</v>
      </c>
      <c r="G4646" s="42" t="s">
        <v>1703</v>
      </c>
      <c r="H4646" s="42">
        <v>0</v>
      </c>
      <c r="J4646" s="42" t="s">
        <v>77</v>
      </c>
      <c r="K4646" s="42" t="s">
        <v>77</v>
      </c>
      <c r="L4646" s="42" t="s">
        <v>51</v>
      </c>
    </row>
    <row r="4647" spans="1:12">
      <c r="A4647" s="42">
        <v>2023</v>
      </c>
      <c r="B4647" s="42" t="s">
        <v>55</v>
      </c>
      <c r="C4647" s="42" t="s">
        <v>48</v>
      </c>
      <c r="D4647" s="42" t="s">
        <v>109</v>
      </c>
      <c r="E4647" s="42" t="s">
        <v>51</v>
      </c>
      <c r="F4647" s="42" t="s">
        <v>355</v>
      </c>
      <c r="G4647" s="42" t="s">
        <v>1704</v>
      </c>
      <c r="H4647" s="42">
        <v>0</v>
      </c>
      <c r="J4647" s="42" t="s">
        <v>77</v>
      </c>
      <c r="K4647" s="42" t="s">
        <v>77</v>
      </c>
      <c r="L4647" s="42" t="s">
        <v>51</v>
      </c>
    </row>
    <row r="4648" spans="1:12">
      <c r="A4648" s="42">
        <v>2022</v>
      </c>
      <c r="B4648" s="42" t="s">
        <v>55</v>
      </c>
      <c r="C4648" s="42" t="s">
        <v>44</v>
      </c>
      <c r="D4648" s="42" t="s">
        <v>380</v>
      </c>
      <c r="E4648" s="42" t="s">
        <v>381</v>
      </c>
      <c r="F4648" s="42" t="s">
        <v>356</v>
      </c>
      <c r="G4648" s="42" t="s">
        <v>1700</v>
      </c>
      <c r="H4648" s="42">
        <v>119</v>
      </c>
      <c r="J4648" s="42" t="s">
        <v>77</v>
      </c>
      <c r="K4648" s="42" t="s">
        <v>77</v>
      </c>
      <c r="L4648" s="42" t="s">
        <v>386</v>
      </c>
    </row>
    <row r="4649" spans="1:12">
      <c r="A4649" s="42">
        <v>2022</v>
      </c>
      <c r="B4649" s="42" t="s">
        <v>55</v>
      </c>
      <c r="C4649" s="42" t="s">
        <v>44</v>
      </c>
      <c r="D4649" s="42" t="s">
        <v>380</v>
      </c>
      <c r="E4649" s="42" t="s">
        <v>381</v>
      </c>
      <c r="F4649" s="42" t="s">
        <v>356</v>
      </c>
      <c r="G4649" s="42" t="s">
        <v>1701</v>
      </c>
      <c r="H4649" s="42">
        <v>840</v>
      </c>
      <c r="J4649" s="42" t="s">
        <v>77</v>
      </c>
      <c r="K4649" s="42" t="s">
        <v>77</v>
      </c>
      <c r="L4649" s="42" t="s">
        <v>386</v>
      </c>
    </row>
    <row r="4650" spans="1:12">
      <c r="A4650" s="42">
        <v>2022</v>
      </c>
      <c r="B4650" s="42" t="s">
        <v>55</v>
      </c>
      <c r="C4650" s="42" t="s">
        <v>44</v>
      </c>
      <c r="D4650" s="42" t="s">
        <v>380</v>
      </c>
      <c r="E4650" s="42" t="s">
        <v>381</v>
      </c>
      <c r="F4650" s="42" t="s">
        <v>356</v>
      </c>
      <c r="G4650" s="42" t="s">
        <v>1702</v>
      </c>
      <c r="H4650" s="42">
        <v>866</v>
      </c>
      <c r="J4650" s="42" t="s">
        <v>77</v>
      </c>
      <c r="K4650" s="42" t="s">
        <v>77</v>
      </c>
      <c r="L4650" s="42" t="s">
        <v>386</v>
      </c>
    </row>
    <row r="4651" spans="1:12">
      <c r="A4651" s="42">
        <v>2022</v>
      </c>
      <c r="B4651" s="42" t="s">
        <v>55</v>
      </c>
      <c r="C4651" s="42" t="s">
        <v>44</v>
      </c>
      <c r="D4651" s="42" t="s">
        <v>380</v>
      </c>
      <c r="E4651" s="42" t="s">
        <v>381</v>
      </c>
      <c r="F4651" s="42" t="s">
        <v>356</v>
      </c>
      <c r="G4651" s="42" t="s">
        <v>1703</v>
      </c>
      <c r="H4651" s="42">
        <v>1388</v>
      </c>
      <c r="J4651" s="42" t="s">
        <v>77</v>
      </c>
      <c r="K4651" s="42" t="s">
        <v>77</v>
      </c>
      <c r="L4651" s="42" t="s">
        <v>386</v>
      </c>
    </row>
    <row r="4652" spans="1:12">
      <c r="A4652" s="42">
        <v>2022</v>
      </c>
      <c r="B4652" s="42" t="s">
        <v>55</v>
      </c>
      <c r="C4652" s="42" t="s">
        <v>44</v>
      </c>
      <c r="D4652" s="42" t="s">
        <v>380</v>
      </c>
      <c r="E4652" s="42" t="s">
        <v>381</v>
      </c>
      <c r="F4652" s="42" t="s">
        <v>356</v>
      </c>
      <c r="G4652" s="42" t="s">
        <v>1704</v>
      </c>
      <c r="H4652" s="42">
        <v>1078</v>
      </c>
      <c r="J4652" s="42" t="s">
        <v>77</v>
      </c>
      <c r="K4652" s="42" t="s">
        <v>77</v>
      </c>
      <c r="L4652" s="42" t="s">
        <v>386</v>
      </c>
    </row>
    <row r="4653" spans="1:12">
      <c r="A4653" s="42">
        <v>2022</v>
      </c>
      <c r="B4653" s="42" t="s">
        <v>55</v>
      </c>
      <c r="C4653" s="42" t="s">
        <v>44</v>
      </c>
      <c r="D4653" s="42" t="s">
        <v>380</v>
      </c>
      <c r="E4653" s="42" t="s">
        <v>381</v>
      </c>
      <c r="F4653" s="42" t="s">
        <v>355</v>
      </c>
      <c r="G4653" s="42" t="s">
        <v>1700</v>
      </c>
      <c r="H4653" s="42">
        <v>131</v>
      </c>
      <c r="J4653" s="42" t="s">
        <v>77</v>
      </c>
      <c r="K4653" s="42" t="s">
        <v>77</v>
      </c>
      <c r="L4653" s="42" t="s">
        <v>386</v>
      </c>
    </row>
    <row r="4654" spans="1:12">
      <c r="A4654" s="42">
        <v>2022</v>
      </c>
      <c r="B4654" s="42" t="s">
        <v>55</v>
      </c>
      <c r="C4654" s="42" t="s">
        <v>44</v>
      </c>
      <c r="D4654" s="42" t="s">
        <v>380</v>
      </c>
      <c r="E4654" s="42" t="s">
        <v>381</v>
      </c>
      <c r="F4654" s="42" t="s">
        <v>355</v>
      </c>
      <c r="G4654" s="42" t="s">
        <v>1701</v>
      </c>
      <c r="H4654" s="42">
        <v>849</v>
      </c>
      <c r="J4654" s="42" t="s">
        <v>77</v>
      </c>
      <c r="K4654" s="42" t="s">
        <v>77</v>
      </c>
      <c r="L4654" s="42" t="s">
        <v>386</v>
      </c>
    </row>
    <row r="4655" spans="1:12">
      <c r="A4655" s="42">
        <v>2022</v>
      </c>
      <c r="B4655" s="42" t="s">
        <v>55</v>
      </c>
      <c r="C4655" s="42" t="s">
        <v>44</v>
      </c>
      <c r="D4655" s="42" t="s">
        <v>380</v>
      </c>
      <c r="E4655" s="42" t="s">
        <v>381</v>
      </c>
      <c r="F4655" s="42" t="s">
        <v>355</v>
      </c>
      <c r="G4655" s="42" t="s">
        <v>1702</v>
      </c>
      <c r="H4655" s="42">
        <v>946</v>
      </c>
      <c r="J4655" s="42" t="s">
        <v>77</v>
      </c>
      <c r="K4655" s="42" t="s">
        <v>77</v>
      </c>
      <c r="L4655" s="42" t="s">
        <v>386</v>
      </c>
    </row>
    <row r="4656" spans="1:12">
      <c r="A4656" s="42">
        <v>2022</v>
      </c>
      <c r="B4656" s="42" t="s">
        <v>55</v>
      </c>
      <c r="C4656" s="42" t="s">
        <v>44</v>
      </c>
      <c r="D4656" s="42" t="s">
        <v>380</v>
      </c>
      <c r="E4656" s="42" t="s">
        <v>381</v>
      </c>
      <c r="F4656" s="42" t="s">
        <v>355</v>
      </c>
      <c r="G4656" s="42" t="s">
        <v>1703</v>
      </c>
      <c r="H4656" s="42">
        <v>1465</v>
      </c>
      <c r="J4656" s="42" t="s">
        <v>77</v>
      </c>
      <c r="K4656" s="42" t="s">
        <v>77</v>
      </c>
      <c r="L4656" s="42" t="s">
        <v>386</v>
      </c>
    </row>
    <row r="4657" spans="1:12">
      <c r="A4657" s="42">
        <v>2022</v>
      </c>
      <c r="B4657" s="42" t="s">
        <v>55</v>
      </c>
      <c r="C4657" s="42" t="s">
        <v>44</v>
      </c>
      <c r="D4657" s="42" t="s">
        <v>380</v>
      </c>
      <c r="E4657" s="42" t="s">
        <v>381</v>
      </c>
      <c r="F4657" s="42" t="s">
        <v>355</v>
      </c>
      <c r="G4657" s="42" t="s">
        <v>1704</v>
      </c>
      <c r="H4657" s="42">
        <v>711</v>
      </c>
      <c r="J4657" s="42" t="s">
        <v>77</v>
      </c>
      <c r="K4657" s="42" t="s">
        <v>77</v>
      </c>
      <c r="L4657" s="42" t="s">
        <v>386</v>
      </c>
    </row>
    <row r="4658" spans="1:12">
      <c r="A4658" s="42">
        <v>2022</v>
      </c>
      <c r="B4658" s="42" t="s">
        <v>55</v>
      </c>
      <c r="C4658" s="42" t="s">
        <v>46</v>
      </c>
      <c r="D4658" s="42" t="s">
        <v>100</v>
      </c>
      <c r="E4658" s="42" t="s">
        <v>101</v>
      </c>
      <c r="F4658" s="42" t="s">
        <v>356</v>
      </c>
      <c r="G4658" s="42" t="s">
        <v>1700</v>
      </c>
      <c r="H4658" s="42">
        <v>217</v>
      </c>
      <c r="J4658" s="42" t="s">
        <v>77</v>
      </c>
      <c r="K4658" s="42" t="s">
        <v>77</v>
      </c>
      <c r="L4658" s="42" t="s">
        <v>101</v>
      </c>
    </row>
    <row r="4659" spans="1:12">
      <c r="A4659" s="42">
        <v>2022</v>
      </c>
      <c r="B4659" s="42" t="s">
        <v>55</v>
      </c>
      <c r="C4659" s="42" t="s">
        <v>46</v>
      </c>
      <c r="D4659" s="42" t="s">
        <v>100</v>
      </c>
      <c r="E4659" s="42" t="s">
        <v>101</v>
      </c>
      <c r="F4659" s="42" t="s">
        <v>356</v>
      </c>
      <c r="G4659" s="42" t="s">
        <v>1701</v>
      </c>
      <c r="H4659" s="42">
        <v>460</v>
      </c>
      <c r="J4659" s="42" t="s">
        <v>77</v>
      </c>
      <c r="K4659" s="42" t="s">
        <v>77</v>
      </c>
      <c r="L4659" s="42" t="s">
        <v>101</v>
      </c>
    </row>
    <row r="4660" spans="1:12">
      <c r="A4660" s="42">
        <v>2022</v>
      </c>
      <c r="B4660" s="42" t="s">
        <v>55</v>
      </c>
      <c r="C4660" s="42" t="s">
        <v>46</v>
      </c>
      <c r="D4660" s="42" t="s">
        <v>100</v>
      </c>
      <c r="E4660" s="42" t="s">
        <v>101</v>
      </c>
      <c r="F4660" s="42" t="s">
        <v>356</v>
      </c>
      <c r="G4660" s="42" t="s">
        <v>1702</v>
      </c>
      <c r="H4660" s="42">
        <v>139</v>
      </c>
      <c r="J4660" s="42" t="s">
        <v>77</v>
      </c>
      <c r="K4660" s="42" t="s">
        <v>77</v>
      </c>
      <c r="L4660" s="42" t="s">
        <v>101</v>
      </c>
    </row>
    <row r="4661" spans="1:12">
      <c r="A4661" s="42">
        <v>2022</v>
      </c>
      <c r="B4661" s="42" t="s">
        <v>55</v>
      </c>
      <c r="C4661" s="42" t="s">
        <v>46</v>
      </c>
      <c r="D4661" s="42" t="s">
        <v>100</v>
      </c>
      <c r="E4661" s="42" t="s">
        <v>101</v>
      </c>
      <c r="F4661" s="42" t="s">
        <v>356</v>
      </c>
      <c r="G4661" s="42" t="s">
        <v>1703</v>
      </c>
      <c r="H4661" s="42">
        <v>137</v>
      </c>
      <c r="J4661" s="42" t="s">
        <v>77</v>
      </c>
      <c r="K4661" s="42" t="s">
        <v>77</v>
      </c>
      <c r="L4661" s="42" t="s">
        <v>101</v>
      </c>
    </row>
    <row r="4662" spans="1:12">
      <c r="A4662" s="42">
        <v>2022</v>
      </c>
      <c r="B4662" s="42" t="s">
        <v>55</v>
      </c>
      <c r="C4662" s="42" t="s">
        <v>46</v>
      </c>
      <c r="D4662" s="42" t="s">
        <v>100</v>
      </c>
      <c r="E4662" s="42" t="s">
        <v>101</v>
      </c>
      <c r="F4662" s="42" t="s">
        <v>356</v>
      </c>
      <c r="G4662" s="42" t="s">
        <v>1704</v>
      </c>
      <c r="H4662" s="42">
        <v>59</v>
      </c>
      <c r="J4662" s="42" t="s">
        <v>77</v>
      </c>
      <c r="K4662" s="42" t="s">
        <v>77</v>
      </c>
      <c r="L4662" s="42" t="s">
        <v>101</v>
      </c>
    </row>
    <row r="4663" spans="1:12">
      <c r="A4663" s="42">
        <v>2022</v>
      </c>
      <c r="B4663" s="42" t="s">
        <v>55</v>
      </c>
      <c r="C4663" s="42" t="s">
        <v>46</v>
      </c>
      <c r="D4663" s="42" t="s">
        <v>100</v>
      </c>
      <c r="E4663" s="42" t="s">
        <v>101</v>
      </c>
      <c r="F4663" s="42" t="s">
        <v>355</v>
      </c>
      <c r="G4663" s="42" t="s">
        <v>1700</v>
      </c>
      <c r="H4663" s="42">
        <v>331</v>
      </c>
      <c r="J4663" s="42" t="s">
        <v>77</v>
      </c>
      <c r="K4663" s="42" t="s">
        <v>77</v>
      </c>
      <c r="L4663" s="42" t="s">
        <v>101</v>
      </c>
    </row>
    <row r="4664" spans="1:12">
      <c r="A4664" s="42">
        <v>2022</v>
      </c>
      <c r="B4664" s="42" t="s">
        <v>55</v>
      </c>
      <c r="C4664" s="42" t="s">
        <v>46</v>
      </c>
      <c r="D4664" s="42" t="s">
        <v>100</v>
      </c>
      <c r="E4664" s="42" t="s">
        <v>101</v>
      </c>
      <c r="F4664" s="42" t="s">
        <v>355</v>
      </c>
      <c r="G4664" s="42" t="s">
        <v>1701</v>
      </c>
      <c r="H4664" s="42">
        <v>419</v>
      </c>
      <c r="J4664" s="42" t="s">
        <v>77</v>
      </c>
      <c r="K4664" s="42" t="s">
        <v>77</v>
      </c>
      <c r="L4664" s="42" t="s">
        <v>101</v>
      </c>
    </row>
    <row r="4665" spans="1:12">
      <c r="A4665" s="42">
        <v>2022</v>
      </c>
      <c r="B4665" s="42" t="s">
        <v>55</v>
      </c>
      <c r="C4665" s="42" t="s">
        <v>46</v>
      </c>
      <c r="D4665" s="42" t="s">
        <v>100</v>
      </c>
      <c r="E4665" s="42" t="s">
        <v>101</v>
      </c>
      <c r="F4665" s="42" t="s">
        <v>355</v>
      </c>
      <c r="G4665" s="42" t="s">
        <v>1702</v>
      </c>
      <c r="H4665" s="42">
        <v>214</v>
      </c>
      <c r="J4665" s="42" t="s">
        <v>77</v>
      </c>
      <c r="K4665" s="42" t="s">
        <v>77</v>
      </c>
      <c r="L4665" s="42" t="s">
        <v>101</v>
      </c>
    </row>
    <row r="4666" spans="1:12">
      <c r="A4666" s="42">
        <v>2022</v>
      </c>
      <c r="B4666" s="42" t="s">
        <v>55</v>
      </c>
      <c r="C4666" s="42" t="s">
        <v>46</v>
      </c>
      <c r="D4666" s="42" t="s">
        <v>100</v>
      </c>
      <c r="E4666" s="42" t="s">
        <v>101</v>
      </c>
      <c r="F4666" s="42" t="s">
        <v>355</v>
      </c>
      <c r="G4666" s="42" t="s">
        <v>1703</v>
      </c>
      <c r="H4666" s="42">
        <v>182</v>
      </c>
      <c r="J4666" s="42" t="s">
        <v>77</v>
      </c>
      <c r="K4666" s="42" t="s">
        <v>77</v>
      </c>
      <c r="L4666" s="42" t="s">
        <v>101</v>
      </c>
    </row>
    <row r="4667" spans="1:12">
      <c r="A4667" s="42">
        <v>2022</v>
      </c>
      <c r="B4667" s="42" t="s">
        <v>55</v>
      </c>
      <c r="C4667" s="42" t="s">
        <v>46</v>
      </c>
      <c r="D4667" s="42" t="s">
        <v>100</v>
      </c>
      <c r="E4667" s="42" t="s">
        <v>101</v>
      </c>
      <c r="F4667" s="42" t="s">
        <v>355</v>
      </c>
      <c r="G4667" s="42" t="s">
        <v>1704</v>
      </c>
      <c r="H4667" s="42">
        <v>50</v>
      </c>
      <c r="J4667" s="42" t="s">
        <v>77</v>
      </c>
      <c r="K4667" s="42" t="s">
        <v>77</v>
      </c>
      <c r="L4667" s="42" t="s">
        <v>101</v>
      </c>
    </row>
    <row r="4668" spans="1:12">
      <c r="A4668" s="42">
        <v>2022</v>
      </c>
      <c r="B4668" s="42" t="s">
        <v>55</v>
      </c>
      <c r="C4668" s="42" t="s">
        <v>46</v>
      </c>
      <c r="D4668" s="42" t="s">
        <v>102</v>
      </c>
      <c r="E4668" s="42" t="s">
        <v>103</v>
      </c>
      <c r="F4668" s="42" t="s">
        <v>356</v>
      </c>
      <c r="G4668" s="42" t="s">
        <v>1700</v>
      </c>
      <c r="H4668" s="42">
        <v>138</v>
      </c>
      <c r="J4668" s="42" t="s">
        <v>77</v>
      </c>
      <c r="K4668" s="42" t="s">
        <v>77</v>
      </c>
      <c r="L4668" s="42" t="s">
        <v>103</v>
      </c>
    </row>
    <row r="4669" spans="1:12">
      <c r="A4669" s="42">
        <v>2022</v>
      </c>
      <c r="B4669" s="42" t="s">
        <v>55</v>
      </c>
      <c r="C4669" s="42" t="s">
        <v>46</v>
      </c>
      <c r="D4669" s="42" t="s">
        <v>102</v>
      </c>
      <c r="E4669" s="42" t="s">
        <v>103</v>
      </c>
      <c r="F4669" s="42" t="s">
        <v>356</v>
      </c>
      <c r="G4669" s="42" t="s">
        <v>1701</v>
      </c>
      <c r="H4669" s="42">
        <v>383</v>
      </c>
      <c r="J4669" s="42" t="s">
        <v>77</v>
      </c>
      <c r="K4669" s="42" t="s">
        <v>77</v>
      </c>
      <c r="L4669" s="42" t="s">
        <v>103</v>
      </c>
    </row>
    <row r="4670" spans="1:12">
      <c r="A4670" s="42">
        <v>2022</v>
      </c>
      <c r="B4670" s="42" t="s">
        <v>55</v>
      </c>
      <c r="C4670" s="42" t="s">
        <v>46</v>
      </c>
      <c r="D4670" s="42" t="s">
        <v>102</v>
      </c>
      <c r="E4670" s="42" t="s">
        <v>103</v>
      </c>
      <c r="F4670" s="42" t="s">
        <v>356</v>
      </c>
      <c r="G4670" s="42" t="s">
        <v>1702</v>
      </c>
      <c r="H4670" s="42">
        <v>90</v>
      </c>
      <c r="J4670" s="42" t="s">
        <v>77</v>
      </c>
      <c r="K4670" s="42" t="s">
        <v>77</v>
      </c>
      <c r="L4670" s="42" t="s">
        <v>103</v>
      </c>
    </row>
    <row r="4671" spans="1:12">
      <c r="A4671" s="42">
        <v>2022</v>
      </c>
      <c r="B4671" s="42" t="s">
        <v>55</v>
      </c>
      <c r="C4671" s="42" t="s">
        <v>46</v>
      </c>
      <c r="D4671" s="42" t="s">
        <v>102</v>
      </c>
      <c r="E4671" s="42" t="s">
        <v>103</v>
      </c>
      <c r="F4671" s="42" t="s">
        <v>356</v>
      </c>
      <c r="G4671" s="42" t="s">
        <v>1703</v>
      </c>
      <c r="H4671" s="42">
        <v>102</v>
      </c>
      <c r="J4671" s="42" t="s">
        <v>77</v>
      </c>
      <c r="K4671" s="42" t="s">
        <v>77</v>
      </c>
      <c r="L4671" s="42" t="s">
        <v>103</v>
      </c>
    </row>
    <row r="4672" spans="1:12">
      <c r="A4672" s="42">
        <v>2022</v>
      </c>
      <c r="B4672" s="42" t="s">
        <v>55</v>
      </c>
      <c r="C4672" s="42" t="s">
        <v>46</v>
      </c>
      <c r="D4672" s="42" t="s">
        <v>102</v>
      </c>
      <c r="E4672" s="42" t="s">
        <v>103</v>
      </c>
      <c r="F4672" s="42" t="s">
        <v>356</v>
      </c>
      <c r="G4672" s="42" t="s">
        <v>1704</v>
      </c>
      <c r="H4672" s="42">
        <v>48</v>
      </c>
      <c r="J4672" s="42" t="s">
        <v>77</v>
      </c>
      <c r="K4672" s="42" t="s">
        <v>77</v>
      </c>
      <c r="L4672" s="42" t="s">
        <v>103</v>
      </c>
    </row>
    <row r="4673" spans="1:12">
      <c r="A4673" s="42">
        <v>2022</v>
      </c>
      <c r="B4673" s="42" t="s">
        <v>55</v>
      </c>
      <c r="C4673" s="42" t="s">
        <v>46</v>
      </c>
      <c r="D4673" s="42" t="s">
        <v>102</v>
      </c>
      <c r="E4673" s="42" t="s">
        <v>103</v>
      </c>
      <c r="F4673" s="42" t="s">
        <v>355</v>
      </c>
      <c r="G4673" s="42" t="s">
        <v>1700</v>
      </c>
      <c r="H4673" s="42">
        <v>104</v>
      </c>
      <c r="J4673" s="42" t="s">
        <v>77</v>
      </c>
      <c r="K4673" s="42" t="s">
        <v>77</v>
      </c>
      <c r="L4673" s="42" t="s">
        <v>103</v>
      </c>
    </row>
    <row r="4674" spans="1:12">
      <c r="A4674" s="42">
        <v>2022</v>
      </c>
      <c r="B4674" s="42" t="s">
        <v>55</v>
      </c>
      <c r="C4674" s="42" t="s">
        <v>46</v>
      </c>
      <c r="D4674" s="42" t="s">
        <v>102</v>
      </c>
      <c r="E4674" s="42" t="s">
        <v>103</v>
      </c>
      <c r="F4674" s="42" t="s">
        <v>355</v>
      </c>
      <c r="G4674" s="42" t="s">
        <v>1701</v>
      </c>
      <c r="H4674" s="42">
        <v>256</v>
      </c>
      <c r="J4674" s="42" t="s">
        <v>77</v>
      </c>
      <c r="K4674" s="42" t="s">
        <v>77</v>
      </c>
      <c r="L4674" s="42" t="s">
        <v>103</v>
      </c>
    </row>
    <row r="4675" spans="1:12">
      <c r="A4675" s="42">
        <v>2022</v>
      </c>
      <c r="B4675" s="42" t="s">
        <v>55</v>
      </c>
      <c r="C4675" s="42" t="s">
        <v>46</v>
      </c>
      <c r="D4675" s="42" t="s">
        <v>102</v>
      </c>
      <c r="E4675" s="42" t="s">
        <v>103</v>
      </c>
      <c r="F4675" s="42" t="s">
        <v>355</v>
      </c>
      <c r="G4675" s="42" t="s">
        <v>1702</v>
      </c>
      <c r="H4675" s="42">
        <v>59</v>
      </c>
      <c r="J4675" s="42" t="s">
        <v>77</v>
      </c>
      <c r="K4675" s="42" t="s">
        <v>77</v>
      </c>
      <c r="L4675" s="42" t="s">
        <v>103</v>
      </c>
    </row>
    <row r="4676" spans="1:12">
      <c r="A4676" s="42">
        <v>2022</v>
      </c>
      <c r="B4676" s="42" t="s">
        <v>55</v>
      </c>
      <c r="C4676" s="42" t="s">
        <v>46</v>
      </c>
      <c r="D4676" s="42" t="s">
        <v>102</v>
      </c>
      <c r="E4676" s="42" t="s">
        <v>103</v>
      </c>
      <c r="F4676" s="42" t="s">
        <v>355</v>
      </c>
      <c r="G4676" s="42" t="s">
        <v>1703</v>
      </c>
      <c r="H4676" s="42">
        <v>53</v>
      </c>
      <c r="J4676" s="42" t="s">
        <v>77</v>
      </c>
      <c r="K4676" s="42" t="s">
        <v>77</v>
      </c>
      <c r="L4676" s="42" t="s">
        <v>103</v>
      </c>
    </row>
    <row r="4677" spans="1:12">
      <c r="A4677" s="42">
        <v>2022</v>
      </c>
      <c r="B4677" s="42" t="s">
        <v>55</v>
      </c>
      <c r="C4677" s="42" t="s">
        <v>46</v>
      </c>
      <c r="D4677" s="42" t="s">
        <v>102</v>
      </c>
      <c r="E4677" s="42" t="s">
        <v>103</v>
      </c>
      <c r="F4677" s="42" t="s">
        <v>355</v>
      </c>
      <c r="G4677" s="42" t="s">
        <v>1704</v>
      </c>
      <c r="H4677" s="42">
        <v>32</v>
      </c>
      <c r="J4677" s="42" t="s">
        <v>77</v>
      </c>
      <c r="K4677" s="42" t="s">
        <v>77</v>
      </c>
      <c r="L4677" s="42" t="s">
        <v>103</v>
      </c>
    </row>
    <row r="4678" spans="1:12">
      <c r="A4678" s="42">
        <v>2022</v>
      </c>
      <c r="B4678" s="42" t="s">
        <v>55</v>
      </c>
      <c r="C4678" s="42" t="s">
        <v>46</v>
      </c>
      <c r="D4678" s="42" t="s">
        <v>104</v>
      </c>
      <c r="E4678" s="42" t="s">
        <v>105</v>
      </c>
      <c r="F4678" s="42" t="s">
        <v>356</v>
      </c>
      <c r="G4678" s="42" t="s">
        <v>1700</v>
      </c>
      <c r="H4678" s="42">
        <v>3</v>
      </c>
      <c r="J4678" s="42" t="s">
        <v>77</v>
      </c>
      <c r="K4678" s="42" t="s">
        <v>77</v>
      </c>
      <c r="L4678" s="42" t="s">
        <v>105</v>
      </c>
    </row>
    <row r="4679" spans="1:12">
      <c r="A4679" s="42">
        <v>2022</v>
      </c>
      <c r="B4679" s="42" t="s">
        <v>55</v>
      </c>
      <c r="C4679" s="42" t="s">
        <v>46</v>
      </c>
      <c r="D4679" s="42" t="s">
        <v>104</v>
      </c>
      <c r="E4679" s="42" t="s">
        <v>105</v>
      </c>
      <c r="F4679" s="42" t="s">
        <v>356</v>
      </c>
      <c r="G4679" s="42" t="s">
        <v>1701</v>
      </c>
      <c r="H4679" s="42">
        <v>9</v>
      </c>
      <c r="J4679" s="42" t="s">
        <v>77</v>
      </c>
      <c r="K4679" s="42" t="s">
        <v>77</v>
      </c>
      <c r="L4679" s="42" t="s">
        <v>105</v>
      </c>
    </row>
    <row r="4680" spans="1:12">
      <c r="A4680" s="42">
        <v>2022</v>
      </c>
      <c r="B4680" s="42" t="s">
        <v>55</v>
      </c>
      <c r="C4680" s="42" t="s">
        <v>46</v>
      </c>
      <c r="D4680" s="42" t="s">
        <v>104</v>
      </c>
      <c r="E4680" s="42" t="s">
        <v>105</v>
      </c>
      <c r="F4680" s="42" t="s">
        <v>356</v>
      </c>
      <c r="G4680" s="42" t="s">
        <v>1702</v>
      </c>
      <c r="H4680" s="42">
        <v>6</v>
      </c>
      <c r="J4680" s="42" t="s">
        <v>77</v>
      </c>
      <c r="K4680" s="42" t="s">
        <v>77</v>
      </c>
      <c r="L4680" s="42" t="s">
        <v>105</v>
      </c>
    </row>
    <row r="4681" spans="1:12">
      <c r="A4681" s="42">
        <v>2022</v>
      </c>
      <c r="B4681" s="42" t="s">
        <v>55</v>
      </c>
      <c r="C4681" s="42" t="s">
        <v>46</v>
      </c>
      <c r="D4681" s="42" t="s">
        <v>104</v>
      </c>
      <c r="E4681" s="42" t="s">
        <v>105</v>
      </c>
      <c r="F4681" s="42" t="s">
        <v>356</v>
      </c>
      <c r="G4681" s="42" t="s">
        <v>1703</v>
      </c>
      <c r="H4681" s="42">
        <v>4</v>
      </c>
      <c r="J4681" s="42" t="s">
        <v>77</v>
      </c>
      <c r="K4681" s="42" t="s">
        <v>77</v>
      </c>
      <c r="L4681" s="42" t="s">
        <v>105</v>
      </c>
    </row>
    <row r="4682" spans="1:12">
      <c r="A4682" s="42">
        <v>2022</v>
      </c>
      <c r="B4682" s="42" t="s">
        <v>55</v>
      </c>
      <c r="C4682" s="42" t="s">
        <v>46</v>
      </c>
      <c r="D4682" s="42" t="s">
        <v>104</v>
      </c>
      <c r="E4682" s="42" t="s">
        <v>105</v>
      </c>
      <c r="F4682" s="42" t="s">
        <v>356</v>
      </c>
      <c r="G4682" s="42" t="s">
        <v>1704</v>
      </c>
      <c r="H4682" s="42">
        <v>3</v>
      </c>
      <c r="J4682" s="42" t="s">
        <v>77</v>
      </c>
      <c r="K4682" s="42" t="s">
        <v>77</v>
      </c>
      <c r="L4682" s="42" t="s">
        <v>105</v>
      </c>
    </row>
    <row r="4683" spans="1:12">
      <c r="A4683" s="42">
        <v>2022</v>
      </c>
      <c r="B4683" s="42" t="s">
        <v>55</v>
      </c>
      <c r="C4683" s="42" t="s">
        <v>46</v>
      </c>
      <c r="D4683" s="42" t="s">
        <v>104</v>
      </c>
      <c r="E4683" s="42" t="s">
        <v>105</v>
      </c>
      <c r="F4683" s="42" t="s">
        <v>355</v>
      </c>
      <c r="G4683" s="42" t="s">
        <v>1700</v>
      </c>
      <c r="H4683" s="42">
        <v>2</v>
      </c>
      <c r="J4683" s="42" t="s">
        <v>77</v>
      </c>
      <c r="K4683" s="42" t="s">
        <v>77</v>
      </c>
      <c r="L4683" s="42" t="s">
        <v>105</v>
      </c>
    </row>
    <row r="4684" spans="1:12">
      <c r="A4684" s="42">
        <v>2022</v>
      </c>
      <c r="B4684" s="42" t="s">
        <v>55</v>
      </c>
      <c r="C4684" s="42" t="s">
        <v>46</v>
      </c>
      <c r="D4684" s="42" t="s">
        <v>104</v>
      </c>
      <c r="E4684" s="42" t="s">
        <v>105</v>
      </c>
      <c r="F4684" s="42" t="s">
        <v>355</v>
      </c>
      <c r="G4684" s="42" t="s">
        <v>1701</v>
      </c>
      <c r="H4684" s="42">
        <v>28</v>
      </c>
      <c r="J4684" s="42" t="s">
        <v>77</v>
      </c>
      <c r="K4684" s="42" t="s">
        <v>77</v>
      </c>
      <c r="L4684" s="42" t="s">
        <v>105</v>
      </c>
    </row>
    <row r="4685" spans="1:12">
      <c r="A4685" s="42">
        <v>2022</v>
      </c>
      <c r="B4685" s="42" t="s">
        <v>55</v>
      </c>
      <c r="C4685" s="42" t="s">
        <v>46</v>
      </c>
      <c r="D4685" s="42" t="s">
        <v>104</v>
      </c>
      <c r="E4685" s="42" t="s">
        <v>105</v>
      </c>
      <c r="F4685" s="42" t="s">
        <v>355</v>
      </c>
      <c r="G4685" s="42" t="s">
        <v>1702</v>
      </c>
      <c r="H4685" s="42">
        <v>16</v>
      </c>
      <c r="J4685" s="42" t="s">
        <v>77</v>
      </c>
      <c r="K4685" s="42" t="s">
        <v>77</v>
      </c>
      <c r="L4685" s="42" t="s">
        <v>105</v>
      </c>
    </row>
    <row r="4686" spans="1:12">
      <c r="A4686" s="42">
        <v>2022</v>
      </c>
      <c r="B4686" s="42" t="s">
        <v>55</v>
      </c>
      <c r="C4686" s="42" t="s">
        <v>46</v>
      </c>
      <c r="D4686" s="42" t="s">
        <v>104</v>
      </c>
      <c r="E4686" s="42" t="s">
        <v>105</v>
      </c>
      <c r="F4686" s="42" t="s">
        <v>355</v>
      </c>
      <c r="G4686" s="42" t="s">
        <v>1703</v>
      </c>
      <c r="H4686" s="42">
        <v>29</v>
      </c>
      <c r="J4686" s="42" t="s">
        <v>77</v>
      </c>
      <c r="K4686" s="42" t="s">
        <v>77</v>
      </c>
      <c r="L4686" s="42" t="s">
        <v>105</v>
      </c>
    </row>
    <row r="4687" spans="1:12">
      <c r="A4687" s="42">
        <v>2022</v>
      </c>
      <c r="B4687" s="42" t="s">
        <v>55</v>
      </c>
      <c r="C4687" s="42" t="s">
        <v>46</v>
      </c>
      <c r="D4687" s="42" t="s">
        <v>104</v>
      </c>
      <c r="E4687" s="42" t="s">
        <v>105</v>
      </c>
      <c r="F4687" s="42" t="s">
        <v>355</v>
      </c>
      <c r="G4687" s="42" t="s">
        <v>1704</v>
      </c>
      <c r="H4687" s="42">
        <v>5</v>
      </c>
      <c r="J4687" s="42" t="s">
        <v>77</v>
      </c>
      <c r="K4687" s="42" t="s">
        <v>77</v>
      </c>
      <c r="L4687" s="42" t="s">
        <v>105</v>
      </c>
    </row>
    <row r="4688" spans="1:12">
      <c r="A4688" s="42">
        <v>2022</v>
      </c>
      <c r="B4688" s="42" t="s">
        <v>55</v>
      </c>
      <c r="C4688" s="42" t="s">
        <v>46</v>
      </c>
      <c r="D4688" s="42" t="s">
        <v>106</v>
      </c>
      <c r="E4688" s="42" t="s">
        <v>47</v>
      </c>
      <c r="F4688" s="42" t="s">
        <v>356</v>
      </c>
      <c r="G4688" s="42" t="s">
        <v>1700</v>
      </c>
      <c r="H4688" s="42">
        <v>3</v>
      </c>
      <c r="J4688" s="42" t="s">
        <v>77</v>
      </c>
      <c r="K4688" s="42" t="s">
        <v>77</v>
      </c>
      <c r="L4688" s="42" t="s">
        <v>47</v>
      </c>
    </row>
    <row r="4689" spans="1:12">
      <c r="A4689" s="42">
        <v>2022</v>
      </c>
      <c r="B4689" s="42" t="s">
        <v>55</v>
      </c>
      <c r="C4689" s="42" t="s">
        <v>46</v>
      </c>
      <c r="D4689" s="42" t="s">
        <v>106</v>
      </c>
      <c r="E4689" s="42" t="s">
        <v>47</v>
      </c>
      <c r="F4689" s="42" t="s">
        <v>356</v>
      </c>
      <c r="G4689" s="42" t="s">
        <v>1701</v>
      </c>
      <c r="H4689" s="42">
        <v>9</v>
      </c>
      <c r="J4689" s="42" t="s">
        <v>77</v>
      </c>
      <c r="K4689" s="42" t="s">
        <v>77</v>
      </c>
      <c r="L4689" s="42" t="s">
        <v>47</v>
      </c>
    </row>
    <row r="4690" spans="1:12">
      <c r="A4690" s="42">
        <v>2022</v>
      </c>
      <c r="B4690" s="42" t="s">
        <v>55</v>
      </c>
      <c r="C4690" s="42" t="s">
        <v>46</v>
      </c>
      <c r="D4690" s="42" t="s">
        <v>106</v>
      </c>
      <c r="E4690" s="42" t="s">
        <v>47</v>
      </c>
      <c r="F4690" s="42" t="s">
        <v>356</v>
      </c>
      <c r="G4690" s="42" t="s">
        <v>1702</v>
      </c>
      <c r="H4690" s="42">
        <v>6</v>
      </c>
      <c r="J4690" s="42" t="s">
        <v>77</v>
      </c>
      <c r="K4690" s="42" t="s">
        <v>77</v>
      </c>
      <c r="L4690" s="42" t="s">
        <v>47</v>
      </c>
    </row>
    <row r="4691" spans="1:12">
      <c r="A4691" s="42">
        <v>2022</v>
      </c>
      <c r="B4691" s="42" t="s">
        <v>55</v>
      </c>
      <c r="C4691" s="42" t="s">
        <v>46</v>
      </c>
      <c r="D4691" s="42" t="s">
        <v>106</v>
      </c>
      <c r="E4691" s="42" t="s">
        <v>47</v>
      </c>
      <c r="F4691" s="42" t="s">
        <v>356</v>
      </c>
      <c r="G4691" s="42" t="s">
        <v>1703</v>
      </c>
      <c r="H4691" s="42">
        <v>4</v>
      </c>
      <c r="J4691" s="42" t="s">
        <v>77</v>
      </c>
      <c r="K4691" s="42" t="s">
        <v>77</v>
      </c>
      <c r="L4691" s="42" t="s">
        <v>47</v>
      </c>
    </row>
    <row r="4692" spans="1:12">
      <c r="A4692" s="42">
        <v>2022</v>
      </c>
      <c r="B4692" s="42" t="s">
        <v>55</v>
      </c>
      <c r="C4692" s="42" t="s">
        <v>46</v>
      </c>
      <c r="D4692" s="42" t="s">
        <v>106</v>
      </c>
      <c r="E4692" s="42" t="s">
        <v>47</v>
      </c>
      <c r="F4692" s="42" t="s">
        <v>356</v>
      </c>
      <c r="G4692" s="42" t="s">
        <v>1704</v>
      </c>
      <c r="H4692" s="42">
        <v>3</v>
      </c>
      <c r="J4692" s="42" t="s">
        <v>77</v>
      </c>
      <c r="K4692" s="42" t="s">
        <v>77</v>
      </c>
      <c r="L4692" s="42" t="s">
        <v>47</v>
      </c>
    </row>
    <row r="4693" spans="1:12">
      <c r="A4693" s="42">
        <v>2022</v>
      </c>
      <c r="B4693" s="42" t="s">
        <v>55</v>
      </c>
      <c r="C4693" s="42" t="s">
        <v>46</v>
      </c>
      <c r="D4693" s="42" t="s">
        <v>106</v>
      </c>
      <c r="E4693" s="42" t="s">
        <v>47</v>
      </c>
      <c r="F4693" s="42" t="s">
        <v>355</v>
      </c>
      <c r="G4693" s="42" t="s">
        <v>1700</v>
      </c>
      <c r="H4693" s="42">
        <v>2</v>
      </c>
      <c r="J4693" s="42" t="s">
        <v>77</v>
      </c>
      <c r="K4693" s="42" t="s">
        <v>77</v>
      </c>
      <c r="L4693" s="42" t="s">
        <v>47</v>
      </c>
    </row>
    <row r="4694" spans="1:12">
      <c r="A4694" s="42">
        <v>2022</v>
      </c>
      <c r="B4694" s="42" t="s">
        <v>55</v>
      </c>
      <c r="C4694" s="42" t="s">
        <v>46</v>
      </c>
      <c r="D4694" s="42" t="s">
        <v>106</v>
      </c>
      <c r="E4694" s="42" t="s">
        <v>47</v>
      </c>
      <c r="F4694" s="42" t="s">
        <v>355</v>
      </c>
      <c r="G4694" s="42" t="s">
        <v>1701</v>
      </c>
      <c r="H4694" s="42">
        <v>28</v>
      </c>
      <c r="J4694" s="42" t="s">
        <v>77</v>
      </c>
      <c r="K4694" s="42" t="s">
        <v>77</v>
      </c>
      <c r="L4694" s="42" t="s">
        <v>47</v>
      </c>
    </row>
    <row r="4695" spans="1:12">
      <c r="A4695" s="42">
        <v>2022</v>
      </c>
      <c r="B4695" s="42" t="s">
        <v>55</v>
      </c>
      <c r="C4695" s="42" t="s">
        <v>46</v>
      </c>
      <c r="D4695" s="42" t="s">
        <v>106</v>
      </c>
      <c r="E4695" s="42" t="s">
        <v>47</v>
      </c>
      <c r="F4695" s="42" t="s">
        <v>355</v>
      </c>
      <c r="G4695" s="42" t="s">
        <v>1702</v>
      </c>
      <c r="H4695" s="42">
        <v>16</v>
      </c>
      <c r="J4695" s="42" t="s">
        <v>77</v>
      </c>
      <c r="K4695" s="42" t="s">
        <v>77</v>
      </c>
      <c r="L4695" s="42" t="s">
        <v>47</v>
      </c>
    </row>
    <row r="4696" spans="1:12">
      <c r="A4696" s="42">
        <v>2022</v>
      </c>
      <c r="B4696" s="42" t="s">
        <v>55</v>
      </c>
      <c r="C4696" s="42" t="s">
        <v>46</v>
      </c>
      <c r="D4696" s="42" t="s">
        <v>106</v>
      </c>
      <c r="E4696" s="42" t="s">
        <v>47</v>
      </c>
      <c r="F4696" s="42" t="s">
        <v>355</v>
      </c>
      <c r="G4696" s="42" t="s">
        <v>1703</v>
      </c>
      <c r="H4696" s="42">
        <v>29</v>
      </c>
      <c r="J4696" s="42" t="s">
        <v>77</v>
      </c>
      <c r="K4696" s="42" t="s">
        <v>77</v>
      </c>
      <c r="L4696" s="42" t="s">
        <v>47</v>
      </c>
    </row>
    <row r="4697" spans="1:12">
      <c r="A4697" s="42">
        <v>2022</v>
      </c>
      <c r="B4697" s="42" t="s">
        <v>55</v>
      </c>
      <c r="C4697" s="42" t="s">
        <v>46</v>
      </c>
      <c r="D4697" s="42" t="s">
        <v>106</v>
      </c>
      <c r="E4697" s="42" t="s">
        <v>47</v>
      </c>
      <c r="F4697" s="42" t="s">
        <v>355</v>
      </c>
      <c r="G4697" s="42" t="s">
        <v>1704</v>
      </c>
      <c r="H4697" s="42">
        <v>5</v>
      </c>
      <c r="J4697" s="42" t="s">
        <v>77</v>
      </c>
      <c r="K4697" s="42" t="s">
        <v>77</v>
      </c>
      <c r="L4697" s="42" t="s">
        <v>47</v>
      </c>
    </row>
    <row r="4698" spans="1:12">
      <c r="A4698" s="42">
        <v>2022</v>
      </c>
      <c r="B4698" s="42" t="s">
        <v>55</v>
      </c>
      <c r="C4698" s="42" t="s">
        <v>24</v>
      </c>
      <c r="D4698" s="42" t="s">
        <v>78</v>
      </c>
      <c r="E4698" s="42" t="s">
        <v>35</v>
      </c>
      <c r="F4698" s="42" t="s">
        <v>77</v>
      </c>
      <c r="G4698" s="42" t="s">
        <v>77</v>
      </c>
      <c r="H4698" s="42">
        <v>86</v>
      </c>
      <c r="J4698" s="42" t="s">
        <v>192</v>
      </c>
      <c r="K4698" s="42" t="s">
        <v>194</v>
      </c>
      <c r="L4698" s="42" t="s">
        <v>340</v>
      </c>
    </row>
    <row r="4699" spans="1:12">
      <c r="A4699" s="42">
        <v>2022</v>
      </c>
      <c r="B4699" s="42" t="s">
        <v>55</v>
      </c>
      <c r="C4699" s="42" t="s">
        <v>24</v>
      </c>
      <c r="D4699" s="42" t="s">
        <v>80</v>
      </c>
      <c r="E4699" s="42" t="s">
        <v>26</v>
      </c>
      <c r="F4699" s="42" t="s">
        <v>77</v>
      </c>
      <c r="G4699" s="42" t="s">
        <v>77</v>
      </c>
      <c r="H4699" s="42">
        <v>225</v>
      </c>
      <c r="J4699" s="42" t="s">
        <v>192</v>
      </c>
      <c r="K4699" s="42" t="s">
        <v>194</v>
      </c>
      <c r="L4699" s="42" t="s">
        <v>26</v>
      </c>
    </row>
    <row r="4700" spans="1:12">
      <c r="A4700" s="42">
        <v>2022</v>
      </c>
      <c r="B4700" s="42" t="s">
        <v>55</v>
      </c>
      <c r="C4700" s="42" t="s">
        <v>24</v>
      </c>
      <c r="D4700" s="42" t="s">
        <v>81</v>
      </c>
      <c r="E4700" s="42" t="s">
        <v>28</v>
      </c>
      <c r="F4700" s="42" t="s">
        <v>77</v>
      </c>
      <c r="G4700" s="42" t="s">
        <v>77</v>
      </c>
      <c r="H4700" s="42">
        <v>2681</v>
      </c>
      <c r="J4700" s="42" t="s">
        <v>192</v>
      </c>
      <c r="K4700" s="42" t="s">
        <v>194</v>
      </c>
      <c r="L4700" s="42" t="s">
        <v>28</v>
      </c>
    </row>
    <row r="4701" spans="1:12">
      <c r="A4701" s="42">
        <v>2022</v>
      </c>
      <c r="B4701" s="42" t="s">
        <v>55</v>
      </c>
      <c r="C4701" s="42" t="s">
        <v>24</v>
      </c>
      <c r="D4701" s="42" t="s">
        <v>82</v>
      </c>
      <c r="E4701" s="42" t="s">
        <v>41</v>
      </c>
      <c r="F4701" s="42" t="s">
        <v>77</v>
      </c>
      <c r="G4701" s="42" t="s">
        <v>77</v>
      </c>
      <c r="H4701" s="42">
        <v>4</v>
      </c>
      <c r="J4701" s="42" t="s">
        <v>192</v>
      </c>
      <c r="K4701" s="42" t="s">
        <v>194</v>
      </c>
      <c r="L4701" s="42" t="s">
        <v>41</v>
      </c>
    </row>
    <row r="4702" spans="1:12">
      <c r="A4702" s="42">
        <v>2022</v>
      </c>
      <c r="B4702" s="42" t="s">
        <v>55</v>
      </c>
      <c r="C4702" s="42" t="s">
        <v>24</v>
      </c>
      <c r="D4702" s="42" t="s">
        <v>83</v>
      </c>
      <c r="E4702" s="42" t="s">
        <v>27</v>
      </c>
      <c r="F4702" s="42" t="s">
        <v>77</v>
      </c>
      <c r="G4702" s="42" t="s">
        <v>77</v>
      </c>
      <c r="H4702" s="42">
        <v>29</v>
      </c>
      <c r="J4702" s="42" t="s">
        <v>192</v>
      </c>
      <c r="K4702" s="42" t="s">
        <v>194</v>
      </c>
      <c r="L4702" s="42" t="s">
        <v>27</v>
      </c>
    </row>
    <row r="4703" spans="1:12">
      <c r="A4703" s="42">
        <v>2022</v>
      </c>
      <c r="B4703" s="42" t="s">
        <v>55</v>
      </c>
      <c r="C4703" s="42" t="s">
        <v>24</v>
      </c>
      <c r="D4703" s="42" t="s">
        <v>84</v>
      </c>
      <c r="E4703" s="42" t="s">
        <v>33</v>
      </c>
      <c r="F4703" s="42" t="s">
        <v>77</v>
      </c>
      <c r="G4703" s="42" t="s">
        <v>77</v>
      </c>
      <c r="H4703" s="42">
        <v>669</v>
      </c>
      <c r="J4703" s="42" t="s">
        <v>192</v>
      </c>
      <c r="K4703" s="42" t="s">
        <v>194</v>
      </c>
      <c r="L4703" s="42" t="s">
        <v>341</v>
      </c>
    </row>
    <row r="4704" spans="1:12">
      <c r="A4704" s="42">
        <v>2022</v>
      </c>
      <c r="B4704" s="42" t="s">
        <v>55</v>
      </c>
      <c r="C4704" s="42" t="s">
        <v>24</v>
      </c>
      <c r="D4704" s="42" t="s">
        <v>85</v>
      </c>
      <c r="E4704" s="42" t="s">
        <v>25</v>
      </c>
      <c r="F4704" s="42" t="s">
        <v>77</v>
      </c>
      <c r="G4704" s="42" t="s">
        <v>77</v>
      </c>
      <c r="H4704" s="42">
        <v>108</v>
      </c>
      <c r="J4704" s="42" t="s">
        <v>192</v>
      </c>
      <c r="K4704" s="42" t="s">
        <v>194</v>
      </c>
      <c r="L4704" s="42" t="s">
        <v>342</v>
      </c>
    </row>
    <row r="4705" spans="1:12">
      <c r="A4705" s="42">
        <v>2022</v>
      </c>
      <c r="B4705" s="42" t="s">
        <v>55</v>
      </c>
      <c r="C4705" s="42" t="s">
        <v>24</v>
      </c>
      <c r="D4705" s="42" t="s">
        <v>86</v>
      </c>
      <c r="E4705" s="42" t="s">
        <v>40</v>
      </c>
      <c r="F4705" s="42" t="s">
        <v>77</v>
      </c>
      <c r="G4705" s="42" t="s">
        <v>77</v>
      </c>
      <c r="H4705" s="42">
        <v>0</v>
      </c>
      <c r="J4705" s="42" t="s">
        <v>192</v>
      </c>
      <c r="K4705" s="42" t="s">
        <v>194</v>
      </c>
      <c r="L4705" s="42" t="s">
        <v>343</v>
      </c>
    </row>
    <row r="4706" spans="1:12">
      <c r="A4706" s="42">
        <v>2022</v>
      </c>
      <c r="B4706" s="42" t="s">
        <v>55</v>
      </c>
      <c r="C4706" s="42" t="s">
        <v>24</v>
      </c>
      <c r="D4706" s="42" t="s">
        <v>87</v>
      </c>
      <c r="E4706" s="42" t="s">
        <v>38</v>
      </c>
      <c r="F4706" s="42" t="s">
        <v>77</v>
      </c>
      <c r="G4706" s="42" t="s">
        <v>77</v>
      </c>
      <c r="H4706" s="42">
        <v>0</v>
      </c>
      <c r="J4706" s="42" t="s">
        <v>192</v>
      </c>
      <c r="K4706" s="42" t="s">
        <v>194</v>
      </c>
      <c r="L4706" s="42" t="s">
        <v>344</v>
      </c>
    </row>
    <row r="4707" spans="1:12">
      <c r="A4707" s="42">
        <v>2022</v>
      </c>
      <c r="B4707" s="42" t="s">
        <v>55</v>
      </c>
      <c r="C4707" s="42" t="s">
        <v>24</v>
      </c>
      <c r="D4707" s="42" t="s">
        <v>88</v>
      </c>
      <c r="E4707" s="42" t="s">
        <v>34</v>
      </c>
      <c r="F4707" s="42" t="s">
        <v>77</v>
      </c>
      <c r="G4707" s="42" t="s">
        <v>77</v>
      </c>
      <c r="H4707" s="42">
        <v>76</v>
      </c>
      <c r="J4707" s="42" t="s">
        <v>192</v>
      </c>
      <c r="K4707" s="42" t="s">
        <v>194</v>
      </c>
      <c r="L4707" s="42" t="s">
        <v>345</v>
      </c>
    </row>
    <row r="4708" spans="1:12">
      <c r="A4708" s="42">
        <v>2022</v>
      </c>
      <c r="B4708" s="42" t="s">
        <v>55</v>
      </c>
      <c r="C4708" s="42" t="s">
        <v>24</v>
      </c>
      <c r="D4708" s="42" t="s">
        <v>89</v>
      </c>
      <c r="E4708" s="42" t="s">
        <v>39</v>
      </c>
      <c r="F4708" s="42" t="s">
        <v>77</v>
      </c>
      <c r="G4708" s="42" t="s">
        <v>77</v>
      </c>
      <c r="H4708" s="42">
        <v>9</v>
      </c>
      <c r="J4708" s="42" t="s">
        <v>192</v>
      </c>
      <c r="K4708" s="42" t="s">
        <v>194</v>
      </c>
      <c r="L4708" s="42" t="s">
        <v>346</v>
      </c>
    </row>
    <row r="4709" spans="1:12">
      <c r="A4709" s="42">
        <v>2022</v>
      </c>
      <c r="B4709" s="42" t="s">
        <v>55</v>
      </c>
      <c r="C4709" s="42" t="s">
        <v>24</v>
      </c>
      <c r="D4709" s="42" t="s">
        <v>90</v>
      </c>
      <c r="E4709" s="42" t="s">
        <v>37</v>
      </c>
      <c r="F4709" s="42" t="s">
        <v>77</v>
      </c>
      <c r="G4709" s="42" t="s">
        <v>77</v>
      </c>
      <c r="H4709" s="42">
        <v>29</v>
      </c>
      <c r="J4709" s="42" t="s">
        <v>192</v>
      </c>
      <c r="K4709" s="42" t="s">
        <v>194</v>
      </c>
      <c r="L4709" s="42" t="s">
        <v>347</v>
      </c>
    </row>
    <row r="4710" spans="1:12">
      <c r="A4710" s="42">
        <v>2022</v>
      </c>
      <c r="B4710" s="42" t="s">
        <v>55</v>
      </c>
      <c r="C4710" s="42" t="s">
        <v>24</v>
      </c>
      <c r="D4710" s="42" t="s">
        <v>91</v>
      </c>
      <c r="E4710" s="42" t="s">
        <v>29</v>
      </c>
      <c r="F4710" s="42" t="s">
        <v>77</v>
      </c>
      <c r="G4710" s="42" t="s">
        <v>77</v>
      </c>
      <c r="H4710" s="42">
        <v>85</v>
      </c>
      <c r="J4710" s="42" t="s">
        <v>192</v>
      </c>
      <c r="K4710" s="42" t="s">
        <v>194</v>
      </c>
      <c r="L4710" s="42" t="s">
        <v>348</v>
      </c>
    </row>
    <row r="4711" spans="1:12">
      <c r="A4711" s="42">
        <v>2022</v>
      </c>
      <c r="B4711" s="42" t="s">
        <v>55</v>
      </c>
      <c r="C4711" s="42" t="s">
        <v>24</v>
      </c>
      <c r="D4711" s="42" t="s">
        <v>92</v>
      </c>
      <c r="E4711" s="42" t="s">
        <v>30</v>
      </c>
      <c r="F4711" s="42" t="s">
        <v>77</v>
      </c>
      <c r="G4711" s="42" t="s">
        <v>77</v>
      </c>
      <c r="H4711" s="42">
        <v>58</v>
      </c>
      <c r="J4711" s="42" t="s">
        <v>192</v>
      </c>
      <c r="K4711" s="42" t="s">
        <v>194</v>
      </c>
      <c r="L4711" s="42" t="s">
        <v>349</v>
      </c>
    </row>
    <row r="4712" spans="1:12">
      <c r="A4712" s="42">
        <v>2022</v>
      </c>
      <c r="B4712" s="42" t="s">
        <v>55</v>
      </c>
      <c r="C4712" s="42" t="s">
        <v>24</v>
      </c>
      <c r="D4712" s="42" t="s">
        <v>93</v>
      </c>
      <c r="E4712" s="42" t="s">
        <v>42</v>
      </c>
      <c r="F4712" s="42" t="s">
        <v>77</v>
      </c>
      <c r="G4712" s="42" t="s">
        <v>77</v>
      </c>
      <c r="H4712" s="42">
        <v>0</v>
      </c>
      <c r="J4712" s="42" t="s">
        <v>192</v>
      </c>
      <c r="K4712" s="42" t="s">
        <v>194</v>
      </c>
      <c r="L4712" s="42" t="s">
        <v>350</v>
      </c>
    </row>
    <row r="4713" spans="1:12">
      <c r="A4713" s="42">
        <v>2022</v>
      </c>
      <c r="B4713" s="42" t="s">
        <v>55</v>
      </c>
      <c r="C4713" s="42" t="s">
        <v>24</v>
      </c>
      <c r="D4713" s="42" t="s">
        <v>94</v>
      </c>
      <c r="E4713" s="42" t="s">
        <v>36</v>
      </c>
      <c r="F4713" s="42" t="s">
        <v>77</v>
      </c>
      <c r="G4713" s="42" t="s">
        <v>77</v>
      </c>
      <c r="H4713" s="42">
        <v>0</v>
      </c>
      <c r="J4713" s="42" t="s">
        <v>192</v>
      </c>
      <c r="K4713" s="42" t="s">
        <v>194</v>
      </c>
      <c r="L4713" s="42" t="s">
        <v>36</v>
      </c>
    </row>
    <row r="4714" spans="1:12">
      <c r="A4714" s="42">
        <v>2022</v>
      </c>
      <c r="B4714" s="42" t="s">
        <v>55</v>
      </c>
      <c r="C4714" s="42" t="s">
        <v>24</v>
      </c>
      <c r="D4714" s="42" t="s">
        <v>95</v>
      </c>
      <c r="E4714" s="42" t="s">
        <v>43</v>
      </c>
      <c r="F4714" s="42" t="s">
        <v>77</v>
      </c>
      <c r="G4714" s="42" t="s">
        <v>77</v>
      </c>
      <c r="H4714" s="42">
        <v>0</v>
      </c>
      <c r="J4714" s="42" t="s">
        <v>192</v>
      </c>
      <c r="K4714" s="42" t="s">
        <v>194</v>
      </c>
      <c r="L4714" s="42" t="s">
        <v>351</v>
      </c>
    </row>
    <row r="4715" spans="1:12">
      <c r="A4715" s="42">
        <v>2022</v>
      </c>
      <c r="B4715" s="42" t="s">
        <v>55</v>
      </c>
      <c r="C4715" s="42" t="s">
        <v>24</v>
      </c>
      <c r="D4715" s="42" t="s">
        <v>96</v>
      </c>
      <c r="E4715" s="42" t="s">
        <v>32</v>
      </c>
      <c r="F4715" s="42" t="s">
        <v>77</v>
      </c>
      <c r="G4715" s="42" t="s">
        <v>77</v>
      </c>
      <c r="H4715" s="42">
        <v>104</v>
      </c>
      <c r="J4715" s="42" t="s">
        <v>192</v>
      </c>
      <c r="K4715" s="42" t="s">
        <v>194</v>
      </c>
      <c r="L4715" s="42" t="s">
        <v>32</v>
      </c>
    </row>
    <row r="4716" spans="1:12">
      <c r="A4716" s="42">
        <v>2022</v>
      </c>
      <c r="B4716" s="42" t="s">
        <v>55</v>
      </c>
      <c r="C4716" s="42" t="s">
        <v>24</v>
      </c>
      <c r="D4716" s="42" t="s">
        <v>97</v>
      </c>
      <c r="E4716" s="42" t="s">
        <v>31</v>
      </c>
      <c r="F4716" s="42" t="s">
        <v>77</v>
      </c>
      <c r="G4716" s="42" t="s">
        <v>77</v>
      </c>
      <c r="H4716" s="42">
        <v>151</v>
      </c>
      <c r="J4716" s="42" t="s">
        <v>192</v>
      </c>
      <c r="K4716" s="42" t="s">
        <v>194</v>
      </c>
      <c r="L4716" s="42" t="s">
        <v>31</v>
      </c>
    </row>
    <row r="4717" spans="1:12">
      <c r="A4717" s="42">
        <v>2022</v>
      </c>
      <c r="B4717" s="42" t="s">
        <v>55</v>
      </c>
      <c r="C4717" s="42" t="s">
        <v>24</v>
      </c>
      <c r="D4717" s="42" t="s">
        <v>78</v>
      </c>
      <c r="E4717" s="42" t="s">
        <v>35</v>
      </c>
      <c r="F4717" s="42" t="s">
        <v>77</v>
      </c>
      <c r="G4717" s="42" t="s">
        <v>77</v>
      </c>
      <c r="H4717" s="42">
        <v>136</v>
      </c>
      <c r="J4717" s="42" t="s">
        <v>167</v>
      </c>
      <c r="K4717" s="42" t="s">
        <v>169</v>
      </c>
      <c r="L4717" s="42" t="s">
        <v>340</v>
      </c>
    </row>
    <row r="4718" spans="1:12">
      <c r="A4718" s="42">
        <v>2022</v>
      </c>
      <c r="B4718" s="42" t="s">
        <v>55</v>
      </c>
      <c r="C4718" s="42" t="s">
        <v>24</v>
      </c>
      <c r="D4718" s="42" t="s">
        <v>80</v>
      </c>
      <c r="E4718" s="42" t="s">
        <v>26</v>
      </c>
      <c r="F4718" s="42" t="s">
        <v>77</v>
      </c>
      <c r="G4718" s="42" t="s">
        <v>77</v>
      </c>
      <c r="H4718" s="42">
        <v>551</v>
      </c>
      <c r="J4718" s="42" t="s">
        <v>167</v>
      </c>
      <c r="K4718" s="42" t="s">
        <v>169</v>
      </c>
      <c r="L4718" s="42" t="s">
        <v>26</v>
      </c>
    </row>
    <row r="4719" spans="1:12">
      <c r="A4719" s="42">
        <v>2022</v>
      </c>
      <c r="B4719" s="42" t="s">
        <v>55</v>
      </c>
      <c r="C4719" s="42" t="s">
        <v>24</v>
      </c>
      <c r="D4719" s="42" t="s">
        <v>81</v>
      </c>
      <c r="E4719" s="42" t="s">
        <v>28</v>
      </c>
      <c r="F4719" s="42" t="s">
        <v>77</v>
      </c>
      <c r="G4719" s="42" t="s">
        <v>77</v>
      </c>
      <c r="H4719" s="42">
        <v>4923</v>
      </c>
      <c r="J4719" s="42" t="s">
        <v>167</v>
      </c>
      <c r="K4719" s="42" t="s">
        <v>169</v>
      </c>
      <c r="L4719" s="42" t="s">
        <v>28</v>
      </c>
    </row>
    <row r="4720" spans="1:12">
      <c r="A4720" s="42">
        <v>2022</v>
      </c>
      <c r="B4720" s="42" t="s">
        <v>55</v>
      </c>
      <c r="C4720" s="42" t="s">
        <v>24</v>
      </c>
      <c r="D4720" s="42" t="s">
        <v>82</v>
      </c>
      <c r="E4720" s="42" t="s">
        <v>41</v>
      </c>
      <c r="F4720" s="42" t="s">
        <v>77</v>
      </c>
      <c r="G4720" s="42" t="s">
        <v>77</v>
      </c>
      <c r="H4720" s="42">
        <v>4</v>
      </c>
      <c r="J4720" s="42" t="s">
        <v>167</v>
      </c>
      <c r="K4720" s="42" t="s">
        <v>169</v>
      </c>
      <c r="L4720" s="42" t="s">
        <v>41</v>
      </c>
    </row>
    <row r="4721" spans="1:12">
      <c r="A4721" s="42">
        <v>2022</v>
      </c>
      <c r="B4721" s="42" t="s">
        <v>55</v>
      </c>
      <c r="C4721" s="42" t="s">
        <v>24</v>
      </c>
      <c r="D4721" s="42" t="s">
        <v>83</v>
      </c>
      <c r="E4721" s="42" t="s">
        <v>27</v>
      </c>
      <c r="F4721" s="42" t="s">
        <v>77</v>
      </c>
      <c r="G4721" s="42" t="s">
        <v>77</v>
      </c>
      <c r="H4721" s="42">
        <v>716</v>
      </c>
      <c r="J4721" s="42" t="s">
        <v>167</v>
      </c>
      <c r="K4721" s="42" t="s">
        <v>169</v>
      </c>
      <c r="L4721" s="42" t="s">
        <v>27</v>
      </c>
    </row>
    <row r="4722" spans="1:12">
      <c r="A4722" s="42">
        <v>2022</v>
      </c>
      <c r="B4722" s="42" t="s">
        <v>55</v>
      </c>
      <c r="C4722" s="42" t="s">
        <v>24</v>
      </c>
      <c r="D4722" s="42" t="s">
        <v>84</v>
      </c>
      <c r="E4722" s="42" t="s">
        <v>33</v>
      </c>
      <c r="F4722" s="42" t="s">
        <v>77</v>
      </c>
      <c r="G4722" s="42" t="s">
        <v>77</v>
      </c>
      <c r="H4722" s="42">
        <v>3371</v>
      </c>
      <c r="J4722" s="42" t="s">
        <v>167</v>
      </c>
      <c r="K4722" s="42" t="s">
        <v>169</v>
      </c>
      <c r="L4722" s="42" t="s">
        <v>341</v>
      </c>
    </row>
    <row r="4723" spans="1:12">
      <c r="A4723" s="42">
        <v>2022</v>
      </c>
      <c r="B4723" s="42" t="s">
        <v>55</v>
      </c>
      <c r="C4723" s="42" t="s">
        <v>24</v>
      </c>
      <c r="D4723" s="42" t="s">
        <v>85</v>
      </c>
      <c r="E4723" s="42" t="s">
        <v>25</v>
      </c>
      <c r="F4723" s="42" t="s">
        <v>77</v>
      </c>
      <c r="G4723" s="42" t="s">
        <v>77</v>
      </c>
      <c r="H4723" s="42">
        <v>18</v>
      </c>
      <c r="J4723" s="42" t="s">
        <v>167</v>
      </c>
      <c r="K4723" s="42" t="s">
        <v>169</v>
      </c>
      <c r="L4723" s="42" t="s">
        <v>342</v>
      </c>
    </row>
    <row r="4724" spans="1:12">
      <c r="A4724" s="42">
        <v>2022</v>
      </c>
      <c r="B4724" s="42" t="s">
        <v>55</v>
      </c>
      <c r="C4724" s="42" t="s">
        <v>24</v>
      </c>
      <c r="D4724" s="42" t="s">
        <v>86</v>
      </c>
      <c r="E4724" s="42" t="s">
        <v>40</v>
      </c>
      <c r="F4724" s="42" t="s">
        <v>77</v>
      </c>
      <c r="G4724" s="42" t="s">
        <v>77</v>
      </c>
      <c r="H4724" s="42">
        <v>0</v>
      </c>
      <c r="J4724" s="42" t="s">
        <v>167</v>
      </c>
      <c r="K4724" s="42" t="s">
        <v>169</v>
      </c>
      <c r="L4724" s="42" t="s">
        <v>343</v>
      </c>
    </row>
    <row r="4725" spans="1:12">
      <c r="A4725" s="42">
        <v>2022</v>
      </c>
      <c r="B4725" s="42" t="s">
        <v>55</v>
      </c>
      <c r="C4725" s="42" t="s">
        <v>24</v>
      </c>
      <c r="D4725" s="42" t="s">
        <v>87</v>
      </c>
      <c r="E4725" s="42" t="s">
        <v>38</v>
      </c>
      <c r="F4725" s="42" t="s">
        <v>77</v>
      </c>
      <c r="G4725" s="42" t="s">
        <v>77</v>
      </c>
      <c r="H4725" s="42">
        <v>0</v>
      </c>
      <c r="J4725" s="42" t="s">
        <v>167</v>
      </c>
      <c r="K4725" s="42" t="s">
        <v>169</v>
      </c>
      <c r="L4725" s="42" t="s">
        <v>344</v>
      </c>
    </row>
    <row r="4726" spans="1:12">
      <c r="A4726" s="42">
        <v>2022</v>
      </c>
      <c r="B4726" s="42" t="s">
        <v>55</v>
      </c>
      <c r="C4726" s="42" t="s">
        <v>24</v>
      </c>
      <c r="D4726" s="42" t="s">
        <v>88</v>
      </c>
      <c r="E4726" s="42" t="s">
        <v>34</v>
      </c>
      <c r="F4726" s="42" t="s">
        <v>77</v>
      </c>
      <c r="G4726" s="42" t="s">
        <v>77</v>
      </c>
      <c r="H4726" s="42">
        <v>270</v>
      </c>
      <c r="J4726" s="42" t="s">
        <v>167</v>
      </c>
      <c r="K4726" s="42" t="s">
        <v>169</v>
      </c>
      <c r="L4726" s="42" t="s">
        <v>345</v>
      </c>
    </row>
    <row r="4727" spans="1:12">
      <c r="A4727" s="42">
        <v>2022</v>
      </c>
      <c r="B4727" s="42" t="s">
        <v>55</v>
      </c>
      <c r="C4727" s="42" t="s">
        <v>24</v>
      </c>
      <c r="D4727" s="42" t="s">
        <v>89</v>
      </c>
      <c r="E4727" s="42" t="s">
        <v>39</v>
      </c>
      <c r="F4727" s="42" t="s">
        <v>77</v>
      </c>
      <c r="G4727" s="42" t="s">
        <v>77</v>
      </c>
      <c r="H4727" s="42">
        <v>19</v>
      </c>
      <c r="J4727" s="42" t="s">
        <v>167</v>
      </c>
      <c r="K4727" s="42" t="s">
        <v>169</v>
      </c>
      <c r="L4727" s="42" t="s">
        <v>346</v>
      </c>
    </row>
    <row r="4728" spans="1:12">
      <c r="A4728" s="42">
        <v>2022</v>
      </c>
      <c r="B4728" s="42" t="s">
        <v>55</v>
      </c>
      <c r="C4728" s="42" t="s">
        <v>24</v>
      </c>
      <c r="D4728" s="42" t="s">
        <v>90</v>
      </c>
      <c r="E4728" s="42" t="s">
        <v>37</v>
      </c>
      <c r="F4728" s="42" t="s">
        <v>77</v>
      </c>
      <c r="G4728" s="42" t="s">
        <v>77</v>
      </c>
      <c r="H4728" s="42">
        <v>67</v>
      </c>
      <c r="J4728" s="42" t="s">
        <v>167</v>
      </c>
      <c r="K4728" s="42" t="s">
        <v>169</v>
      </c>
      <c r="L4728" s="42" t="s">
        <v>347</v>
      </c>
    </row>
    <row r="4729" spans="1:12">
      <c r="A4729" s="42">
        <v>2022</v>
      </c>
      <c r="B4729" s="42" t="s">
        <v>55</v>
      </c>
      <c r="C4729" s="42" t="s">
        <v>24</v>
      </c>
      <c r="D4729" s="42" t="s">
        <v>91</v>
      </c>
      <c r="E4729" s="42" t="s">
        <v>29</v>
      </c>
      <c r="F4729" s="42" t="s">
        <v>77</v>
      </c>
      <c r="G4729" s="42" t="s">
        <v>77</v>
      </c>
      <c r="H4729" s="42">
        <v>705</v>
      </c>
      <c r="J4729" s="42" t="s">
        <v>167</v>
      </c>
      <c r="K4729" s="42" t="s">
        <v>169</v>
      </c>
      <c r="L4729" s="42" t="s">
        <v>348</v>
      </c>
    </row>
    <row r="4730" spans="1:12">
      <c r="A4730" s="42">
        <v>2022</v>
      </c>
      <c r="B4730" s="42" t="s">
        <v>55</v>
      </c>
      <c r="C4730" s="42" t="s">
        <v>24</v>
      </c>
      <c r="D4730" s="42" t="s">
        <v>92</v>
      </c>
      <c r="E4730" s="42" t="s">
        <v>30</v>
      </c>
      <c r="F4730" s="42" t="s">
        <v>77</v>
      </c>
      <c r="G4730" s="42" t="s">
        <v>77</v>
      </c>
      <c r="H4730" s="42">
        <v>293</v>
      </c>
      <c r="J4730" s="42" t="s">
        <v>167</v>
      </c>
      <c r="K4730" s="42" t="s">
        <v>169</v>
      </c>
      <c r="L4730" s="42" t="s">
        <v>349</v>
      </c>
    </row>
    <row r="4731" spans="1:12">
      <c r="A4731" s="42">
        <v>2022</v>
      </c>
      <c r="B4731" s="42" t="s">
        <v>55</v>
      </c>
      <c r="C4731" s="42" t="s">
        <v>24</v>
      </c>
      <c r="D4731" s="42" t="s">
        <v>93</v>
      </c>
      <c r="E4731" s="42" t="s">
        <v>42</v>
      </c>
      <c r="F4731" s="42" t="s">
        <v>77</v>
      </c>
      <c r="G4731" s="42" t="s">
        <v>77</v>
      </c>
      <c r="H4731" s="42">
        <v>0</v>
      </c>
      <c r="J4731" s="42" t="s">
        <v>167</v>
      </c>
      <c r="K4731" s="42" t="s">
        <v>169</v>
      </c>
      <c r="L4731" s="42" t="s">
        <v>350</v>
      </c>
    </row>
    <row r="4732" spans="1:12">
      <c r="A4732" s="42">
        <v>2022</v>
      </c>
      <c r="B4732" s="42" t="s">
        <v>55</v>
      </c>
      <c r="C4732" s="42" t="s">
        <v>24</v>
      </c>
      <c r="D4732" s="42" t="s">
        <v>94</v>
      </c>
      <c r="E4732" s="42" t="s">
        <v>36</v>
      </c>
      <c r="F4732" s="42" t="s">
        <v>77</v>
      </c>
      <c r="G4732" s="42" t="s">
        <v>77</v>
      </c>
      <c r="H4732" s="42">
        <v>0</v>
      </c>
      <c r="J4732" s="42" t="s">
        <v>167</v>
      </c>
      <c r="K4732" s="42" t="s">
        <v>169</v>
      </c>
      <c r="L4732" s="42" t="s">
        <v>36</v>
      </c>
    </row>
    <row r="4733" spans="1:12">
      <c r="A4733" s="42">
        <v>2022</v>
      </c>
      <c r="B4733" s="42" t="s">
        <v>55</v>
      </c>
      <c r="C4733" s="42" t="s">
        <v>24</v>
      </c>
      <c r="D4733" s="42" t="s">
        <v>95</v>
      </c>
      <c r="E4733" s="42" t="s">
        <v>43</v>
      </c>
      <c r="F4733" s="42" t="s">
        <v>77</v>
      </c>
      <c r="G4733" s="42" t="s">
        <v>77</v>
      </c>
      <c r="H4733" s="42">
        <v>0</v>
      </c>
      <c r="J4733" s="42" t="s">
        <v>167</v>
      </c>
      <c r="K4733" s="42" t="s">
        <v>169</v>
      </c>
      <c r="L4733" s="42" t="s">
        <v>351</v>
      </c>
    </row>
    <row r="4734" spans="1:12">
      <c r="A4734" s="42">
        <v>2022</v>
      </c>
      <c r="B4734" s="42" t="s">
        <v>55</v>
      </c>
      <c r="C4734" s="42" t="s">
        <v>24</v>
      </c>
      <c r="D4734" s="42" t="s">
        <v>96</v>
      </c>
      <c r="E4734" s="42" t="s">
        <v>32</v>
      </c>
      <c r="F4734" s="42" t="s">
        <v>77</v>
      </c>
      <c r="G4734" s="42" t="s">
        <v>77</v>
      </c>
      <c r="H4734" s="42">
        <v>110</v>
      </c>
      <c r="J4734" s="42" t="s">
        <v>167</v>
      </c>
      <c r="K4734" s="42" t="s">
        <v>169</v>
      </c>
      <c r="L4734" s="42" t="s">
        <v>32</v>
      </c>
    </row>
    <row r="4735" spans="1:12">
      <c r="A4735" s="42">
        <v>2022</v>
      </c>
      <c r="B4735" s="42" t="s">
        <v>55</v>
      </c>
      <c r="C4735" s="42" t="s">
        <v>24</v>
      </c>
      <c r="D4735" s="42" t="s">
        <v>97</v>
      </c>
      <c r="E4735" s="42" t="s">
        <v>31</v>
      </c>
      <c r="F4735" s="42" t="s">
        <v>77</v>
      </c>
      <c r="G4735" s="42" t="s">
        <v>77</v>
      </c>
      <c r="H4735" s="42">
        <v>376</v>
      </c>
      <c r="J4735" s="42" t="s">
        <v>167</v>
      </c>
      <c r="K4735" s="42" t="s">
        <v>169</v>
      </c>
      <c r="L4735" s="42" t="s">
        <v>31</v>
      </c>
    </row>
    <row r="4736" spans="1:12">
      <c r="A4736" s="42">
        <v>2022</v>
      </c>
      <c r="B4736" s="42" t="s">
        <v>55</v>
      </c>
      <c r="C4736" s="42" t="s">
        <v>24</v>
      </c>
      <c r="D4736" s="42" t="s">
        <v>78</v>
      </c>
      <c r="E4736" s="42" t="s">
        <v>35</v>
      </c>
      <c r="F4736" s="42" t="s">
        <v>77</v>
      </c>
      <c r="G4736" s="42" t="s">
        <v>77</v>
      </c>
      <c r="H4736" s="42">
        <v>20</v>
      </c>
      <c r="J4736" s="42" t="s">
        <v>204</v>
      </c>
      <c r="K4736" s="42" t="s">
        <v>206</v>
      </c>
      <c r="L4736" s="42" t="s">
        <v>340</v>
      </c>
    </row>
    <row r="4737" spans="1:12">
      <c r="A4737" s="42">
        <v>2022</v>
      </c>
      <c r="B4737" s="42" t="s">
        <v>55</v>
      </c>
      <c r="C4737" s="42" t="s">
        <v>24</v>
      </c>
      <c r="D4737" s="42" t="s">
        <v>80</v>
      </c>
      <c r="E4737" s="42" t="s">
        <v>26</v>
      </c>
      <c r="F4737" s="42" t="s">
        <v>77</v>
      </c>
      <c r="G4737" s="42" t="s">
        <v>77</v>
      </c>
      <c r="H4737" s="42">
        <v>30</v>
      </c>
      <c r="J4737" s="42" t="s">
        <v>204</v>
      </c>
      <c r="K4737" s="42" t="s">
        <v>206</v>
      </c>
      <c r="L4737" s="42" t="s">
        <v>26</v>
      </c>
    </row>
    <row r="4738" spans="1:12">
      <c r="A4738" s="42">
        <v>2022</v>
      </c>
      <c r="B4738" s="42" t="s">
        <v>55</v>
      </c>
      <c r="C4738" s="42" t="s">
        <v>24</v>
      </c>
      <c r="D4738" s="42" t="s">
        <v>81</v>
      </c>
      <c r="E4738" s="42" t="s">
        <v>28</v>
      </c>
      <c r="F4738" s="42" t="s">
        <v>77</v>
      </c>
      <c r="G4738" s="42" t="s">
        <v>77</v>
      </c>
      <c r="H4738" s="42">
        <v>376</v>
      </c>
      <c r="J4738" s="42" t="s">
        <v>204</v>
      </c>
      <c r="K4738" s="42" t="s">
        <v>206</v>
      </c>
      <c r="L4738" s="42" t="s">
        <v>28</v>
      </c>
    </row>
    <row r="4739" spans="1:12">
      <c r="A4739" s="42">
        <v>2022</v>
      </c>
      <c r="B4739" s="42" t="s">
        <v>55</v>
      </c>
      <c r="C4739" s="42" t="s">
        <v>24</v>
      </c>
      <c r="D4739" s="42" t="s">
        <v>82</v>
      </c>
      <c r="E4739" s="42" t="s">
        <v>41</v>
      </c>
      <c r="F4739" s="42" t="s">
        <v>77</v>
      </c>
      <c r="G4739" s="42" t="s">
        <v>77</v>
      </c>
      <c r="H4739" s="42">
        <v>1</v>
      </c>
      <c r="J4739" s="42" t="s">
        <v>204</v>
      </c>
      <c r="K4739" s="42" t="s">
        <v>206</v>
      </c>
      <c r="L4739" s="42" t="s">
        <v>41</v>
      </c>
    </row>
    <row r="4740" spans="1:12">
      <c r="A4740" s="42">
        <v>2022</v>
      </c>
      <c r="B4740" s="42" t="s">
        <v>55</v>
      </c>
      <c r="C4740" s="42" t="s">
        <v>24</v>
      </c>
      <c r="D4740" s="42" t="s">
        <v>83</v>
      </c>
      <c r="E4740" s="42" t="s">
        <v>27</v>
      </c>
      <c r="F4740" s="42" t="s">
        <v>77</v>
      </c>
      <c r="G4740" s="42" t="s">
        <v>77</v>
      </c>
      <c r="H4740" s="42">
        <v>52</v>
      </c>
      <c r="J4740" s="42" t="s">
        <v>204</v>
      </c>
      <c r="K4740" s="42" t="s">
        <v>206</v>
      </c>
      <c r="L4740" s="42" t="s">
        <v>27</v>
      </c>
    </row>
    <row r="4741" spans="1:12">
      <c r="A4741" s="42">
        <v>2022</v>
      </c>
      <c r="B4741" s="42" t="s">
        <v>55</v>
      </c>
      <c r="C4741" s="42" t="s">
        <v>24</v>
      </c>
      <c r="D4741" s="42" t="s">
        <v>84</v>
      </c>
      <c r="E4741" s="42" t="s">
        <v>33</v>
      </c>
      <c r="F4741" s="42" t="s">
        <v>77</v>
      </c>
      <c r="G4741" s="42" t="s">
        <v>77</v>
      </c>
      <c r="H4741" s="42">
        <v>278</v>
      </c>
      <c r="J4741" s="42" t="s">
        <v>204</v>
      </c>
      <c r="K4741" s="42" t="s">
        <v>206</v>
      </c>
      <c r="L4741" s="42" t="s">
        <v>341</v>
      </c>
    </row>
    <row r="4742" spans="1:12">
      <c r="A4742" s="42">
        <v>2022</v>
      </c>
      <c r="B4742" s="42" t="s">
        <v>55</v>
      </c>
      <c r="C4742" s="42" t="s">
        <v>24</v>
      </c>
      <c r="D4742" s="42" t="s">
        <v>85</v>
      </c>
      <c r="E4742" s="42" t="s">
        <v>25</v>
      </c>
      <c r="F4742" s="42" t="s">
        <v>77</v>
      </c>
      <c r="G4742" s="42" t="s">
        <v>77</v>
      </c>
      <c r="H4742" s="42">
        <v>6</v>
      </c>
      <c r="J4742" s="42" t="s">
        <v>204</v>
      </c>
      <c r="K4742" s="42" t="s">
        <v>206</v>
      </c>
      <c r="L4742" s="42" t="s">
        <v>342</v>
      </c>
    </row>
    <row r="4743" spans="1:12">
      <c r="A4743" s="42">
        <v>2022</v>
      </c>
      <c r="B4743" s="42" t="s">
        <v>55</v>
      </c>
      <c r="C4743" s="42" t="s">
        <v>24</v>
      </c>
      <c r="D4743" s="42" t="s">
        <v>86</v>
      </c>
      <c r="E4743" s="42" t="s">
        <v>40</v>
      </c>
      <c r="F4743" s="42" t="s">
        <v>77</v>
      </c>
      <c r="G4743" s="42" t="s">
        <v>77</v>
      </c>
      <c r="H4743" s="42">
        <v>0</v>
      </c>
      <c r="J4743" s="42" t="s">
        <v>204</v>
      </c>
      <c r="K4743" s="42" t="s">
        <v>206</v>
      </c>
      <c r="L4743" s="42" t="s">
        <v>343</v>
      </c>
    </row>
    <row r="4744" spans="1:12">
      <c r="A4744" s="42">
        <v>2022</v>
      </c>
      <c r="B4744" s="42" t="s">
        <v>55</v>
      </c>
      <c r="C4744" s="42" t="s">
        <v>24</v>
      </c>
      <c r="D4744" s="42" t="s">
        <v>87</v>
      </c>
      <c r="E4744" s="42" t="s">
        <v>38</v>
      </c>
      <c r="F4744" s="42" t="s">
        <v>77</v>
      </c>
      <c r="G4744" s="42" t="s">
        <v>77</v>
      </c>
      <c r="H4744" s="42">
        <v>0</v>
      </c>
      <c r="J4744" s="42" t="s">
        <v>204</v>
      </c>
      <c r="K4744" s="42" t="s">
        <v>206</v>
      </c>
      <c r="L4744" s="42" t="s">
        <v>344</v>
      </c>
    </row>
    <row r="4745" spans="1:12">
      <c r="A4745" s="42">
        <v>2022</v>
      </c>
      <c r="B4745" s="42" t="s">
        <v>55</v>
      </c>
      <c r="C4745" s="42" t="s">
        <v>24</v>
      </c>
      <c r="D4745" s="42" t="s">
        <v>88</v>
      </c>
      <c r="E4745" s="42" t="s">
        <v>34</v>
      </c>
      <c r="F4745" s="42" t="s">
        <v>77</v>
      </c>
      <c r="G4745" s="42" t="s">
        <v>77</v>
      </c>
      <c r="H4745" s="42">
        <v>25</v>
      </c>
      <c r="J4745" s="42" t="s">
        <v>204</v>
      </c>
      <c r="K4745" s="42" t="s">
        <v>206</v>
      </c>
      <c r="L4745" s="42" t="s">
        <v>345</v>
      </c>
    </row>
    <row r="4746" spans="1:12">
      <c r="A4746" s="42">
        <v>2022</v>
      </c>
      <c r="B4746" s="42" t="s">
        <v>55</v>
      </c>
      <c r="C4746" s="42" t="s">
        <v>24</v>
      </c>
      <c r="D4746" s="42" t="s">
        <v>89</v>
      </c>
      <c r="E4746" s="42" t="s">
        <v>39</v>
      </c>
      <c r="F4746" s="42" t="s">
        <v>77</v>
      </c>
      <c r="G4746" s="42" t="s">
        <v>77</v>
      </c>
      <c r="H4746" s="42">
        <v>2</v>
      </c>
      <c r="J4746" s="42" t="s">
        <v>204</v>
      </c>
      <c r="K4746" s="42" t="s">
        <v>206</v>
      </c>
      <c r="L4746" s="42" t="s">
        <v>346</v>
      </c>
    </row>
    <row r="4747" spans="1:12">
      <c r="A4747" s="42">
        <v>2022</v>
      </c>
      <c r="B4747" s="42" t="s">
        <v>55</v>
      </c>
      <c r="C4747" s="42" t="s">
        <v>24</v>
      </c>
      <c r="D4747" s="42" t="s">
        <v>90</v>
      </c>
      <c r="E4747" s="42" t="s">
        <v>37</v>
      </c>
      <c r="F4747" s="42" t="s">
        <v>77</v>
      </c>
      <c r="G4747" s="42" t="s">
        <v>77</v>
      </c>
      <c r="H4747" s="42">
        <v>0</v>
      </c>
      <c r="J4747" s="42" t="s">
        <v>204</v>
      </c>
      <c r="K4747" s="42" t="s">
        <v>206</v>
      </c>
      <c r="L4747" s="42" t="s">
        <v>347</v>
      </c>
    </row>
    <row r="4748" spans="1:12">
      <c r="A4748" s="42">
        <v>2022</v>
      </c>
      <c r="B4748" s="42" t="s">
        <v>55</v>
      </c>
      <c r="C4748" s="42" t="s">
        <v>24</v>
      </c>
      <c r="D4748" s="42" t="s">
        <v>91</v>
      </c>
      <c r="E4748" s="42" t="s">
        <v>29</v>
      </c>
      <c r="F4748" s="42" t="s">
        <v>77</v>
      </c>
      <c r="G4748" s="42" t="s">
        <v>77</v>
      </c>
      <c r="H4748" s="42">
        <v>45</v>
      </c>
      <c r="J4748" s="42" t="s">
        <v>204</v>
      </c>
      <c r="K4748" s="42" t="s">
        <v>206</v>
      </c>
      <c r="L4748" s="42" t="s">
        <v>348</v>
      </c>
    </row>
    <row r="4749" spans="1:12">
      <c r="A4749" s="42">
        <v>2022</v>
      </c>
      <c r="B4749" s="42" t="s">
        <v>55</v>
      </c>
      <c r="C4749" s="42" t="s">
        <v>24</v>
      </c>
      <c r="D4749" s="42" t="s">
        <v>92</v>
      </c>
      <c r="E4749" s="42" t="s">
        <v>30</v>
      </c>
      <c r="F4749" s="42" t="s">
        <v>77</v>
      </c>
      <c r="G4749" s="42" t="s">
        <v>77</v>
      </c>
      <c r="H4749" s="42">
        <v>35</v>
      </c>
      <c r="J4749" s="42" t="s">
        <v>204</v>
      </c>
      <c r="K4749" s="42" t="s">
        <v>206</v>
      </c>
      <c r="L4749" s="42" t="s">
        <v>349</v>
      </c>
    </row>
    <row r="4750" spans="1:12">
      <c r="A4750" s="42">
        <v>2022</v>
      </c>
      <c r="B4750" s="42" t="s">
        <v>55</v>
      </c>
      <c r="C4750" s="42" t="s">
        <v>24</v>
      </c>
      <c r="D4750" s="42" t="s">
        <v>93</v>
      </c>
      <c r="E4750" s="42" t="s">
        <v>42</v>
      </c>
      <c r="F4750" s="42" t="s">
        <v>77</v>
      </c>
      <c r="G4750" s="42" t="s">
        <v>77</v>
      </c>
      <c r="H4750" s="42">
        <v>0</v>
      </c>
      <c r="J4750" s="42" t="s">
        <v>204</v>
      </c>
      <c r="K4750" s="42" t="s">
        <v>206</v>
      </c>
      <c r="L4750" s="42" t="s">
        <v>350</v>
      </c>
    </row>
    <row r="4751" spans="1:12">
      <c r="A4751" s="42">
        <v>2022</v>
      </c>
      <c r="B4751" s="42" t="s">
        <v>55</v>
      </c>
      <c r="C4751" s="42" t="s">
        <v>24</v>
      </c>
      <c r="D4751" s="42" t="s">
        <v>94</v>
      </c>
      <c r="E4751" s="42" t="s">
        <v>36</v>
      </c>
      <c r="F4751" s="42" t="s">
        <v>77</v>
      </c>
      <c r="G4751" s="42" t="s">
        <v>77</v>
      </c>
      <c r="H4751" s="42">
        <v>0</v>
      </c>
      <c r="J4751" s="42" t="s">
        <v>204</v>
      </c>
      <c r="K4751" s="42" t="s">
        <v>206</v>
      </c>
      <c r="L4751" s="42" t="s">
        <v>36</v>
      </c>
    </row>
    <row r="4752" spans="1:12">
      <c r="A4752" s="42">
        <v>2022</v>
      </c>
      <c r="B4752" s="42" t="s">
        <v>55</v>
      </c>
      <c r="C4752" s="42" t="s">
        <v>24</v>
      </c>
      <c r="D4752" s="42" t="s">
        <v>95</v>
      </c>
      <c r="E4752" s="42" t="s">
        <v>43</v>
      </c>
      <c r="F4752" s="42" t="s">
        <v>77</v>
      </c>
      <c r="G4752" s="42" t="s">
        <v>77</v>
      </c>
      <c r="H4752" s="42">
        <v>0</v>
      </c>
      <c r="J4752" s="42" t="s">
        <v>204</v>
      </c>
      <c r="K4752" s="42" t="s">
        <v>206</v>
      </c>
      <c r="L4752" s="42" t="s">
        <v>351</v>
      </c>
    </row>
    <row r="4753" spans="1:12">
      <c r="A4753" s="42">
        <v>2022</v>
      </c>
      <c r="B4753" s="42" t="s">
        <v>55</v>
      </c>
      <c r="C4753" s="42" t="s">
        <v>24</v>
      </c>
      <c r="D4753" s="42" t="s">
        <v>96</v>
      </c>
      <c r="E4753" s="42" t="s">
        <v>32</v>
      </c>
      <c r="F4753" s="42" t="s">
        <v>77</v>
      </c>
      <c r="G4753" s="42" t="s">
        <v>77</v>
      </c>
      <c r="H4753" s="42">
        <v>14</v>
      </c>
      <c r="J4753" s="42" t="s">
        <v>204</v>
      </c>
      <c r="K4753" s="42" t="s">
        <v>206</v>
      </c>
      <c r="L4753" s="42" t="s">
        <v>32</v>
      </c>
    </row>
    <row r="4754" spans="1:12">
      <c r="A4754" s="42">
        <v>2022</v>
      </c>
      <c r="B4754" s="42" t="s">
        <v>55</v>
      </c>
      <c r="C4754" s="42" t="s">
        <v>24</v>
      </c>
      <c r="D4754" s="42" t="s">
        <v>97</v>
      </c>
      <c r="E4754" s="42" t="s">
        <v>31</v>
      </c>
      <c r="F4754" s="42" t="s">
        <v>77</v>
      </c>
      <c r="G4754" s="42" t="s">
        <v>77</v>
      </c>
      <c r="H4754" s="42">
        <v>26</v>
      </c>
      <c r="J4754" s="42" t="s">
        <v>204</v>
      </c>
      <c r="K4754" s="42" t="s">
        <v>206</v>
      </c>
      <c r="L4754" s="42" t="s">
        <v>31</v>
      </c>
    </row>
    <row r="4755" spans="1:12">
      <c r="B4755" s="42" t="s">
        <v>55</v>
      </c>
      <c r="C4755" s="42" t="s">
        <v>77</v>
      </c>
      <c r="D4755" s="42" t="s">
        <v>77</v>
      </c>
      <c r="E4755" s="42" t="s">
        <v>77</v>
      </c>
      <c r="F4755" s="42" t="s">
        <v>77</v>
      </c>
      <c r="G4755" s="42" t="s">
        <v>77</v>
      </c>
      <c r="J4755" s="42" t="s">
        <v>222</v>
      </c>
      <c r="K4755" s="42" t="s">
        <v>228</v>
      </c>
      <c r="L4755" s="42" t="s">
        <v>77</v>
      </c>
    </row>
    <row r="4756" spans="1:12">
      <c r="A4756" s="42">
        <v>2022</v>
      </c>
      <c r="B4756" s="42" t="s">
        <v>55</v>
      </c>
      <c r="C4756" s="42" t="s">
        <v>24</v>
      </c>
      <c r="D4756" s="42" t="s">
        <v>78</v>
      </c>
      <c r="E4756" s="42" t="s">
        <v>35</v>
      </c>
      <c r="F4756" s="42" t="s">
        <v>77</v>
      </c>
      <c r="G4756" s="42" t="s">
        <v>77</v>
      </c>
      <c r="H4756" s="42">
        <v>1147</v>
      </c>
      <c r="J4756" s="42" t="s">
        <v>210</v>
      </c>
      <c r="K4756" s="42" t="s">
        <v>212</v>
      </c>
      <c r="L4756" s="42" t="s">
        <v>340</v>
      </c>
    </row>
    <row r="4757" spans="1:12">
      <c r="A4757" s="42">
        <v>2022</v>
      </c>
      <c r="B4757" s="42" t="s">
        <v>55</v>
      </c>
      <c r="C4757" s="42" t="s">
        <v>24</v>
      </c>
      <c r="D4757" s="42" t="s">
        <v>80</v>
      </c>
      <c r="E4757" s="42" t="s">
        <v>26</v>
      </c>
      <c r="F4757" s="42" t="s">
        <v>77</v>
      </c>
      <c r="G4757" s="42" t="s">
        <v>77</v>
      </c>
      <c r="H4757" s="42">
        <v>622</v>
      </c>
      <c r="J4757" s="42" t="s">
        <v>210</v>
      </c>
      <c r="K4757" s="42" t="s">
        <v>212</v>
      </c>
      <c r="L4757" s="42" t="s">
        <v>26</v>
      </c>
    </row>
    <row r="4758" spans="1:12">
      <c r="A4758" s="42">
        <v>2022</v>
      </c>
      <c r="B4758" s="42" t="s">
        <v>55</v>
      </c>
      <c r="C4758" s="42" t="s">
        <v>24</v>
      </c>
      <c r="D4758" s="42" t="s">
        <v>81</v>
      </c>
      <c r="E4758" s="42" t="s">
        <v>28</v>
      </c>
      <c r="F4758" s="42" t="s">
        <v>77</v>
      </c>
      <c r="G4758" s="42" t="s">
        <v>77</v>
      </c>
      <c r="H4758" s="42">
        <v>16338</v>
      </c>
      <c r="J4758" s="42" t="s">
        <v>210</v>
      </c>
      <c r="K4758" s="42" t="s">
        <v>212</v>
      </c>
      <c r="L4758" s="42" t="s">
        <v>28</v>
      </c>
    </row>
    <row r="4759" spans="1:12">
      <c r="A4759" s="42">
        <v>2022</v>
      </c>
      <c r="B4759" s="42" t="s">
        <v>55</v>
      </c>
      <c r="C4759" s="42" t="s">
        <v>24</v>
      </c>
      <c r="D4759" s="42" t="s">
        <v>82</v>
      </c>
      <c r="E4759" s="42" t="s">
        <v>41</v>
      </c>
      <c r="F4759" s="42" t="s">
        <v>77</v>
      </c>
      <c r="G4759" s="42" t="s">
        <v>77</v>
      </c>
      <c r="H4759" s="42">
        <v>19</v>
      </c>
      <c r="J4759" s="42" t="s">
        <v>210</v>
      </c>
      <c r="K4759" s="42" t="s">
        <v>212</v>
      </c>
      <c r="L4759" s="42" t="s">
        <v>41</v>
      </c>
    </row>
    <row r="4760" spans="1:12">
      <c r="A4760" s="42">
        <v>2022</v>
      </c>
      <c r="B4760" s="42" t="s">
        <v>55</v>
      </c>
      <c r="C4760" s="42" t="s">
        <v>24</v>
      </c>
      <c r="D4760" s="42" t="s">
        <v>83</v>
      </c>
      <c r="E4760" s="42" t="s">
        <v>27</v>
      </c>
      <c r="F4760" s="42" t="s">
        <v>77</v>
      </c>
      <c r="G4760" s="42" t="s">
        <v>77</v>
      </c>
      <c r="H4760" s="42">
        <v>460</v>
      </c>
      <c r="J4760" s="42" t="s">
        <v>210</v>
      </c>
      <c r="K4760" s="42" t="s">
        <v>212</v>
      </c>
      <c r="L4760" s="42" t="s">
        <v>27</v>
      </c>
    </row>
    <row r="4761" spans="1:12">
      <c r="A4761" s="42">
        <v>2022</v>
      </c>
      <c r="B4761" s="42" t="s">
        <v>55</v>
      </c>
      <c r="C4761" s="42" t="s">
        <v>24</v>
      </c>
      <c r="D4761" s="42" t="s">
        <v>84</v>
      </c>
      <c r="E4761" s="42" t="s">
        <v>33</v>
      </c>
      <c r="F4761" s="42" t="s">
        <v>77</v>
      </c>
      <c r="G4761" s="42" t="s">
        <v>77</v>
      </c>
      <c r="H4761" s="42">
        <v>4942</v>
      </c>
      <c r="J4761" s="42" t="s">
        <v>210</v>
      </c>
      <c r="K4761" s="42" t="s">
        <v>212</v>
      </c>
      <c r="L4761" s="42" t="s">
        <v>341</v>
      </c>
    </row>
    <row r="4762" spans="1:12">
      <c r="A4762" s="42">
        <v>2022</v>
      </c>
      <c r="B4762" s="42" t="s">
        <v>55</v>
      </c>
      <c r="C4762" s="42" t="s">
        <v>24</v>
      </c>
      <c r="D4762" s="42" t="s">
        <v>85</v>
      </c>
      <c r="E4762" s="42" t="s">
        <v>25</v>
      </c>
      <c r="F4762" s="42" t="s">
        <v>77</v>
      </c>
      <c r="G4762" s="42" t="s">
        <v>77</v>
      </c>
      <c r="H4762" s="42">
        <v>904</v>
      </c>
      <c r="J4762" s="42" t="s">
        <v>210</v>
      </c>
      <c r="K4762" s="42" t="s">
        <v>212</v>
      </c>
      <c r="L4762" s="42" t="s">
        <v>342</v>
      </c>
    </row>
    <row r="4763" spans="1:12">
      <c r="A4763" s="42">
        <v>2022</v>
      </c>
      <c r="B4763" s="42" t="s">
        <v>55</v>
      </c>
      <c r="C4763" s="42" t="s">
        <v>24</v>
      </c>
      <c r="D4763" s="42" t="s">
        <v>86</v>
      </c>
      <c r="E4763" s="42" t="s">
        <v>40</v>
      </c>
      <c r="F4763" s="42" t="s">
        <v>77</v>
      </c>
      <c r="G4763" s="42" t="s">
        <v>77</v>
      </c>
      <c r="H4763" s="42">
        <v>0</v>
      </c>
      <c r="J4763" s="42" t="s">
        <v>210</v>
      </c>
      <c r="K4763" s="42" t="s">
        <v>212</v>
      </c>
      <c r="L4763" s="42" t="s">
        <v>343</v>
      </c>
    </row>
    <row r="4764" spans="1:12">
      <c r="A4764" s="42">
        <v>2022</v>
      </c>
      <c r="B4764" s="42" t="s">
        <v>55</v>
      </c>
      <c r="C4764" s="42" t="s">
        <v>24</v>
      </c>
      <c r="D4764" s="42" t="s">
        <v>87</v>
      </c>
      <c r="E4764" s="42" t="s">
        <v>38</v>
      </c>
      <c r="F4764" s="42" t="s">
        <v>77</v>
      </c>
      <c r="G4764" s="42" t="s">
        <v>77</v>
      </c>
      <c r="H4764" s="42">
        <v>0</v>
      </c>
      <c r="J4764" s="42" t="s">
        <v>210</v>
      </c>
      <c r="K4764" s="42" t="s">
        <v>212</v>
      </c>
      <c r="L4764" s="42" t="s">
        <v>344</v>
      </c>
    </row>
    <row r="4765" spans="1:12">
      <c r="A4765" s="42">
        <v>2022</v>
      </c>
      <c r="B4765" s="42" t="s">
        <v>55</v>
      </c>
      <c r="C4765" s="42" t="s">
        <v>24</v>
      </c>
      <c r="D4765" s="42" t="s">
        <v>88</v>
      </c>
      <c r="E4765" s="42" t="s">
        <v>34</v>
      </c>
      <c r="F4765" s="42" t="s">
        <v>77</v>
      </c>
      <c r="G4765" s="42" t="s">
        <v>77</v>
      </c>
      <c r="H4765" s="42">
        <v>300</v>
      </c>
      <c r="J4765" s="42" t="s">
        <v>210</v>
      </c>
      <c r="K4765" s="42" t="s">
        <v>212</v>
      </c>
      <c r="L4765" s="42" t="s">
        <v>345</v>
      </c>
    </row>
    <row r="4766" spans="1:12">
      <c r="A4766" s="42">
        <v>2022</v>
      </c>
      <c r="B4766" s="42" t="s">
        <v>55</v>
      </c>
      <c r="C4766" s="42" t="s">
        <v>24</v>
      </c>
      <c r="D4766" s="42" t="s">
        <v>89</v>
      </c>
      <c r="E4766" s="42" t="s">
        <v>39</v>
      </c>
      <c r="F4766" s="42" t="s">
        <v>77</v>
      </c>
      <c r="G4766" s="42" t="s">
        <v>77</v>
      </c>
      <c r="H4766" s="42">
        <v>38</v>
      </c>
      <c r="J4766" s="42" t="s">
        <v>210</v>
      </c>
      <c r="K4766" s="42" t="s">
        <v>212</v>
      </c>
      <c r="L4766" s="42" t="s">
        <v>346</v>
      </c>
    </row>
    <row r="4767" spans="1:12">
      <c r="A4767" s="42">
        <v>2022</v>
      </c>
      <c r="B4767" s="42" t="s">
        <v>55</v>
      </c>
      <c r="C4767" s="42" t="s">
        <v>24</v>
      </c>
      <c r="D4767" s="42" t="s">
        <v>90</v>
      </c>
      <c r="E4767" s="42" t="s">
        <v>37</v>
      </c>
      <c r="F4767" s="42" t="s">
        <v>77</v>
      </c>
      <c r="G4767" s="42" t="s">
        <v>77</v>
      </c>
      <c r="H4767" s="42">
        <v>155</v>
      </c>
      <c r="J4767" s="42" t="s">
        <v>210</v>
      </c>
      <c r="K4767" s="42" t="s">
        <v>212</v>
      </c>
      <c r="L4767" s="42" t="s">
        <v>347</v>
      </c>
    </row>
    <row r="4768" spans="1:12">
      <c r="A4768" s="42">
        <v>2022</v>
      </c>
      <c r="B4768" s="42" t="s">
        <v>55</v>
      </c>
      <c r="C4768" s="42" t="s">
        <v>24</v>
      </c>
      <c r="D4768" s="42" t="s">
        <v>91</v>
      </c>
      <c r="E4768" s="42" t="s">
        <v>29</v>
      </c>
      <c r="F4768" s="42" t="s">
        <v>77</v>
      </c>
      <c r="G4768" s="42" t="s">
        <v>77</v>
      </c>
      <c r="H4768" s="42">
        <v>1365</v>
      </c>
      <c r="J4768" s="42" t="s">
        <v>210</v>
      </c>
      <c r="K4768" s="42" t="s">
        <v>212</v>
      </c>
      <c r="L4768" s="42" t="s">
        <v>348</v>
      </c>
    </row>
    <row r="4769" spans="1:12">
      <c r="A4769" s="42">
        <v>2022</v>
      </c>
      <c r="B4769" s="42" t="s">
        <v>55</v>
      </c>
      <c r="C4769" s="42" t="s">
        <v>24</v>
      </c>
      <c r="D4769" s="42" t="s">
        <v>92</v>
      </c>
      <c r="E4769" s="42" t="s">
        <v>30</v>
      </c>
      <c r="F4769" s="42" t="s">
        <v>77</v>
      </c>
      <c r="G4769" s="42" t="s">
        <v>77</v>
      </c>
      <c r="H4769" s="42">
        <v>518</v>
      </c>
      <c r="J4769" s="42" t="s">
        <v>210</v>
      </c>
      <c r="K4769" s="42" t="s">
        <v>212</v>
      </c>
      <c r="L4769" s="42" t="s">
        <v>349</v>
      </c>
    </row>
    <row r="4770" spans="1:12">
      <c r="A4770" s="42">
        <v>2022</v>
      </c>
      <c r="B4770" s="42" t="s">
        <v>55</v>
      </c>
      <c r="C4770" s="42" t="s">
        <v>24</v>
      </c>
      <c r="D4770" s="42" t="s">
        <v>93</v>
      </c>
      <c r="E4770" s="42" t="s">
        <v>42</v>
      </c>
      <c r="F4770" s="42" t="s">
        <v>77</v>
      </c>
      <c r="G4770" s="42" t="s">
        <v>77</v>
      </c>
      <c r="H4770" s="42">
        <v>0</v>
      </c>
      <c r="J4770" s="42" t="s">
        <v>210</v>
      </c>
      <c r="K4770" s="42" t="s">
        <v>212</v>
      </c>
      <c r="L4770" s="42" t="s">
        <v>350</v>
      </c>
    </row>
    <row r="4771" spans="1:12">
      <c r="A4771" s="42">
        <v>2022</v>
      </c>
      <c r="B4771" s="42" t="s">
        <v>55</v>
      </c>
      <c r="C4771" s="42" t="s">
        <v>24</v>
      </c>
      <c r="D4771" s="42" t="s">
        <v>94</v>
      </c>
      <c r="E4771" s="42" t="s">
        <v>36</v>
      </c>
      <c r="F4771" s="42" t="s">
        <v>77</v>
      </c>
      <c r="G4771" s="42" t="s">
        <v>77</v>
      </c>
      <c r="H4771" s="42">
        <v>2</v>
      </c>
      <c r="J4771" s="42" t="s">
        <v>210</v>
      </c>
      <c r="K4771" s="42" t="s">
        <v>212</v>
      </c>
      <c r="L4771" s="42" t="s">
        <v>36</v>
      </c>
    </row>
    <row r="4772" spans="1:12">
      <c r="A4772" s="42">
        <v>2022</v>
      </c>
      <c r="B4772" s="42" t="s">
        <v>55</v>
      </c>
      <c r="C4772" s="42" t="s">
        <v>24</v>
      </c>
      <c r="D4772" s="42" t="s">
        <v>95</v>
      </c>
      <c r="E4772" s="42" t="s">
        <v>43</v>
      </c>
      <c r="F4772" s="42" t="s">
        <v>77</v>
      </c>
      <c r="G4772" s="42" t="s">
        <v>77</v>
      </c>
      <c r="H4772" s="42">
        <v>0</v>
      </c>
      <c r="J4772" s="42" t="s">
        <v>210</v>
      </c>
      <c r="K4772" s="42" t="s">
        <v>212</v>
      </c>
      <c r="L4772" s="42" t="s">
        <v>351</v>
      </c>
    </row>
    <row r="4773" spans="1:12">
      <c r="A4773" s="42">
        <v>2022</v>
      </c>
      <c r="B4773" s="42" t="s">
        <v>55</v>
      </c>
      <c r="C4773" s="42" t="s">
        <v>24</v>
      </c>
      <c r="D4773" s="42" t="s">
        <v>96</v>
      </c>
      <c r="E4773" s="42" t="s">
        <v>32</v>
      </c>
      <c r="F4773" s="42" t="s">
        <v>77</v>
      </c>
      <c r="G4773" s="42" t="s">
        <v>77</v>
      </c>
      <c r="H4773" s="42">
        <v>633</v>
      </c>
      <c r="J4773" s="42" t="s">
        <v>210</v>
      </c>
      <c r="K4773" s="42" t="s">
        <v>212</v>
      </c>
      <c r="L4773" s="42" t="s">
        <v>32</v>
      </c>
    </row>
    <row r="4774" spans="1:12">
      <c r="A4774" s="42">
        <v>2022</v>
      </c>
      <c r="B4774" s="42" t="s">
        <v>55</v>
      </c>
      <c r="C4774" s="42" t="s">
        <v>24</v>
      </c>
      <c r="D4774" s="42" t="s">
        <v>97</v>
      </c>
      <c r="E4774" s="42" t="s">
        <v>31</v>
      </c>
      <c r="F4774" s="42" t="s">
        <v>77</v>
      </c>
      <c r="G4774" s="42" t="s">
        <v>77</v>
      </c>
      <c r="H4774" s="42">
        <v>954</v>
      </c>
      <c r="J4774" s="42" t="s">
        <v>210</v>
      </c>
      <c r="K4774" s="42" t="s">
        <v>212</v>
      </c>
      <c r="L4774" s="42" t="s">
        <v>31</v>
      </c>
    </row>
    <row r="4775" spans="1:12">
      <c r="A4775" s="42">
        <v>2022</v>
      </c>
      <c r="B4775" s="42" t="s">
        <v>55</v>
      </c>
      <c r="C4775" s="42" t="s">
        <v>24</v>
      </c>
      <c r="D4775" s="42" t="s">
        <v>78</v>
      </c>
      <c r="E4775" s="42" t="s">
        <v>35</v>
      </c>
      <c r="F4775" s="42" t="s">
        <v>77</v>
      </c>
      <c r="G4775" s="42" t="s">
        <v>77</v>
      </c>
      <c r="H4775" s="42">
        <v>313</v>
      </c>
      <c r="J4775" s="42" t="s">
        <v>55</v>
      </c>
      <c r="K4775" s="42" t="s">
        <v>188</v>
      </c>
      <c r="L4775" s="42" t="s">
        <v>340</v>
      </c>
    </row>
    <row r="4776" spans="1:12">
      <c r="A4776" s="42">
        <v>2022</v>
      </c>
      <c r="B4776" s="42" t="s">
        <v>55</v>
      </c>
      <c r="C4776" s="42" t="s">
        <v>24</v>
      </c>
      <c r="D4776" s="42" t="s">
        <v>80</v>
      </c>
      <c r="E4776" s="42" t="s">
        <v>26</v>
      </c>
      <c r="F4776" s="42" t="s">
        <v>77</v>
      </c>
      <c r="G4776" s="42" t="s">
        <v>77</v>
      </c>
      <c r="H4776" s="42">
        <v>432</v>
      </c>
      <c r="J4776" s="42" t="s">
        <v>55</v>
      </c>
      <c r="K4776" s="42" t="s">
        <v>188</v>
      </c>
      <c r="L4776" s="42" t="s">
        <v>26</v>
      </c>
    </row>
    <row r="4777" spans="1:12">
      <c r="A4777" s="42">
        <v>2022</v>
      </c>
      <c r="B4777" s="42" t="s">
        <v>55</v>
      </c>
      <c r="C4777" s="42" t="s">
        <v>24</v>
      </c>
      <c r="D4777" s="42" t="s">
        <v>81</v>
      </c>
      <c r="E4777" s="42" t="s">
        <v>28</v>
      </c>
      <c r="F4777" s="42" t="s">
        <v>77</v>
      </c>
      <c r="G4777" s="42" t="s">
        <v>77</v>
      </c>
      <c r="H4777" s="42">
        <v>7061</v>
      </c>
      <c r="J4777" s="42" t="s">
        <v>55</v>
      </c>
      <c r="K4777" s="42" t="s">
        <v>188</v>
      </c>
      <c r="L4777" s="42" t="s">
        <v>28</v>
      </c>
    </row>
    <row r="4778" spans="1:12">
      <c r="A4778" s="42">
        <v>2022</v>
      </c>
      <c r="B4778" s="42" t="s">
        <v>55</v>
      </c>
      <c r="C4778" s="42" t="s">
        <v>24</v>
      </c>
      <c r="D4778" s="42" t="s">
        <v>82</v>
      </c>
      <c r="E4778" s="42" t="s">
        <v>41</v>
      </c>
      <c r="F4778" s="42" t="s">
        <v>77</v>
      </c>
      <c r="G4778" s="42" t="s">
        <v>77</v>
      </c>
      <c r="H4778" s="42">
        <v>6</v>
      </c>
      <c r="J4778" s="42" t="s">
        <v>55</v>
      </c>
      <c r="K4778" s="42" t="s">
        <v>188</v>
      </c>
      <c r="L4778" s="42" t="s">
        <v>41</v>
      </c>
    </row>
    <row r="4779" spans="1:12">
      <c r="A4779" s="42">
        <v>2022</v>
      </c>
      <c r="B4779" s="42" t="s">
        <v>55</v>
      </c>
      <c r="C4779" s="42" t="s">
        <v>24</v>
      </c>
      <c r="D4779" s="42" t="s">
        <v>83</v>
      </c>
      <c r="E4779" s="42" t="s">
        <v>27</v>
      </c>
      <c r="F4779" s="42" t="s">
        <v>77</v>
      </c>
      <c r="G4779" s="42" t="s">
        <v>77</v>
      </c>
      <c r="H4779" s="42">
        <v>334</v>
      </c>
      <c r="J4779" s="42" t="s">
        <v>55</v>
      </c>
      <c r="K4779" s="42" t="s">
        <v>188</v>
      </c>
      <c r="L4779" s="42" t="s">
        <v>27</v>
      </c>
    </row>
    <row r="4780" spans="1:12">
      <c r="A4780" s="42">
        <v>2022</v>
      </c>
      <c r="B4780" s="42" t="s">
        <v>55</v>
      </c>
      <c r="C4780" s="42" t="s">
        <v>24</v>
      </c>
      <c r="D4780" s="42" t="s">
        <v>84</v>
      </c>
      <c r="E4780" s="42" t="s">
        <v>33</v>
      </c>
      <c r="F4780" s="42" t="s">
        <v>77</v>
      </c>
      <c r="G4780" s="42" t="s">
        <v>77</v>
      </c>
      <c r="H4780" s="42">
        <v>3200</v>
      </c>
      <c r="J4780" s="42" t="s">
        <v>55</v>
      </c>
      <c r="K4780" s="42" t="s">
        <v>188</v>
      </c>
      <c r="L4780" s="42" t="s">
        <v>341</v>
      </c>
    </row>
    <row r="4781" spans="1:12">
      <c r="A4781" s="42">
        <v>2022</v>
      </c>
      <c r="B4781" s="42" t="s">
        <v>55</v>
      </c>
      <c r="C4781" s="42" t="s">
        <v>24</v>
      </c>
      <c r="D4781" s="42" t="s">
        <v>85</v>
      </c>
      <c r="E4781" s="42" t="s">
        <v>25</v>
      </c>
      <c r="F4781" s="42" t="s">
        <v>77</v>
      </c>
      <c r="G4781" s="42" t="s">
        <v>77</v>
      </c>
      <c r="H4781" s="42">
        <v>1035</v>
      </c>
      <c r="J4781" s="42" t="s">
        <v>55</v>
      </c>
      <c r="K4781" s="42" t="s">
        <v>188</v>
      </c>
      <c r="L4781" s="42" t="s">
        <v>342</v>
      </c>
    </row>
    <row r="4782" spans="1:12">
      <c r="A4782" s="42">
        <v>2022</v>
      </c>
      <c r="B4782" s="42" t="s">
        <v>55</v>
      </c>
      <c r="C4782" s="42" t="s">
        <v>24</v>
      </c>
      <c r="D4782" s="42" t="s">
        <v>88</v>
      </c>
      <c r="E4782" s="42" t="s">
        <v>34</v>
      </c>
      <c r="F4782" s="42" t="s">
        <v>77</v>
      </c>
      <c r="G4782" s="42" t="s">
        <v>77</v>
      </c>
      <c r="H4782" s="42">
        <v>336</v>
      </c>
      <c r="J4782" s="42" t="s">
        <v>55</v>
      </c>
      <c r="K4782" s="42" t="s">
        <v>188</v>
      </c>
      <c r="L4782" s="42" t="s">
        <v>345</v>
      </c>
    </row>
    <row r="4783" spans="1:12">
      <c r="A4783" s="42">
        <v>2022</v>
      </c>
      <c r="B4783" s="42" t="s">
        <v>55</v>
      </c>
      <c r="C4783" s="42" t="s">
        <v>24</v>
      </c>
      <c r="D4783" s="42" t="s">
        <v>89</v>
      </c>
      <c r="E4783" s="42" t="s">
        <v>39</v>
      </c>
      <c r="F4783" s="42" t="s">
        <v>77</v>
      </c>
      <c r="G4783" s="42" t="s">
        <v>77</v>
      </c>
      <c r="H4783" s="42">
        <v>18</v>
      </c>
      <c r="J4783" s="42" t="s">
        <v>55</v>
      </c>
      <c r="K4783" s="42" t="s">
        <v>188</v>
      </c>
      <c r="L4783" s="42" t="s">
        <v>346</v>
      </c>
    </row>
    <row r="4784" spans="1:12">
      <c r="A4784" s="42">
        <v>2022</v>
      </c>
      <c r="B4784" s="42" t="s">
        <v>55</v>
      </c>
      <c r="C4784" s="42" t="s">
        <v>24</v>
      </c>
      <c r="D4784" s="42" t="s">
        <v>90</v>
      </c>
      <c r="E4784" s="42" t="s">
        <v>37</v>
      </c>
      <c r="F4784" s="42" t="s">
        <v>77</v>
      </c>
      <c r="G4784" s="42" t="s">
        <v>77</v>
      </c>
      <c r="H4784" s="42">
        <v>80</v>
      </c>
      <c r="J4784" s="42" t="s">
        <v>55</v>
      </c>
      <c r="K4784" s="42" t="s">
        <v>188</v>
      </c>
      <c r="L4784" s="42" t="s">
        <v>347</v>
      </c>
    </row>
    <row r="4785" spans="1:12">
      <c r="A4785" s="42">
        <v>2022</v>
      </c>
      <c r="B4785" s="42" t="s">
        <v>55</v>
      </c>
      <c r="C4785" s="42" t="s">
        <v>24</v>
      </c>
      <c r="D4785" s="42" t="s">
        <v>91</v>
      </c>
      <c r="E4785" s="42" t="s">
        <v>29</v>
      </c>
      <c r="F4785" s="42" t="s">
        <v>77</v>
      </c>
      <c r="G4785" s="42" t="s">
        <v>77</v>
      </c>
      <c r="H4785" s="42">
        <v>739</v>
      </c>
      <c r="J4785" s="42" t="s">
        <v>55</v>
      </c>
      <c r="K4785" s="42" t="s">
        <v>188</v>
      </c>
      <c r="L4785" s="42" t="s">
        <v>348</v>
      </c>
    </row>
    <row r="4786" spans="1:12">
      <c r="A4786" s="42">
        <v>2022</v>
      </c>
      <c r="B4786" s="42" t="s">
        <v>55</v>
      </c>
      <c r="C4786" s="42" t="s">
        <v>24</v>
      </c>
      <c r="D4786" s="42" t="s">
        <v>92</v>
      </c>
      <c r="E4786" s="42" t="s">
        <v>30</v>
      </c>
      <c r="F4786" s="42" t="s">
        <v>77</v>
      </c>
      <c r="G4786" s="42" t="s">
        <v>77</v>
      </c>
      <c r="H4786" s="42">
        <v>311</v>
      </c>
      <c r="J4786" s="42" t="s">
        <v>55</v>
      </c>
      <c r="K4786" s="42" t="s">
        <v>188</v>
      </c>
      <c r="L4786" s="42" t="s">
        <v>349</v>
      </c>
    </row>
    <row r="4787" spans="1:12">
      <c r="A4787" s="42">
        <v>2022</v>
      </c>
      <c r="B4787" s="42" t="s">
        <v>55</v>
      </c>
      <c r="C4787" s="42" t="s">
        <v>24</v>
      </c>
      <c r="D4787" s="42" t="s">
        <v>93</v>
      </c>
      <c r="E4787" s="42" t="s">
        <v>42</v>
      </c>
      <c r="F4787" s="42" t="s">
        <v>77</v>
      </c>
      <c r="G4787" s="42" t="s">
        <v>77</v>
      </c>
      <c r="H4787" s="42">
        <v>0</v>
      </c>
      <c r="J4787" s="42" t="s">
        <v>55</v>
      </c>
      <c r="K4787" s="42" t="s">
        <v>188</v>
      </c>
      <c r="L4787" s="42" t="s">
        <v>350</v>
      </c>
    </row>
    <row r="4788" spans="1:12">
      <c r="A4788" s="42">
        <v>2022</v>
      </c>
      <c r="B4788" s="42" t="s">
        <v>55</v>
      </c>
      <c r="C4788" s="42" t="s">
        <v>24</v>
      </c>
      <c r="D4788" s="42" t="s">
        <v>94</v>
      </c>
      <c r="E4788" s="42" t="s">
        <v>36</v>
      </c>
      <c r="F4788" s="42" t="s">
        <v>77</v>
      </c>
      <c r="G4788" s="42" t="s">
        <v>77</v>
      </c>
      <c r="H4788" s="42">
        <v>0</v>
      </c>
      <c r="J4788" s="42" t="s">
        <v>55</v>
      </c>
      <c r="K4788" s="42" t="s">
        <v>188</v>
      </c>
      <c r="L4788" s="42" t="s">
        <v>36</v>
      </c>
    </row>
    <row r="4789" spans="1:12">
      <c r="A4789" s="42">
        <v>2022</v>
      </c>
      <c r="B4789" s="42" t="s">
        <v>55</v>
      </c>
      <c r="C4789" s="42" t="s">
        <v>24</v>
      </c>
      <c r="D4789" s="42" t="s">
        <v>95</v>
      </c>
      <c r="E4789" s="42" t="s">
        <v>43</v>
      </c>
      <c r="F4789" s="42" t="s">
        <v>77</v>
      </c>
      <c r="G4789" s="42" t="s">
        <v>77</v>
      </c>
      <c r="H4789" s="42">
        <v>0</v>
      </c>
      <c r="J4789" s="42" t="s">
        <v>55</v>
      </c>
      <c r="K4789" s="42" t="s">
        <v>188</v>
      </c>
      <c r="L4789" s="42" t="s">
        <v>351</v>
      </c>
    </row>
    <row r="4790" spans="1:12">
      <c r="A4790" s="42">
        <v>2022</v>
      </c>
      <c r="B4790" s="42" t="s">
        <v>55</v>
      </c>
      <c r="C4790" s="42" t="s">
        <v>24</v>
      </c>
      <c r="D4790" s="42" t="s">
        <v>96</v>
      </c>
      <c r="E4790" s="42" t="s">
        <v>32</v>
      </c>
      <c r="F4790" s="42" t="s">
        <v>77</v>
      </c>
      <c r="G4790" s="42" t="s">
        <v>77</v>
      </c>
      <c r="H4790" s="42">
        <v>230</v>
      </c>
      <c r="J4790" s="42" t="s">
        <v>55</v>
      </c>
      <c r="K4790" s="42" t="s">
        <v>188</v>
      </c>
      <c r="L4790" s="42" t="s">
        <v>32</v>
      </c>
    </row>
    <row r="4791" spans="1:12">
      <c r="A4791" s="42">
        <v>2022</v>
      </c>
      <c r="B4791" s="42" t="s">
        <v>55</v>
      </c>
      <c r="C4791" s="42" t="s">
        <v>24</v>
      </c>
      <c r="D4791" s="42" t="s">
        <v>97</v>
      </c>
      <c r="E4791" s="42" t="s">
        <v>31</v>
      </c>
      <c r="F4791" s="42" t="s">
        <v>77</v>
      </c>
      <c r="G4791" s="42" t="s">
        <v>77</v>
      </c>
      <c r="H4791" s="42">
        <v>572</v>
      </c>
      <c r="J4791" s="42" t="s">
        <v>55</v>
      </c>
      <c r="K4791" s="42" t="s">
        <v>188</v>
      </c>
      <c r="L4791" s="42" t="s">
        <v>31</v>
      </c>
    </row>
    <row r="4792" spans="1:12">
      <c r="A4792" s="42">
        <v>2022</v>
      </c>
      <c r="B4792" s="42" t="s">
        <v>55</v>
      </c>
      <c r="C4792" s="42" t="s">
        <v>24</v>
      </c>
      <c r="D4792" s="42" t="s">
        <v>78</v>
      </c>
      <c r="E4792" s="42" t="s">
        <v>35</v>
      </c>
      <c r="F4792" s="42" t="s">
        <v>77</v>
      </c>
      <c r="G4792" s="42" t="s">
        <v>77</v>
      </c>
      <c r="H4792" s="42">
        <v>1306</v>
      </c>
      <c r="J4792" s="42" t="s">
        <v>196</v>
      </c>
      <c r="K4792" s="42" t="s">
        <v>198</v>
      </c>
      <c r="L4792" s="42" t="s">
        <v>340</v>
      </c>
    </row>
    <row r="4793" spans="1:12">
      <c r="A4793" s="42">
        <v>2022</v>
      </c>
      <c r="B4793" s="42" t="s">
        <v>55</v>
      </c>
      <c r="C4793" s="42" t="s">
        <v>24</v>
      </c>
      <c r="D4793" s="42" t="s">
        <v>80</v>
      </c>
      <c r="E4793" s="42" t="s">
        <v>26</v>
      </c>
      <c r="F4793" s="42" t="s">
        <v>77</v>
      </c>
      <c r="G4793" s="42" t="s">
        <v>77</v>
      </c>
      <c r="H4793" s="42">
        <v>94</v>
      </c>
      <c r="J4793" s="42" t="s">
        <v>196</v>
      </c>
      <c r="K4793" s="42" t="s">
        <v>198</v>
      </c>
      <c r="L4793" s="42" t="s">
        <v>26</v>
      </c>
    </row>
    <row r="4794" spans="1:12">
      <c r="A4794" s="42">
        <v>2022</v>
      </c>
      <c r="B4794" s="42" t="s">
        <v>55</v>
      </c>
      <c r="C4794" s="42" t="s">
        <v>24</v>
      </c>
      <c r="D4794" s="42" t="s">
        <v>81</v>
      </c>
      <c r="E4794" s="42" t="s">
        <v>28</v>
      </c>
      <c r="F4794" s="42" t="s">
        <v>77</v>
      </c>
      <c r="G4794" s="42" t="s">
        <v>77</v>
      </c>
      <c r="H4794" s="42">
        <v>150</v>
      </c>
      <c r="J4794" s="42" t="s">
        <v>196</v>
      </c>
      <c r="K4794" s="42" t="s">
        <v>198</v>
      </c>
      <c r="L4794" s="42" t="s">
        <v>28</v>
      </c>
    </row>
    <row r="4795" spans="1:12">
      <c r="A4795" s="42">
        <v>2022</v>
      </c>
      <c r="B4795" s="42" t="s">
        <v>55</v>
      </c>
      <c r="C4795" s="42" t="s">
        <v>24</v>
      </c>
      <c r="D4795" s="42" t="s">
        <v>82</v>
      </c>
      <c r="E4795" s="42" t="s">
        <v>41</v>
      </c>
      <c r="F4795" s="42" t="s">
        <v>77</v>
      </c>
      <c r="G4795" s="42" t="s">
        <v>77</v>
      </c>
      <c r="H4795" s="42">
        <v>119</v>
      </c>
      <c r="J4795" s="42" t="s">
        <v>196</v>
      </c>
      <c r="K4795" s="42" t="s">
        <v>198</v>
      </c>
      <c r="L4795" s="42" t="s">
        <v>41</v>
      </c>
    </row>
    <row r="4796" spans="1:12">
      <c r="A4796" s="42">
        <v>2022</v>
      </c>
      <c r="B4796" s="42" t="s">
        <v>55</v>
      </c>
      <c r="C4796" s="42" t="s">
        <v>24</v>
      </c>
      <c r="D4796" s="42" t="s">
        <v>83</v>
      </c>
      <c r="E4796" s="42" t="s">
        <v>27</v>
      </c>
      <c r="F4796" s="42" t="s">
        <v>77</v>
      </c>
      <c r="G4796" s="42" t="s">
        <v>77</v>
      </c>
      <c r="H4796" s="42">
        <v>17</v>
      </c>
      <c r="J4796" s="42" t="s">
        <v>196</v>
      </c>
      <c r="K4796" s="42" t="s">
        <v>198</v>
      </c>
      <c r="L4796" s="42" t="s">
        <v>27</v>
      </c>
    </row>
    <row r="4797" spans="1:12">
      <c r="A4797" s="42">
        <v>2022</v>
      </c>
      <c r="B4797" s="42" t="s">
        <v>55</v>
      </c>
      <c r="C4797" s="42" t="s">
        <v>24</v>
      </c>
      <c r="D4797" s="42" t="s">
        <v>84</v>
      </c>
      <c r="E4797" s="42" t="s">
        <v>33</v>
      </c>
      <c r="F4797" s="42" t="s">
        <v>77</v>
      </c>
      <c r="G4797" s="42" t="s">
        <v>77</v>
      </c>
      <c r="H4797" s="42">
        <v>817</v>
      </c>
      <c r="J4797" s="42" t="s">
        <v>196</v>
      </c>
      <c r="K4797" s="42" t="s">
        <v>198</v>
      </c>
      <c r="L4797" s="42" t="s">
        <v>341</v>
      </c>
    </row>
    <row r="4798" spans="1:12">
      <c r="A4798" s="42">
        <v>2022</v>
      </c>
      <c r="B4798" s="42" t="s">
        <v>55</v>
      </c>
      <c r="C4798" s="42" t="s">
        <v>24</v>
      </c>
      <c r="D4798" s="42" t="s">
        <v>85</v>
      </c>
      <c r="E4798" s="42" t="s">
        <v>25</v>
      </c>
      <c r="F4798" s="42" t="s">
        <v>77</v>
      </c>
      <c r="G4798" s="42" t="s">
        <v>77</v>
      </c>
      <c r="H4798" s="42">
        <v>158</v>
      </c>
      <c r="J4798" s="42" t="s">
        <v>196</v>
      </c>
      <c r="K4798" s="42" t="s">
        <v>198</v>
      </c>
      <c r="L4798" s="42" t="s">
        <v>342</v>
      </c>
    </row>
    <row r="4799" spans="1:12">
      <c r="A4799" s="42">
        <v>2022</v>
      </c>
      <c r="B4799" s="42" t="s">
        <v>55</v>
      </c>
      <c r="C4799" s="42" t="s">
        <v>24</v>
      </c>
      <c r="D4799" s="42" t="s">
        <v>86</v>
      </c>
      <c r="E4799" s="42" t="s">
        <v>40</v>
      </c>
      <c r="F4799" s="42" t="s">
        <v>77</v>
      </c>
      <c r="G4799" s="42" t="s">
        <v>77</v>
      </c>
      <c r="H4799" s="42">
        <v>529</v>
      </c>
      <c r="J4799" s="42" t="s">
        <v>196</v>
      </c>
      <c r="K4799" s="42" t="s">
        <v>198</v>
      </c>
      <c r="L4799" s="42" t="s">
        <v>343</v>
      </c>
    </row>
    <row r="4800" spans="1:12">
      <c r="A4800" s="42">
        <v>2022</v>
      </c>
      <c r="B4800" s="42" t="s">
        <v>55</v>
      </c>
      <c r="C4800" s="42" t="s">
        <v>24</v>
      </c>
      <c r="D4800" s="42" t="s">
        <v>87</v>
      </c>
      <c r="E4800" s="42" t="s">
        <v>38</v>
      </c>
      <c r="F4800" s="42" t="s">
        <v>77</v>
      </c>
      <c r="G4800" s="42" t="s">
        <v>77</v>
      </c>
      <c r="H4800" s="42">
        <v>272</v>
      </c>
      <c r="J4800" s="42" t="s">
        <v>196</v>
      </c>
      <c r="K4800" s="42" t="s">
        <v>198</v>
      </c>
      <c r="L4800" s="42" t="s">
        <v>344</v>
      </c>
    </row>
    <row r="4801" spans="1:12">
      <c r="A4801" s="42">
        <v>2022</v>
      </c>
      <c r="B4801" s="42" t="s">
        <v>55</v>
      </c>
      <c r="C4801" s="42" t="s">
        <v>24</v>
      </c>
      <c r="D4801" s="42" t="s">
        <v>88</v>
      </c>
      <c r="E4801" s="42" t="s">
        <v>34</v>
      </c>
      <c r="F4801" s="42" t="s">
        <v>77</v>
      </c>
      <c r="G4801" s="42" t="s">
        <v>77</v>
      </c>
      <c r="H4801" s="42">
        <v>44</v>
      </c>
      <c r="J4801" s="42" t="s">
        <v>196</v>
      </c>
      <c r="K4801" s="42" t="s">
        <v>198</v>
      </c>
      <c r="L4801" s="42" t="s">
        <v>345</v>
      </c>
    </row>
    <row r="4802" spans="1:12">
      <c r="A4802" s="42">
        <v>2022</v>
      </c>
      <c r="B4802" s="42" t="s">
        <v>55</v>
      </c>
      <c r="C4802" s="42" t="s">
        <v>24</v>
      </c>
      <c r="D4802" s="42" t="s">
        <v>89</v>
      </c>
      <c r="E4802" s="42" t="s">
        <v>39</v>
      </c>
      <c r="F4802" s="42" t="s">
        <v>77</v>
      </c>
      <c r="G4802" s="42" t="s">
        <v>77</v>
      </c>
      <c r="H4802" s="42">
        <v>1</v>
      </c>
      <c r="J4802" s="42" t="s">
        <v>196</v>
      </c>
      <c r="K4802" s="42" t="s">
        <v>198</v>
      </c>
      <c r="L4802" s="42" t="s">
        <v>346</v>
      </c>
    </row>
    <row r="4803" spans="1:12">
      <c r="A4803" s="42">
        <v>2022</v>
      </c>
      <c r="B4803" s="42" t="s">
        <v>55</v>
      </c>
      <c r="C4803" s="42" t="s">
        <v>24</v>
      </c>
      <c r="D4803" s="42" t="s">
        <v>90</v>
      </c>
      <c r="E4803" s="42" t="s">
        <v>37</v>
      </c>
      <c r="F4803" s="42" t="s">
        <v>77</v>
      </c>
      <c r="G4803" s="42" t="s">
        <v>77</v>
      </c>
      <c r="H4803" s="42">
        <v>64</v>
      </c>
      <c r="J4803" s="42" t="s">
        <v>196</v>
      </c>
      <c r="K4803" s="42" t="s">
        <v>198</v>
      </c>
      <c r="L4803" s="42" t="s">
        <v>347</v>
      </c>
    </row>
    <row r="4804" spans="1:12">
      <c r="A4804" s="42">
        <v>2022</v>
      </c>
      <c r="B4804" s="42" t="s">
        <v>55</v>
      </c>
      <c r="C4804" s="42" t="s">
        <v>24</v>
      </c>
      <c r="D4804" s="42" t="s">
        <v>91</v>
      </c>
      <c r="E4804" s="42" t="s">
        <v>29</v>
      </c>
      <c r="F4804" s="42" t="s">
        <v>77</v>
      </c>
      <c r="G4804" s="42" t="s">
        <v>77</v>
      </c>
      <c r="H4804" s="42">
        <v>77</v>
      </c>
      <c r="J4804" s="42" t="s">
        <v>196</v>
      </c>
      <c r="K4804" s="42" t="s">
        <v>198</v>
      </c>
      <c r="L4804" s="42" t="s">
        <v>348</v>
      </c>
    </row>
    <row r="4805" spans="1:12">
      <c r="A4805" s="42">
        <v>2022</v>
      </c>
      <c r="B4805" s="42" t="s">
        <v>55</v>
      </c>
      <c r="C4805" s="42" t="s">
        <v>24</v>
      </c>
      <c r="D4805" s="42" t="s">
        <v>92</v>
      </c>
      <c r="E4805" s="42" t="s">
        <v>30</v>
      </c>
      <c r="F4805" s="42" t="s">
        <v>77</v>
      </c>
      <c r="G4805" s="42" t="s">
        <v>77</v>
      </c>
      <c r="H4805" s="42">
        <v>9</v>
      </c>
      <c r="J4805" s="42" t="s">
        <v>196</v>
      </c>
      <c r="K4805" s="42" t="s">
        <v>198</v>
      </c>
      <c r="L4805" s="42" t="s">
        <v>349</v>
      </c>
    </row>
    <row r="4806" spans="1:12">
      <c r="A4806" s="42">
        <v>2022</v>
      </c>
      <c r="B4806" s="42" t="s">
        <v>55</v>
      </c>
      <c r="C4806" s="42" t="s">
        <v>24</v>
      </c>
      <c r="D4806" s="42" t="s">
        <v>93</v>
      </c>
      <c r="E4806" s="42" t="s">
        <v>42</v>
      </c>
      <c r="F4806" s="42" t="s">
        <v>77</v>
      </c>
      <c r="G4806" s="42" t="s">
        <v>77</v>
      </c>
      <c r="H4806" s="42">
        <v>37</v>
      </c>
      <c r="J4806" s="42" t="s">
        <v>196</v>
      </c>
      <c r="K4806" s="42" t="s">
        <v>198</v>
      </c>
      <c r="L4806" s="42" t="s">
        <v>350</v>
      </c>
    </row>
    <row r="4807" spans="1:12">
      <c r="A4807" s="42">
        <v>2022</v>
      </c>
      <c r="B4807" s="42" t="s">
        <v>55</v>
      </c>
      <c r="C4807" s="42" t="s">
        <v>24</v>
      </c>
      <c r="D4807" s="42" t="s">
        <v>94</v>
      </c>
      <c r="E4807" s="42" t="s">
        <v>36</v>
      </c>
      <c r="F4807" s="42" t="s">
        <v>77</v>
      </c>
      <c r="G4807" s="42" t="s">
        <v>77</v>
      </c>
      <c r="H4807" s="42">
        <v>217</v>
      </c>
      <c r="J4807" s="42" t="s">
        <v>196</v>
      </c>
      <c r="K4807" s="42" t="s">
        <v>198</v>
      </c>
      <c r="L4807" s="42" t="s">
        <v>36</v>
      </c>
    </row>
    <row r="4808" spans="1:12">
      <c r="A4808" s="42">
        <v>2022</v>
      </c>
      <c r="B4808" s="42" t="s">
        <v>55</v>
      </c>
      <c r="C4808" s="42" t="s">
        <v>24</v>
      </c>
      <c r="D4808" s="42" t="s">
        <v>95</v>
      </c>
      <c r="E4808" s="42" t="s">
        <v>43</v>
      </c>
      <c r="F4808" s="42" t="s">
        <v>77</v>
      </c>
      <c r="G4808" s="42" t="s">
        <v>77</v>
      </c>
      <c r="H4808" s="42">
        <v>97</v>
      </c>
      <c r="J4808" s="42" t="s">
        <v>196</v>
      </c>
      <c r="K4808" s="42" t="s">
        <v>198</v>
      </c>
      <c r="L4808" s="42" t="s">
        <v>351</v>
      </c>
    </row>
    <row r="4809" spans="1:12">
      <c r="A4809" s="42">
        <v>2022</v>
      </c>
      <c r="B4809" s="42" t="s">
        <v>55</v>
      </c>
      <c r="C4809" s="42" t="s">
        <v>24</v>
      </c>
      <c r="D4809" s="42" t="s">
        <v>96</v>
      </c>
      <c r="E4809" s="42" t="s">
        <v>32</v>
      </c>
      <c r="F4809" s="42" t="s">
        <v>77</v>
      </c>
      <c r="G4809" s="42" t="s">
        <v>77</v>
      </c>
      <c r="H4809" s="42">
        <v>1429</v>
      </c>
      <c r="J4809" s="42" t="s">
        <v>196</v>
      </c>
      <c r="K4809" s="42" t="s">
        <v>198</v>
      </c>
      <c r="L4809" s="42" t="s">
        <v>32</v>
      </c>
    </row>
    <row r="4810" spans="1:12">
      <c r="A4810" s="42">
        <v>2022</v>
      </c>
      <c r="B4810" s="42" t="s">
        <v>55</v>
      </c>
      <c r="C4810" s="42" t="s">
        <v>24</v>
      </c>
      <c r="D4810" s="42" t="s">
        <v>97</v>
      </c>
      <c r="E4810" s="42" t="s">
        <v>31</v>
      </c>
      <c r="F4810" s="42" t="s">
        <v>77</v>
      </c>
      <c r="G4810" s="42" t="s">
        <v>77</v>
      </c>
      <c r="H4810" s="42">
        <v>515</v>
      </c>
      <c r="J4810" s="42" t="s">
        <v>196</v>
      </c>
      <c r="K4810" s="42" t="s">
        <v>198</v>
      </c>
      <c r="L4810" s="42" t="s">
        <v>31</v>
      </c>
    </row>
    <row r="4811" spans="1:12">
      <c r="A4811" s="42">
        <v>2022</v>
      </c>
      <c r="B4811" s="42" t="s">
        <v>54</v>
      </c>
      <c r="C4811" s="42" t="s">
        <v>24</v>
      </c>
      <c r="D4811" s="42" t="s">
        <v>78</v>
      </c>
      <c r="E4811" s="42" t="s">
        <v>35</v>
      </c>
      <c r="F4811" s="42" t="s">
        <v>77</v>
      </c>
      <c r="G4811" s="42" t="s">
        <v>77</v>
      </c>
      <c r="H4811" s="42">
        <v>0</v>
      </c>
      <c r="J4811" s="42" t="s">
        <v>77</v>
      </c>
      <c r="K4811" s="42" t="s">
        <v>77</v>
      </c>
      <c r="L4811" s="42" t="s">
        <v>340</v>
      </c>
    </row>
    <row r="4812" spans="1:12">
      <c r="A4812" s="42">
        <v>2022</v>
      </c>
      <c r="B4812" s="42" t="s">
        <v>54</v>
      </c>
      <c r="C4812" s="42" t="s">
        <v>24</v>
      </c>
      <c r="D4812" s="42" t="s">
        <v>80</v>
      </c>
      <c r="E4812" s="42" t="s">
        <v>26</v>
      </c>
      <c r="F4812" s="42" t="s">
        <v>77</v>
      </c>
      <c r="G4812" s="42" t="s">
        <v>77</v>
      </c>
      <c r="H4812" s="42">
        <v>4700</v>
      </c>
      <c r="J4812" s="42" t="s">
        <v>77</v>
      </c>
      <c r="K4812" s="42" t="s">
        <v>77</v>
      </c>
      <c r="L4812" s="42" t="s">
        <v>26</v>
      </c>
    </row>
    <row r="4813" spans="1:12">
      <c r="A4813" s="42">
        <v>2022</v>
      </c>
      <c r="B4813" s="42" t="s">
        <v>54</v>
      </c>
      <c r="C4813" s="42" t="s">
        <v>24</v>
      </c>
      <c r="D4813" s="42" t="s">
        <v>81</v>
      </c>
      <c r="E4813" s="42" t="s">
        <v>28</v>
      </c>
      <c r="F4813" s="42" t="s">
        <v>77</v>
      </c>
      <c r="G4813" s="42" t="s">
        <v>77</v>
      </c>
      <c r="H4813" s="42">
        <v>32580</v>
      </c>
      <c r="J4813" s="42" t="s">
        <v>77</v>
      </c>
      <c r="K4813" s="42" t="s">
        <v>77</v>
      </c>
      <c r="L4813" s="42" t="s">
        <v>28</v>
      </c>
    </row>
    <row r="4814" spans="1:12">
      <c r="A4814" s="42">
        <v>2022</v>
      </c>
      <c r="B4814" s="42" t="s">
        <v>54</v>
      </c>
      <c r="C4814" s="42" t="s">
        <v>24</v>
      </c>
      <c r="D4814" s="42" t="s">
        <v>82</v>
      </c>
      <c r="E4814" s="42" t="s">
        <v>41</v>
      </c>
      <c r="F4814" s="42" t="s">
        <v>77</v>
      </c>
      <c r="G4814" s="42" t="s">
        <v>77</v>
      </c>
      <c r="H4814" s="42">
        <v>307</v>
      </c>
      <c r="J4814" s="42" t="s">
        <v>77</v>
      </c>
      <c r="K4814" s="42" t="s">
        <v>77</v>
      </c>
      <c r="L4814" s="42" t="s">
        <v>41</v>
      </c>
    </row>
    <row r="4815" spans="1:12">
      <c r="A4815" s="42">
        <v>2022</v>
      </c>
      <c r="B4815" s="42" t="s">
        <v>54</v>
      </c>
      <c r="C4815" s="42" t="s">
        <v>24</v>
      </c>
      <c r="D4815" s="42" t="s">
        <v>83</v>
      </c>
      <c r="E4815" s="42" t="s">
        <v>27</v>
      </c>
      <c r="F4815" s="42" t="s">
        <v>77</v>
      </c>
      <c r="G4815" s="42" t="s">
        <v>77</v>
      </c>
      <c r="H4815" s="42">
        <v>1942</v>
      </c>
      <c r="J4815" s="42" t="s">
        <v>77</v>
      </c>
      <c r="K4815" s="42" t="s">
        <v>77</v>
      </c>
      <c r="L4815" s="42" t="s">
        <v>27</v>
      </c>
    </row>
    <row r="4816" spans="1:12">
      <c r="A4816" s="42">
        <v>2022</v>
      </c>
      <c r="B4816" s="42" t="s">
        <v>54</v>
      </c>
      <c r="C4816" s="42" t="s">
        <v>24</v>
      </c>
      <c r="D4816" s="42" t="s">
        <v>84</v>
      </c>
      <c r="E4816" s="42" t="s">
        <v>33</v>
      </c>
      <c r="F4816" s="42" t="s">
        <v>77</v>
      </c>
      <c r="G4816" s="42" t="s">
        <v>77</v>
      </c>
      <c r="H4816" s="42">
        <v>12272</v>
      </c>
      <c r="J4816" s="42" t="s">
        <v>77</v>
      </c>
      <c r="K4816" s="42" t="s">
        <v>77</v>
      </c>
      <c r="L4816" s="42" t="s">
        <v>341</v>
      </c>
    </row>
    <row r="4817" spans="1:12">
      <c r="A4817" s="42">
        <v>2022</v>
      </c>
      <c r="B4817" s="42" t="s">
        <v>54</v>
      </c>
      <c r="C4817" s="42" t="s">
        <v>24</v>
      </c>
      <c r="D4817" s="42" t="s">
        <v>85</v>
      </c>
      <c r="E4817" s="42" t="s">
        <v>25</v>
      </c>
      <c r="F4817" s="42" t="s">
        <v>77</v>
      </c>
      <c r="G4817" s="42" t="s">
        <v>77</v>
      </c>
      <c r="H4817" s="42">
        <v>7939</v>
      </c>
      <c r="J4817" s="42" t="s">
        <v>77</v>
      </c>
      <c r="K4817" s="42" t="s">
        <v>77</v>
      </c>
      <c r="L4817" s="42" t="s">
        <v>342</v>
      </c>
    </row>
    <row r="4818" spans="1:12">
      <c r="A4818" s="42">
        <v>2022</v>
      </c>
      <c r="B4818" s="42" t="s">
        <v>54</v>
      </c>
      <c r="C4818" s="42" t="s">
        <v>24</v>
      </c>
      <c r="D4818" s="42" t="s">
        <v>86</v>
      </c>
      <c r="E4818" s="42" t="s">
        <v>40</v>
      </c>
      <c r="F4818" s="42" t="s">
        <v>77</v>
      </c>
      <c r="G4818" s="42" t="s">
        <v>77</v>
      </c>
      <c r="H4818" s="42">
        <v>644</v>
      </c>
      <c r="J4818" s="42" t="s">
        <v>77</v>
      </c>
      <c r="K4818" s="42" t="s">
        <v>77</v>
      </c>
      <c r="L4818" s="42" t="s">
        <v>343</v>
      </c>
    </row>
    <row r="4819" spans="1:12">
      <c r="A4819" s="42">
        <v>2022</v>
      </c>
      <c r="B4819" s="42" t="s">
        <v>54</v>
      </c>
      <c r="C4819" s="42" t="s">
        <v>24</v>
      </c>
      <c r="D4819" s="42" t="s">
        <v>87</v>
      </c>
      <c r="E4819" s="42" t="s">
        <v>38</v>
      </c>
      <c r="F4819" s="42" t="s">
        <v>77</v>
      </c>
      <c r="G4819" s="42" t="s">
        <v>77</v>
      </c>
      <c r="H4819" s="42">
        <v>884</v>
      </c>
      <c r="J4819" s="42" t="s">
        <v>77</v>
      </c>
      <c r="K4819" s="42" t="s">
        <v>77</v>
      </c>
      <c r="L4819" s="42" t="s">
        <v>344</v>
      </c>
    </row>
    <row r="4820" spans="1:12">
      <c r="A4820" s="42">
        <v>2022</v>
      </c>
      <c r="B4820" s="42" t="s">
        <v>54</v>
      </c>
      <c r="C4820" s="42" t="s">
        <v>24</v>
      </c>
      <c r="D4820" s="42" t="s">
        <v>88</v>
      </c>
      <c r="E4820" s="42" t="s">
        <v>34</v>
      </c>
      <c r="F4820" s="42" t="s">
        <v>77</v>
      </c>
      <c r="G4820" s="42" t="s">
        <v>77</v>
      </c>
      <c r="H4820" s="42">
        <v>1193</v>
      </c>
      <c r="J4820" s="42" t="s">
        <v>77</v>
      </c>
      <c r="K4820" s="42" t="s">
        <v>77</v>
      </c>
      <c r="L4820" s="42" t="s">
        <v>345</v>
      </c>
    </row>
    <row r="4821" spans="1:12">
      <c r="A4821" s="42">
        <v>2022</v>
      </c>
      <c r="B4821" s="42" t="s">
        <v>54</v>
      </c>
      <c r="C4821" s="42" t="s">
        <v>24</v>
      </c>
      <c r="D4821" s="42" t="s">
        <v>89</v>
      </c>
      <c r="E4821" s="42" t="s">
        <v>39</v>
      </c>
      <c r="F4821" s="42" t="s">
        <v>77</v>
      </c>
      <c r="G4821" s="42" t="s">
        <v>77</v>
      </c>
      <c r="H4821" s="42">
        <v>86</v>
      </c>
      <c r="J4821" s="42" t="s">
        <v>77</v>
      </c>
      <c r="K4821" s="42" t="s">
        <v>77</v>
      </c>
      <c r="L4821" s="42" t="s">
        <v>346</v>
      </c>
    </row>
    <row r="4822" spans="1:12">
      <c r="A4822" s="42">
        <v>2022</v>
      </c>
      <c r="B4822" s="42" t="s">
        <v>54</v>
      </c>
      <c r="C4822" s="42" t="s">
        <v>24</v>
      </c>
      <c r="D4822" s="42" t="s">
        <v>90</v>
      </c>
      <c r="E4822" s="42" t="s">
        <v>37</v>
      </c>
      <c r="F4822" s="42" t="s">
        <v>77</v>
      </c>
      <c r="G4822" s="42" t="s">
        <v>77</v>
      </c>
      <c r="H4822" s="42">
        <v>211</v>
      </c>
      <c r="J4822" s="42" t="s">
        <v>77</v>
      </c>
      <c r="K4822" s="42" t="s">
        <v>77</v>
      </c>
      <c r="L4822" s="42" t="s">
        <v>347</v>
      </c>
    </row>
    <row r="4823" spans="1:12">
      <c r="A4823" s="42">
        <v>2022</v>
      </c>
      <c r="B4823" s="42" t="s">
        <v>54</v>
      </c>
      <c r="C4823" s="42" t="s">
        <v>24</v>
      </c>
      <c r="D4823" s="42" t="s">
        <v>91</v>
      </c>
      <c r="E4823" s="42" t="s">
        <v>29</v>
      </c>
      <c r="F4823" s="42" t="s">
        <v>77</v>
      </c>
      <c r="G4823" s="42" t="s">
        <v>77</v>
      </c>
      <c r="H4823" s="42">
        <v>3357</v>
      </c>
      <c r="J4823" s="42" t="s">
        <v>77</v>
      </c>
      <c r="K4823" s="42" t="s">
        <v>77</v>
      </c>
      <c r="L4823" s="42" t="s">
        <v>348</v>
      </c>
    </row>
    <row r="4824" spans="1:12">
      <c r="A4824" s="42">
        <v>2022</v>
      </c>
      <c r="B4824" s="42" t="s">
        <v>54</v>
      </c>
      <c r="C4824" s="42" t="s">
        <v>24</v>
      </c>
      <c r="D4824" s="42" t="s">
        <v>92</v>
      </c>
      <c r="E4824" s="42" t="s">
        <v>30</v>
      </c>
      <c r="F4824" s="42" t="s">
        <v>77</v>
      </c>
      <c r="G4824" s="42" t="s">
        <v>77</v>
      </c>
      <c r="H4824" s="42">
        <v>1907</v>
      </c>
      <c r="J4824" s="42" t="s">
        <v>77</v>
      </c>
      <c r="K4824" s="42" t="s">
        <v>77</v>
      </c>
      <c r="L4824" s="42" t="s">
        <v>349</v>
      </c>
    </row>
    <row r="4825" spans="1:12">
      <c r="A4825" s="42">
        <v>2022</v>
      </c>
      <c r="B4825" s="42" t="s">
        <v>54</v>
      </c>
      <c r="C4825" s="42" t="s">
        <v>24</v>
      </c>
      <c r="D4825" s="42" t="s">
        <v>93</v>
      </c>
      <c r="E4825" s="42" t="s">
        <v>42</v>
      </c>
      <c r="F4825" s="42" t="s">
        <v>77</v>
      </c>
      <c r="G4825" s="42" t="s">
        <v>77</v>
      </c>
      <c r="H4825" s="42">
        <v>120</v>
      </c>
      <c r="J4825" s="42" t="s">
        <v>77</v>
      </c>
      <c r="K4825" s="42" t="s">
        <v>77</v>
      </c>
      <c r="L4825" s="42" t="s">
        <v>350</v>
      </c>
    </row>
    <row r="4826" spans="1:12">
      <c r="A4826" s="42">
        <v>2022</v>
      </c>
      <c r="B4826" s="42" t="s">
        <v>54</v>
      </c>
      <c r="C4826" s="42" t="s">
        <v>24</v>
      </c>
      <c r="D4826" s="42" t="s">
        <v>94</v>
      </c>
      <c r="E4826" s="42" t="s">
        <v>36</v>
      </c>
      <c r="F4826" s="42" t="s">
        <v>77</v>
      </c>
      <c r="G4826" s="42" t="s">
        <v>77</v>
      </c>
      <c r="H4826" s="42">
        <v>475</v>
      </c>
      <c r="J4826" s="42" t="s">
        <v>77</v>
      </c>
      <c r="K4826" s="42" t="s">
        <v>77</v>
      </c>
      <c r="L4826" s="42" t="s">
        <v>36</v>
      </c>
    </row>
    <row r="4827" spans="1:12">
      <c r="A4827" s="42">
        <v>2022</v>
      </c>
      <c r="B4827" s="42" t="s">
        <v>54</v>
      </c>
      <c r="C4827" s="42" t="s">
        <v>24</v>
      </c>
      <c r="D4827" s="42" t="s">
        <v>95</v>
      </c>
      <c r="E4827" s="42" t="s">
        <v>43</v>
      </c>
      <c r="F4827" s="42" t="s">
        <v>77</v>
      </c>
      <c r="G4827" s="42" t="s">
        <v>77</v>
      </c>
      <c r="H4827" s="42">
        <v>104</v>
      </c>
      <c r="J4827" s="42" t="s">
        <v>77</v>
      </c>
      <c r="K4827" s="42" t="s">
        <v>77</v>
      </c>
      <c r="L4827" s="42" t="s">
        <v>351</v>
      </c>
    </row>
    <row r="4828" spans="1:12">
      <c r="A4828" s="42">
        <v>2022</v>
      </c>
      <c r="B4828" s="42" t="s">
        <v>54</v>
      </c>
      <c r="C4828" s="42" t="s">
        <v>24</v>
      </c>
      <c r="D4828" s="42" t="s">
        <v>96</v>
      </c>
      <c r="E4828" s="42" t="s">
        <v>32</v>
      </c>
      <c r="F4828" s="42" t="s">
        <v>77</v>
      </c>
      <c r="G4828" s="42" t="s">
        <v>77</v>
      </c>
      <c r="H4828" s="42">
        <v>1568</v>
      </c>
      <c r="J4828" s="42" t="s">
        <v>77</v>
      </c>
      <c r="K4828" s="42" t="s">
        <v>77</v>
      </c>
      <c r="L4828" s="42" t="s">
        <v>32</v>
      </c>
    </row>
    <row r="4829" spans="1:12">
      <c r="A4829" s="42">
        <v>2022</v>
      </c>
      <c r="B4829" s="42" t="s">
        <v>54</v>
      </c>
      <c r="C4829" s="42" t="s">
        <v>24</v>
      </c>
      <c r="D4829" s="42" t="s">
        <v>97</v>
      </c>
      <c r="E4829" s="42" t="s">
        <v>31</v>
      </c>
      <c r="F4829" s="42" t="s">
        <v>77</v>
      </c>
      <c r="G4829" s="42" t="s">
        <v>77</v>
      </c>
      <c r="H4829" s="42">
        <v>8554</v>
      </c>
      <c r="J4829" s="42" t="s">
        <v>77</v>
      </c>
      <c r="K4829" s="42" t="s">
        <v>77</v>
      </c>
      <c r="L4829" s="42" t="s">
        <v>31</v>
      </c>
    </row>
    <row r="4830" spans="1:12">
      <c r="A4830" s="42">
        <v>2022</v>
      </c>
      <c r="B4830" s="42" t="s">
        <v>54</v>
      </c>
      <c r="C4830" s="42" t="s">
        <v>48</v>
      </c>
      <c r="D4830" s="42" t="s">
        <v>107</v>
      </c>
      <c r="E4830" s="42" t="s">
        <v>49</v>
      </c>
      <c r="F4830" s="42" t="s">
        <v>77</v>
      </c>
      <c r="G4830" s="42" t="s">
        <v>77</v>
      </c>
      <c r="H4830" s="42">
        <v>362</v>
      </c>
      <c r="J4830" s="42" t="s">
        <v>77</v>
      </c>
      <c r="K4830" s="42" t="s">
        <v>77</v>
      </c>
      <c r="L4830" s="42" t="s">
        <v>49</v>
      </c>
    </row>
    <row r="4831" spans="1:12">
      <c r="A4831" s="42">
        <v>2022</v>
      </c>
      <c r="B4831" s="42" t="s">
        <v>54</v>
      </c>
      <c r="C4831" s="42" t="s">
        <v>48</v>
      </c>
      <c r="D4831" s="42" t="s">
        <v>108</v>
      </c>
      <c r="E4831" s="42" t="s">
        <v>50</v>
      </c>
      <c r="F4831" s="42" t="s">
        <v>77</v>
      </c>
      <c r="G4831" s="42" t="s">
        <v>77</v>
      </c>
      <c r="H4831" s="42">
        <v>711</v>
      </c>
      <c r="J4831" s="42" t="s">
        <v>77</v>
      </c>
      <c r="K4831" s="42" t="s">
        <v>77</v>
      </c>
      <c r="L4831" s="42" t="s">
        <v>352</v>
      </c>
    </row>
    <row r="4832" spans="1:12">
      <c r="A4832" s="42">
        <v>2022</v>
      </c>
      <c r="B4832" s="42" t="s">
        <v>54</v>
      </c>
      <c r="C4832" s="42" t="s">
        <v>48</v>
      </c>
      <c r="D4832" s="42" t="s">
        <v>109</v>
      </c>
      <c r="E4832" s="42" t="s">
        <v>51</v>
      </c>
      <c r="F4832" s="42" t="s">
        <v>77</v>
      </c>
      <c r="G4832" s="42" t="s">
        <v>77</v>
      </c>
      <c r="H4832" s="42">
        <v>84</v>
      </c>
      <c r="J4832" s="42" t="s">
        <v>77</v>
      </c>
      <c r="K4832" s="42" t="s">
        <v>77</v>
      </c>
      <c r="L4832" s="42" t="s">
        <v>51</v>
      </c>
    </row>
    <row r="4833" spans="1:12">
      <c r="B4833" s="42" t="s">
        <v>54</v>
      </c>
      <c r="C4833" s="42" t="s">
        <v>77</v>
      </c>
      <c r="D4833" s="42" t="s">
        <v>77</v>
      </c>
      <c r="E4833" s="42" t="s">
        <v>77</v>
      </c>
      <c r="F4833" s="42" t="s">
        <v>77</v>
      </c>
      <c r="G4833" s="42" t="s">
        <v>77</v>
      </c>
      <c r="J4833" s="42" t="s">
        <v>77</v>
      </c>
      <c r="K4833" s="42" t="s">
        <v>77</v>
      </c>
      <c r="L4833" s="42" t="s">
        <v>77</v>
      </c>
    </row>
    <row r="4834" spans="1:12">
      <c r="A4834" s="42">
        <v>2022</v>
      </c>
      <c r="B4834" s="42" t="s">
        <v>54</v>
      </c>
      <c r="C4834" s="42" t="s">
        <v>44</v>
      </c>
      <c r="D4834" s="42" t="s">
        <v>380</v>
      </c>
      <c r="E4834" s="42" t="s">
        <v>381</v>
      </c>
      <c r="F4834" s="42" t="s">
        <v>356</v>
      </c>
      <c r="G4834" s="42" t="s">
        <v>1700</v>
      </c>
      <c r="H4834" s="42">
        <v>178</v>
      </c>
      <c r="J4834" s="42" t="s">
        <v>77</v>
      </c>
      <c r="K4834" s="42" t="s">
        <v>77</v>
      </c>
      <c r="L4834" s="42" t="s">
        <v>386</v>
      </c>
    </row>
    <row r="4835" spans="1:12">
      <c r="A4835" s="42">
        <v>2022</v>
      </c>
      <c r="B4835" s="42" t="s">
        <v>54</v>
      </c>
      <c r="C4835" s="42" t="s">
        <v>44</v>
      </c>
      <c r="D4835" s="42" t="s">
        <v>380</v>
      </c>
      <c r="E4835" s="42" t="s">
        <v>381</v>
      </c>
      <c r="F4835" s="42" t="s">
        <v>356</v>
      </c>
      <c r="G4835" s="42" t="s">
        <v>1701</v>
      </c>
      <c r="H4835" s="42">
        <v>2726</v>
      </c>
      <c r="J4835" s="42" t="s">
        <v>77</v>
      </c>
      <c r="K4835" s="42" t="s">
        <v>77</v>
      </c>
      <c r="L4835" s="42" t="s">
        <v>386</v>
      </c>
    </row>
    <row r="4836" spans="1:12">
      <c r="A4836" s="42">
        <v>2022</v>
      </c>
      <c r="B4836" s="42" t="s">
        <v>54</v>
      </c>
      <c r="C4836" s="42" t="s">
        <v>44</v>
      </c>
      <c r="D4836" s="42" t="s">
        <v>380</v>
      </c>
      <c r="E4836" s="42" t="s">
        <v>381</v>
      </c>
      <c r="F4836" s="42" t="s">
        <v>356</v>
      </c>
      <c r="G4836" s="42" t="s">
        <v>1702</v>
      </c>
      <c r="H4836" s="42">
        <v>6786</v>
      </c>
      <c r="J4836" s="42" t="s">
        <v>77</v>
      </c>
      <c r="K4836" s="42" t="s">
        <v>77</v>
      </c>
      <c r="L4836" s="42" t="s">
        <v>386</v>
      </c>
    </row>
    <row r="4837" spans="1:12">
      <c r="A4837" s="42">
        <v>2022</v>
      </c>
      <c r="B4837" s="42" t="s">
        <v>54</v>
      </c>
      <c r="C4837" s="42" t="s">
        <v>44</v>
      </c>
      <c r="D4837" s="42" t="s">
        <v>380</v>
      </c>
      <c r="E4837" s="42" t="s">
        <v>381</v>
      </c>
      <c r="F4837" s="42" t="s">
        <v>356</v>
      </c>
      <c r="G4837" s="42" t="s">
        <v>1703</v>
      </c>
      <c r="H4837" s="42">
        <v>3983</v>
      </c>
      <c r="J4837" s="42" t="s">
        <v>77</v>
      </c>
      <c r="K4837" s="42" t="s">
        <v>77</v>
      </c>
      <c r="L4837" s="42" t="s">
        <v>386</v>
      </c>
    </row>
    <row r="4838" spans="1:12">
      <c r="A4838" s="42">
        <v>2022</v>
      </c>
      <c r="B4838" s="42" t="s">
        <v>54</v>
      </c>
      <c r="C4838" s="42" t="s">
        <v>44</v>
      </c>
      <c r="D4838" s="42" t="s">
        <v>380</v>
      </c>
      <c r="E4838" s="42" t="s">
        <v>381</v>
      </c>
      <c r="F4838" s="42" t="s">
        <v>356</v>
      </c>
      <c r="G4838" s="42" t="s">
        <v>1704</v>
      </c>
      <c r="H4838" s="42">
        <v>1165</v>
      </c>
      <c r="J4838" s="42" t="s">
        <v>77</v>
      </c>
      <c r="K4838" s="42" t="s">
        <v>77</v>
      </c>
      <c r="L4838" s="42" t="s">
        <v>386</v>
      </c>
    </row>
    <row r="4839" spans="1:12">
      <c r="A4839" s="42">
        <v>2022</v>
      </c>
      <c r="B4839" s="42" t="s">
        <v>54</v>
      </c>
      <c r="C4839" s="42" t="s">
        <v>44</v>
      </c>
      <c r="D4839" s="42" t="s">
        <v>380</v>
      </c>
      <c r="E4839" s="42" t="s">
        <v>381</v>
      </c>
      <c r="F4839" s="42" t="s">
        <v>355</v>
      </c>
      <c r="G4839" s="42" t="s">
        <v>1700</v>
      </c>
      <c r="H4839" s="42">
        <v>179</v>
      </c>
      <c r="J4839" s="42" t="s">
        <v>77</v>
      </c>
      <c r="K4839" s="42" t="s">
        <v>77</v>
      </c>
      <c r="L4839" s="42" t="s">
        <v>386</v>
      </c>
    </row>
    <row r="4840" spans="1:12">
      <c r="A4840" s="42">
        <v>2022</v>
      </c>
      <c r="B4840" s="42" t="s">
        <v>54</v>
      </c>
      <c r="C4840" s="42" t="s">
        <v>44</v>
      </c>
      <c r="D4840" s="42" t="s">
        <v>380</v>
      </c>
      <c r="E4840" s="42" t="s">
        <v>381</v>
      </c>
      <c r="F4840" s="42" t="s">
        <v>355</v>
      </c>
      <c r="G4840" s="42" t="s">
        <v>1701</v>
      </c>
      <c r="H4840" s="42">
        <v>2743</v>
      </c>
      <c r="J4840" s="42" t="s">
        <v>77</v>
      </c>
      <c r="K4840" s="42" t="s">
        <v>77</v>
      </c>
      <c r="L4840" s="42" t="s">
        <v>386</v>
      </c>
    </row>
    <row r="4841" spans="1:12">
      <c r="A4841" s="42">
        <v>2022</v>
      </c>
      <c r="B4841" s="42" t="s">
        <v>54</v>
      </c>
      <c r="C4841" s="42" t="s">
        <v>44</v>
      </c>
      <c r="D4841" s="42" t="s">
        <v>380</v>
      </c>
      <c r="E4841" s="42" t="s">
        <v>381</v>
      </c>
      <c r="F4841" s="42" t="s">
        <v>355</v>
      </c>
      <c r="G4841" s="42" t="s">
        <v>1702</v>
      </c>
      <c r="H4841" s="42">
        <v>6965</v>
      </c>
      <c r="J4841" s="42" t="s">
        <v>77</v>
      </c>
      <c r="K4841" s="42" t="s">
        <v>77</v>
      </c>
      <c r="L4841" s="42" t="s">
        <v>386</v>
      </c>
    </row>
    <row r="4842" spans="1:12">
      <c r="A4842" s="42">
        <v>2022</v>
      </c>
      <c r="B4842" s="42" t="s">
        <v>54</v>
      </c>
      <c r="C4842" s="42" t="s">
        <v>44</v>
      </c>
      <c r="D4842" s="42" t="s">
        <v>380</v>
      </c>
      <c r="E4842" s="42" t="s">
        <v>381</v>
      </c>
      <c r="F4842" s="42" t="s">
        <v>355</v>
      </c>
      <c r="G4842" s="42" t="s">
        <v>1703</v>
      </c>
      <c r="H4842" s="42">
        <v>3314</v>
      </c>
      <c r="J4842" s="42" t="s">
        <v>77</v>
      </c>
      <c r="K4842" s="42" t="s">
        <v>77</v>
      </c>
      <c r="L4842" s="42" t="s">
        <v>386</v>
      </c>
    </row>
    <row r="4843" spans="1:12">
      <c r="A4843" s="42">
        <v>2022</v>
      </c>
      <c r="B4843" s="42" t="s">
        <v>54</v>
      </c>
      <c r="C4843" s="42" t="s">
        <v>44</v>
      </c>
      <c r="D4843" s="42" t="s">
        <v>380</v>
      </c>
      <c r="E4843" s="42" t="s">
        <v>381</v>
      </c>
      <c r="F4843" s="42" t="s">
        <v>355</v>
      </c>
      <c r="G4843" s="42" t="s">
        <v>1704</v>
      </c>
      <c r="H4843" s="42">
        <v>538</v>
      </c>
      <c r="J4843" s="42" t="s">
        <v>77</v>
      </c>
      <c r="K4843" s="42" t="s">
        <v>77</v>
      </c>
      <c r="L4843" s="42" t="s">
        <v>386</v>
      </c>
    </row>
    <row r="4844" spans="1:12">
      <c r="A4844" s="42">
        <v>2022</v>
      </c>
      <c r="B4844" s="42" t="s">
        <v>54</v>
      </c>
      <c r="C4844" s="42" t="s">
        <v>46</v>
      </c>
      <c r="D4844" s="42" t="s">
        <v>100</v>
      </c>
      <c r="E4844" s="42" t="s">
        <v>101</v>
      </c>
      <c r="F4844" s="42" t="s">
        <v>356</v>
      </c>
      <c r="G4844" s="42" t="s">
        <v>1700</v>
      </c>
      <c r="H4844" s="42">
        <v>635</v>
      </c>
      <c r="J4844" s="42" t="s">
        <v>77</v>
      </c>
      <c r="K4844" s="42" t="s">
        <v>77</v>
      </c>
      <c r="L4844" s="42" t="s">
        <v>101</v>
      </c>
    </row>
    <row r="4845" spans="1:12">
      <c r="A4845" s="42">
        <v>2022</v>
      </c>
      <c r="B4845" s="42" t="s">
        <v>54</v>
      </c>
      <c r="C4845" s="42" t="s">
        <v>46</v>
      </c>
      <c r="D4845" s="42" t="s">
        <v>100</v>
      </c>
      <c r="E4845" s="42" t="s">
        <v>101</v>
      </c>
      <c r="F4845" s="42" t="s">
        <v>356</v>
      </c>
      <c r="G4845" s="42" t="s">
        <v>1701</v>
      </c>
      <c r="H4845" s="42">
        <v>2540</v>
      </c>
      <c r="J4845" s="42" t="s">
        <v>77</v>
      </c>
      <c r="K4845" s="42" t="s">
        <v>77</v>
      </c>
      <c r="L4845" s="42" t="s">
        <v>101</v>
      </c>
    </row>
    <row r="4846" spans="1:12">
      <c r="A4846" s="42">
        <v>2022</v>
      </c>
      <c r="B4846" s="42" t="s">
        <v>54</v>
      </c>
      <c r="C4846" s="42" t="s">
        <v>46</v>
      </c>
      <c r="D4846" s="42" t="s">
        <v>100</v>
      </c>
      <c r="E4846" s="42" t="s">
        <v>101</v>
      </c>
      <c r="F4846" s="42" t="s">
        <v>356</v>
      </c>
      <c r="G4846" s="42" t="s">
        <v>1702</v>
      </c>
      <c r="H4846" s="42">
        <v>657</v>
      </c>
      <c r="J4846" s="42" t="s">
        <v>77</v>
      </c>
      <c r="K4846" s="42" t="s">
        <v>77</v>
      </c>
      <c r="L4846" s="42" t="s">
        <v>101</v>
      </c>
    </row>
    <row r="4847" spans="1:12">
      <c r="A4847" s="42">
        <v>2022</v>
      </c>
      <c r="B4847" s="42" t="s">
        <v>54</v>
      </c>
      <c r="C4847" s="42" t="s">
        <v>46</v>
      </c>
      <c r="D4847" s="42" t="s">
        <v>100</v>
      </c>
      <c r="E4847" s="42" t="s">
        <v>101</v>
      </c>
      <c r="F4847" s="42" t="s">
        <v>356</v>
      </c>
      <c r="G4847" s="42" t="s">
        <v>1703</v>
      </c>
      <c r="H4847" s="42">
        <v>535</v>
      </c>
      <c r="J4847" s="42" t="s">
        <v>77</v>
      </c>
      <c r="K4847" s="42" t="s">
        <v>77</v>
      </c>
      <c r="L4847" s="42" t="s">
        <v>101</v>
      </c>
    </row>
    <row r="4848" spans="1:12">
      <c r="A4848" s="42">
        <v>2022</v>
      </c>
      <c r="B4848" s="42" t="s">
        <v>54</v>
      </c>
      <c r="C4848" s="42" t="s">
        <v>46</v>
      </c>
      <c r="D4848" s="42" t="s">
        <v>100</v>
      </c>
      <c r="E4848" s="42" t="s">
        <v>101</v>
      </c>
      <c r="F4848" s="42" t="s">
        <v>356</v>
      </c>
      <c r="G4848" s="42" t="s">
        <v>1704</v>
      </c>
      <c r="H4848" s="42">
        <v>223</v>
      </c>
      <c r="J4848" s="42" t="s">
        <v>77</v>
      </c>
      <c r="K4848" s="42" t="s">
        <v>77</v>
      </c>
      <c r="L4848" s="42" t="s">
        <v>101</v>
      </c>
    </row>
    <row r="4849" spans="1:12">
      <c r="A4849" s="42">
        <v>2022</v>
      </c>
      <c r="B4849" s="42" t="s">
        <v>54</v>
      </c>
      <c r="C4849" s="42" t="s">
        <v>46</v>
      </c>
      <c r="D4849" s="42" t="s">
        <v>100</v>
      </c>
      <c r="E4849" s="42" t="s">
        <v>101</v>
      </c>
      <c r="F4849" s="42" t="s">
        <v>355</v>
      </c>
      <c r="G4849" s="42" t="s">
        <v>1700</v>
      </c>
      <c r="H4849" s="42">
        <v>869</v>
      </c>
      <c r="J4849" s="42" t="s">
        <v>77</v>
      </c>
      <c r="K4849" s="42" t="s">
        <v>77</v>
      </c>
      <c r="L4849" s="42" t="s">
        <v>101</v>
      </c>
    </row>
    <row r="4850" spans="1:12">
      <c r="A4850" s="42">
        <v>2022</v>
      </c>
      <c r="B4850" s="42" t="s">
        <v>54</v>
      </c>
      <c r="C4850" s="42" t="s">
        <v>46</v>
      </c>
      <c r="D4850" s="42" t="s">
        <v>100</v>
      </c>
      <c r="E4850" s="42" t="s">
        <v>101</v>
      </c>
      <c r="F4850" s="42" t="s">
        <v>355</v>
      </c>
      <c r="G4850" s="42" t="s">
        <v>1701</v>
      </c>
      <c r="H4850" s="42">
        <v>2365</v>
      </c>
      <c r="J4850" s="42" t="s">
        <v>77</v>
      </c>
      <c r="K4850" s="42" t="s">
        <v>77</v>
      </c>
      <c r="L4850" s="42" t="s">
        <v>101</v>
      </c>
    </row>
    <row r="4851" spans="1:12">
      <c r="A4851" s="42">
        <v>2022</v>
      </c>
      <c r="B4851" s="42" t="s">
        <v>54</v>
      </c>
      <c r="C4851" s="42" t="s">
        <v>46</v>
      </c>
      <c r="D4851" s="42" t="s">
        <v>100</v>
      </c>
      <c r="E4851" s="42" t="s">
        <v>101</v>
      </c>
      <c r="F4851" s="42" t="s">
        <v>355</v>
      </c>
      <c r="G4851" s="42" t="s">
        <v>1702</v>
      </c>
      <c r="H4851" s="42">
        <v>684</v>
      </c>
      <c r="J4851" s="42" t="s">
        <v>77</v>
      </c>
      <c r="K4851" s="42" t="s">
        <v>77</v>
      </c>
      <c r="L4851" s="42" t="s">
        <v>101</v>
      </c>
    </row>
    <row r="4852" spans="1:12">
      <c r="A4852" s="42">
        <v>2022</v>
      </c>
      <c r="B4852" s="42" t="s">
        <v>54</v>
      </c>
      <c r="C4852" s="42" t="s">
        <v>46</v>
      </c>
      <c r="D4852" s="42" t="s">
        <v>100</v>
      </c>
      <c r="E4852" s="42" t="s">
        <v>101</v>
      </c>
      <c r="F4852" s="42" t="s">
        <v>355</v>
      </c>
      <c r="G4852" s="42" t="s">
        <v>1703</v>
      </c>
      <c r="H4852" s="42">
        <v>532</v>
      </c>
      <c r="J4852" s="42" t="s">
        <v>77</v>
      </c>
      <c r="K4852" s="42" t="s">
        <v>77</v>
      </c>
      <c r="L4852" s="42" t="s">
        <v>101</v>
      </c>
    </row>
    <row r="4853" spans="1:12">
      <c r="A4853" s="42">
        <v>2022</v>
      </c>
      <c r="B4853" s="42" t="s">
        <v>54</v>
      </c>
      <c r="C4853" s="42" t="s">
        <v>46</v>
      </c>
      <c r="D4853" s="42" t="s">
        <v>100</v>
      </c>
      <c r="E4853" s="42" t="s">
        <v>101</v>
      </c>
      <c r="F4853" s="42" t="s">
        <v>355</v>
      </c>
      <c r="G4853" s="42" t="s">
        <v>1704</v>
      </c>
      <c r="H4853" s="42">
        <v>161</v>
      </c>
      <c r="J4853" s="42" t="s">
        <v>77</v>
      </c>
      <c r="K4853" s="42" t="s">
        <v>77</v>
      </c>
      <c r="L4853" s="42" t="s">
        <v>101</v>
      </c>
    </row>
    <row r="4854" spans="1:12">
      <c r="A4854" s="42">
        <v>2022</v>
      </c>
      <c r="B4854" s="42" t="s">
        <v>54</v>
      </c>
      <c r="C4854" s="42" t="s">
        <v>46</v>
      </c>
      <c r="D4854" s="42" t="s">
        <v>102</v>
      </c>
      <c r="E4854" s="42" t="s">
        <v>103</v>
      </c>
      <c r="F4854" s="42" t="s">
        <v>356</v>
      </c>
      <c r="G4854" s="42" t="s">
        <v>1700</v>
      </c>
      <c r="H4854" s="42">
        <v>435</v>
      </c>
      <c r="J4854" s="42" t="s">
        <v>77</v>
      </c>
      <c r="K4854" s="42" t="s">
        <v>77</v>
      </c>
      <c r="L4854" s="42" t="s">
        <v>103</v>
      </c>
    </row>
    <row r="4855" spans="1:12">
      <c r="A4855" s="42">
        <v>2022</v>
      </c>
      <c r="B4855" s="42" t="s">
        <v>54</v>
      </c>
      <c r="C4855" s="42" t="s">
        <v>46</v>
      </c>
      <c r="D4855" s="42" t="s">
        <v>102</v>
      </c>
      <c r="E4855" s="42" t="s">
        <v>103</v>
      </c>
      <c r="F4855" s="42" t="s">
        <v>356</v>
      </c>
      <c r="G4855" s="42" t="s">
        <v>1701</v>
      </c>
      <c r="H4855" s="42">
        <v>2017</v>
      </c>
      <c r="J4855" s="42" t="s">
        <v>77</v>
      </c>
      <c r="K4855" s="42" t="s">
        <v>77</v>
      </c>
      <c r="L4855" s="42" t="s">
        <v>103</v>
      </c>
    </row>
    <row r="4856" spans="1:12">
      <c r="A4856" s="42">
        <v>2022</v>
      </c>
      <c r="B4856" s="42" t="s">
        <v>54</v>
      </c>
      <c r="C4856" s="42" t="s">
        <v>46</v>
      </c>
      <c r="D4856" s="42" t="s">
        <v>102</v>
      </c>
      <c r="E4856" s="42" t="s">
        <v>103</v>
      </c>
      <c r="F4856" s="42" t="s">
        <v>356</v>
      </c>
      <c r="G4856" s="42" t="s">
        <v>1702</v>
      </c>
      <c r="H4856" s="42">
        <v>492</v>
      </c>
      <c r="J4856" s="42" t="s">
        <v>77</v>
      </c>
      <c r="K4856" s="42" t="s">
        <v>77</v>
      </c>
      <c r="L4856" s="42" t="s">
        <v>103</v>
      </c>
    </row>
    <row r="4857" spans="1:12">
      <c r="A4857" s="42">
        <v>2022</v>
      </c>
      <c r="B4857" s="42" t="s">
        <v>54</v>
      </c>
      <c r="C4857" s="42" t="s">
        <v>46</v>
      </c>
      <c r="D4857" s="42" t="s">
        <v>102</v>
      </c>
      <c r="E4857" s="42" t="s">
        <v>103</v>
      </c>
      <c r="F4857" s="42" t="s">
        <v>356</v>
      </c>
      <c r="G4857" s="42" t="s">
        <v>1703</v>
      </c>
      <c r="H4857" s="42">
        <v>427</v>
      </c>
      <c r="J4857" s="42" t="s">
        <v>77</v>
      </c>
      <c r="K4857" s="42" t="s">
        <v>77</v>
      </c>
      <c r="L4857" s="42" t="s">
        <v>103</v>
      </c>
    </row>
    <row r="4858" spans="1:12">
      <c r="A4858" s="42">
        <v>2022</v>
      </c>
      <c r="B4858" s="42" t="s">
        <v>54</v>
      </c>
      <c r="C4858" s="42" t="s">
        <v>46</v>
      </c>
      <c r="D4858" s="42" t="s">
        <v>102</v>
      </c>
      <c r="E4858" s="42" t="s">
        <v>103</v>
      </c>
      <c r="F4858" s="42" t="s">
        <v>356</v>
      </c>
      <c r="G4858" s="42" t="s">
        <v>1704</v>
      </c>
      <c r="H4858" s="42">
        <v>171</v>
      </c>
      <c r="J4858" s="42" t="s">
        <v>77</v>
      </c>
      <c r="K4858" s="42" t="s">
        <v>77</v>
      </c>
      <c r="L4858" s="42" t="s">
        <v>103</v>
      </c>
    </row>
    <row r="4859" spans="1:12">
      <c r="A4859" s="42">
        <v>2022</v>
      </c>
      <c r="B4859" s="42" t="s">
        <v>54</v>
      </c>
      <c r="C4859" s="42" t="s">
        <v>46</v>
      </c>
      <c r="D4859" s="42" t="s">
        <v>102</v>
      </c>
      <c r="E4859" s="42" t="s">
        <v>103</v>
      </c>
      <c r="F4859" s="42" t="s">
        <v>355</v>
      </c>
      <c r="G4859" s="42" t="s">
        <v>1700</v>
      </c>
      <c r="H4859" s="42">
        <v>420</v>
      </c>
      <c r="J4859" s="42" t="s">
        <v>77</v>
      </c>
      <c r="K4859" s="42" t="s">
        <v>77</v>
      </c>
      <c r="L4859" s="42" t="s">
        <v>103</v>
      </c>
    </row>
    <row r="4860" spans="1:12">
      <c r="A4860" s="42">
        <v>2022</v>
      </c>
      <c r="B4860" s="42" t="s">
        <v>54</v>
      </c>
      <c r="C4860" s="42" t="s">
        <v>46</v>
      </c>
      <c r="D4860" s="42" t="s">
        <v>102</v>
      </c>
      <c r="E4860" s="42" t="s">
        <v>103</v>
      </c>
      <c r="F4860" s="42" t="s">
        <v>355</v>
      </c>
      <c r="G4860" s="42" t="s">
        <v>1701</v>
      </c>
      <c r="H4860" s="42">
        <v>1638</v>
      </c>
      <c r="J4860" s="42" t="s">
        <v>77</v>
      </c>
      <c r="K4860" s="42" t="s">
        <v>77</v>
      </c>
      <c r="L4860" s="42" t="s">
        <v>103</v>
      </c>
    </row>
    <row r="4861" spans="1:12">
      <c r="A4861" s="42">
        <v>2022</v>
      </c>
      <c r="B4861" s="42" t="s">
        <v>54</v>
      </c>
      <c r="C4861" s="42" t="s">
        <v>46</v>
      </c>
      <c r="D4861" s="42" t="s">
        <v>102</v>
      </c>
      <c r="E4861" s="42" t="s">
        <v>103</v>
      </c>
      <c r="F4861" s="42" t="s">
        <v>355</v>
      </c>
      <c r="G4861" s="42" t="s">
        <v>1702</v>
      </c>
      <c r="H4861" s="42">
        <v>340</v>
      </c>
      <c r="J4861" s="42" t="s">
        <v>77</v>
      </c>
      <c r="K4861" s="42" t="s">
        <v>77</v>
      </c>
      <c r="L4861" s="42" t="s">
        <v>103</v>
      </c>
    </row>
    <row r="4862" spans="1:12">
      <c r="A4862" s="42">
        <v>2022</v>
      </c>
      <c r="B4862" s="42" t="s">
        <v>54</v>
      </c>
      <c r="C4862" s="42" t="s">
        <v>46</v>
      </c>
      <c r="D4862" s="42" t="s">
        <v>102</v>
      </c>
      <c r="E4862" s="42" t="s">
        <v>103</v>
      </c>
      <c r="F4862" s="42" t="s">
        <v>355</v>
      </c>
      <c r="G4862" s="42" t="s">
        <v>1703</v>
      </c>
      <c r="H4862" s="42">
        <v>257</v>
      </c>
      <c r="J4862" s="42" t="s">
        <v>77</v>
      </c>
      <c r="K4862" s="42" t="s">
        <v>77</v>
      </c>
      <c r="L4862" s="42" t="s">
        <v>103</v>
      </c>
    </row>
    <row r="4863" spans="1:12">
      <c r="A4863" s="42">
        <v>2022</v>
      </c>
      <c r="B4863" s="42" t="s">
        <v>54</v>
      </c>
      <c r="C4863" s="42" t="s">
        <v>46</v>
      </c>
      <c r="D4863" s="42" t="s">
        <v>102</v>
      </c>
      <c r="E4863" s="42" t="s">
        <v>103</v>
      </c>
      <c r="F4863" s="42" t="s">
        <v>355</v>
      </c>
      <c r="G4863" s="42" t="s">
        <v>1704</v>
      </c>
      <c r="H4863" s="42">
        <v>73</v>
      </c>
      <c r="J4863" s="42" t="s">
        <v>77</v>
      </c>
      <c r="K4863" s="42" t="s">
        <v>77</v>
      </c>
      <c r="L4863" s="42" t="s">
        <v>103</v>
      </c>
    </row>
    <row r="4864" spans="1:12">
      <c r="A4864" s="42">
        <v>2022</v>
      </c>
      <c r="B4864" s="42" t="s">
        <v>54</v>
      </c>
      <c r="C4864" s="42" t="s">
        <v>46</v>
      </c>
      <c r="D4864" s="42" t="s">
        <v>104</v>
      </c>
      <c r="E4864" s="42" t="s">
        <v>105</v>
      </c>
      <c r="F4864" s="42" t="s">
        <v>356</v>
      </c>
      <c r="G4864" s="42" t="s">
        <v>1700</v>
      </c>
      <c r="H4864" s="42">
        <v>77</v>
      </c>
      <c r="J4864" s="42" t="s">
        <v>77</v>
      </c>
      <c r="K4864" s="42" t="s">
        <v>77</v>
      </c>
      <c r="L4864" s="42" t="s">
        <v>105</v>
      </c>
    </row>
    <row r="4865" spans="1:12">
      <c r="A4865" s="42">
        <v>2022</v>
      </c>
      <c r="B4865" s="42" t="s">
        <v>54</v>
      </c>
      <c r="C4865" s="42" t="s">
        <v>46</v>
      </c>
      <c r="D4865" s="42" t="s">
        <v>104</v>
      </c>
      <c r="E4865" s="42" t="s">
        <v>105</v>
      </c>
      <c r="F4865" s="42" t="s">
        <v>356</v>
      </c>
      <c r="G4865" s="42" t="s">
        <v>1701</v>
      </c>
      <c r="H4865" s="42">
        <v>28</v>
      </c>
      <c r="J4865" s="42" t="s">
        <v>77</v>
      </c>
      <c r="K4865" s="42" t="s">
        <v>77</v>
      </c>
      <c r="L4865" s="42" t="s">
        <v>105</v>
      </c>
    </row>
    <row r="4866" spans="1:12">
      <c r="A4866" s="42">
        <v>2022</v>
      </c>
      <c r="B4866" s="42" t="s">
        <v>54</v>
      </c>
      <c r="C4866" s="42" t="s">
        <v>46</v>
      </c>
      <c r="D4866" s="42" t="s">
        <v>104</v>
      </c>
      <c r="E4866" s="42" t="s">
        <v>105</v>
      </c>
      <c r="F4866" s="42" t="s">
        <v>356</v>
      </c>
      <c r="G4866" s="42" t="s">
        <v>1702</v>
      </c>
      <c r="H4866" s="42">
        <v>9</v>
      </c>
      <c r="J4866" s="42" t="s">
        <v>77</v>
      </c>
      <c r="K4866" s="42" t="s">
        <v>77</v>
      </c>
      <c r="L4866" s="42" t="s">
        <v>105</v>
      </c>
    </row>
    <row r="4867" spans="1:12">
      <c r="A4867" s="42">
        <v>2022</v>
      </c>
      <c r="B4867" s="42" t="s">
        <v>54</v>
      </c>
      <c r="C4867" s="42" t="s">
        <v>46</v>
      </c>
      <c r="D4867" s="42" t="s">
        <v>104</v>
      </c>
      <c r="E4867" s="42" t="s">
        <v>105</v>
      </c>
      <c r="F4867" s="42" t="s">
        <v>356</v>
      </c>
      <c r="G4867" s="42" t="s">
        <v>1703</v>
      </c>
      <c r="H4867" s="42">
        <v>6</v>
      </c>
      <c r="J4867" s="42" t="s">
        <v>77</v>
      </c>
      <c r="K4867" s="42" t="s">
        <v>77</v>
      </c>
      <c r="L4867" s="42" t="s">
        <v>105</v>
      </c>
    </row>
    <row r="4868" spans="1:12">
      <c r="A4868" s="42">
        <v>2022</v>
      </c>
      <c r="B4868" s="42" t="s">
        <v>54</v>
      </c>
      <c r="C4868" s="42" t="s">
        <v>46</v>
      </c>
      <c r="D4868" s="42" t="s">
        <v>104</v>
      </c>
      <c r="E4868" s="42" t="s">
        <v>105</v>
      </c>
      <c r="F4868" s="42" t="s">
        <v>356</v>
      </c>
      <c r="G4868" s="42" t="s">
        <v>1704</v>
      </c>
      <c r="H4868" s="42">
        <v>0</v>
      </c>
      <c r="J4868" s="42" t="s">
        <v>77</v>
      </c>
      <c r="K4868" s="42" t="s">
        <v>77</v>
      </c>
      <c r="L4868" s="42" t="s">
        <v>105</v>
      </c>
    </row>
    <row r="4869" spans="1:12">
      <c r="A4869" s="42">
        <v>2022</v>
      </c>
      <c r="B4869" s="42" t="s">
        <v>54</v>
      </c>
      <c r="C4869" s="42" t="s">
        <v>46</v>
      </c>
      <c r="D4869" s="42" t="s">
        <v>104</v>
      </c>
      <c r="E4869" s="42" t="s">
        <v>105</v>
      </c>
      <c r="F4869" s="42" t="s">
        <v>355</v>
      </c>
      <c r="G4869" s="42" t="s">
        <v>1700</v>
      </c>
      <c r="H4869" s="42">
        <v>110</v>
      </c>
      <c r="J4869" s="42" t="s">
        <v>77</v>
      </c>
      <c r="K4869" s="42" t="s">
        <v>77</v>
      </c>
      <c r="L4869" s="42" t="s">
        <v>105</v>
      </c>
    </row>
    <row r="4870" spans="1:12">
      <c r="A4870" s="42">
        <v>2022</v>
      </c>
      <c r="B4870" s="42" t="s">
        <v>54</v>
      </c>
      <c r="C4870" s="42" t="s">
        <v>46</v>
      </c>
      <c r="D4870" s="42" t="s">
        <v>104</v>
      </c>
      <c r="E4870" s="42" t="s">
        <v>105</v>
      </c>
      <c r="F4870" s="42" t="s">
        <v>355</v>
      </c>
      <c r="G4870" s="42" t="s">
        <v>1701</v>
      </c>
      <c r="H4870" s="42">
        <v>33</v>
      </c>
      <c r="J4870" s="42" t="s">
        <v>77</v>
      </c>
      <c r="K4870" s="42" t="s">
        <v>77</v>
      </c>
      <c r="L4870" s="42" t="s">
        <v>105</v>
      </c>
    </row>
    <row r="4871" spans="1:12">
      <c r="A4871" s="42">
        <v>2022</v>
      </c>
      <c r="B4871" s="42" t="s">
        <v>54</v>
      </c>
      <c r="C4871" s="42" t="s">
        <v>46</v>
      </c>
      <c r="D4871" s="42" t="s">
        <v>104</v>
      </c>
      <c r="E4871" s="42" t="s">
        <v>105</v>
      </c>
      <c r="F4871" s="42" t="s">
        <v>355</v>
      </c>
      <c r="G4871" s="42" t="s">
        <v>1702</v>
      </c>
      <c r="H4871" s="42">
        <v>8</v>
      </c>
      <c r="J4871" s="42" t="s">
        <v>77</v>
      </c>
      <c r="K4871" s="42" t="s">
        <v>77</v>
      </c>
      <c r="L4871" s="42" t="s">
        <v>105</v>
      </c>
    </row>
    <row r="4872" spans="1:12">
      <c r="A4872" s="42">
        <v>2022</v>
      </c>
      <c r="B4872" s="42" t="s">
        <v>54</v>
      </c>
      <c r="C4872" s="42" t="s">
        <v>46</v>
      </c>
      <c r="D4872" s="42" t="s">
        <v>104</v>
      </c>
      <c r="E4872" s="42" t="s">
        <v>105</v>
      </c>
      <c r="F4872" s="42" t="s">
        <v>355</v>
      </c>
      <c r="G4872" s="42" t="s">
        <v>1703</v>
      </c>
      <c r="H4872" s="42">
        <v>5</v>
      </c>
      <c r="J4872" s="42" t="s">
        <v>77</v>
      </c>
      <c r="K4872" s="42" t="s">
        <v>77</v>
      </c>
      <c r="L4872" s="42" t="s">
        <v>105</v>
      </c>
    </row>
    <row r="4873" spans="1:12">
      <c r="A4873" s="42">
        <v>2022</v>
      </c>
      <c r="B4873" s="42" t="s">
        <v>54</v>
      </c>
      <c r="C4873" s="42" t="s">
        <v>46</v>
      </c>
      <c r="D4873" s="42" t="s">
        <v>104</v>
      </c>
      <c r="E4873" s="42" t="s">
        <v>105</v>
      </c>
      <c r="F4873" s="42" t="s">
        <v>355</v>
      </c>
      <c r="G4873" s="42" t="s">
        <v>1704</v>
      </c>
      <c r="H4873" s="42">
        <v>0</v>
      </c>
      <c r="J4873" s="42" t="s">
        <v>77</v>
      </c>
      <c r="K4873" s="42" t="s">
        <v>77</v>
      </c>
      <c r="L4873" s="42" t="s">
        <v>105</v>
      </c>
    </row>
    <row r="4874" spans="1:12">
      <c r="A4874" s="42">
        <v>2022</v>
      </c>
      <c r="B4874" s="42" t="s">
        <v>54</v>
      </c>
      <c r="C4874" s="42" t="s">
        <v>46</v>
      </c>
      <c r="D4874" s="42" t="s">
        <v>106</v>
      </c>
      <c r="E4874" s="42" t="s">
        <v>47</v>
      </c>
      <c r="F4874" s="42" t="s">
        <v>356</v>
      </c>
      <c r="G4874" s="42" t="s">
        <v>1700</v>
      </c>
      <c r="H4874" s="42">
        <v>13</v>
      </c>
      <c r="J4874" s="42" t="s">
        <v>77</v>
      </c>
      <c r="K4874" s="42" t="s">
        <v>77</v>
      </c>
      <c r="L4874" s="42" t="s">
        <v>47</v>
      </c>
    </row>
    <row r="4875" spans="1:12">
      <c r="A4875" s="42">
        <v>2022</v>
      </c>
      <c r="B4875" s="42" t="s">
        <v>54</v>
      </c>
      <c r="C4875" s="42" t="s">
        <v>46</v>
      </c>
      <c r="D4875" s="42" t="s">
        <v>106</v>
      </c>
      <c r="E4875" s="42" t="s">
        <v>47</v>
      </c>
      <c r="F4875" s="42" t="s">
        <v>356</v>
      </c>
      <c r="G4875" s="42" t="s">
        <v>1701</v>
      </c>
      <c r="H4875" s="42">
        <v>55</v>
      </c>
      <c r="J4875" s="42" t="s">
        <v>77</v>
      </c>
      <c r="K4875" s="42" t="s">
        <v>77</v>
      </c>
      <c r="L4875" s="42" t="s">
        <v>47</v>
      </c>
    </row>
    <row r="4876" spans="1:12">
      <c r="A4876" s="42">
        <v>2022</v>
      </c>
      <c r="B4876" s="42" t="s">
        <v>54</v>
      </c>
      <c r="C4876" s="42" t="s">
        <v>46</v>
      </c>
      <c r="D4876" s="42" t="s">
        <v>106</v>
      </c>
      <c r="E4876" s="42" t="s">
        <v>47</v>
      </c>
      <c r="F4876" s="42" t="s">
        <v>356</v>
      </c>
      <c r="G4876" s="42" t="s">
        <v>1702</v>
      </c>
      <c r="H4876" s="42">
        <v>14</v>
      </c>
      <c r="J4876" s="42" t="s">
        <v>77</v>
      </c>
      <c r="K4876" s="42" t="s">
        <v>77</v>
      </c>
      <c r="L4876" s="42" t="s">
        <v>47</v>
      </c>
    </row>
    <row r="4877" spans="1:12">
      <c r="A4877" s="42">
        <v>2022</v>
      </c>
      <c r="B4877" s="42" t="s">
        <v>54</v>
      </c>
      <c r="C4877" s="42" t="s">
        <v>46</v>
      </c>
      <c r="D4877" s="42" t="s">
        <v>106</v>
      </c>
      <c r="E4877" s="42" t="s">
        <v>47</v>
      </c>
      <c r="F4877" s="42" t="s">
        <v>356</v>
      </c>
      <c r="G4877" s="42" t="s">
        <v>1703</v>
      </c>
      <c r="H4877" s="42">
        <v>19</v>
      </c>
      <c r="J4877" s="42" t="s">
        <v>77</v>
      </c>
      <c r="K4877" s="42" t="s">
        <v>77</v>
      </c>
      <c r="L4877" s="42" t="s">
        <v>47</v>
      </c>
    </row>
    <row r="4878" spans="1:12">
      <c r="A4878" s="42">
        <v>2022</v>
      </c>
      <c r="B4878" s="42" t="s">
        <v>54</v>
      </c>
      <c r="C4878" s="42" t="s">
        <v>46</v>
      </c>
      <c r="D4878" s="42" t="s">
        <v>106</v>
      </c>
      <c r="E4878" s="42" t="s">
        <v>47</v>
      </c>
      <c r="F4878" s="42" t="s">
        <v>356</v>
      </c>
      <c r="G4878" s="42" t="s">
        <v>1704</v>
      </c>
      <c r="H4878" s="42">
        <v>7</v>
      </c>
      <c r="J4878" s="42" t="s">
        <v>77</v>
      </c>
      <c r="K4878" s="42" t="s">
        <v>77</v>
      </c>
      <c r="L4878" s="42" t="s">
        <v>47</v>
      </c>
    </row>
    <row r="4879" spans="1:12">
      <c r="A4879" s="42">
        <v>2022</v>
      </c>
      <c r="B4879" s="42" t="s">
        <v>54</v>
      </c>
      <c r="C4879" s="42" t="s">
        <v>46</v>
      </c>
      <c r="D4879" s="42" t="s">
        <v>106</v>
      </c>
      <c r="E4879" s="42" t="s">
        <v>47</v>
      </c>
      <c r="F4879" s="42" t="s">
        <v>355</v>
      </c>
      <c r="G4879" s="42" t="s">
        <v>1700</v>
      </c>
      <c r="H4879" s="42">
        <v>11</v>
      </c>
      <c r="J4879" s="42" t="s">
        <v>77</v>
      </c>
      <c r="K4879" s="42" t="s">
        <v>77</v>
      </c>
      <c r="L4879" s="42" t="s">
        <v>47</v>
      </c>
    </row>
    <row r="4880" spans="1:12">
      <c r="A4880" s="42">
        <v>2022</v>
      </c>
      <c r="B4880" s="42" t="s">
        <v>54</v>
      </c>
      <c r="C4880" s="42" t="s">
        <v>46</v>
      </c>
      <c r="D4880" s="42" t="s">
        <v>106</v>
      </c>
      <c r="E4880" s="42" t="s">
        <v>47</v>
      </c>
      <c r="F4880" s="42" t="s">
        <v>355</v>
      </c>
      <c r="G4880" s="42" t="s">
        <v>1701</v>
      </c>
      <c r="H4880" s="42">
        <v>109</v>
      </c>
      <c r="J4880" s="42" t="s">
        <v>77</v>
      </c>
      <c r="K4880" s="42" t="s">
        <v>77</v>
      </c>
      <c r="L4880" s="42" t="s">
        <v>47</v>
      </c>
    </row>
    <row r="4881" spans="1:12">
      <c r="A4881" s="42">
        <v>2022</v>
      </c>
      <c r="B4881" s="42" t="s">
        <v>54</v>
      </c>
      <c r="C4881" s="42" t="s">
        <v>46</v>
      </c>
      <c r="D4881" s="42" t="s">
        <v>106</v>
      </c>
      <c r="E4881" s="42" t="s">
        <v>47</v>
      </c>
      <c r="F4881" s="42" t="s">
        <v>355</v>
      </c>
      <c r="G4881" s="42" t="s">
        <v>1702</v>
      </c>
      <c r="H4881" s="42">
        <v>42</v>
      </c>
      <c r="J4881" s="42" t="s">
        <v>77</v>
      </c>
      <c r="K4881" s="42" t="s">
        <v>77</v>
      </c>
      <c r="L4881" s="42" t="s">
        <v>47</v>
      </c>
    </row>
    <row r="4882" spans="1:12">
      <c r="A4882" s="42">
        <v>2022</v>
      </c>
      <c r="B4882" s="42" t="s">
        <v>54</v>
      </c>
      <c r="C4882" s="42" t="s">
        <v>46</v>
      </c>
      <c r="D4882" s="42" t="s">
        <v>106</v>
      </c>
      <c r="E4882" s="42" t="s">
        <v>47</v>
      </c>
      <c r="F4882" s="42" t="s">
        <v>355</v>
      </c>
      <c r="G4882" s="42" t="s">
        <v>1703</v>
      </c>
      <c r="H4882" s="42">
        <v>40</v>
      </c>
      <c r="J4882" s="42" t="s">
        <v>77</v>
      </c>
      <c r="K4882" s="42" t="s">
        <v>77</v>
      </c>
      <c r="L4882" s="42" t="s">
        <v>47</v>
      </c>
    </row>
    <row r="4883" spans="1:12">
      <c r="A4883" s="42">
        <v>2022</v>
      </c>
      <c r="B4883" s="42" t="s">
        <v>54</v>
      </c>
      <c r="C4883" s="42" t="s">
        <v>46</v>
      </c>
      <c r="D4883" s="42" t="s">
        <v>106</v>
      </c>
      <c r="E4883" s="42" t="s">
        <v>47</v>
      </c>
      <c r="F4883" s="42" t="s">
        <v>355</v>
      </c>
      <c r="G4883" s="42" t="s">
        <v>1704</v>
      </c>
      <c r="H4883" s="42">
        <v>14</v>
      </c>
      <c r="J4883" s="42" t="s">
        <v>77</v>
      </c>
      <c r="K4883" s="42" t="s">
        <v>77</v>
      </c>
      <c r="L4883" s="42" t="s">
        <v>47</v>
      </c>
    </row>
    <row r="4884" spans="1:12">
      <c r="B4884" s="42" t="s">
        <v>66</v>
      </c>
      <c r="C4884" s="42" t="s">
        <v>77</v>
      </c>
      <c r="D4884" s="42" t="s">
        <v>77</v>
      </c>
      <c r="E4884" s="42" t="s">
        <v>77</v>
      </c>
      <c r="F4884" s="42" t="s">
        <v>77</v>
      </c>
      <c r="G4884" s="42" t="s">
        <v>77</v>
      </c>
      <c r="J4884" s="42" t="s">
        <v>77</v>
      </c>
      <c r="K4884" s="42" t="s">
        <v>77</v>
      </c>
      <c r="L4884" s="42" t="s">
        <v>77</v>
      </c>
    </row>
    <row r="4885" spans="1:12">
      <c r="A4885" s="42">
        <v>2022</v>
      </c>
      <c r="B4885" s="42" t="s">
        <v>66</v>
      </c>
      <c r="C4885" s="42" t="s">
        <v>24</v>
      </c>
      <c r="D4885" s="42" t="s">
        <v>78</v>
      </c>
      <c r="E4885" s="42" t="s">
        <v>35</v>
      </c>
      <c r="F4885" s="42" t="s">
        <v>77</v>
      </c>
      <c r="G4885" s="42" t="s">
        <v>77</v>
      </c>
      <c r="H4885" s="42">
        <v>1773</v>
      </c>
      <c r="J4885" s="42" t="s">
        <v>77</v>
      </c>
      <c r="K4885" s="42" t="s">
        <v>77</v>
      </c>
      <c r="L4885" s="42" t="s">
        <v>340</v>
      </c>
    </row>
    <row r="4886" spans="1:12">
      <c r="A4886" s="42">
        <v>2022</v>
      </c>
      <c r="B4886" s="42" t="s">
        <v>66</v>
      </c>
      <c r="C4886" s="42" t="s">
        <v>24</v>
      </c>
      <c r="D4886" s="42" t="s">
        <v>80</v>
      </c>
      <c r="E4886" s="42" t="s">
        <v>26</v>
      </c>
      <c r="F4886" s="42" t="s">
        <v>77</v>
      </c>
      <c r="G4886" s="42" t="s">
        <v>77</v>
      </c>
      <c r="H4886" s="42">
        <v>702</v>
      </c>
      <c r="J4886" s="42" t="s">
        <v>77</v>
      </c>
      <c r="K4886" s="42" t="s">
        <v>77</v>
      </c>
      <c r="L4886" s="42" t="s">
        <v>26</v>
      </c>
    </row>
    <row r="4887" spans="1:12">
      <c r="A4887" s="42">
        <v>2022</v>
      </c>
      <c r="B4887" s="42" t="s">
        <v>66</v>
      </c>
      <c r="C4887" s="42" t="s">
        <v>24</v>
      </c>
      <c r="D4887" s="42" t="s">
        <v>81</v>
      </c>
      <c r="E4887" s="42" t="s">
        <v>28</v>
      </c>
      <c r="F4887" s="42" t="s">
        <v>77</v>
      </c>
      <c r="G4887" s="42" t="s">
        <v>77</v>
      </c>
      <c r="H4887" s="42">
        <v>8103</v>
      </c>
      <c r="J4887" s="42" t="s">
        <v>77</v>
      </c>
      <c r="K4887" s="42" t="s">
        <v>77</v>
      </c>
      <c r="L4887" s="42" t="s">
        <v>28</v>
      </c>
    </row>
    <row r="4888" spans="1:12">
      <c r="A4888" s="42">
        <v>2022</v>
      </c>
      <c r="B4888" s="42" t="s">
        <v>66</v>
      </c>
      <c r="C4888" s="42" t="s">
        <v>24</v>
      </c>
      <c r="D4888" s="42" t="s">
        <v>82</v>
      </c>
      <c r="E4888" s="42" t="s">
        <v>41</v>
      </c>
      <c r="F4888" s="42" t="s">
        <v>77</v>
      </c>
      <c r="G4888" s="42" t="s">
        <v>77</v>
      </c>
      <c r="H4888" s="42">
        <v>30</v>
      </c>
      <c r="J4888" s="42" t="s">
        <v>77</v>
      </c>
      <c r="K4888" s="42" t="s">
        <v>77</v>
      </c>
      <c r="L4888" s="42" t="s">
        <v>41</v>
      </c>
    </row>
    <row r="4889" spans="1:12">
      <c r="A4889" s="42">
        <v>2022</v>
      </c>
      <c r="B4889" s="42" t="s">
        <v>66</v>
      </c>
      <c r="C4889" s="42" t="s">
        <v>24</v>
      </c>
      <c r="D4889" s="42" t="s">
        <v>83</v>
      </c>
      <c r="E4889" s="42" t="s">
        <v>27</v>
      </c>
      <c r="F4889" s="42" t="s">
        <v>77</v>
      </c>
      <c r="G4889" s="42" t="s">
        <v>77</v>
      </c>
      <c r="H4889" s="42">
        <v>774</v>
      </c>
      <c r="J4889" s="42" t="s">
        <v>77</v>
      </c>
      <c r="K4889" s="42" t="s">
        <v>77</v>
      </c>
      <c r="L4889" s="42" t="s">
        <v>27</v>
      </c>
    </row>
    <row r="4890" spans="1:12">
      <c r="A4890" s="42">
        <v>2022</v>
      </c>
      <c r="B4890" s="42" t="s">
        <v>66</v>
      </c>
      <c r="C4890" s="42" t="s">
        <v>24</v>
      </c>
      <c r="D4890" s="42" t="s">
        <v>84</v>
      </c>
      <c r="E4890" s="42" t="s">
        <v>33</v>
      </c>
      <c r="F4890" s="42" t="s">
        <v>77</v>
      </c>
      <c r="G4890" s="42" t="s">
        <v>77</v>
      </c>
      <c r="H4890" s="42">
        <v>2820</v>
      </c>
      <c r="J4890" s="42" t="s">
        <v>77</v>
      </c>
      <c r="K4890" s="42" t="s">
        <v>77</v>
      </c>
      <c r="L4890" s="42" t="s">
        <v>341</v>
      </c>
    </row>
    <row r="4891" spans="1:12">
      <c r="A4891" s="42">
        <v>2022</v>
      </c>
      <c r="B4891" s="42" t="s">
        <v>66</v>
      </c>
      <c r="C4891" s="42" t="s">
        <v>24</v>
      </c>
      <c r="D4891" s="42" t="s">
        <v>85</v>
      </c>
      <c r="E4891" s="42" t="s">
        <v>25</v>
      </c>
      <c r="F4891" s="42" t="s">
        <v>77</v>
      </c>
      <c r="G4891" s="42" t="s">
        <v>77</v>
      </c>
      <c r="H4891" s="42">
        <v>2689</v>
      </c>
      <c r="J4891" s="42" t="s">
        <v>77</v>
      </c>
      <c r="K4891" s="42" t="s">
        <v>77</v>
      </c>
      <c r="L4891" s="42" t="s">
        <v>342</v>
      </c>
    </row>
    <row r="4892" spans="1:12">
      <c r="A4892" s="42">
        <v>2022</v>
      </c>
      <c r="B4892" s="42" t="s">
        <v>66</v>
      </c>
      <c r="C4892" s="42" t="s">
        <v>24</v>
      </c>
      <c r="D4892" s="42" t="s">
        <v>86</v>
      </c>
      <c r="E4892" s="42" t="s">
        <v>40</v>
      </c>
      <c r="F4892" s="42" t="s">
        <v>77</v>
      </c>
      <c r="G4892" s="42" t="s">
        <v>77</v>
      </c>
      <c r="H4892" s="42">
        <v>61</v>
      </c>
      <c r="J4892" s="42" t="s">
        <v>77</v>
      </c>
      <c r="K4892" s="42" t="s">
        <v>77</v>
      </c>
      <c r="L4892" s="42" t="s">
        <v>343</v>
      </c>
    </row>
    <row r="4893" spans="1:12">
      <c r="A4893" s="42">
        <v>2022</v>
      </c>
      <c r="B4893" s="42" t="s">
        <v>66</v>
      </c>
      <c r="C4893" s="42" t="s">
        <v>24</v>
      </c>
      <c r="D4893" s="42" t="s">
        <v>87</v>
      </c>
      <c r="E4893" s="42" t="s">
        <v>38</v>
      </c>
      <c r="F4893" s="42" t="s">
        <v>77</v>
      </c>
      <c r="G4893" s="42" t="s">
        <v>77</v>
      </c>
      <c r="H4893" s="42">
        <v>70</v>
      </c>
      <c r="J4893" s="42" t="s">
        <v>77</v>
      </c>
      <c r="K4893" s="42" t="s">
        <v>77</v>
      </c>
      <c r="L4893" s="42" t="s">
        <v>344</v>
      </c>
    </row>
    <row r="4894" spans="1:12">
      <c r="A4894" s="42">
        <v>2022</v>
      </c>
      <c r="B4894" s="42" t="s">
        <v>66</v>
      </c>
      <c r="C4894" s="42" t="s">
        <v>24</v>
      </c>
      <c r="D4894" s="42" t="s">
        <v>88</v>
      </c>
      <c r="E4894" s="42" t="s">
        <v>34</v>
      </c>
      <c r="F4894" s="42" t="s">
        <v>77</v>
      </c>
      <c r="G4894" s="42" t="s">
        <v>77</v>
      </c>
      <c r="H4894" s="42">
        <v>361</v>
      </c>
      <c r="J4894" s="42" t="s">
        <v>77</v>
      </c>
      <c r="K4894" s="42" t="s">
        <v>77</v>
      </c>
      <c r="L4894" s="42" t="s">
        <v>345</v>
      </c>
    </row>
    <row r="4895" spans="1:12">
      <c r="A4895" s="42">
        <v>2022</v>
      </c>
      <c r="B4895" s="42" t="s">
        <v>66</v>
      </c>
      <c r="C4895" s="42" t="s">
        <v>24</v>
      </c>
      <c r="D4895" s="42" t="s">
        <v>89</v>
      </c>
      <c r="E4895" s="42" t="s">
        <v>39</v>
      </c>
      <c r="F4895" s="42" t="s">
        <v>77</v>
      </c>
      <c r="G4895" s="42" t="s">
        <v>77</v>
      </c>
      <c r="H4895" s="42">
        <v>105</v>
      </c>
      <c r="J4895" s="42" t="s">
        <v>77</v>
      </c>
      <c r="K4895" s="42" t="s">
        <v>77</v>
      </c>
      <c r="L4895" s="42" t="s">
        <v>346</v>
      </c>
    </row>
    <row r="4896" spans="1:12">
      <c r="A4896" s="42">
        <v>2022</v>
      </c>
      <c r="B4896" s="42" t="s">
        <v>66</v>
      </c>
      <c r="C4896" s="42" t="s">
        <v>24</v>
      </c>
      <c r="D4896" s="42" t="s">
        <v>90</v>
      </c>
      <c r="E4896" s="42" t="s">
        <v>37</v>
      </c>
      <c r="F4896" s="42" t="s">
        <v>77</v>
      </c>
      <c r="G4896" s="42" t="s">
        <v>77</v>
      </c>
      <c r="H4896" s="42">
        <v>80</v>
      </c>
      <c r="J4896" s="42" t="s">
        <v>77</v>
      </c>
      <c r="K4896" s="42" t="s">
        <v>77</v>
      </c>
      <c r="L4896" s="42" t="s">
        <v>347</v>
      </c>
    </row>
    <row r="4897" spans="1:12">
      <c r="A4897" s="42">
        <v>2022</v>
      </c>
      <c r="B4897" s="42" t="s">
        <v>66</v>
      </c>
      <c r="C4897" s="42" t="s">
        <v>24</v>
      </c>
      <c r="D4897" s="42" t="s">
        <v>91</v>
      </c>
      <c r="E4897" s="42" t="s">
        <v>29</v>
      </c>
      <c r="F4897" s="42" t="s">
        <v>77</v>
      </c>
      <c r="G4897" s="42" t="s">
        <v>77</v>
      </c>
      <c r="H4897" s="42">
        <v>603</v>
      </c>
      <c r="J4897" s="42" t="s">
        <v>77</v>
      </c>
      <c r="K4897" s="42" t="s">
        <v>77</v>
      </c>
      <c r="L4897" s="42" t="s">
        <v>348</v>
      </c>
    </row>
    <row r="4898" spans="1:12">
      <c r="A4898" s="42">
        <v>2022</v>
      </c>
      <c r="B4898" s="42" t="s">
        <v>66</v>
      </c>
      <c r="C4898" s="42" t="s">
        <v>24</v>
      </c>
      <c r="D4898" s="42" t="s">
        <v>92</v>
      </c>
      <c r="E4898" s="42" t="s">
        <v>30</v>
      </c>
      <c r="F4898" s="42" t="s">
        <v>77</v>
      </c>
      <c r="G4898" s="42" t="s">
        <v>77</v>
      </c>
      <c r="H4898" s="42">
        <v>433</v>
      </c>
      <c r="J4898" s="42" t="s">
        <v>77</v>
      </c>
      <c r="K4898" s="42" t="s">
        <v>77</v>
      </c>
      <c r="L4898" s="42" t="s">
        <v>349</v>
      </c>
    </row>
    <row r="4899" spans="1:12">
      <c r="A4899" s="42">
        <v>2022</v>
      </c>
      <c r="B4899" s="42" t="s">
        <v>66</v>
      </c>
      <c r="C4899" s="42" t="s">
        <v>24</v>
      </c>
      <c r="D4899" s="42" t="s">
        <v>93</v>
      </c>
      <c r="E4899" s="42" t="s">
        <v>42</v>
      </c>
      <c r="F4899" s="42" t="s">
        <v>77</v>
      </c>
      <c r="G4899" s="42" t="s">
        <v>77</v>
      </c>
      <c r="H4899" s="42">
        <v>16</v>
      </c>
      <c r="J4899" s="42" t="s">
        <v>77</v>
      </c>
      <c r="K4899" s="42" t="s">
        <v>77</v>
      </c>
      <c r="L4899" s="42" t="s">
        <v>350</v>
      </c>
    </row>
    <row r="4900" spans="1:12">
      <c r="A4900" s="42">
        <v>2022</v>
      </c>
      <c r="B4900" s="42" t="s">
        <v>66</v>
      </c>
      <c r="C4900" s="42" t="s">
        <v>24</v>
      </c>
      <c r="D4900" s="42" t="s">
        <v>94</v>
      </c>
      <c r="E4900" s="42" t="s">
        <v>36</v>
      </c>
      <c r="F4900" s="42" t="s">
        <v>77</v>
      </c>
      <c r="G4900" s="42" t="s">
        <v>77</v>
      </c>
      <c r="H4900" s="42">
        <v>112</v>
      </c>
      <c r="J4900" s="42" t="s">
        <v>77</v>
      </c>
      <c r="K4900" s="42" t="s">
        <v>77</v>
      </c>
      <c r="L4900" s="42" t="s">
        <v>36</v>
      </c>
    </row>
    <row r="4901" spans="1:12">
      <c r="A4901" s="42">
        <v>2022</v>
      </c>
      <c r="B4901" s="42" t="s">
        <v>66</v>
      </c>
      <c r="C4901" s="42" t="s">
        <v>24</v>
      </c>
      <c r="D4901" s="42" t="s">
        <v>95</v>
      </c>
      <c r="E4901" s="42" t="s">
        <v>43</v>
      </c>
      <c r="F4901" s="42" t="s">
        <v>77</v>
      </c>
      <c r="G4901" s="42" t="s">
        <v>77</v>
      </c>
      <c r="H4901" s="42">
        <v>24</v>
      </c>
      <c r="J4901" s="42" t="s">
        <v>77</v>
      </c>
      <c r="K4901" s="42" t="s">
        <v>77</v>
      </c>
      <c r="L4901" s="42" t="s">
        <v>351</v>
      </c>
    </row>
    <row r="4902" spans="1:12">
      <c r="A4902" s="42">
        <v>2022</v>
      </c>
      <c r="B4902" s="42" t="s">
        <v>66</v>
      </c>
      <c r="C4902" s="42" t="s">
        <v>24</v>
      </c>
      <c r="D4902" s="42" t="s">
        <v>96</v>
      </c>
      <c r="E4902" s="42" t="s">
        <v>32</v>
      </c>
      <c r="F4902" s="42" t="s">
        <v>77</v>
      </c>
      <c r="G4902" s="42" t="s">
        <v>77</v>
      </c>
      <c r="H4902" s="42">
        <v>599</v>
      </c>
      <c r="J4902" s="42" t="s">
        <v>77</v>
      </c>
      <c r="K4902" s="42" t="s">
        <v>77</v>
      </c>
      <c r="L4902" s="42" t="s">
        <v>32</v>
      </c>
    </row>
    <row r="4903" spans="1:12">
      <c r="A4903" s="42">
        <v>2022</v>
      </c>
      <c r="B4903" s="42" t="s">
        <v>66</v>
      </c>
      <c r="C4903" s="42" t="s">
        <v>24</v>
      </c>
      <c r="D4903" s="42" t="s">
        <v>97</v>
      </c>
      <c r="E4903" s="42" t="s">
        <v>31</v>
      </c>
      <c r="F4903" s="42" t="s">
        <v>77</v>
      </c>
      <c r="G4903" s="42" t="s">
        <v>77</v>
      </c>
      <c r="H4903" s="42">
        <v>799</v>
      </c>
      <c r="J4903" s="42" t="s">
        <v>77</v>
      </c>
      <c r="K4903" s="42" t="s">
        <v>77</v>
      </c>
      <c r="L4903" s="42" t="s">
        <v>31</v>
      </c>
    </row>
    <row r="4904" spans="1:12">
      <c r="A4904" s="42">
        <v>2022</v>
      </c>
      <c r="B4904" s="42" t="s">
        <v>66</v>
      </c>
      <c r="C4904" s="42" t="s">
        <v>48</v>
      </c>
      <c r="D4904" s="42" t="s">
        <v>107</v>
      </c>
      <c r="E4904" s="42" t="s">
        <v>49</v>
      </c>
      <c r="F4904" s="42" t="s">
        <v>77</v>
      </c>
      <c r="G4904" s="42" t="s">
        <v>77</v>
      </c>
      <c r="H4904" s="42">
        <v>113</v>
      </c>
      <c r="J4904" s="42" t="s">
        <v>77</v>
      </c>
      <c r="K4904" s="42" t="s">
        <v>77</v>
      </c>
      <c r="L4904" s="42" t="s">
        <v>49</v>
      </c>
    </row>
    <row r="4905" spans="1:12">
      <c r="A4905" s="42">
        <v>2022</v>
      </c>
      <c r="B4905" s="42" t="s">
        <v>66</v>
      </c>
      <c r="C4905" s="42" t="s">
        <v>48</v>
      </c>
      <c r="D4905" s="42" t="s">
        <v>108</v>
      </c>
      <c r="E4905" s="42" t="s">
        <v>50</v>
      </c>
      <c r="F4905" s="42" t="s">
        <v>77</v>
      </c>
      <c r="G4905" s="42" t="s">
        <v>77</v>
      </c>
      <c r="H4905" s="42">
        <v>77</v>
      </c>
      <c r="J4905" s="42" t="s">
        <v>77</v>
      </c>
      <c r="K4905" s="42" t="s">
        <v>77</v>
      </c>
      <c r="L4905" s="42" t="s">
        <v>352</v>
      </c>
    </row>
    <row r="4906" spans="1:12">
      <c r="A4906" s="42">
        <v>2022</v>
      </c>
      <c r="B4906" s="42" t="s">
        <v>66</v>
      </c>
      <c r="C4906" s="42" t="s">
        <v>48</v>
      </c>
      <c r="D4906" s="42" t="s">
        <v>109</v>
      </c>
      <c r="E4906" s="42" t="s">
        <v>51</v>
      </c>
      <c r="F4906" s="42" t="s">
        <v>77</v>
      </c>
      <c r="G4906" s="42" t="s">
        <v>77</v>
      </c>
      <c r="H4906" s="42">
        <v>24</v>
      </c>
      <c r="J4906" s="42" t="s">
        <v>77</v>
      </c>
      <c r="K4906" s="42" t="s">
        <v>77</v>
      </c>
      <c r="L4906" s="42" t="s">
        <v>51</v>
      </c>
    </row>
    <row r="4907" spans="1:12">
      <c r="A4907" s="42">
        <v>2023</v>
      </c>
      <c r="B4907" s="42" t="s">
        <v>66</v>
      </c>
      <c r="C4907" s="42" t="s">
        <v>24</v>
      </c>
      <c r="D4907" s="42" t="s">
        <v>78</v>
      </c>
      <c r="E4907" s="42" t="s">
        <v>35</v>
      </c>
      <c r="F4907" s="42" t="s">
        <v>356</v>
      </c>
      <c r="G4907" s="42" t="s">
        <v>1700</v>
      </c>
      <c r="H4907" s="42">
        <v>484</v>
      </c>
      <c r="J4907" s="42" t="s">
        <v>77</v>
      </c>
      <c r="K4907" s="42" t="s">
        <v>77</v>
      </c>
      <c r="L4907" s="42" t="s">
        <v>340</v>
      </c>
    </row>
    <row r="4908" spans="1:12">
      <c r="A4908" s="42">
        <v>2023</v>
      </c>
      <c r="B4908" s="42" t="s">
        <v>66</v>
      </c>
      <c r="C4908" s="42" t="s">
        <v>24</v>
      </c>
      <c r="D4908" s="42" t="s">
        <v>78</v>
      </c>
      <c r="E4908" s="42" t="s">
        <v>35</v>
      </c>
      <c r="F4908" s="42" t="s">
        <v>356</v>
      </c>
      <c r="G4908" s="42" t="s">
        <v>1701</v>
      </c>
      <c r="H4908" s="42">
        <v>3430</v>
      </c>
      <c r="J4908" s="42" t="s">
        <v>77</v>
      </c>
      <c r="K4908" s="42" t="s">
        <v>77</v>
      </c>
      <c r="L4908" s="42" t="s">
        <v>340</v>
      </c>
    </row>
    <row r="4909" spans="1:12">
      <c r="A4909" s="42">
        <v>2023</v>
      </c>
      <c r="B4909" s="42" t="s">
        <v>66</v>
      </c>
      <c r="C4909" s="42" t="s">
        <v>24</v>
      </c>
      <c r="D4909" s="42" t="s">
        <v>78</v>
      </c>
      <c r="E4909" s="42" t="s">
        <v>35</v>
      </c>
      <c r="F4909" s="42" t="s">
        <v>356</v>
      </c>
      <c r="G4909" s="42" t="s">
        <v>1702</v>
      </c>
      <c r="H4909" s="42">
        <v>196</v>
      </c>
      <c r="J4909" s="42" t="s">
        <v>77</v>
      </c>
      <c r="K4909" s="42" t="s">
        <v>77</v>
      </c>
      <c r="L4909" s="42" t="s">
        <v>340</v>
      </c>
    </row>
    <row r="4910" spans="1:12">
      <c r="A4910" s="42">
        <v>2023</v>
      </c>
      <c r="B4910" s="42" t="s">
        <v>66</v>
      </c>
      <c r="C4910" s="42" t="s">
        <v>24</v>
      </c>
      <c r="D4910" s="42" t="s">
        <v>78</v>
      </c>
      <c r="E4910" s="42" t="s">
        <v>35</v>
      </c>
      <c r="F4910" s="42" t="s">
        <v>356</v>
      </c>
      <c r="G4910" s="42" t="s">
        <v>1703</v>
      </c>
      <c r="H4910" s="42">
        <v>102</v>
      </c>
      <c r="J4910" s="42" t="s">
        <v>77</v>
      </c>
      <c r="K4910" s="42" t="s">
        <v>77</v>
      </c>
      <c r="L4910" s="42" t="s">
        <v>340</v>
      </c>
    </row>
    <row r="4911" spans="1:12">
      <c r="A4911" s="42">
        <v>2023</v>
      </c>
      <c r="B4911" s="42" t="s">
        <v>66</v>
      </c>
      <c r="C4911" s="42" t="s">
        <v>24</v>
      </c>
      <c r="D4911" s="42" t="s">
        <v>78</v>
      </c>
      <c r="E4911" s="42" t="s">
        <v>35</v>
      </c>
      <c r="F4911" s="42" t="s">
        <v>356</v>
      </c>
      <c r="G4911" s="42" t="s">
        <v>1704</v>
      </c>
      <c r="H4911" s="42">
        <v>46</v>
      </c>
      <c r="J4911" s="42" t="s">
        <v>77</v>
      </c>
      <c r="K4911" s="42" t="s">
        <v>77</v>
      </c>
      <c r="L4911" s="42" t="s">
        <v>340</v>
      </c>
    </row>
    <row r="4912" spans="1:12">
      <c r="A4912" s="42">
        <v>2023</v>
      </c>
      <c r="B4912" s="42" t="s">
        <v>66</v>
      </c>
      <c r="C4912" s="42" t="s">
        <v>24</v>
      </c>
      <c r="D4912" s="42" t="s">
        <v>78</v>
      </c>
      <c r="E4912" s="42" t="s">
        <v>35</v>
      </c>
      <c r="F4912" s="42" t="s">
        <v>355</v>
      </c>
      <c r="G4912" s="42" t="s">
        <v>1700</v>
      </c>
      <c r="H4912" s="42">
        <v>796</v>
      </c>
      <c r="J4912" s="42" t="s">
        <v>77</v>
      </c>
      <c r="K4912" s="42" t="s">
        <v>77</v>
      </c>
      <c r="L4912" s="42" t="s">
        <v>340</v>
      </c>
    </row>
    <row r="4913" spans="1:12">
      <c r="A4913" s="42">
        <v>2023</v>
      </c>
      <c r="B4913" s="42" t="s">
        <v>66</v>
      </c>
      <c r="C4913" s="42" t="s">
        <v>24</v>
      </c>
      <c r="D4913" s="42" t="s">
        <v>78</v>
      </c>
      <c r="E4913" s="42" t="s">
        <v>35</v>
      </c>
      <c r="F4913" s="42" t="s">
        <v>355</v>
      </c>
      <c r="G4913" s="42" t="s">
        <v>1701</v>
      </c>
      <c r="H4913" s="42">
        <v>1776</v>
      </c>
      <c r="J4913" s="42" t="s">
        <v>77</v>
      </c>
      <c r="K4913" s="42" t="s">
        <v>77</v>
      </c>
      <c r="L4913" s="42" t="s">
        <v>340</v>
      </c>
    </row>
    <row r="4914" spans="1:12">
      <c r="A4914" s="42">
        <v>2023</v>
      </c>
      <c r="B4914" s="42" t="s">
        <v>66</v>
      </c>
      <c r="C4914" s="42" t="s">
        <v>24</v>
      </c>
      <c r="D4914" s="42" t="s">
        <v>78</v>
      </c>
      <c r="E4914" s="42" t="s">
        <v>35</v>
      </c>
      <c r="F4914" s="42" t="s">
        <v>355</v>
      </c>
      <c r="G4914" s="42" t="s">
        <v>1702</v>
      </c>
      <c r="H4914" s="42">
        <v>68</v>
      </c>
      <c r="J4914" s="42" t="s">
        <v>77</v>
      </c>
      <c r="K4914" s="42" t="s">
        <v>77</v>
      </c>
      <c r="L4914" s="42" t="s">
        <v>340</v>
      </c>
    </row>
    <row r="4915" spans="1:12">
      <c r="A4915" s="42">
        <v>2023</v>
      </c>
      <c r="B4915" s="42" t="s">
        <v>66</v>
      </c>
      <c r="C4915" s="42" t="s">
        <v>24</v>
      </c>
      <c r="D4915" s="42" t="s">
        <v>78</v>
      </c>
      <c r="E4915" s="42" t="s">
        <v>35</v>
      </c>
      <c r="F4915" s="42" t="s">
        <v>355</v>
      </c>
      <c r="G4915" s="42" t="s">
        <v>1703</v>
      </c>
      <c r="H4915" s="42">
        <v>40</v>
      </c>
      <c r="J4915" s="42" t="s">
        <v>77</v>
      </c>
      <c r="K4915" s="42" t="s">
        <v>77</v>
      </c>
      <c r="L4915" s="42" t="s">
        <v>340</v>
      </c>
    </row>
    <row r="4916" spans="1:12">
      <c r="A4916" s="42">
        <v>2023</v>
      </c>
      <c r="B4916" s="42" t="s">
        <v>66</v>
      </c>
      <c r="C4916" s="42" t="s">
        <v>24</v>
      </c>
      <c r="D4916" s="42" t="s">
        <v>78</v>
      </c>
      <c r="E4916" s="42" t="s">
        <v>35</v>
      </c>
      <c r="F4916" s="42" t="s">
        <v>355</v>
      </c>
      <c r="G4916" s="42" t="s">
        <v>1704</v>
      </c>
      <c r="H4916" s="42">
        <v>9</v>
      </c>
      <c r="J4916" s="42" t="s">
        <v>77</v>
      </c>
      <c r="K4916" s="42" t="s">
        <v>77</v>
      </c>
      <c r="L4916" s="42" t="s">
        <v>340</v>
      </c>
    </row>
    <row r="4917" spans="1:12">
      <c r="A4917" s="42">
        <v>2023</v>
      </c>
      <c r="B4917" s="42" t="s">
        <v>66</v>
      </c>
      <c r="C4917" s="42" t="s">
        <v>24</v>
      </c>
      <c r="D4917" s="42" t="s">
        <v>80</v>
      </c>
      <c r="E4917" s="42" t="s">
        <v>26</v>
      </c>
      <c r="F4917" s="42" t="s">
        <v>356</v>
      </c>
      <c r="G4917" s="42" t="s">
        <v>1700</v>
      </c>
      <c r="H4917" s="42">
        <v>7</v>
      </c>
      <c r="J4917" s="42" t="s">
        <v>77</v>
      </c>
      <c r="K4917" s="42" t="s">
        <v>77</v>
      </c>
      <c r="L4917" s="42" t="s">
        <v>26</v>
      </c>
    </row>
    <row r="4918" spans="1:12">
      <c r="A4918" s="42">
        <v>2023</v>
      </c>
      <c r="B4918" s="42" t="s">
        <v>66</v>
      </c>
      <c r="C4918" s="42" t="s">
        <v>24</v>
      </c>
      <c r="D4918" s="42" t="s">
        <v>80</v>
      </c>
      <c r="E4918" s="42" t="s">
        <v>26</v>
      </c>
      <c r="F4918" s="42" t="s">
        <v>356</v>
      </c>
      <c r="G4918" s="42" t="s">
        <v>1701</v>
      </c>
      <c r="H4918" s="42">
        <v>193</v>
      </c>
      <c r="J4918" s="42" t="s">
        <v>77</v>
      </c>
      <c r="K4918" s="42" t="s">
        <v>77</v>
      </c>
      <c r="L4918" s="42" t="s">
        <v>26</v>
      </c>
    </row>
    <row r="4919" spans="1:12">
      <c r="A4919" s="42">
        <v>2023</v>
      </c>
      <c r="B4919" s="42" t="s">
        <v>66</v>
      </c>
      <c r="C4919" s="42" t="s">
        <v>24</v>
      </c>
      <c r="D4919" s="42" t="s">
        <v>80</v>
      </c>
      <c r="E4919" s="42" t="s">
        <v>26</v>
      </c>
      <c r="F4919" s="42" t="s">
        <v>356</v>
      </c>
      <c r="G4919" s="42" t="s">
        <v>1702</v>
      </c>
      <c r="H4919" s="42">
        <v>179</v>
      </c>
      <c r="J4919" s="42" t="s">
        <v>77</v>
      </c>
      <c r="K4919" s="42" t="s">
        <v>77</v>
      </c>
      <c r="L4919" s="42" t="s">
        <v>26</v>
      </c>
    </row>
    <row r="4920" spans="1:12">
      <c r="A4920" s="42">
        <v>2023</v>
      </c>
      <c r="B4920" s="42" t="s">
        <v>66</v>
      </c>
      <c r="C4920" s="42" t="s">
        <v>24</v>
      </c>
      <c r="D4920" s="42" t="s">
        <v>80</v>
      </c>
      <c r="E4920" s="42" t="s">
        <v>26</v>
      </c>
      <c r="F4920" s="42" t="s">
        <v>356</v>
      </c>
      <c r="G4920" s="42" t="s">
        <v>1703</v>
      </c>
      <c r="H4920" s="42">
        <v>342</v>
      </c>
      <c r="J4920" s="42" t="s">
        <v>77</v>
      </c>
      <c r="K4920" s="42" t="s">
        <v>77</v>
      </c>
      <c r="L4920" s="42" t="s">
        <v>26</v>
      </c>
    </row>
    <row r="4921" spans="1:12">
      <c r="A4921" s="42">
        <v>2023</v>
      </c>
      <c r="B4921" s="42" t="s">
        <v>66</v>
      </c>
      <c r="C4921" s="42" t="s">
        <v>24</v>
      </c>
      <c r="D4921" s="42" t="s">
        <v>80</v>
      </c>
      <c r="E4921" s="42" t="s">
        <v>26</v>
      </c>
      <c r="F4921" s="42" t="s">
        <v>356</v>
      </c>
      <c r="G4921" s="42" t="s">
        <v>1704</v>
      </c>
      <c r="H4921" s="42">
        <v>360</v>
      </c>
      <c r="J4921" s="42" t="s">
        <v>77</v>
      </c>
      <c r="K4921" s="42" t="s">
        <v>77</v>
      </c>
      <c r="L4921" s="42" t="s">
        <v>26</v>
      </c>
    </row>
    <row r="4922" spans="1:12">
      <c r="A4922" s="42">
        <v>2023</v>
      </c>
      <c r="B4922" s="42" t="s">
        <v>66</v>
      </c>
      <c r="C4922" s="42" t="s">
        <v>24</v>
      </c>
      <c r="D4922" s="42" t="s">
        <v>80</v>
      </c>
      <c r="E4922" s="42" t="s">
        <v>26</v>
      </c>
      <c r="F4922" s="42" t="s">
        <v>355</v>
      </c>
      <c r="G4922" s="42" t="s">
        <v>1700</v>
      </c>
      <c r="H4922" s="42">
        <v>11</v>
      </c>
      <c r="J4922" s="42" t="s">
        <v>77</v>
      </c>
      <c r="K4922" s="42" t="s">
        <v>77</v>
      </c>
      <c r="L4922" s="42" t="s">
        <v>26</v>
      </c>
    </row>
    <row r="4923" spans="1:12">
      <c r="A4923" s="42">
        <v>2023</v>
      </c>
      <c r="B4923" s="42" t="s">
        <v>66</v>
      </c>
      <c r="C4923" s="42" t="s">
        <v>24</v>
      </c>
      <c r="D4923" s="42" t="s">
        <v>80</v>
      </c>
      <c r="E4923" s="42" t="s">
        <v>26</v>
      </c>
      <c r="F4923" s="42" t="s">
        <v>355</v>
      </c>
      <c r="G4923" s="42" t="s">
        <v>1701</v>
      </c>
      <c r="H4923" s="42">
        <v>136</v>
      </c>
      <c r="J4923" s="42" t="s">
        <v>77</v>
      </c>
      <c r="K4923" s="42" t="s">
        <v>77</v>
      </c>
      <c r="L4923" s="42" t="s">
        <v>26</v>
      </c>
    </row>
    <row r="4924" spans="1:12">
      <c r="A4924" s="42">
        <v>2023</v>
      </c>
      <c r="B4924" s="42" t="s">
        <v>66</v>
      </c>
      <c r="C4924" s="42" t="s">
        <v>24</v>
      </c>
      <c r="D4924" s="42" t="s">
        <v>80</v>
      </c>
      <c r="E4924" s="42" t="s">
        <v>26</v>
      </c>
      <c r="F4924" s="42" t="s">
        <v>355</v>
      </c>
      <c r="G4924" s="42" t="s">
        <v>1702</v>
      </c>
      <c r="H4924" s="42">
        <v>127</v>
      </c>
      <c r="J4924" s="42" t="s">
        <v>77</v>
      </c>
      <c r="K4924" s="42" t="s">
        <v>77</v>
      </c>
      <c r="L4924" s="42" t="s">
        <v>26</v>
      </c>
    </row>
    <row r="4925" spans="1:12">
      <c r="A4925" s="42">
        <v>2023</v>
      </c>
      <c r="B4925" s="42" t="s">
        <v>66</v>
      </c>
      <c r="C4925" s="42" t="s">
        <v>24</v>
      </c>
      <c r="D4925" s="42" t="s">
        <v>80</v>
      </c>
      <c r="E4925" s="42" t="s">
        <v>26</v>
      </c>
      <c r="F4925" s="42" t="s">
        <v>355</v>
      </c>
      <c r="G4925" s="42" t="s">
        <v>1703</v>
      </c>
      <c r="H4925" s="42">
        <v>207</v>
      </c>
      <c r="J4925" s="42" t="s">
        <v>77</v>
      </c>
      <c r="K4925" s="42" t="s">
        <v>77</v>
      </c>
      <c r="L4925" s="42" t="s">
        <v>26</v>
      </c>
    </row>
    <row r="4926" spans="1:12">
      <c r="A4926" s="42">
        <v>2023</v>
      </c>
      <c r="B4926" s="42" t="s">
        <v>66</v>
      </c>
      <c r="C4926" s="42" t="s">
        <v>24</v>
      </c>
      <c r="D4926" s="42" t="s">
        <v>80</v>
      </c>
      <c r="E4926" s="42" t="s">
        <v>26</v>
      </c>
      <c r="F4926" s="42" t="s">
        <v>355</v>
      </c>
      <c r="G4926" s="42" t="s">
        <v>1704</v>
      </c>
      <c r="H4926" s="42">
        <v>127</v>
      </c>
      <c r="J4926" s="42" t="s">
        <v>77</v>
      </c>
      <c r="K4926" s="42" t="s">
        <v>77</v>
      </c>
      <c r="L4926" s="42" t="s">
        <v>26</v>
      </c>
    </row>
    <row r="4927" spans="1:12">
      <c r="A4927" s="42">
        <v>2023</v>
      </c>
      <c r="B4927" s="42" t="s">
        <v>66</v>
      </c>
      <c r="C4927" s="42" t="s">
        <v>24</v>
      </c>
      <c r="D4927" s="42" t="s">
        <v>81</v>
      </c>
      <c r="E4927" s="42" t="s">
        <v>28</v>
      </c>
      <c r="F4927" s="42" t="s">
        <v>356</v>
      </c>
      <c r="G4927" s="42" t="s">
        <v>1700</v>
      </c>
      <c r="H4927" s="42">
        <v>17</v>
      </c>
      <c r="J4927" s="42" t="s">
        <v>77</v>
      </c>
      <c r="K4927" s="42" t="s">
        <v>77</v>
      </c>
      <c r="L4927" s="42" t="s">
        <v>28</v>
      </c>
    </row>
    <row r="4928" spans="1:12">
      <c r="A4928" s="42">
        <v>2023</v>
      </c>
      <c r="B4928" s="42" t="s">
        <v>66</v>
      </c>
      <c r="C4928" s="42" t="s">
        <v>24</v>
      </c>
      <c r="D4928" s="42" t="s">
        <v>81</v>
      </c>
      <c r="E4928" s="42" t="s">
        <v>28</v>
      </c>
      <c r="F4928" s="42" t="s">
        <v>356</v>
      </c>
      <c r="G4928" s="42" t="s">
        <v>1701</v>
      </c>
      <c r="H4928" s="42">
        <v>1064</v>
      </c>
      <c r="J4928" s="42" t="s">
        <v>77</v>
      </c>
      <c r="K4928" s="42" t="s">
        <v>77</v>
      </c>
      <c r="L4928" s="42" t="s">
        <v>28</v>
      </c>
    </row>
    <row r="4929" spans="1:12">
      <c r="A4929" s="42">
        <v>2023</v>
      </c>
      <c r="B4929" s="42" t="s">
        <v>66</v>
      </c>
      <c r="C4929" s="42" t="s">
        <v>24</v>
      </c>
      <c r="D4929" s="42" t="s">
        <v>81</v>
      </c>
      <c r="E4929" s="42" t="s">
        <v>28</v>
      </c>
      <c r="F4929" s="42" t="s">
        <v>356</v>
      </c>
      <c r="G4929" s="42" t="s">
        <v>1702</v>
      </c>
      <c r="H4929" s="42">
        <v>1505</v>
      </c>
      <c r="J4929" s="42" t="s">
        <v>77</v>
      </c>
      <c r="K4929" s="42" t="s">
        <v>77</v>
      </c>
      <c r="L4929" s="42" t="s">
        <v>28</v>
      </c>
    </row>
    <row r="4930" spans="1:12">
      <c r="A4930" s="42">
        <v>2023</v>
      </c>
      <c r="B4930" s="42" t="s">
        <v>66</v>
      </c>
      <c r="C4930" s="42" t="s">
        <v>24</v>
      </c>
      <c r="D4930" s="42" t="s">
        <v>81</v>
      </c>
      <c r="E4930" s="42" t="s">
        <v>28</v>
      </c>
      <c r="F4930" s="42" t="s">
        <v>356</v>
      </c>
      <c r="G4930" s="42" t="s">
        <v>1703</v>
      </c>
      <c r="H4930" s="42">
        <v>4084</v>
      </c>
      <c r="J4930" s="42" t="s">
        <v>77</v>
      </c>
      <c r="K4930" s="42" t="s">
        <v>77</v>
      </c>
      <c r="L4930" s="42" t="s">
        <v>28</v>
      </c>
    </row>
    <row r="4931" spans="1:12">
      <c r="A4931" s="42">
        <v>2023</v>
      </c>
      <c r="B4931" s="42" t="s">
        <v>66</v>
      </c>
      <c r="C4931" s="42" t="s">
        <v>24</v>
      </c>
      <c r="D4931" s="42" t="s">
        <v>81</v>
      </c>
      <c r="E4931" s="42" t="s">
        <v>28</v>
      </c>
      <c r="F4931" s="42" t="s">
        <v>356</v>
      </c>
      <c r="G4931" s="42" t="s">
        <v>1704</v>
      </c>
      <c r="H4931" s="42">
        <v>4414</v>
      </c>
      <c r="J4931" s="42" t="s">
        <v>77</v>
      </c>
      <c r="K4931" s="42" t="s">
        <v>77</v>
      </c>
      <c r="L4931" s="42" t="s">
        <v>28</v>
      </c>
    </row>
    <row r="4932" spans="1:12">
      <c r="A4932" s="42">
        <v>2023</v>
      </c>
      <c r="B4932" s="42" t="s">
        <v>66</v>
      </c>
      <c r="C4932" s="42" t="s">
        <v>24</v>
      </c>
      <c r="D4932" s="42" t="s">
        <v>81</v>
      </c>
      <c r="E4932" s="42" t="s">
        <v>28</v>
      </c>
      <c r="F4932" s="42" t="s">
        <v>355</v>
      </c>
      <c r="G4932" s="42" t="s">
        <v>1700</v>
      </c>
      <c r="H4932" s="42">
        <v>27</v>
      </c>
      <c r="J4932" s="42" t="s">
        <v>77</v>
      </c>
      <c r="K4932" s="42" t="s">
        <v>77</v>
      </c>
      <c r="L4932" s="42" t="s">
        <v>28</v>
      </c>
    </row>
    <row r="4933" spans="1:12">
      <c r="A4933" s="42">
        <v>2023</v>
      </c>
      <c r="B4933" s="42" t="s">
        <v>66</v>
      </c>
      <c r="C4933" s="42" t="s">
        <v>24</v>
      </c>
      <c r="D4933" s="42" t="s">
        <v>81</v>
      </c>
      <c r="E4933" s="42" t="s">
        <v>28</v>
      </c>
      <c r="F4933" s="42" t="s">
        <v>355</v>
      </c>
      <c r="G4933" s="42" t="s">
        <v>1701</v>
      </c>
      <c r="H4933" s="42">
        <v>622</v>
      </c>
      <c r="J4933" s="42" t="s">
        <v>77</v>
      </c>
      <c r="K4933" s="42" t="s">
        <v>77</v>
      </c>
      <c r="L4933" s="42" t="s">
        <v>28</v>
      </c>
    </row>
    <row r="4934" spans="1:12">
      <c r="A4934" s="42">
        <v>2023</v>
      </c>
      <c r="B4934" s="42" t="s">
        <v>66</v>
      </c>
      <c r="C4934" s="42" t="s">
        <v>24</v>
      </c>
      <c r="D4934" s="42" t="s">
        <v>81</v>
      </c>
      <c r="E4934" s="42" t="s">
        <v>28</v>
      </c>
      <c r="F4934" s="42" t="s">
        <v>355</v>
      </c>
      <c r="G4934" s="42" t="s">
        <v>1702</v>
      </c>
      <c r="H4934" s="42">
        <v>998</v>
      </c>
      <c r="J4934" s="42" t="s">
        <v>77</v>
      </c>
      <c r="K4934" s="42" t="s">
        <v>77</v>
      </c>
      <c r="L4934" s="42" t="s">
        <v>28</v>
      </c>
    </row>
    <row r="4935" spans="1:12">
      <c r="A4935" s="42">
        <v>2023</v>
      </c>
      <c r="B4935" s="42" t="s">
        <v>66</v>
      </c>
      <c r="C4935" s="42" t="s">
        <v>24</v>
      </c>
      <c r="D4935" s="42" t="s">
        <v>81</v>
      </c>
      <c r="E4935" s="42" t="s">
        <v>28</v>
      </c>
      <c r="F4935" s="42" t="s">
        <v>355</v>
      </c>
      <c r="G4935" s="42" t="s">
        <v>1703</v>
      </c>
      <c r="H4935" s="42">
        <v>2417</v>
      </c>
      <c r="J4935" s="42" t="s">
        <v>77</v>
      </c>
      <c r="K4935" s="42" t="s">
        <v>77</v>
      </c>
      <c r="L4935" s="42" t="s">
        <v>28</v>
      </c>
    </row>
    <row r="4936" spans="1:12">
      <c r="A4936" s="42">
        <v>2023</v>
      </c>
      <c r="B4936" s="42" t="s">
        <v>66</v>
      </c>
      <c r="C4936" s="42" t="s">
        <v>24</v>
      </c>
      <c r="D4936" s="42" t="s">
        <v>81</v>
      </c>
      <c r="E4936" s="42" t="s">
        <v>28</v>
      </c>
      <c r="F4936" s="42" t="s">
        <v>355</v>
      </c>
      <c r="G4936" s="42" t="s">
        <v>1704</v>
      </c>
      <c r="H4936" s="42">
        <v>2033</v>
      </c>
      <c r="J4936" s="42" t="s">
        <v>77</v>
      </c>
      <c r="K4936" s="42" t="s">
        <v>77</v>
      </c>
      <c r="L4936" s="42" t="s">
        <v>28</v>
      </c>
    </row>
    <row r="4937" spans="1:12">
      <c r="A4937" s="42">
        <v>2023</v>
      </c>
      <c r="B4937" s="42" t="s">
        <v>66</v>
      </c>
      <c r="C4937" s="42" t="s">
        <v>24</v>
      </c>
      <c r="D4937" s="42" t="s">
        <v>82</v>
      </c>
      <c r="E4937" s="42" t="s">
        <v>41</v>
      </c>
      <c r="F4937" s="42" t="s">
        <v>356</v>
      </c>
      <c r="G4937" s="42" t="s">
        <v>1700</v>
      </c>
      <c r="H4937" s="42">
        <v>17</v>
      </c>
      <c r="J4937" s="42" t="s">
        <v>77</v>
      </c>
      <c r="K4937" s="42" t="s">
        <v>77</v>
      </c>
      <c r="L4937" s="42" t="s">
        <v>41</v>
      </c>
    </row>
    <row r="4938" spans="1:12">
      <c r="A4938" s="42">
        <v>2023</v>
      </c>
      <c r="B4938" s="42" t="s">
        <v>66</v>
      </c>
      <c r="C4938" s="42" t="s">
        <v>24</v>
      </c>
      <c r="D4938" s="42" t="s">
        <v>82</v>
      </c>
      <c r="E4938" s="42" t="s">
        <v>41</v>
      </c>
      <c r="F4938" s="42" t="s">
        <v>356</v>
      </c>
      <c r="G4938" s="42" t="s">
        <v>1701</v>
      </c>
      <c r="H4938" s="42">
        <v>5</v>
      </c>
      <c r="J4938" s="42" t="s">
        <v>77</v>
      </c>
      <c r="K4938" s="42" t="s">
        <v>77</v>
      </c>
      <c r="L4938" s="42" t="s">
        <v>41</v>
      </c>
    </row>
    <row r="4939" spans="1:12">
      <c r="A4939" s="42">
        <v>2023</v>
      </c>
      <c r="B4939" s="42" t="s">
        <v>66</v>
      </c>
      <c r="C4939" s="42" t="s">
        <v>24</v>
      </c>
      <c r="D4939" s="42" t="s">
        <v>82</v>
      </c>
      <c r="E4939" s="42" t="s">
        <v>41</v>
      </c>
      <c r="F4939" s="42" t="s">
        <v>356</v>
      </c>
      <c r="G4939" s="42" t="s">
        <v>1702</v>
      </c>
      <c r="H4939" s="42">
        <v>0</v>
      </c>
      <c r="J4939" s="42" t="s">
        <v>77</v>
      </c>
      <c r="K4939" s="42" t="s">
        <v>77</v>
      </c>
      <c r="L4939" s="42" t="s">
        <v>41</v>
      </c>
    </row>
    <row r="4940" spans="1:12">
      <c r="A4940" s="42">
        <v>2023</v>
      </c>
      <c r="B4940" s="42" t="s">
        <v>66</v>
      </c>
      <c r="C4940" s="42" t="s">
        <v>24</v>
      </c>
      <c r="D4940" s="42" t="s">
        <v>82</v>
      </c>
      <c r="E4940" s="42" t="s">
        <v>41</v>
      </c>
      <c r="F4940" s="42" t="s">
        <v>356</v>
      </c>
      <c r="G4940" s="42" t="s">
        <v>1703</v>
      </c>
      <c r="H4940" s="42">
        <v>0</v>
      </c>
      <c r="J4940" s="42" t="s">
        <v>77</v>
      </c>
      <c r="K4940" s="42" t="s">
        <v>77</v>
      </c>
      <c r="L4940" s="42" t="s">
        <v>41</v>
      </c>
    </row>
    <row r="4941" spans="1:12">
      <c r="A4941" s="42">
        <v>2023</v>
      </c>
      <c r="B4941" s="42" t="s">
        <v>66</v>
      </c>
      <c r="C4941" s="42" t="s">
        <v>24</v>
      </c>
      <c r="D4941" s="42" t="s">
        <v>82</v>
      </c>
      <c r="E4941" s="42" t="s">
        <v>41</v>
      </c>
      <c r="F4941" s="42" t="s">
        <v>356</v>
      </c>
      <c r="G4941" s="42" t="s">
        <v>1704</v>
      </c>
      <c r="H4941" s="42">
        <v>0</v>
      </c>
      <c r="J4941" s="42" t="s">
        <v>77</v>
      </c>
      <c r="K4941" s="42" t="s">
        <v>77</v>
      </c>
      <c r="L4941" s="42" t="s">
        <v>41</v>
      </c>
    </row>
    <row r="4942" spans="1:12">
      <c r="A4942" s="42">
        <v>2023</v>
      </c>
      <c r="B4942" s="42" t="s">
        <v>66</v>
      </c>
      <c r="C4942" s="42" t="s">
        <v>24</v>
      </c>
      <c r="D4942" s="42" t="s">
        <v>82</v>
      </c>
      <c r="E4942" s="42" t="s">
        <v>41</v>
      </c>
      <c r="F4942" s="42" t="s">
        <v>355</v>
      </c>
      <c r="G4942" s="42" t="s">
        <v>1700</v>
      </c>
      <c r="H4942" s="42">
        <v>23</v>
      </c>
      <c r="J4942" s="42" t="s">
        <v>77</v>
      </c>
      <c r="K4942" s="42" t="s">
        <v>77</v>
      </c>
      <c r="L4942" s="42" t="s">
        <v>41</v>
      </c>
    </row>
    <row r="4943" spans="1:12">
      <c r="A4943" s="42">
        <v>2023</v>
      </c>
      <c r="B4943" s="42" t="s">
        <v>66</v>
      </c>
      <c r="C4943" s="42" t="s">
        <v>24</v>
      </c>
      <c r="D4943" s="42" t="s">
        <v>82</v>
      </c>
      <c r="E4943" s="42" t="s">
        <v>41</v>
      </c>
      <c r="F4943" s="42" t="s">
        <v>355</v>
      </c>
      <c r="G4943" s="42" t="s">
        <v>1701</v>
      </c>
      <c r="H4943" s="42">
        <v>12</v>
      </c>
      <c r="J4943" s="42" t="s">
        <v>77</v>
      </c>
      <c r="K4943" s="42" t="s">
        <v>77</v>
      </c>
      <c r="L4943" s="42" t="s">
        <v>41</v>
      </c>
    </row>
    <row r="4944" spans="1:12">
      <c r="A4944" s="42">
        <v>2023</v>
      </c>
      <c r="B4944" s="42" t="s">
        <v>66</v>
      </c>
      <c r="C4944" s="42" t="s">
        <v>24</v>
      </c>
      <c r="D4944" s="42" t="s">
        <v>82</v>
      </c>
      <c r="E4944" s="42" t="s">
        <v>41</v>
      </c>
      <c r="F4944" s="42" t="s">
        <v>355</v>
      </c>
      <c r="G4944" s="42" t="s">
        <v>1702</v>
      </c>
      <c r="H4944" s="42">
        <v>0</v>
      </c>
      <c r="J4944" s="42" t="s">
        <v>77</v>
      </c>
      <c r="K4944" s="42" t="s">
        <v>77</v>
      </c>
      <c r="L4944" s="42" t="s">
        <v>41</v>
      </c>
    </row>
    <row r="4945" spans="1:12">
      <c r="A4945" s="42">
        <v>2023</v>
      </c>
      <c r="B4945" s="42" t="s">
        <v>66</v>
      </c>
      <c r="C4945" s="42" t="s">
        <v>24</v>
      </c>
      <c r="D4945" s="42" t="s">
        <v>82</v>
      </c>
      <c r="E4945" s="42" t="s">
        <v>41</v>
      </c>
      <c r="F4945" s="42" t="s">
        <v>355</v>
      </c>
      <c r="G4945" s="42" t="s">
        <v>1703</v>
      </c>
      <c r="H4945" s="42">
        <v>0</v>
      </c>
      <c r="J4945" s="42" t="s">
        <v>77</v>
      </c>
      <c r="K4945" s="42" t="s">
        <v>77</v>
      </c>
      <c r="L4945" s="42" t="s">
        <v>41</v>
      </c>
    </row>
    <row r="4946" spans="1:12">
      <c r="A4946" s="42">
        <v>2023</v>
      </c>
      <c r="B4946" s="42" t="s">
        <v>66</v>
      </c>
      <c r="C4946" s="42" t="s">
        <v>24</v>
      </c>
      <c r="D4946" s="42" t="s">
        <v>82</v>
      </c>
      <c r="E4946" s="42" t="s">
        <v>41</v>
      </c>
      <c r="F4946" s="42" t="s">
        <v>355</v>
      </c>
      <c r="G4946" s="42" t="s">
        <v>1704</v>
      </c>
      <c r="H4946" s="42">
        <v>0</v>
      </c>
      <c r="J4946" s="42" t="s">
        <v>77</v>
      </c>
      <c r="K4946" s="42" t="s">
        <v>77</v>
      </c>
      <c r="L4946" s="42" t="s">
        <v>41</v>
      </c>
    </row>
    <row r="4947" spans="1:12">
      <c r="A4947" s="42">
        <v>2023</v>
      </c>
      <c r="B4947" s="42" t="s">
        <v>66</v>
      </c>
      <c r="C4947" s="42" t="s">
        <v>24</v>
      </c>
      <c r="D4947" s="42" t="s">
        <v>83</v>
      </c>
      <c r="E4947" s="42" t="s">
        <v>27</v>
      </c>
      <c r="F4947" s="42" t="s">
        <v>356</v>
      </c>
      <c r="G4947" s="42" t="s">
        <v>1700</v>
      </c>
      <c r="H4947" s="42">
        <v>3</v>
      </c>
      <c r="J4947" s="42" t="s">
        <v>77</v>
      </c>
      <c r="K4947" s="42" t="s">
        <v>77</v>
      </c>
      <c r="L4947" s="42" t="s">
        <v>27</v>
      </c>
    </row>
    <row r="4948" spans="1:12">
      <c r="A4948" s="42">
        <v>2023</v>
      </c>
      <c r="B4948" s="42" t="s">
        <v>66</v>
      </c>
      <c r="C4948" s="42" t="s">
        <v>24</v>
      </c>
      <c r="D4948" s="42" t="s">
        <v>83</v>
      </c>
      <c r="E4948" s="42" t="s">
        <v>27</v>
      </c>
      <c r="F4948" s="42" t="s">
        <v>356</v>
      </c>
      <c r="G4948" s="42" t="s">
        <v>1701</v>
      </c>
      <c r="H4948" s="42">
        <v>84</v>
      </c>
      <c r="J4948" s="42" t="s">
        <v>77</v>
      </c>
      <c r="K4948" s="42" t="s">
        <v>77</v>
      </c>
      <c r="L4948" s="42" t="s">
        <v>27</v>
      </c>
    </row>
    <row r="4949" spans="1:12">
      <c r="A4949" s="42">
        <v>2023</v>
      </c>
      <c r="B4949" s="42" t="s">
        <v>66</v>
      </c>
      <c r="C4949" s="42" t="s">
        <v>24</v>
      </c>
      <c r="D4949" s="42" t="s">
        <v>83</v>
      </c>
      <c r="E4949" s="42" t="s">
        <v>27</v>
      </c>
      <c r="F4949" s="42" t="s">
        <v>356</v>
      </c>
      <c r="G4949" s="42" t="s">
        <v>1702</v>
      </c>
      <c r="H4949" s="42">
        <v>65</v>
      </c>
      <c r="J4949" s="42" t="s">
        <v>77</v>
      </c>
      <c r="K4949" s="42" t="s">
        <v>77</v>
      </c>
      <c r="L4949" s="42" t="s">
        <v>27</v>
      </c>
    </row>
    <row r="4950" spans="1:12">
      <c r="A4950" s="42">
        <v>2023</v>
      </c>
      <c r="B4950" s="42" t="s">
        <v>66</v>
      </c>
      <c r="C4950" s="42" t="s">
        <v>24</v>
      </c>
      <c r="D4950" s="42" t="s">
        <v>83</v>
      </c>
      <c r="E4950" s="42" t="s">
        <v>27</v>
      </c>
      <c r="F4950" s="42" t="s">
        <v>356</v>
      </c>
      <c r="G4950" s="42" t="s">
        <v>1703</v>
      </c>
      <c r="H4950" s="42">
        <v>87</v>
      </c>
      <c r="J4950" s="42" t="s">
        <v>77</v>
      </c>
      <c r="K4950" s="42" t="s">
        <v>77</v>
      </c>
      <c r="L4950" s="42" t="s">
        <v>27</v>
      </c>
    </row>
    <row r="4951" spans="1:12">
      <c r="A4951" s="42">
        <v>2023</v>
      </c>
      <c r="B4951" s="42" t="s">
        <v>66</v>
      </c>
      <c r="C4951" s="42" t="s">
        <v>24</v>
      </c>
      <c r="D4951" s="42" t="s">
        <v>83</v>
      </c>
      <c r="E4951" s="42" t="s">
        <v>27</v>
      </c>
      <c r="F4951" s="42" t="s">
        <v>356</v>
      </c>
      <c r="G4951" s="42" t="s">
        <v>1704</v>
      </c>
      <c r="H4951" s="42">
        <v>95</v>
      </c>
      <c r="J4951" s="42" t="s">
        <v>77</v>
      </c>
      <c r="K4951" s="42" t="s">
        <v>77</v>
      </c>
      <c r="L4951" s="42" t="s">
        <v>27</v>
      </c>
    </row>
    <row r="4952" spans="1:12">
      <c r="A4952" s="42">
        <v>2023</v>
      </c>
      <c r="B4952" s="42" t="s">
        <v>66</v>
      </c>
      <c r="C4952" s="42" t="s">
        <v>24</v>
      </c>
      <c r="D4952" s="42" t="s">
        <v>83</v>
      </c>
      <c r="E4952" s="42" t="s">
        <v>27</v>
      </c>
      <c r="F4952" s="42" t="s">
        <v>355</v>
      </c>
      <c r="G4952" s="42" t="s">
        <v>1700</v>
      </c>
      <c r="H4952" s="42">
        <v>2</v>
      </c>
      <c r="J4952" s="42" t="s">
        <v>77</v>
      </c>
      <c r="K4952" s="42" t="s">
        <v>77</v>
      </c>
      <c r="L4952" s="42" t="s">
        <v>27</v>
      </c>
    </row>
    <row r="4953" spans="1:12">
      <c r="A4953" s="42">
        <v>2023</v>
      </c>
      <c r="B4953" s="42" t="s">
        <v>66</v>
      </c>
      <c r="C4953" s="42" t="s">
        <v>24</v>
      </c>
      <c r="D4953" s="42" t="s">
        <v>83</v>
      </c>
      <c r="E4953" s="42" t="s">
        <v>27</v>
      </c>
      <c r="F4953" s="42" t="s">
        <v>355</v>
      </c>
      <c r="G4953" s="42" t="s">
        <v>1701</v>
      </c>
      <c r="H4953" s="42">
        <v>61</v>
      </c>
      <c r="J4953" s="42" t="s">
        <v>77</v>
      </c>
      <c r="K4953" s="42" t="s">
        <v>77</v>
      </c>
      <c r="L4953" s="42" t="s">
        <v>27</v>
      </c>
    </row>
    <row r="4954" spans="1:12">
      <c r="A4954" s="42">
        <v>2023</v>
      </c>
      <c r="B4954" s="42" t="s">
        <v>66</v>
      </c>
      <c r="C4954" s="42" t="s">
        <v>24</v>
      </c>
      <c r="D4954" s="42" t="s">
        <v>83</v>
      </c>
      <c r="E4954" s="42" t="s">
        <v>27</v>
      </c>
      <c r="F4954" s="42" t="s">
        <v>355</v>
      </c>
      <c r="G4954" s="42" t="s">
        <v>1702</v>
      </c>
      <c r="H4954" s="42">
        <v>46</v>
      </c>
      <c r="J4954" s="42" t="s">
        <v>77</v>
      </c>
      <c r="K4954" s="42" t="s">
        <v>77</v>
      </c>
      <c r="L4954" s="42" t="s">
        <v>27</v>
      </c>
    </row>
    <row r="4955" spans="1:12">
      <c r="A4955" s="42">
        <v>2023</v>
      </c>
      <c r="B4955" s="42" t="s">
        <v>66</v>
      </c>
      <c r="C4955" s="42" t="s">
        <v>24</v>
      </c>
      <c r="D4955" s="42" t="s">
        <v>83</v>
      </c>
      <c r="E4955" s="42" t="s">
        <v>27</v>
      </c>
      <c r="F4955" s="42" t="s">
        <v>355</v>
      </c>
      <c r="G4955" s="42" t="s">
        <v>1703</v>
      </c>
      <c r="H4955" s="42">
        <v>66</v>
      </c>
      <c r="J4955" s="42" t="s">
        <v>77</v>
      </c>
      <c r="K4955" s="42" t="s">
        <v>77</v>
      </c>
      <c r="L4955" s="42" t="s">
        <v>27</v>
      </c>
    </row>
    <row r="4956" spans="1:12">
      <c r="A4956" s="42">
        <v>2023</v>
      </c>
      <c r="B4956" s="42" t="s">
        <v>66</v>
      </c>
      <c r="C4956" s="42" t="s">
        <v>24</v>
      </c>
      <c r="D4956" s="42" t="s">
        <v>83</v>
      </c>
      <c r="E4956" s="42" t="s">
        <v>27</v>
      </c>
      <c r="F4956" s="42" t="s">
        <v>355</v>
      </c>
      <c r="G4956" s="42" t="s">
        <v>1704</v>
      </c>
      <c r="H4956" s="42">
        <v>48</v>
      </c>
      <c r="J4956" s="42" t="s">
        <v>77</v>
      </c>
      <c r="K4956" s="42" t="s">
        <v>77</v>
      </c>
      <c r="L4956" s="42" t="s">
        <v>27</v>
      </c>
    </row>
    <row r="4957" spans="1:12">
      <c r="A4957" s="42">
        <v>2023</v>
      </c>
      <c r="B4957" s="42" t="s">
        <v>66</v>
      </c>
      <c r="C4957" s="42" t="s">
        <v>24</v>
      </c>
      <c r="D4957" s="42" t="s">
        <v>84</v>
      </c>
      <c r="E4957" s="42" t="s">
        <v>33</v>
      </c>
      <c r="F4957" s="42" t="s">
        <v>356</v>
      </c>
      <c r="G4957" s="42" t="s">
        <v>1700</v>
      </c>
      <c r="H4957" s="42">
        <v>71</v>
      </c>
      <c r="J4957" s="42" t="s">
        <v>77</v>
      </c>
      <c r="K4957" s="42" t="s">
        <v>77</v>
      </c>
      <c r="L4957" s="42" t="s">
        <v>341</v>
      </c>
    </row>
    <row r="4958" spans="1:12">
      <c r="A4958" s="42">
        <v>2023</v>
      </c>
      <c r="B4958" s="42" t="s">
        <v>66</v>
      </c>
      <c r="C4958" s="42" t="s">
        <v>24</v>
      </c>
      <c r="D4958" s="42" t="s">
        <v>84</v>
      </c>
      <c r="E4958" s="42" t="s">
        <v>33</v>
      </c>
      <c r="F4958" s="42" t="s">
        <v>356</v>
      </c>
      <c r="G4958" s="42" t="s">
        <v>1701</v>
      </c>
      <c r="H4958" s="42">
        <v>550</v>
      </c>
      <c r="J4958" s="42" t="s">
        <v>77</v>
      </c>
      <c r="K4958" s="42" t="s">
        <v>77</v>
      </c>
      <c r="L4958" s="42" t="s">
        <v>341</v>
      </c>
    </row>
    <row r="4959" spans="1:12">
      <c r="A4959" s="42">
        <v>2023</v>
      </c>
      <c r="B4959" s="42" t="s">
        <v>66</v>
      </c>
      <c r="C4959" s="42" t="s">
        <v>24</v>
      </c>
      <c r="D4959" s="42" t="s">
        <v>84</v>
      </c>
      <c r="E4959" s="42" t="s">
        <v>33</v>
      </c>
      <c r="F4959" s="42" t="s">
        <v>356</v>
      </c>
      <c r="G4959" s="42" t="s">
        <v>1702</v>
      </c>
      <c r="H4959" s="42">
        <v>268</v>
      </c>
      <c r="J4959" s="42" t="s">
        <v>77</v>
      </c>
      <c r="K4959" s="42" t="s">
        <v>77</v>
      </c>
      <c r="L4959" s="42" t="s">
        <v>341</v>
      </c>
    </row>
    <row r="4960" spans="1:12">
      <c r="A4960" s="42">
        <v>2023</v>
      </c>
      <c r="B4960" s="42" t="s">
        <v>66</v>
      </c>
      <c r="C4960" s="42" t="s">
        <v>24</v>
      </c>
      <c r="D4960" s="42" t="s">
        <v>84</v>
      </c>
      <c r="E4960" s="42" t="s">
        <v>33</v>
      </c>
      <c r="F4960" s="42" t="s">
        <v>356</v>
      </c>
      <c r="G4960" s="42" t="s">
        <v>1703</v>
      </c>
      <c r="H4960" s="42">
        <v>444</v>
      </c>
      <c r="J4960" s="42" t="s">
        <v>77</v>
      </c>
      <c r="K4960" s="42" t="s">
        <v>77</v>
      </c>
      <c r="L4960" s="42" t="s">
        <v>341</v>
      </c>
    </row>
    <row r="4961" spans="1:12">
      <c r="A4961" s="42">
        <v>2023</v>
      </c>
      <c r="B4961" s="42" t="s">
        <v>66</v>
      </c>
      <c r="C4961" s="42" t="s">
        <v>24</v>
      </c>
      <c r="D4961" s="42" t="s">
        <v>84</v>
      </c>
      <c r="E4961" s="42" t="s">
        <v>33</v>
      </c>
      <c r="F4961" s="42" t="s">
        <v>356</v>
      </c>
      <c r="G4961" s="42" t="s">
        <v>1704</v>
      </c>
      <c r="H4961" s="42">
        <v>565</v>
      </c>
      <c r="J4961" s="42" t="s">
        <v>77</v>
      </c>
      <c r="K4961" s="42" t="s">
        <v>77</v>
      </c>
      <c r="L4961" s="42" t="s">
        <v>341</v>
      </c>
    </row>
    <row r="4962" spans="1:12">
      <c r="A4962" s="42">
        <v>2023</v>
      </c>
      <c r="B4962" s="42" t="s">
        <v>66</v>
      </c>
      <c r="C4962" s="42" t="s">
        <v>24</v>
      </c>
      <c r="D4962" s="42" t="s">
        <v>84</v>
      </c>
      <c r="E4962" s="42" t="s">
        <v>33</v>
      </c>
      <c r="F4962" s="42" t="s">
        <v>355</v>
      </c>
      <c r="G4962" s="42" t="s">
        <v>1700</v>
      </c>
      <c r="H4962" s="42">
        <v>97</v>
      </c>
      <c r="J4962" s="42" t="s">
        <v>77</v>
      </c>
      <c r="K4962" s="42" t="s">
        <v>77</v>
      </c>
      <c r="L4962" s="42" t="s">
        <v>341</v>
      </c>
    </row>
    <row r="4963" spans="1:12">
      <c r="A4963" s="42">
        <v>2023</v>
      </c>
      <c r="B4963" s="42" t="s">
        <v>66</v>
      </c>
      <c r="C4963" s="42" t="s">
        <v>24</v>
      </c>
      <c r="D4963" s="42" t="s">
        <v>84</v>
      </c>
      <c r="E4963" s="42" t="s">
        <v>33</v>
      </c>
      <c r="F4963" s="42" t="s">
        <v>355</v>
      </c>
      <c r="G4963" s="42" t="s">
        <v>1701</v>
      </c>
      <c r="H4963" s="42">
        <v>502</v>
      </c>
      <c r="J4963" s="42" t="s">
        <v>77</v>
      </c>
      <c r="K4963" s="42" t="s">
        <v>77</v>
      </c>
      <c r="L4963" s="42" t="s">
        <v>341</v>
      </c>
    </row>
    <row r="4964" spans="1:12">
      <c r="A4964" s="42">
        <v>2023</v>
      </c>
      <c r="B4964" s="42" t="s">
        <v>66</v>
      </c>
      <c r="C4964" s="42" t="s">
        <v>24</v>
      </c>
      <c r="D4964" s="42" t="s">
        <v>84</v>
      </c>
      <c r="E4964" s="42" t="s">
        <v>33</v>
      </c>
      <c r="F4964" s="42" t="s">
        <v>355</v>
      </c>
      <c r="G4964" s="42" t="s">
        <v>1702</v>
      </c>
      <c r="H4964" s="42">
        <v>279</v>
      </c>
      <c r="J4964" s="42" t="s">
        <v>77</v>
      </c>
      <c r="K4964" s="42" t="s">
        <v>77</v>
      </c>
      <c r="L4964" s="42" t="s">
        <v>341</v>
      </c>
    </row>
    <row r="4965" spans="1:12">
      <c r="A4965" s="42">
        <v>2023</v>
      </c>
      <c r="B4965" s="42" t="s">
        <v>66</v>
      </c>
      <c r="C4965" s="42" t="s">
        <v>24</v>
      </c>
      <c r="D4965" s="42" t="s">
        <v>84</v>
      </c>
      <c r="E4965" s="42" t="s">
        <v>33</v>
      </c>
      <c r="F4965" s="42" t="s">
        <v>355</v>
      </c>
      <c r="G4965" s="42" t="s">
        <v>1703</v>
      </c>
      <c r="H4965" s="42">
        <v>409</v>
      </c>
      <c r="J4965" s="42" t="s">
        <v>77</v>
      </c>
      <c r="K4965" s="42" t="s">
        <v>77</v>
      </c>
      <c r="L4965" s="42" t="s">
        <v>341</v>
      </c>
    </row>
    <row r="4966" spans="1:12">
      <c r="A4966" s="42">
        <v>2023</v>
      </c>
      <c r="B4966" s="42" t="s">
        <v>66</v>
      </c>
      <c r="C4966" s="42" t="s">
        <v>24</v>
      </c>
      <c r="D4966" s="42" t="s">
        <v>84</v>
      </c>
      <c r="E4966" s="42" t="s">
        <v>33</v>
      </c>
      <c r="F4966" s="42" t="s">
        <v>355</v>
      </c>
      <c r="G4966" s="42" t="s">
        <v>1704</v>
      </c>
      <c r="H4966" s="42">
        <v>298</v>
      </c>
      <c r="J4966" s="42" t="s">
        <v>77</v>
      </c>
      <c r="K4966" s="42" t="s">
        <v>77</v>
      </c>
      <c r="L4966" s="42" t="s">
        <v>341</v>
      </c>
    </row>
    <row r="4967" spans="1:12">
      <c r="A4967" s="42">
        <v>2023</v>
      </c>
      <c r="B4967" s="42" t="s">
        <v>66</v>
      </c>
      <c r="C4967" s="42" t="s">
        <v>24</v>
      </c>
      <c r="D4967" s="42" t="s">
        <v>85</v>
      </c>
      <c r="E4967" s="42" t="s">
        <v>25</v>
      </c>
      <c r="F4967" s="42" t="s">
        <v>356</v>
      </c>
      <c r="G4967" s="42" t="s">
        <v>1700</v>
      </c>
      <c r="H4967" s="42">
        <v>13</v>
      </c>
      <c r="J4967" s="42" t="s">
        <v>77</v>
      </c>
      <c r="K4967" s="42" t="s">
        <v>77</v>
      </c>
      <c r="L4967" s="42" t="s">
        <v>342</v>
      </c>
    </row>
    <row r="4968" spans="1:12">
      <c r="A4968" s="42">
        <v>2023</v>
      </c>
      <c r="B4968" s="42" t="s">
        <v>66</v>
      </c>
      <c r="C4968" s="42" t="s">
        <v>24</v>
      </c>
      <c r="D4968" s="42" t="s">
        <v>85</v>
      </c>
      <c r="E4968" s="42" t="s">
        <v>25</v>
      </c>
      <c r="F4968" s="42" t="s">
        <v>356</v>
      </c>
      <c r="G4968" s="42" t="s">
        <v>1701</v>
      </c>
      <c r="H4968" s="42">
        <v>246</v>
      </c>
      <c r="J4968" s="42" t="s">
        <v>77</v>
      </c>
      <c r="K4968" s="42" t="s">
        <v>77</v>
      </c>
      <c r="L4968" s="42" t="s">
        <v>342</v>
      </c>
    </row>
    <row r="4969" spans="1:12">
      <c r="A4969" s="42">
        <v>2023</v>
      </c>
      <c r="B4969" s="42" t="s">
        <v>66</v>
      </c>
      <c r="C4969" s="42" t="s">
        <v>24</v>
      </c>
      <c r="D4969" s="42" t="s">
        <v>85</v>
      </c>
      <c r="E4969" s="42" t="s">
        <v>25</v>
      </c>
      <c r="F4969" s="42" t="s">
        <v>356</v>
      </c>
      <c r="G4969" s="42" t="s">
        <v>1702</v>
      </c>
      <c r="H4969" s="42">
        <v>219</v>
      </c>
      <c r="J4969" s="42" t="s">
        <v>77</v>
      </c>
      <c r="K4969" s="42" t="s">
        <v>77</v>
      </c>
      <c r="L4969" s="42" t="s">
        <v>342</v>
      </c>
    </row>
    <row r="4970" spans="1:12">
      <c r="A4970" s="42">
        <v>2023</v>
      </c>
      <c r="B4970" s="42" t="s">
        <v>66</v>
      </c>
      <c r="C4970" s="42" t="s">
        <v>24</v>
      </c>
      <c r="D4970" s="42" t="s">
        <v>85</v>
      </c>
      <c r="E4970" s="42" t="s">
        <v>25</v>
      </c>
      <c r="F4970" s="42" t="s">
        <v>356</v>
      </c>
      <c r="G4970" s="42" t="s">
        <v>1703</v>
      </c>
      <c r="H4970" s="42">
        <v>502</v>
      </c>
      <c r="J4970" s="42" t="s">
        <v>77</v>
      </c>
      <c r="K4970" s="42" t="s">
        <v>77</v>
      </c>
      <c r="L4970" s="42" t="s">
        <v>342</v>
      </c>
    </row>
    <row r="4971" spans="1:12">
      <c r="A4971" s="42">
        <v>2023</v>
      </c>
      <c r="B4971" s="42" t="s">
        <v>66</v>
      </c>
      <c r="C4971" s="42" t="s">
        <v>24</v>
      </c>
      <c r="D4971" s="42" t="s">
        <v>85</v>
      </c>
      <c r="E4971" s="42" t="s">
        <v>25</v>
      </c>
      <c r="F4971" s="42" t="s">
        <v>356</v>
      </c>
      <c r="G4971" s="42" t="s">
        <v>1704</v>
      </c>
      <c r="H4971" s="42">
        <v>849</v>
      </c>
      <c r="J4971" s="42" t="s">
        <v>77</v>
      </c>
      <c r="K4971" s="42" t="s">
        <v>77</v>
      </c>
      <c r="L4971" s="42" t="s">
        <v>342</v>
      </c>
    </row>
    <row r="4972" spans="1:12">
      <c r="A4972" s="42">
        <v>2023</v>
      </c>
      <c r="B4972" s="42" t="s">
        <v>66</v>
      </c>
      <c r="C4972" s="42" t="s">
        <v>24</v>
      </c>
      <c r="D4972" s="42" t="s">
        <v>85</v>
      </c>
      <c r="E4972" s="42" t="s">
        <v>25</v>
      </c>
      <c r="F4972" s="42" t="s">
        <v>355</v>
      </c>
      <c r="G4972" s="42" t="s">
        <v>1700</v>
      </c>
      <c r="H4972" s="42">
        <v>37</v>
      </c>
      <c r="J4972" s="42" t="s">
        <v>77</v>
      </c>
      <c r="K4972" s="42" t="s">
        <v>77</v>
      </c>
      <c r="L4972" s="42" t="s">
        <v>342</v>
      </c>
    </row>
    <row r="4973" spans="1:12">
      <c r="A4973" s="42">
        <v>2023</v>
      </c>
      <c r="B4973" s="42" t="s">
        <v>66</v>
      </c>
      <c r="C4973" s="42" t="s">
        <v>24</v>
      </c>
      <c r="D4973" s="42" t="s">
        <v>85</v>
      </c>
      <c r="E4973" s="42" t="s">
        <v>25</v>
      </c>
      <c r="F4973" s="42" t="s">
        <v>355</v>
      </c>
      <c r="G4973" s="42" t="s">
        <v>1701</v>
      </c>
      <c r="H4973" s="42">
        <v>196</v>
      </c>
      <c r="J4973" s="42" t="s">
        <v>77</v>
      </c>
      <c r="K4973" s="42" t="s">
        <v>77</v>
      </c>
      <c r="L4973" s="42" t="s">
        <v>342</v>
      </c>
    </row>
    <row r="4974" spans="1:12">
      <c r="A4974" s="42">
        <v>2023</v>
      </c>
      <c r="B4974" s="42" t="s">
        <v>66</v>
      </c>
      <c r="C4974" s="42" t="s">
        <v>24</v>
      </c>
      <c r="D4974" s="42" t="s">
        <v>85</v>
      </c>
      <c r="E4974" s="42" t="s">
        <v>25</v>
      </c>
      <c r="F4974" s="42" t="s">
        <v>355</v>
      </c>
      <c r="G4974" s="42" t="s">
        <v>1702</v>
      </c>
      <c r="H4974" s="42">
        <v>154</v>
      </c>
      <c r="J4974" s="42" t="s">
        <v>77</v>
      </c>
      <c r="K4974" s="42" t="s">
        <v>77</v>
      </c>
      <c r="L4974" s="42" t="s">
        <v>342</v>
      </c>
    </row>
    <row r="4975" spans="1:12">
      <c r="A4975" s="42">
        <v>2023</v>
      </c>
      <c r="B4975" s="42" t="s">
        <v>66</v>
      </c>
      <c r="C4975" s="42" t="s">
        <v>24</v>
      </c>
      <c r="D4975" s="42" t="s">
        <v>85</v>
      </c>
      <c r="E4975" s="42" t="s">
        <v>25</v>
      </c>
      <c r="F4975" s="42" t="s">
        <v>355</v>
      </c>
      <c r="G4975" s="42" t="s">
        <v>1703</v>
      </c>
      <c r="H4975" s="42">
        <v>323</v>
      </c>
      <c r="J4975" s="42" t="s">
        <v>77</v>
      </c>
      <c r="K4975" s="42" t="s">
        <v>77</v>
      </c>
      <c r="L4975" s="42" t="s">
        <v>342</v>
      </c>
    </row>
    <row r="4976" spans="1:12">
      <c r="A4976" s="42">
        <v>2023</v>
      </c>
      <c r="B4976" s="42" t="s">
        <v>66</v>
      </c>
      <c r="C4976" s="42" t="s">
        <v>24</v>
      </c>
      <c r="D4976" s="42" t="s">
        <v>85</v>
      </c>
      <c r="E4976" s="42" t="s">
        <v>25</v>
      </c>
      <c r="F4976" s="42" t="s">
        <v>355</v>
      </c>
      <c r="G4976" s="42" t="s">
        <v>1704</v>
      </c>
      <c r="H4976" s="42">
        <v>240</v>
      </c>
      <c r="J4976" s="42" t="s">
        <v>77</v>
      </c>
      <c r="K4976" s="42" t="s">
        <v>77</v>
      </c>
      <c r="L4976" s="42" t="s">
        <v>342</v>
      </c>
    </row>
    <row r="4977" spans="1:12">
      <c r="A4977" s="42">
        <v>2023</v>
      </c>
      <c r="B4977" s="42" t="s">
        <v>66</v>
      </c>
      <c r="C4977" s="42" t="s">
        <v>24</v>
      </c>
      <c r="D4977" s="42" t="s">
        <v>86</v>
      </c>
      <c r="E4977" s="42" t="s">
        <v>40</v>
      </c>
      <c r="F4977" s="42" t="s">
        <v>356</v>
      </c>
      <c r="G4977" s="42" t="s">
        <v>1700</v>
      </c>
      <c r="H4977" s="42">
        <v>0</v>
      </c>
      <c r="J4977" s="42" t="s">
        <v>77</v>
      </c>
      <c r="K4977" s="42" t="s">
        <v>77</v>
      </c>
      <c r="L4977" s="42" t="s">
        <v>343</v>
      </c>
    </row>
    <row r="4978" spans="1:12">
      <c r="A4978" s="42">
        <v>2023</v>
      </c>
      <c r="B4978" s="42" t="s">
        <v>66</v>
      </c>
      <c r="C4978" s="42" t="s">
        <v>24</v>
      </c>
      <c r="D4978" s="42" t="s">
        <v>86</v>
      </c>
      <c r="E4978" s="42" t="s">
        <v>40</v>
      </c>
      <c r="F4978" s="42" t="s">
        <v>356</v>
      </c>
      <c r="G4978" s="42" t="s">
        <v>1701</v>
      </c>
      <c r="H4978" s="42">
        <v>70</v>
      </c>
      <c r="J4978" s="42" t="s">
        <v>77</v>
      </c>
      <c r="K4978" s="42" t="s">
        <v>77</v>
      </c>
      <c r="L4978" s="42" t="s">
        <v>343</v>
      </c>
    </row>
    <row r="4979" spans="1:12">
      <c r="A4979" s="42">
        <v>2023</v>
      </c>
      <c r="B4979" s="42" t="s">
        <v>66</v>
      </c>
      <c r="C4979" s="42" t="s">
        <v>24</v>
      </c>
      <c r="D4979" s="42" t="s">
        <v>86</v>
      </c>
      <c r="E4979" s="42" t="s">
        <v>40</v>
      </c>
      <c r="F4979" s="42" t="s">
        <v>356</v>
      </c>
      <c r="G4979" s="42" t="s">
        <v>1702</v>
      </c>
      <c r="H4979" s="42">
        <v>42</v>
      </c>
      <c r="J4979" s="42" t="s">
        <v>77</v>
      </c>
      <c r="K4979" s="42" t="s">
        <v>77</v>
      </c>
      <c r="L4979" s="42" t="s">
        <v>343</v>
      </c>
    </row>
    <row r="4980" spans="1:12">
      <c r="A4980" s="42">
        <v>2023</v>
      </c>
      <c r="B4980" s="42" t="s">
        <v>66</v>
      </c>
      <c r="C4980" s="42" t="s">
        <v>24</v>
      </c>
      <c r="D4980" s="42" t="s">
        <v>86</v>
      </c>
      <c r="E4980" s="42" t="s">
        <v>40</v>
      </c>
      <c r="F4980" s="42" t="s">
        <v>356</v>
      </c>
      <c r="G4980" s="42" t="s">
        <v>1703</v>
      </c>
      <c r="H4980" s="42">
        <v>48</v>
      </c>
      <c r="J4980" s="42" t="s">
        <v>77</v>
      </c>
      <c r="K4980" s="42" t="s">
        <v>77</v>
      </c>
      <c r="L4980" s="42" t="s">
        <v>343</v>
      </c>
    </row>
    <row r="4981" spans="1:12">
      <c r="A4981" s="42">
        <v>2023</v>
      </c>
      <c r="B4981" s="42" t="s">
        <v>66</v>
      </c>
      <c r="C4981" s="42" t="s">
        <v>24</v>
      </c>
      <c r="D4981" s="42" t="s">
        <v>86</v>
      </c>
      <c r="E4981" s="42" t="s">
        <v>40</v>
      </c>
      <c r="F4981" s="42" t="s">
        <v>356</v>
      </c>
      <c r="G4981" s="42" t="s">
        <v>1704</v>
      </c>
      <c r="H4981" s="42">
        <v>18</v>
      </c>
      <c r="J4981" s="42" t="s">
        <v>77</v>
      </c>
      <c r="K4981" s="42" t="s">
        <v>77</v>
      </c>
      <c r="L4981" s="42" t="s">
        <v>343</v>
      </c>
    </row>
    <row r="4982" spans="1:12">
      <c r="A4982" s="42">
        <v>2023</v>
      </c>
      <c r="B4982" s="42" t="s">
        <v>66</v>
      </c>
      <c r="C4982" s="42" t="s">
        <v>24</v>
      </c>
      <c r="D4982" s="42" t="s">
        <v>86</v>
      </c>
      <c r="E4982" s="42" t="s">
        <v>40</v>
      </c>
      <c r="F4982" s="42" t="s">
        <v>355</v>
      </c>
      <c r="G4982" s="42" t="s">
        <v>1700</v>
      </c>
      <c r="H4982" s="42">
        <v>1</v>
      </c>
      <c r="J4982" s="42" t="s">
        <v>77</v>
      </c>
      <c r="K4982" s="42" t="s">
        <v>77</v>
      </c>
      <c r="L4982" s="42" t="s">
        <v>343</v>
      </c>
    </row>
    <row r="4983" spans="1:12">
      <c r="A4983" s="42">
        <v>2023</v>
      </c>
      <c r="B4983" s="42" t="s">
        <v>66</v>
      </c>
      <c r="C4983" s="42" t="s">
        <v>24</v>
      </c>
      <c r="D4983" s="42" t="s">
        <v>86</v>
      </c>
      <c r="E4983" s="42" t="s">
        <v>40</v>
      </c>
      <c r="F4983" s="42" t="s">
        <v>355</v>
      </c>
      <c r="G4983" s="42" t="s">
        <v>1701</v>
      </c>
      <c r="H4983" s="42">
        <v>52</v>
      </c>
      <c r="J4983" s="42" t="s">
        <v>77</v>
      </c>
      <c r="K4983" s="42" t="s">
        <v>77</v>
      </c>
      <c r="L4983" s="42" t="s">
        <v>343</v>
      </c>
    </row>
    <row r="4984" spans="1:12">
      <c r="A4984" s="42">
        <v>2023</v>
      </c>
      <c r="B4984" s="42" t="s">
        <v>66</v>
      </c>
      <c r="C4984" s="42" t="s">
        <v>24</v>
      </c>
      <c r="D4984" s="42" t="s">
        <v>86</v>
      </c>
      <c r="E4984" s="42" t="s">
        <v>40</v>
      </c>
      <c r="F4984" s="42" t="s">
        <v>355</v>
      </c>
      <c r="G4984" s="42" t="s">
        <v>1702</v>
      </c>
      <c r="H4984" s="42">
        <v>51</v>
      </c>
      <c r="J4984" s="42" t="s">
        <v>77</v>
      </c>
      <c r="K4984" s="42" t="s">
        <v>77</v>
      </c>
      <c r="L4984" s="42" t="s">
        <v>343</v>
      </c>
    </row>
    <row r="4985" spans="1:12">
      <c r="A4985" s="42">
        <v>2023</v>
      </c>
      <c r="B4985" s="42" t="s">
        <v>66</v>
      </c>
      <c r="C4985" s="42" t="s">
        <v>24</v>
      </c>
      <c r="D4985" s="42" t="s">
        <v>86</v>
      </c>
      <c r="E4985" s="42" t="s">
        <v>40</v>
      </c>
      <c r="F4985" s="42" t="s">
        <v>355</v>
      </c>
      <c r="G4985" s="42" t="s">
        <v>1703</v>
      </c>
      <c r="H4985" s="42">
        <v>39</v>
      </c>
      <c r="J4985" s="42" t="s">
        <v>77</v>
      </c>
      <c r="K4985" s="42" t="s">
        <v>77</v>
      </c>
      <c r="L4985" s="42" t="s">
        <v>343</v>
      </c>
    </row>
    <row r="4986" spans="1:12">
      <c r="A4986" s="42">
        <v>2023</v>
      </c>
      <c r="B4986" s="42" t="s">
        <v>66</v>
      </c>
      <c r="C4986" s="42" t="s">
        <v>24</v>
      </c>
      <c r="D4986" s="42" t="s">
        <v>86</v>
      </c>
      <c r="E4986" s="42" t="s">
        <v>40</v>
      </c>
      <c r="F4986" s="42" t="s">
        <v>355</v>
      </c>
      <c r="G4986" s="42" t="s">
        <v>1704</v>
      </c>
      <c r="H4986" s="42">
        <v>22</v>
      </c>
      <c r="J4986" s="42" t="s">
        <v>77</v>
      </c>
      <c r="K4986" s="42" t="s">
        <v>77</v>
      </c>
      <c r="L4986" s="42" t="s">
        <v>343</v>
      </c>
    </row>
    <row r="4987" spans="1:12">
      <c r="A4987" s="42">
        <v>2023</v>
      </c>
      <c r="B4987" s="42" t="s">
        <v>66</v>
      </c>
      <c r="C4987" s="42" t="s">
        <v>24</v>
      </c>
      <c r="D4987" s="42" t="s">
        <v>87</v>
      </c>
      <c r="E4987" s="42" t="s">
        <v>38</v>
      </c>
      <c r="F4987" s="42" t="s">
        <v>356</v>
      </c>
      <c r="G4987" s="42" t="s">
        <v>1700</v>
      </c>
      <c r="H4987" s="42">
        <v>10</v>
      </c>
      <c r="J4987" s="42" t="s">
        <v>77</v>
      </c>
      <c r="K4987" s="42" t="s">
        <v>77</v>
      </c>
      <c r="L4987" s="42" t="s">
        <v>344</v>
      </c>
    </row>
    <row r="4988" spans="1:12">
      <c r="A4988" s="42">
        <v>2023</v>
      </c>
      <c r="B4988" s="42" t="s">
        <v>66</v>
      </c>
      <c r="C4988" s="42" t="s">
        <v>24</v>
      </c>
      <c r="D4988" s="42" t="s">
        <v>87</v>
      </c>
      <c r="E4988" s="42" t="s">
        <v>38</v>
      </c>
      <c r="F4988" s="42" t="s">
        <v>356</v>
      </c>
      <c r="G4988" s="42" t="s">
        <v>1701</v>
      </c>
      <c r="H4988" s="42">
        <v>92</v>
      </c>
      <c r="J4988" s="42" t="s">
        <v>77</v>
      </c>
      <c r="K4988" s="42" t="s">
        <v>77</v>
      </c>
      <c r="L4988" s="42" t="s">
        <v>344</v>
      </c>
    </row>
    <row r="4989" spans="1:12">
      <c r="A4989" s="42">
        <v>2023</v>
      </c>
      <c r="B4989" s="42" t="s">
        <v>66</v>
      </c>
      <c r="C4989" s="42" t="s">
        <v>24</v>
      </c>
      <c r="D4989" s="42" t="s">
        <v>87</v>
      </c>
      <c r="E4989" s="42" t="s">
        <v>38</v>
      </c>
      <c r="F4989" s="42" t="s">
        <v>356</v>
      </c>
      <c r="G4989" s="42" t="s">
        <v>1702</v>
      </c>
      <c r="H4989" s="42">
        <v>44</v>
      </c>
      <c r="J4989" s="42" t="s">
        <v>77</v>
      </c>
      <c r="K4989" s="42" t="s">
        <v>77</v>
      </c>
      <c r="L4989" s="42" t="s">
        <v>344</v>
      </c>
    </row>
    <row r="4990" spans="1:12">
      <c r="A4990" s="42">
        <v>2023</v>
      </c>
      <c r="B4990" s="42" t="s">
        <v>66</v>
      </c>
      <c r="C4990" s="42" t="s">
        <v>24</v>
      </c>
      <c r="D4990" s="42" t="s">
        <v>87</v>
      </c>
      <c r="E4990" s="42" t="s">
        <v>38</v>
      </c>
      <c r="F4990" s="42" t="s">
        <v>356</v>
      </c>
      <c r="G4990" s="42" t="s">
        <v>1703</v>
      </c>
      <c r="H4990" s="42">
        <v>36</v>
      </c>
      <c r="J4990" s="42" t="s">
        <v>77</v>
      </c>
      <c r="K4990" s="42" t="s">
        <v>77</v>
      </c>
      <c r="L4990" s="42" t="s">
        <v>344</v>
      </c>
    </row>
    <row r="4991" spans="1:12">
      <c r="A4991" s="42">
        <v>2023</v>
      </c>
      <c r="B4991" s="42" t="s">
        <v>66</v>
      </c>
      <c r="C4991" s="42" t="s">
        <v>24</v>
      </c>
      <c r="D4991" s="42" t="s">
        <v>87</v>
      </c>
      <c r="E4991" s="42" t="s">
        <v>38</v>
      </c>
      <c r="F4991" s="42" t="s">
        <v>356</v>
      </c>
      <c r="G4991" s="42" t="s">
        <v>1704</v>
      </c>
      <c r="H4991" s="42">
        <v>13</v>
      </c>
      <c r="J4991" s="42" t="s">
        <v>77</v>
      </c>
      <c r="K4991" s="42" t="s">
        <v>77</v>
      </c>
      <c r="L4991" s="42" t="s">
        <v>344</v>
      </c>
    </row>
    <row r="4992" spans="1:12">
      <c r="A4992" s="42">
        <v>2023</v>
      </c>
      <c r="B4992" s="42" t="s">
        <v>66</v>
      </c>
      <c r="C4992" s="42" t="s">
        <v>24</v>
      </c>
      <c r="D4992" s="42" t="s">
        <v>87</v>
      </c>
      <c r="E4992" s="42" t="s">
        <v>38</v>
      </c>
      <c r="F4992" s="42" t="s">
        <v>355</v>
      </c>
      <c r="G4992" s="42" t="s">
        <v>1700</v>
      </c>
      <c r="H4992" s="42">
        <v>15</v>
      </c>
      <c r="J4992" s="42" t="s">
        <v>77</v>
      </c>
      <c r="K4992" s="42" t="s">
        <v>77</v>
      </c>
      <c r="L4992" s="42" t="s">
        <v>344</v>
      </c>
    </row>
    <row r="4993" spans="1:12">
      <c r="A4993" s="42">
        <v>2023</v>
      </c>
      <c r="B4993" s="42" t="s">
        <v>66</v>
      </c>
      <c r="C4993" s="42" t="s">
        <v>24</v>
      </c>
      <c r="D4993" s="42" t="s">
        <v>87</v>
      </c>
      <c r="E4993" s="42" t="s">
        <v>38</v>
      </c>
      <c r="F4993" s="42" t="s">
        <v>355</v>
      </c>
      <c r="G4993" s="42" t="s">
        <v>1701</v>
      </c>
      <c r="H4993" s="42">
        <v>87</v>
      </c>
      <c r="J4993" s="42" t="s">
        <v>77</v>
      </c>
      <c r="K4993" s="42" t="s">
        <v>77</v>
      </c>
      <c r="L4993" s="42" t="s">
        <v>344</v>
      </c>
    </row>
    <row r="4994" spans="1:12">
      <c r="A4994" s="42">
        <v>2023</v>
      </c>
      <c r="B4994" s="42" t="s">
        <v>66</v>
      </c>
      <c r="C4994" s="42" t="s">
        <v>24</v>
      </c>
      <c r="D4994" s="42" t="s">
        <v>87</v>
      </c>
      <c r="E4994" s="42" t="s">
        <v>38</v>
      </c>
      <c r="F4994" s="42" t="s">
        <v>355</v>
      </c>
      <c r="G4994" s="42" t="s">
        <v>1702</v>
      </c>
      <c r="H4994" s="42">
        <v>52</v>
      </c>
      <c r="J4994" s="42" t="s">
        <v>77</v>
      </c>
      <c r="K4994" s="42" t="s">
        <v>77</v>
      </c>
      <c r="L4994" s="42" t="s">
        <v>344</v>
      </c>
    </row>
    <row r="4995" spans="1:12">
      <c r="A4995" s="42">
        <v>2023</v>
      </c>
      <c r="B4995" s="42" t="s">
        <v>66</v>
      </c>
      <c r="C4995" s="42" t="s">
        <v>24</v>
      </c>
      <c r="D4995" s="42" t="s">
        <v>87</v>
      </c>
      <c r="E4995" s="42" t="s">
        <v>38</v>
      </c>
      <c r="F4995" s="42" t="s">
        <v>355</v>
      </c>
      <c r="G4995" s="42" t="s">
        <v>1703</v>
      </c>
      <c r="H4995" s="42">
        <v>41</v>
      </c>
      <c r="J4995" s="42" t="s">
        <v>77</v>
      </c>
      <c r="K4995" s="42" t="s">
        <v>77</v>
      </c>
      <c r="L4995" s="42" t="s">
        <v>344</v>
      </c>
    </row>
    <row r="4996" spans="1:12">
      <c r="A4996" s="42">
        <v>2023</v>
      </c>
      <c r="B4996" s="42" t="s">
        <v>66</v>
      </c>
      <c r="C4996" s="42" t="s">
        <v>24</v>
      </c>
      <c r="D4996" s="42" t="s">
        <v>87</v>
      </c>
      <c r="E4996" s="42" t="s">
        <v>38</v>
      </c>
      <c r="F4996" s="42" t="s">
        <v>355</v>
      </c>
      <c r="G4996" s="42" t="s">
        <v>1704</v>
      </c>
      <c r="H4996" s="42">
        <v>5</v>
      </c>
      <c r="J4996" s="42" t="s">
        <v>77</v>
      </c>
      <c r="K4996" s="42" t="s">
        <v>77</v>
      </c>
      <c r="L4996" s="42" t="s">
        <v>344</v>
      </c>
    </row>
    <row r="4997" spans="1:12">
      <c r="A4997" s="42">
        <v>2023</v>
      </c>
      <c r="B4997" s="42" t="s">
        <v>66</v>
      </c>
      <c r="C4997" s="42" t="s">
        <v>24</v>
      </c>
      <c r="D4997" s="42" t="s">
        <v>88</v>
      </c>
      <c r="E4997" s="42" t="s">
        <v>34</v>
      </c>
      <c r="F4997" s="42" t="s">
        <v>356</v>
      </c>
      <c r="G4997" s="42" t="s">
        <v>1700</v>
      </c>
      <c r="H4997" s="42">
        <v>11</v>
      </c>
      <c r="J4997" s="42" t="s">
        <v>77</v>
      </c>
      <c r="K4997" s="42" t="s">
        <v>77</v>
      </c>
      <c r="L4997" s="42" t="s">
        <v>345</v>
      </c>
    </row>
    <row r="4998" spans="1:12">
      <c r="A4998" s="42">
        <v>2023</v>
      </c>
      <c r="B4998" s="42" t="s">
        <v>66</v>
      </c>
      <c r="C4998" s="42" t="s">
        <v>24</v>
      </c>
      <c r="D4998" s="42" t="s">
        <v>88</v>
      </c>
      <c r="E4998" s="42" t="s">
        <v>34</v>
      </c>
      <c r="F4998" s="42" t="s">
        <v>356</v>
      </c>
      <c r="G4998" s="42" t="s">
        <v>1701</v>
      </c>
      <c r="H4998" s="42">
        <v>42</v>
      </c>
      <c r="J4998" s="42" t="s">
        <v>77</v>
      </c>
      <c r="K4998" s="42" t="s">
        <v>77</v>
      </c>
      <c r="L4998" s="42" t="s">
        <v>345</v>
      </c>
    </row>
    <row r="4999" spans="1:12">
      <c r="A4999" s="42">
        <v>2023</v>
      </c>
      <c r="B4999" s="42" t="s">
        <v>66</v>
      </c>
      <c r="C4999" s="42" t="s">
        <v>24</v>
      </c>
      <c r="D4999" s="42" t="s">
        <v>88</v>
      </c>
      <c r="E4999" s="42" t="s">
        <v>34</v>
      </c>
      <c r="F4999" s="42" t="s">
        <v>356</v>
      </c>
      <c r="G4999" s="42" t="s">
        <v>1702</v>
      </c>
      <c r="H4999" s="42">
        <v>21</v>
      </c>
      <c r="J4999" s="42" t="s">
        <v>77</v>
      </c>
      <c r="K4999" s="42" t="s">
        <v>77</v>
      </c>
      <c r="L4999" s="42" t="s">
        <v>345</v>
      </c>
    </row>
    <row r="5000" spans="1:12">
      <c r="A5000" s="42">
        <v>2023</v>
      </c>
      <c r="B5000" s="42" t="s">
        <v>66</v>
      </c>
      <c r="C5000" s="42" t="s">
        <v>24</v>
      </c>
      <c r="D5000" s="42" t="s">
        <v>88</v>
      </c>
      <c r="E5000" s="42" t="s">
        <v>34</v>
      </c>
      <c r="F5000" s="42" t="s">
        <v>356</v>
      </c>
      <c r="G5000" s="42" t="s">
        <v>1703</v>
      </c>
      <c r="H5000" s="42">
        <v>39</v>
      </c>
      <c r="J5000" s="42" t="s">
        <v>77</v>
      </c>
      <c r="K5000" s="42" t="s">
        <v>77</v>
      </c>
      <c r="L5000" s="42" t="s">
        <v>345</v>
      </c>
    </row>
    <row r="5001" spans="1:12">
      <c r="A5001" s="42">
        <v>2023</v>
      </c>
      <c r="B5001" s="42" t="s">
        <v>66</v>
      </c>
      <c r="C5001" s="42" t="s">
        <v>24</v>
      </c>
      <c r="D5001" s="42" t="s">
        <v>88</v>
      </c>
      <c r="E5001" s="42" t="s">
        <v>34</v>
      </c>
      <c r="F5001" s="42" t="s">
        <v>356</v>
      </c>
      <c r="G5001" s="42" t="s">
        <v>1704</v>
      </c>
      <c r="H5001" s="42">
        <v>42</v>
      </c>
      <c r="J5001" s="42" t="s">
        <v>77</v>
      </c>
      <c r="K5001" s="42" t="s">
        <v>77</v>
      </c>
      <c r="L5001" s="42" t="s">
        <v>345</v>
      </c>
    </row>
    <row r="5002" spans="1:12">
      <c r="A5002" s="42">
        <v>2023</v>
      </c>
      <c r="B5002" s="42" t="s">
        <v>66</v>
      </c>
      <c r="C5002" s="42" t="s">
        <v>24</v>
      </c>
      <c r="D5002" s="42" t="s">
        <v>88</v>
      </c>
      <c r="E5002" s="42" t="s">
        <v>34</v>
      </c>
      <c r="F5002" s="42" t="s">
        <v>355</v>
      </c>
      <c r="G5002" s="42" t="s">
        <v>1700</v>
      </c>
      <c r="H5002" s="42">
        <v>19</v>
      </c>
      <c r="J5002" s="42" t="s">
        <v>77</v>
      </c>
      <c r="K5002" s="42" t="s">
        <v>77</v>
      </c>
      <c r="L5002" s="42" t="s">
        <v>345</v>
      </c>
    </row>
    <row r="5003" spans="1:12">
      <c r="A5003" s="42">
        <v>2023</v>
      </c>
      <c r="B5003" s="42" t="s">
        <v>66</v>
      </c>
      <c r="C5003" s="42" t="s">
        <v>24</v>
      </c>
      <c r="D5003" s="42" t="s">
        <v>88</v>
      </c>
      <c r="E5003" s="42" t="s">
        <v>34</v>
      </c>
      <c r="F5003" s="42" t="s">
        <v>355</v>
      </c>
      <c r="G5003" s="42" t="s">
        <v>1701</v>
      </c>
      <c r="H5003" s="42">
        <v>57</v>
      </c>
      <c r="J5003" s="42" t="s">
        <v>77</v>
      </c>
      <c r="K5003" s="42" t="s">
        <v>77</v>
      </c>
      <c r="L5003" s="42" t="s">
        <v>345</v>
      </c>
    </row>
    <row r="5004" spans="1:12">
      <c r="A5004" s="42">
        <v>2023</v>
      </c>
      <c r="B5004" s="42" t="s">
        <v>66</v>
      </c>
      <c r="C5004" s="42" t="s">
        <v>24</v>
      </c>
      <c r="D5004" s="42" t="s">
        <v>88</v>
      </c>
      <c r="E5004" s="42" t="s">
        <v>34</v>
      </c>
      <c r="F5004" s="42" t="s">
        <v>355</v>
      </c>
      <c r="G5004" s="42" t="s">
        <v>1702</v>
      </c>
      <c r="H5004" s="42">
        <v>23</v>
      </c>
      <c r="J5004" s="42" t="s">
        <v>77</v>
      </c>
      <c r="K5004" s="42" t="s">
        <v>77</v>
      </c>
      <c r="L5004" s="42" t="s">
        <v>345</v>
      </c>
    </row>
    <row r="5005" spans="1:12">
      <c r="A5005" s="42">
        <v>2023</v>
      </c>
      <c r="B5005" s="42" t="s">
        <v>66</v>
      </c>
      <c r="C5005" s="42" t="s">
        <v>24</v>
      </c>
      <c r="D5005" s="42" t="s">
        <v>88</v>
      </c>
      <c r="E5005" s="42" t="s">
        <v>34</v>
      </c>
      <c r="F5005" s="42" t="s">
        <v>355</v>
      </c>
      <c r="G5005" s="42" t="s">
        <v>1703</v>
      </c>
      <c r="H5005" s="42">
        <v>37</v>
      </c>
      <c r="J5005" s="42" t="s">
        <v>77</v>
      </c>
      <c r="K5005" s="42" t="s">
        <v>77</v>
      </c>
      <c r="L5005" s="42" t="s">
        <v>345</v>
      </c>
    </row>
    <row r="5006" spans="1:12">
      <c r="A5006" s="42">
        <v>2023</v>
      </c>
      <c r="B5006" s="42" t="s">
        <v>66</v>
      </c>
      <c r="C5006" s="42" t="s">
        <v>24</v>
      </c>
      <c r="D5006" s="42" t="s">
        <v>88</v>
      </c>
      <c r="E5006" s="42" t="s">
        <v>34</v>
      </c>
      <c r="F5006" s="42" t="s">
        <v>355</v>
      </c>
      <c r="G5006" s="42" t="s">
        <v>1704</v>
      </c>
      <c r="H5006" s="42">
        <v>23</v>
      </c>
      <c r="J5006" s="42" t="s">
        <v>77</v>
      </c>
      <c r="K5006" s="42" t="s">
        <v>77</v>
      </c>
      <c r="L5006" s="42" t="s">
        <v>345</v>
      </c>
    </row>
    <row r="5007" spans="1:12">
      <c r="A5007" s="42">
        <v>2023</v>
      </c>
      <c r="B5007" s="42" t="s">
        <v>66</v>
      </c>
      <c r="C5007" s="42" t="s">
        <v>24</v>
      </c>
      <c r="D5007" s="42" t="s">
        <v>89</v>
      </c>
      <c r="E5007" s="42" t="s">
        <v>39</v>
      </c>
      <c r="F5007" s="42" t="s">
        <v>356</v>
      </c>
      <c r="G5007" s="42" t="s">
        <v>1700</v>
      </c>
      <c r="H5007" s="42">
        <v>0</v>
      </c>
      <c r="J5007" s="42" t="s">
        <v>77</v>
      </c>
      <c r="K5007" s="42" t="s">
        <v>77</v>
      </c>
      <c r="L5007" s="42" t="s">
        <v>346</v>
      </c>
    </row>
    <row r="5008" spans="1:12">
      <c r="A5008" s="42">
        <v>2023</v>
      </c>
      <c r="B5008" s="42" t="s">
        <v>66</v>
      </c>
      <c r="C5008" s="42" t="s">
        <v>24</v>
      </c>
      <c r="D5008" s="42" t="s">
        <v>89</v>
      </c>
      <c r="E5008" s="42" t="s">
        <v>39</v>
      </c>
      <c r="F5008" s="42" t="s">
        <v>356</v>
      </c>
      <c r="G5008" s="42" t="s">
        <v>1701</v>
      </c>
      <c r="H5008" s="42">
        <v>3</v>
      </c>
      <c r="J5008" s="42" t="s">
        <v>77</v>
      </c>
      <c r="K5008" s="42" t="s">
        <v>77</v>
      </c>
      <c r="L5008" s="42" t="s">
        <v>346</v>
      </c>
    </row>
    <row r="5009" spans="1:12">
      <c r="A5009" s="42">
        <v>2023</v>
      </c>
      <c r="B5009" s="42" t="s">
        <v>66</v>
      </c>
      <c r="C5009" s="42" t="s">
        <v>24</v>
      </c>
      <c r="D5009" s="42" t="s">
        <v>89</v>
      </c>
      <c r="E5009" s="42" t="s">
        <v>39</v>
      </c>
      <c r="F5009" s="42" t="s">
        <v>356</v>
      </c>
      <c r="G5009" s="42" t="s">
        <v>1702</v>
      </c>
      <c r="H5009" s="42">
        <v>6</v>
      </c>
      <c r="J5009" s="42" t="s">
        <v>77</v>
      </c>
      <c r="K5009" s="42" t="s">
        <v>77</v>
      </c>
      <c r="L5009" s="42" t="s">
        <v>346</v>
      </c>
    </row>
    <row r="5010" spans="1:12">
      <c r="A5010" s="42">
        <v>2023</v>
      </c>
      <c r="B5010" s="42" t="s">
        <v>66</v>
      </c>
      <c r="C5010" s="42" t="s">
        <v>24</v>
      </c>
      <c r="D5010" s="42" t="s">
        <v>89</v>
      </c>
      <c r="E5010" s="42" t="s">
        <v>39</v>
      </c>
      <c r="F5010" s="42" t="s">
        <v>356</v>
      </c>
      <c r="G5010" s="42" t="s">
        <v>1703</v>
      </c>
      <c r="H5010" s="42">
        <v>10</v>
      </c>
      <c r="J5010" s="42" t="s">
        <v>77</v>
      </c>
      <c r="K5010" s="42" t="s">
        <v>77</v>
      </c>
      <c r="L5010" s="42" t="s">
        <v>346</v>
      </c>
    </row>
    <row r="5011" spans="1:12">
      <c r="A5011" s="42">
        <v>2023</v>
      </c>
      <c r="B5011" s="42" t="s">
        <v>66</v>
      </c>
      <c r="C5011" s="42" t="s">
        <v>24</v>
      </c>
      <c r="D5011" s="42" t="s">
        <v>89</v>
      </c>
      <c r="E5011" s="42" t="s">
        <v>39</v>
      </c>
      <c r="F5011" s="42" t="s">
        <v>356</v>
      </c>
      <c r="G5011" s="42" t="s">
        <v>1704</v>
      </c>
      <c r="H5011" s="42">
        <v>16</v>
      </c>
      <c r="J5011" s="42" t="s">
        <v>77</v>
      </c>
      <c r="K5011" s="42" t="s">
        <v>77</v>
      </c>
      <c r="L5011" s="42" t="s">
        <v>346</v>
      </c>
    </row>
    <row r="5012" spans="1:12">
      <c r="A5012" s="42">
        <v>2023</v>
      </c>
      <c r="B5012" s="42" t="s">
        <v>66</v>
      </c>
      <c r="C5012" s="42" t="s">
        <v>24</v>
      </c>
      <c r="D5012" s="42" t="s">
        <v>89</v>
      </c>
      <c r="E5012" s="42" t="s">
        <v>39</v>
      </c>
      <c r="F5012" s="42" t="s">
        <v>355</v>
      </c>
      <c r="G5012" s="42" t="s">
        <v>1700</v>
      </c>
      <c r="H5012" s="42">
        <v>1</v>
      </c>
      <c r="J5012" s="42" t="s">
        <v>77</v>
      </c>
      <c r="K5012" s="42" t="s">
        <v>77</v>
      </c>
      <c r="L5012" s="42" t="s">
        <v>346</v>
      </c>
    </row>
    <row r="5013" spans="1:12">
      <c r="A5013" s="42">
        <v>2023</v>
      </c>
      <c r="B5013" s="42" t="s">
        <v>66</v>
      </c>
      <c r="C5013" s="42" t="s">
        <v>24</v>
      </c>
      <c r="D5013" s="42" t="s">
        <v>89</v>
      </c>
      <c r="E5013" s="42" t="s">
        <v>39</v>
      </c>
      <c r="F5013" s="42" t="s">
        <v>355</v>
      </c>
      <c r="G5013" s="42" t="s">
        <v>1701</v>
      </c>
      <c r="H5013" s="42">
        <v>7</v>
      </c>
      <c r="J5013" s="42" t="s">
        <v>77</v>
      </c>
      <c r="K5013" s="42" t="s">
        <v>77</v>
      </c>
      <c r="L5013" s="42" t="s">
        <v>346</v>
      </c>
    </row>
    <row r="5014" spans="1:12">
      <c r="A5014" s="42">
        <v>2023</v>
      </c>
      <c r="B5014" s="42" t="s">
        <v>66</v>
      </c>
      <c r="C5014" s="42" t="s">
        <v>24</v>
      </c>
      <c r="D5014" s="42" t="s">
        <v>89</v>
      </c>
      <c r="E5014" s="42" t="s">
        <v>39</v>
      </c>
      <c r="F5014" s="42" t="s">
        <v>355</v>
      </c>
      <c r="G5014" s="42" t="s">
        <v>1702</v>
      </c>
      <c r="H5014" s="42">
        <v>3</v>
      </c>
      <c r="J5014" s="42" t="s">
        <v>77</v>
      </c>
      <c r="K5014" s="42" t="s">
        <v>77</v>
      </c>
      <c r="L5014" s="42" t="s">
        <v>346</v>
      </c>
    </row>
    <row r="5015" spans="1:12">
      <c r="A5015" s="42">
        <v>2023</v>
      </c>
      <c r="B5015" s="42" t="s">
        <v>66</v>
      </c>
      <c r="C5015" s="42" t="s">
        <v>24</v>
      </c>
      <c r="D5015" s="42" t="s">
        <v>89</v>
      </c>
      <c r="E5015" s="42" t="s">
        <v>39</v>
      </c>
      <c r="F5015" s="42" t="s">
        <v>355</v>
      </c>
      <c r="G5015" s="42" t="s">
        <v>1703</v>
      </c>
      <c r="H5015" s="42">
        <v>6</v>
      </c>
      <c r="J5015" s="42" t="s">
        <v>77</v>
      </c>
      <c r="K5015" s="42" t="s">
        <v>77</v>
      </c>
      <c r="L5015" s="42" t="s">
        <v>346</v>
      </c>
    </row>
    <row r="5016" spans="1:12">
      <c r="A5016" s="42">
        <v>2023</v>
      </c>
      <c r="B5016" s="42" t="s">
        <v>66</v>
      </c>
      <c r="C5016" s="42" t="s">
        <v>24</v>
      </c>
      <c r="D5016" s="42" t="s">
        <v>89</v>
      </c>
      <c r="E5016" s="42" t="s">
        <v>39</v>
      </c>
      <c r="F5016" s="42" t="s">
        <v>355</v>
      </c>
      <c r="G5016" s="42" t="s">
        <v>1704</v>
      </c>
      <c r="H5016" s="42">
        <v>8</v>
      </c>
      <c r="J5016" s="42" t="s">
        <v>77</v>
      </c>
      <c r="K5016" s="42" t="s">
        <v>77</v>
      </c>
      <c r="L5016" s="42" t="s">
        <v>346</v>
      </c>
    </row>
    <row r="5017" spans="1:12">
      <c r="A5017" s="42">
        <v>2023</v>
      </c>
      <c r="B5017" s="42" t="s">
        <v>66</v>
      </c>
      <c r="C5017" s="42" t="s">
        <v>24</v>
      </c>
      <c r="D5017" s="42" t="s">
        <v>90</v>
      </c>
      <c r="E5017" s="42" t="s">
        <v>37</v>
      </c>
      <c r="F5017" s="42" t="s">
        <v>356</v>
      </c>
      <c r="G5017" s="42" t="s">
        <v>1700</v>
      </c>
      <c r="H5017" s="42">
        <v>6</v>
      </c>
      <c r="J5017" s="42" t="s">
        <v>77</v>
      </c>
      <c r="K5017" s="42" t="s">
        <v>77</v>
      </c>
      <c r="L5017" s="42" t="s">
        <v>347</v>
      </c>
    </row>
    <row r="5018" spans="1:12">
      <c r="A5018" s="42">
        <v>2023</v>
      </c>
      <c r="B5018" s="42" t="s">
        <v>66</v>
      </c>
      <c r="C5018" s="42" t="s">
        <v>24</v>
      </c>
      <c r="D5018" s="42" t="s">
        <v>90</v>
      </c>
      <c r="E5018" s="42" t="s">
        <v>37</v>
      </c>
      <c r="F5018" s="42" t="s">
        <v>356</v>
      </c>
      <c r="G5018" s="42" t="s">
        <v>1701</v>
      </c>
      <c r="H5018" s="42">
        <v>39</v>
      </c>
      <c r="J5018" s="42" t="s">
        <v>77</v>
      </c>
      <c r="K5018" s="42" t="s">
        <v>77</v>
      </c>
      <c r="L5018" s="42" t="s">
        <v>347</v>
      </c>
    </row>
    <row r="5019" spans="1:12">
      <c r="A5019" s="42">
        <v>2023</v>
      </c>
      <c r="B5019" s="42" t="s">
        <v>66</v>
      </c>
      <c r="C5019" s="42" t="s">
        <v>24</v>
      </c>
      <c r="D5019" s="42" t="s">
        <v>90</v>
      </c>
      <c r="E5019" s="42" t="s">
        <v>37</v>
      </c>
      <c r="F5019" s="42" t="s">
        <v>356</v>
      </c>
      <c r="G5019" s="42" t="s">
        <v>1702</v>
      </c>
      <c r="H5019" s="42">
        <v>16</v>
      </c>
      <c r="J5019" s="42" t="s">
        <v>77</v>
      </c>
      <c r="K5019" s="42" t="s">
        <v>77</v>
      </c>
      <c r="L5019" s="42" t="s">
        <v>347</v>
      </c>
    </row>
    <row r="5020" spans="1:12">
      <c r="A5020" s="42">
        <v>2023</v>
      </c>
      <c r="B5020" s="42" t="s">
        <v>66</v>
      </c>
      <c r="C5020" s="42" t="s">
        <v>24</v>
      </c>
      <c r="D5020" s="42" t="s">
        <v>90</v>
      </c>
      <c r="E5020" s="42" t="s">
        <v>37</v>
      </c>
      <c r="F5020" s="42" t="s">
        <v>356</v>
      </c>
      <c r="G5020" s="42" t="s">
        <v>1703</v>
      </c>
      <c r="H5020" s="42">
        <v>13</v>
      </c>
      <c r="J5020" s="42" t="s">
        <v>77</v>
      </c>
      <c r="K5020" s="42" t="s">
        <v>77</v>
      </c>
      <c r="L5020" s="42" t="s">
        <v>347</v>
      </c>
    </row>
    <row r="5021" spans="1:12">
      <c r="A5021" s="42">
        <v>2023</v>
      </c>
      <c r="B5021" s="42" t="s">
        <v>66</v>
      </c>
      <c r="C5021" s="42" t="s">
        <v>24</v>
      </c>
      <c r="D5021" s="42" t="s">
        <v>90</v>
      </c>
      <c r="E5021" s="42" t="s">
        <v>37</v>
      </c>
      <c r="F5021" s="42" t="s">
        <v>356</v>
      </c>
      <c r="G5021" s="42" t="s">
        <v>1704</v>
      </c>
      <c r="H5021" s="42">
        <v>21</v>
      </c>
      <c r="J5021" s="42" t="s">
        <v>77</v>
      </c>
      <c r="K5021" s="42" t="s">
        <v>77</v>
      </c>
      <c r="L5021" s="42" t="s">
        <v>347</v>
      </c>
    </row>
    <row r="5022" spans="1:12">
      <c r="A5022" s="42">
        <v>2023</v>
      </c>
      <c r="B5022" s="42" t="s">
        <v>66</v>
      </c>
      <c r="C5022" s="42" t="s">
        <v>24</v>
      </c>
      <c r="D5022" s="42" t="s">
        <v>90</v>
      </c>
      <c r="E5022" s="42" t="s">
        <v>37</v>
      </c>
      <c r="F5022" s="42" t="s">
        <v>355</v>
      </c>
      <c r="G5022" s="42" t="s">
        <v>1700</v>
      </c>
      <c r="H5022" s="42">
        <v>15</v>
      </c>
      <c r="J5022" s="42" t="s">
        <v>77</v>
      </c>
      <c r="K5022" s="42" t="s">
        <v>77</v>
      </c>
      <c r="L5022" s="42" t="s">
        <v>347</v>
      </c>
    </row>
    <row r="5023" spans="1:12">
      <c r="A5023" s="42">
        <v>2023</v>
      </c>
      <c r="B5023" s="42" t="s">
        <v>66</v>
      </c>
      <c r="C5023" s="42" t="s">
        <v>24</v>
      </c>
      <c r="D5023" s="42" t="s">
        <v>90</v>
      </c>
      <c r="E5023" s="42" t="s">
        <v>37</v>
      </c>
      <c r="F5023" s="42" t="s">
        <v>355</v>
      </c>
      <c r="G5023" s="42" t="s">
        <v>1701</v>
      </c>
      <c r="H5023" s="42">
        <v>47</v>
      </c>
      <c r="J5023" s="42" t="s">
        <v>77</v>
      </c>
      <c r="K5023" s="42" t="s">
        <v>77</v>
      </c>
      <c r="L5023" s="42" t="s">
        <v>347</v>
      </c>
    </row>
    <row r="5024" spans="1:12">
      <c r="A5024" s="42">
        <v>2023</v>
      </c>
      <c r="B5024" s="42" t="s">
        <v>66</v>
      </c>
      <c r="C5024" s="42" t="s">
        <v>24</v>
      </c>
      <c r="D5024" s="42" t="s">
        <v>90</v>
      </c>
      <c r="E5024" s="42" t="s">
        <v>37</v>
      </c>
      <c r="F5024" s="42" t="s">
        <v>355</v>
      </c>
      <c r="G5024" s="42" t="s">
        <v>1702</v>
      </c>
      <c r="H5024" s="42">
        <v>13</v>
      </c>
      <c r="J5024" s="42" t="s">
        <v>77</v>
      </c>
      <c r="K5024" s="42" t="s">
        <v>77</v>
      </c>
      <c r="L5024" s="42" t="s">
        <v>347</v>
      </c>
    </row>
    <row r="5025" spans="1:12">
      <c r="A5025" s="42">
        <v>2023</v>
      </c>
      <c r="B5025" s="42" t="s">
        <v>66</v>
      </c>
      <c r="C5025" s="42" t="s">
        <v>24</v>
      </c>
      <c r="D5025" s="42" t="s">
        <v>90</v>
      </c>
      <c r="E5025" s="42" t="s">
        <v>37</v>
      </c>
      <c r="F5025" s="42" t="s">
        <v>355</v>
      </c>
      <c r="G5025" s="42" t="s">
        <v>1703</v>
      </c>
      <c r="H5025" s="42">
        <v>19</v>
      </c>
      <c r="J5025" s="42" t="s">
        <v>77</v>
      </c>
      <c r="K5025" s="42" t="s">
        <v>77</v>
      </c>
      <c r="L5025" s="42" t="s">
        <v>347</v>
      </c>
    </row>
    <row r="5026" spans="1:12">
      <c r="A5026" s="42">
        <v>2023</v>
      </c>
      <c r="B5026" s="42" t="s">
        <v>66</v>
      </c>
      <c r="C5026" s="42" t="s">
        <v>24</v>
      </c>
      <c r="D5026" s="42" t="s">
        <v>90</v>
      </c>
      <c r="E5026" s="42" t="s">
        <v>37</v>
      </c>
      <c r="F5026" s="42" t="s">
        <v>355</v>
      </c>
      <c r="G5026" s="42" t="s">
        <v>1704</v>
      </c>
      <c r="H5026" s="42">
        <v>6</v>
      </c>
      <c r="J5026" s="42" t="s">
        <v>77</v>
      </c>
      <c r="K5026" s="42" t="s">
        <v>77</v>
      </c>
      <c r="L5026" s="42" t="s">
        <v>347</v>
      </c>
    </row>
    <row r="5027" spans="1:12">
      <c r="A5027" s="42">
        <v>2023</v>
      </c>
      <c r="B5027" s="42" t="s">
        <v>66</v>
      </c>
      <c r="C5027" s="42" t="s">
        <v>24</v>
      </c>
      <c r="D5027" s="42" t="s">
        <v>91</v>
      </c>
      <c r="E5027" s="42" t="s">
        <v>29</v>
      </c>
      <c r="F5027" s="42" t="s">
        <v>356</v>
      </c>
      <c r="G5027" s="42" t="s">
        <v>1700</v>
      </c>
      <c r="H5027" s="42">
        <v>26</v>
      </c>
      <c r="J5027" s="42" t="s">
        <v>77</v>
      </c>
      <c r="K5027" s="42" t="s">
        <v>77</v>
      </c>
      <c r="L5027" s="42" t="s">
        <v>348</v>
      </c>
    </row>
    <row r="5028" spans="1:12">
      <c r="A5028" s="42">
        <v>2023</v>
      </c>
      <c r="B5028" s="42" t="s">
        <v>66</v>
      </c>
      <c r="C5028" s="42" t="s">
        <v>24</v>
      </c>
      <c r="D5028" s="42" t="s">
        <v>91</v>
      </c>
      <c r="E5028" s="42" t="s">
        <v>29</v>
      </c>
      <c r="F5028" s="42" t="s">
        <v>356</v>
      </c>
      <c r="G5028" s="42" t="s">
        <v>1701</v>
      </c>
      <c r="H5028" s="42">
        <v>140</v>
      </c>
      <c r="J5028" s="42" t="s">
        <v>77</v>
      </c>
      <c r="K5028" s="42" t="s">
        <v>77</v>
      </c>
      <c r="L5028" s="42" t="s">
        <v>348</v>
      </c>
    </row>
    <row r="5029" spans="1:12">
      <c r="A5029" s="42">
        <v>2023</v>
      </c>
      <c r="B5029" s="42" t="s">
        <v>66</v>
      </c>
      <c r="C5029" s="42" t="s">
        <v>24</v>
      </c>
      <c r="D5029" s="42" t="s">
        <v>91</v>
      </c>
      <c r="E5029" s="42" t="s">
        <v>29</v>
      </c>
      <c r="F5029" s="42" t="s">
        <v>356</v>
      </c>
      <c r="G5029" s="42" t="s">
        <v>1702</v>
      </c>
      <c r="H5029" s="42">
        <v>95</v>
      </c>
      <c r="J5029" s="42" t="s">
        <v>77</v>
      </c>
      <c r="K5029" s="42" t="s">
        <v>77</v>
      </c>
      <c r="L5029" s="42" t="s">
        <v>348</v>
      </c>
    </row>
    <row r="5030" spans="1:12">
      <c r="A5030" s="42">
        <v>2023</v>
      </c>
      <c r="B5030" s="42" t="s">
        <v>66</v>
      </c>
      <c r="C5030" s="42" t="s">
        <v>24</v>
      </c>
      <c r="D5030" s="42" t="s">
        <v>91</v>
      </c>
      <c r="E5030" s="42" t="s">
        <v>29</v>
      </c>
      <c r="F5030" s="42" t="s">
        <v>356</v>
      </c>
      <c r="G5030" s="42" t="s">
        <v>1703</v>
      </c>
      <c r="H5030" s="42">
        <v>131</v>
      </c>
      <c r="J5030" s="42" t="s">
        <v>77</v>
      </c>
      <c r="K5030" s="42" t="s">
        <v>77</v>
      </c>
      <c r="L5030" s="42" t="s">
        <v>348</v>
      </c>
    </row>
    <row r="5031" spans="1:12">
      <c r="A5031" s="42">
        <v>2023</v>
      </c>
      <c r="B5031" s="42" t="s">
        <v>66</v>
      </c>
      <c r="C5031" s="42" t="s">
        <v>24</v>
      </c>
      <c r="D5031" s="42" t="s">
        <v>91</v>
      </c>
      <c r="E5031" s="42" t="s">
        <v>29</v>
      </c>
      <c r="F5031" s="42" t="s">
        <v>356</v>
      </c>
      <c r="G5031" s="42" t="s">
        <v>1704</v>
      </c>
      <c r="H5031" s="42">
        <v>135</v>
      </c>
      <c r="J5031" s="42" t="s">
        <v>77</v>
      </c>
      <c r="K5031" s="42" t="s">
        <v>77</v>
      </c>
      <c r="L5031" s="42" t="s">
        <v>348</v>
      </c>
    </row>
    <row r="5032" spans="1:12">
      <c r="A5032" s="42">
        <v>2023</v>
      </c>
      <c r="B5032" s="42" t="s">
        <v>66</v>
      </c>
      <c r="C5032" s="42" t="s">
        <v>24</v>
      </c>
      <c r="D5032" s="42" t="s">
        <v>91</v>
      </c>
      <c r="E5032" s="42" t="s">
        <v>29</v>
      </c>
      <c r="F5032" s="42" t="s">
        <v>355</v>
      </c>
      <c r="G5032" s="42" t="s">
        <v>1700</v>
      </c>
      <c r="H5032" s="42">
        <v>35</v>
      </c>
      <c r="J5032" s="42" t="s">
        <v>77</v>
      </c>
      <c r="K5032" s="42" t="s">
        <v>77</v>
      </c>
      <c r="L5032" s="42" t="s">
        <v>348</v>
      </c>
    </row>
    <row r="5033" spans="1:12">
      <c r="A5033" s="42">
        <v>2023</v>
      </c>
      <c r="B5033" s="42" t="s">
        <v>66</v>
      </c>
      <c r="C5033" s="42" t="s">
        <v>24</v>
      </c>
      <c r="D5033" s="42" t="s">
        <v>91</v>
      </c>
      <c r="E5033" s="42" t="s">
        <v>29</v>
      </c>
      <c r="F5033" s="42" t="s">
        <v>355</v>
      </c>
      <c r="G5033" s="42" t="s">
        <v>1701</v>
      </c>
      <c r="H5033" s="42">
        <v>168</v>
      </c>
      <c r="J5033" s="42" t="s">
        <v>77</v>
      </c>
      <c r="K5033" s="42" t="s">
        <v>77</v>
      </c>
      <c r="L5033" s="42" t="s">
        <v>348</v>
      </c>
    </row>
    <row r="5034" spans="1:12">
      <c r="A5034" s="42">
        <v>2023</v>
      </c>
      <c r="B5034" s="42" t="s">
        <v>66</v>
      </c>
      <c r="C5034" s="42" t="s">
        <v>24</v>
      </c>
      <c r="D5034" s="42" t="s">
        <v>91</v>
      </c>
      <c r="E5034" s="42" t="s">
        <v>29</v>
      </c>
      <c r="F5034" s="42" t="s">
        <v>355</v>
      </c>
      <c r="G5034" s="42" t="s">
        <v>1702</v>
      </c>
      <c r="H5034" s="42">
        <v>117</v>
      </c>
      <c r="J5034" s="42" t="s">
        <v>77</v>
      </c>
      <c r="K5034" s="42" t="s">
        <v>77</v>
      </c>
      <c r="L5034" s="42" t="s">
        <v>348</v>
      </c>
    </row>
    <row r="5035" spans="1:12">
      <c r="A5035" s="42">
        <v>2023</v>
      </c>
      <c r="B5035" s="42" t="s">
        <v>66</v>
      </c>
      <c r="C5035" s="42" t="s">
        <v>24</v>
      </c>
      <c r="D5035" s="42" t="s">
        <v>91</v>
      </c>
      <c r="E5035" s="42" t="s">
        <v>29</v>
      </c>
      <c r="F5035" s="42" t="s">
        <v>355</v>
      </c>
      <c r="G5035" s="42" t="s">
        <v>1703</v>
      </c>
      <c r="H5035" s="42">
        <v>156</v>
      </c>
      <c r="J5035" s="42" t="s">
        <v>77</v>
      </c>
      <c r="K5035" s="42" t="s">
        <v>77</v>
      </c>
      <c r="L5035" s="42" t="s">
        <v>348</v>
      </c>
    </row>
    <row r="5036" spans="1:12">
      <c r="A5036" s="42">
        <v>2023</v>
      </c>
      <c r="B5036" s="42" t="s">
        <v>66</v>
      </c>
      <c r="C5036" s="42" t="s">
        <v>24</v>
      </c>
      <c r="D5036" s="42" t="s">
        <v>91</v>
      </c>
      <c r="E5036" s="42" t="s">
        <v>29</v>
      </c>
      <c r="F5036" s="42" t="s">
        <v>355</v>
      </c>
      <c r="G5036" s="42" t="s">
        <v>1704</v>
      </c>
      <c r="H5036" s="42">
        <v>83</v>
      </c>
      <c r="J5036" s="42" t="s">
        <v>77</v>
      </c>
      <c r="K5036" s="42" t="s">
        <v>77</v>
      </c>
      <c r="L5036" s="42" t="s">
        <v>348</v>
      </c>
    </row>
    <row r="5037" spans="1:12">
      <c r="A5037" s="42">
        <v>2023</v>
      </c>
      <c r="B5037" s="42" t="s">
        <v>66</v>
      </c>
      <c r="C5037" s="42" t="s">
        <v>24</v>
      </c>
      <c r="D5037" s="42" t="s">
        <v>92</v>
      </c>
      <c r="E5037" s="42" t="s">
        <v>30</v>
      </c>
      <c r="F5037" s="42" t="s">
        <v>356</v>
      </c>
      <c r="G5037" s="42" t="s">
        <v>1700</v>
      </c>
      <c r="H5037" s="42">
        <v>4</v>
      </c>
      <c r="J5037" s="42" t="s">
        <v>77</v>
      </c>
      <c r="K5037" s="42" t="s">
        <v>77</v>
      </c>
      <c r="L5037" s="42" t="s">
        <v>349</v>
      </c>
    </row>
    <row r="5038" spans="1:12">
      <c r="A5038" s="42">
        <v>2023</v>
      </c>
      <c r="B5038" s="42" t="s">
        <v>66</v>
      </c>
      <c r="C5038" s="42" t="s">
        <v>24</v>
      </c>
      <c r="D5038" s="42" t="s">
        <v>92</v>
      </c>
      <c r="E5038" s="42" t="s">
        <v>30</v>
      </c>
      <c r="F5038" s="42" t="s">
        <v>356</v>
      </c>
      <c r="G5038" s="42" t="s">
        <v>1701</v>
      </c>
      <c r="H5038" s="42">
        <v>85</v>
      </c>
      <c r="J5038" s="42" t="s">
        <v>77</v>
      </c>
      <c r="K5038" s="42" t="s">
        <v>77</v>
      </c>
      <c r="L5038" s="42" t="s">
        <v>349</v>
      </c>
    </row>
    <row r="5039" spans="1:12">
      <c r="A5039" s="42">
        <v>2023</v>
      </c>
      <c r="B5039" s="42" t="s">
        <v>66</v>
      </c>
      <c r="C5039" s="42" t="s">
        <v>24</v>
      </c>
      <c r="D5039" s="42" t="s">
        <v>92</v>
      </c>
      <c r="E5039" s="42" t="s">
        <v>30</v>
      </c>
      <c r="F5039" s="42" t="s">
        <v>356</v>
      </c>
      <c r="G5039" s="42" t="s">
        <v>1702</v>
      </c>
      <c r="H5039" s="42">
        <v>73</v>
      </c>
      <c r="J5039" s="42" t="s">
        <v>77</v>
      </c>
      <c r="K5039" s="42" t="s">
        <v>77</v>
      </c>
      <c r="L5039" s="42" t="s">
        <v>349</v>
      </c>
    </row>
    <row r="5040" spans="1:12">
      <c r="A5040" s="42">
        <v>2023</v>
      </c>
      <c r="B5040" s="42" t="s">
        <v>66</v>
      </c>
      <c r="C5040" s="42" t="s">
        <v>24</v>
      </c>
      <c r="D5040" s="42" t="s">
        <v>92</v>
      </c>
      <c r="E5040" s="42" t="s">
        <v>30</v>
      </c>
      <c r="F5040" s="42" t="s">
        <v>356</v>
      </c>
      <c r="G5040" s="42" t="s">
        <v>1703</v>
      </c>
      <c r="H5040" s="42">
        <v>109</v>
      </c>
      <c r="J5040" s="42" t="s">
        <v>77</v>
      </c>
      <c r="K5040" s="42" t="s">
        <v>77</v>
      </c>
      <c r="L5040" s="42" t="s">
        <v>349</v>
      </c>
    </row>
    <row r="5041" spans="1:12">
      <c r="A5041" s="42">
        <v>2023</v>
      </c>
      <c r="B5041" s="42" t="s">
        <v>66</v>
      </c>
      <c r="C5041" s="42" t="s">
        <v>24</v>
      </c>
      <c r="D5041" s="42" t="s">
        <v>92</v>
      </c>
      <c r="E5041" s="42" t="s">
        <v>30</v>
      </c>
      <c r="F5041" s="42" t="s">
        <v>356</v>
      </c>
      <c r="G5041" s="42" t="s">
        <v>1704</v>
      </c>
      <c r="H5041" s="42">
        <v>157</v>
      </c>
      <c r="J5041" s="42" t="s">
        <v>77</v>
      </c>
      <c r="K5041" s="42" t="s">
        <v>77</v>
      </c>
      <c r="L5041" s="42" t="s">
        <v>349</v>
      </c>
    </row>
    <row r="5042" spans="1:12">
      <c r="A5042" s="42">
        <v>2023</v>
      </c>
      <c r="B5042" s="42" t="s">
        <v>66</v>
      </c>
      <c r="C5042" s="42" t="s">
        <v>24</v>
      </c>
      <c r="D5042" s="42" t="s">
        <v>92</v>
      </c>
      <c r="E5042" s="42" t="s">
        <v>30</v>
      </c>
      <c r="F5042" s="42" t="s">
        <v>355</v>
      </c>
      <c r="G5042" s="42" t="s">
        <v>1700</v>
      </c>
      <c r="H5042" s="42">
        <v>11</v>
      </c>
      <c r="J5042" s="42" t="s">
        <v>77</v>
      </c>
      <c r="K5042" s="42" t="s">
        <v>77</v>
      </c>
      <c r="L5042" s="42" t="s">
        <v>349</v>
      </c>
    </row>
    <row r="5043" spans="1:12">
      <c r="A5043" s="42">
        <v>2023</v>
      </c>
      <c r="B5043" s="42" t="s">
        <v>66</v>
      </c>
      <c r="C5043" s="42" t="s">
        <v>24</v>
      </c>
      <c r="D5043" s="42" t="s">
        <v>92</v>
      </c>
      <c r="E5043" s="42" t="s">
        <v>30</v>
      </c>
      <c r="F5043" s="42" t="s">
        <v>355</v>
      </c>
      <c r="G5043" s="42" t="s">
        <v>1701</v>
      </c>
      <c r="H5043" s="42">
        <v>53</v>
      </c>
      <c r="J5043" s="42" t="s">
        <v>77</v>
      </c>
      <c r="K5043" s="42" t="s">
        <v>77</v>
      </c>
      <c r="L5043" s="42" t="s">
        <v>349</v>
      </c>
    </row>
    <row r="5044" spans="1:12">
      <c r="A5044" s="42">
        <v>2023</v>
      </c>
      <c r="B5044" s="42" t="s">
        <v>66</v>
      </c>
      <c r="C5044" s="42" t="s">
        <v>24</v>
      </c>
      <c r="D5044" s="42" t="s">
        <v>92</v>
      </c>
      <c r="E5044" s="42" t="s">
        <v>30</v>
      </c>
      <c r="F5044" s="42" t="s">
        <v>355</v>
      </c>
      <c r="G5044" s="42" t="s">
        <v>1702</v>
      </c>
      <c r="H5044" s="42">
        <v>63</v>
      </c>
      <c r="J5044" s="42" t="s">
        <v>77</v>
      </c>
      <c r="K5044" s="42" t="s">
        <v>77</v>
      </c>
      <c r="L5044" s="42" t="s">
        <v>349</v>
      </c>
    </row>
    <row r="5045" spans="1:12">
      <c r="A5045" s="42">
        <v>2023</v>
      </c>
      <c r="B5045" s="42" t="s">
        <v>66</v>
      </c>
      <c r="C5045" s="42" t="s">
        <v>24</v>
      </c>
      <c r="D5045" s="42" t="s">
        <v>92</v>
      </c>
      <c r="E5045" s="42" t="s">
        <v>30</v>
      </c>
      <c r="F5045" s="42" t="s">
        <v>355</v>
      </c>
      <c r="G5045" s="42" t="s">
        <v>1703</v>
      </c>
      <c r="H5045" s="42">
        <v>87</v>
      </c>
      <c r="J5045" s="42" t="s">
        <v>77</v>
      </c>
      <c r="K5045" s="42" t="s">
        <v>77</v>
      </c>
      <c r="L5045" s="42" t="s">
        <v>349</v>
      </c>
    </row>
    <row r="5046" spans="1:12">
      <c r="A5046" s="42">
        <v>2023</v>
      </c>
      <c r="B5046" s="42" t="s">
        <v>66</v>
      </c>
      <c r="C5046" s="42" t="s">
        <v>24</v>
      </c>
      <c r="D5046" s="42" t="s">
        <v>92</v>
      </c>
      <c r="E5046" s="42" t="s">
        <v>30</v>
      </c>
      <c r="F5046" s="42" t="s">
        <v>355</v>
      </c>
      <c r="G5046" s="42" t="s">
        <v>1704</v>
      </c>
      <c r="H5046" s="42">
        <v>81</v>
      </c>
      <c r="J5046" s="42" t="s">
        <v>77</v>
      </c>
      <c r="K5046" s="42" t="s">
        <v>77</v>
      </c>
      <c r="L5046" s="42" t="s">
        <v>349</v>
      </c>
    </row>
    <row r="5047" spans="1:12">
      <c r="A5047" s="42">
        <v>2023</v>
      </c>
      <c r="B5047" s="42" t="s">
        <v>66</v>
      </c>
      <c r="C5047" s="42" t="s">
        <v>24</v>
      </c>
      <c r="D5047" s="42" t="s">
        <v>93</v>
      </c>
      <c r="E5047" s="42" t="s">
        <v>42</v>
      </c>
      <c r="F5047" s="42" t="s">
        <v>356</v>
      </c>
      <c r="G5047" s="42" t="s">
        <v>1700</v>
      </c>
      <c r="H5047" s="42">
        <v>1</v>
      </c>
      <c r="J5047" s="42" t="s">
        <v>77</v>
      </c>
      <c r="K5047" s="42" t="s">
        <v>77</v>
      </c>
      <c r="L5047" s="42" t="s">
        <v>350</v>
      </c>
    </row>
    <row r="5048" spans="1:12">
      <c r="A5048" s="42">
        <v>2023</v>
      </c>
      <c r="B5048" s="42" t="s">
        <v>66</v>
      </c>
      <c r="C5048" s="42" t="s">
        <v>24</v>
      </c>
      <c r="D5048" s="42" t="s">
        <v>93</v>
      </c>
      <c r="E5048" s="42" t="s">
        <v>42</v>
      </c>
      <c r="F5048" s="42" t="s">
        <v>356</v>
      </c>
      <c r="G5048" s="42" t="s">
        <v>1701</v>
      </c>
      <c r="H5048" s="42">
        <v>32</v>
      </c>
      <c r="J5048" s="42" t="s">
        <v>77</v>
      </c>
      <c r="K5048" s="42" t="s">
        <v>77</v>
      </c>
      <c r="L5048" s="42" t="s">
        <v>350</v>
      </c>
    </row>
    <row r="5049" spans="1:12">
      <c r="A5049" s="42">
        <v>2023</v>
      </c>
      <c r="B5049" s="42" t="s">
        <v>66</v>
      </c>
      <c r="C5049" s="42" t="s">
        <v>24</v>
      </c>
      <c r="D5049" s="42" t="s">
        <v>93</v>
      </c>
      <c r="E5049" s="42" t="s">
        <v>42</v>
      </c>
      <c r="F5049" s="42" t="s">
        <v>356</v>
      </c>
      <c r="G5049" s="42" t="s">
        <v>1702</v>
      </c>
      <c r="H5049" s="42">
        <v>9</v>
      </c>
      <c r="J5049" s="42" t="s">
        <v>77</v>
      </c>
      <c r="K5049" s="42" t="s">
        <v>77</v>
      </c>
      <c r="L5049" s="42" t="s">
        <v>350</v>
      </c>
    </row>
    <row r="5050" spans="1:12">
      <c r="A5050" s="42">
        <v>2023</v>
      </c>
      <c r="B5050" s="42" t="s">
        <v>66</v>
      </c>
      <c r="C5050" s="42" t="s">
        <v>24</v>
      </c>
      <c r="D5050" s="42" t="s">
        <v>93</v>
      </c>
      <c r="E5050" s="42" t="s">
        <v>42</v>
      </c>
      <c r="F5050" s="42" t="s">
        <v>356</v>
      </c>
      <c r="G5050" s="42" t="s">
        <v>1703</v>
      </c>
      <c r="H5050" s="42">
        <v>12</v>
      </c>
      <c r="J5050" s="42" t="s">
        <v>77</v>
      </c>
      <c r="K5050" s="42" t="s">
        <v>77</v>
      </c>
      <c r="L5050" s="42" t="s">
        <v>350</v>
      </c>
    </row>
    <row r="5051" spans="1:12">
      <c r="A5051" s="42">
        <v>2023</v>
      </c>
      <c r="B5051" s="42" t="s">
        <v>66</v>
      </c>
      <c r="C5051" s="42" t="s">
        <v>24</v>
      </c>
      <c r="D5051" s="42" t="s">
        <v>93</v>
      </c>
      <c r="E5051" s="42" t="s">
        <v>42</v>
      </c>
      <c r="F5051" s="42" t="s">
        <v>356</v>
      </c>
      <c r="G5051" s="42" t="s">
        <v>1704</v>
      </c>
      <c r="H5051" s="42">
        <v>4</v>
      </c>
      <c r="J5051" s="42" t="s">
        <v>77</v>
      </c>
      <c r="K5051" s="42" t="s">
        <v>77</v>
      </c>
      <c r="L5051" s="42" t="s">
        <v>350</v>
      </c>
    </row>
    <row r="5052" spans="1:12">
      <c r="A5052" s="42">
        <v>2023</v>
      </c>
      <c r="B5052" s="42" t="s">
        <v>66</v>
      </c>
      <c r="C5052" s="42" t="s">
        <v>24</v>
      </c>
      <c r="D5052" s="42" t="s">
        <v>93</v>
      </c>
      <c r="E5052" s="42" t="s">
        <v>42</v>
      </c>
      <c r="F5052" s="42" t="s">
        <v>355</v>
      </c>
      <c r="G5052" s="42" t="s">
        <v>1700</v>
      </c>
      <c r="H5052" s="42">
        <v>1</v>
      </c>
      <c r="J5052" s="42" t="s">
        <v>77</v>
      </c>
      <c r="K5052" s="42" t="s">
        <v>77</v>
      </c>
      <c r="L5052" s="42" t="s">
        <v>350</v>
      </c>
    </row>
    <row r="5053" spans="1:12">
      <c r="A5053" s="42">
        <v>2023</v>
      </c>
      <c r="B5053" s="42" t="s">
        <v>66</v>
      </c>
      <c r="C5053" s="42" t="s">
        <v>24</v>
      </c>
      <c r="D5053" s="42" t="s">
        <v>93</v>
      </c>
      <c r="E5053" s="42" t="s">
        <v>42</v>
      </c>
      <c r="F5053" s="42" t="s">
        <v>355</v>
      </c>
      <c r="G5053" s="42" t="s">
        <v>1701</v>
      </c>
      <c r="H5053" s="42">
        <v>5</v>
      </c>
      <c r="J5053" s="42" t="s">
        <v>77</v>
      </c>
      <c r="K5053" s="42" t="s">
        <v>77</v>
      </c>
      <c r="L5053" s="42" t="s">
        <v>350</v>
      </c>
    </row>
    <row r="5054" spans="1:12">
      <c r="A5054" s="42">
        <v>2023</v>
      </c>
      <c r="B5054" s="42" t="s">
        <v>66</v>
      </c>
      <c r="C5054" s="42" t="s">
        <v>24</v>
      </c>
      <c r="D5054" s="42" t="s">
        <v>93</v>
      </c>
      <c r="E5054" s="42" t="s">
        <v>42</v>
      </c>
      <c r="F5054" s="42" t="s">
        <v>355</v>
      </c>
      <c r="G5054" s="42" t="s">
        <v>1702</v>
      </c>
      <c r="H5054" s="42">
        <v>6</v>
      </c>
      <c r="J5054" s="42" t="s">
        <v>77</v>
      </c>
      <c r="K5054" s="42" t="s">
        <v>77</v>
      </c>
      <c r="L5054" s="42" t="s">
        <v>350</v>
      </c>
    </row>
    <row r="5055" spans="1:12">
      <c r="A5055" s="42">
        <v>2023</v>
      </c>
      <c r="B5055" s="42" t="s">
        <v>66</v>
      </c>
      <c r="C5055" s="42" t="s">
        <v>24</v>
      </c>
      <c r="D5055" s="42" t="s">
        <v>93</v>
      </c>
      <c r="E5055" s="42" t="s">
        <v>42</v>
      </c>
      <c r="F5055" s="42" t="s">
        <v>355</v>
      </c>
      <c r="G5055" s="42" t="s">
        <v>1703</v>
      </c>
      <c r="H5055" s="42">
        <v>10</v>
      </c>
      <c r="J5055" s="42" t="s">
        <v>77</v>
      </c>
      <c r="K5055" s="42" t="s">
        <v>77</v>
      </c>
      <c r="L5055" s="42" t="s">
        <v>350</v>
      </c>
    </row>
    <row r="5056" spans="1:12">
      <c r="A5056" s="42">
        <v>2023</v>
      </c>
      <c r="B5056" s="42" t="s">
        <v>66</v>
      </c>
      <c r="C5056" s="42" t="s">
        <v>24</v>
      </c>
      <c r="D5056" s="42" t="s">
        <v>93</v>
      </c>
      <c r="E5056" s="42" t="s">
        <v>42</v>
      </c>
      <c r="F5056" s="42" t="s">
        <v>355</v>
      </c>
      <c r="G5056" s="42" t="s">
        <v>1704</v>
      </c>
      <c r="H5056" s="42">
        <v>3</v>
      </c>
      <c r="J5056" s="42" t="s">
        <v>77</v>
      </c>
      <c r="K5056" s="42" t="s">
        <v>77</v>
      </c>
      <c r="L5056" s="42" t="s">
        <v>350</v>
      </c>
    </row>
    <row r="5057" spans="1:12">
      <c r="A5057" s="42">
        <v>2023</v>
      </c>
      <c r="B5057" s="42" t="s">
        <v>66</v>
      </c>
      <c r="C5057" s="42" t="s">
        <v>24</v>
      </c>
      <c r="D5057" s="42" t="s">
        <v>94</v>
      </c>
      <c r="E5057" s="42" t="s">
        <v>36</v>
      </c>
      <c r="F5057" s="42" t="s">
        <v>356</v>
      </c>
      <c r="G5057" s="42" t="s">
        <v>1700</v>
      </c>
      <c r="H5057" s="42">
        <v>51</v>
      </c>
      <c r="J5057" s="42" t="s">
        <v>77</v>
      </c>
      <c r="K5057" s="42" t="s">
        <v>77</v>
      </c>
      <c r="L5057" s="42" t="s">
        <v>36</v>
      </c>
    </row>
    <row r="5058" spans="1:12">
      <c r="A5058" s="42">
        <v>2023</v>
      </c>
      <c r="B5058" s="42" t="s">
        <v>66</v>
      </c>
      <c r="C5058" s="42" t="s">
        <v>24</v>
      </c>
      <c r="D5058" s="42" t="s">
        <v>94</v>
      </c>
      <c r="E5058" s="42" t="s">
        <v>36</v>
      </c>
      <c r="F5058" s="42" t="s">
        <v>356</v>
      </c>
      <c r="G5058" s="42" t="s">
        <v>1701</v>
      </c>
      <c r="H5058" s="42">
        <v>63</v>
      </c>
      <c r="J5058" s="42" t="s">
        <v>77</v>
      </c>
      <c r="K5058" s="42" t="s">
        <v>77</v>
      </c>
      <c r="L5058" s="42" t="s">
        <v>36</v>
      </c>
    </row>
    <row r="5059" spans="1:12">
      <c r="A5059" s="42">
        <v>2023</v>
      </c>
      <c r="B5059" s="42" t="s">
        <v>66</v>
      </c>
      <c r="C5059" s="42" t="s">
        <v>24</v>
      </c>
      <c r="D5059" s="42" t="s">
        <v>94</v>
      </c>
      <c r="E5059" s="42" t="s">
        <v>36</v>
      </c>
      <c r="F5059" s="42" t="s">
        <v>356</v>
      </c>
      <c r="G5059" s="42" t="s">
        <v>1702</v>
      </c>
      <c r="H5059" s="42">
        <v>9</v>
      </c>
      <c r="J5059" s="42" t="s">
        <v>77</v>
      </c>
      <c r="K5059" s="42" t="s">
        <v>77</v>
      </c>
      <c r="L5059" s="42" t="s">
        <v>36</v>
      </c>
    </row>
    <row r="5060" spans="1:12">
      <c r="A5060" s="42">
        <v>2023</v>
      </c>
      <c r="B5060" s="42" t="s">
        <v>66</v>
      </c>
      <c r="C5060" s="42" t="s">
        <v>24</v>
      </c>
      <c r="D5060" s="42" t="s">
        <v>94</v>
      </c>
      <c r="E5060" s="42" t="s">
        <v>36</v>
      </c>
      <c r="F5060" s="42" t="s">
        <v>356</v>
      </c>
      <c r="G5060" s="42" t="s">
        <v>1703</v>
      </c>
      <c r="H5060" s="42">
        <v>15</v>
      </c>
      <c r="J5060" s="42" t="s">
        <v>77</v>
      </c>
      <c r="K5060" s="42" t="s">
        <v>77</v>
      </c>
      <c r="L5060" s="42" t="s">
        <v>36</v>
      </c>
    </row>
    <row r="5061" spans="1:12">
      <c r="A5061" s="42">
        <v>2023</v>
      </c>
      <c r="B5061" s="42" t="s">
        <v>66</v>
      </c>
      <c r="C5061" s="42" t="s">
        <v>24</v>
      </c>
      <c r="D5061" s="42" t="s">
        <v>94</v>
      </c>
      <c r="E5061" s="42" t="s">
        <v>36</v>
      </c>
      <c r="F5061" s="42" t="s">
        <v>356</v>
      </c>
      <c r="G5061" s="42" t="s">
        <v>1704</v>
      </c>
      <c r="H5061" s="42">
        <v>4</v>
      </c>
      <c r="J5061" s="42" t="s">
        <v>77</v>
      </c>
      <c r="K5061" s="42" t="s">
        <v>77</v>
      </c>
      <c r="L5061" s="42" t="s">
        <v>36</v>
      </c>
    </row>
    <row r="5062" spans="1:12">
      <c r="A5062" s="42">
        <v>2023</v>
      </c>
      <c r="B5062" s="42" t="s">
        <v>66</v>
      </c>
      <c r="C5062" s="42" t="s">
        <v>24</v>
      </c>
      <c r="D5062" s="42" t="s">
        <v>94</v>
      </c>
      <c r="E5062" s="42" t="s">
        <v>36</v>
      </c>
      <c r="F5062" s="42" t="s">
        <v>355</v>
      </c>
      <c r="G5062" s="42" t="s">
        <v>1700</v>
      </c>
      <c r="H5062" s="42">
        <v>96</v>
      </c>
      <c r="J5062" s="42" t="s">
        <v>77</v>
      </c>
      <c r="K5062" s="42" t="s">
        <v>77</v>
      </c>
      <c r="L5062" s="42" t="s">
        <v>36</v>
      </c>
    </row>
    <row r="5063" spans="1:12">
      <c r="A5063" s="42">
        <v>2023</v>
      </c>
      <c r="B5063" s="42" t="s">
        <v>66</v>
      </c>
      <c r="C5063" s="42" t="s">
        <v>24</v>
      </c>
      <c r="D5063" s="42" t="s">
        <v>94</v>
      </c>
      <c r="E5063" s="42" t="s">
        <v>36</v>
      </c>
      <c r="F5063" s="42" t="s">
        <v>355</v>
      </c>
      <c r="G5063" s="42" t="s">
        <v>1701</v>
      </c>
      <c r="H5063" s="42">
        <v>103</v>
      </c>
      <c r="J5063" s="42" t="s">
        <v>77</v>
      </c>
      <c r="K5063" s="42" t="s">
        <v>77</v>
      </c>
      <c r="L5063" s="42" t="s">
        <v>36</v>
      </c>
    </row>
    <row r="5064" spans="1:12">
      <c r="A5064" s="42">
        <v>2023</v>
      </c>
      <c r="B5064" s="42" t="s">
        <v>66</v>
      </c>
      <c r="C5064" s="42" t="s">
        <v>24</v>
      </c>
      <c r="D5064" s="42" t="s">
        <v>94</v>
      </c>
      <c r="E5064" s="42" t="s">
        <v>36</v>
      </c>
      <c r="F5064" s="42" t="s">
        <v>355</v>
      </c>
      <c r="G5064" s="42" t="s">
        <v>1702</v>
      </c>
      <c r="H5064" s="42">
        <v>9</v>
      </c>
      <c r="J5064" s="42" t="s">
        <v>77</v>
      </c>
      <c r="K5064" s="42" t="s">
        <v>77</v>
      </c>
      <c r="L5064" s="42" t="s">
        <v>36</v>
      </c>
    </row>
    <row r="5065" spans="1:12">
      <c r="A5065" s="42">
        <v>2023</v>
      </c>
      <c r="B5065" s="42" t="s">
        <v>66</v>
      </c>
      <c r="C5065" s="42" t="s">
        <v>24</v>
      </c>
      <c r="D5065" s="42" t="s">
        <v>94</v>
      </c>
      <c r="E5065" s="42" t="s">
        <v>36</v>
      </c>
      <c r="F5065" s="42" t="s">
        <v>355</v>
      </c>
      <c r="G5065" s="42" t="s">
        <v>1703</v>
      </c>
      <c r="H5065" s="42">
        <v>13</v>
      </c>
      <c r="J5065" s="42" t="s">
        <v>77</v>
      </c>
      <c r="K5065" s="42" t="s">
        <v>77</v>
      </c>
      <c r="L5065" s="42" t="s">
        <v>36</v>
      </c>
    </row>
    <row r="5066" spans="1:12">
      <c r="A5066" s="42">
        <v>2023</v>
      </c>
      <c r="B5066" s="42" t="s">
        <v>66</v>
      </c>
      <c r="C5066" s="42" t="s">
        <v>24</v>
      </c>
      <c r="D5066" s="42" t="s">
        <v>94</v>
      </c>
      <c r="E5066" s="42" t="s">
        <v>36</v>
      </c>
      <c r="F5066" s="42" t="s">
        <v>355</v>
      </c>
      <c r="G5066" s="42" t="s">
        <v>1704</v>
      </c>
      <c r="H5066" s="42">
        <v>3</v>
      </c>
      <c r="J5066" s="42" t="s">
        <v>77</v>
      </c>
      <c r="K5066" s="42" t="s">
        <v>77</v>
      </c>
      <c r="L5066" s="42" t="s">
        <v>36</v>
      </c>
    </row>
    <row r="5067" spans="1:12">
      <c r="A5067" s="42">
        <v>2023</v>
      </c>
      <c r="B5067" s="42" t="s">
        <v>66</v>
      </c>
      <c r="C5067" s="42" t="s">
        <v>24</v>
      </c>
      <c r="D5067" s="42" t="s">
        <v>95</v>
      </c>
      <c r="E5067" s="42" t="s">
        <v>43</v>
      </c>
      <c r="F5067" s="42" t="s">
        <v>356</v>
      </c>
      <c r="G5067" s="42" t="s">
        <v>1700</v>
      </c>
      <c r="H5067" s="42">
        <v>18</v>
      </c>
      <c r="J5067" s="42" t="s">
        <v>77</v>
      </c>
      <c r="K5067" s="42" t="s">
        <v>77</v>
      </c>
      <c r="L5067" s="42" t="s">
        <v>351</v>
      </c>
    </row>
    <row r="5068" spans="1:12">
      <c r="A5068" s="42">
        <v>2023</v>
      </c>
      <c r="B5068" s="42" t="s">
        <v>66</v>
      </c>
      <c r="C5068" s="42" t="s">
        <v>24</v>
      </c>
      <c r="D5068" s="42" t="s">
        <v>95</v>
      </c>
      <c r="E5068" s="42" t="s">
        <v>43</v>
      </c>
      <c r="F5068" s="42" t="s">
        <v>356</v>
      </c>
      <c r="G5068" s="42" t="s">
        <v>1701</v>
      </c>
      <c r="H5068" s="42">
        <v>53</v>
      </c>
      <c r="J5068" s="42" t="s">
        <v>77</v>
      </c>
      <c r="K5068" s="42" t="s">
        <v>77</v>
      </c>
      <c r="L5068" s="42" t="s">
        <v>351</v>
      </c>
    </row>
    <row r="5069" spans="1:12">
      <c r="A5069" s="42">
        <v>2023</v>
      </c>
      <c r="B5069" s="42" t="s">
        <v>66</v>
      </c>
      <c r="C5069" s="42" t="s">
        <v>24</v>
      </c>
      <c r="D5069" s="42" t="s">
        <v>95</v>
      </c>
      <c r="E5069" s="42" t="s">
        <v>43</v>
      </c>
      <c r="F5069" s="42" t="s">
        <v>356</v>
      </c>
      <c r="G5069" s="42" t="s">
        <v>1702</v>
      </c>
      <c r="H5069" s="42">
        <v>8</v>
      </c>
      <c r="J5069" s="42" t="s">
        <v>77</v>
      </c>
      <c r="K5069" s="42" t="s">
        <v>77</v>
      </c>
      <c r="L5069" s="42" t="s">
        <v>351</v>
      </c>
    </row>
    <row r="5070" spans="1:12">
      <c r="A5070" s="42">
        <v>2023</v>
      </c>
      <c r="B5070" s="42" t="s">
        <v>66</v>
      </c>
      <c r="C5070" s="42" t="s">
        <v>24</v>
      </c>
      <c r="D5070" s="42" t="s">
        <v>95</v>
      </c>
      <c r="E5070" s="42" t="s">
        <v>43</v>
      </c>
      <c r="F5070" s="42" t="s">
        <v>356</v>
      </c>
      <c r="G5070" s="42" t="s">
        <v>1703</v>
      </c>
      <c r="H5070" s="42">
        <v>17</v>
      </c>
      <c r="J5070" s="42" t="s">
        <v>77</v>
      </c>
      <c r="K5070" s="42" t="s">
        <v>77</v>
      </c>
      <c r="L5070" s="42" t="s">
        <v>351</v>
      </c>
    </row>
    <row r="5071" spans="1:12">
      <c r="A5071" s="42">
        <v>2023</v>
      </c>
      <c r="B5071" s="42" t="s">
        <v>66</v>
      </c>
      <c r="C5071" s="42" t="s">
        <v>24</v>
      </c>
      <c r="D5071" s="42" t="s">
        <v>95</v>
      </c>
      <c r="E5071" s="42" t="s">
        <v>43</v>
      </c>
      <c r="F5071" s="42" t="s">
        <v>356</v>
      </c>
      <c r="G5071" s="42" t="s">
        <v>1704</v>
      </c>
      <c r="H5071" s="42">
        <v>3</v>
      </c>
      <c r="J5071" s="42" t="s">
        <v>77</v>
      </c>
      <c r="K5071" s="42" t="s">
        <v>77</v>
      </c>
      <c r="L5071" s="42" t="s">
        <v>351</v>
      </c>
    </row>
    <row r="5072" spans="1:12">
      <c r="A5072" s="42">
        <v>2023</v>
      </c>
      <c r="B5072" s="42" t="s">
        <v>66</v>
      </c>
      <c r="C5072" s="42" t="s">
        <v>24</v>
      </c>
      <c r="D5072" s="42" t="s">
        <v>95</v>
      </c>
      <c r="E5072" s="42" t="s">
        <v>43</v>
      </c>
      <c r="F5072" s="42" t="s">
        <v>355</v>
      </c>
      <c r="G5072" s="42" t="s">
        <v>1700</v>
      </c>
      <c r="H5072" s="42">
        <v>57</v>
      </c>
      <c r="J5072" s="42" t="s">
        <v>77</v>
      </c>
      <c r="K5072" s="42" t="s">
        <v>77</v>
      </c>
      <c r="L5072" s="42" t="s">
        <v>351</v>
      </c>
    </row>
    <row r="5073" spans="1:12">
      <c r="A5073" s="42">
        <v>2023</v>
      </c>
      <c r="B5073" s="42" t="s">
        <v>66</v>
      </c>
      <c r="C5073" s="42" t="s">
        <v>24</v>
      </c>
      <c r="D5073" s="42" t="s">
        <v>95</v>
      </c>
      <c r="E5073" s="42" t="s">
        <v>43</v>
      </c>
      <c r="F5073" s="42" t="s">
        <v>355</v>
      </c>
      <c r="G5073" s="42" t="s">
        <v>1701</v>
      </c>
      <c r="H5073" s="42">
        <v>70</v>
      </c>
      <c r="J5073" s="42" t="s">
        <v>77</v>
      </c>
      <c r="K5073" s="42" t="s">
        <v>77</v>
      </c>
      <c r="L5073" s="42" t="s">
        <v>351</v>
      </c>
    </row>
    <row r="5074" spans="1:12">
      <c r="A5074" s="42">
        <v>2023</v>
      </c>
      <c r="B5074" s="42" t="s">
        <v>66</v>
      </c>
      <c r="C5074" s="42" t="s">
        <v>24</v>
      </c>
      <c r="D5074" s="42" t="s">
        <v>95</v>
      </c>
      <c r="E5074" s="42" t="s">
        <v>43</v>
      </c>
      <c r="F5074" s="42" t="s">
        <v>355</v>
      </c>
      <c r="G5074" s="42" t="s">
        <v>1702</v>
      </c>
      <c r="H5074" s="42">
        <v>13</v>
      </c>
      <c r="J5074" s="42" t="s">
        <v>77</v>
      </c>
      <c r="K5074" s="42" t="s">
        <v>77</v>
      </c>
      <c r="L5074" s="42" t="s">
        <v>351</v>
      </c>
    </row>
    <row r="5075" spans="1:12">
      <c r="A5075" s="42">
        <v>2023</v>
      </c>
      <c r="B5075" s="42" t="s">
        <v>66</v>
      </c>
      <c r="C5075" s="42" t="s">
        <v>24</v>
      </c>
      <c r="D5075" s="42" t="s">
        <v>95</v>
      </c>
      <c r="E5075" s="42" t="s">
        <v>43</v>
      </c>
      <c r="F5075" s="42" t="s">
        <v>355</v>
      </c>
      <c r="G5075" s="42" t="s">
        <v>1703</v>
      </c>
      <c r="H5075" s="42">
        <v>18</v>
      </c>
      <c r="J5075" s="42" t="s">
        <v>77</v>
      </c>
      <c r="K5075" s="42" t="s">
        <v>77</v>
      </c>
      <c r="L5075" s="42" t="s">
        <v>351</v>
      </c>
    </row>
    <row r="5076" spans="1:12">
      <c r="A5076" s="42">
        <v>2023</v>
      </c>
      <c r="B5076" s="42" t="s">
        <v>66</v>
      </c>
      <c r="C5076" s="42" t="s">
        <v>24</v>
      </c>
      <c r="D5076" s="42" t="s">
        <v>95</v>
      </c>
      <c r="E5076" s="42" t="s">
        <v>43</v>
      </c>
      <c r="F5076" s="42" t="s">
        <v>355</v>
      </c>
      <c r="G5076" s="42" t="s">
        <v>1704</v>
      </c>
      <c r="H5076" s="42">
        <v>1</v>
      </c>
      <c r="J5076" s="42" t="s">
        <v>77</v>
      </c>
      <c r="K5076" s="42" t="s">
        <v>77</v>
      </c>
      <c r="L5076" s="42" t="s">
        <v>351</v>
      </c>
    </row>
    <row r="5077" spans="1:12">
      <c r="A5077" s="42">
        <v>2023</v>
      </c>
      <c r="B5077" s="42" t="s">
        <v>66</v>
      </c>
      <c r="C5077" s="42" t="s">
        <v>24</v>
      </c>
      <c r="D5077" s="42" t="s">
        <v>96</v>
      </c>
      <c r="E5077" s="42" t="s">
        <v>32</v>
      </c>
      <c r="F5077" s="42" t="s">
        <v>356</v>
      </c>
      <c r="G5077" s="42" t="s">
        <v>1700</v>
      </c>
      <c r="H5077" s="42">
        <v>221</v>
      </c>
      <c r="J5077" s="42" t="s">
        <v>77</v>
      </c>
      <c r="K5077" s="42" t="s">
        <v>77</v>
      </c>
      <c r="L5077" s="42" t="s">
        <v>32</v>
      </c>
    </row>
    <row r="5078" spans="1:12">
      <c r="A5078" s="42">
        <v>2023</v>
      </c>
      <c r="B5078" s="42" t="s">
        <v>66</v>
      </c>
      <c r="C5078" s="42" t="s">
        <v>24</v>
      </c>
      <c r="D5078" s="42" t="s">
        <v>96</v>
      </c>
      <c r="E5078" s="42" t="s">
        <v>32</v>
      </c>
      <c r="F5078" s="42" t="s">
        <v>356</v>
      </c>
      <c r="G5078" s="42" t="s">
        <v>1701</v>
      </c>
      <c r="H5078" s="42">
        <v>534</v>
      </c>
      <c r="J5078" s="42" t="s">
        <v>77</v>
      </c>
      <c r="K5078" s="42" t="s">
        <v>77</v>
      </c>
      <c r="L5078" s="42" t="s">
        <v>32</v>
      </c>
    </row>
    <row r="5079" spans="1:12">
      <c r="A5079" s="42">
        <v>2023</v>
      </c>
      <c r="B5079" s="42" t="s">
        <v>66</v>
      </c>
      <c r="C5079" s="42" t="s">
        <v>24</v>
      </c>
      <c r="D5079" s="42" t="s">
        <v>96</v>
      </c>
      <c r="E5079" s="42" t="s">
        <v>32</v>
      </c>
      <c r="F5079" s="42" t="s">
        <v>356</v>
      </c>
      <c r="G5079" s="42" t="s">
        <v>1702</v>
      </c>
      <c r="H5079" s="42">
        <v>29</v>
      </c>
      <c r="J5079" s="42" t="s">
        <v>77</v>
      </c>
      <c r="K5079" s="42" t="s">
        <v>77</v>
      </c>
      <c r="L5079" s="42" t="s">
        <v>32</v>
      </c>
    </row>
    <row r="5080" spans="1:12">
      <c r="A5080" s="42">
        <v>2023</v>
      </c>
      <c r="B5080" s="42" t="s">
        <v>66</v>
      </c>
      <c r="C5080" s="42" t="s">
        <v>24</v>
      </c>
      <c r="D5080" s="42" t="s">
        <v>96</v>
      </c>
      <c r="E5080" s="42" t="s">
        <v>32</v>
      </c>
      <c r="F5080" s="42" t="s">
        <v>356</v>
      </c>
      <c r="G5080" s="42" t="s">
        <v>1703</v>
      </c>
      <c r="H5080" s="42">
        <v>38</v>
      </c>
      <c r="J5080" s="42" t="s">
        <v>77</v>
      </c>
      <c r="K5080" s="42" t="s">
        <v>77</v>
      </c>
      <c r="L5080" s="42" t="s">
        <v>32</v>
      </c>
    </row>
    <row r="5081" spans="1:12">
      <c r="A5081" s="42">
        <v>2023</v>
      </c>
      <c r="B5081" s="42" t="s">
        <v>66</v>
      </c>
      <c r="C5081" s="42" t="s">
        <v>24</v>
      </c>
      <c r="D5081" s="42" t="s">
        <v>96</v>
      </c>
      <c r="E5081" s="42" t="s">
        <v>32</v>
      </c>
      <c r="F5081" s="42" t="s">
        <v>356</v>
      </c>
      <c r="G5081" s="42" t="s">
        <v>1704</v>
      </c>
      <c r="H5081" s="42">
        <v>127</v>
      </c>
      <c r="J5081" s="42" t="s">
        <v>77</v>
      </c>
      <c r="K5081" s="42" t="s">
        <v>77</v>
      </c>
      <c r="L5081" s="42" t="s">
        <v>32</v>
      </c>
    </row>
    <row r="5082" spans="1:12">
      <c r="A5082" s="42">
        <v>2023</v>
      </c>
      <c r="B5082" s="42" t="s">
        <v>66</v>
      </c>
      <c r="C5082" s="42" t="s">
        <v>24</v>
      </c>
      <c r="D5082" s="42" t="s">
        <v>96</v>
      </c>
      <c r="E5082" s="42" t="s">
        <v>32</v>
      </c>
      <c r="F5082" s="42" t="s">
        <v>355</v>
      </c>
      <c r="G5082" s="42" t="s">
        <v>1700</v>
      </c>
      <c r="H5082" s="42">
        <v>508</v>
      </c>
      <c r="J5082" s="42" t="s">
        <v>77</v>
      </c>
      <c r="K5082" s="42" t="s">
        <v>77</v>
      </c>
      <c r="L5082" s="42" t="s">
        <v>32</v>
      </c>
    </row>
    <row r="5083" spans="1:12">
      <c r="A5083" s="42">
        <v>2023</v>
      </c>
      <c r="B5083" s="42" t="s">
        <v>66</v>
      </c>
      <c r="C5083" s="42" t="s">
        <v>24</v>
      </c>
      <c r="D5083" s="42" t="s">
        <v>96</v>
      </c>
      <c r="E5083" s="42" t="s">
        <v>32</v>
      </c>
      <c r="F5083" s="42" t="s">
        <v>355</v>
      </c>
      <c r="G5083" s="42" t="s">
        <v>1701</v>
      </c>
      <c r="H5083" s="42">
        <v>573</v>
      </c>
      <c r="J5083" s="42" t="s">
        <v>77</v>
      </c>
      <c r="K5083" s="42" t="s">
        <v>77</v>
      </c>
      <c r="L5083" s="42" t="s">
        <v>32</v>
      </c>
    </row>
    <row r="5084" spans="1:12">
      <c r="A5084" s="42">
        <v>2023</v>
      </c>
      <c r="B5084" s="42" t="s">
        <v>66</v>
      </c>
      <c r="C5084" s="42" t="s">
        <v>24</v>
      </c>
      <c r="D5084" s="42" t="s">
        <v>96</v>
      </c>
      <c r="E5084" s="42" t="s">
        <v>32</v>
      </c>
      <c r="F5084" s="42" t="s">
        <v>355</v>
      </c>
      <c r="G5084" s="42" t="s">
        <v>1702</v>
      </c>
      <c r="H5084" s="42">
        <v>25</v>
      </c>
      <c r="J5084" s="42" t="s">
        <v>77</v>
      </c>
      <c r="K5084" s="42" t="s">
        <v>77</v>
      </c>
      <c r="L5084" s="42" t="s">
        <v>32</v>
      </c>
    </row>
    <row r="5085" spans="1:12">
      <c r="A5085" s="42">
        <v>2023</v>
      </c>
      <c r="B5085" s="42" t="s">
        <v>66</v>
      </c>
      <c r="C5085" s="42" t="s">
        <v>24</v>
      </c>
      <c r="D5085" s="42" t="s">
        <v>96</v>
      </c>
      <c r="E5085" s="42" t="s">
        <v>32</v>
      </c>
      <c r="F5085" s="42" t="s">
        <v>355</v>
      </c>
      <c r="G5085" s="42" t="s">
        <v>1703</v>
      </c>
      <c r="H5085" s="42">
        <v>37</v>
      </c>
      <c r="J5085" s="42" t="s">
        <v>77</v>
      </c>
      <c r="K5085" s="42" t="s">
        <v>77</v>
      </c>
      <c r="L5085" s="42" t="s">
        <v>32</v>
      </c>
    </row>
    <row r="5086" spans="1:12">
      <c r="A5086" s="42">
        <v>2023</v>
      </c>
      <c r="B5086" s="42" t="s">
        <v>66</v>
      </c>
      <c r="C5086" s="42" t="s">
        <v>24</v>
      </c>
      <c r="D5086" s="42" t="s">
        <v>96</v>
      </c>
      <c r="E5086" s="42" t="s">
        <v>32</v>
      </c>
      <c r="F5086" s="42" t="s">
        <v>355</v>
      </c>
      <c r="G5086" s="42" t="s">
        <v>1704</v>
      </c>
      <c r="H5086" s="42">
        <v>46</v>
      </c>
      <c r="J5086" s="42" t="s">
        <v>77</v>
      </c>
      <c r="K5086" s="42" t="s">
        <v>77</v>
      </c>
      <c r="L5086" s="42" t="s">
        <v>32</v>
      </c>
    </row>
    <row r="5087" spans="1:12">
      <c r="A5087" s="42">
        <v>2023</v>
      </c>
      <c r="B5087" s="42" t="s">
        <v>66</v>
      </c>
      <c r="C5087" s="42" t="s">
        <v>24</v>
      </c>
      <c r="D5087" s="42" t="s">
        <v>97</v>
      </c>
      <c r="E5087" s="42" t="s">
        <v>31</v>
      </c>
      <c r="F5087" s="42" t="s">
        <v>356</v>
      </c>
      <c r="G5087" s="42" t="s">
        <v>1700</v>
      </c>
      <c r="H5087" s="42">
        <v>198</v>
      </c>
      <c r="J5087" s="42" t="s">
        <v>77</v>
      </c>
      <c r="K5087" s="42" t="s">
        <v>77</v>
      </c>
      <c r="L5087" s="42" t="s">
        <v>31</v>
      </c>
    </row>
    <row r="5088" spans="1:12">
      <c r="A5088" s="42">
        <v>2023</v>
      </c>
      <c r="B5088" s="42" t="s">
        <v>66</v>
      </c>
      <c r="C5088" s="42" t="s">
        <v>24</v>
      </c>
      <c r="D5088" s="42" t="s">
        <v>97</v>
      </c>
      <c r="E5088" s="42" t="s">
        <v>31</v>
      </c>
      <c r="F5088" s="42" t="s">
        <v>356</v>
      </c>
      <c r="G5088" s="42" t="s">
        <v>1701</v>
      </c>
      <c r="H5088" s="42">
        <v>1170</v>
      </c>
      <c r="J5088" s="42" t="s">
        <v>77</v>
      </c>
      <c r="K5088" s="42" t="s">
        <v>77</v>
      </c>
      <c r="L5088" s="42" t="s">
        <v>31</v>
      </c>
    </row>
    <row r="5089" spans="1:12">
      <c r="A5089" s="42">
        <v>2023</v>
      </c>
      <c r="B5089" s="42" t="s">
        <v>66</v>
      </c>
      <c r="C5089" s="42" t="s">
        <v>24</v>
      </c>
      <c r="D5089" s="42" t="s">
        <v>97</v>
      </c>
      <c r="E5089" s="42" t="s">
        <v>31</v>
      </c>
      <c r="F5089" s="42" t="s">
        <v>356</v>
      </c>
      <c r="G5089" s="42" t="s">
        <v>1702</v>
      </c>
      <c r="H5089" s="42">
        <v>54</v>
      </c>
      <c r="J5089" s="42" t="s">
        <v>77</v>
      </c>
      <c r="K5089" s="42" t="s">
        <v>77</v>
      </c>
      <c r="L5089" s="42" t="s">
        <v>31</v>
      </c>
    </row>
    <row r="5090" spans="1:12">
      <c r="A5090" s="42">
        <v>2023</v>
      </c>
      <c r="B5090" s="42" t="s">
        <v>66</v>
      </c>
      <c r="C5090" s="42" t="s">
        <v>24</v>
      </c>
      <c r="D5090" s="42" t="s">
        <v>97</v>
      </c>
      <c r="E5090" s="42" t="s">
        <v>31</v>
      </c>
      <c r="F5090" s="42" t="s">
        <v>356</v>
      </c>
      <c r="G5090" s="42" t="s">
        <v>1703</v>
      </c>
      <c r="H5090" s="42">
        <v>105</v>
      </c>
      <c r="J5090" s="42" t="s">
        <v>77</v>
      </c>
      <c r="K5090" s="42" t="s">
        <v>77</v>
      </c>
      <c r="L5090" s="42" t="s">
        <v>31</v>
      </c>
    </row>
    <row r="5091" spans="1:12">
      <c r="A5091" s="42">
        <v>2023</v>
      </c>
      <c r="B5091" s="42" t="s">
        <v>66</v>
      </c>
      <c r="C5091" s="42" t="s">
        <v>24</v>
      </c>
      <c r="D5091" s="42" t="s">
        <v>97</v>
      </c>
      <c r="E5091" s="42" t="s">
        <v>31</v>
      </c>
      <c r="F5091" s="42" t="s">
        <v>356</v>
      </c>
      <c r="G5091" s="42" t="s">
        <v>1704</v>
      </c>
      <c r="H5091" s="42">
        <v>143</v>
      </c>
      <c r="J5091" s="42" t="s">
        <v>77</v>
      </c>
      <c r="K5091" s="42" t="s">
        <v>77</v>
      </c>
      <c r="L5091" s="42" t="s">
        <v>31</v>
      </c>
    </row>
    <row r="5092" spans="1:12">
      <c r="A5092" s="42">
        <v>2023</v>
      </c>
      <c r="B5092" s="42" t="s">
        <v>66</v>
      </c>
      <c r="C5092" s="42" t="s">
        <v>24</v>
      </c>
      <c r="D5092" s="42" t="s">
        <v>97</v>
      </c>
      <c r="E5092" s="42" t="s">
        <v>31</v>
      </c>
      <c r="F5092" s="42" t="s">
        <v>355</v>
      </c>
      <c r="G5092" s="42" t="s">
        <v>1700</v>
      </c>
      <c r="H5092" s="42">
        <v>384</v>
      </c>
      <c r="J5092" s="42" t="s">
        <v>77</v>
      </c>
      <c r="K5092" s="42" t="s">
        <v>77</v>
      </c>
      <c r="L5092" s="42" t="s">
        <v>31</v>
      </c>
    </row>
    <row r="5093" spans="1:12">
      <c r="A5093" s="42">
        <v>2023</v>
      </c>
      <c r="B5093" s="42" t="s">
        <v>66</v>
      </c>
      <c r="C5093" s="42" t="s">
        <v>24</v>
      </c>
      <c r="D5093" s="42" t="s">
        <v>97</v>
      </c>
      <c r="E5093" s="42" t="s">
        <v>31</v>
      </c>
      <c r="F5093" s="42" t="s">
        <v>355</v>
      </c>
      <c r="G5093" s="42" t="s">
        <v>1701</v>
      </c>
      <c r="H5093" s="42">
        <v>834</v>
      </c>
      <c r="J5093" s="42" t="s">
        <v>77</v>
      </c>
      <c r="K5093" s="42" t="s">
        <v>77</v>
      </c>
      <c r="L5093" s="42" t="s">
        <v>31</v>
      </c>
    </row>
    <row r="5094" spans="1:12">
      <c r="A5094" s="42">
        <v>2023</v>
      </c>
      <c r="B5094" s="42" t="s">
        <v>66</v>
      </c>
      <c r="C5094" s="42" t="s">
        <v>24</v>
      </c>
      <c r="D5094" s="42" t="s">
        <v>97</v>
      </c>
      <c r="E5094" s="42" t="s">
        <v>31</v>
      </c>
      <c r="F5094" s="42" t="s">
        <v>355</v>
      </c>
      <c r="G5094" s="42" t="s">
        <v>1702</v>
      </c>
      <c r="H5094" s="42">
        <v>58</v>
      </c>
      <c r="J5094" s="42" t="s">
        <v>77</v>
      </c>
      <c r="K5094" s="42" t="s">
        <v>77</v>
      </c>
      <c r="L5094" s="42" t="s">
        <v>31</v>
      </c>
    </row>
    <row r="5095" spans="1:12">
      <c r="A5095" s="42">
        <v>2023</v>
      </c>
      <c r="B5095" s="42" t="s">
        <v>66</v>
      </c>
      <c r="C5095" s="42" t="s">
        <v>24</v>
      </c>
      <c r="D5095" s="42" t="s">
        <v>97</v>
      </c>
      <c r="E5095" s="42" t="s">
        <v>31</v>
      </c>
      <c r="F5095" s="42" t="s">
        <v>355</v>
      </c>
      <c r="G5095" s="42" t="s">
        <v>1703</v>
      </c>
      <c r="H5095" s="42">
        <v>75</v>
      </c>
      <c r="J5095" s="42" t="s">
        <v>77</v>
      </c>
      <c r="K5095" s="42" t="s">
        <v>77</v>
      </c>
      <c r="L5095" s="42" t="s">
        <v>31</v>
      </c>
    </row>
    <row r="5096" spans="1:12">
      <c r="A5096" s="42">
        <v>2023</v>
      </c>
      <c r="B5096" s="42" t="s">
        <v>66</v>
      </c>
      <c r="C5096" s="42" t="s">
        <v>24</v>
      </c>
      <c r="D5096" s="42" t="s">
        <v>97</v>
      </c>
      <c r="E5096" s="42" t="s">
        <v>31</v>
      </c>
      <c r="F5096" s="42" t="s">
        <v>355</v>
      </c>
      <c r="G5096" s="42" t="s">
        <v>1704</v>
      </c>
      <c r="H5096" s="42">
        <v>51</v>
      </c>
      <c r="J5096" s="42" t="s">
        <v>77</v>
      </c>
      <c r="K5096" s="42" t="s">
        <v>77</v>
      </c>
      <c r="L5096" s="42" t="s">
        <v>31</v>
      </c>
    </row>
    <row r="5097" spans="1:12">
      <c r="A5097" s="42">
        <v>2023</v>
      </c>
      <c r="B5097" s="42" t="s">
        <v>66</v>
      </c>
      <c r="C5097" s="42" t="s">
        <v>48</v>
      </c>
      <c r="D5097" s="42" t="s">
        <v>107</v>
      </c>
      <c r="E5097" s="42" t="s">
        <v>49</v>
      </c>
      <c r="F5097" s="42" t="s">
        <v>356</v>
      </c>
      <c r="G5097" s="42" t="s">
        <v>1700</v>
      </c>
      <c r="H5097" s="42">
        <v>8</v>
      </c>
      <c r="J5097" s="42" t="s">
        <v>77</v>
      </c>
      <c r="K5097" s="42" t="s">
        <v>77</v>
      </c>
      <c r="L5097" s="42" t="s">
        <v>49</v>
      </c>
    </row>
    <row r="5098" spans="1:12">
      <c r="A5098" s="42">
        <v>2023</v>
      </c>
      <c r="B5098" s="42" t="s">
        <v>66</v>
      </c>
      <c r="C5098" s="42" t="s">
        <v>48</v>
      </c>
      <c r="D5098" s="42" t="s">
        <v>107</v>
      </c>
      <c r="E5098" s="42" t="s">
        <v>49</v>
      </c>
      <c r="F5098" s="42" t="s">
        <v>356</v>
      </c>
      <c r="G5098" s="42" t="s">
        <v>1701</v>
      </c>
      <c r="H5098" s="42">
        <v>39</v>
      </c>
      <c r="J5098" s="42" t="s">
        <v>77</v>
      </c>
      <c r="K5098" s="42" t="s">
        <v>77</v>
      </c>
      <c r="L5098" s="42" t="s">
        <v>49</v>
      </c>
    </row>
    <row r="5099" spans="1:12">
      <c r="A5099" s="42">
        <v>2023</v>
      </c>
      <c r="B5099" s="42" t="s">
        <v>66</v>
      </c>
      <c r="C5099" s="42" t="s">
        <v>48</v>
      </c>
      <c r="D5099" s="42" t="s">
        <v>107</v>
      </c>
      <c r="E5099" s="42" t="s">
        <v>49</v>
      </c>
      <c r="F5099" s="42" t="s">
        <v>356</v>
      </c>
      <c r="G5099" s="42" t="s">
        <v>1702</v>
      </c>
      <c r="H5099" s="42">
        <v>11</v>
      </c>
      <c r="J5099" s="42" t="s">
        <v>77</v>
      </c>
      <c r="K5099" s="42" t="s">
        <v>77</v>
      </c>
      <c r="L5099" s="42" t="s">
        <v>49</v>
      </c>
    </row>
    <row r="5100" spans="1:12">
      <c r="A5100" s="42">
        <v>2023</v>
      </c>
      <c r="B5100" s="42" t="s">
        <v>66</v>
      </c>
      <c r="C5100" s="42" t="s">
        <v>48</v>
      </c>
      <c r="D5100" s="42" t="s">
        <v>107</v>
      </c>
      <c r="E5100" s="42" t="s">
        <v>49</v>
      </c>
      <c r="F5100" s="42" t="s">
        <v>356</v>
      </c>
      <c r="G5100" s="42" t="s">
        <v>1703</v>
      </c>
      <c r="H5100" s="42">
        <v>96</v>
      </c>
      <c r="J5100" s="42" t="s">
        <v>77</v>
      </c>
      <c r="K5100" s="42" t="s">
        <v>77</v>
      </c>
      <c r="L5100" s="42" t="s">
        <v>49</v>
      </c>
    </row>
    <row r="5101" spans="1:12">
      <c r="A5101" s="42">
        <v>2023</v>
      </c>
      <c r="B5101" s="42" t="s">
        <v>66</v>
      </c>
      <c r="C5101" s="42" t="s">
        <v>48</v>
      </c>
      <c r="D5101" s="42" t="s">
        <v>107</v>
      </c>
      <c r="E5101" s="42" t="s">
        <v>49</v>
      </c>
      <c r="F5101" s="42" t="s">
        <v>356</v>
      </c>
      <c r="G5101" s="42" t="s">
        <v>1704</v>
      </c>
      <c r="H5101" s="42">
        <v>136</v>
      </c>
      <c r="J5101" s="42" t="s">
        <v>77</v>
      </c>
      <c r="K5101" s="42" t="s">
        <v>77</v>
      </c>
      <c r="L5101" s="42" t="s">
        <v>49</v>
      </c>
    </row>
    <row r="5102" spans="1:12">
      <c r="A5102" s="42">
        <v>2023</v>
      </c>
      <c r="B5102" s="42" t="s">
        <v>66</v>
      </c>
      <c r="C5102" s="42" t="s">
        <v>48</v>
      </c>
      <c r="D5102" s="42" t="s">
        <v>107</v>
      </c>
      <c r="E5102" s="42" t="s">
        <v>49</v>
      </c>
      <c r="F5102" s="42" t="s">
        <v>355</v>
      </c>
      <c r="G5102" s="42" t="s">
        <v>1700</v>
      </c>
      <c r="H5102" s="42">
        <v>6</v>
      </c>
      <c r="J5102" s="42" t="s">
        <v>77</v>
      </c>
      <c r="K5102" s="42" t="s">
        <v>77</v>
      </c>
      <c r="L5102" s="42" t="s">
        <v>49</v>
      </c>
    </row>
    <row r="5103" spans="1:12">
      <c r="A5103" s="42">
        <v>2023</v>
      </c>
      <c r="B5103" s="42" t="s">
        <v>66</v>
      </c>
      <c r="C5103" s="42" t="s">
        <v>48</v>
      </c>
      <c r="D5103" s="42" t="s">
        <v>107</v>
      </c>
      <c r="E5103" s="42" t="s">
        <v>49</v>
      </c>
      <c r="F5103" s="42" t="s">
        <v>355</v>
      </c>
      <c r="G5103" s="42" t="s">
        <v>1701</v>
      </c>
      <c r="H5103" s="42">
        <v>19</v>
      </c>
      <c r="J5103" s="42" t="s">
        <v>77</v>
      </c>
      <c r="K5103" s="42" t="s">
        <v>77</v>
      </c>
      <c r="L5103" s="42" t="s">
        <v>49</v>
      </c>
    </row>
    <row r="5104" spans="1:12">
      <c r="A5104" s="42">
        <v>2023</v>
      </c>
      <c r="B5104" s="42" t="s">
        <v>66</v>
      </c>
      <c r="C5104" s="42" t="s">
        <v>48</v>
      </c>
      <c r="D5104" s="42" t="s">
        <v>107</v>
      </c>
      <c r="E5104" s="42" t="s">
        <v>49</v>
      </c>
      <c r="F5104" s="42" t="s">
        <v>355</v>
      </c>
      <c r="G5104" s="42" t="s">
        <v>1702</v>
      </c>
      <c r="H5104" s="42">
        <v>4</v>
      </c>
      <c r="J5104" s="42" t="s">
        <v>77</v>
      </c>
      <c r="K5104" s="42" t="s">
        <v>77</v>
      </c>
      <c r="L5104" s="42" t="s">
        <v>49</v>
      </c>
    </row>
    <row r="5105" spans="1:12">
      <c r="A5105" s="42">
        <v>2023</v>
      </c>
      <c r="B5105" s="42" t="s">
        <v>66</v>
      </c>
      <c r="C5105" s="42" t="s">
        <v>48</v>
      </c>
      <c r="D5105" s="42" t="s">
        <v>107</v>
      </c>
      <c r="E5105" s="42" t="s">
        <v>49</v>
      </c>
      <c r="F5105" s="42" t="s">
        <v>355</v>
      </c>
      <c r="G5105" s="42" t="s">
        <v>1703</v>
      </c>
      <c r="H5105" s="42">
        <v>86</v>
      </c>
      <c r="J5105" s="42" t="s">
        <v>77</v>
      </c>
      <c r="K5105" s="42" t="s">
        <v>77</v>
      </c>
      <c r="L5105" s="42" t="s">
        <v>49</v>
      </c>
    </row>
    <row r="5106" spans="1:12">
      <c r="A5106" s="42">
        <v>2023</v>
      </c>
      <c r="B5106" s="42" t="s">
        <v>66</v>
      </c>
      <c r="C5106" s="42" t="s">
        <v>48</v>
      </c>
      <c r="D5106" s="42" t="s">
        <v>107</v>
      </c>
      <c r="E5106" s="42" t="s">
        <v>49</v>
      </c>
      <c r="F5106" s="42" t="s">
        <v>355</v>
      </c>
      <c r="G5106" s="42" t="s">
        <v>1704</v>
      </c>
      <c r="H5106" s="42">
        <v>64</v>
      </c>
      <c r="J5106" s="42" t="s">
        <v>77</v>
      </c>
      <c r="K5106" s="42" t="s">
        <v>77</v>
      </c>
      <c r="L5106" s="42" t="s">
        <v>49</v>
      </c>
    </row>
    <row r="5107" spans="1:12">
      <c r="A5107" s="42">
        <v>2023</v>
      </c>
      <c r="B5107" s="42" t="s">
        <v>66</v>
      </c>
      <c r="C5107" s="42" t="s">
        <v>48</v>
      </c>
      <c r="D5107" s="42" t="s">
        <v>108</v>
      </c>
      <c r="E5107" s="42" t="s">
        <v>50</v>
      </c>
      <c r="F5107" s="42" t="s">
        <v>356</v>
      </c>
      <c r="G5107" s="42" t="s">
        <v>1700</v>
      </c>
      <c r="H5107" s="42">
        <v>0</v>
      </c>
      <c r="J5107" s="42" t="s">
        <v>77</v>
      </c>
      <c r="K5107" s="42" t="s">
        <v>77</v>
      </c>
      <c r="L5107" s="42" t="s">
        <v>352</v>
      </c>
    </row>
    <row r="5108" spans="1:12">
      <c r="A5108" s="42">
        <v>2023</v>
      </c>
      <c r="B5108" s="42" t="s">
        <v>66</v>
      </c>
      <c r="C5108" s="42" t="s">
        <v>48</v>
      </c>
      <c r="D5108" s="42" t="s">
        <v>108</v>
      </c>
      <c r="E5108" s="42" t="s">
        <v>50</v>
      </c>
      <c r="F5108" s="42" t="s">
        <v>356</v>
      </c>
      <c r="G5108" s="42" t="s">
        <v>1701</v>
      </c>
      <c r="H5108" s="42">
        <v>61</v>
      </c>
      <c r="J5108" s="42" t="s">
        <v>77</v>
      </c>
      <c r="K5108" s="42" t="s">
        <v>77</v>
      </c>
      <c r="L5108" s="42" t="s">
        <v>352</v>
      </c>
    </row>
    <row r="5109" spans="1:12">
      <c r="A5109" s="42">
        <v>2023</v>
      </c>
      <c r="B5109" s="42" t="s">
        <v>66</v>
      </c>
      <c r="C5109" s="42" t="s">
        <v>48</v>
      </c>
      <c r="D5109" s="42" t="s">
        <v>108</v>
      </c>
      <c r="E5109" s="42" t="s">
        <v>50</v>
      </c>
      <c r="F5109" s="42" t="s">
        <v>356</v>
      </c>
      <c r="G5109" s="42" t="s">
        <v>1702</v>
      </c>
      <c r="H5109" s="42">
        <v>10</v>
      </c>
      <c r="J5109" s="42" t="s">
        <v>77</v>
      </c>
      <c r="K5109" s="42" t="s">
        <v>77</v>
      </c>
      <c r="L5109" s="42" t="s">
        <v>352</v>
      </c>
    </row>
    <row r="5110" spans="1:12">
      <c r="A5110" s="42">
        <v>2023</v>
      </c>
      <c r="B5110" s="42" t="s">
        <v>66</v>
      </c>
      <c r="C5110" s="42" t="s">
        <v>48</v>
      </c>
      <c r="D5110" s="42" t="s">
        <v>108</v>
      </c>
      <c r="E5110" s="42" t="s">
        <v>50</v>
      </c>
      <c r="F5110" s="42" t="s">
        <v>356</v>
      </c>
      <c r="G5110" s="42" t="s">
        <v>1703</v>
      </c>
      <c r="H5110" s="42">
        <v>79</v>
      </c>
      <c r="J5110" s="42" t="s">
        <v>77</v>
      </c>
      <c r="K5110" s="42" t="s">
        <v>77</v>
      </c>
      <c r="L5110" s="42" t="s">
        <v>352</v>
      </c>
    </row>
    <row r="5111" spans="1:12">
      <c r="A5111" s="42">
        <v>2023</v>
      </c>
      <c r="B5111" s="42" t="s">
        <v>66</v>
      </c>
      <c r="C5111" s="42" t="s">
        <v>48</v>
      </c>
      <c r="D5111" s="42" t="s">
        <v>108</v>
      </c>
      <c r="E5111" s="42" t="s">
        <v>50</v>
      </c>
      <c r="F5111" s="42" t="s">
        <v>356</v>
      </c>
      <c r="G5111" s="42" t="s">
        <v>1704</v>
      </c>
      <c r="H5111" s="42">
        <v>96</v>
      </c>
      <c r="J5111" s="42" t="s">
        <v>77</v>
      </c>
      <c r="K5111" s="42" t="s">
        <v>77</v>
      </c>
      <c r="L5111" s="42" t="s">
        <v>352</v>
      </c>
    </row>
    <row r="5112" spans="1:12">
      <c r="A5112" s="42">
        <v>2023</v>
      </c>
      <c r="B5112" s="42" t="s">
        <v>66</v>
      </c>
      <c r="C5112" s="42" t="s">
        <v>48</v>
      </c>
      <c r="D5112" s="42" t="s">
        <v>108</v>
      </c>
      <c r="E5112" s="42" t="s">
        <v>50</v>
      </c>
      <c r="F5112" s="42" t="s">
        <v>355</v>
      </c>
      <c r="G5112" s="42" t="s">
        <v>1700</v>
      </c>
      <c r="H5112" s="42">
        <v>4</v>
      </c>
      <c r="J5112" s="42" t="s">
        <v>77</v>
      </c>
      <c r="K5112" s="42" t="s">
        <v>77</v>
      </c>
      <c r="L5112" s="42" t="s">
        <v>352</v>
      </c>
    </row>
    <row r="5113" spans="1:12">
      <c r="A5113" s="42">
        <v>2023</v>
      </c>
      <c r="B5113" s="42" t="s">
        <v>66</v>
      </c>
      <c r="C5113" s="42" t="s">
        <v>48</v>
      </c>
      <c r="D5113" s="42" t="s">
        <v>108</v>
      </c>
      <c r="E5113" s="42" t="s">
        <v>50</v>
      </c>
      <c r="F5113" s="42" t="s">
        <v>355</v>
      </c>
      <c r="G5113" s="42" t="s">
        <v>1701</v>
      </c>
      <c r="H5113" s="42">
        <v>36</v>
      </c>
      <c r="J5113" s="42" t="s">
        <v>77</v>
      </c>
      <c r="K5113" s="42" t="s">
        <v>77</v>
      </c>
      <c r="L5113" s="42" t="s">
        <v>352</v>
      </c>
    </row>
    <row r="5114" spans="1:12">
      <c r="A5114" s="42">
        <v>2023</v>
      </c>
      <c r="B5114" s="42" t="s">
        <v>66</v>
      </c>
      <c r="C5114" s="42" t="s">
        <v>48</v>
      </c>
      <c r="D5114" s="42" t="s">
        <v>108</v>
      </c>
      <c r="E5114" s="42" t="s">
        <v>50</v>
      </c>
      <c r="F5114" s="42" t="s">
        <v>355</v>
      </c>
      <c r="G5114" s="42" t="s">
        <v>1702</v>
      </c>
      <c r="H5114" s="42">
        <v>10</v>
      </c>
      <c r="J5114" s="42" t="s">
        <v>77</v>
      </c>
      <c r="K5114" s="42" t="s">
        <v>77</v>
      </c>
      <c r="L5114" s="42" t="s">
        <v>352</v>
      </c>
    </row>
    <row r="5115" spans="1:12">
      <c r="A5115" s="42">
        <v>2023</v>
      </c>
      <c r="B5115" s="42" t="s">
        <v>66</v>
      </c>
      <c r="C5115" s="42" t="s">
        <v>48</v>
      </c>
      <c r="D5115" s="42" t="s">
        <v>108</v>
      </c>
      <c r="E5115" s="42" t="s">
        <v>50</v>
      </c>
      <c r="F5115" s="42" t="s">
        <v>355</v>
      </c>
      <c r="G5115" s="42" t="s">
        <v>1703</v>
      </c>
      <c r="H5115" s="42">
        <v>49</v>
      </c>
      <c r="J5115" s="42" t="s">
        <v>77</v>
      </c>
      <c r="K5115" s="42" t="s">
        <v>77</v>
      </c>
      <c r="L5115" s="42" t="s">
        <v>352</v>
      </c>
    </row>
    <row r="5116" spans="1:12">
      <c r="A5116" s="42">
        <v>2023</v>
      </c>
      <c r="B5116" s="42" t="s">
        <v>66</v>
      </c>
      <c r="C5116" s="42" t="s">
        <v>48</v>
      </c>
      <c r="D5116" s="42" t="s">
        <v>108</v>
      </c>
      <c r="E5116" s="42" t="s">
        <v>50</v>
      </c>
      <c r="F5116" s="42" t="s">
        <v>355</v>
      </c>
      <c r="G5116" s="42" t="s">
        <v>1704</v>
      </c>
      <c r="H5116" s="42">
        <v>26</v>
      </c>
      <c r="J5116" s="42" t="s">
        <v>77</v>
      </c>
      <c r="K5116" s="42" t="s">
        <v>77</v>
      </c>
      <c r="L5116" s="42" t="s">
        <v>352</v>
      </c>
    </row>
    <row r="5117" spans="1:12">
      <c r="A5117" s="42">
        <v>2023</v>
      </c>
      <c r="B5117" s="42" t="s">
        <v>66</v>
      </c>
      <c r="C5117" s="42" t="s">
        <v>48</v>
      </c>
      <c r="D5117" s="42" t="s">
        <v>109</v>
      </c>
      <c r="E5117" s="42" t="s">
        <v>51</v>
      </c>
      <c r="F5117" s="42" t="s">
        <v>356</v>
      </c>
      <c r="G5117" s="42" t="s">
        <v>1700</v>
      </c>
      <c r="H5117" s="42">
        <v>0</v>
      </c>
      <c r="J5117" s="42" t="s">
        <v>77</v>
      </c>
      <c r="K5117" s="42" t="s">
        <v>77</v>
      </c>
      <c r="L5117" s="42" t="s">
        <v>51</v>
      </c>
    </row>
    <row r="5118" spans="1:12">
      <c r="A5118" s="42">
        <v>2023</v>
      </c>
      <c r="B5118" s="42" t="s">
        <v>66</v>
      </c>
      <c r="C5118" s="42" t="s">
        <v>48</v>
      </c>
      <c r="D5118" s="42" t="s">
        <v>109</v>
      </c>
      <c r="E5118" s="42" t="s">
        <v>51</v>
      </c>
      <c r="F5118" s="42" t="s">
        <v>356</v>
      </c>
      <c r="G5118" s="42" t="s">
        <v>1701</v>
      </c>
      <c r="H5118" s="42">
        <v>8</v>
      </c>
      <c r="J5118" s="42" t="s">
        <v>77</v>
      </c>
      <c r="K5118" s="42" t="s">
        <v>77</v>
      </c>
      <c r="L5118" s="42" t="s">
        <v>51</v>
      </c>
    </row>
    <row r="5119" spans="1:12">
      <c r="A5119" s="42">
        <v>2023</v>
      </c>
      <c r="B5119" s="42" t="s">
        <v>66</v>
      </c>
      <c r="C5119" s="42" t="s">
        <v>48</v>
      </c>
      <c r="D5119" s="42" t="s">
        <v>109</v>
      </c>
      <c r="E5119" s="42" t="s">
        <v>51</v>
      </c>
      <c r="F5119" s="42" t="s">
        <v>356</v>
      </c>
      <c r="G5119" s="42" t="s">
        <v>1702</v>
      </c>
      <c r="H5119" s="42">
        <v>2</v>
      </c>
      <c r="J5119" s="42" t="s">
        <v>77</v>
      </c>
      <c r="K5119" s="42" t="s">
        <v>77</v>
      </c>
      <c r="L5119" s="42" t="s">
        <v>51</v>
      </c>
    </row>
    <row r="5120" spans="1:12">
      <c r="A5120" s="42">
        <v>2023</v>
      </c>
      <c r="B5120" s="42" t="s">
        <v>66</v>
      </c>
      <c r="C5120" s="42" t="s">
        <v>48</v>
      </c>
      <c r="D5120" s="42" t="s">
        <v>109</v>
      </c>
      <c r="E5120" s="42" t="s">
        <v>51</v>
      </c>
      <c r="F5120" s="42" t="s">
        <v>356</v>
      </c>
      <c r="G5120" s="42" t="s">
        <v>1703</v>
      </c>
      <c r="H5120" s="42">
        <v>13</v>
      </c>
      <c r="J5120" s="42" t="s">
        <v>77</v>
      </c>
      <c r="K5120" s="42" t="s">
        <v>77</v>
      </c>
      <c r="L5120" s="42" t="s">
        <v>51</v>
      </c>
    </row>
    <row r="5121" spans="1:12">
      <c r="A5121" s="42">
        <v>2023</v>
      </c>
      <c r="B5121" s="42" t="s">
        <v>66</v>
      </c>
      <c r="C5121" s="42" t="s">
        <v>48</v>
      </c>
      <c r="D5121" s="42" t="s">
        <v>109</v>
      </c>
      <c r="E5121" s="42" t="s">
        <v>51</v>
      </c>
      <c r="F5121" s="42" t="s">
        <v>356</v>
      </c>
      <c r="G5121" s="42" t="s">
        <v>1704</v>
      </c>
      <c r="H5121" s="42">
        <v>17</v>
      </c>
      <c r="J5121" s="42" t="s">
        <v>77</v>
      </c>
      <c r="K5121" s="42" t="s">
        <v>77</v>
      </c>
      <c r="L5121" s="42" t="s">
        <v>51</v>
      </c>
    </row>
    <row r="5122" spans="1:12">
      <c r="A5122" s="42">
        <v>2023</v>
      </c>
      <c r="B5122" s="42" t="s">
        <v>66</v>
      </c>
      <c r="C5122" s="42" t="s">
        <v>48</v>
      </c>
      <c r="D5122" s="42" t="s">
        <v>109</v>
      </c>
      <c r="E5122" s="42" t="s">
        <v>51</v>
      </c>
      <c r="F5122" s="42" t="s">
        <v>355</v>
      </c>
      <c r="G5122" s="42" t="s">
        <v>1700</v>
      </c>
      <c r="H5122" s="42">
        <v>0</v>
      </c>
      <c r="J5122" s="42" t="s">
        <v>77</v>
      </c>
      <c r="K5122" s="42" t="s">
        <v>77</v>
      </c>
      <c r="L5122" s="42" t="s">
        <v>51</v>
      </c>
    </row>
    <row r="5123" spans="1:12">
      <c r="A5123" s="42">
        <v>2023</v>
      </c>
      <c r="B5123" s="42" t="s">
        <v>66</v>
      </c>
      <c r="C5123" s="42" t="s">
        <v>48</v>
      </c>
      <c r="D5123" s="42" t="s">
        <v>109</v>
      </c>
      <c r="E5123" s="42" t="s">
        <v>51</v>
      </c>
      <c r="F5123" s="42" t="s">
        <v>355</v>
      </c>
      <c r="G5123" s="42" t="s">
        <v>1701</v>
      </c>
      <c r="H5123" s="42">
        <v>4</v>
      </c>
      <c r="J5123" s="42" t="s">
        <v>77</v>
      </c>
      <c r="K5123" s="42" t="s">
        <v>77</v>
      </c>
      <c r="L5123" s="42" t="s">
        <v>51</v>
      </c>
    </row>
    <row r="5124" spans="1:12">
      <c r="A5124" s="42">
        <v>2023</v>
      </c>
      <c r="B5124" s="42" t="s">
        <v>66</v>
      </c>
      <c r="C5124" s="42" t="s">
        <v>48</v>
      </c>
      <c r="D5124" s="42" t="s">
        <v>109</v>
      </c>
      <c r="E5124" s="42" t="s">
        <v>51</v>
      </c>
      <c r="F5124" s="42" t="s">
        <v>355</v>
      </c>
      <c r="G5124" s="42" t="s">
        <v>1702</v>
      </c>
      <c r="H5124" s="42">
        <v>2</v>
      </c>
      <c r="J5124" s="42" t="s">
        <v>77</v>
      </c>
      <c r="K5124" s="42" t="s">
        <v>77</v>
      </c>
      <c r="L5124" s="42" t="s">
        <v>51</v>
      </c>
    </row>
    <row r="5125" spans="1:12">
      <c r="A5125" s="42">
        <v>2023</v>
      </c>
      <c r="B5125" s="42" t="s">
        <v>66</v>
      </c>
      <c r="C5125" s="42" t="s">
        <v>48</v>
      </c>
      <c r="D5125" s="42" t="s">
        <v>109</v>
      </c>
      <c r="E5125" s="42" t="s">
        <v>51</v>
      </c>
      <c r="F5125" s="42" t="s">
        <v>355</v>
      </c>
      <c r="G5125" s="42" t="s">
        <v>1703</v>
      </c>
      <c r="H5125" s="42">
        <v>11</v>
      </c>
      <c r="J5125" s="42" t="s">
        <v>77</v>
      </c>
      <c r="K5125" s="42" t="s">
        <v>77</v>
      </c>
      <c r="L5125" s="42" t="s">
        <v>51</v>
      </c>
    </row>
    <row r="5126" spans="1:12">
      <c r="A5126" s="42">
        <v>2023</v>
      </c>
      <c r="B5126" s="42" t="s">
        <v>66</v>
      </c>
      <c r="C5126" s="42" t="s">
        <v>48</v>
      </c>
      <c r="D5126" s="42" t="s">
        <v>109</v>
      </c>
      <c r="E5126" s="42" t="s">
        <v>51</v>
      </c>
      <c r="F5126" s="42" t="s">
        <v>355</v>
      </c>
      <c r="G5126" s="42" t="s">
        <v>1704</v>
      </c>
      <c r="H5126" s="42">
        <v>8</v>
      </c>
      <c r="J5126" s="42" t="s">
        <v>77</v>
      </c>
      <c r="K5126" s="42" t="s">
        <v>77</v>
      </c>
      <c r="L5126" s="42" t="s">
        <v>51</v>
      </c>
    </row>
    <row r="5127" spans="1:12">
      <c r="A5127" s="42">
        <v>2022</v>
      </c>
      <c r="B5127" s="42" t="s">
        <v>66</v>
      </c>
      <c r="C5127" s="42" t="s">
        <v>44</v>
      </c>
      <c r="D5127" s="42" t="s">
        <v>380</v>
      </c>
      <c r="E5127" s="42" t="s">
        <v>381</v>
      </c>
      <c r="F5127" s="42" t="s">
        <v>356</v>
      </c>
      <c r="G5127" s="42" t="s">
        <v>1700</v>
      </c>
      <c r="H5127" s="42">
        <v>33</v>
      </c>
      <c r="J5127" s="42" t="s">
        <v>77</v>
      </c>
      <c r="K5127" s="42" t="s">
        <v>77</v>
      </c>
      <c r="L5127" s="42" t="s">
        <v>386</v>
      </c>
    </row>
    <row r="5128" spans="1:12">
      <c r="A5128" s="42">
        <v>2022</v>
      </c>
      <c r="B5128" s="42" t="s">
        <v>66</v>
      </c>
      <c r="C5128" s="42" t="s">
        <v>44</v>
      </c>
      <c r="D5128" s="42" t="s">
        <v>380</v>
      </c>
      <c r="E5128" s="42" t="s">
        <v>381</v>
      </c>
      <c r="F5128" s="42" t="s">
        <v>356</v>
      </c>
      <c r="G5128" s="42" t="s">
        <v>1701</v>
      </c>
      <c r="H5128" s="42">
        <v>167</v>
      </c>
      <c r="J5128" s="42" t="s">
        <v>77</v>
      </c>
      <c r="K5128" s="42" t="s">
        <v>77</v>
      </c>
      <c r="L5128" s="42" t="s">
        <v>386</v>
      </c>
    </row>
    <row r="5129" spans="1:12">
      <c r="A5129" s="42">
        <v>2022</v>
      </c>
      <c r="B5129" s="42" t="s">
        <v>66</v>
      </c>
      <c r="C5129" s="42" t="s">
        <v>44</v>
      </c>
      <c r="D5129" s="42" t="s">
        <v>380</v>
      </c>
      <c r="E5129" s="42" t="s">
        <v>381</v>
      </c>
      <c r="F5129" s="42" t="s">
        <v>356</v>
      </c>
      <c r="G5129" s="42" t="s">
        <v>1702</v>
      </c>
      <c r="H5129" s="42">
        <v>174</v>
      </c>
      <c r="J5129" s="42" t="s">
        <v>77</v>
      </c>
      <c r="K5129" s="42" t="s">
        <v>77</v>
      </c>
      <c r="L5129" s="42" t="s">
        <v>386</v>
      </c>
    </row>
    <row r="5130" spans="1:12">
      <c r="A5130" s="42">
        <v>2022</v>
      </c>
      <c r="B5130" s="42" t="s">
        <v>66</v>
      </c>
      <c r="C5130" s="42" t="s">
        <v>44</v>
      </c>
      <c r="D5130" s="42" t="s">
        <v>380</v>
      </c>
      <c r="E5130" s="42" t="s">
        <v>381</v>
      </c>
      <c r="F5130" s="42" t="s">
        <v>356</v>
      </c>
      <c r="G5130" s="42" t="s">
        <v>1703</v>
      </c>
      <c r="H5130" s="42">
        <v>322</v>
      </c>
      <c r="J5130" s="42" t="s">
        <v>77</v>
      </c>
      <c r="K5130" s="42" t="s">
        <v>77</v>
      </c>
      <c r="L5130" s="42" t="s">
        <v>386</v>
      </c>
    </row>
    <row r="5131" spans="1:12">
      <c r="A5131" s="42">
        <v>2022</v>
      </c>
      <c r="B5131" s="42" t="s">
        <v>66</v>
      </c>
      <c r="C5131" s="42" t="s">
        <v>44</v>
      </c>
      <c r="D5131" s="42" t="s">
        <v>380</v>
      </c>
      <c r="E5131" s="42" t="s">
        <v>381</v>
      </c>
      <c r="F5131" s="42" t="s">
        <v>356</v>
      </c>
      <c r="G5131" s="42" t="s">
        <v>1704</v>
      </c>
      <c r="H5131" s="42">
        <v>279</v>
      </c>
      <c r="J5131" s="42" t="s">
        <v>77</v>
      </c>
      <c r="K5131" s="42" t="s">
        <v>77</v>
      </c>
      <c r="L5131" s="42" t="s">
        <v>386</v>
      </c>
    </row>
    <row r="5132" spans="1:12">
      <c r="A5132" s="42">
        <v>2022</v>
      </c>
      <c r="B5132" s="42" t="s">
        <v>66</v>
      </c>
      <c r="C5132" s="42" t="s">
        <v>44</v>
      </c>
      <c r="D5132" s="42" t="s">
        <v>380</v>
      </c>
      <c r="E5132" s="42" t="s">
        <v>381</v>
      </c>
      <c r="F5132" s="42" t="s">
        <v>355</v>
      </c>
      <c r="G5132" s="42" t="s">
        <v>1700</v>
      </c>
      <c r="H5132" s="42">
        <v>38</v>
      </c>
      <c r="J5132" s="42" t="s">
        <v>77</v>
      </c>
      <c r="K5132" s="42" t="s">
        <v>77</v>
      </c>
      <c r="L5132" s="42" t="s">
        <v>386</v>
      </c>
    </row>
    <row r="5133" spans="1:12">
      <c r="A5133" s="42">
        <v>2022</v>
      </c>
      <c r="B5133" s="42" t="s">
        <v>66</v>
      </c>
      <c r="C5133" s="42" t="s">
        <v>44</v>
      </c>
      <c r="D5133" s="42" t="s">
        <v>380</v>
      </c>
      <c r="E5133" s="42" t="s">
        <v>381</v>
      </c>
      <c r="F5133" s="42" t="s">
        <v>355</v>
      </c>
      <c r="G5133" s="42" t="s">
        <v>1701</v>
      </c>
      <c r="H5133" s="42">
        <v>134</v>
      </c>
      <c r="J5133" s="42" t="s">
        <v>77</v>
      </c>
      <c r="K5133" s="42" t="s">
        <v>77</v>
      </c>
      <c r="L5133" s="42" t="s">
        <v>386</v>
      </c>
    </row>
    <row r="5134" spans="1:12">
      <c r="A5134" s="42">
        <v>2022</v>
      </c>
      <c r="B5134" s="42" t="s">
        <v>66</v>
      </c>
      <c r="C5134" s="42" t="s">
        <v>44</v>
      </c>
      <c r="D5134" s="42" t="s">
        <v>380</v>
      </c>
      <c r="E5134" s="42" t="s">
        <v>381</v>
      </c>
      <c r="F5134" s="42" t="s">
        <v>355</v>
      </c>
      <c r="G5134" s="42" t="s">
        <v>1702</v>
      </c>
      <c r="H5134" s="42">
        <v>238</v>
      </c>
      <c r="J5134" s="42" t="s">
        <v>77</v>
      </c>
      <c r="K5134" s="42" t="s">
        <v>77</v>
      </c>
      <c r="L5134" s="42" t="s">
        <v>386</v>
      </c>
    </row>
    <row r="5135" spans="1:12">
      <c r="A5135" s="42">
        <v>2022</v>
      </c>
      <c r="B5135" s="42" t="s">
        <v>66</v>
      </c>
      <c r="C5135" s="42" t="s">
        <v>44</v>
      </c>
      <c r="D5135" s="42" t="s">
        <v>380</v>
      </c>
      <c r="E5135" s="42" t="s">
        <v>381</v>
      </c>
      <c r="F5135" s="42" t="s">
        <v>355</v>
      </c>
      <c r="G5135" s="42" t="s">
        <v>1703</v>
      </c>
      <c r="H5135" s="42">
        <v>432</v>
      </c>
      <c r="J5135" s="42" t="s">
        <v>77</v>
      </c>
      <c r="K5135" s="42" t="s">
        <v>77</v>
      </c>
      <c r="L5135" s="42" t="s">
        <v>386</v>
      </c>
    </row>
    <row r="5136" spans="1:12">
      <c r="A5136" s="42">
        <v>2022</v>
      </c>
      <c r="B5136" s="42" t="s">
        <v>66</v>
      </c>
      <c r="C5136" s="42" t="s">
        <v>44</v>
      </c>
      <c r="D5136" s="42" t="s">
        <v>380</v>
      </c>
      <c r="E5136" s="42" t="s">
        <v>381</v>
      </c>
      <c r="F5136" s="42" t="s">
        <v>355</v>
      </c>
      <c r="G5136" s="42" t="s">
        <v>1704</v>
      </c>
      <c r="H5136" s="42">
        <v>191</v>
      </c>
      <c r="J5136" s="42" t="s">
        <v>77</v>
      </c>
      <c r="K5136" s="42" t="s">
        <v>77</v>
      </c>
      <c r="L5136" s="42" t="s">
        <v>386</v>
      </c>
    </row>
    <row r="5137" spans="1:12">
      <c r="A5137" s="42">
        <v>2022</v>
      </c>
      <c r="B5137" s="42" t="s">
        <v>66</v>
      </c>
      <c r="C5137" s="42" t="s">
        <v>46</v>
      </c>
      <c r="D5137" s="42" t="s">
        <v>100</v>
      </c>
      <c r="E5137" s="42" t="s">
        <v>101</v>
      </c>
      <c r="F5137" s="42" t="s">
        <v>356</v>
      </c>
      <c r="G5137" s="42" t="s">
        <v>1700</v>
      </c>
      <c r="H5137" s="42">
        <v>56</v>
      </c>
      <c r="J5137" s="42" t="s">
        <v>77</v>
      </c>
      <c r="K5137" s="42" t="s">
        <v>77</v>
      </c>
      <c r="L5137" s="42" t="s">
        <v>101</v>
      </c>
    </row>
    <row r="5138" spans="1:12">
      <c r="A5138" s="42">
        <v>2022</v>
      </c>
      <c r="B5138" s="42" t="s">
        <v>66</v>
      </c>
      <c r="C5138" s="42" t="s">
        <v>46</v>
      </c>
      <c r="D5138" s="42" t="s">
        <v>100</v>
      </c>
      <c r="E5138" s="42" t="s">
        <v>101</v>
      </c>
      <c r="F5138" s="42" t="s">
        <v>356</v>
      </c>
      <c r="G5138" s="42" t="s">
        <v>1701</v>
      </c>
      <c r="H5138" s="42">
        <v>196</v>
      </c>
      <c r="J5138" s="42" t="s">
        <v>77</v>
      </c>
      <c r="K5138" s="42" t="s">
        <v>77</v>
      </c>
      <c r="L5138" s="42" t="s">
        <v>101</v>
      </c>
    </row>
    <row r="5139" spans="1:12">
      <c r="A5139" s="42">
        <v>2022</v>
      </c>
      <c r="B5139" s="42" t="s">
        <v>66</v>
      </c>
      <c r="C5139" s="42" t="s">
        <v>46</v>
      </c>
      <c r="D5139" s="42" t="s">
        <v>100</v>
      </c>
      <c r="E5139" s="42" t="s">
        <v>101</v>
      </c>
      <c r="F5139" s="42" t="s">
        <v>356</v>
      </c>
      <c r="G5139" s="42" t="s">
        <v>1702</v>
      </c>
      <c r="H5139" s="42">
        <v>43</v>
      </c>
      <c r="J5139" s="42" t="s">
        <v>77</v>
      </c>
      <c r="K5139" s="42" t="s">
        <v>77</v>
      </c>
      <c r="L5139" s="42" t="s">
        <v>101</v>
      </c>
    </row>
    <row r="5140" spans="1:12">
      <c r="A5140" s="42">
        <v>2022</v>
      </c>
      <c r="B5140" s="42" t="s">
        <v>66</v>
      </c>
      <c r="C5140" s="42" t="s">
        <v>46</v>
      </c>
      <c r="D5140" s="42" t="s">
        <v>100</v>
      </c>
      <c r="E5140" s="42" t="s">
        <v>101</v>
      </c>
      <c r="F5140" s="42" t="s">
        <v>356</v>
      </c>
      <c r="G5140" s="42" t="s">
        <v>1703</v>
      </c>
      <c r="H5140" s="42">
        <v>36</v>
      </c>
      <c r="J5140" s="42" t="s">
        <v>77</v>
      </c>
      <c r="K5140" s="42" t="s">
        <v>77</v>
      </c>
      <c r="L5140" s="42" t="s">
        <v>101</v>
      </c>
    </row>
    <row r="5141" spans="1:12">
      <c r="A5141" s="42">
        <v>2022</v>
      </c>
      <c r="B5141" s="42" t="s">
        <v>66</v>
      </c>
      <c r="C5141" s="42" t="s">
        <v>46</v>
      </c>
      <c r="D5141" s="42" t="s">
        <v>100</v>
      </c>
      <c r="E5141" s="42" t="s">
        <v>101</v>
      </c>
      <c r="F5141" s="42" t="s">
        <v>356</v>
      </c>
      <c r="G5141" s="42" t="s">
        <v>1704</v>
      </c>
      <c r="H5141" s="42">
        <v>13</v>
      </c>
      <c r="J5141" s="42" t="s">
        <v>77</v>
      </c>
      <c r="K5141" s="42" t="s">
        <v>77</v>
      </c>
      <c r="L5141" s="42" t="s">
        <v>101</v>
      </c>
    </row>
    <row r="5142" spans="1:12">
      <c r="A5142" s="42">
        <v>2022</v>
      </c>
      <c r="B5142" s="42" t="s">
        <v>66</v>
      </c>
      <c r="C5142" s="42" t="s">
        <v>46</v>
      </c>
      <c r="D5142" s="42" t="s">
        <v>100</v>
      </c>
      <c r="E5142" s="42" t="s">
        <v>101</v>
      </c>
      <c r="F5142" s="42" t="s">
        <v>355</v>
      </c>
      <c r="G5142" s="42" t="s">
        <v>1700</v>
      </c>
      <c r="H5142" s="42">
        <v>81</v>
      </c>
      <c r="J5142" s="42" t="s">
        <v>77</v>
      </c>
      <c r="K5142" s="42" t="s">
        <v>77</v>
      </c>
      <c r="L5142" s="42" t="s">
        <v>101</v>
      </c>
    </row>
    <row r="5143" spans="1:12">
      <c r="A5143" s="42">
        <v>2022</v>
      </c>
      <c r="B5143" s="42" t="s">
        <v>66</v>
      </c>
      <c r="C5143" s="42" t="s">
        <v>46</v>
      </c>
      <c r="D5143" s="42" t="s">
        <v>100</v>
      </c>
      <c r="E5143" s="42" t="s">
        <v>101</v>
      </c>
      <c r="F5143" s="42" t="s">
        <v>355</v>
      </c>
      <c r="G5143" s="42" t="s">
        <v>1701</v>
      </c>
      <c r="H5143" s="42">
        <v>159</v>
      </c>
      <c r="J5143" s="42" t="s">
        <v>77</v>
      </c>
      <c r="K5143" s="42" t="s">
        <v>77</v>
      </c>
      <c r="L5143" s="42" t="s">
        <v>101</v>
      </c>
    </row>
    <row r="5144" spans="1:12">
      <c r="A5144" s="42">
        <v>2022</v>
      </c>
      <c r="B5144" s="42" t="s">
        <v>66</v>
      </c>
      <c r="C5144" s="42" t="s">
        <v>46</v>
      </c>
      <c r="D5144" s="42" t="s">
        <v>100</v>
      </c>
      <c r="E5144" s="42" t="s">
        <v>101</v>
      </c>
      <c r="F5144" s="42" t="s">
        <v>355</v>
      </c>
      <c r="G5144" s="42" t="s">
        <v>1702</v>
      </c>
      <c r="H5144" s="42">
        <v>63</v>
      </c>
      <c r="J5144" s="42" t="s">
        <v>77</v>
      </c>
      <c r="K5144" s="42" t="s">
        <v>77</v>
      </c>
      <c r="L5144" s="42" t="s">
        <v>101</v>
      </c>
    </row>
    <row r="5145" spans="1:12">
      <c r="A5145" s="42">
        <v>2022</v>
      </c>
      <c r="B5145" s="42" t="s">
        <v>66</v>
      </c>
      <c r="C5145" s="42" t="s">
        <v>46</v>
      </c>
      <c r="D5145" s="42" t="s">
        <v>100</v>
      </c>
      <c r="E5145" s="42" t="s">
        <v>101</v>
      </c>
      <c r="F5145" s="42" t="s">
        <v>355</v>
      </c>
      <c r="G5145" s="42" t="s">
        <v>1703</v>
      </c>
      <c r="H5145" s="42">
        <v>58</v>
      </c>
      <c r="J5145" s="42" t="s">
        <v>77</v>
      </c>
      <c r="K5145" s="42" t="s">
        <v>77</v>
      </c>
      <c r="L5145" s="42" t="s">
        <v>101</v>
      </c>
    </row>
    <row r="5146" spans="1:12">
      <c r="A5146" s="42">
        <v>2022</v>
      </c>
      <c r="B5146" s="42" t="s">
        <v>66</v>
      </c>
      <c r="C5146" s="42" t="s">
        <v>46</v>
      </c>
      <c r="D5146" s="42" t="s">
        <v>100</v>
      </c>
      <c r="E5146" s="42" t="s">
        <v>101</v>
      </c>
      <c r="F5146" s="42" t="s">
        <v>355</v>
      </c>
      <c r="G5146" s="42" t="s">
        <v>1704</v>
      </c>
      <c r="H5146" s="42">
        <v>14</v>
      </c>
      <c r="J5146" s="42" t="s">
        <v>77</v>
      </c>
      <c r="K5146" s="42" t="s">
        <v>77</v>
      </c>
      <c r="L5146" s="42" t="s">
        <v>101</v>
      </c>
    </row>
    <row r="5147" spans="1:12">
      <c r="A5147" s="42">
        <v>2022</v>
      </c>
      <c r="B5147" s="42" t="s">
        <v>66</v>
      </c>
      <c r="C5147" s="42" t="s">
        <v>46</v>
      </c>
      <c r="D5147" s="42" t="s">
        <v>102</v>
      </c>
      <c r="E5147" s="42" t="s">
        <v>103</v>
      </c>
      <c r="F5147" s="42" t="s">
        <v>356</v>
      </c>
      <c r="G5147" s="42" t="s">
        <v>1700</v>
      </c>
      <c r="H5147" s="42">
        <v>40</v>
      </c>
      <c r="J5147" s="42" t="s">
        <v>77</v>
      </c>
      <c r="K5147" s="42" t="s">
        <v>77</v>
      </c>
      <c r="L5147" s="42" t="s">
        <v>103</v>
      </c>
    </row>
    <row r="5148" spans="1:12">
      <c r="A5148" s="42">
        <v>2022</v>
      </c>
      <c r="B5148" s="42" t="s">
        <v>66</v>
      </c>
      <c r="C5148" s="42" t="s">
        <v>46</v>
      </c>
      <c r="D5148" s="42" t="s">
        <v>102</v>
      </c>
      <c r="E5148" s="42" t="s">
        <v>103</v>
      </c>
      <c r="F5148" s="42" t="s">
        <v>356</v>
      </c>
      <c r="G5148" s="42" t="s">
        <v>1701</v>
      </c>
      <c r="H5148" s="42">
        <v>144</v>
      </c>
      <c r="J5148" s="42" t="s">
        <v>77</v>
      </c>
      <c r="K5148" s="42" t="s">
        <v>77</v>
      </c>
      <c r="L5148" s="42" t="s">
        <v>103</v>
      </c>
    </row>
    <row r="5149" spans="1:12">
      <c r="A5149" s="42">
        <v>2022</v>
      </c>
      <c r="B5149" s="42" t="s">
        <v>66</v>
      </c>
      <c r="C5149" s="42" t="s">
        <v>46</v>
      </c>
      <c r="D5149" s="42" t="s">
        <v>102</v>
      </c>
      <c r="E5149" s="42" t="s">
        <v>103</v>
      </c>
      <c r="F5149" s="42" t="s">
        <v>356</v>
      </c>
      <c r="G5149" s="42" t="s">
        <v>1702</v>
      </c>
      <c r="H5149" s="42">
        <v>45</v>
      </c>
      <c r="J5149" s="42" t="s">
        <v>77</v>
      </c>
      <c r="K5149" s="42" t="s">
        <v>77</v>
      </c>
      <c r="L5149" s="42" t="s">
        <v>103</v>
      </c>
    </row>
    <row r="5150" spans="1:12">
      <c r="A5150" s="42">
        <v>2022</v>
      </c>
      <c r="B5150" s="42" t="s">
        <v>66</v>
      </c>
      <c r="C5150" s="42" t="s">
        <v>46</v>
      </c>
      <c r="D5150" s="42" t="s">
        <v>102</v>
      </c>
      <c r="E5150" s="42" t="s">
        <v>103</v>
      </c>
      <c r="F5150" s="42" t="s">
        <v>356</v>
      </c>
      <c r="G5150" s="42" t="s">
        <v>1703</v>
      </c>
      <c r="H5150" s="42">
        <v>43</v>
      </c>
      <c r="J5150" s="42" t="s">
        <v>77</v>
      </c>
      <c r="K5150" s="42" t="s">
        <v>77</v>
      </c>
      <c r="L5150" s="42" t="s">
        <v>103</v>
      </c>
    </row>
    <row r="5151" spans="1:12">
      <c r="A5151" s="42">
        <v>2022</v>
      </c>
      <c r="B5151" s="42" t="s">
        <v>66</v>
      </c>
      <c r="C5151" s="42" t="s">
        <v>46</v>
      </c>
      <c r="D5151" s="42" t="s">
        <v>102</v>
      </c>
      <c r="E5151" s="42" t="s">
        <v>103</v>
      </c>
      <c r="F5151" s="42" t="s">
        <v>356</v>
      </c>
      <c r="G5151" s="42" t="s">
        <v>1704</v>
      </c>
      <c r="H5151" s="42">
        <v>33</v>
      </c>
      <c r="J5151" s="42" t="s">
        <v>77</v>
      </c>
      <c r="K5151" s="42" t="s">
        <v>77</v>
      </c>
      <c r="L5151" s="42" t="s">
        <v>103</v>
      </c>
    </row>
    <row r="5152" spans="1:12">
      <c r="A5152" s="42">
        <v>2022</v>
      </c>
      <c r="B5152" s="42" t="s">
        <v>66</v>
      </c>
      <c r="C5152" s="42" t="s">
        <v>46</v>
      </c>
      <c r="D5152" s="42" t="s">
        <v>102</v>
      </c>
      <c r="E5152" s="42" t="s">
        <v>103</v>
      </c>
      <c r="F5152" s="42" t="s">
        <v>355</v>
      </c>
      <c r="G5152" s="42" t="s">
        <v>1700</v>
      </c>
      <c r="H5152" s="42">
        <v>33</v>
      </c>
      <c r="J5152" s="42" t="s">
        <v>77</v>
      </c>
      <c r="K5152" s="42" t="s">
        <v>77</v>
      </c>
      <c r="L5152" s="42" t="s">
        <v>103</v>
      </c>
    </row>
    <row r="5153" spans="1:12">
      <c r="A5153" s="42">
        <v>2022</v>
      </c>
      <c r="B5153" s="42" t="s">
        <v>66</v>
      </c>
      <c r="C5153" s="42" t="s">
        <v>46</v>
      </c>
      <c r="D5153" s="42" t="s">
        <v>102</v>
      </c>
      <c r="E5153" s="42" t="s">
        <v>103</v>
      </c>
      <c r="F5153" s="42" t="s">
        <v>355</v>
      </c>
      <c r="G5153" s="42" t="s">
        <v>1701</v>
      </c>
      <c r="H5153" s="42">
        <v>126</v>
      </c>
      <c r="J5153" s="42" t="s">
        <v>77</v>
      </c>
      <c r="K5153" s="42" t="s">
        <v>77</v>
      </c>
      <c r="L5153" s="42" t="s">
        <v>103</v>
      </c>
    </row>
    <row r="5154" spans="1:12">
      <c r="A5154" s="42">
        <v>2022</v>
      </c>
      <c r="B5154" s="42" t="s">
        <v>66</v>
      </c>
      <c r="C5154" s="42" t="s">
        <v>46</v>
      </c>
      <c r="D5154" s="42" t="s">
        <v>102</v>
      </c>
      <c r="E5154" s="42" t="s">
        <v>103</v>
      </c>
      <c r="F5154" s="42" t="s">
        <v>355</v>
      </c>
      <c r="G5154" s="42" t="s">
        <v>1702</v>
      </c>
      <c r="H5154" s="42">
        <v>28</v>
      </c>
      <c r="J5154" s="42" t="s">
        <v>77</v>
      </c>
      <c r="K5154" s="42" t="s">
        <v>77</v>
      </c>
      <c r="L5154" s="42" t="s">
        <v>103</v>
      </c>
    </row>
    <row r="5155" spans="1:12">
      <c r="A5155" s="42">
        <v>2022</v>
      </c>
      <c r="B5155" s="42" t="s">
        <v>66</v>
      </c>
      <c r="C5155" s="42" t="s">
        <v>46</v>
      </c>
      <c r="D5155" s="42" t="s">
        <v>102</v>
      </c>
      <c r="E5155" s="42" t="s">
        <v>103</v>
      </c>
      <c r="F5155" s="42" t="s">
        <v>355</v>
      </c>
      <c r="G5155" s="42" t="s">
        <v>1703</v>
      </c>
      <c r="H5155" s="42">
        <v>32</v>
      </c>
      <c r="J5155" s="42" t="s">
        <v>77</v>
      </c>
      <c r="K5155" s="42" t="s">
        <v>77</v>
      </c>
      <c r="L5155" s="42" t="s">
        <v>103</v>
      </c>
    </row>
    <row r="5156" spans="1:12">
      <c r="A5156" s="42">
        <v>2022</v>
      </c>
      <c r="B5156" s="42" t="s">
        <v>66</v>
      </c>
      <c r="C5156" s="42" t="s">
        <v>46</v>
      </c>
      <c r="D5156" s="42" t="s">
        <v>102</v>
      </c>
      <c r="E5156" s="42" t="s">
        <v>103</v>
      </c>
      <c r="F5156" s="42" t="s">
        <v>355</v>
      </c>
      <c r="G5156" s="42" t="s">
        <v>1704</v>
      </c>
      <c r="H5156" s="42">
        <v>16</v>
      </c>
      <c r="J5156" s="42" t="s">
        <v>77</v>
      </c>
      <c r="K5156" s="42" t="s">
        <v>77</v>
      </c>
      <c r="L5156" s="42" t="s">
        <v>103</v>
      </c>
    </row>
    <row r="5157" spans="1:12">
      <c r="A5157" s="42">
        <v>2022</v>
      </c>
      <c r="B5157" s="42" t="s">
        <v>66</v>
      </c>
      <c r="C5157" s="42" t="s">
        <v>46</v>
      </c>
      <c r="D5157" s="42" t="s">
        <v>104</v>
      </c>
      <c r="E5157" s="42" t="s">
        <v>105</v>
      </c>
      <c r="F5157" s="42" t="s">
        <v>356</v>
      </c>
      <c r="G5157" s="42" t="s">
        <v>1700</v>
      </c>
      <c r="H5157" s="42">
        <v>4</v>
      </c>
      <c r="J5157" s="42" t="s">
        <v>77</v>
      </c>
      <c r="K5157" s="42" t="s">
        <v>77</v>
      </c>
      <c r="L5157" s="42" t="s">
        <v>105</v>
      </c>
    </row>
    <row r="5158" spans="1:12">
      <c r="A5158" s="42">
        <v>2022</v>
      </c>
      <c r="B5158" s="42" t="s">
        <v>66</v>
      </c>
      <c r="C5158" s="42" t="s">
        <v>46</v>
      </c>
      <c r="D5158" s="42" t="s">
        <v>104</v>
      </c>
      <c r="E5158" s="42" t="s">
        <v>105</v>
      </c>
      <c r="F5158" s="42" t="s">
        <v>356</v>
      </c>
      <c r="G5158" s="42" t="s">
        <v>1701</v>
      </c>
      <c r="H5158" s="42">
        <v>1</v>
      </c>
      <c r="J5158" s="42" t="s">
        <v>77</v>
      </c>
      <c r="K5158" s="42" t="s">
        <v>77</v>
      </c>
      <c r="L5158" s="42" t="s">
        <v>105</v>
      </c>
    </row>
    <row r="5159" spans="1:12">
      <c r="A5159" s="42">
        <v>2022</v>
      </c>
      <c r="B5159" s="42" t="s">
        <v>66</v>
      </c>
      <c r="C5159" s="42" t="s">
        <v>46</v>
      </c>
      <c r="D5159" s="42" t="s">
        <v>104</v>
      </c>
      <c r="E5159" s="42" t="s">
        <v>105</v>
      </c>
      <c r="F5159" s="42" t="s">
        <v>356</v>
      </c>
      <c r="G5159" s="42" t="s">
        <v>1702</v>
      </c>
      <c r="H5159" s="42">
        <v>1</v>
      </c>
      <c r="J5159" s="42" t="s">
        <v>77</v>
      </c>
      <c r="K5159" s="42" t="s">
        <v>77</v>
      </c>
      <c r="L5159" s="42" t="s">
        <v>105</v>
      </c>
    </row>
    <row r="5160" spans="1:12">
      <c r="A5160" s="42">
        <v>2022</v>
      </c>
      <c r="B5160" s="42" t="s">
        <v>66</v>
      </c>
      <c r="C5160" s="42" t="s">
        <v>46</v>
      </c>
      <c r="D5160" s="42" t="s">
        <v>104</v>
      </c>
      <c r="E5160" s="42" t="s">
        <v>105</v>
      </c>
      <c r="F5160" s="42" t="s">
        <v>356</v>
      </c>
      <c r="G5160" s="42" t="s">
        <v>1703</v>
      </c>
      <c r="H5160" s="42">
        <v>1</v>
      </c>
      <c r="J5160" s="42" t="s">
        <v>77</v>
      </c>
      <c r="K5160" s="42" t="s">
        <v>77</v>
      </c>
      <c r="L5160" s="42" t="s">
        <v>105</v>
      </c>
    </row>
    <row r="5161" spans="1:12">
      <c r="A5161" s="42">
        <v>2022</v>
      </c>
      <c r="B5161" s="42" t="s">
        <v>66</v>
      </c>
      <c r="C5161" s="42" t="s">
        <v>46</v>
      </c>
      <c r="D5161" s="42" t="s">
        <v>104</v>
      </c>
      <c r="E5161" s="42" t="s">
        <v>105</v>
      </c>
      <c r="F5161" s="42" t="s">
        <v>356</v>
      </c>
      <c r="G5161" s="42" t="s">
        <v>1704</v>
      </c>
      <c r="H5161" s="42">
        <v>0</v>
      </c>
      <c r="J5161" s="42" t="s">
        <v>77</v>
      </c>
      <c r="K5161" s="42" t="s">
        <v>77</v>
      </c>
      <c r="L5161" s="42" t="s">
        <v>105</v>
      </c>
    </row>
    <row r="5162" spans="1:12">
      <c r="A5162" s="42">
        <v>2022</v>
      </c>
      <c r="B5162" s="42" t="s">
        <v>66</v>
      </c>
      <c r="C5162" s="42" t="s">
        <v>46</v>
      </c>
      <c r="D5162" s="42" t="s">
        <v>104</v>
      </c>
      <c r="E5162" s="42" t="s">
        <v>105</v>
      </c>
      <c r="F5162" s="42" t="s">
        <v>355</v>
      </c>
      <c r="G5162" s="42" t="s">
        <v>1700</v>
      </c>
      <c r="H5162" s="42">
        <v>4</v>
      </c>
      <c r="J5162" s="42" t="s">
        <v>77</v>
      </c>
      <c r="K5162" s="42" t="s">
        <v>77</v>
      </c>
      <c r="L5162" s="42" t="s">
        <v>105</v>
      </c>
    </row>
    <row r="5163" spans="1:12">
      <c r="A5163" s="42">
        <v>2022</v>
      </c>
      <c r="B5163" s="42" t="s">
        <v>66</v>
      </c>
      <c r="C5163" s="42" t="s">
        <v>46</v>
      </c>
      <c r="D5163" s="42" t="s">
        <v>104</v>
      </c>
      <c r="E5163" s="42" t="s">
        <v>105</v>
      </c>
      <c r="F5163" s="42" t="s">
        <v>355</v>
      </c>
      <c r="G5163" s="42" t="s">
        <v>1701</v>
      </c>
      <c r="H5163" s="42">
        <v>3</v>
      </c>
      <c r="J5163" s="42" t="s">
        <v>77</v>
      </c>
      <c r="K5163" s="42" t="s">
        <v>77</v>
      </c>
      <c r="L5163" s="42" t="s">
        <v>105</v>
      </c>
    </row>
    <row r="5164" spans="1:12">
      <c r="A5164" s="42">
        <v>2022</v>
      </c>
      <c r="B5164" s="42" t="s">
        <v>66</v>
      </c>
      <c r="C5164" s="42" t="s">
        <v>46</v>
      </c>
      <c r="D5164" s="42" t="s">
        <v>104</v>
      </c>
      <c r="E5164" s="42" t="s">
        <v>105</v>
      </c>
      <c r="F5164" s="42" t="s">
        <v>355</v>
      </c>
      <c r="G5164" s="42" t="s">
        <v>1702</v>
      </c>
      <c r="H5164" s="42">
        <v>0</v>
      </c>
      <c r="J5164" s="42" t="s">
        <v>77</v>
      </c>
      <c r="K5164" s="42" t="s">
        <v>77</v>
      </c>
      <c r="L5164" s="42" t="s">
        <v>105</v>
      </c>
    </row>
    <row r="5165" spans="1:12">
      <c r="A5165" s="42">
        <v>2022</v>
      </c>
      <c r="B5165" s="42" t="s">
        <v>66</v>
      </c>
      <c r="C5165" s="42" t="s">
        <v>46</v>
      </c>
      <c r="D5165" s="42" t="s">
        <v>104</v>
      </c>
      <c r="E5165" s="42" t="s">
        <v>105</v>
      </c>
      <c r="F5165" s="42" t="s">
        <v>355</v>
      </c>
      <c r="G5165" s="42" t="s">
        <v>1703</v>
      </c>
      <c r="H5165" s="42">
        <v>1</v>
      </c>
      <c r="J5165" s="42" t="s">
        <v>77</v>
      </c>
      <c r="K5165" s="42" t="s">
        <v>77</v>
      </c>
      <c r="L5165" s="42" t="s">
        <v>105</v>
      </c>
    </row>
    <row r="5166" spans="1:12">
      <c r="A5166" s="42">
        <v>2022</v>
      </c>
      <c r="B5166" s="42" t="s">
        <v>66</v>
      </c>
      <c r="C5166" s="42" t="s">
        <v>46</v>
      </c>
      <c r="D5166" s="42" t="s">
        <v>104</v>
      </c>
      <c r="E5166" s="42" t="s">
        <v>105</v>
      </c>
      <c r="F5166" s="42" t="s">
        <v>355</v>
      </c>
      <c r="G5166" s="42" t="s">
        <v>1704</v>
      </c>
      <c r="H5166" s="42">
        <v>0</v>
      </c>
      <c r="J5166" s="42" t="s">
        <v>77</v>
      </c>
      <c r="K5166" s="42" t="s">
        <v>77</v>
      </c>
      <c r="L5166" s="42" t="s">
        <v>105</v>
      </c>
    </row>
    <row r="5167" spans="1:12">
      <c r="A5167" s="42">
        <v>2022</v>
      </c>
      <c r="B5167" s="42" t="s">
        <v>66</v>
      </c>
      <c r="C5167" s="42" t="s">
        <v>46</v>
      </c>
      <c r="D5167" s="42" t="s">
        <v>106</v>
      </c>
      <c r="E5167" s="42" t="s">
        <v>47</v>
      </c>
      <c r="F5167" s="42" t="s">
        <v>356</v>
      </c>
      <c r="G5167" s="42" t="s">
        <v>1700</v>
      </c>
      <c r="H5167" s="42">
        <v>0</v>
      </c>
      <c r="J5167" s="42" t="s">
        <v>77</v>
      </c>
      <c r="K5167" s="42" t="s">
        <v>77</v>
      </c>
      <c r="L5167" s="42" t="s">
        <v>47</v>
      </c>
    </row>
    <row r="5168" spans="1:12">
      <c r="A5168" s="42">
        <v>2022</v>
      </c>
      <c r="B5168" s="42" t="s">
        <v>66</v>
      </c>
      <c r="C5168" s="42" t="s">
        <v>46</v>
      </c>
      <c r="D5168" s="42" t="s">
        <v>106</v>
      </c>
      <c r="E5168" s="42" t="s">
        <v>47</v>
      </c>
      <c r="F5168" s="42" t="s">
        <v>356</v>
      </c>
      <c r="G5168" s="42" t="s">
        <v>1701</v>
      </c>
      <c r="H5168" s="42">
        <v>3</v>
      </c>
      <c r="J5168" s="42" t="s">
        <v>77</v>
      </c>
      <c r="K5168" s="42" t="s">
        <v>77</v>
      </c>
      <c r="L5168" s="42" t="s">
        <v>47</v>
      </c>
    </row>
    <row r="5169" spans="1:12">
      <c r="A5169" s="42">
        <v>2022</v>
      </c>
      <c r="B5169" s="42" t="s">
        <v>66</v>
      </c>
      <c r="C5169" s="42" t="s">
        <v>46</v>
      </c>
      <c r="D5169" s="42" t="s">
        <v>106</v>
      </c>
      <c r="E5169" s="42" t="s">
        <v>47</v>
      </c>
      <c r="F5169" s="42" t="s">
        <v>356</v>
      </c>
      <c r="G5169" s="42" t="s">
        <v>1702</v>
      </c>
      <c r="H5169" s="42">
        <v>3</v>
      </c>
      <c r="J5169" s="42" t="s">
        <v>77</v>
      </c>
      <c r="K5169" s="42" t="s">
        <v>77</v>
      </c>
      <c r="L5169" s="42" t="s">
        <v>47</v>
      </c>
    </row>
    <row r="5170" spans="1:12">
      <c r="A5170" s="42">
        <v>2022</v>
      </c>
      <c r="B5170" s="42" t="s">
        <v>66</v>
      </c>
      <c r="C5170" s="42" t="s">
        <v>46</v>
      </c>
      <c r="D5170" s="42" t="s">
        <v>106</v>
      </c>
      <c r="E5170" s="42" t="s">
        <v>47</v>
      </c>
      <c r="F5170" s="42" t="s">
        <v>356</v>
      </c>
      <c r="G5170" s="42" t="s">
        <v>1703</v>
      </c>
      <c r="H5170" s="42">
        <v>2</v>
      </c>
      <c r="J5170" s="42" t="s">
        <v>77</v>
      </c>
      <c r="K5170" s="42" t="s">
        <v>77</v>
      </c>
      <c r="L5170" s="42" t="s">
        <v>47</v>
      </c>
    </row>
    <row r="5171" spans="1:12">
      <c r="A5171" s="42">
        <v>2022</v>
      </c>
      <c r="B5171" s="42" t="s">
        <v>66</v>
      </c>
      <c r="C5171" s="42" t="s">
        <v>46</v>
      </c>
      <c r="D5171" s="42" t="s">
        <v>106</v>
      </c>
      <c r="E5171" s="42" t="s">
        <v>47</v>
      </c>
      <c r="F5171" s="42" t="s">
        <v>356</v>
      </c>
      <c r="G5171" s="42" t="s">
        <v>1704</v>
      </c>
      <c r="H5171" s="42">
        <v>2</v>
      </c>
      <c r="J5171" s="42" t="s">
        <v>77</v>
      </c>
      <c r="K5171" s="42" t="s">
        <v>77</v>
      </c>
      <c r="L5171" s="42" t="s">
        <v>47</v>
      </c>
    </row>
    <row r="5172" spans="1:12">
      <c r="A5172" s="42">
        <v>2022</v>
      </c>
      <c r="B5172" s="42" t="s">
        <v>66</v>
      </c>
      <c r="C5172" s="42" t="s">
        <v>46</v>
      </c>
      <c r="D5172" s="42" t="s">
        <v>106</v>
      </c>
      <c r="E5172" s="42" t="s">
        <v>47</v>
      </c>
      <c r="F5172" s="42" t="s">
        <v>355</v>
      </c>
      <c r="G5172" s="42" t="s">
        <v>1700</v>
      </c>
      <c r="H5172" s="42">
        <v>0</v>
      </c>
      <c r="J5172" s="42" t="s">
        <v>77</v>
      </c>
      <c r="K5172" s="42" t="s">
        <v>77</v>
      </c>
      <c r="L5172" s="42" t="s">
        <v>47</v>
      </c>
    </row>
    <row r="5173" spans="1:12">
      <c r="A5173" s="42">
        <v>2022</v>
      </c>
      <c r="B5173" s="42" t="s">
        <v>66</v>
      </c>
      <c r="C5173" s="42" t="s">
        <v>46</v>
      </c>
      <c r="D5173" s="42" t="s">
        <v>106</v>
      </c>
      <c r="E5173" s="42" t="s">
        <v>47</v>
      </c>
      <c r="F5173" s="42" t="s">
        <v>355</v>
      </c>
      <c r="G5173" s="42" t="s">
        <v>1701</v>
      </c>
      <c r="H5173" s="42">
        <v>10</v>
      </c>
      <c r="J5173" s="42" t="s">
        <v>77</v>
      </c>
      <c r="K5173" s="42" t="s">
        <v>77</v>
      </c>
      <c r="L5173" s="42" t="s">
        <v>47</v>
      </c>
    </row>
    <row r="5174" spans="1:12">
      <c r="A5174" s="42">
        <v>2022</v>
      </c>
      <c r="B5174" s="42" t="s">
        <v>66</v>
      </c>
      <c r="C5174" s="42" t="s">
        <v>46</v>
      </c>
      <c r="D5174" s="42" t="s">
        <v>106</v>
      </c>
      <c r="E5174" s="42" t="s">
        <v>47</v>
      </c>
      <c r="F5174" s="42" t="s">
        <v>355</v>
      </c>
      <c r="G5174" s="42" t="s">
        <v>1702</v>
      </c>
      <c r="H5174" s="42">
        <v>6</v>
      </c>
      <c r="J5174" s="42" t="s">
        <v>77</v>
      </c>
      <c r="K5174" s="42" t="s">
        <v>77</v>
      </c>
      <c r="L5174" s="42" t="s">
        <v>47</v>
      </c>
    </row>
    <row r="5175" spans="1:12">
      <c r="A5175" s="42">
        <v>2022</v>
      </c>
      <c r="B5175" s="42" t="s">
        <v>66</v>
      </c>
      <c r="C5175" s="42" t="s">
        <v>46</v>
      </c>
      <c r="D5175" s="42" t="s">
        <v>106</v>
      </c>
      <c r="E5175" s="42" t="s">
        <v>47</v>
      </c>
      <c r="F5175" s="42" t="s">
        <v>355</v>
      </c>
      <c r="G5175" s="42" t="s">
        <v>1703</v>
      </c>
      <c r="H5175" s="42">
        <v>5</v>
      </c>
      <c r="J5175" s="42" t="s">
        <v>77</v>
      </c>
      <c r="K5175" s="42" t="s">
        <v>77</v>
      </c>
      <c r="L5175" s="42" t="s">
        <v>47</v>
      </c>
    </row>
    <row r="5176" spans="1:12">
      <c r="A5176" s="42">
        <v>2022</v>
      </c>
      <c r="B5176" s="42" t="s">
        <v>66</v>
      </c>
      <c r="C5176" s="42" t="s">
        <v>46</v>
      </c>
      <c r="D5176" s="42" t="s">
        <v>106</v>
      </c>
      <c r="E5176" s="42" t="s">
        <v>47</v>
      </c>
      <c r="F5176" s="42" t="s">
        <v>355</v>
      </c>
      <c r="G5176" s="42" t="s">
        <v>1704</v>
      </c>
      <c r="H5176" s="42">
        <v>0</v>
      </c>
      <c r="J5176" s="42" t="s">
        <v>77</v>
      </c>
      <c r="K5176" s="42" t="s">
        <v>77</v>
      </c>
      <c r="L5176" s="42" t="s">
        <v>47</v>
      </c>
    </row>
    <row r="5177" spans="1:12">
      <c r="B5177" s="42" t="s">
        <v>66</v>
      </c>
      <c r="C5177" s="42" t="s">
        <v>77</v>
      </c>
      <c r="D5177" s="42" t="s">
        <v>77</v>
      </c>
      <c r="E5177" s="42" t="s">
        <v>77</v>
      </c>
      <c r="F5177" s="42" t="s">
        <v>77</v>
      </c>
      <c r="G5177" s="42" t="s">
        <v>77</v>
      </c>
      <c r="J5177" s="42" t="s">
        <v>222</v>
      </c>
      <c r="K5177" s="42" t="s">
        <v>257</v>
      </c>
      <c r="L5177" s="42" t="s">
        <v>77</v>
      </c>
    </row>
    <row r="5178" spans="1:12">
      <c r="B5178" s="42" t="s">
        <v>67</v>
      </c>
      <c r="C5178" s="42" t="s">
        <v>77</v>
      </c>
      <c r="D5178" s="42" t="s">
        <v>77</v>
      </c>
      <c r="E5178" s="42" t="s">
        <v>77</v>
      </c>
      <c r="F5178" s="42" t="s">
        <v>77</v>
      </c>
      <c r="G5178" s="42" t="s">
        <v>77</v>
      </c>
      <c r="J5178" s="42" t="s">
        <v>77</v>
      </c>
      <c r="K5178" s="42" t="s">
        <v>77</v>
      </c>
      <c r="L5178" s="42" t="s">
        <v>77</v>
      </c>
    </row>
    <row r="5179" spans="1:12">
      <c r="A5179" s="42">
        <v>2022</v>
      </c>
      <c r="B5179" s="42" t="s">
        <v>67</v>
      </c>
      <c r="C5179" s="42" t="s">
        <v>48</v>
      </c>
      <c r="D5179" s="42" t="s">
        <v>107</v>
      </c>
      <c r="E5179" s="42" t="s">
        <v>49</v>
      </c>
      <c r="F5179" s="42" t="s">
        <v>77</v>
      </c>
      <c r="G5179" s="42" t="s">
        <v>77</v>
      </c>
      <c r="H5179" s="42">
        <v>73</v>
      </c>
      <c r="J5179" s="42" t="s">
        <v>77</v>
      </c>
      <c r="K5179" s="42" t="s">
        <v>77</v>
      </c>
      <c r="L5179" s="42" t="s">
        <v>49</v>
      </c>
    </row>
    <row r="5180" spans="1:12">
      <c r="A5180" s="42">
        <v>2022</v>
      </c>
      <c r="B5180" s="42" t="s">
        <v>67</v>
      </c>
      <c r="C5180" s="42" t="s">
        <v>48</v>
      </c>
      <c r="D5180" s="42" t="s">
        <v>108</v>
      </c>
      <c r="E5180" s="42" t="s">
        <v>50</v>
      </c>
      <c r="F5180" s="42" t="s">
        <v>77</v>
      </c>
      <c r="G5180" s="42" t="s">
        <v>77</v>
      </c>
      <c r="H5180" s="42">
        <v>82</v>
      </c>
      <c r="J5180" s="42" t="s">
        <v>77</v>
      </c>
      <c r="K5180" s="42" t="s">
        <v>77</v>
      </c>
      <c r="L5180" s="42" t="s">
        <v>352</v>
      </c>
    </row>
    <row r="5181" spans="1:12">
      <c r="A5181" s="42">
        <v>2022</v>
      </c>
      <c r="B5181" s="42" t="s">
        <v>67</v>
      </c>
      <c r="C5181" s="42" t="s">
        <v>48</v>
      </c>
      <c r="D5181" s="42" t="s">
        <v>109</v>
      </c>
      <c r="E5181" s="42" t="s">
        <v>51</v>
      </c>
      <c r="F5181" s="42" t="s">
        <v>77</v>
      </c>
      <c r="G5181" s="42" t="s">
        <v>77</v>
      </c>
      <c r="H5181" s="42">
        <v>13</v>
      </c>
      <c r="J5181" s="42" t="s">
        <v>77</v>
      </c>
      <c r="K5181" s="42" t="s">
        <v>77</v>
      </c>
      <c r="L5181" s="42" t="s">
        <v>51</v>
      </c>
    </row>
    <row r="5182" spans="1:12">
      <c r="A5182" s="42">
        <v>2023</v>
      </c>
      <c r="B5182" s="42" t="s">
        <v>67</v>
      </c>
      <c r="C5182" s="42" t="s">
        <v>24</v>
      </c>
      <c r="D5182" s="42" t="s">
        <v>78</v>
      </c>
      <c r="E5182" s="42" t="s">
        <v>35</v>
      </c>
      <c r="F5182" s="42" t="s">
        <v>356</v>
      </c>
      <c r="G5182" s="42" t="s">
        <v>1700</v>
      </c>
      <c r="H5182" s="42">
        <v>544</v>
      </c>
      <c r="J5182" s="42" t="s">
        <v>77</v>
      </c>
      <c r="K5182" s="42" t="s">
        <v>77</v>
      </c>
      <c r="L5182" s="42" t="s">
        <v>340</v>
      </c>
    </row>
    <row r="5183" spans="1:12">
      <c r="A5183" s="42">
        <v>2023</v>
      </c>
      <c r="B5183" s="42" t="s">
        <v>67</v>
      </c>
      <c r="C5183" s="42" t="s">
        <v>24</v>
      </c>
      <c r="D5183" s="42" t="s">
        <v>78</v>
      </c>
      <c r="E5183" s="42" t="s">
        <v>35</v>
      </c>
      <c r="F5183" s="42" t="s">
        <v>356</v>
      </c>
      <c r="G5183" s="42" t="s">
        <v>1700</v>
      </c>
      <c r="H5183" s="42">
        <v>0</v>
      </c>
      <c r="J5183" s="42" t="s">
        <v>77</v>
      </c>
      <c r="K5183" s="42" t="s">
        <v>77</v>
      </c>
      <c r="L5183" s="42" t="s">
        <v>340</v>
      </c>
    </row>
    <row r="5184" spans="1:12">
      <c r="A5184" s="42">
        <v>2023</v>
      </c>
      <c r="B5184" s="42" t="s">
        <v>67</v>
      </c>
      <c r="C5184" s="42" t="s">
        <v>24</v>
      </c>
      <c r="D5184" s="42" t="s">
        <v>78</v>
      </c>
      <c r="E5184" s="42" t="s">
        <v>35</v>
      </c>
      <c r="F5184" s="42" t="s">
        <v>356</v>
      </c>
      <c r="G5184" s="42" t="s">
        <v>1701</v>
      </c>
      <c r="H5184" s="42">
        <v>813</v>
      </c>
      <c r="J5184" s="42" t="s">
        <v>77</v>
      </c>
      <c r="K5184" s="42" t="s">
        <v>77</v>
      </c>
      <c r="L5184" s="42" t="s">
        <v>340</v>
      </c>
    </row>
    <row r="5185" spans="1:12">
      <c r="A5185" s="42">
        <v>2023</v>
      </c>
      <c r="B5185" s="42" t="s">
        <v>67</v>
      </c>
      <c r="C5185" s="42" t="s">
        <v>24</v>
      </c>
      <c r="D5185" s="42" t="s">
        <v>78</v>
      </c>
      <c r="E5185" s="42" t="s">
        <v>35</v>
      </c>
      <c r="F5185" s="42" t="s">
        <v>356</v>
      </c>
      <c r="G5185" s="42" t="s">
        <v>1701</v>
      </c>
      <c r="H5185" s="42">
        <v>289</v>
      </c>
      <c r="J5185" s="42" t="s">
        <v>77</v>
      </c>
      <c r="K5185" s="42" t="s">
        <v>77</v>
      </c>
      <c r="L5185" s="42" t="s">
        <v>340</v>
      </c>
    </row>
    <row r="5186" spans="1:12">
      <c r="A5186" s="42">
        <v>2023</v>
      </c>
      <c r="B5186" s="42" t="s">
        <v>67</v>
      </c>
      <c r="C5186" s="42" t="s">
        <v>24</v>
      </c>
      <c r="D5186" s="42" t="s">
        <v>78</v>
      </c>
      <c r="E5186" s="42" t="s">
        <v>35</v>
      </c>
      <c r="F5186" s="42" t="s">
        <v>356</v>
      </c>
      <c r="G5186" s="42" t="s">
        <v>1702</v>
      </c>
      <c r="H5186" s="42">
        <v>0</v>
      </c>
      <c r="J5186" s="42" t="s">
        <v>77</v>
      </c>
      <c r="K5186" s="42" t="s">
        <v>77</v>
      </c>
      <c r="L5186" s="42" t="s">
        <v>340</v>
      </c>
    </row>
    <row r="5187" spans="1:12">
      <c r="A5187" s="42">
        <v>2023</v>
      </c>
      <c r="B5187" s="42" t="s">
        <v>67</v>
      </c>
      <c r="C5187" s="42" t="s">
        <v>24</v>
      </c>
      <c r="D5187" s="42" t="s">
        <v>78</v>
      </c>
      <c r="E5187" s="42" t="s">
        <v>35</v>
      </c>
      <c r="F5187" s="42" t="s">
        <v>356</v>
      </c>
      <c r="G5187" s="42" t="s">
        <v>1702</v>
      </c>
      <c r="H5187" s="42">
        <v>36</v>
      </c>
      <c r="J5187" s="42" t="s">
        <v>77</v>
      </c>
      <c r="K5187" s="42" t="s">
        <v>77</v>
      </c>
      <c r="L5187" s="42" t="s">
        <v>340</v>
      </c>
    </row>
    <row r="5188" spans="1:12">
      <c r="A5188" s="42">
        <v>2023</v>
      </c>
      <c r="B5188" s="42" t="s">
        <v>67</v>
      </c>
      <c r="C5188" s="42" t="s">
        <v>24</v>
      </c>
      <c r="D5188" s="42" t="s">
        <v>78</v>
      </c>
      <c r="E5188" s="42" t="s">
        <v>35</v>
      </c>
      <c r="F5188" s="42" t="s">
        <v>356</v>
      </c>
      <c r="G5188" s="42" t="s">
        <v>1703</v>
      </c>
      <c r="H5188" s="42">
        <v>0</v>
      </c>
      <c r="J5188" s="42" t="s">
        <v>77</v>
      </c>
      <c r="K5188" s="42" t="s">
        <v>77</v>
      </c>
      <c r="L5188" s="42" t="s">
        <v>340</v>
      </c>
    </row>
    <row r="5189" spans="1:12">
      <c r="A5189" s="42">
        <v>2023</v>
      </c>
      <c r="B5189" s="42" t="s">
        <v>67</v>
      </c>
      <c r="C5189" s="42" t="s">
        <v>24</v>
      </c>
      <c r="D5189" s="42" t="s">
        <v>78</v>
      </c>
      <c r="E5189" s="42" t="s">
        <v>35</v>
      </c>
      <c r="F5189" s="42" t="s">
        <v>356</v>
      </c>
      <c r="G5189" s="42" t="s">
        <v>1703</v>
      </c>
      <c r="H5189" s="42">
        <v>18</v>
      </c>
      <c r="J5189" s="42" t="s">
        <v>77</v>
      </c>
      <c r="K5189" s="42" t="s">
        <v>77</v>
      </c>
      <c r="L5189" s="42" t="s">
        <v>340</v>
      </c>
    </row>
    <row r="5190" spans="1:12">
      <c r="A5190" s="42">
        <v>2023</v>
      </c>
      <c r="B5190" s="42" t="s">
        <v>67</v>
      </c>
      <c r="C5190" s="42" t="s">
        <v>24</v>
      </c>
      <c r="D5190" s="42" t="s">
        <v>78</v>
      </c>
      <c r="E5190" s="42" t="s">
        <v>35</v>
      </c>
      <c r="F5190" s="42" t="s">
        <v>356</v>
      </c>
      <c r="G5190" s="42" t="s">
        <v>1704</v>
      </c>
      <c r="H5190" s="42">
        <v>0</v>
      </c>
      <c r="J5190" s="42" t="s">
        <v>77</v>
      </c>
      <c r="K5190" s="42" t="s">
        <v>77</v>
      </c>
      <c r="L5190" s="42" t="s">
        <v>340</v>
      </c>
    </row>
    <row r="5191" spans="1:12">
      <c r="A5191" s="42">
        <v>2023</v>
      </c>
      <c r="B5191" s="42" t="s">
        <v>67</v>
      </c>
      <c r="C5191" s="42" t="s">
        <v>24</v>
      </c>
      <c r="D5191" s="42" t="s">
        <v>78</v>
      </c>
      <c r="E5191" s="42" t="s">
        <v>35</v>
      </c>
      <c r="F5191" s="42" t="s">
        <v>356</v>
      </c>
      <c r="G5191" s="42" t="s">
        <v>1704</v>
      </c>
      <c r="H5191" s="42">
        <v>13</v>
      </c>
      <c r="J5191" s="42" t="s">
        <v>77</v>
      </c>
      <c r="K5191" s="42" t="s">
        <v>77</v>
      </c>
      <c r="L5191" s="42" t="s">
        <v>340</v>
      </c>
    </row>
    <row r="5192" spans="1:12">
      <c r="A5192" s="42">
        <v>2023</v>
      </c>
      <c r="B5192" s="42" t="s">
        <v>67</v>
      </c>
      <c r="C5192" s="42" t="s">
        <v>24</v>
      </c>
      <c r="D5192" s="42" t="s">
        <v>78</v>
      </c>
      <c r="E5192" s="42" t="s">
        <v>35</v>
      </c>
      <c r="F5192" s="42" t="s">
        <v>355</v>
      </c>
      <c r="G5192" s="42" t="s">
        <v>1700</v>
      </c>
      <c r="H5192" s="42">
        <v>990</v>
      </c>
      <c r="J5192" s="42" t="s">
        <v>77</v>
      </c>
      <c r="K5192" s="42" t="s">
        <v>77</v>
      </c>
      <c r="L5192" s="42" t="s">
        <v>340</v>
      </c>
    </row>
    <row r="5193" spans="1:12">
      <c r="A5193" s="42">
        <v>2023</v>
      </c>
      <c r="B5193" s="42" t="s">
        <v>67</v>
      </c>
      <c r="C5193" s="42" t="s">
        <v>24</v>
      </c>
      <c r="D5193" s="42" t="s">
        <v>78</v>
      </c>
      <c r="E5193" s="42" t="s">
        <v>35</v>
      </c>
      <c r="F5193" s="42" t="s">
        <v>355</v>
      </c>
      <c r="G5193" s="42" t="s">
        <v>1700</v>
      </c>
      <c r="H5193" s="42">
        <v>0</v>
      </c>
      <c r="J5193" s="42" t="s">
        <v>77</v>
      </c>
      <c r="K5193" s="42" t="s">
        <v>77</v>
      </c>
      <c r="L5193" s="42" t="s">
        <v>340</v>
      </c>
    </row>
    <row r="5194" spans="1:12">
      <c r="A5194" s="42">
        <v>2023</v>
      </c>
      <c r="B5194" s="42" t="s">
        <v>67</v>
      </c>
      <c r="C5194" s="42" t="s">
        <v>24</v>
      </c>
      <c r="D5194" s="42" t="s">
        <v>78</v>
      </c>
      <c r="E5194" s="42" t="s">
        <v>35</v>
      </c>
      <c r="F5194" s="42" t="s">
        <v>355</v>
      </c>
      <c r="G5194" s="42" t="s">
        <v>1701</v>
      </c>
      <c r="H5194" s="42">
        <v>322</v>
      </c>
      <c r="J5194" s="42" t="s">
        <v>77</v>
      </c>
      <c r="K5194" s="42" t="s">
        <v>77</v>
      </c>
      <c r="L5194" s="42" t="s">
        <v>340</v>
      </c>
    </row>
    <row r="5195" spans="1:12">
      <c r="A5195" s="42">
        <v>2023</v>
      </c>
      <c r="B5195" s="42" t="s">
        <v>67</v>
      </c>
      <c r="C5195" s="42" t="s">
        <v>24</v>
      </c>
      <c r="D5195" s="42" t="s">
        <v>78</v>
      </c>
      <c r="E5195" s="42" t="s">
        <v>35</v>
      </c>
      <c r="F5195" s="42" t="s">
        <v>355</v>
      </c>
      <c r="G5195" s="42" t="s">
        <v>1701</v>
      </c>
      <c r="H5195" s="42">
        <v>434</v>
      </c>
      <c r="J5195" s="42" t="s">
        <v>77</v>
      </c>
      <c r="K5195" s="42" t="s">
        <v>77</v>
      </c>
      <c r="L5195" s="42" t="s">
        <v>340</v>
      </c>
    </row>
    <row r="5196" spans="1:12">
      <c r="A5196" s="42">
        <v>2023</v>
      </c>
      <c r="B5196" s="42" t="s">
        <v>67</v>
      </c>
      <c r="C5196" s="42" t="s">
        <v>24</v>
      </c>
      <c r="D5196" s="42" t="s">
        <v>78</v>
      </c>
      <c r="E5196" s="42" t="s">
        <v>35</v>
      </c>
      <c r="F5196" s="42" t="s">
        <v>355</v>
      </c>
      <c r="G5196" s="42" t="s">
        <v>1702</v>
      </c>
      <c r="H5196" s="42">
        <v>0</v>
      </c>
      <c r="J5196" s="42" t="s">
        <v>77</v>
      </c>
      <c r="K5196" s="42" t="s">
        <v>77</v>
      </c>
      <c r="L5196" s="42" t="s">
        <v>340</v>
      </c>
    </row>
    <row r="5197" spans="1:12">
      <c r="A5197" s="42">
        <v>2023</v>
      </c>
      <c r="B5197" s="42" t="s">
        <v>67</v>
      </c>
      <c r="C5197" s="42" t="s">
        <v>24</v>
      </c>
      <c r="D5197" s="42" t="s">
        <v>78</v>
      </c>
      <c r="E5197" s="42" t="s">
        <v>35</v>
      </c>
      <c r="F5197" s="42" t="s">
        <v>355</v>
      </c>
      <c r="G5197" s="42" t="s">
        <v>1702</v>
      </c>
      <c r="H5197" s="42">
        <v>14</v>
      </c>
      <c r="J5197" s="42" t="s">
        <v>77</v>
      </c>
      <c r="K5197" s="42" t="s">
        <v>77</v>
      </c>
      <c r="L5197" s="42" t="s">
        <v>340</v>
      </c>
    </row>
    <row r="5198" spans="1:12">
      <c r="A5198" s="42">
        <v>2023</v>
      </c>
      <c r="B5198" s="42" t="s">
        <v>67</v>
      </c>
      <c r="C5198" s="42" t="s">
        <v>24</v>
      </c>
      <c r="D5198" s="42" t="s">
        <v>78</v>
      </c>
      <c r="E5198" s="42" t="s">
        <v>35</v>
      </c>
      <c r="F5198" s="42" t="s">
        <v>355</v>
      </c>
      <c r="G5198" s="42" t="s">
        <v>1703</v>
      </c>
      <c r="H5198" s="42">
        <v>9</v>
      </c>
      <c r="J5198" s="42" t="s">
        <v>77</v>
      </c>
      <c r="K5198" s="42" t="s">
        <v>77</v>
      </c>
      <c r="L5198" s="42" t="s">
        <v>340</v>
      </c>
    </row>
    <row r="5199" spans="1:12">
      <c r="A5199" s="42">
        <v>2023</v>
      </c>
      <c r="B5199" s="42" t="s">
        <v>67</v>
      </c>
      <c r="C5199" s="42" t="s">
        <v>24</v>
      </c>
      <c r="D5199" s="42" t="s">
        <v>78</v>
      </c>
      <c r="E5199" s="42" t="s">
        <v>35</v>
      </c>
      <c r="F5199" s="42" t="s">
        <v>355</v>
      </c>
      <c r="G5199" s="42" t="s">
        <v>1703</v>
      </c>
      <c r="H5199" s="42">
        <v>0</v>
      </c>
      <c r="J5199" s="42" t="s">
        <v>77</v>
      </c>
      <c r="K5199" s="42" t="s">
        <v>77</v>
      </c>
      <c r="L5199" s="42" t="s">
        <v>340</v>
      </c>
    </row>
    <row r="5200" spans="1:12">
      <c r="A5200" s="42">
        <v>2023</v>
      </c>
      <c r="B5200" s="42" t="s">
        <v>67</v>
      </c>
      <c r="C5200" s="42" t="s">
        <v>24</v>
      </c>
      <c r="D5200" s="42" t="s">
        <v>78</v>
      </c>
      <c r="E5200" s="42" t="s">
        <v>35</v>
      </c>
      <c r="F5200" s="42" t="s">
        <v>355</v>
      </c>
      <c r="G5200" s="42" t="s">
        <v>1704</v>
      </c>
      <c r="H5200" s="42">
        <v>8</v>
      </c>
      <c r="J5200" s="42" t="s">
        <v>77</v>
      </c>
      <c r="K5200" s="42" t="s">
        <v>77</v>
      </c>
      <c r="L5200" s="42" t="s">
        <v>340</v>
      </c>
    </row>
    <row r="5201" spans="1:12">
      <c r="A5201" s="42">
        <v>2023</v>
      </c>
      <c r="B5201" s="42" t="s">
        <v>67</v>
      </c>
      <c r="C5201" s="42" t="s">
        <v>24</v>
      </c>
      <c r="D5201" s="42" t="s">
        <v>78</v>
      </c>
      <c r="E5201" s="42" t="s">
        <v>35</v>
      </c>
      <c r="F5201" s="42" t="s">
        <v>355</v>
      </c>
      <c r="G5201" s="42" t="s">
        <v>1704</v>
      </c>
      <c r="H5201" s="42">
        <v>0</v>
      </c>
      <c r="J5201" s="42" t="s">
        <v>77</v>
      </c>
      <c r="K5201" s="42" t="s">
        <v>77</v>
      </c>
      <c r="L5201" s="42" t="s">
        <v>340</v>
      </c>
    </row>
    <row r="5202" spans="1:12">
      <c r="A5202" s="42">
        <v>2023</v>
      </c>
      <c r="B5202" s="42" t="s">
        <v>67</v>
      </c>
      <c r="C5202" s="42" t="s">
        <v>24</v>
      </c>
      <c r="D5202" s="42" t="s">
        <v>80</v>
      </c>
      <c r="E5202" s="42" t="s">
        <v>26</v>
      </c>
      <c r="F5202" s="42" t="s">
        <v>356</v>
      </c>
      <c r="G5202" s="42" t="s">
        <v>1700</v>
      </c>
      <c r="H5202" s="42">
        <v>0</v>
      </c>
      <c r="J5202" s="42" t="s">
        <v>77</v>
      </c>
      <c r="K5202" s="42" t="s">
        <v>77</v>
      </c>
      <c r="L5202" s="42" t="s">
        <v>26</v>
      </c>
    </row>
    <row r="5203" spans="1:12">
      <c r="A5203" s="42">
        <v>2023</v>
      </c>
      <c r="B5203" s="42" t="s">
        <v>67</v>
      </c>
      <c r="C5203" s="42" t="s">
        <v>24</v>
      </c>
      <c r="D5203" s="42" t="s">
        <v>80</v>
      </c>
      <c r="E5203" s="42" t="s">
        <v>26</v>
      </c>
      <c r="F5203" s="42" t="s">
        <v>356</v>
      </c>
      <c r="G5203" s="42" t="s">
        <v>1700</v>
      </c>
      <c r="H5203" s="42">
        <v>0</v>
      </c>
      <c r="J5203" s="42" t="s">
        <v>77</v>
      </c>
      <c r="K5203" s="42" t="s">
        <v>77</v>
      </c>
      <c r="L5203" s="42" t="s">
        <v>26</v>
      </c>
    </row>
    <row r="5204" spans="1:12">
      <c r="A5204" s="42">
        <v>2023</v>
      </c>
      <c r="B5204" s="42" t="s">
        <v>67</v>
      </c>
      <c r="C5204" s="42" t="s">
        <v>24</v>
      </c>
      <c r="D5204" s="42" t="s">
        <v>80</v>
      </c>
      <c r="E5204" s="42" t="s">
        <v>26</v>
      </c>
      <c r="F5204" s="42" t="s">
        <v>356</v>
      </c>
      <c r="G5204" s="42" t="s">
        <v>1701</v>
      </c>
      <c r="H5204" s="42">
        <v>0</v>
      </c>
      <c r="J5204" s="42" t="s">
        <v>77</v>
      </c>
      <c r="K5204" s="42" t="s">
        <v>77</v>
      </c>
      <c r="L5204" s="42" t="s">
        <v>26</v>
      </c>
    </row>
    <row r="5205" spans="1:12">
      <c r="A5205" s="42">
        <v>2023</v>
      </c>
      <c r="B5205" s="42" t="s">
        <v>67</v>
      </c>
      <c r="C5205" s="42" t="s">
        <v>24</v>
      </c>
      <c r="D5205" s="42" t="s">
        <v>80</v>
      </c>
      <c r="E5205" s="42" t="s">
        <v>26</v>
      </c>
      <c r="F5205" s="42" t="s">
        <v>356</v>
      </c>
      <c r="G5205" s="42" t="s">
        <v>1701</v>
      </c>
      <c r="H5205" s="42">
        <v>123</v>
      </c>
      <c r="J5205" s="42" t="s">
        <v>77</v>
      </c>
      <c r="K5205" s="42" t="s">
        <v>77</v>
      </c>
      <c r="L5205" s="42" t="s">
        <v>26</v>
      </c>
    </row>
    <row r="5206" spans="1:12">
      <c r="A5206" s="42">
        <v>2023</v>
      </c>
      <c r="B5206" s="42" t="s">
        <v>67</v>
      </c>
      <c r="C5206" s="42" t="s">
        <v>24</v>
      </c>
      <c r="D5206" s="42" t="s">
        <v>80</v>
      </c>
      <c r="E5206" s="42" t="s">
        <v>26</v>
      </c>
      <c r="F5206" s="42" t="s">
        <v>356</v>
      </c>
      <c r="G5206" s="42" t="s">
        <v>1702</v>
      </c>
      <c r="H5206" s="42">
        <v>0</v>
      </c>
      <c r="J5206" s="42" t="s">
        <v>77</v>
      </c>
      <c r="K5206" s="42" t="s">
        <v>77</v>
      </c>
      <c r="L5206" s="42" t="s">
        <v>26</v>
      </c>
    </row>
    <row r="5207" spans="1:12">
      <c r="A5207" s="42">
        <v>2023</v>
      </c>
      <c r="B5207" s="42" t="s">
        <v>67</v>
      </c>
      <c r="C5207" s="42" t="s">
        <v>24</v>
      </c>
      <c r="D5207" s="42" t="s">
        <v>80</v>
      </c>
      <c r="E5207" s="42" t="s">
        <v>26</v>
      </c>
      <c r="F5207" s="42" t="s">
        <v>356</v>
      </c>
      <c r="G5207" s="42" t="s">
        <v>1702</v>
      </c>
      <c r="H5207" s="42">
        <v>96</v>
      </c>
      <c r="J5207" s="42" t="s">
        <v>77</v>
      </c>
      <c r="K5207" s="42" t="s">
        <v>77</v>
      </c>
      <c r="L5207" s="42" t="s">
        <v>26</v>
      </c>
    </row>
    <row r="5208" spans="1:12">
      <c r="A5208" s="42">
        <v>2023</v>
      </c>
      <c r="B5208" s="42" t="s">
        <v>67</v>
      </c>
      <c r="C5208" s="42" t="s">
        <v>24</v>
      </c>
      <c r="D5208" s="42" t="s">
        <v>80</v>
      </c>
      <c r="E5208" s="42" t="s">
        <v>26</v>
      </c>
      <c r="F5208" s="42" t="s">
        <v>356</v>
      </c>
      <c r="G5208" s="42" t="s">
        <v>1703</v>
      </c>
      <c r="H5208" s="42">
        <v>135</v>
      </c>
      <c r="J5208" s="42" t="s">
        <v>77</v>
      </c>
      <c r="K5208" s="42" t="s">
        <v>77</v>
      </c>
      <c r="L5208" s="42" t="s">
        <v>26</v>
      </c>
    </row>
    <row r="5209" spans="1:12">
      <c r="A5209" s="42">
        <v>2023</v>
      </c>
      <c r="B5209" s="42" t="s">
        <v>67</v>
      </c>
      <c r="C5209" s="42" t="s">
        <v>24</v>
      </c>
      <c r="D5209" s="42" t="s">
        <v>80</v>
      </c>
      <c r="E5209" s="42" t="s">
        <v>26</v>
      </c>
      <c r="F5209" s="42" t="s">
        <v>356</v>
      </c>
      <c r="G5209" s="42" t="s">
        <v>1703</v>
      </c>
      <c r="H5209" s="42">
        <v>0</v>
      </c>
      <c r="J5209" s="42" t="s">
        <v>77</v>
      </c>
      <c r="K5209" s="42" t="s">
        <v>77</v>
      </c>
      <c r="L5209" s="42" t="s">
        <v>26</v>
      </c>
    </row>
    <row r="5210" spans="1:12">
      <c r="A5210" s="42">
        <v>2023</v>
      </c>
      <c r="B5210" s="42" t="s">
        <v>67</v>
      </c>
      <c r="C5210" s="42" t="s">
        <v>24</v>
      </c>
      <c r="D5210" s="42" t="s">
        <v>80</v>
      </c>
      <c r="E5210" s="42" t="s">
        <v>26</v>
      </c>
      <c r="F5210" s="42" t="s">
        <v>356</v>
      </c>
      <c r="G5210" s="42" t="s">
        <v>1704</v>
      </c>
      <c r="H5210" s="42">
        <v>0</v>
      </c>
      <c r="J5210" s="42" t="s">
        <v>77</v>
      </c>
      <c r="K5210" s="42" t="s">
        <v>77</v>
      </c>
      <c r="L5210" s="42" t="s">
        <v>26</v>
      </c>
    </row>
    <row r="5211" spans="1:12">
      <c r="A5211" s="42">
        <v>2023</v>
      </c>
      <c r="B5211" s="42" t="s">
        <v>67</v>
      </c>
      <c r="C5211" s="42" t="s">
        <v>24</v>
      </c>
      <c r="D5211" s="42" t="s">
        <v>80</v>
      </c>
      <c r="E5211" s="42" t="s">
        <v>26</v>
      </c>
      <c r="F5211" s="42" t="s">
        <v>356</v>
      </c>
      <c r="G5211" s="42" t="s">
        <v>1704</v>
      </c>
      <c r="H5211" s="42">
        <v>136</v>
      </c>
      <c r="J5211" s="42" t="s">
        <v>77</v>
      </c>
      <c r="K5211" s="42" t="s">
        <v>77</v>
      </c>
      <c r="L5211" s="42" t="s">
        <v>26</v>
      </c>
    </row>
    <row r="5212" spans="1:12">
      <c r="A5212" s="42">
        <v>2023</v>
      </c>
      <c r="B5212" s="42" t="s">
        <v>67</v>
      </c>
      <c r="C5212" s="42" t="s">
        <v>24</v>
      </c>
      <c r="D5212" s="42" t="s">
        <v>80</v>
      </c>
      <c r="E5212" s="42" t="s">
        <v>26</v>
      </c>
      <c r="F5212" s="42" t="s">
        <v>355</v>
      </c>
      <c r="G5212" s="42" t="s">
        <v>1700</v>
      </c>
      <c r="H5212" s="42">
        <v>0</v>
      </c>
      <c r="J5212" s="42" t="s">
        <v>77</v>
      </c>
      <c r="K5212" s="42" t="s">
        <v>77</v>
      </c>
      <c r="L5212" s="42" t="s">
        <v>26</v>
      </c>
    </row>
    <row r="5213" spans="1:12">
      <c r="A5213" s="42">
        <v>2023</v>
      </c>
      <c r="B5213" s="42" t="s">
        <v>67</v>
      </c>
      <c r="C5213" s="42" t="s">
        <v>24</v>
      </c>
      <c r="D5213" s="42" t="s">
        <v>80</v>
      </c>
      <c r="E5213" s="42" t="s">
        <v>26</v>
      </c>
      <c r="F5213" s="42" t="s">
        <v>355</v>
      </c>
      <c r="G5213" s="42" t="s">
        <v>1700</v>
      </c>
      <c r="H5213" s="42">
        <v>1</v>
      </c>
      <c r="J5213" s="42" t="s">
        <v>77</v>
      </c>
      <c r="K5213" s="42" t="s">
        <v>77</v>
      </c>
      <c r="L5213" s="42" t="s">
        <v>26</v>
      </c>
    </row>
    <row r="5214" spans="1:12">
      <c r="A5214" s="42">
        <v>2023</v>
      </c>
      <c r="B5214" s="42" t="s">
        <v>67</v>
      </c>
      <c r="C5214" s="42" t="s">
        <v>24</v>
      </c>
      <c r="D5214" s="42" t="s">
        <v>80</v>
      </c>
      <c r="E5214" s="42" t="s">
        <v>26</v>
      </c>
      <c r="F5214" s="42" t="s">
        <v>355</v>
      </c>
      <c r="G5214" s="42" t="s">
        <v>1701</v>
      </c>
      <c r="H5214" s="42">
        <v>93</v>
      </c>
      <c r="J5214" s="42" t="s">
        <v>77</v>
      </c>
      <c r="K5214" s="42" t="s">
        <v>77</v>
      </c>
      <c r="L5214" s="42" t="s">
        <v>26</v>
      </c>
    </row>
    <row r="5215" spans="1:12">
      <c r="A5215" s="42">
        <v>2023</v>
      </c>
      <c r="B5215" s="42" t="s">
        <v>67</v>
      </c>
      <c r="C5215" s="42" t="s">
        <v>24</v>
      </c>
      <c r="D5215" s="42" t="s">
        <v>80</v>
      </c>
      <c r="E5215" s="42" t="s">
        <v>26</v>
      </c>
      <c r="F5215" s="42" t="s">
        <v>355</v>
      </c>
      <c r="G5215" s="42" t="s">
        <v>1701</v>
      </c>
      <c r="H5215" s="42">
        <v>0</v>
      </c>
      <c r="J5215" s="42" t="s">
        <v>77</v>
      </c>
      <c r="K5215" s="42" t="s">
        <v>77</v>
      </c>
      <c r="L5215" s="42" t="s">
        <v>26</v>
      </c>
    </row>
    <row r="5216" spans="1:12">
      <c r="A5216" s="42">
        <v>2023</v>
      </c>
      <c r="B5216" s="42" t="s">
        <v>67</v>
      </c>
      <c r="C5216" s="42" t="s">
        <v>24</v>
      </c>
      <c r="D5216" s="42" t="s">
        <v>80</v>
      </c>
      <c r="E5216" s="42" t="s">
        <v>26</v>
      </c>
      <c r="F5216" s="42" t="s">
        <v>355</v>
      </c>
      <c r="G5216" s="42" t="s">
        <v>1702</v>
      </c>
      <c r="H5216" s="42">
        <v>0</v>
      </c>
      <c r="J5216" s="42" t="s">
        <v>77</v>
      </c>
      <c r="K5216" s="42" t="s">
        <v>77</v>
      </c>
      <c r="L5216" s="42" t="s">
        <v>26</v>
      </c>
    </row>
    <row r="5217" spans="1:12">
      <c r="A5217" s="42">
        <v>2023</v>
      </c>
      <c r="B5217" s="42" t="s">
        <v>67</v>
      </c>
      <c r="C5217" s="42" t="s">
        <v>24</v>
      </c>
      <c r="D5217" s="42" t="s">
        <v>80</v>
      </c>
      <c r="E5217" s="42" t="s">
        <v>26</v>
      </c>
      <c r="F5217" s="42" t="s">
        <v>355</v>
      </c>
      <c r="G5217" s="42" t="s">
        <v>1702</v>
      </c>
      <c r="H5217" s="42">
        <v>74</v>
      </c>
      <c r="J5217" s="42" t="s">
        <v>77</v>
      </c>
      <c r="K5217" s="42" t="s">
        <v>77</v>
      </c>
      <c r="L5217" s="42" t="s">
        <v>26</v>
      </c>
    </row>
    <row r="5218" spans="1:12">
      <c r="A5218" s="42">
        <v>2023</v>
      </c>
      <c r="B5218" s="42" t="s">
        <v>67</v>
      </c>
      <c r="C5218" s="42" t="s">
        <v>24</v>
      </c>
      <c r="D5218" s="42" t="s">
        <v>80</v>
      </c>
      <c r="E5218" s="42" t="s">
        <v>26</v>
      </c>
      <c r="F5218" s="42" t="s">
        <v>355</v>
      </c>
      <c r="G5218" s="42" t="s">
        <v>1703</v>
      </c>
      <c r="H5218" s="42">
        <v>105</v>
      </c>
      <c r="J5218" s="42" t="s">
        <v>77</v>
      </c>
      <c r="K5218" s="42" t="s">
        <v>77</v>
      </c>
      <c r="L5218" s="42" t="s">
        <v>26</v>
      </c>
    </row>
    <row r="5219" spans="1:12">
      <c r="A5219" s="42">
        <v>2023</v>
      </c>
      <c r="B5219" s="42" t="s">
        <v>67</v>
      </c>
      <c r="C5219" s="42" t="s">
        <v>24</v>
      </c>
      <c r="D5219" s="42" t="s">
        <v>80</v>
      </c>
      <c r="E5219" s="42" t="s">
        <v>26</v>
      </c>
      <c r="F5219" s="42" t="s">
        <v>355</v>
      </c>
      <c r="G5219" s="42" t="s">
        <v>1703</v>
      </c>
      <c r="H5219" s="42">
        <v>0</v>
      </c>
      <c r="J5219" s="42" t="s">
        <v>77</v>
      </c>
      <c r="K5219" s="42" t="s">
        <v>77</v>
      </c>
      <c r="L5219" s="42" t="s">
        <v>26</v>
      </c>
    </row>
    <row r="5220" spans="1:12">
      <c r="A5220" s="42">
        <v>2023</v>
      </c>
      <c r="B5220" s="42" t="s">
        <v>67</v>
      </c>
      <c r="C5220" s="42" t="s">
        <v>24</v>
      </c>
      <c r="D5220" s="42" t="s">
        <v>80</v>
      </c>
      <c r="E5220" s="42" t="s">
        <v>26</v>
      </c>
      <c r="F5220" s="42" t="s">
        <v>355</v>
      </c>
      <c r="G5220" s="42" t="s">
        <v>1704</v>
      </c>
      <c r="H5220" s="42">
        <v>0</v>
      </c>
      <c r="J5220" s="42" t="s">
        <v>77</v>
      </c>
      <c r="K5220" s="42" t="s">
        <v>77</v>
      </c>
      <c r="L5220" s="42" t="s">
        <v>26</v>
      </c>
    </row>
    <row r="5221" spans="1:12">
      <c r="A5221" s="42">
        <v>2023</v>
      </c>
      <c r="B5221" s="42" t="s">
        <v>67</v>
      </c>
      <c r="C5221" s="42" t="s">
        <v>24</v>
      </c>
      <c r="D5221" s="42" t="s">
        <v>80</v>
      </c>
      <c r="E5221" s="42" t="s">
        <v>26</v>
      </c>
      <c r="F5221" s="42" t="s">
        <v>355</v>
      </c>
      <c r="G5221" s="42" t="s">
        <v>1704</v>
      </c>
      <c r="H5221" s="42">
        <v>48</v>
      </c>
      <c r="J5221" s="42" t="s">
        <v>77</v>
      </c>
      <c r="K5221" s="42" t="s">
        <v>77</v>
      </c>
      <c r="L5221" s="42" t="s">
        <v>26</v>
      </c>
    </row>
    <row r="5222" spans="1:12">
      <c r="A5222" s="42">
        <v>2023</v>
      </c>
      <c r="B5222" s="42" t="s">
        <v>67</v>
      </c>
      <c r="C5222" s="42" t="s">
        <v>24</v>
      </c>
      <c r="D5222" s="42" t="s">
        <v>81</v>
      </c>
      <c r="E5222" s="42" t="s">
        <v>28</v>
      </c>
      <c r="F5222" s="42" t="s">
        <v>356</v>
      </c>
      <c r="G5222" s="42" t="s">
        <v>1700</v>
      </c>
      <c r="H5222" s="42">
        <v>30</v>
      </c>
      <c r="J5222" s="42" t="s">
        <v>77</v>
      </c>
      <c r="K5222" s="42" t="s">
        <v>77</v>
      </c>
      <c r="L5222" s="42" t="s">
        <v>28</v>
      </c>
    </row>
    <row r="5223" spans="1:12">
      <c r="A5223" s="42">
        <v>2023</v>
      </c>
      <c r="B5223" s="42" t="s">
        <v>67</v>
      </c>
      <c r="C5223" s="42" t="s">
        <v>24</v>
      </c>
      <c r="D5223" s="42" t="s">
        <v>81</v>
      </c>
      <c r="E5223" s="42" t="s">
        <v>28</v>
      </c>
      <c r="F5223" s="42" t="s">
        <v>356</v>
      </c>
      <c r="G5223" s="42" t="s">
        <v>1700</v>
      </c>
      <c r="H5223" s="42">
        <v>0</v>
      </c>
      <c r="J5223" s="42" t="s">
        <v>77</v>
      </c>
      <c r="K5223" s="42" t="s">
        <v>77</v>
      </c>
      <c r="L5223" s="42" t="s">
        <v>28</v>
      </c>
    </row>
    <row r="5224" spans="1:12">
      <c r="A5224" s="42">
        <v>2023</v>
      </c>
      <c r="B5224" s="42" t="s">
        <v>67</v>
      </c>
      <c r="C5224" s="42" t="s">
        <v>24</v>
      </c>
      <c r="D5224" s="42" t="s">
        <v>81</v>
      </c>
      <c r="E5224" s="42" t="s">
        <v>28</v>
      </c>
      <c r="F5224" s="42" t="s">
        <v>356</v>
      </c>
      <c r="G5224" s="42" t="s">
        <v>1701</v>
      </c>
      <c r="H5224" s="42">
        <v>6</v>
      </c>
      <c r="J5224" s="42" t="s">
        <v>77</v>
      </c>
      <c r="K5224" s="42" t="s">
        <v>77</v>
      </c>
      <c r="L5224" s="42" t="s">
        <v>28</v>
      </c>
    </row>
    <row r="5225" spans="1:12">
      <c r="A5225" s="42">
        <v>2023</v>
      </c>
      <c r="B5225" s="42" t="s">
        <v>67</v>
      </c>
      <c r="C5225" s="42" t="s">
        <v>24</v>
      </c>
      <c r="D5225" s="42" t="s">
        <v>81</v>
      </c>
      <c r="E5225" s="42" t="s">
        <v>28</v>
      </c>
      <c r="F5225" s="42" t="s">
        <v>356</v>
      </c>
      <c r="G5225" s="42" t="s">
        <v>1701</v>
      </c>
      <c r="H5225" s="42">
        <v>966</v>
      </c>
      <c r="J5225" s="42" t="s">
        <v>77</v>
      </c>
      <c r="K5225" s="42" t="s">
        <v>77</v>
      </c>
      <c r="L5225" s="42" t="s">
        <v>28</v>
      </c>
    </row>
    <row r="5226" spans="1:12">
      <c r="A5226" s="42">
        <v>2023</v>
      </c>
      <c r="B5226" s="42" t="s">
        <v>67</v>
      </c>
      <c r="C5226" s="42" t="s">
        <v>24</v>
      </c>
      <c r="D5226" s="42" t="s">
        <v>81</v>
      </c>
      <c r="E5226" s="42" t="s">
        <v>28</v>
      </c>
      <c r="F5226" s="42" t="s">
        <v>356</v>
      </c>
      <c r="G5226" s="42" t="s">
        <v>1702</v>
      </c>
      <c r="H5226" s="42">
        <v>1729</v>
      </c>
      <c r="J5226" s="42" t="s">
        <v>77</v>
      </c>
      <c r="K5226" s="42" t="s">
        <v>77</v>
      </c>
      <c r="L5226" s="42" t="s">
        <v>28</v>
      </c>
    </row>
    <row r="5227" spans="1:12">
      <c r="A5227" s="42">
        <v>2023</v>
      </c>
      <c r="B5227" s="42" t="s">
        <v>67</v>
      </c>
      <c r="C5227" s="42" t="s">
        <v>24</v>
      </c>
      <c r="D5227" s="42" t="s">
        <v>81</v>
      </c>
      <c r="E5227" s="42" t="s">
        <v>28</v>
      </c>
      <c r="F5227" s="42" t="s">
        <v>356</v>
      </c>
      <c r="G5227" s="42" t="s">
        <v>1702</v>
      </c>
      <c r="H5227" s="42">
        <v>4</v>
      </c>
      <c r="J5227" s="42" t="s">
        <v>77</v>
      </c>
      <c r="K5227" s="42" t="s">
        <v>77</v>
      </c>
      <c r="L5227" s="42" t="s">
        <v>28</v>
      </c>
    </row>
    <row r="5228" spans="1:12">
      <c r="A5228" s="42">
        <v>2023</v>
      </c>
      <c r="B5228" s="42" t="s">
        <v>67</v>
      </c>
      <c r="C5228" s="42" t="s">
        <v>24</v>
      </c>
      <c r="D5228" s="42" t="s">
        <v>81</v>
      </c>
      <c r="E5228" s="42" t="s">
        <v>28</v>
      </c>
      <c r="F5228" s="42" t="s">
        <v>356</v>
      </c>
      <c r="G5228" s="42" t="s">
        <v>1703</v>
      </c>
      <c r="H5228" s="42">
        <v>4412</v>
      </c>
      <c r="J5228" s="42" t="s">
        <v>77</v>
      </c>
      <c r="K5228" s="42" t="s">
        <v>77</v>
      </c>
      <c r="L5228" s="42" t="s">
        <v>28</v>
      </c>
    </row>
    <row r="5229" spans="1:12">
      <c r="A5229" s="42">
        <v>2023</v>
      </c>
      <c r="B5229" s="42" t="s">
        <v>67</v>
      </c>
      <c r="C5229" s="42" t="s">
        <v>24</v>
      </c>
      <c r="D5229" s="42" t="s">
        <v>81</v>
      </c>
      <c r="E5229" s="42" t="s">
        <v>28</v>
      </c>
      <c r="F5229" s="42" t="s">
        <v>356</v>
      </c>
      <c r="G5229" s="42" t="s">
        <v>1703</v>
      </c>
      <c r="H5229" s="42">
        <v>1</v>
      </c>
      <c r="J5229" s="42" t="s">
        <v>77</v>
      </c>
      <c r="K5229" s="42" t="s">
        <v>77</v>
      </c>
      <c r="L5229" s="42" t="s">
        <v>28</v>
      </c>
    </row>
    <row r="5230" spans="1:12">
      <c r="A5230" s="42">
        <v>2023</v>
      </c>
      <c r="B5230" s="42" t="s">
        <v>67</v>
      </c>
      <c r="C5230" s="42" t="s">
        <v>24</v>
      </c>
      <c r="D5230" s="42" t="s">
        <v>81</v>
      </c>
      <c r="E5230" s="42" t="s">
        <v>28</v>
      </c>
      <c r="F5230" s="42" t="s">
        <v>356</v>
      </c>
      <c r="G5230" s="42" t="s">
        <v>1704</v>
      </c>
      <c r="H5230" s="42">
        <v>4913</v>
      </c>
      <c r="J5230" s="42" t="s">
        <v>77</v>
      </c>
      <c r="K5230" s="42" t="s">
        <v>77</v>
      </c>
      <c r="L5230" s="42" t="s">
        <v>28</v>
      </c>
    </row>
    <row r="5231" spans="1:12">
      <c r="A5231" s="42">
        <v>2023</v>
      </c>
      <c r="B5231" s="42" t="s">
        <v>67</v>
      </c>
      <c r="C5231" s="42" t="s">
        <v>24</v>
      </c>
      <c r="D5231" s="42" t="s">
        <v>81</v>
      </c>
      <c r="E5231" s="42" t="s">
        <v>28</v>
      </c>
      <c r="F5231" s="42" t="s">
        <v>356</v>
      </c>
      <c r="G5231" s="42" t="s">
        <v>1704</v>
      </c>
      <c r="H5231" s="42">
        <v>2</v>
      </c>
      <c r="J5231" s="42" t="s">
        <v>77</v>
      </c>
      <c r="K5231" s="42" t="s">
        <v>77</v>
      </c>
      <c r="L5231" s="42" t="s">
        <v>28</v>
      </c>
    </row>
    <row r="5232" spans="1:12">
      <c r="A5232" s="42">
        <v>2023</v>
      </c>
      <c r="B5232" s="42" t="s">
        <v>67</v>
      </c>
      <c r="C5232" s="42" t="s">
        <v>24</v>
      </c>
      <c r="D5232" s="42" t="s">
        <v>81</v>
      </c>
      <c r="E5232" s="42" t="s">
        <v>28</v>
      </c>
      <c r="F5232" s="42" t="s">
        <v>355</v>
      </c>
      <c r="G5232" s="42" t="s">
        <v>1700</v>
      </c>
      <c r="H5232" s="42">
        <v>0</v>
      </c>
      <c r="J5232" s="42" t="s">
        <v>77</v>
      </c>
      <c r="K5232" s="42" t="s">
        <v>77</v>
      </c>
      <c r="L5232" s="42" t="s">
        <v>28</v>
      </c>
    </row>
    <row r="5233" spans="1:12">
      <c r="A5233" s="42">
        <v>2023</v>
      </c>
      <c r="B5233" s="42" t="s">
        <v>67</v>
      </c>
      <c r="C5233" s="42" t="s">
        <v>24</v>
      </c>
      <c r="D5233" s="42" t="s">
        <v>81</v>
      </c>
      <c r="E5233" s="42" t="s">
        <v>28</v>
      </c>
      <c r="F5233" s="42" t="s">
        <v>355</v>
      </c>
      <c r="G5233" s="42" t="s">
        <v>1700</v>
      </c>
      <c r="H5233" s="42">
        <v>28</v>
      </c>
      <c r="J5233" s="42" t="s">
        <v>77</v>
      </c>
      <c r="K5233" s="42" t="s">
        <v>77</v>
      </c>
      <c r="L5233" s="42" t="s">
        <v>28</v>
      </c>
    </row>
    <row r="5234" spans="1:12">
      <c r="A5234" s="42">
        <v>2023</v>
      </c>
      <c r="B5234" s="42" t="s">
        <v>67</v>
      </c>
      <c r="C5234" s="42" t="s">
        <v>24</v>
      </c>
      <c r="D5234" s="42" t="s">
        <v>81</v>
      </c>
      <c r="E5234" s="42" t="s">
        <v>28</v>
      </c>
      <c r="F5234" s="42" t="s">
        <v>355</v>
      </c>
      <c r="G5234" s="42" t="s">
        <v>1701</v>
      </c>
      <c r="H5234" s="42">
        <v>571</v>
      </c>
      <c r="J5234" s="42" t="s">
        <v>77</v>
      </c>
      <c r="K5234" s="42" t="s">
        <v>77</v>
      </c>
      <c r="L5234" s="42" t="s">
        <v>28</v>
      </c>
    </row>
    <row r="5235" spans="1:12">
      <c r="A5235" s="42">
        <v>2023</v>
      </c>
      <c r="B5235" s="42" t="s">
        <v>67</v>
      </c>
      <c r="C5235" s="42" t="s">
        <v>24</v>
      </c>
      <c r="D5235" s="42" t="s">
        <v>81</v>
      </c>
      <c r="E5235" s="42" t="s">
        <v>28</v>
      </c>
      <c r="F5235" s="42" t="s">
        <v>355</v>
      </c>
      <c r="G5235" s="42" t="s">
        <v>1701</v>
      </c>
      <c r="H5235" s="42">
        <v>9</v>
      </c>
      <c r="J5235" s="42" t="s">
        <v>77</v>
      </c>
      <c r="K5235" s="42" t="s">
        <v>77</v>
      </c>
      <c r="L5235" s="42" t="s">
        <v>28</v>
      </c>
    </row>
    <row r="5236" spans="1:12">
      <c r="A5236" s="42">
        <v>2023</v>
      </c>
      <c r="B5236" s="42" t="s">
        <v>67</v>
      </c>
      <c r="C5236" s="42" t="s">
        <v>24</v>
      </c>
      <c r="D5236" s="42" t="s">
        <v>81</v>
      </c>
      <c r="E5236" s="42" t="s">
        <v>28</v>
      </c>
      <c r="F5236" s="42" t="s">
        <v>355</v>
      </c>
      <c r="G5236" s="42" t="s">
        <v>1702</v>
      </c>
      <c r="H5236" s="42">
        <v>1156</v>
      </c>
      <c r="J5236" s="42" t="s">
        <v>77</v>
      </c>
      <c r="K5236" s="42" t="s">
        <v>77</v>
      </c>
      <c r="L5236" s="42" t="s">
        <v>28</v>
      </c>
    </row>
    <row r="5237" spans="1:12">
      <c r="A5237" s="42">
        <v>2023</v>
      </c>
      <c r="B5237" s="42" t="s">
        <v>67</v>
      </c>
      <c r="C5237" s="42" t="s">
        <v>24</v>
      </c>
      <c r="D5237" s="42" t="s">
        <v>81</v>
      </c>
      <c r="E5237" s="42" t="s">
        <v>28</v>
      </c>
      <c r="F5237" s="42" t="s">
        <v>355</v>
      </c>
      <c r="G5237" s="42" t="s">
        <v>1702</v>
      </c>
      <c r="H5237" s="42">
        <v>3</v>
      </c>
      <c r="J5237" s="42" t="s">
        <v>77</v>
      </c>
      <c r="K5237" s="42" t="s">
        <v>77</v>
      </c>
      <c r="L5237" s="42" t="s">
        <v>28</v>
      </c>
    </row>
    <row r="5238" spans="1:12">
      <c r="A5238" s="42">
        <v>2023</v>
      </c>
      <c r="B5238" s="42" t="s">
        <v>67</v>
      </c>
      <c r="C5238" s="42" t="s">
        <v>24</v>
      </c>
      <c r="D5238" s="42" t="s">
        <v>81</v>
      </c>
      <c r="E5238" s="42" t="s">
        <v>28</v>
      </c>
      <c r="F5238" s="42" t="s">
        <v>355</v>
      </c>
      <c r="G5238" s="42" t="s">
        <v>1703</v>
      </c>
      <c r="H5238" s="42">
        <v>2825</v>
      </c>
      <c r="J5238" s="42" t="s">
        <v>77</v>
      </c>
      <c r="K5238" s="42" t="s">
        <v>77</v>
      </c>
      <c r="L5238" s="42" t="s">
        <v>28</v>
      </c>
    </row>
    <row r="5239" spans="1:12">
      <c r="A5239" s="42">
        <v>2023</v>
      </c>
      <c r="B5239" s="42" t="s">
        <v>67</v>
      </c>
      <c r="C5239" s="42" t="s">
        <v>24</v>
      </c>
      <c r="D5239" s="42" t="s">
        <v>81</v>
      </c>
      <c r="E5239" s="42" t="s">
        <v>28</v>
      </c>
      <c r="F5239" s="42" t="s">
        <v>355</v>
      </c>
      <c r="G5239" s="42" t="s">
        <v>1703</v>
      </c>
      <c r="H5239" s="42">
        <v>1</v>
      </c>
      <c r="J5239" s="42" t="s">
        <v>77</v>
      </c>
      <c r="K5239" s="42" t="s">
        <v>77</v>
      </c>
      <c r="L5239" s="42" t="s">
        <v>28</v>
      </c>
    </row>
    <row r="5240" spans="1:12">
      <c r="A5240" s="42">
        <v>2023</v>
      </c>
      <c r="B5240" s="42" t="s">
        <v>67</v>
      </c>
      <c r="C5240" s="42" t="s">
        <v>24</v>
      </c>
      <c r="D5240" s="42" t="s">
        <v>81</v>
      </c>
      <c r="E5240" s="42" t="s">
        <v>28</v>
      </c>
      <c r="F5240" s="42" t="s">
        <v>355</v>
      </c>
      <c r="G5240" s="42" t="s">
        <v>1704</v>
      </c>
      <c r="H5240" s="42">
        <v>2201</v>
      </c>
      <c r="J5240" s="42" t="s">
        <v>77</v>
      </c>
      <c r="K5240" s="42" t="s">
        <v>77</v>
      </c>
      <c r="L5240" s="42" t="s">
        <v>28</v>
      </c>
    </row>
    <row r="5241" spans="1:12">
      <c r="A5241" s="42">
        <v>2023</v>
      </c>
      <c r="B5241" s="42" t="s">
        <v>67</v>
      </c>
      <c r="C5241" s="42" t="s">
        <v>24</v>
      </c>
      <c r="D5241" s="42" t="s">
        <v>81</v>
      </c>
      <c r="E5241" s="42" t="s">
        <v>28</v>
      </c>
      <c r="F5241" s="42" t="s">
        <v>355</v>
      </c>
      <c r="G5241" s="42" t="s">
        <v>1704</v>
      </c>
      <c r="H5241" s="42">
        <v>0</v>
      </c>
      <c r="J5241" s="42" t="s">
        <v>77</v>
      </c>
      <c r="K5241" s="42" t="s">
        <v>77</v>
      </c>
      <c r="L5241" s="42" t="s">
        <v>28</v>
      </c>
    </row>
    <row r="5242" spans="1:12">
      <c r="A5242" s="42">
        <v>2023</v>
      </c>
      <c r="B5242" s="42" t="s">
        <v>67</v>
      </c>
      <c r="C5242" s="42" t="s">
        <v>24</v>
      </c>
      <c r="D5242" s="42" t="s">
        <v>82</v>
      </c>
      <c r="E5242" s="42" t="s">
        <v>41</v>
      </c>
      <c r="F5242" s="42" t="s">
        <v>356</v>
      </c>
      <c r="G5242" s="42" t="s">
        <v>1700</v>
      </c>
      <c r="H5242" s="42">
        <v>50</v>
      </c>
      <c r="J5242" s="42" t="s">
        <v>77</v>
      </c>
      <c r="K5242" s="42" t="s">
        <v>77</v>
      </c>
      <c r="L5242" s="42" t="s">
        <v>41</v>
      </c>
    </row>
    <row r="5243" spans="1:12">
      <c r="A5243" s="42">
        <v>2023</v>
      </c>
      <c r="B5243" s="42" t="s">
        <v>67</v>
      </c>
      <c r="C5243" s="42" t="s">
        <v>24</v>
      </c>
      <c r="D5243" s="42" t="s">
        <v>82</v>
      </c>
      <c r="E5243" s="42" t="s">
        <v>41</v>
      </c>
      <c r="F5243" s="42" t="s">
        <v>356</v>
      </c>
      <c r="G5243" s="42" t="s">
        <v>1700</v>
      </c>
      <c r="H5243" s="42">
        <v>0</v>
      </c>
      <c r="J5243" s="42" t="s">
        <v>77</v>
      </c>
      <c r="K5243" s="42" t="s">
        <v>77</v>
      </c>
      <c r="L5243" s="42" t="s">
        <v>41</v>
      </c>
    </row>
    <row r="5244" spans="1:12">
      <c r="A5244" s="42">
        <v>2023</v>
      </c>
      <c r="B5244" s="42" t="s">
        <v>67</v>
      </c>
      <c r="C5244" s="42" t="s">
        <v>24</v>
      </c>
      <c r="D5244" s="42" t="s">
        <v>82</v>
      </c>
      <c r="E5244" s="42" t="s">
        <v>41</v>
      </c>
      <c r="F5244" s="42" t="s">
        <v>356</v>
      </c>
      <c r="G5244" s="42" t="s">
        <v>1701</v>
      </c>
      <c r="H5244" s="42">
        <v>2</v>
      </c>
      <c r="J5244" s="42" t="s">
        <v>77</v>
      </c>
      <c r="K5244" s="42" t="s">
        <v>77</v>
      </c>
      <c r="L5244" s="42" t="s">
        <v>41</v>
      </c>
    </row>
    <row r="5245" spans="1:12">
      <c r="A5245" s="42">
        <v>2023</v>
      </c>
      <c r="B5245" s="42" t="s">
        <v>67</v>
      </c>
      <c r="C5245" s="42" t="s">
        <v>24</v>
      </c>
      <c r="D5245" s="42" t="s">
        <v>82</v>
      </c>
      <c r="E5245" s="42" t="s">
        <v>41</v>
      </c>
      <c r="F5245" s="42" t="s">
        <v>356</v>
      </c>
      <c r="G5245" s="42" t="s">
        <v>1701</v>
      </c>
      <c r="H5245" s="42">
        <v>0</v>
      </c>
      <c r="J5245" s="42" t="s">
        <v>77</v>
      </c>
      <c r="K5245" s="42" t="s">
        <v>77</v>
      </c>
      <c r="L5245" s="42" t="s">
        <v>41</v>
      </c>
    </row>
    <row r="5246" spans="1:12">
      <c r="A5246" s="42">
        <v>2023</v>
      </c>
      <c r="B5246" s="42" t="s">
        <v>67</v>
      </c>
      <c r="C5246" s="42" t="s">
        <v>24</v>
      </c>
      <c r="D5246" s="42" t="s">
        <v>82</v>
      </c>
      <c r="E5246" s="42" t="s">
        <v>41</v>
      </c>
      <c r="F5246" s="42" t="s">
        <v>356</v>
      </c>
      <c r="G5246" s="42" t="s">
        <v>1702</v>
      </c>
      <c r="H5246" s="42">
        <v>0</v>
      </c>
      <c r="J5246" s="42" t="s">
        <v>77</v>
      </c>
      <c r="K5246" s="42" t="s">
        <v>77</v>
      </c>
      <c r="L5246" s="42" t="s">
        <v>41</v>
      </c>
    </row>
    <row r="5247" spans="1:12">
      <c r="A5247" s="42">
        <v>2023</v>
      </c>
      <c r="B5247" s="42" t="s">
        <v>67</v>
      </c>
      <c r="C5247" s="42" t="s">
        <v>24</v>
      </c>
      <c r="D5247" s="42" t="s">
        <v>82</v>
      </c>
      <c r="E5247" s="42" t="s">
        <v>41</v>
      </c>
      <c r="F5247" s="42" t="s">
        <v>356</v>
      </c>
      <c r="G5247" s="42" t="s">
        <v>1702</v>
      </c>
      <c r="H5247" s="42">
        <v>0</v>
      </c>
      <c r="J5247" s="42" t="s">
        <v>77</v>
      </c>
      <c r="K5247" s="42" t="s">
        <v>77</v>
      </c>
      <c r="L5247" s="42" t="s">
        <v>41</v>
      </c>
    </row>
    <row r="5248" spans="1:12">
      <c r="A5248" s="42">
        <v>2023</v>
      </c>
      <c r="B5248" s="42" t="s">
        <v>67</v>
      </c>
      <c r="C5248" s="42" t="s">
        <v>24</v>
      </c>
      <c r="D5248" s="42" t="s">
        <v>82</v>
      </c>
      <c r="E5248" s="42" t="s">
        <v>41</v>
      </c>
      <c r="F5248" s="42" t="s">
        <v>356</v>
      </c>
      <c r="G5248" s="42" t="s">
        <v>1703</v>
      </c>
      <c r="H5248" s="42">
        <v>0</v>
      </c>
      <c r="J5248" s="42" t="s">
        <v>77</v>
      </c>
      <c r="K5248" s="42" t="s">
        <v>77</v>
      </c>
      <c r="L5248" s="42" t="s">
        <v>41</v>
      </c>
    </row>
    <row r="5249" spans="1:12">
      <c r="A5249" s="42">
        <v>2023</v>
      </c>
      <c r="B5249" s="42" t="s">
        <v>67</v>
      </c>
      <c r="C5249" s="42" t="s">
        <v>24</v>
      </c>
      <c r="D5249" s="42" t="s">
        <v>82</v>
      </c>
      <c r="E5249" s="42" t="s">
        <v>41</v>
      </c>
      <c r="F5249" s="42" t="s">
        <v>356</v>
      </c>
      <c r="G5249" s="42" t="s">
        <v>1703</v>
      </c>
      <c r="H5249" s="42">
        <v>0</v>
      </c>
      <c r="J5249" s="42" t="s">
        <v>77</v>
      </c>
      <c r="K5249" s="42" t="s">
        <v>77</v>
      </c>
      <c r="L5249" s="42" t="s">
        <v>41</v>
      </c>
    </row>
    <row r="5250" spans="1:12">
      <c r="A5250" s="42">
        <v>2023</v>
      </c>
      <c r="B5250" s="42" t="s">
        <v>67</v>
      </c>
      <c r="C5250" s="42" t="s">
        <v>24</v>
      </c>
      <c r="D5250" s="42" t="s">
        <v>82</v>
      </c>
      <c r="E5250" s="42" t="s">
        <v>41</v>
      </c>
      <c r="F5250" s="42" t="s">
        <v>356</v>
      </c>
      <c r="G5250" s="42" t="s">
        <v>1704</v>
      </c>
      <c r="H5250" s="42">
        <v>0</v>
      </c>
      <c r="J5250" s="42" t="s">
        <v>77</v>
      </c>
      <c r="K5250" s="42" t="s">
        <v>77</v>
      </c>
      <c r="L5250" s="42" t="s">
        <v>41</v>
      </c>
    </row>
    <row r="5251" spans="1:12">
      <c r="A5251" s="42">
        <v>2023</v>
      </c>
      <c r="B5251" s="42" t="s">
        <v>67</v>
      </c>
      <c r="C5251" s="42" t="s">
        <v>24</v>
      </c>
      <c r="D5251" s="42" t="s">
        <v>82</v>
      </c>
      <c r="E5251" s="42" t="s">
        <v>41</v>
      </c>
      <c r="F5251" s="42" t="s">
        <v>356</v>
      </c>
      <c r="G5251" s="42" t="s">
        <v>1704</v>
      </c>
      <c r="H5251" s="42">
        <v>0</v>
      </c>
      <c r="J5251" s="42" t="s">
        <v>77</v>
      </c>
      <c r="K5251" s="42" t="s">
        <v>77</v>
      </c>
      <c r="L5251" s="42" t="s">
        <v>41</v>
      </c>
    </row>
    <row r="5252" spans="1:12">
      <c r="A5252" s="42">
        <v>2023</v>
      </c>
      <c r="B5252" s="42" t="s">
        <v>67</v>
      </c>
      <c r="C5252" s="42" t="s">
        <v>24</v>
      </c>
      <c r="D5252" s="42" t="s">
        <v>82</v>
      </c>
      <c r="E5252" s="42" t="s">
        <v>41</v>
      </c>
      <c r="F5252" s="42" t="s">
        <v>355</v>
      </c>
      <c r="G5252" s="42" t="s">
        <v>1700</v>
      </c>
      <c r="H5252" s="42">
        <v>0</v>
      </c>
      <c r="J5252" s="42" t="s">
        <v>77</v>
      </c>
      <c r="K5252" s="42" t="s">
        <v>77</v>
      </c>
      <c r="L5252" s="42" t="s">
        <v>41</v>
      </c>
    </row>
    <row r="5253" spans="1:12">
      <c r="A5253" s="42">
        <v>2023</v>
      </c>
      <c r="B5253" s="42" t="s">
        <v>67</v>
      </c>
      <c r="C5253" s="42" t="s">
        <v>24</v>
      </c>
      <c r="D5253" s="42" t="s">
        <v>82</v>
      </c>
      <c r="E5253" s="42" t="s">
        <v>41</v>
      </c>
      <c r="F5253" s="42" t="s">
        <v>355</v>
      </c>
      <c r="G5253" s="42" t="s">
        <v>1700</v>
      </c>
      <c r="H5253" s="42">
        <v>61</v>
      </c>
      <c r="J5253" s="42" t="s">
        <v>77</v>
      </c>
      <c r="K5253" s="42" t="s">
        <v>77</v>
      </c>
      <c r="L5253" s="42" t="s">
        <v>41</v>
      </c>
    </row>
    <row r="5254" spans="1:12">
      <c r="A5254" s="42">
        <v>2023</v>
      </c>
      <c r="B5254" s="42" t="s">
        <v>67</v>
      </c>
      <c r="C5254" s="42" t="s">
        <v>24</v>
      </c>
      <c r="D5254" s="42" t="s">
        <v>82</v>
      </c>
      <c r="E5254" s="42" t="s">
        <v>41</v>
      </c>
      <c r="F5254" s="42" t="s">
        <v>355</v>
      </c>
      <c r="G5254" s="42" t="s">
        <v>1701</v>
      </c>
      <c r="H5254" s="42">
        <v>5</v>
      </c>
      <c r="J5254" s="42" t="s">
        <v>77</v>
      </c>
      <c r="K5254" s="42" t="s">
        <v>77</v>
      </c>
      <c r="L5254" s="42" t="s">
        <v>41</v>
      </c>
    </row>
    <row r="5255" spans="1:12">
      <c r="A5255" s="42">
        <v>2023</v>
      </c>
      <c r="B5255" s="42" t="s">
        <v>67</v>
      </c>
      <c r="C5255" s="42" t="s">
        <v>24</v>
      </c>
      <c r="D5255" s="42" t="s">
        <v>82</v>
      </c>
      <c r="E5255" s="42" t="s">
        <v>41</v>
      </c>
      <c r="F5255" s="42" t="s">
        <v>355</v>
      </c>
      <c r="G5255" s="42" t="s">
        <v>1701</v>
      </c>
      <c r="H5255" s="42">
        <v>0</v>
      </c>
      <c r="J5255" s="42" t="s">
        <v>77</v>
      </c>
      <c r="K5255" s="42" t="s">
        <v>77</v>
      </c>
      <c r="L5255" s="42" t="s">
        <v>41</v>
      </c>
    </row>
    <row r="5256" spans="1:12">
      <c r="A5256" s="42">
        <v>2023</v>
      </c>
      <c r="B5256" s="42" t="s">
        <v>67</v>
      </c>
      <c r="C5256" s="42" t="s">
        <v>24</v>
      </c>
      <c r="D5256" s="42" t="s">
        <v>82</v>
      </c>
      <c r="E5256" s="42" t="s">
        <v>41</v>
      </c>
      <c r="F5256" s="42" t="s">
        <v>355</v>
      </c>
      <c r="G5256" s="42" t="s">
        <v>1702</v>
      </c>
      <c r="H5256" s="42">
        <v>0</v>
      </c>
      <c r="J5256" s="42" t="s">
        <v>77</v>
      </c>
      <c r="K5256" s="42" t="s">
        <v>77</v>
      </c>
      <c r="L5256" s="42" t="s">
        <v>41</v>
      </c>
    </row>
    <row r="5257" spans="1:12">
      <c r="A5257" s="42">
        <v>2023</v>
      </c>
      <c r="B5257" s="42" t="s">
        <v>67</v>
      </c>
      <c r="C5257" s="42" t="s">
        <v>24</v>
      </c>
      <c r="D5257" s="42" t="s">
        <v>82</v>
      </c>
      <c r="E5257" s="42" t="s">
        <v>41</v>
      </c>
      <c r="F5257" s="42" t="s">
        <v>355</v>
      </c>
      <c r="G5257" s="42" t="s">
        <v>1702</v>
      </c>
      <c r="H5257" s="42">
        <v>0</v>
      </c>
      <c r="J5257" s="42" t="s">
        <v>77</v>
      </c>
      <c r="K5257" s="42" t="s">
        <v>77</v>
      </c>
      <c r="L5257" s="42" t="s">
        <v>41</v>
      </c>
    </row>
    <row r="5258" spans="1:12">
      <c r="A5258" s="42">
        <v>2023</v>
      </c>
      <c r="B5258" s="42" t="s">
        <v>67</v>
      </c>
      <c r="C5258" s="42" t="s">
        <v>24</v>
      </c>
      <c r="D5258" s="42" t="s">
        <v>82</v>
      </c>
      <c r="E5258" s="42" t="s">
        <v>41</v>
      </c>
      <c r="F5258" s="42" t="s">
        <v>355</v>
      </c>
      <c r="G5258" s="42" t="s">
        <v>1703</v>
      </c>
      <c r="H5258" s="42">
        <v>0</v>
      </c>
      <c r="J5258" s="42" t="s">
        <v>77</v>
      </c>
      <c r="K5258" s="42" t="s">
        <v>77</v>
      </c>
      <c r="L5258" s="42" t="s">
        <v>41</v>
      </c>
    </row>
    <row r="5259" spans="1:12">
      <c r="A5259" s="42">
        <v>2023</v>
      </c>
      <c r="B5259" s="42" t="s">
        <v>67</v>
      </c>
      <c r="C5259" s="42" t="s">
        <v>24</v>
      </c>
      <c r="D5259" s="42" t="s">
        <v>82</v>
      </c>
      <c r="E5259" s="42" t="s">
        <v>41</v>
      </c>
      <c r="F5259" s="42" t="s">
        <v>355</v>
      </c>
      <c r="G5259" s="42" t="s">
        <v>1703</v>
      </c>
      <c r="H5259" s="42">
        <v>0</v>
      </c>
      <c r="J5259" s="42" t="s">
        <v>77</v>
      </c>
      <c r="K5259" s="42" t="s">
        <v>77</v>
      </c>
      <c r="L5259" s="42" t="s">
        <v>41</v>
      </c>
    </row>
    <row r="5260" spans="1:12">
      <c r="A5260" s="42">
        <v>2023</v>
      </c>
      <c r="B5260" s="42" t="s">
        <v>67</v>
      </c>
      <c r="C5260" s="42" t="s">
        <v>24</v>
      </c>
      <c r="D5260" s="42" t="s">
        <v>82</v>
      </c>
      <c r="E5260" s="42" t="s">
        <v>41</v>
      </c>
      <c r="F5260" s="42" t="s">
        <v>355</v>
      </c>
      <c r="G5260" s="42" t="s">
        <v>1704</v>
      </c>
      <c r="H5260" s="42">
        <v>0</v>
      </c>
      <c r="J5260" s="42" t="s">
        <v>77</v>
      </c>
      <c r="K5260" s="42" t="s">
        <v>77</v>
      </c>
      <c r="L5260" s="42" t="s">
        <v>41</v>
      </c>
    </row>
    <row r="5261" spans="1:12">
      <c r="A5261" s="42">
        <v>2023</v>
      </c>
      <c r="B5261" s="42" t="s">
        <v>67</v>
      </c>
      <c r="C5261" s="42" t="s">
        <v>24</v>
      </c>
      <c r="D5261" s="42" t="s">
        <v>82</v>
      </c>
      <c r="E5261" s="42" t="s">
        <v>41</v>
      </c>
      <c r="F5261" s="42" t="s">
        <v>355</v>
      </c>
      <c r="G5261" s="42" t="s">
        <v>1704</v>
      </c>
      <c r="H5261" s="42">
        <v>0</v>
      </c>
      <c r="J5261" s="42" t="s">
        <v>77</v>
      </c>
      <c r="K5261" s="42" t="s">
        <v>77</v>
      </c>
      <c r="L5261" s="42" t="s">
        <v>41</v>
      </c>
    </row>
    <row r="5262" spans="1:12">
      <c r="A5262" s="42">
        <v>2023</v>
      </c>
      <c r="B5262" s="42" t="s">
        <v>67</v>
      </c>
      <c r="C5262" s="42" t="s">
        <v>24</v>
      </c>
      <c r="D5262" s="42" t="s">
        <v>83</v>
      </c>
      <c r="E5262" s="42" t="s">
        <v>27</v>
      </c>
      <c r="F5262" s="42" t="s">
        <v>356</v>
      </c>
      <c r="G5262" s="42" t="s">
        <v>1700</v>
      </c>
      <c r="H5262" s="42">
        <v>0</v>
      </c>
      <c r="J5262" s="42" t="s">
        <v>77</v>
      </c>
      <c r="K5262" s="42" t="s">
        <v>77</v>
      </c>
      <c r="L5262" s="42" t="s">
        <v>27</v>
      </c>
    </row>
    <row r="5263" spans="1:12">
      <c r="A5263" s="42">
        <v>2023</v>
      </c>
      <c r="B5263" s="42" t="s">
        <v>67</v>
      </c>
      <c r="C5263" s="42" t="s">
        <v>24</v>
      </c>
      <c r="D5263" s="42" t="s">
        <v>83</v>
      </c>
      <c r="E5263" s="42" t="s">
        <v>27</v>
      </c>
      <c r="F5263" s="42" t="s">
        <v>356</v>
      </c>
      <c r="G5263" s="42" t="s">
        <v>1700</v>
      </c>
      <c r="H5263" s="42">
        <v>4</v>
      </c>
      <c r="J5263" s="42" t="s">
        <v>77</v>
      </c>
      <c r="K5263" s="42" t="s">
        <v>77</v>
      </c>
      <c r="L5263" s="42" t="s">
        <v>27</v>
      </c>
    </row>
    <row r="5264" spans="1:12">
      <c r="A5264" s="42">
        <v>2023</v>
      </c>
      <c r="B5264" s="42" t="s">
        <v>67</v>
      </c>
      <c r="C5264" s="42" t="s">
        <v>24</v>
      </c>
      <c r="D5264" s="42" t="s">
        <v>83</v>
      </c>
      <c r="E5264" s="42" t="s">
        <v>27</v>
      </c>
      <c r="F5264" s="42" t="s">
        <v>356</v>
      </c>
      <c r="G5264" s="42" t="s">
        <v>1701</v>
      </c>
      <c r="H5264" s="42">
        <v>5</v>
      </c>
      <c r="J5264" s="42" t="s">
        <v>77</v>
      </c>
      <c r="K5264" s="42" t="s">
        <v>77</v>
      </c>
      <c r="L5264" s="42" t="s">
        <v>27</v>
      </c>
    </row>
    <row r="5265" spans="1:12">
      <c r="A5265" s="42">
        <v>2023</v>
      </c>
      <c r="B5265" s="42" t="s">
        <v>67</v>
      </c>
      <c r="C5265" s="42" t="s">
        <v>24</v>
      </c>
      <c r="D5265" s="42" t="s">
        <v>83</v>
      </c>
      <c r="E5265" s="42" t="s">
        <v>27</v>
      </c>
      <c r="F5265" s="42" t="s">
        <v>356</v>
      </c>
      <c r="G5265" s="42" t="s">
        <v>1701</v>
      </c>
      <c r="H5265" s="42">
        <v>77</v>
      </c>
      <c r="J5265" s="42" t="s">
        <v>77</v>
      </c>
      <c r="K5265" s="42" t="s">
        <v>77</v>
      </c>
      <c r="L5265" s="42" t="s">
        <v>27</v>
      </c>
    </row>
    <row r="5266" spans="1:12">
      <c r="A5266" s="42">
        <v>2023</v>
      </c>
      <c r="B5266" s="42" t="s">
        <v>67</v>
      </c>
      <c r="C5266" s="42" t="s">
        <v>24</v>
      </c>
      <c r="D5266" s="42" t="s">
        <v>83</v>
      </c>
      <c r="E5266" s="42" t="s">
        <v>27</v>
      </c>
      <c r="F5266" s="42" t="s">
        <v>356</v>
      </c>
      <c r="G5266" s="42" t="s">
        <v>1702</v>
      </c>
      <c r="H5266" s="42">
        <v>0</v>
      </c>
      <c r="J5266" s="42" t="s">
        <v>77</v>
      </c>
      <c r="K5266" s="42" t="s">
        <v>77</v>
      </c>
      <c r="L5266" s="42" t="s">
        <v>27</v>
      </c>
    </row>
    <row r="5267" spans="1:12">
      <c r="A5267" s="42">
        <v>2023</v>
      </c>
      <c r="B5267" s="42" t="s">
        <v>67</v>
      </c>
      <c r="C5267" s="42" t="s">
        <v>24</v>
      </c>
      <c r="D5267" s="42" t="s">
        <v>83</v>
      </c>
      <c r="E5267" s="42" t="s">
        <v>27</v>
      </c>
      <c r="F5267" s="42" t="s">
        <v>356</v>
      </c>
      <c r="G5267" s="42" t="s">
        <v>1702</v>
      </c>
      <c r="H5267" s="42">
        <v>47</v>
      </c>
      <c r="J5267" s="42" t="s">
        <v>77</v>
      </c>
      <c r="K5267" s="42" t="s">
        <v>77</v>
      </c>
      <c r="L5267" s="42" t="s">
        <v>27</v>
      </c>
    </row>
    <row r="5268" spans="1:12">
      <c r="A5268" s="42">
        <v>2023</v>
      </c>
      <c r="B5268" s="42" t="s">
        <v>67</v>
      </c>
      <c r="C5268" s="42" t="s">
        <v>24</v>
      </c>
      <c r="D5268" s="42" t="s">
        <v>83</v>
      </c>
      <c r="E5268" s="42" t="s">
        <v>27</v>
      </c>
      <c r="F5268" s="42" t="s">
        <v>356</v>
      </c>
      <c r="G5268" s="42" t="s">
        <v>1703</v>
      </c>
      <c r="H5268" s="42">
        <v>91</v>
      </c>
      <c r="J5268" s="42" t="s">
        <v>77</v>
      </c>
      <c r="K5268" s="42" t="s">
        <v>77</v>
      </c>
      <c r="L5268" s="42" t="s">
        <v>27</v>
      </c>
    </row>
    <row r="5269" spans="1:12">
      <c r="A5269" s="42">
        <v>2023</v>
      </c>
      <c r="B5269" s="42" t="s">
        <v>67</v>
      </c>
      <c r="C5269" s="42" t="s">
        <v>24</v>
      </c>
      <c r="D5269" s="42" t="s">
        <v>83</v>
      </c>
      <c r="E5269" s="42" t="s">
        <v>27</v>
      </c>
      <c r="F5269" s="42" t="s">
        <v>356</v>
      </c>
      <c r="G5269" s="42" t="s">
        <v>1703</v>
      </c>
      <c r="H5269" s="42">
        <v>0</v>
      </c>
      <c r="J5269" s="42" t="s">
        <v>77</v>
      </c>
      <c r="K5269" s="42" t="s">
        <v>77</v>
      </c>
      <c r="L5269" s="42" t="s">
        <v>27</v>
      </c>
    </row>
    <row r="5270" spans="1:12">
      <c r="A5270" s="42">
        <v>2023</v>
      </c>
      <c r="B5270" s="42" t="s">
        <v>67</v>
      </c>
      <c r="C5270" s="42" t="s">
        <v>24</v>
      </c>
      <c r="D5270" s="42" t="s">
        <v>83</v>
      </c>
      <c r="E5270" s="42" t="s">
        <v>27</v>
      </c>
      <c r="F5270" s="42" t="s">
        <v>356</v>
      </c>
      <c r="G5270" s="42" t="s">
        <v>1704</v>
      </c>
      <c r="H5270" s="42">
        <v>0</v>
      </c>
      <c r="J5270" s="42" t="s">
        <v>77</v>
      </c>
      <c r="K5270" s="42" t="s">
        <v>77</v>
      </c>
      <c r="L5270" s="42" t="s">
        <v>27</v>
      </c>
    </row>
    <row r="5271" spans="1:12">
      <c r="A5271" s="42">
        <v>2023</v>
      </c>
      <c r="B5271" s="42" t="s">
        <v>67</v>
      </c>
      <c r="C5271" s="42" t="s">
        <v>24</v>
      </c>
      <c r="D5271" s="42" t="s">
        <v>83</v>
      </c>
      <c r="E5271" s="42" t="s">
        <v>27</v>
      </c>
      <c r="F5271" s="42" t="s">
        <v>356</v>
      </c>
      <c r="G5271" s="42" t="s">
        <v>1704</v>
      </c>
      <c r="H5271" s="42">
        <v>111</v>
      </c>
      <c r="J5271" s="42" t="s">
        <v>77</v>
      </c>
      <c r="K5271" s="42" t="s">
        <v>77</v>
      </c>
      <c r="L5271" s="42" t="s">
        <v>27</v>
      </c>
    </row>
    <row r="5272" spans="1:12">
      <c r="A5272" s="42">
        <v>2023</v>
      </c>
      <c r="B5272" s="42" t="s">
        <v>67</v>
      </c>
      <c r="C5272" s="42" t="s">
        <v>24</v>
      </c>
      <c r="D5272" s="42" t="s">
        <v>83</v>
      </c>
      <c r="E5272" s="42" t="s">
        <v>27</v>
      </c>
      <c r="F5272" s="42" t="s">
        <v>355</v>
      </c>
      <c r="G5272" s="42" t="s">
        <v>1700</v>
      </c>
      <c r="H5272" s="42">
        <v>0</v>
      </c>
      <c r="J5272" s="42" t="s">
        <v>77</v>
      </c>
      <c r="K5272" s="42" t="s">
        <v>77</v>
      </c>
      <c r="L5272" s="42" t="s">
        <v>27</v>
      </c>
    </row>
    <row r="5273" spans="1:12">
      <c r="A5273" s="42">
        <v>2023</v>
      </c>
      <c r="B5273" s="42" t="s">
        <v>67</v>
      </c>
      <c r="C5273" s="42" t="s">
        <v>24</v>
      </c>
      <c r="D5273" s="42" t="s">
        <v>83</v>
      </c>
      <c r="E5273" s="42" t="s">
        <v>27</v>
      </c>
      <c r="F5273" s="42" t="s">
        <v>355</v>
      </c>
      <c r="G5273" s="42" t="s">
        <v>1700</v>
      </c>
      <c r="H5273" s="42">
        <v>2</v>
      </c>
      <c r="J5273" s="42" t="s">
        <v>77</v>
      </c>
      <c r="K5273" s="42" t="s">
        <v>77</v>
      </c>
      <c r="L5273" s="42" t="s">
        <v>27</v>
      </c>
    </row>
    <row r="5274" spans="1:12">
      <c r="A5274" s="42">
        <v>2023</v>
      </c>
      <c r="B5274" s="42" t="s">
        <v>67</v>
      </c>
      <c r="C5274" s="42" t="s">
        <v>24</v>
      </c>
      <c r="D5274" s="42" t="s">
        <v>83</v>
      </c>
      <c r="E5274" s="42" t="s">
        <v>27</v>
      </c>
      <c r="F5274" s="42" t="s">
        <v>355</v>
      </c>
      <c r="G5274" s="42" t="s">
        <v>1701</v>
      </c>
      <c r="H5274" s="42">
        <v>5</v>
      </c>
      <c r="J5274" s="42" t="s">
        <v>77</v>
      </c>
      <c r="K5274" s="42" t="s">
        <v>77</v>
      </c>
      <c r="L5274" s="42" t="s">
        <v>27</v>
      </c>
    </row>
    <row r="5275" spans="1:12">
      <c r="A5275" s="42">
        <v>2023</v>
      </c>
      <c r="B5275" s="42" t="s">
        <v>67</v>
      </c>
      <c r="C5275" s="42" t="s">
        <v>24</v>
      </c>
      <c r="D5275" s="42" t="s">
        <v>83</v>
      </c>
      <c r="E5275" s="42" t="s">
        <v>27</v>
      </c>
      <c r="F5275" s="42" t="s">
        <v>355</v>
      </c>
      <c r="G5275" s="42" t="s">
        <v>1701</v>
      </c>
      <c r="H5275" s="42">
        <v>47</v>
      </c>
      <c r="J5275" s="42" t="s">
        <v>77</v>
      </c>
      <c r="K5275" s="42" t="s">
        <v>77</v>
      </c>
      <c r="L5275" s="42" t="s">
        <v>27</v>
      </c>
    </row>
    <row r="5276" spans="1:12">
      <c r="A5276" s="42">
        <v>2023</v>
      </c>
      <c r="B5276" s="42" t="s">
        <v>67</v>
      </c>
      <c r="C5276" s="42" t="s">
        <v>24</v>
      </c>
      <c r="D5276" s="42" t="s">
        <v>83</v>
      </c>
      <c r="E5276" s="42" t="s">
        <v>27</v>
      </c>
      <c r="F5276" s="42" t="s">
        <v>355</v>
      </c>
      <c r="G5276" s="42" t="s">
        <v>1702</v>
      </c>
      <c r="H5276" s="42">
        <v>42</v>
      </c>
      <c r="J5276" s="42" t="s">
        <v>77</v>
      </c>
      <c r="K5276" s="42" t="s">
        <v>77</v>
      </c>
      <c r="L5276" s="42" t="s">
        <v>27</v>
      </c>
    </row>
    <row r="5277" spans="1:12">
      <c r="A5277" s="42">
        <v>2023</v>
      </c>
      <c r="B5277" s="42" t="s">
        <v>67</v>
      </c>
      <c r="C5277" s="42" t="s">
        <v>24</v>
      </c>
      <c r="D5277" s="42" t="s">
        <v>83</v>
      </c>
      <c r="E5277" s="42" t="s">
        <v>27</v>
      </c>
      <c r="F5277" s="42" t="s">
        <v>355</v>
      </c>
      <c r="G5277" s="42" t="s">
        <v>1702</v>
      </c>
      <c r="H5277" s="42">
        <v>1</v>
      </c>
      <c r="J5277" s="42" t="s">
        <v>77</v>
      </c>
      <c r="K5277" s="42" t="s">
        <v>77</v>
      </c>
      <c r="L5277" s="42" t="s">
        <v>27</v>
      </c>
    </row>
    <row r="5278" spans="1:12">
      <c r="A5278" s="42">
        <v>2023</v>
      </c>
      <c r="B5278" s="42" t="s">
        <v>67</v>
      </c>
      <c r="C5278" s="42" t="s">
        <v>24</v>
      </c>
      <c r="D5278" s="42" t="s">
        <v>83</v>
      </c>
      <c r="E5278" s="42" t="s">
        <v>27</v>
      </c>
      <c r="F5278" s="42" t="s">
        <v>355</v>
      </c>
      <c r="G5278" s="42" t="s">
        <v>1703</v>
      </c>
      <c r="H5278" s="42">
        <v>0</v>
      </c>
      <c r="J5278" s="42" t="s">
        <v>77</v>
      </c>
      <c r="K5278" s="42" t="s">
        <v>77</v>
      </c>
      <c r="L5278" s="42" t="s">
        <v>27</v>
      </c>
    </row>
    <row r="5279" spans="1:12">
      <c r="A5279" s="42">
        <v>2023</v>
      </c>
      <c r="B5279" s="42" t="s">
        <v>67</v>
      </c>
      <c r="C5279" s="42" t="s">
        <v>24</v>
      </c>
      <c r="D5279" s="42" t="s">
        <v>83</v>
      </c>
      <c r="E5279" s="42" t="s">
        <v>27</v>
      </c>
      <c r="F5279" s="42" t="s">
        <v>355</v>
      </c>
      <c r="G5279" s="42" t="s">
        <v>1703</v>
      </c>
      <c r="H5279" s="42">
        <v>50</v>
      </c>
      <c r="J5279" s="42" t="s">
        <v>77</v>
      </c>
      <c r="K5279" s="42" t="s">
        <v>77</v>
      </c>
      <c r="L5279" s="42" t="s">
        <v>27</v>
      </c>
    </row>
    <row r="5280" spans="1:12">
      <c r="A5280" s="42">
        <v>2023</v>
      </c>
      <c r="B5280" s="42" t="s">
        <v>67</v>
      </c>
      <c r="C5280" s="42" t="s">
        <v>24</v>
      </c>
      <c r="D5280" s="42" t="s">
        <v>83</v>
      </c>
      <c r="E5280" s="42" t="s">
        <v>27</v>
      </c>
      <c r="F5280" s="42" t="s">
        <v>355</v>
      </c>
      <c r="G5280" s="42" t="s">
        <v>1704</v>
      </c>
      <c r="H5280" s="42">
        <v>25</v>
      </c>
      <c r="J5280" s="42" t="s">
        <v>77</v>
      </c>
      <c r="K5280" s="42" t="s">
        <v>77</v>
      </c>
      <c r="L5280" s="42" t="s">
        <v>27</v>
      </c>
    </row>
    <row r="5281" spans="1:12">
      <c r="A5281" s="42">
        <v>2023</v>
      </c>
      <c r="B5281" s="42" t="s">
        <v>67</v>
      </c>
      <c r="C5281" s="42" t="s">
        <v>24</v>
      </c>
      <c r="D5281" s="42" t="s">
        <v>83</v>
      </c>
      <c r="E5281" s="42" t="s">
        <v>27</v>
      </c>
      <c r="F5281" s="42" t="s">
        <v>355</v>
      </c>
      <c r="G5281" s="42" t="s">
        <v>1704</v>
      </c>
      <c r="H5281" s="42">
        <v>0</v>
      </c>
      <c r="J5281" s="42" t="s">
        <v>77</v>
      </c>
      <c r="K5281" s="42" t="s">
        <v>77</v>
      </c>
      <c r="L5281" s="42" t="s">
        <v>27</v>
      </c>
    </row>
    <row r="5282" spans="1:12">
      <c r="A5282" s="42">
        <v>2023</v>
      </c>
      <c r="B5282" s="42" t="s">
        <v>67</v>
      </c>
      <c r="C5282" s="42" t="s">
        <v>24</v>
      </c>
      <c r="D5282" s="42" t="s">
        <v>84</v>
      </c>
      <c r="E5282" s="42" t="s">
        <v>33</v>
      </c>
      <c r="F5282" s="42" t="s">
        <v>356</v>
      </c>
      <c r="G5282" s="42" t="s">
        <v>1700</v>
      </c>
      <c r="H5282" s="42">
        <v>0</v>
      </c>
      <c r="J5282" s="42" t="s">
        <v>77</v>
      </c>
      <c r="K5282" s="42" t="s">
        <v>77</v>
      </c>
      <c r="L5282" s="42" t="s">
        <v>341</v>
      </c>
    </row>
    <row r="5283" spans="1:12">
      <c r="A5283" s="42">
        <v>2023</v>
      </c>
      <c r="B5283" s="42" t="s">
        <v>67</v>
      </c>
      <c r="C5283" s="42" t="s">
        <v>24</v>
      </c>
      <c r="D5283" s="42" t="s">
        <v>84</v>
      </c>
      <c r="E5283" s="42" t="s">
        <v>33</v>
      </c>
      <c r="F5283" s="42" t="s">
        <v>356</v>
      </c>
      <c r="G5283" s="42" t="s">
        <v>1700</v>
      </c>
      <c r="H5283" s="42">
        <v>109</v>
      </c>
      <c r="J5283" s="42" t="s">
        <v>77</v>
      </c>
      <c r="K5283" s="42" t="s">
        <v>77</v>
      </c>
      <c r="L5283" s="42" t="s">
        <v>341</v>
      </c>
    </row>
    <row r="5284" spans="1:12">
      <c r="A5284" s="42">
        <v>2023</v>
      </c>
      <c r="B5284" s="42" t="s">
        <v>67</v>
      </c>
      <c r="C5284" s="42" t="s">
        <v>24</v>
      </c>
      <c r="D5284" s="42" t="s">
        <v>84</v>
      </c>
      <c r="E5284" s="42" t="s">
        <v>33</v>
      </c>
      <c r="F5284" s="42" t="s">
        <v>356</v>
      </c>
      <c r="G5284" s="42" t="s">
        <v>1701</v>
      </c>
      <c r="H5284" s="42">
        <v>668</v>
      </c>
      <c r="J5284" s="42" t="s">
        <v>77</v>
      </c>
      <c r="K5284" s="42" t="s">
        <v>77</v>
      </c>
      <c r="L5284" s="42" t="s">
        <v>341</v>
      </c>
    </row>
    <row r="5285" spans="1:12">
      <c r="A5285" s="42">
        <v>2023</v>
      </c>
      <c r="B5285" s="42" t="s">
        <v>67</v>
      </c>
      <c r="C5285" s="42" t="s">
        <v>24</v>
      </c>
      <c r="D5285" s="42" t="s">
        <v>84</v>
      </c>
      <c r="E5285" s="42" t="s">
        <v>33</v>
      </c>
      <c r="F5285" s="42" t="s">
        <v>356</v>
      </c>
      <c r="G5285" s="42" t="s">
        <v>1701</v>
      </c>
      <c r="H5285" s="42">
        <v>33</v>
      </c>
      <c r="J5285" s="42" t="s">
        <v>77</v>
      </c>
      <c r="K5285" s="42" t="s">
        <v>77</v>
      </c>
      <c r="L5285" s="42" t="s">
        <v>341</v>
      </c>
    </row>
    <row r="5286" spans="1:12">
      <c r="A5286" s="42">
        <v>2023</v>
      </c>
      <c r="B5286" s="42" t="s">
        <v>67</v>
      </c>
      <c r="C5286" s="42" t="s">
        <v>24</v>
      </c>
      <c r="D5286" s="42" t="s">
        <v>84</v>
      </c>
      <c r="E5286" s="42" t="s">
        <v>33</v>
      </c>
      <c r="F5286" s="42" t="s">
        <v>356</v>
      </c>
      <c r="G5286" s="42" t="s">
        <v>1702</v>
      </c>
      <c r="H5286" s="42">
        <v>2</v>
      </c>
      <c r="J5286" s="42" t="s">
        <v>77</v>
      </c>
      <c r="K5286" s="42" t="s">
        <v>77</v>
      </c>
      <c r="L5286" s="42" t="s">
        <v>341</v>
      </c>
    </row>
    <row r="5287" spans="1:12">
      <c r="A5287" s="42">
        <v>2023</v>
      </c>
      <c r="B5287" s="42" t="s">
        <v>67</v>
      </c>
      <c r="C5287" s="42" t="s">
        <v>24</v>
      </c>
      <c r="D5287" s="42" t="s">
        <v>84</v>
      </c>
      <c r="E5287" s="42" t="s">
        <v>33</v>
      </c>
      <c r="F5287" s="42" t="s">
        <v>356</v>
      </c>
      <c r="G5287" s="42" t="s">
        <v>1702</v>
      </c>
      <c r="H5287" s="42">
        <v>385</v>
      </c>
      <c r="J5287" s="42" t="s">
        <v>77</v>
      </c>
      <c r="K5287" s="42" t="s">
        <v>77</v>
      </c>
      <c r="L5287" s="42" t="s">
        <v>341</v>
      </c>
    </row>
    <row r="5288" spans="1:12">
      <c r="A5288" s="42">
        <v>2023</v>
      </c>
      <c r="B5288" s="42" t="s">
        <v>67</v>
      </c>
      <c r="C5288" s="42" t="s">
        <v>24</v>
      </c>
      <c r="D5288" s="42" t="s">
        <v>84</v>
      </c>
      <c r="E5288" s="42" t="s">
        <v>33</v>
      </c>
      <c r="F5288" s="42" t="s">
        <v>356</v>
      </c>
      <c r="G5288" s="42" t="s">
        <v>1703</v>
      </c>
      <c r="H5288" s="42">
        <v>650</v>
      </c>
      <c r="J5288" s="42" t="s">
        <v>77</v>
      </c>
      <c r="K5288" s="42" t="s">
        <v>77</v>
      </c>
      <c r="L5288" s="42" t="s">
        <v>341</v>
      </c>
    </row>
    <row r="5289" spans="1:12">
      <c r="A5289" s="42">
        <v>2023</v>
      </c>
      <c r="B5289" s="42" t="s">
        <v>67</v>
      </c>
      <c r="C5289" s="42" t="s">
        <v>24</v>
      </c>
      <c r="D5289" s="42" t="s">
        <v>84</v>
      </c>
      <c r="E5289" s="42" t="s">
        <v>33</v>
      </c>
      <c r="F5289" s="42" t="s">
        <v>356</v>
      </c>
      <c r="G5289" s="42" t="s">
        <v>1703</v>
      </c>
      <c r="H5289" s="42">
        <v>1</v>
      </c>
      <c r="J5289" s="42" t="s">
        <v>77</v>
      </c>
      <c r="K5289" s="42" t="s">
        <v>77</v>
      </c>
      <c r="L5289" s="42" t="s">
        <v>341</v>
      </c>
    </row>
    <row r="5290" spans="1:12">
      <c r="A5290" s="42">
        <v>2023</v>
      </c>
      <c r="B5290" s="42" t="s">
        <v>67</v>
      </c>
      <c r="C5290" s="42" t="s">
        <v>24</v>
      </c>
      <c r="D5290" s="42" t="s">
        <v>84</v>
      </c>
      <c r="E5290" s="42" t="s">
        <v>33</v>
      </c>
      <c r="F5290" s="42" t="s">
        <v>356</v>
      </c>
      <c r="G5290" s="42" t="s">
        <v>1704</v>
      </c>
      <c r="H5290" s="42">
        <v>0</v>
      </c>
      <c r="J5290" s="42" t="s">
        <v>77</v>
      </c>
      <c r="K5290" s="42" t="s">
        <v>77</v>
      </c>
      <c r="L5290" s="42" t="s">
        <v>341</v>
      </c>
    </row>
    <row r="5291" spans="1:12">
      <c r="A5291" s="42">
        <v>2023</v>
      </c>
      <c r="B5291" s="42" t="s">
        <v>67</v>
      </c>
      <c r="C5291" s="42" t="s">
        <v>24</v>
      </c>
      <c r="D5291" s="42" t="s">
        <v>84</v>
      </c>
      <c r="E5291" s="42" t="s">
        <v>33</v>
      </c>
      <c r="F5291" s="42" t="s">
        <v>356</v>
      </c>
      <c r="G5291" s="42" t="s">
        <v>1704</v>
      </c>
      <c r="H5291" s="42">
        <v>852</v>
      </c>
      <c r="J5291" s="42" t="s">
        <v>77</v>
      </c>
      <c r="K5291" s="42" t="s">
        <v>77</v>
      </c>
      <c r="L5291" s="42" t="s">
        <v>341</v>
      </c>
    </row>
    <row r="5292" spans="1:12">
      <c r="A5292" s="42">
        <v>2023</v>
      </c>
      <c r="B5292" s="42" t="s">
        <v>67</v>
      </c>
      <c r="C5292" s="42" t="s">
        <v>24</v>
      </c>
      <c r="D5292" s="42" t="s">
        <v>84</v>
      </c>
      <c r="E5292" s="42" t="s">
        <v>33</v>
      </c>
      <c r="F5292" s="42" t="s">
        <v>355</v>
      </c>
      <c r="G5292" s="42" t="s">
        <v>1700</v>
      </c>
      <c r="H5292" s="42">
        <v>0</v>
      </c>
      <c r="J5292" s="42" t="s">
        <v>77</v>
      </c>
      <c r="K5292" s="42" t="s">
        <v>77</v>
      </c>
      <c r="L5292" s="42" t="s">
        <v>341</v>
      </c>
    </row>
    <row r="5293" spans="1:12">
      <c r="A5293" s="42">
        <v>2023</v>
      </c>
      <c r="B5293" s="42" t="s">
        <v>67</v>
      </c>
      <c r="C5293" s="42" t="s">
        <v>24</v>
      </c>
      <c r="D5293" s="42" t="s">
        <v>84</v>
      </c>
      <c r="E5293" s="42" t="s">
        <v>33</v>
      </c>
      <c r="F5293" s="42" t="s">
        <v>355</v>
      </c>
      <c r="G5293" s="42" t="s">
        <v>1700</v>
      </c>
      <c r="H5293" s="42">
        <v>175</v>
      </c>
      <c r="J5293" s="42" t="s">
        <v>77</v>
      </c>
      <c r="K5293" s="42" t="s">
        <v>77</v>
      </c>
      <c r="L5293" s="42" t="s">
        <v>341</v>
      </c>
    </row>
    <row r="5294" spans="1:12">
      <c r="A5294" s="42">
        <v>2023</v>
      </c>
      <c r="B5294" s="42" t="s">
        <v>67</v>
      </c>
      <c r="C5294" s="42" t="s">
        <v>24</v>
      </c>
      <c r="D5294" s="42" t="s">
        <v>84</v>
      </c>
      <c r="E5294" s="42" t="s">
        <v>33</v>
      </c>
      <c r="F5294" s="42" t="s">
        <v>355</v>
      </c>
      <c r="G5294" s="42" t="s">
        <v>1701</v>
      </c>
      <c r="H5294" s="42">
        <v>649</v>
      </c>
      <c r="J5294" s="42" t="s">
        <v>77</v>
      </c>
      <c r="K5294" s="42" t="s">
        <v>77</v>
      </c>
      <c r="L5294" s="42" t="s">
        <v>341</v>
      </c>
    </row>
    <row r="5295" spans="1:12">
      <c r="A5295" s="42">
        <v>2023</v>
      </c>
      <c r="B5295" s="42" t="s">
        <v>67</v>
      </c>
      <c r="C5295" s="42" t="s">
        <v>24</v>
      </c>
      <c r="D5295" s="42" t="s">
        <v>84</v>
      </c>
      <c r="E5295" s="42" t="s">
        <v>33</v>
      </c>
      <c r="F5295" s="42" t="s">
        <v>355</v>
      </c>
      <c r="G5295" s="42" t="s">
        <v>1701</v>
      </c>
      <c r="H5295" s="42">
        <v>35</v>
      </c>
      <c r="J5295" s="42" t="s">
        <v>77</v>
      </c>
      <c r="K5295" s="42" t="s">
        <v>77</v>
      </c>
      <c r="L5295" s="42" t="s">
        <v>341</v>
      </c>
    </row>
    <row r="5296" spans="1:12">
      <c r="A5296" s="42">
        <v>2023</v>
      </c>
      <c r="B5296" s="42" t="s">
        <v>67</v>
      </c>
      <c r="C5296" s="42" t="s">
        <v>24</v>
      </c>
      <c r="D5296" s="42" t="s">
        <v>84</v>
      </c>
      <c r="E5296" s="42" t="s">
        <v>33</v>
      </c>
      <c r="F5296" s="42" t="s">
        <v>355</v>
      </c>
      <c r="G5296" s="42" t="s">
        <v>1702</v>
      </c>
      <c r="H5296" s="42">
        <v>2</v>
      </c>
      <c r="J5296" s="42" t="s">
        <v>77</v>
      </c>
      <c r="K5296" s="42" t="s">
        <v>77</v>
      </c>
      <c r="L5296" s="42" t="s">
        <v>341</v>
      </c>
    </row>
    <row r="5297" spans="1:12">
      <c r="A5297" s="42">
        <v>2023</v>
      </c>
      <c r="B5297" s="42" t="s">
        <v>67</v>
      </c>
      <c r="C5297" s="42" t="s">
        <v>24</v>
      </c>
      <c r="D5297" s="42" t="s">
        <v>84</v>
      </c>
      <c r="E5297" s="42" t="s">
        <v>33</v>
      </c>
      <c r="F5297" s="42" t="s">
        <v>355</v>
      </c>
      <c r="G5297" s="42" t="s">
        <v>1702</v>
      </c>
      <c r="H5297" s="42">
        <v>380</v>
      </c>
      <c r="J5297" s="42" t="s">
        <v>77</v>
      </c>
      <c r="K5297" s="42" t="s">
        <v>77</v>
      </c>
      <c r="L5297" s="42" t="s">
        <v>341</v>
      </c>
    </row>
    <row r="5298" spans="1:12">
      <c r="A5298" s="42">
        <v>2023</v>
      </c>
      <c r="B5298" s="42" t="s">
        <v>67</v>
      </c>
      <c r="C5298" s="42" t="s">
        <v>24</v>
      </c>
      <c r="D5298" s="42" t="s">
        <v>84</v>
      </c>
      <c r="E5298" s="42" t="s">
        <v>33</v>
      </c>
      <c r="F5298" s="42" t="s">
        <v>355</v>
      </c>
      <c r="G5298" s="42" t="s">
        <v>1703</v>
      </c>
      <c r="H5298" s="42">
        <v>0</v>
      </c>
      <c r="J5298" s="42" t="s">
        <v>77</v>
      </c>
      <c r="K5298" s="42" t="s">
        <v>77</v>
      </c>
      <c r="L5298" s="42" t="s">
        <v>341</v>
      </c>
    </row>
    <row r="5299" spans="1:12">
      <c r="A5299" s="42">
        <v>2023</v>
      </c>
      <c r="B5299" s="42" t="s">
        <v>67</v>
      </c>
      <c r="C5299" s="42" t="s">
        <v>24</v>
      </c>
      <c r="D5299" s="42" t="s">
        <v>84</v>
      </c>
      <c r="E5299" s="42" t="s">
        <v>33</v>
      </c>
      <c r="F5299" s="42" t="s">
        <v>355</v>
      </c>
      <c r="G5299" s="42" t="s">
        <v>1703</v>
      </c>
      <c r="H5299" s="42">
        <v>502</v>
      </c>
      <c r="J5299" s="42" t="s">
        <v>77</v>
      </c>
      <c r="K5299" s="42" t="s">
        <v>77</v>
      </c>
      <c r="L5299" s="42" t="s">
        <v>341</v>
      </c>
    </row>
    <row r="5300" spans="1:12">
      <c r="A5300" s="42">
        <v>2023</v>
      </c>
      <c r="B5300" s="42" t="s">
        <v>67</v>
      </c>
      <c r="C5300" s="42" t="s">
        <v>24</v>
      </c>
      <c r="D5300" s="42" t="s">
        <v>84</v>
      </c>
      <c r="E5300" s="42" t="s">
        <v>33</v>
      </c>
      <c r="F5300" s="42" t="s">
        <v>355</v>
      </c>
      <c r="G5300" s="42" t="s">
        <v>1704</v>
      </c>
      <c r="H5300" s="42">
        <v>0</v>
      </c>
      <c r="J5300" s="42" t="s">
        <v>77</v>
      </c>
      <c r="K5300" s="42" t="s">
        <v>77</v>
      </c>
      <c r="L5300" s="42" t="s">
        <v>341</v>
      </c>
    </row>
    <row r="5301" spans="1:12">
      <c r="A5301" s="42">
        <v>2023</v>
      </c>
      <c r="B5301" s="42" t="s">
        <v>67</v>
      </c>
      <c r="C5301" s="42" t="s">
        <v>24</v>
      </c>
      <c r="D5301" s="42" t="s">
        <v>84</v>
      </c>
      <c r="E5301" s="42" t="s">
        <v>33</v>
      </c>
      <c r="F5301" s="42" t="s">
        <v>355</v>
      </c>
      <c r="G5301" s="42" t="s">
        <v>1704</v>
      </c>
      <c r="H5301" s="42">
        <v>368</v>
      </c>
      <c r="J5301" s="42" t="s">
        <v>77</v>
      </c>
      <c r="K5301" s="42" t="s">
        <v>77</v>
      </c>
      <c r="L5301" s="42" t="s">
        <v>341</v>
      </c>
    </row>
    <row r="5302" spans="1:12">
      <c r="A5302" s="42">
        <v>2023</v>
      </c>
      <c r="B5302" s="42" t="s">
        <v>67</v>
      </c>
      <c r="C5302" s="42" t="s">
        <v>24</v>
      </c>
      <c r="D5302" s="42" t="s">
        <v>85</v>
      </c>
      <c r="E5302" s="42" t="s">
        <v>25</v>
      </c>
      <c r="F5302" s="42" t="s">
        <v>356</v>
      </c>
      <c r="G5302" s="42" t="s">
        <v>1700</v>
      </c>
      <c r="H5302" s="42">
        <v>0</v>
      </c>
      <c r="J5302" s="42" t="s">
        <v>77</v>
      </c>
      <c r="K5302" s="42" t="s">
        <v>77</v>
      </c>
      <c r="L5302" s="42" t="s">
        <v>342</v>
      </c>
    </row>
    <row r="5303" spans="1:12">
      <c r="A5303" s="42">
        <v>2023</v>
      </c>
      <c r="B5303" s="42" t="s">
        <v>67</v>
      </c>
      <c r="C5303" s="42" t="s">
        <v>24</v>
      </c>
      <c r="D5303" s="42" t="s">
        <v>85</v>
      </c>
      <c r="E5303" s="42" t="s">
        <v>25</v>
      </c>
      <c r="F5303" s="42" t="s">
        <v>356</v>
      </c>
      <c r="G5303" s="42" t="s">
        <v>1700</v>
      </c>
      <c r="H5303" s="42">
        <v>29</v>
      </c>
      <c r="J5303" s="42" t="s">
        <v>77</v>
      </c>
      <c r="K5303" s="42" t="s">
        <v>77</v>
      </c>
      <c r="L5303" s="42" t="s">
        <v>342</v>
      </c>
    </row>
    <row r="5304" spans="1:12">
      <c r="A5304" s="42">
        <v>2023</v>
      </c>
      <c r="B5304" s="42" t="s">
        <v>67</v>
      </c>
      <c r="C5304" s="42" t="s">
        <v>24</v>
      </c>
      <c r="D5304" s="42" t="s">
        <v>85</v>
      </c>
      <c r="E5304" s="42" t="s">
        <v>25</v>
      </c>
      <c r="F5304" s="42" t="s">
        <v>356</v>
      </c>
      <c r="G5304" s="42" t="s">
        <v>1701</v>
      </c>
      <c r="H5304" s="42">
        <v>5</v>
      </c>
      <c r="J5304" s="42" t="s">
        <v>77</v>
      </c>
      <c r="K5304" s="42" t="s">
        <v>77</v>
      </c>
      <c r="L5304" s="42" t="s">
        <v>342</v>
      </c>
    </row>
    <row r="5305" spans="1:12">
      <c r="A5305" s="42">
        <v>2023</v>
      </c>
      <c r="B5305" s="42" t="s">
        <v>67</v>
      </c>
      <c r="C5305" s="42" t="s">
        <v>24</v>
      </c>
      <c r="D5305" s="42" t="s">
        <v>85</v>
      </c>
      <c r="E5305" s="42" t="s">
        <v>25</v>
      </c>
      <c r="F5305" s="42" t="s">
        <v>356</v>
      </c>
      <c r="G5305" s="42" t="s">
        <v>1701</v>
      </c>
      <c r="H5305" s="42">
        <v>150</v>
      </c>
      <c r="J5305" s="42" t="s">
        <v>77</v>
      </c>
      <c r="K5305" s="42" t="s">
        <v>77</v>
      </c>
      <c r="L5305" s="42" t="s">
        <v>342</v>
      </c>
    </row>
    <row r="5306" spans="1:12">
      <c r="A5306" s="42">
        <v>2023</v>
      </c>
      <c r="B5306" s="42" t="s">
        <v>67</v>
      </c>
      <c r="C5306" s="42" t="s">
        <v>24</v>
      </c>
      <c r="D5306" s="42" t="s">
        <v>85</v>
      </c>
      <c r="E5306" s="42" t="s">
        <v>25</v>
      </c>
      <c r="F5306" s="42" t="s">
        <v>356</v>
      </c>
      <c r="G5306" s="42" t="s">
        <v>1702</v>
      </c>
      <c r="H5306" s="42">
        <v>0</v>
      </c>
      <c r="J5306" s="42" t="s">
        <v>77</v>
      </c>
      <c r="K5306" s="42" t="s">
        <v>77</v>
      </c>
      <c r="L5306" s="42" t="s">
        <v>342</v>
      </c>
    </row>
    <row r="5307" spans="1:12">
      <c r="A5307" s="42">
        <v>2023</v>
      </c>
      <c r="B5307" s="42" t="s">
        <v>67</v>
      </c>
      <c r="C5307" s="42" t="s">
        <v>24</v>
      </c>
      <c r="D5307" s="42" t="s">
        <v>85</v>
      </c>
      <c r="E5307" s="42" t="s">
        <v>25</v>
      </c>
      <c r="F5307" s="42" t="s">
        <v>356</v>
      </c>
      <c r="G5307" s="42" t="s">
        <v>1702</v>
      </c>
      <c r="H5307" s="42">
        <v>160</v>
      </c>
      <c r="J5307" s="42" t="s">
        <v>77</v>
      </c>
      <c r="K5307" s="42" t="s">
        <v>77</v>
      </c>
      <c r="L5307" s="42" t="s">
        <v>342</v>
      </c>
    </row>
    <row r="5308" spans="1:12">
      <c r="A5308" s="42">
        <v>2023</v>
      </c>
      <c r="B5308" s="42" t="s">
        <v>67</v>
      </c>
      <c r="C5308" s="42" t="s">
        <v>24</v>
      </c>
      <c r="D5308" s="42" t="s">
        <v>85</v>
      </c>
      <c r="E5308" s="42" t="s">
        <v>25</v>
      </c>
      <c r="F5308" s="42" t="s">
        <v>356</v>
      </c>
      <c r="G5308" s="42" t="s">
        <v>1703</v>
      </c>
      <c r="H5308" s="42">
        <v>0</v>
      </c>
      <c r="J5308" s="42" t="s">
        <v>77</v>
      </c>
      <c r="K5308" s="42" t="s">
        <v>77</v>
      </c>
      <c r="L5308" s="42" t="s">
        <v>342</v>
      </c>
    </row>
    <row r="5309" spans="1:12">
      <c r="A5309" s="42">
        <v>2023</v>
      </c>
      <c r="B5309" s="42" t="s">
        <v>67</v>
      </c>
      <c r="C5309" s="42" t="s">
        <v>24</v>
      </c>
      <c r="D5309" s="42" t="s">
        <v>85</v>
      </c>
      <c r="E5309" s="42" t="s">
        <v>25</v>
      </c>
      <c r="F5309" s="42" t="s">
        <v>356</v>
      </c>
      <c r="G5309" s="42" t="s">
        <v>1703</v>
      </c>
      <c r="H5309" s="42">
        <v>360</v>
      </c>
      <c r="J5309" s="42" t="s">
        <v>77</v>
      </c>
      <c r="K5309" s="42" t="s">
        <v>77</v>
      </c>
      <c r="L5309" s="42" t="s">
        <v>342</v>
      </c>
    </row>
    <row r="5310" spans="1:12">
      <c r="A5310" s="42">
        <v>2023</v>
      </c>
      <c r="B5310" s="42" t="s">
        <v>67</v>
      </c>
      <c r="C5310" s="42" t="s">
        <v>24</v>
      </c>
      <c r="D5310" s="42" t="s">
        <v>85</v>
      </c>
      <c r="E5310" s="42" t="s">
        <v>25</v>
      </c>
      <c r="F5310" s="42" t="s">
        <v>356</v>
      </c>
      <c r="G5310" s="42" t="s">
        <v>1704</v>
      </c>
      <c r="H5310" s="42">
        <v>0</v>
      </c>
      <c r="J5310" s="42" t="s">
        <v>77</v>
      </c>
      <c r="K5310" s="42" t="s">
        <v>77</v>
      </c>
      <c r="L5310" s="42" t="s">
        <v>342</v>
      </c>
    </row>
    <row r="5311" spans="1:12">
      <c r="A5311" s="42">
        <v>2023</v>
      </c>
      <c r="B5311" s="42" t="s">
        <v>67</v>
      </c>
      <c r="C5311" s="42" t="s">
        <v>24</v>
      </c>
      <c r="D5311" s="42" t="s">
        <v>85</v>
      </c>
      <c r="E5311" s="42" t="s">
        <v>25</v>
      </c>
      <c r="F5311" s="42" t="s">
        <v>356</v>
      </c>
      <c r="G5311" s="42" t="s">
        <v>1704</v>
      </c>
      <c r="H5311" s="42">
        <v>603</v>
      </c>
      <c r="J5311" s="42" t="s">
        <v>77</v>
      </c>
      <c r="K5311" s="42" t="s">
        <v>77</v>
      </c>
      <c r="L5311" s="42" t="s">
        <v>342</v>
      </c>
    </row>
    <row r="5312" spans="1:12">
      <c r="A5312" s="42">
        <v>2023</v>
      </c>
      <c r="B5312" s="42" t="s">
        <v>67</v>
      </c>
      <c r="C5312" s="42" t="s">
        <v>24</v>
      </c>
      <c r="D5312" s="42" t="s">
        <v>85</v>
      </c>
      <c r="E5312" s="42" t="s">
        <v>25</v>
      </c>
      <c r="F5312" s="42" t="s">
        <v>355</v>
      </c>
      <c r="G5312" s="42" t="s">
        <v>1700</v>
      </c>
      <c r="H5312" s="42">
        <v>0</v>
      </c>
      <c r="J5312" s="42" t="s">
        <v>77</v>
      </c>
      <c r="K5312" s="42" t="s">
        <v>77</v>
      </c>
      <c r="L5312" s="42" t="s">
        <v>342</v>
      </c>
    </row>
    <row r="5313" spans="1:12">
      <c r="A5313" s="42">
        <v>2023</v>
      </c>
      <c r="B5313" s="42" t="s">
        <v>67</v>
      </c>
      <c r="C5313" s="42" t="s">
        <v>24</v>
      </c>
      <c r="D5313" s="42" t="s">
        <v>85</v>
      </c>
      <c r="E5313" s="42" t="s">
        <v>25</v>
      </c>
      <c r="F5313" s="42" t="s">
        <v>355</v>
      </c>
      <c r="G5313" s="42" t="s">
        <v>1700</v>
      </c>
      <c r="H5313" s="42">
        <v>44</v>
      </c>
      <c r="J5313" s="42" t="s">
        <v>77</v>
      </c>
      <c r="K5313" s="42" t="s">
        <v>77</v>
      </c>
      <c r="L5313" s="42" t="s">
        <v>342</v>
      </c>
    </row>
    <row r="5314" spans="1:12">
      <c r="A5314" s="42">
        <v>2023</v>
      </c>
      <c r="B5314" s="42" t="s">
        <v>67</v>
      </c>
      <c r="C5314" s="42" t="s">
        <v>24</v>
      </c>
      <c r="D5314" s="42" t="s">
        <v>85</v>
      </c>
      <c r="E5314" s="42" t="s">
        <v>25</v>
      </c>
      <c r="F5314" s="42" t="s">
        <v>355</v>
      </c>
      <c r="G5314" s="42" t="s">
        <v>1701</v>
      </c>
      <c r="H5314" s="42">
        <v>120</v>
      </c>
      <c r="J5314" s="42" t="s">
        <v>77</v>
      </c>
      <c r="K5314" s="42" t="s">
        <v>77</v>
      </c>
      <c r="L5314" s="42" t="s">
        <v>342</v>
      </c>
    </row>
    <row r="5315" spans="1:12">
      <c r="A5315" s="42">
        <v>2023</v>
      </c>
      <c r="B5315" s="42" t="s">
        <v>67</v>
      </c>
      <c r="C5315" s="42" t="s">
        <v>24</v>
      </c>
      <c r="D5315" s="42" t="s">
        <v>85</v>
      </c>
      <c r="E5315" s="42" t="s">
        <v>25</v>
      </c>
      <c r="F5315" s="42" t="s">
        <v>355</v>
      </c>
      <c r="G5315" s="42" t="s">
        <v>1701</v>
      </c>
      <c r="H5315" s="42">
        <v>5</v>
      </c>
      <c r="J5315" s="42" t="s">
        <v>77</v>
      </c>
      <c r="K5315" s="42" t="s">
        <v>77</v>
      </c>
      <c r="L5315" s="42" t="s">
        <v>342</v>
      </c>
    </row>
    <row r="5316" spans="1:12">
      <c r="A5316" s="42">
        <v>2023</v>
      </c>
      <c r="B5316" s="42" t="s">
        <v>67</v>
      </c>
      <c r="C5316" s="42" t="s">
        <v>24</v>
      </c>
      <c r="D5316" s="42" t="s">
        <v>85</v>
      </c>
      <c r="E5316" s="42" t="s">
        <v>25</v>
      </c>
      <c r="F5316" s="42" t="s">
        <v>355</v>
      </c>
      <c r="G5316" s="42" t="s">
        <v>1702</v>
      </c>
      <c r="H5316" s="42">
        <v>117</v>
      </c>
      <c r="J5316" s="42" t="s">
        <v>77</v>
      </c>
      <c r="K5316" s="42" t="s">
        <v>77</v>
      </c>
      <c r="L5316" s="42" t="s">
        <v>342</v>
      </c>
    </row>
    <row r="5317" spans="1:12">
      <c r="A5317" s="42">
        <v>2023</v>
      </c>
      <c r="B5317" s="42" t="s">
        <v>67</v>
      </c>
      <c r="C5317" s="42" t="s">
        <v>24</v>
      </c>
      <c r="D5317" s="42" t="s">
        <v>85</v>
      </c>
      <c r="E5317" s="42" t="s">
        <v>25</v>
      </c>
      <c r="F5317" s="42" t="s">
        <v>355</v>
      </c>
      <c r="G5317" s="42" t="s">
        <v>1702</v>
      </c>
      <c r="H5317" s="42">
        <v>0</v>
      </c>
      <c r="J5317" s="42" t="s">
        <v>77</v>
      </c>
      <c r="K5317" s="42" t="s">
        <v>77</v>
      </c>
      <c r="L5317" s="42" t="s">
        <v>342</v>
      </c>
    </row>
    <row r="5318" spans="1:12">
      <c r="A5318" s="42">
        <v>2023</v>
      </c>
      <c r="B5318" s="42" t="s">
        <v>67</v>
      </c>
      <c r="C5318" s="42" t="s">
        <v>24</v>
      </c>
      <c r="D5318" s="42" t="s">
        <v>85</v>
      </c>
      <c r="E5318" s="42" t="s">
        <v>25</v>
      </c>
      <c r="F5318" s="42" t="s">
        <v>355</v>
      </c>
      <c r="G5318" s="42" t="s">
        <v>1703</v>
      </c>
      <c r="H5318" s="42">
        <v>213</v>
      </c>
      <c r="J5318" s="42" t="s">
        <v>77</v>
      </c>
      <c r="K5318" s="42" t="s">
        <v>77</v>
      </c>
      <c r="L5318" s="42" t="s">
        <v>342</v>
      </c>
    </row>
    <row r="5319" spans="1:12">
      <c r="A5319" s="42">
        <v>2023</v>
      </c>
      <c r="B5319" s="42" t="s">
        <v>67</v>
      </c>
      <c r="C5319" s="42" t="s">
        <v>24</v>
      </c>
      <c r="D5319" s="42" t="s">
        <v>85</v>
      </c>
      <c r="E5319" s="42" t="s">
        <v>25</v>
      </c>
      <c r="F5319" s="42" t="s">
        <v>355</v>
      </c>
      <c r="G5319" s="42" t="s">
        <v>1703</v>
      </c>
      <c r="H5319" s="42">
        <v>0</v>
      </c>
      <c r="J5319" s="42" t="s">
        <v>77</v>
      </c>
      <c r="K5319" s="42" t="s">
        <v>77</v>
      </c>
      <c r="L5319" s="42" t="s">
        <v>342</v>
      </c>
    </row>
    <row r="5320" spans="1:12">
      <c r="A5320" s="42">
        <v>2023</v>
      </c>
      <c r="B5320" s="42" t="s">
        <v>67</v>
      </c>
      <c r="C5320" s="42" t="s">
        <v>24</v>
      </c>
      <c r="D5320" s="42" t="s">
        <v>85</v>
      </c>
      <c r="E5320" s="42" t="s">
        <v>25</v>
      </c>
      <c r="F5320" s="42" t="s">
        <v>355</v>
      </c>
      <c r="G5320" s="42" t="s">
        <v>1704</v>
      </c>
      <c r="H5320" s="42">
        <v>182</v>
      </c>
      <c r="J5320" s="42" t="s">
        <v>77</v>
      </c>
      <c r="K5320" s="42" t="s">
        <v>77</v>
      </c>
      <c r="L5320" s="42" t="s">
        <v>342</v>
      </c>
    </row>
    <row r="5321" spans="1:12">
      <c r="A5321" s="42">
        <v>2023</v>
      </c>
      <c r="B5321" s="42" t="s">
        <v>67</v>
      </c>
      <c r="C5321" s="42" t="s">
        <v>24</v>
      </c>
      <c r="D5321" s="42" t="s">
        <v>85</v>
      </c>
      <c r="E5321" s="42" t="s">
        <v>25</v>
      </c>
      <c r="F5321" s="42" t="s">
        <v>355</v>
      </c>
      <c r="G5321" s="42" t="s">
        <v>1704</v>
      </c>
      <c r="H5321" s="42">
        <v>0</v>
      </c>
      <c r="J5321" s="42" t="s">
        <v>77</v>
      </c>
      <c r="K5321" s="42" t="s">
        <v>77</v>
      </c>
      <c r="L5321" s="42" t="s">
        <v>342</v>
      </c>
    </row>
    <row r="5322" spans="1:12">
      <c r="A5322" s="42">
        <v>2023</v>
      </c>
      <c r="B5322" s="42" t="s">
        <v>67</v>
      </c>
      <c r="C5322" s="42" t="s">
        <v>24</v>
      </c>
      <c r="D5322" s="42" t="s">
        <v>86</v>
      </c>
      <c r="E5322" s="42" t="s">
        <v>40</v>
      </c>
      <c r="F5322" s="42" t="s">
        <v>356</v>
      </c>
      <c r="G5322" s="42" t="s">
        <v>1700</v>
      </c>
      <c r="H5322" s="42">
        <v>1</v>
      </c>
      <c r="J5322" s="42" t="s">
        <v>77</v>
      </c>
      <c r="K5322" s="42" t="s">
        <v>77</v>
      </c>
      <c r="L5322" s="42" t="s">
        <v>343</v>
      </c>
    </row>
    <row r="5323" spans="1:12">
      <c r="A5323" s="42">
        <v>2023</v>
      </c>
      <c r="B5323" s="42" t="s">
        <v>67</v>
      </c>
      <c r="C5323" s="42" t="s">
        <v>24</v>
      </c>
      <c r="D5323" s="42" t="s">
        <v>86</v>
      </c>
      <c r="E5323" s="42" t="s">
        <v>40</v>
      </c>
      <c r="F5323" s="42" t="s">
        <v>356</v>
      </c>
      <c r="G5323" s="42" t="s">
        <v>1700</v>
      </c>
      <c r="H5323" s="42">
        <v>0</v>
      </c>
      <c r="J5323" s="42" t="s">
        <v>77</v>
      </c>
      <c r="K5323" s="42" t="s">
        <v>77</v>
      </c>
      <c r="L5323" s="42" t="s">
        <v>343</v>
      </c>
    </row>
    <row r="5324" spans="1:12">
      <c r="A5324" s="42">
        <v>2023</v>
      </c>
      <c r="B5324" s="42" t="s">
        <v>67</v>
      </c>
      <c r="C5324" s="42" t="s">
        <v>24</v>
      </c>
      <c r="D5324" s="42" t="s">
        <v>86</v>
      </c>
      <c r="E5324" s="42" t="s">
        <v>40</v>
      </c>
      <c r="F5324" s="42" t="s">
        <v>356</v>
      </c>
      <c r="G5324" s="42" t="s">
        <v>1701</v>
      </c>
      <c r="H5324" s="42">
        <v>1</v>
      </c>
      <c r="J5324" s="42" t="s">
        <v>77</v>
      </c>
      <c r="K5324" s="42" t="s">
        <v>77</v>
      </c>
      <c r="L5324" s="42" t="s">
        <v>343</v>
      </c>
    </row>
    <row r="5325" spans="1:12">
      <c r="A5325" s="42">
        <v>2023</v>
      </c>
      <c r="B5325" s="42" t="s">
        <v>67</v>
      </c>
      <c r="C5325" s="42" t="s">
        <v>24</v>
      </c>
      <c r="D5325" s="42" t="s">
        <v>86</v>
      </c>
      <c r="E5325" s="42" t="s">
        <v>40</v>
      </c>
      <c r="F5325" s="42" t="s">
        <v>356</v>
      </c>
      <c r="G5325" s="42" t="s">
        <v>1701</v>
      </c>
      <c r="H5325" s="42">
        <v>117</v>
      </c>
      <c r="J5325" s="42" t="s">
        <v>77</v>
      </c>
      <c r="K5325" s="42" t="s">
        <v>77</v>
      </c>
      <c r="L5325" s="42" t="s">
        <v>343</v>
      </c>
    </row>
    <row r="5326" spans="1:12">
      <c r="A5326" s="42">
        <v>2023</v>
      </c>
      <c r="B5326" s="42" t="s">
        <v>67</v>
      </c>
      <c r="C5326" s="42" t="s">
        <v>24</v>
      </c>
      <c r="D5326" s="42" t="s">
        <v>86</v>
      </c>
      <c r="E5326" s="42" t="s">
        <v>40</v>
      </c>
      <c r="F5326" s="42" t="s">
        <v>356</v>
      </c>
      <c r="G5326" s="42" t="s">
        <v>1702</v>
      </c>
      <c r="H5326" s="42">
        <v>55</v>
      </c>
      <c r="J5326" s="42" t="s">
        <v>77</v>
      </c>
      <c r="K5326" s="42" t="s">
        <v>77</v>
      </c>
      <c r="L5326" s="42" t="s">
        <v>343</v>
      </c>
    </row>
    <row r="5327" spans="1:12">
      <c r="A5327" s="42">
        <v>2023</v>
      </c>
      <c r="B5327" s="42" t="s">
        <v>67</v>
      </c>
      <c r="C5327" s="42" t="s">
        <v>24</v>
      </c>
      <c r="D5327" s="42" t="s">
        <v>86</v>
      </c>
      <c r="E5327" s="42" t="s">
        <v>40</v>
      </c>
      <c r="F5327" s="42" t="s">
        <v>356</v>
      </c>
      <c r="G5327" s="42" t="s">
        <v>1702</v>
      </c>
      <c r="H5327" s="42">
        <v>0</v>
      </c>
      <c r="J5327" s="42" t="s">
        <v>77</v>
      </c>
      <c r="K5327" s="42" t="s">
        <v>77</v>
      </c>
      <c r="L5327" s="42" t="s">
        <v>343</v>
      </c>
    </row>
    <row r="5328" spans="1:12">
      <c r="A5328" s="42">
        <v>2023</v>
      </c>
      <c r="B5328" s="42" t="s">
        <v>67</v>
      </c>
      <c r="C5328" s="42" t="s">
        <v>24</v>
      </c>
      <c r="D5328" s="42" t="s">
        <v>86</v>
      </c>
      <c r="E5328" s="42" t="s">
        <v>40</v>
      </c>
      <c r="F5328" s="42" t="s">
        <v>356</v>
      </c>
      <c r="G5328" s="42" t="s">
        <v>1703</v>
      </c>
      <c r="H5328" s="42">
        <v>45</v>
      </c>
      <c r="J5328" s="42" t="s">
        <v>77</v>
      </c>
      <c r="K5328" s="42" t="s">
        <v>77</v>
      </c>
      <c r="L5328" s="42" t="s">
        <v>343</v>
      </c>
    </row>
    <row r="5329" spans="1:12">
      <c r="A5329" s="42">
        <v>2023</v>
      </c>
      <c r="B5329" s="42" t="s">
        <v>67</v>
      </c>
      <c r="C5329" s="42" t="s">
        <v>24</v>
      </c>
      <c r="D5329" s="42" t="s">
        <v>86</v>
      </c>
      <c r="E5329" s="42" t="s">
        <v>40</v>
      </c>
      <c r="F5329" s="42" t="s">
        <v>356</v>
      </c>
      <c r="G5329" s="42" t="s">
        <v>1703</v>
      </c>
      <c r="H5329" s="42">
        <v>0</v>
      </c>
      <c r="J5329" s="42" t="s">
        <v>77</v>
      </c>
      <c r="K5329" s="42" t="s">
        <v>77</v>
      </c>
      <c r="L5329" s="42" t="s">
        <v>343</v>
      </c>
    </row>
    <row r="5330" spans="1:12">
      <c r="A5330" s="42">
        <v>2023</v>
      </c>
      <c r="B5330" s="42" t="s">
        <v>67</v>
      </c>
      <c r="C5330" s="42" t="s">
        <v>24</v>
      </c>
      <c r="D5330" s="42" t="s">
        <v>86</v>
      </c>
      <c r="E5330" s="42" t="s">
        <v>40</v>
      </c>
      <c r="F5330" s="42" t="s">
        <v>356</v>
      </c>
      <c r="G5330" s="42" t="s">
        <v>1704</v>
      </c>
      <c r="H5330" s="42">
        <v>0</v>
      </c>
      <c r="J5330" s="42" t="s">
        <v>77</v>
      </c>
      <c r="K5330" s="42" t="s">
        <v>77</v>
      </c>
      <c r="L5330" s="42" t="s">
        <v>343</v>
      </c>
    </row>
    <row r="5331" spans="1:12">
      <c r="A5331" s="42">
        <v>2023</v>
      </c>
      <c r="B5331" s="42" t="s">
        <v>67</v>
      </c>
      <c r="C5331" s="42" t="s">
        <v>24</v>
      </c>
      <c r="D5331" s="42" t="s">
        <v>86</v>
      </c>
      <c r="E5331" s="42" t="s">
        <v>40</v>
      </c>
      <c r="F5331" s="42" t="s">
        <v>356</v>
      </c>
      <c r="G5331" s="42" t="s">
        <v>1704</v>
      </c>
      <c r="H5331" s="42">
        <v>19</v>
      </c>
      <c r="J5331" s="42" t="s">
        <v>77</v>
      </c>
      <c r="K5331" s="42" t="s">
        <v>77</v>
      </c>
      <c r="L5331" s="42" t="s">
        <v>343</v>
      </c>
    </row>
    <row r="5332" spans="1:12">
      <c r="A5332" s="42">
        <v>2023</v>
      </c>
      <c r="B5332" s="42" t="s">
        <v>67</v>
      </c>
      <c r="C5332" s="42" t="s">
        <v>24</v>
      </c>
      <c r="D5332" s="42" t="s">
        <v>86</v>
      </c>
      <c r="E5332" s="42" t="s">
        <v>40</v>
      </c>
      <c r="F5332" s="42" t="s">
        <v>355</v>
      </c>
      <c r="G5332" s="42" t="s">
        <v>1700</v>
      </c>
      <c r="H5332" s="42">
        <v>0</v>
      </c>
      <c r="J5332" s="42" t="s">
        <v>77</v>
      </c>
      <c r="K5332" s="42" t="s">
        <v>77</v>
      </c>
      <c r="L5332" s="42" t="s">
        <v>343</v>
      </c>
    </row>
    <row r="5333" spans="1:12">
      <c r="A5333" s="42">
        <v>2023</v>
      </c>
      <c r="B5333" s="42" t="s">
        <v>67</v>
      </c>
      <c r="C5333" s="42" t="s">
        <v>24</v>
      </c>
      <c r="D5333" s="42" t="s">
        <v>86</v>
      </c>
      <c r="E5333" s="42" t="s">
        <v>40</v>
      </c>
      <c r="F5333" s="42" t="s">
        <v>355</v>
      </c>
      <c r="G5333" s="42" t="s">
        <v>1700</v>
      </c>
      <c r="H5333" s="42">
        <v>3</v>
      </c>
      <c r="J5333" s="42" t="s">
        <v>77</v>
      </c>
      <c r="K5333" s="42" t="s">
        <v>77</v>
      </c>
      <c r="L5333" s="42" t="s">
        <v>343</v>
      </c>
    </row>
    <row r="5334" spans="1:12">
      <c r="A5334" s="42">
        <v>2023</v>
      </c>
      <c r="B5334" s="42" t="s">
        <v>67</v>
      </c>
      <c r="C5334" s="42" t="s">
        <v>24</v>
      </c>
      <c r="D5334" s="42" t="s">
        <v>86</v>
      </c>
      <c r="E5334" s="42" t="s">
        <v>40</v>
      </c>
      <c r="F5334" s="42" t="s">
        <v>355</v>
      </c>
      <c r="G5334" s="42" t="s">
        <v>1701</v>
      </c>
      <c r="H5334" s="42">
        <v>2</v>
      </c>
      <c r="J5334" s="42" t="s">
        <v>77</v>
      </c>
      <c r="K5334" s="42" t="s">
        <v>77</v>
      </c>
      <c r="L5334" s="42" t="s">
        <v>343</v>
      </c>
    </row>
    <row r="5335" spans="1:12">
      <c r="A5335" s="42">
        <v>2023</v>
      </c>
      <c r="B5335" s="42" t="s">
        <v>67</v>
      </c>
      <c r="C5335" s="42" t="s">
        <v>24</v>
      </c>
      <c r="D5335" s="42" t="s">
        <v>86</v>
      </c>
      <c r="E5335" s="42" t="s">
        <v>40</v>
      </c>
      <c r="F5335" s="42" t="s">
        <v>355</v>
      </c>
      <c r="G5335" s="42" t="s">
        <v>1701</v>
      </c>
      <c r="H5335" s="42">
        <v>113</v>
      </c>
      <c r="J5335" s="42" t="s">
        <v>77</v>
      </c>
      <c r="K5335" s="42" t="s">
        <v>77</v>
      </c>
      <c r="L5335" s="42" t="s">
        <v>343</v>
      </c>
    </row>
    <row r="5336" spans="1:12">
      <c r="A5336" s="42">
        <v>2023</v>
      </c>
      <c r="B5336" s="42" t="s">
        <v>67</v>
      </c>
      <c r="C5336" s="42" t="s">
        <v>24</v>
      </c>
      <c r="D5336" s="42" t="s">
        <v>86</v>
      </c>
      <c r="E5336" s="42" t="s">
        <v>40</v>
      </c>
      <c r="F5336" s="42" t="s">
        <v>355</v>
      </c>
      <c r="G5336" s="42" t="s">
        <v>1702</v>
      </c>
      <c r="H5336" s="42">
        <v>50</v>
      </c>
      <c r="J5336" s="42" t="s">
        <v>77</v>
      </c>
      <c r="K5336" s="42" t="s">
        <v>77</v>
      </c>
      <c r="L5336" s="42" t="s">
        <v>343</v>
      </c>
    </row>
    <row r="5337" spans="1:12">
      <c r="A5337" s="42">
        <v>2023</v>
      </c>
      <c r="B5337" s="42" t="s">
        <v>67</v>
      </c>
      <c r="C5337" s="42" t="s">
        <v>24</v>
      </c>
      <c r="D5337" s="42" t="s">
        <v>86</v>
      </c>
      <c r="E5337" s="42" t="s">
        <v>40</v>
      </c>
      <c r="F5337" s="42" t="s">
        <v>355</v>
      </c>
      <c r="G5337" s="42" t="s">
        <v>1702</v>
      </c>
      <c r="H5337" s="42">
        <v>0</v>
      </c>
      <c r="J5337" s="42" t="s">
        <v>77</v>
      </c>
      <c r="K5337" s="42" t="s">
        <v>77</v>
      </c>
      <c r="L5337" s="42" t="s">
        <v>343</v>
      </c>
    </row>
    <row r="5338" spans="1:12">
      <c r="A5338" s="42">
        <v>2023</v>
      </c>
      <c r="B5338" s="42" t="s">
        <v>67</v>
      </c>
      <c r="C5338" s="42" t="s">
        <v>24</v>
      </c>
      <c r="D5338" s="42" t="s">
        <v>86</v>
      </c>
      <c r="E5338" s="42" t="s">
        <v>40</v>
      </c>
      <c r="F5338" s="42" t="s">
        <v>355</v>
      </c>
      <c r="G5338" s="42" t="s">
        <v>1703</v>
      </c>
      <c r="H5338" s="42">
        <v>0</v>
      </c>
      <c r="J5338" s="42" t="s">
        <v>77</v>
      </c>
      <c r="K5338" s="42" t="s">
        <v>77</v>
      </c>
      <c r="L5338" s="42" t="s">
        <v>343</v>
      </c>
    </row>
    <row r="5339" spans="1:12">
      <c r="A5339" s="42">
        <v>2023</v>
      </c>
      <c r="B5339" s="42" t="s">
        <v>67</v>
      </c>
      <c r="C5339" s="42" t="s">
        <v>24</v>
      </c>
      <c r="D5339" s="42" t="s">
        <v>86</v>
      </c>
      <c r="E5339" s="42" t="s">
        <v>40</v>
      </c>
      <c r="F5339" s="42" t="s">
        <v>355</v>
      </c>
      <c r="G5339" s="42" t="s">
        <v>1703</v>
      </c>
      <c r="H5339" s="42">
        <v>57</v>
      </c>
      <c r="J5339" s="42" t="s">
        <v>77</v>
      </c>
      <c r="K5339" s="42" t="s">
        <v>77</v>
      </c>
      <c r="L5339" s="42" t="s">
        <v>343</v>
      </c>
    </row>
    <row r="5340" spans="1:12">
      <c r="A5340" s="42">
        <v>2023</v>
      </c>
      <c r="B5340" s="42" t="s">
        <v>67</v>
      </c>
      <c r="C5340" s="42" t="s">
        <v>24</v>
      </c>
      <c r="D5340" s="42" t="s">
        <v>86</v>
      </c>
      <c r="E5340" s="42" t="s">
        <v>40</v>
      </c>
      <c r="F5340" s="42" t="s">
        <v>355</v>
      </c>
      <c r="G5340" s="42" t="s">
        <v>1704</v>
      </c>
      <c r="H5340" s="42">
        <v>20</v>
      </c>
      <c r="J5340" s="42" t="s">
        <v>77</v>
      </c>
      <c r="K5340" s="42" t="s">
        <v>77</v>
      </c>
      <c r="L5340" s="42" t="s">
        <v>343</v>
      </c>
    </row>
    <row r="5341" spans="1:12">
      <c r="A5341" s="42">
        <v>2023</v>
      </c>
      <c r="B5341" s="42" t="s">
        <v>67</v>
      </c>
      <c r="C5341" s="42" t="s">
        <v>24</v>
      </c>
      <c r="D5341" s="42" t="s">
        <v>86</v>
      </c>
      <c r="E5341" s="42" t="s">
        <v>40</v>
      </c>
      <c r="F5341" s="42" t="s">
        <v>355</v>
      </c>
      <c r="G5341" s="42" t="s">
        <v>1704</v>
      </c>
      <c r="H5341" s="42">
        <v>0</v>
      </c>
      <c r="J5341" s="42" t="s">
        <v>77</v>
      </c>
      <c r="K5341" s="42" t="s">
        <v>77</v>
      </c>
      <c r="L5341" s="42" t="s">
        <v>343</v>
      </c>
    </row>
    <row r="5342" spans="1:12">
      <c r="A5342" s="42">
        <v>2023</v>
      </c>
      <c r="B5342" s="42" t="s">
        <v>67</v>
      </c>
      <c r="C5342" s="42" t="s">
        <v>24</v>
      </c>
      <c r="D5342" s="42" t="s">
        <v>87</v>
      </c>
      <c r="E5342" s="42" t="s">
        <v>38</v>
      </c>
      <c r="F5342" s="42" t="s">
        <v>356</v>
      </c>
      <c r="G5342" s="42" t="s">
        <v>1700</v>
      </c>
      <c r="H5342" s="42">
        <v>0</v>
      </c>
      <c r="J5342" s="42" t="s">
        <v>77</v>
      </c>
      <c r="K5342" s="42" t="s">
        <v>77</v>
      </c>
      <c r="L5342" s="42" t="s">
        <v>344</v>
      </c>
    </row>
    <row r="5343" spans="1:12">
      <c r="A5343" s="42">
        <v>2023</v>
      </c>
      <c r="B5343" s="42" t="s">
        <v>67</v>
      </c>
      <c r="C5343" s="42" t="s">
        <v>24</v>
      </c>
      <c r="D5343" s="42" t="s">
        <v>87</v>
      </c>
      <c r="E5343" s="42" t="s">
        <v>38</v>
      </c>
      <c r="F5343" s="42" t="s">
        <v>356</v>
      </c>
      <c r="G5343" s="42" t="s">
        <v>1700</v>
      </c>
      <c r="H5343" s="42">
        <v>12</v>
      </c>
      <c r="J5343" s="42" t="s">
        <v>77</v>
      </c>
      <c r="K5343" s="42" t="s">
        <v>77</v>
      </c>
      <c r="L5343" s="42" t="s">
        <v>344</v>
      </c>
    </row>
    <row r="5344" spans="1:12">
      <c r="A5344" s="42">
        <v>2023</v>
      </c>
      <c r="B5344" s="42" t="s">
        <v>67</v>
      </c>
      <c r="C5344" s="42" t="s">
        <v>24</v>
      </c>
      <c r="D5344" s="42" t="s">
        <v>87</v>
      </c>
      <c r="E5344" s="42" t="s">
        <v>38</v>
      </c>
      <c r="F5344" s="42" t="s">
        <v>356</v>
      </c>
      <c r="G5344" s="42" t="s">
        <v>1701</v>
      </c>
      <c r="H5344" s="42">
        <v>8</v>
      </c>
      <c r="J5344" s="42" t="s">
        <v>77</v>
      </c>
      <c r="K5344" s="42" t="s">
        <v>77</v>
      </c>
      <c r="L5344" s="42" t="s">
        <v>344</v>
      </c>
    </row>
    <row r="5345" spans="1:12">
      <c r="A5345" s="42">
        <v>2023</v>
      </c>
      <c r="B5345" s="42" t="s">
        <v>67</v>
      </c>
      <c r="C5345" s="42" t="s">
        <v>24</v>
      </c>
      <c r="D5345" s="42" t="s">
        <v>87</v>
      </c>
      <c r="E5345" s="42" t="s">
        <v>38</v>
      </c>
      <c r="F5345" s="42" t="s">
        <v>356</v>
      </c>
      <c r="G5345" s="42" t="s">
        <v>1701</v>
      </c>
      <c r="H5345" s="42">
        <v>100</v>
      </c>
      <c r="J5345" s="42" t="s">
        <v>77</v>
      </c>
      <c r="K5345" s="42" t="s">
        <v>77</v>
      </c>
      <c r="L5345" s="42" t="s">
        <v>344</v>
      </c>
    </row>
    <row r="5346" spans="1:12">
      <c r="A5346" s="42">
        <v>2023</v>
      </c>
      <c r="B5346" s="42" t="s">
        <v>67</v>
      </c>
      <c r="C5346" s="42" t="s">
        <v>24</v>
      </c>
      <c r="D5346" s="42" t="s">
        <v>87</v>
      </c>
      <c r="E5346" s="42" t="s">
        <v>38</v>
      </c>
      <c r="F5346" s="42" t="s">
        <v>356</v>
      </c>
      <c r="G5346" s="42" t="s">
        <v>1702</v>
      </c>
      <c r="H5346" s="42">
        <v>0</v>
      </c>
      <c r="J5346" s="42" t="s">
        <v>77</v>
      </c>
      <c r="K5346" s="42" t="s">
        <v>77</v>
      </c>
      <c r="L5346" s="42" t="s">
        <v>344</v>
      </c>
    </row>
    <row r="5347" spans="1:12">
      <c r="A5347" s="42">
        <v>2023</v>
      </c>
      <c r="B5347" s="42" t="s">
        <v>67</v>
      </c>
      <c r="C5347" s="42" t="s">
        <v>24</v>
      </c>
      <c r="D5347" s="42" t="s">
        <v>87</v>
      </c>
      <c r="E5347" s="42" t="s">
        <v>38</v>
      </c>
      <c r="F5347" s="42" t="s">
        <v>356</v>
      </c>
      <c r="G5347" s="42" t="s">
        <v>1702</v>
      </c>
      <c r="H5347" s="42">
        <v>40</v>
      </c>
      <c r="J5347" s="42" t="s">
        <v>77</v>
      </c>
      <c r="K5347" s="42" t="s">
        <v>77</v>
      </c>
      <c r="L5347" s="42" t="s">
        <v>344</v>
      </c>
    </row>
    <row r="5348" spans="1:12">
      <c r="A5348" s="42">
        <v>2023</v>
      </c>
      <c r="B5348" s="42" t="s">
        <v>67</v>
      </c>
      <c r="C5348" s="42" t="s">
        <v>24</v>
      </c>
      <c r="D5348" s="42" t="s">
        <v>87</v>
      </c>
      <c r="E5348" s="42" t="s">
        <v>38</v>
      </c>
      <c r="F5348" s="42" t="s">
        <v>356</v>
      </c>
      <c r="G5348" s="42" t="s">
        <v>1703</v>
      </c>
      <c r="H5348" s="42">
        <v>35</v>
      </c>
      <c r="J5348" s="42" t="s">
        <v>77</v>
      </c>
      <c r="K5348" s="42" t="s">
        <v>77</v>
      </c>
      <c r="L5348" s="42" t="s">
        <v>344</v>
      </c>
    </row>
    <row r="5349" spans="1:12">
      <c r="A5349" s="42">
        <v>2023</v>
      </c>
      <c r="B5349" s="42" t="s">
        <v>67</v>
      </c>
      <c r="C5349" s="42" t="s">
        <v>24</v>
      </c>
      <c r="D5349" s="42" t="s">
        <v>87</v>
      </c>
      <c r="E5349" s="42" t="s">
        <v>38</v>
      </c>
      <c r="F5349" s="42" t="s">
        <v>356</v>
      </c>
      <c r="G5349" s="42" t="s">
        <v>1703</v>
      </c>
      <c r="H5349" s="42">
        <v>0</v>
      </c>
      <c r="J5349" s="42" t="s">
        <v>77</v>
      </c>
      <c r="K5349" s="42" t="s">
        <v>77</v>
      </c>
      <c r="L5349" s="42" t="s">
        <v>344</v>
      </c>
    </row>
    <row r="5350" spans="1:12">
      <c r="A5350" s="42">
        <v>2023</v>
      </c>
      <c r="B5350" s="42" t="s">
        <v>67</v>
      </c>
      <c r="C5350" s="42" t="s">
        <v>24</v>
      </c>
      <c r="D5350" s="42" t="s">
        <v>87</v>
      </c>
      <c r="E5350" s="42" t="s">
        <v>38</v>
      </c>
      <c r="F5350" s="42" t="s">
        <v>356</v>
      </c>
      <c r="G5350" s="42" t="s">
        <v>1704</v>
      </c>
      <c r="H5350" s="42">
        <v>20</v>
      </c>
      <c r="J5350" s="42" t="s">
        <v>77</v>
      </c>
      <c r="K5350" s="42" t="s">
        <v>77</v>
      </c>
      <c r="L5350" s="42" t="s">
        <v>344</v>
      </c>
    </row>
    <row r="5351" spans="1:12">
      <c r="A5351" s="42">
        <v>2023</v>
      </c>
      <c r="B5351" s="42" t="s">
        <v>67</v>
      </c>
      <c r="C5351" s="42" t="s">
        <v>24</v>
      </c>
      <c r="D5351" s="42" t="s">
        <v>87</v>
      </c>
      <c r="E5351" s="42" t="s">
        <v>38</v>
      </c>
      <c r="F5351" s="42" t="s">
        <v>356</v>
      </c>
      <c r="G5351" s="42" t="s">
        <v>1704</v>
      </c>
      <c r="H5351" s="42">
        <v>0</v>
      </c>
      <c r="J5351" s="42" t="s">
        <v>77</v>
      </c>
      <c r="K5351" s="42" t="s">
        <v>77</v>
      </c>
      <c r="L5351" s="42" t="s">
        <v>344</v>
      </c>
    </row>
    <row r="5352" spans="1:12">
      <c r="A5352" s="42">
        <v>2023</v>
      </c>
      <c r="B5352" s="42" t="s">
        <v>67</v>
      </c>
      <c r="C5352" s="42" t="s">
        <v>24</v>
      </c>
      <c r="D5352" s="42" t="s">
        <v>87</v>
      </c>
      <c r="E5352" s="42" t="s">
        <v>38</v>
      </c>
      <c r="F5352" s="42" t="s">
        <v>355</v>
      </c>
      <c r="G5352" s="42" t="s">
        <v>1700</v>
      </c>
      <c r="H5352" s="42">
        <v>22</v>
      </c>
      <c r="J5352" s="42" t="s">
        <v>77</v>
      </c>
      <c r="K5352" s="42" t="s">
        <v>77</v>
      </c>
      <c r="L5352" s="42" t="s">
        <v>344</v>
      </c>
    </row>
    <row r="5353" spans="1:12">
      <c r="A5353" s="42">
        <v>2023</v>
      </c>
      <c r="B5353" s="42" t="s">
        <v>67</v>
      </c>
      <c r="C5353" s="42" t="s">
        <v>24</v>
      </c>
      <c r="D5353" s="42" t="s">
        <v>87</v>
      </c>
      <c r="E5353" s="42" t="s">
        <v>38</v>
      </c>
      <c r="F5353" s="42" t="s">
        <v>355</v>
      </c>
      <c r="G5353" s="42" t="s">
        <v>1700</v>
      </c>
      <c r="H5353" s="42">
        <v>0</v>
      </c>
      <c r="J5353" s="42" t="s">
        <v>77</v>
      </c>
      <c r="K5353" s="42" t="s">
        <v>77</v>
      </c>
      <c r="L5353" s="42" t="s">
        <v>344</v>
      </c>
    </row>
    <row r="5354" spans="1:12">
      <c r="A5354" s="42">
        <v>2023</v>
      </c>
      <c r="B5354" s="42" t="s">
        <v>67</v>
      </c>
      <c r="C5354" s="42" t="s">
        <v>24</v>
      </c>
      <c r="D5354" s="42" t="s">
        <v>87</v>
      </c>
      <c r="E5354" s="42" t="s">
        <v>38</v>
      </c>
      <c r="F5354" s="42" t="s">
        <v>355</v>
      </c>
      <c r="G5354" s="42" t="s">
        <v>1701</v>
      </c>
      <c r="H5354" s="42">
        <v>5</v>
      </c>
      <c r="J5354" s="42" t="s">
        <v>77</v>
      </c>
      <c r="K5354" s="42" t="s">
        <v>77</v>
      </c>
      <c r="L5354" s="42" t="s">
        <v>344</v>
      </c>
    </row>
    <row r="5355" spans="1:12">
      <c r="A5355" s="42">
        <v>2023</v>
      </c>
      <c r="B5355" s="42" t="s">
        <v>67</v>
      </c>
      <c r="C5355" s="42" t="s">
        <v>24</v>
      </c>
      <c r="D5355" s="42" t="s">
        <v>87</v>
      </c>
      <c r="E5355" s="42" t="s">
        <v>38</v>
      </c>
      <c r="F5355" s="42" t="s">
        <v>355</v>
      </c>
      <c r="G5355" s="42" t="s">
        <v>1701</v>
      </c>
      <c r="H5355" s="42">
        <v>91</v>
      </c>
      <c r="J5355" s="42" t="s">
        <v>77</v>
      </c>
      <c r="K5355" s="42" t="s">
        <v>77</v>
      </c>
      <c r="L5355" s="42" t="s">
        <v>344</v>
      </c>
    </row>
    <row r="5356" spans="1:12">
      <c r="A5356" s="42">
        <v>2023</v>
      </c>
      <c r="B5356" s="42" t="s">
        <v>67</v>
      </c>
      <c r="C5356" s="42" t="s">
        <v>24</v>
      </c>
      <c r="D5356" s="42" t="s">
        <v>87</v>
      </c>
      <c r="E5356" s="42" t="s">
        <v>38</v>
      </c>
      <c r="F5356" s="42" t="s">
        <v>355</v>
      </c>
      <c r="G5356" s="42" t="s">
        <v>1702</v>
      </c>
      <c r="H5356" s="42">
        <v>0</v>
      </c>
      <c r="J5356" s="42" t="s">
        <v>77</v>
      </c>
      <c r="K5356" s="42" t="s">
        <v>77</v>
      </c>
      <c r="L5356" s="42" t="s">
        <v>344</v>
      </c>
    </row>
    <row r="5357" spans="1:12">
      <c r="A5357" s="42">
        <v>2023</v>
      </c>
      <c r="B5357" s="42" t="s">
        <v>67</v>
      </c>
      <c r="C5357" s="42" t="s">
        <v>24</v>
      </c>
      <c r="D5357" s="42" t="s">
        <v>87</v>
      </c>
      <c r="E5357" s="42" t="s">
        <v>38</v>
      </c>
      <c r="F5357" s="42" t="s">
        <v>355</v>
      </c>
      <c r="G5357" s="42" t="s">
        <v>1702</v>
      </c>
      <c r="H5357" s="42">
        <v>41</v>
      </c>
      <c r="J5357" s="42" t="s">
        <v>77</v>
      </c>
      <c r="K5357" s="42" t="s">
        <v>77</v>
      </c>
      <c r="L5357" s="42" t="s">
        <v>344</v>
      </c>
    </row>
    <row r="5358" spans="1:12">
      <c r="A5358" s="42">
        <v>2023</v>
      </c>
      <c r="B5358" s="42" t="s">
        <v>67</v>
      </c>
      <c r="C5358" s="42" t="s">
        <v>24</v>
      </c>
      <c r="D5358" s="42" t="s">
        <v>87</v>
      </c>
      <c r="E5358" s="42" t="s">
        <v>38</v>
      </c>
      <c r="F5358" s="42" t="s">
        <v>355</v>
      </c>
      <c r="G5358" s="42" t="s">
        <v>1703</v>
      </c>
      <c r="H5358" s="42">
        <v>44</v>
      </c>
      <c r="J5358" s="42" t="s">
        <v>77</v>
      </c>
      <c r="K5358" s="42" t="s">
        <v>77</v>
      </c>
      <c r="L5358" s="42" t="s">
        <v>344</v>
      </c>
    </row>
    <row r="5359" spans="1:12">
      <c r="A5359" s="42">
        <v>2023</v>
      </c>
      <c r="B5359" s="42" t="s">
        <v>67</v>
      </c>
      <c r="C5359" s="42" t="s">
        <v>24</v>
      </c>
      <c r="D5359" s="42" t="s">
        <v>87</v>
      </c>
      <c r="E5359" s="42" t="s">
        <v>38</v>
      </c>
      <c r="F5359" s="42" t="s">
        <v>355</v>
      </c>
      <c r="G5359" s="42" t="s">
        <v>1703</v>
      </c>
      <c r="H5359" s="42">
        <v>0</v>
      </c>
      <c r="J5359" s="42" t="s">
        <v>77</v>
      </c>
      <c r="K5359" s="42" t="s">
        <v>77</v>
      </c>
      <c r="L5359" s="42" t="s">
        <v>344</v>
      </c>
    </row>
    <row r="5360" spans="1:12">
      <c r="A5360" s="42">
        <v>2023</v>
      </c>
      <c r="B5360" s="42" t="s">
        <v>67</v>
      </c>
      <c r="C5360" s="42" t="s">
        <v>24</v>
      </c>
      <c r="D5360" s="42" t="s">
        <v>87</v>
      </c>
      <c r="E5360" s="42" t="s">
        <v>38</v>
      </c>
      <c r="F5360" s="42" t="s">
        <v>355</v>
      </c>
      <c r="G5360" s="42" t="s">
        <v>1704</v>
      </c>
      <c r="H5360" s="42">
        <v>0</v>
      </c>
      <c r="J5360" s="42" t="s">
        <v>77</v>
      </c>
      <c r="K5360" s="42" t="s">
        <v>77</v>
      </c>
      <c r="L5360" s="42" t="s">
        <v>344</v>
      </c>
    </row>
    <row r="5361" spans="1:12">
      <c r="A5361" s="42">
        <v>2023</v>
      </c>
      <c r="B5361" s="42" t="s">
        <v>67</v>
      </c>
      <c r="C5361" s="42" t="s">
        <v>24</v>
      </c>
      <c r="D5361" s="42" t="s">
        <v>87</v>
      </c>
      <c r="E5361" s="42" t="s">
        <v>38</v>
      </c>
      <c r="F5361" s="42" t="s">
        <v>355</v>
      </c>
      <c r="G5361" s="42" t="s">
        <v>1704</v>
      </c>
      <c r="H5361" s="42">
        <v>11</v>
      </c>
      <c r="J5361" s="42" t="s">
        <v>77</v>
      </c>
      <c r="K5361" s="42" t="s">
        <v>77</v>
      </c>
      <c r="L5361" s="42" t="s">
        <v>344</v>
      </c>
    </row>
    <row r="5362" spans="1:12">
      <c r="A5362" s="42">
        <v>2023</v>
      </c>
      <c r="B5362" s="42" t="s">
        <v>67</v>
      </c>
      <c r="C5362" s="42" t="s">
        <v>24</v>
      </c>
      <c r="D5362" s="42" t="s">
        <v>88</v>
      </c>
      <c r="E5362" s="42" t="s">
        <v>34</v>
      </c>
      <c r="F5362" s="42" t="s">
        <v>356</v>
      </c>
      <c r="G5362" s="42" t="s">
        <v>1700</v>
      </c>
      <c r="H5362" s="42">
        <v>0</v>
      </c>
      <c r="J5362" s="42" t="s">
        <v>77</v>
      </c>
      <c r="K5362" s="42" t="s">
        <v>77</v>
      </c>
      <c r="L5362" s="42" t="s">
        <v>345</v>
      </c>
    </row>
    <row r="5363" spans="1:12">
      <c r="A5363" s="42">
        <v>2023</v>
      </c>
      <c r="B5363" s="42" t="s">
        <v>67</v>
      </c>
      <c r="C5363" s="42" t="s">
        <v>24</v>
      </c>
      <c r="D5363" s="42" t="s">
        <v>88</v>
      </c>
      <c r="E5363" s="42" t="s">
        <v>34</v>
      </c>
      <c r="F5363" s="42" t="s">
        <v>356</v>
      </c>
      <c r="G5363" s="42" t="s">
        <v>1700</v>
      </c>
      <c r="H5363" s="42">
        <v>11</v>
      </c>
      <c r="J5363" s="42" t="s">
        <v>77</v>
      </c>
      <c r="K5363" s="42" t="s">
        <v>77</v>
      </c>
      <c r="L5363" s="42" t="s">
        <v>345</v>
      </c>
    </row>
    <row r="5364" spans="1:12">
      <c r="A5364" s="42">
        <v>2023</v>
      </c>
      <c r="B5364" s="42" t="s">
        <v>67</v>
      </c>
      <c r="C5364" s="42" t="s">
        <v>24</v>
      </c>
      <c r="D5364" s="42" t="s">
        <v>88</v>
      </c>
      <c r="E5364" s="42" t="s">
        <v>34</v>
      </c>
      <c r="F5364" s="42" t="s">
        <v>356</v>
      </c>
      <c r="G5364" s="42" t="s">
        <v>1701</v>
      </c>
      <c r="H5364" s="42">
        <v>50</v>
      </c>
      <c r="J5364" s="42" t="s">
        <v>77</v>
      </c>
      <c r="K5364" s="42" t="s">
        <v>77</v>
      </c>
      <c r="L5364" s="42" t="s">
        <v>345</v>
      </c>
    </row>
    <row r="5365" spans="1:12">
      <c r="A5365" s="42">
        <v>2023</v>
      </c>
      <c r="B5365" s="42" t="s">
        <v>67</v>
      </c>
      <c r="C5365" s="42" t="s">
        <v>24</v>
      </c>
      <c r="D5365" s="42" t="s">
        <v>88</v>
      </c>
      <c r="E5365" s="42" t="s">
        <v>34</v>
      </c>
      <c r="F5365" s="42" t="s">
        <v>356</v>
      </c>
      <c r="G5365" s="42" t="s">
        <v>1701</v>
      </c>
      <c r="H5365" s="42">
        <v>4</v>
      </c>
      <c r="J5365" s="42" t="s">
        <v>77</v>
      </c>
      <c r="K5365" s="42" t="s">
        <v>77</v>
      </c>
      <c r="L5365" s="42" t="s">
        <v>345</v>
      </c>
    </row>
    <row r="5366" spans="1:12">
      <c r="A5366" s="42">
        <v>2023</v>
      </c>
      <c r="B5366" s="42" t="s">
        <v>67</v>
      </c>
      <c r="C5366" s="42" t="s">
        <v>24</v>
      </c>
      <c r="D5366" s="42" t="s">
        <v>88</v>
      </c>
      <c r="E5366" s="42" t="s">
        <v>34</v>
      </c>
      <c r="F5366" s="42" t="s">
        <v>356</v>
      </c>
      <c r="G5366" s="42" t="s">
        <v>1702</v>
      </c>
      <c r="H5366" s="42">
        <v>1</v>
      </c>
      <c r="J5366" s="42" t="s">
        <v>77</v>
      </c>
      <c r="K5366" s="42" t="s">
        <v>77</v>
      </c>
      <c r="L5366" s="42" t="s">
        <v>345</v>
      </c>
    </row>
    <row r="5367" spans="1:12">
      <c r="A5367" s="42">
        <v>2023</v>
      </c>
      <c r="B5367" s="42" t="s">
        <v>67</v>
      </c>
      <c r="C5367" s="42" t="s">
        <v>24</v>
      </c>
      <c r="D5367" s="42" t="s">
        <v>88</v>
      </c>
      <c r="E5367" s="42" t="s">
        <v>34</v>
      </c>
      <c r="F5367" s="42" t="s">
        <v>356</v>
      </c>
      <c r="G5367" s="42" t="s">
        <v>1702</v>
      </c>
      <c r="H5367" s="42">
        <v>23</v>
      </c>
      <c r="J5367" s="42" t="s">
        <v>77</v>
      </c>
      <c r="K5367" s="42" t="s">
        <v>77</v>
      </c>
      <c r="L5367" s="42" t="s">
        <v>345</v>
      </c>
    </row>
    <row r="5368" spans="1:12">
      <c r="A5368" s="42">
        <v>2023</v>
      </c>
      <c r="B5368" s="42" t="s">
        <v>67</v>
      </c>
      <c r="C5368" s="42" t="s">
        <v>24</v>
      </c>
      <c r="D5368" s="42" t="s">
        <v>88</v>
      </c>
      <c r="E5368" s="42" t="s">
        <v>34</v>
      </c>
      <c r="F5368" s="42" t="s">
        <v>356</v>
      </c>
      <c r="G5368" s="42" t="s">
        <v>1703</v>
      </c>
      <c r="H5368" s="42">
        <v>0</v>
      </c>
      <c r="J5368" s="42" t="s">
        <v>77</v>
      </c>
      <c r="K5368" s="42" t="s">
        <v>77</v>
      </c>
      <c r="L5368" s="42" t="s">
        <v>345</v>
      </c>
    </row>
    <row r="5369" spans="1:12">
      <c r="A5369" s="42">
        <v>2023</v>
      </c>
      <c r="B5369" s="42" t="s">
        <v>67</v>
      </c>
      <c r="C5369" s="42" t="s">
        <v>24</v>
      </c>
      <c r="D5369" s="42" t="s">
        <v>88</v>
      </c>
      <c r="E5369" s="42" t="s">
        <v>34</v>
      </c>
      <c r="F5369" s="42" t="s">
        <v>356</v>
      </c>
      <c r="G5369" s="42" t="s">
        <v>1703</v>
      </c>
      <c r="H5369" s="42">
        <v>35</v>
      </c>
      <c r="J5369" s="42" t="s">
        <v>77</v>
      </c>
      <c r="K5369" s="42" t="s">
        <v>77</v>
      </c>
      <c r="L5369" s="42" t="s">
        <v>345</v>
      </c>
    </row>
    <row r="5370" spans="1:12">
      <c r="A5370" s="42">
        <v>2023</v>
      </c>
      <c r="B5370" s="42" t="s">
        <v>67</v>
      </c>
      <c r="C5370" s="42" t="s">
        <v>24</v>
      </c>
      <c r="D5370" s="42" t="s">
        <v>88</v>
      </c>
      <c r="E5370" s="42" t="s">
        <v>34</v>
      </c>
      <c r="F5370" s="42" t="s">
        <v>356</v>
      </c>
      <c r="G5370" s="42" t="s">
        <v>1704</v>
      </c>
      <c r="H5370" s="42">
        <v>0</v>
      </c>
      <c r="J5370" s="42" t="s">
        <v>77</v>
      </c>
      <c r="K5370" s="42" t="s">
        <v>77</v>
      </c>
      <c r="L5370" s="42" t="s">
        <v>345</v>
      </c>
    </row>
    <row r="5371" spans="1:12">
      <c r="A5371" s="42">
        <v>2023</v>
      </c>
      <c r="B5371" s="42" t="s">
        <v>67</v>
      </c>
      <c r="C5371" s="42" t="s">
        <v>24</v>
      </c>
      <c r="D5371" s="42" t="s">
        <v>88</v>
      </c>
      <c r="E5371" s="42" t="s">
        <v>34</v>
      </c>
      <c r="F5371" s="42" t="s">
        <v>356</v>
      </c>
      <c r="G5371" s="42" t="s">
        <v>1704</v>
      </c>
      <c r="H5371" s="42">
        <v>26</v>
      </c>
      <c r="J5371" s="42" t="s">
        <v>77</v>
      </c>
      <c r="K5371" s="42" t="s">
        <v>77</v>
      </c>
      <c r="L5371" s="42" t="s">
        <v>345</v>
      </c>
    </row>
    <row r="5372" spans="1:12">
      <c r="A5372" s="42">
        <v>2023</v>
      </c>
      <c r="B5372" s="42" t="s">
        <v>67</v>
      </c>
      <c r="C5372" s="42" t="s">
        <v>24</v>
      </c>
      <c r="D5372" s="42" t="s">
        <v>88</v>
      </c>
      <c r="E5372" s="42" t="s">
        <v>34</v>
      </c>
      <c r="F5372" s="42" t="s">
        <v>355</v>
      </c>
      <c r="G5372" s="42" t="s">
        <v>1700</v>
      </c>
      <c r="H5372" s="42">
        <v>16</v>
      </c>
      <c r="J5372" s="42" t="s">
        <v>77</v>
      </c>
      <c r="K5372" s="42" t="s">
        <v>77</v>
      </c>
      <c r="L5372" s="42" t="s">
        <v>345</v>
      </c>
    </row>
    <row r="5373" spans="1:12">
      <c r="A5373" s="42">
        <v>2023</v>
      </c>
      <c r="B5373" s="42" t="s">
        <v>67</v>
      </c>
      <c r="C5373" s="42" t="s">
        <v>24</v>
      </c>
      <c r="D5373" s="42" t="s">
        <v>88</v>
      </c>
      <c r="E5373" s="42" t="s">
        <v>34</v>
      </c>
      <c r="F5373" s="42" t="s">
        <v>355</v>
      </c>
      <c r="G5373" s="42" t="s">
        <v>1700</v>
      </c>
      <c r="H5373" s="42">
        <v>0</v>
      </c>
      <c r="J5373" s="42" t="s">
        <v>77</v>
      </c>
      <c r="K5373" s="42" t="s">
        <v>77</v>
      </c>
      <c r="L5373" s="42" t="s">
        <v>345</v>
      </c>
    </row>
    <row r="5374" spans="1:12">
      <c r="A5374" s="42">
        <v>2023</v>
      </c>
      <c r="B5374" s="42" t="s">
        <v>67</v>
      </c>
      <c r="C5374" s="42" t="s">
        <v>24</v>
      </c>
      <c r="D5374" s="42" t="s">
        <v>88</v>
      </c>
      <c r="E5374" s="42" t="s">
        <v>34</v>
      </c>
      <c r="F5374" s="42" t="s">
        <v>355</v>
      </c>
      <c r="G5374" s="42" t="s">
        <v>1701</v>
      </c>
      <c r="H5374" s="42">
        <v>4</v>
      </c>
      <c r="J5374" s="42" t="s">
        <v>77</v>
      </c>
      <c r="K5374" s="42" t="s">
        <v>77</v>
      </c>
      <c r="L5374" s="42" t="s">
        <v>345</v>
      </c>
    </row>
    <row r="5375" spans="1:12">
      <c r="A5375" s="42">
        <v>2023</v>
      </c>
      <c r="B5375" s="42" t="s">
        <v>67</v>
      </c>
      <c r="C5375" s="42" t="s">
        <v>24</v>
      </c>
      <c r="D5375" s="42" t="s">
        <v>88</v>
      </c>
      <c r="E5375" s="42" t="s">
        <v>34</v>
      </c>
      <c r="F5375" s="42" t="s">
        <v>355</v>
      </c>
      <c r="G5375" s="42" t="s">
        <v>1701</v>
      </c>
      <c r="H5375" s="42">
        <v>54</v>
      </c>
      <c r="J5375" s="42" t="s">
        <v>77</v>
      </c>
      <c r="K5375" s="42" t="s">
        <v>77</v>
      </c>
      <c r="L5375" s="42" t="s">
        <v>345</v>
      </c>
    </row>
    <row r="5376" spans="1:12">
      <c r="A5376" s="42">
        <v>2023</v>
      </c>
      <c r="B5376" s="42" t="s">
        <v>67</v>
      </c>
      <c r="C5376" s="42" t="s">
        <v>24</v>
      </c>
      <c r="D5376" s="42" t="s">
        <v>88</v>
      </c>
      <c r="E5376" s="42" t="s">
        <v>34</v>
      </c>
      <c r="F5376" s="42" t="s">
        <v>355</v>
      </c>
      <c r="G5376" s="42" t="s">
        <v>1702</v>
      </c>
      <c r="H5376" s="42">
        <v>31</v>
      </c>
      <c r="J5376" s="42" t="s">
        <v>77</v>
      </c>
      <c r="K5376" s="42" t="s">
        <v>77</v>
      </c>
      <c r="L5376" s="42" t="s">
        <v>345</v>
      </c>
    </row>
    <row r="5377" spans="1:12">
      <c r="A5377" s="42">
        <v>2023</v>
      </c>
      <c r="B5377" s="42" t="s">
        <v>67</v>
      </c>
      <c r="C5377" s="42" t="s">
        <v>24</v>
      </c>
      <c r="D5377" s="42" t="s">
        <v>88</v>
      </c>
      <c r="E5377" s="42" t="s">
        <v>34</v>
      </c>
      <c r="F5377" s="42" t="s">
        <v>355</v>
      </c>
      <c r="G5377" s="42" t="s">
        <v>1702</v>
      </c>
      <c r="H5377" s="42">
        <v>1</v>
      </c>
      <c r="J5377" s="42" t="s">
        <v>77</v>
      </c>
      <c r="K5377" s="42" t="s">
        <v>77</v>
      </c>
      <c r="L5377" s="42" t="s">
        <v>345</v>
      </c>
    </row>
    <row r="5378" spans="1:12">
      <c r="A5378" s="42">
        <v>2023</v>
      </c>
      <c r="B5378" s="42" t="s">
        <v>67</v>
      </c>
      <c r="C5378" s="42" t="s">
        <v>24</v>
      </c>
      <c r="D5378" s="42" t="s">
        <v>88</v>
      </c>
      <c r="E5378" s="42" t="s">
        <v>34</v>
      </c>
      <c r="F5378" s="42" t="s">
        <v>355</v>
      </c>
      <c r="G5378" s="42" t="s">
        <v>1703</v>
      </c>
      <c r="H5378" s="42">
        <v>27</v>
      </c>
      <c r="J5378" s="42" t="s">
        <v>77</v>
      </c>
      <c r="K5378" s="42" t="s">
        <v>77</v>
      </c>
      <c r="L5378" s="42" t="s">
        <v>345</v>
      </c>
    </row>
    <row r="5379" spans="1:12">
      <c r="A5379" s="42">
        <v>2023</v>
      </c>
      <c r="B5379" s="42" t="s">
        <v>67</v>
      </c>
      <c r="C5379" s="42" t="s">
        <v>24</v>
      </c>
      <c r="D5379" s="42" t="s">
        <v>88</v>
      </c>
      <c r="E5379" s="42" t="s">
        <v>34</v>
      </c>
      <c r="F5379" s="42" t="s">
        <v>355</v>
      </c>
      <c r="G5379" s="42" t="s">
        <v>1703</v>
      </c>
      <c r="H5379" s="42">
        <v>0</v>
      </c>
      <c r="J5379" s="42" t="s">
        <v>77</v>
      </c>
      <c r="K5379" s="42" t="s">
        <v>77</v>
      </c>
      <c r="L5379" s="42" t="s">
        <v>345</v>
      </c>
    </row>
    <row r="5380" spans="1:12">
      <c r="A5380" s="42">
        <v>2023</v>
      </c>
      <c r="B5380" s="42" t="s">
        <v>67</v>
      </c>
      <c r="C5380" s="42" t="s">
        <v>24</v>
      </c>
      <c r="D5380" s="42" t="s">
        <v>88</v>
      </c>
      <c r="E5380" s="42" t="s">
        <v>34</v>
      </c>
      <c r="F5380" s="42" t="s">
        <v>355</v>
      </c>
      <c r="G5380" s="42" t="s">
        <v>1704</v>
      </c>
      <c r="H5380" s="42">
        <v>0</v>
      </c>
      <c r="J5380" s="42" t="s">
        <v>77</v>
      </c>
      <c r="K5380" s="42" t="s">
        <v>77</v>
      </c>
      <c r="L5380" s="42" t="s">
        <v>345</v>
      </c>
    </row>
    <row r="5381" spans="1:12">
      <c r="A5381" s="42">
        <v>2023</v>
      </c>
      <c r="B5381" s="42" t="s">
        <v>67</v>
      </c>
      <c r="C5381" s="42" t="s">
        <v>24</v>
      </c>
      <c r="D5381" s="42" t="s">
        <v>88</v>
      </c>
      <c r="E5381" s="42" t="s">
        <v>34</v>
      </c>
      <c r="F5381" s="42" t="s">
        <v>355</v>
      </c>
      <c r="G5381" s="42" t="s">
        <v>1704</v>
      </c>
      <c r="H5381" s="42">
        <v>25</v>
      </c>
      <c r="J5381" s="42" t="s">
        <v>77</v>
      </c>
      <c r="K5381" s="42" t="s">
        <v>77</v>
      </c>
      <c r="L5381" s="42" t="s">
        <v>345</v>
      </c>
    </row>
    <row r="5382" spans="1:12">
      <c r="A5382" s="42">
        <v>2023</v>
      </c>
      <c r="B5382" s="42" t="s">
        <v>67</v>
      </c>
      <c r="C5382" s="42" t="s">
        <v>24</v>
      </c>
      <c r="D5382" s="42" t="s">
        <v>89</v>
      </c>
      <c r="E5382" s="42" t="s">
        <v>39</v>
      </c>
      <c r="F5382" s="42" t="s">
        <v>356</v>
      </c>
      <c r="G5382" s="42" t="s">
        <v>1700</v>
      </c>
      <c r="H5382" s="42">
        <v>0</v>
      </c>
      <c r="J5382" s="42" t="s">
        <v>77</v>
      </c>
      <c r="K5382" s="42" t="s">
        <v>77</v>
      </c>
      <c r="L5382" s="42" t="s">
        <v>346</v>
      </c>
    </row>
    <row r="5383" spans="1:12">
      <c r="A5383" s="42">
        <v>2023</v>
      </c>
      <c r="B5383" s="42" t="s">
        <v>67</v>
      </c>
      <c r="C5383" s="42" t="s">
        <v>24</v>
      </c>
      <c r="D5383" s="42" t="s">
        <v>89</v>
      </c>
      <c r="E5383" s="42" t="s">
        <v>39</v>
      </c>
      <c r="F5383" s="42" t="s">
        <v>356</v>
      </c>
      <c r="G5383" s="42" t="s">
        <v>1700</v>
      </c>
      <c r="H5383" s="42">
        <v>0</v>
      </c>
      <c r="J5383" s="42" t="s">
        <v>77</v>
      </c>
      <c r="K5383" s="42" t="s">
        <v>77</v>
      </c>
      <c r="L5383" s="42" t="s">
        <v>346</v>
      </c>
    </row>
    <row r="5384" spans="1:12">
      <c r="A5384" s="42">
        <v>2023</v>
      </c>
      <c r="B5384" s="42" t="s">
        <v>67</v>
      </c>
      <c r="C5384" s="42" t="s">
        <v>24</v>
      </c>
      <c r="D5384" s="42" t="s">
        <v>89</v>
      </c>
      <c r="E5384" s="42" t="s">
        <v>39</v>
      </c>
      <c r="F5384" s="42" t="s">
        <v>356</v>
      </c>
      <c r="G5384" s="42" t="s">
        <v>1701</v>
      </c>
      <c r="H5384" s="42">
        <v>4</v>
      </c>
      <c r="J5384" s="42" t="s">
        <v>77</v>
      </c>
      <c r="K5384" s="42" t="s">
        <v>77</v>
      </c>
      <c r="L5384" s="42" t="s">
        <v>346</v>
      </c>
    </row>
    <row r="5385" spans="1:12">
      <c r="A5385" s="42">
        <v>2023</v>
      </c>
      <c r="B5385" s="42" t="s">
        <v>67</v>
      </c>
      <c r="C5385" s="42" t="s">
        <v>24</v>
      </c>
      <c r="D5385" s="42" t="s">
        <v>89</v>
      </c>
      <c r="E5385" s="42" t="s">
        <v>39</v>
      </c>
      <c r="F5385" s="42" t="s">
        <v>356</v>
      </c>
      <c r="G5385" s="42" t="s">
        <v>1701</v>
      </c>
      <c r="H5385" s="42">
        <v>0</v>
      </c>
      <c r="J5385" s="42" t="s">
        <v>77</v>
      </c>
      <c r="K5385" s="42" t="s">
        <v>77</v>
      </c>
      <c r="L5385" s="42" t="s">
        <v>346</v>
      </c>
    </row>
    <row r="5386" spans="1:12">
      <c r="A5386" s="42">
        <v>2023</v>
      </c>
      <c r="B5386" s="42" t="s">
        <v>67</v>
      </c>
      <c r="C5386" s="42" t="s">
        <v>24</v>
      </c>
      <c r="D5386" s="42" t="s">
        <v>89</v>
      </c>
      <c r="E5386" s="42" t="s">
        <v>39</v>
      </c>
      <c r="F5386" s="42" t="s">
        <v>356</v>
      </c>
      <c r="G5386" s="42" t="s">
        <v>1702</v>
      </c>
      <c r="H5386" s="42">
        <v>2</v>
      </c>
      <c r="J5386" s="42" t="s">
        <v>77</v>
      </c>
      <c r="K5386" s="42" t="s">
        <v>77</v>
      </c>
      <c r="L5386" s="42" t="s">
        <v>346</v>
      </c>
    </row>
    <row r="5387" spans="1:12">
      <c r="A5387" s="42">
        <v>2023</v>
      </c>
      <c r="B5387" s="42" t="s">
        <v>67</v>
      </c>
      <c r="C5387" s="42" t="s">
        <v>24</v>
      </c>
      <c r="D5387" s="42" t="s">
        <v>89</v>
      </c>
      <c r="E5387" s="42" t="s">
        <v>39</v>
      </c>
      <c r="F5387" s="42" t="s">
        <v>356</v>
      </c>
      <c r="G5387" s="42" t="s">
        <v>1702</v>
      </c>
      <c r="H5387" s="42">
        <v>0</v>
      </c>
      <c r="J5387" s="42" t="s">
        <v>77</v>
      </c>
      <c r="K5387" s="42" t="s">
        <v>77</v>
      </c>
      <c r="L5387" s="42" t="s">
        <v>346</v>
      </c>
    </row>
    <row r="5388" spans="1:12">
      <c r="A5388" s="42">
        <v>2023</v>
      </c>
      <c r="B5388" s="42" t="s">
        <v>67</v>
      </c>
      <c r="C5388" s="42" t="s">
        <v>24</v>
      </c>
      <c r="D5388" s="42" t="s">
        <v>89</v>
      </c>
      <c r="E5388" s="42" t="s">
        <v>39</v>
      </c>
      <c r="F5388" s="42" t="s">
        <v>356</v>
      </c>
      <c r="G5388" s="42" t="s">
        <v>1703</v>
      </c>
      <c r="H5388" s="42">
        <v>6</v>
      </c>
      <c r="J5388" s="42" t="s">
        <v>77</v>
      </c>
      <c r="K5388" s="42" t="s">
        <v>77</v>
      </c>
      <c r="L5388" s="42" t="s">
        <v>346</v>
      </c>
    </row>
    <row r="5389" spans="1:12">
      <c r="A5389" s="42">
        <v>2023</v>
      </c>
      <c r="B5389" s="42" t="s">
        <v>67</v>
      </c>
      <c r="C5389" s="42" t="s">
        <v>24</v>
      </c>
      <c r="D5389" s="42" t="s">
        <v>89</v>
      </c>
      <c r="E5389" s="42" t="s">
        <v>39</v>
      </c>
      <c r="F5389" s="42" t="s">
        <v>356</v>
      </c>
      <c r="G5389" s="42" t="s">
        <v>1703</v>
      </c>
      <c r="H5389" s="42">
        <v>0</v>
      </c>
      <c r="J5389" s="42" t="s">
        <v>77</v>
      </c>
      <c r="K5389" s="42" t="s">
        <v>77</v>
      </c>
      <c r="L5389" s="42" t="s">
        <v>346</v>
      </c>
    </row>
    <row r="5390" spans="1:12">
      <c r="A5390" s="42">
        <v>2023</v>
      </c>
      <c r="B5390" s="42" t="s">
        <v>67</v>
      </c>
      <c r="C5390" s="42" t="s">
        <v>24</v>
      </c>
      <c r="D5390" s="42" t="s">
        <v>89</v>
      </c>
      <c r="E5390" s="42" t="s">
        <v>39</v>
      </c>
      <c r="F5390" s="42" t="s">
        <v>356</v>
      </c>
      <c r="G5390" s="42" t="s">
        <v>1704</v>
      </c>
      <c r="H5390" s="42">
        <v>5</v>
      </c>
      <c r="J5390" s="42" t="s">
        <v>77</v>
      </c>
      <c r="K5390" s="42" t="s">
        <v>77</v>
      </c>
      <c r="L5390" s="42" t="s">
        <v>346</v>
      </c>
    </row>
    <row r="5391" spans="1:12">
      <c r="A5391" s="42">
        <v>2023</v>
      </c>
      <c r="B5391" s="42" t="s">
        <v>67</v>
      </c>
      <c r="C5391" s="42" t="s">
        <v>24</v>
      </c>
      <c r="D5391" s="42" t="s">
        <v>89</v>
      </c>
      <c r="E5391" s="42" t="s">
        <v>39</v>
      </c>
      <c r="F5391" s="42" t="s">
        <v>356</v>
      </c>
      <c r="G5391" s="42" t="s">
        <v>1704</v>
      </c>
      <c r="H5391" s="42">
        <v>0</v>
      </c>
      <c r="J5391" s="42" t="s">
        <v>77</v>
      </c>
      <c r="K5391" s="42" t="s">
        <v>77</v>
      </c>
      <c r="L5391" s="42" t="s">
        <v>346</v>
      </c>
    </row>
    <row r="5392" spans="1:12">
      <c r="A5392" s="42">
        <v>2023</v>
      </c>
      <c r="B5392" s="42" t="s">
        <v>67</v>
      </c>
      <c r="C5392" s="42" t="s">
        <v>24</v>
      </c>
      <c r="D5392" s="42" t="s">
        <v>89</v>
      </c>
      <c r="E5392" s="42" t="s">
        <v>39</v>
      </c>
      <c r="F5392" s="42" t="s">
        <v>355</v>
      </c>
      <c r="G5392" s="42" t="s">
        <v>1700</v>
      </c>
      <c r="H5392" s="42">
        <v>0</v>
      </c>
      <c r="J5392" s="42" t="s">
        <v>77</v>
      </c>
      <c r="K5392" s="42" t="s">
        <v>77</v>
      </c>
      <c r="L5392" s="42" t="s">
        <v>346</v>
      </c>
    </row>
    <row r="5393" spans="1:12">
      <c r="A5393" s="42">
        <v>2023</v>
      </c>
      <c r="B5393" s="42" t="s">
        <v>67</v>
      </c>
      <c r="C5393" s="42" t="s">
        <v>24</v>
      </c>
      <c r="D5393" s="42" t="s">
        <v>89</v>
      </c>
      <c r="E5393" s="42" t="s">
        <v>39</v>
      </c>
      <c r="F5393" s="42" t="s">
        <v>355</v>
      </c>
      <c r="G5393" s="42" t="s">
        <v>1700</v>
      </c>
      <c r="H5393" s="42">
        <v>0</v>
      </c>
      <c r="J5393" s="42" t="s">
        <v>77</v>
      </c>
      <c r="K5393" s="42" t="s">
        <v>77</v>
      </c>
      <c r="L5393" s="42" t="s">
        <v>346</v>
      </c>
    </row>
    <row r="5394" spans="1:12">
      <c r="A5394" s="42">
        <v>2023</v>
      </c>
      <c r="B5394" s="42" t="s">
        <v>67</v>
      </c>
      <c r="C5394" s="42" t="s">
        <v>24</v>
      </c>
      <c r="D5394" s="42" t="s">
        <v>89</v>
      </c>
      <c r="E5394" s="42" t="s">
        <v>39</v>
      </c>
      <c r="F5394" s="42" t="s">
        <v>355</v>
      </c>
      <c r="G5394" s="42" t="s">
        <v>1701</v>
      </c>
      <c r="H5394" s="42">
        <v>4</v>
      </c>
      <c r="J5394" s="42" t="s">
        <v>77</v>
      </c>
      <c r="K5394" s="42" t="s">
        <v>77</v>
      </c>
      <c r="L5394" s="42" t="s">
        <v>346</v>
      </c>
    </row>
    <row r="5395" spans="1:12">
      <c r="A5395" s="42">
        <v>2023</v>
      </c>
      <c r="B5395" s="42" t="s">
        <v>67</v>
      </c>
      <c r="C5395" s="42" t="s">
        <v>24</v>
      </c>
      <c r="D5395" s="42" t="s">
        <v>89</v>
      </c>
      <c r="E5395" s="42" t="s">
        <v>39</v>
      </c>
      <c r="F5395" s="42" t="s">
        <v>355</v>
      </c>
      <c r="G5395" s="42" t="s">
        <v>1701</v>
      </c>
      <c r="H5395" s="42">
        <v>0</v>
      </c>
      <c r="J5395" s="42" t="s">
        <v>77</v>
      </c>
      <c r="K5395" s="42" t="s">
        <v>77</v>
      </c>
      <c r="L5395" s="42" t="s">
        <v>346</v>
      </c>
    </row>
    <row r="5396" spans="1:12">
      <c r="A5396" s="42">
        <v>2023</v>
      </c>
      <c r="B5396" s="42" t="s">
        <v>67</v>
      </c>
      <c r="C5396" s="42" t="s">
        <v>24</v>
      </c>
      <c r="D5396" s="42" t="s">
        <v>89</v>
      </c>
      <c r="E5396" s="42" t="s">
        <v>39</v>
      </c>
      <c r="F5396" s="42" t="s">
        <v>355</v>
      </c>
      <c r="G5396" s="42" t="s">
        <v>1702</v>
      </c>
      <c r="H5396" s="42">
        <v>4</v>
      </c>
      <c r="J5396" s="42" t="s">
        <v>77</v>
      </c>
      <c r="K5396" s="42" t="s">
        <v>77</v>
      </c>
      <c r="L5396" s="42" t="s">
        <v>346</v>
      </c>
    </row>
    <row r="5397" spans="1:12">
      <c r="A5397" s="42">
        <v>2023</v>
      </c>
      <c r="B5397" s="42" t="s">
        <v>67</v>
      </c>
      <c r="C5397" s="42" t="s">
        <v>24</v>
      </c>
      <c r="D5397" s="42" t="s">
        <v>89</v>
      </c>
      <c r="E5397" s="42" t="s">
        <v>39</v>
      </c>
      <c r="F5397" s="42" t="s">
        <v>355</v>
      </c>
      <c r="G5397" s="42" t="s">
        <v>1702</v>
      </c>
      <c r="H5397" s="42">
        <v>0</v>
      </c>
      <c r="J5397" s="42" t="s">
        <v>77</v>
      </c>
      <c r="K5397" s="42" t="s">
        <v>77</v>
      </c>
      <c r="L5397" s="42" t="s">
        <v>346</v>
      </c>
    </row>
    <row r="5398" spans="1:12">
      <c r="A5398" s="42">
        <v>2023</v>
      </c>
      <c r="B5398" s="42" t="s">
        <v>67</v>
      </c>
      <c r="C5398" s="42" t="s">
        <v>24</v>
      </c>
      <c r="D5398" s="42" t="s">
        <v>89</v>
      </c>
      <c r="E5398" s="42" t="s">
        <v>39</v>
      </c>
      <c r="F5398" s="42" t="s">
        <v>355</v>
      </c>
      <c r="G5398" s="42" t="s">
        <v>1703</v>
      </c>
      <c r="H5398" s="42">
        <v>3</v>
      </c>
      <c r="J5398" s="42" t="s">
        <v>77</v>
      </c>
      <c r="K5398" s="42" t="s">
        <v>77</v>
      </c>
      <c r="L5398" s="42" t="s">
        <v>346</v>
      </c>
    </row>
    <row r="5399" spans="1:12">
      <c r="A5399" s="42">
        <v>2023</v>
      </c>
      <c r="B5399" s="42" t="s">
        <v>67</v>
      </c>
      <c r="C5399" s="42" t="s">
        <v>24</v>
      </c>
      <c r="D5399" s="42" t="s">
        <v>89</v>
      </c>
      <c r="E5399" s="42" t="s">
        <v>39</v>
      </c>
      <c r="F5399" s="42" t="s">
        <v>355</v>
      </c>
      <c r="G5399" s="42" t="s">
        <v>1703</v>
      </c>
      <c r="H5399" s="42">
        <v>0</v>
      </c>
      <c r="J5399" s="42" t="s">
        <v>77</v>
      </c>
      <c r="K5399" s="42" t="s">
        <v>77</v>
      </c>
      <c r="L5399" s="42" t="s">
        <v>346</v>
      </c>
    </row>
    <row r="5400" spans="1:12">
      <c r="A5400" s="42">
        <v>2023</v>
      </c>
      <c r="B5400" s="42" t="s">
        <v>67</v>
      </c>
      <c r="C5400" s="42" t="s">
        <v>24</v>
      </c>
      <c r="D5400" s="42" t="s">
        <v>89</v>
      </c>
      <c r="E5400" s="42" t="s">
        <v>39</v>
      </c>
      <c r="F5400" s="42" t="s">
        <v>355</v>
      </c>
      <c r="G5400" s="42" t="s">
        <v>1704</v>
      </c>
      <c r="H5400" s="42">
        <v>0</v>
      </c>
      <c r="J5400" s="42" t="s">
        <v>77</v>
      </c>
      <c r="K5400" s="42" t="s">
        <v>77</v>
      </c>
      <c r="L5400" s="42" t="s">
        <v>346</v>
      </c>
    </row>
    <row r="5401" spans="1:12">
      <c r="A5401" s="42">
        <v>2023</v>
      </c>
      <c r="B5401" s="42" t="s">
        <v>67</v>
      </c>
      <c r="C5401" s="42" t="s">
        <v>24</v>
      </c>
      <c r="D5401" s="42" t="s">
        <v>89</v>
      </c>
      <c r="E5401" s="42" t="s">
        <v>39</v>
      </c>
      <c r="F5401" s="42" t="s">
        <v>355</v>
      </c>
      <c r="G5401" s="42" t="s">
        <v>1704</v>
      </c>
      <c r="H5401" s="42">
        <v>3</v>
      </c>
      <c r="J5401" s="42" t="s">
        <v>77</v>
      </c>
      <c r="K5401" s="42" t="s">
        <v>77</v>
      </c>
      <c r="L5401" s="42" t="s">
        <v>346</v>
      </c>
    </row>
    <row r="5402" spans="1:12">
      <c r="A5402" s="42">
        <v>2023</v>
      </c>
      <c r="B5402" s="42" t="s">
        <v>67</v>
      </c>
      <c r="C5402" s="42" t="s">
        <v>24</v>
      </c>
      <c r="D5402" s="42" t="s">
        <v>90</v>
      </c>
      <c r="E5402" s="42" t="s">
        <v>37</v>
      </c>
      <c r="F5402" s="42" t="s">
        <v>356</v>
      </c>
      <c r="G5402" s="42" t="s">
        <v>1700</v>
      </c>
      <c r="H5402" s="42">
        <v>16</v>
      </c>
      <c r="J5402" s="42" t="s">
        <v>77</v>
      </c>
      <c r="K5402" s="42" t="s">
        <v>77</v>
      </c>
      <c r="L5402" s="42" t="s">
        <v>347</v>
      </c>
    </row>
    <row r="5403" spans="1:12">
      <c r="A5403" s="42">
        <v>2023</v>
      </c>
      <c r="B5403" s="42" t="s">
        <v>67</v>
      </c>
      <c r="C5403" s="42" t="s">
        <v>24</v>
      </c>
      <c r="D5403" s="42" t="s">
        <v>90</v>
      </c>
      <c r="E5403" s="42" t="s">
        <v>37</v>
      </c>
      <c r="F5403" s="42" t="s">
        <v>356</v>
      </c>
      <c r="G5403" s="42" t="s">
        <v>1700</v>
      </c>
      <c r="H5403" s="42">
        <v>0</v>
      </c>
      <c r="J5403" s="42" t="s">
        <v>77</v>
      </c>
      <c r="K5403" s="42" t="s">
        <v>77</v>
      </c>
      <c r="L5403" s="42" t="s">
        <v>347</v>
      </c>
    </row>
    <row r="5404" spans="1:12">
      <c r="A5404" s="42">
        <v>2023</v>
      </c>
      <c r="B5404" s="42" t="s">
        <v>67</v>
      </c>
      <c r="C5404" s="42" t="s">
        <v>24</v>
      </c>
      <c r="D5404" s="42" t="s">
        <v>90</v>
      </c>
      <c r="E5404" s="42" t="s">
        <v>37</v>
      </c>
      <c r="F5404" s="42" t="s">
        <v>356</v>
      </c>
      <c r="G5404" s="42" t="s">
        <v>1701</v>
      </c>
      <c r="H5404" s="42">
        <v>65</v>
      </c>
      <c r="J5404" s="42" t="s">
        <v>77</v>
      </c>
      <c r="K5404" s="42" t="s">
        <v>77</v>
      </c>
      <c r="L5404" s="42" t="s">
        <v>347</v>
      </c>
    </row>
    <row r="5405" spans="1:12">
      <c r="A5405" s="42">
        <v>2023</v>
      </c>
      <c r="B5405" s="42" t="s">
        <v>67</v>
      </c>
      <c r="C5405" s="42" t="s">
        <v>24</v>
      </c>
      <c r="D5405" s="42" t="s">
        <v>90</v>
      </c>
      <c r="E5405" s="42" t="s">
        <v>37</v>
      </c>
      <c r="F5405" s="42" t="s">
        <v>356</v>
      </c>
      <c r="G5405" s="42" t="s">
        <v>1701</v>
      </c>
      <c r="H5405" s="42">
        <v>5</v>
      </c>
      <c r="J5405" s="42" t="s">
        <v>77</v>
      </c>
      <c r="K5405" s="42" t="s">
        <v>77</v>
      </c>
      <c r="L5405" s="42" t="s">
        <v>347</v>
      </c>
    </row>
    <row r="5406" spans="1:12">
      <c r="A5406" s="42">
        <v>2023</v>
      </c>
      <c r="B5406" s="42" t="s">
        <v>67</v>
      </c>
      <c r="C5406" s="42" t="s">
        <v>24</v>
      </c>
      <c r="D5406" s="42" t="s">
        <v>90</v>
      </c>
      <c r="E5406" s="42" t="s">
        <v>37</v>
      </c>
      <c r="F5406" s="42" t="s">
        <v>356</v>
      </c>
      <c r="G5406" s="42" t="s">
        <v>1702</v>
      </c>
      <c r="H5406" s="42">
        <v>0</v>
      </c>
      <c r="J5406" s="42" t="s">
        <v>77</v>
      </c>
      <c r="K5406" s="42" t="s">
        <v>77</v>
      </c>
      <c r="L5406" s="42" t="s">
        <v>347</v>
      </c>
    </row>
    <row r="5407" spans="1:12">
      <c r="A5407" s="42">
        <v>2023</v>
      </c>
      <c r="B5407" s="42" t="s">
        <v>67</v>
      </c>
      <c r="C5407" s="42" t="s">
        <v>24</v>
      </c>
      <c r="D5407" s="42" t="s">
        <v>90</v>
      </c>
      <c r="E5407" s="42" t="s">
        <v>37</v>
      </c>
      <c r="F5407" s="42" t="s">
        <v>356</v>
      </c>
      <c r="G5407" s="42" t="s">
        <v>1702</v>
      </c>
      <c r="H5407" s="42">
        <v>23</v>
      </c>
      <c r="J5407" s="42" t="s">
        <v>77</v>
      </c>
      <c r="K5407" s="42" t="s">
        <v>77</v>
      </c>
      <c r="L5407" s="42" t="s">
        <v>347</v>
      </c>
    </row>
    <row r="5408" spans="1:12">
      <c r="A5408" s="42">
        <v>2023</v>
      </c>
      <c r="B5408" s="42" t="s">
        <v>67</v>
      </c>
      <c r="C5408" s="42" t="s">
        <v>24</v>
      </c>
      <c r="D5408" s="42" t="s">
        <v>90</v>
      </c>
      <c r="E5408" s="42" t="s">
        <v>37</v>
      </c>
      <c r="F5408" s="42" t="s">
        <v>356</v>
      </c>
      <c r="G5408" s="42" t="s">
        <v>1703</v>
      </c>
      <c r="H5408" s="42">
        <v>0</v>
      </c>
      <c r="J5408" s="42" t="s">
        <v>77</v>
      </c>
      <c r="K5408" s="42" t="s">
        <v>77</v>
      </c>
      <c r="L5408" s="42" t="s">
        <v>347</v>
      </c>
    </row>
    <row r="5409" spans="1:12">
      <c r="A5409" s="42">
        <v>2023</v>
      </c>
      <c r="B5409" s="42" t="s">
        <v>67</v>
      </c>
      <c r="C5409" s="42" t="s">
        <v>24</v>
      </c>
      <c r="D5409" s="42" t="s">
        <v>90</v>
      </c>
      <c r="E5409" s="42" t="s">
        <v>37</v>
      </c>
      <c r="F5409" s="42" t="s">
        <v>356</v>
      </c>
      <c r="G5409" s="42" t="s">
        <v>1703</v>
      </c>
      <c r="H5409" s="42">
        <v>13</v>
      </c>
      <c r="J5409" s="42" t="s">
        <v>77</v>
      </c>
      <c r="K5409" s="42" t="s">
        <v>77</v>
      </c>
      <c r="L5409" s="42" t="s">
        <v>347</v>
      </c>
    </row>
    <row r="5410" spans="1:12">
      <c r="A5410" s="42">
        <v>2023</v>
      </c>
      <c r="B5410" s="42" t="s">
        <v>67</v>
      </c>
      <c r="C5410" s="42" t="s">
        <v>24</v>
      </c>
      <c r="D5410" s="42" t="s">
        <v>90</v>
      </c>
      <c r="E5410" s="42" t="s">
        <v>37</v>
      </c>
      <c r="F5410" s="42" t="s">
        <v>356</v>
      </c>
      <c r="G5410" s="42" t="s">
        <v>1704</v>
      </c>
      <c r="H5410" s="42">
        <v>0</v>
      </c>
      <c r="J5410" s="42" t="s">
        <v>77</v>
      </c>
      <c r="K5410" s="42" t="s">
        <v>77</v>
      </c>
      <c r="L5410" s="42" t="s">
        <v>347</v>
      </c>
    </row>
    <row r="5411" spans="1:12">
      <c r="A5411" s="42">
        <v>2023</v>
      </c>
      <c r="B5411" s="42" t="s">
        <v>67</v>
      </c>
      <c r="C5411" s="42" t="s">
        <v>24</v>
      </c>
      <c r="D5411" s="42" t="s">
        <v>90</v>
      </c>
      <c r="E5411" s="42" t="s">
        <v>37</v>
      </c>
      <c r="F5411" s="42" t="s">
        <v>356</v>
      </c>
      <c r="G5411" s="42" t="s">
        <v>1704</v>
      </c>
      <c r="H5411" s="42">
        <v>0</v>
      </c>
      <c r="J5411" s="42" t="s">
        <v>77</v>
      </c>
      <c r="K5411" s="42" t="s">
        <v>77</v>
      </c>
      <c r="L5411" s="42" t="s">
        <v>347</v>
      </c>
    </row>
    <row r="5412" spans="1:12">
      <c r="A5412" s="42">
        <v>2023</v>
      </c>
      <c r="B5412" s="42" t="s">
        <v>67</v>
      </c>
      <c r="C5412" s="42" t="s">
        <v>24</v>
      </c>
      <c r="D5412" s="42" t="s">
        <v>90</v>
      </c>
      <c r="E5412" s="42" t="s">
        <v>37</v>
      </c>
      <c r="F5412" s="42" t="s">
        <v>355</v>
      </c>
      <c r="G5412" s="42" t="s">
        <v>1700</v>
      </c>
      <c r="H5412" s="42">
        <v>16</v>
      </c>
      <c r="J5412" s="42" t="s">
        <v>77</v>
      </c>
      <c r="K5412" s="42" t="s">
        <v>77</v>
      </c>
      <c r="L5412" s="42" t="s">
        <v>347</v>
      </c>
    </row>
    <row r="5413" spans="1:12">
      <c r="A5413" s="42">
        <v>2023</v>
      </c>
      <c r="B5413" s="42" t="s">
        <v>67</v>
      </c>
      <c r="C5413" s="42" t="s">
        <v>24</v>
      </c>
      <c r="D5413" s="42" t="s">
        <v>90</v>
      </c>
      <c r="E5413" s="42" t="s">
        <v>37</v>
      </c>
      <c r="F5413" s="42" t="s">
        <v>355</v>
      </c>
      <c r="G5413" s="42" t="s">
        <v>1700</v>
      </c>
      <c r="H5413" s="42">
        <v>0</v>
      </c>
      <c r="J5413" s="42" t="s">
        <v>77</v>
      </c>
      <c r="K5413" s="42" t="s">
        <v>77</v>
      </c>
      <c r="L5413" s="42" t="s">
        <v>347</v>
      </c>
    </row>
    <row r="5414" spans="1:12">
      <c r="A5414" s="42">
        <v>2023</v>
      </c>
      <c r="B5414" s="42" t="s">
        <v>67</v>
      </c>
      <c r="C5414" s="42" t="s">
        <v>24</v>
      </c>
      <c r="D5414" s="42" t="s">
        <v>90</v>
      </c>
      <c r="E5414" s="42" t="s">
        <v>37</v>
      </c>
      <c r="F5414" s="42" t="s">
        <v>355</v>
      </c>
      <c r="G5414" s="42" t="s">
        <v>1701</v>
      </c>
      <c r="H5414" s="42">
        <v>90</v>
      </c>
      <c r="J5414" s="42" t="s">
        <v>77</v>
      </c>
      <c r="K5414" s="42" t="s">
        <v>77</v>
      </c>
      <c r="L5414" s="42" t="s">
        <v>347</v>
      </c>
    </row>
    <row r="5415" spans="1:12">
      <c r="A5415" s="42">
        <v>2023</v>
      </c>
      <c r="B5415" s="42" t="s">
        <v>67</v>
      </c>
      <c r="C5415" s="42" t="s">
        <v>24</v>
      </c>
      <c r="D5415" s="42" t="s">
        <v>90</v>
      </c>
      <c r="E5415" s="42" t="s">
        <v>37</v>
      </c>
      <c r="F5415" s="42" t="s">
        <v>355</v>
      </c>
      <c r="G5415" s="42" t="s">
        <v>1701</v>
      </c>
      <c r="H5415" s="42">
        <v>7</v>
      </c>
      <c r="J5415" s="42" t="s">
        <v>77</v>
      </c>
      <c r="K5415" s="42" t="s">
        <v>77</v>
      </c>
      <c r="L5415" s="42" t="s">
        <v>347</v>
      </c>
    </row>
    <row r="5416" spans="1:12">
      <c r="A5416" s="42">
        <v>2023</v>
      </c>
      <c r="B5416" s="42" t="s">
        <v>67</v>
      </c>
      <c r="C5416" s="42" t="s">
        <v>24</v>
      </c>
      <c r="D5416" s="42" t="s">
        <v>90</v>
      </c>
      <c r="E5416" s="42" t="s">
        <v>37</v>
      </c>
      <c r="F5416" s="42" t="s">
        <v>355</v>
      </c>
      <c r="G5416" s="42" t="s">
        <v>1702</v>
      </c>
      <c r="H5416" s="42">
        <v>27</v>
      </c>
      <c r="J5416" s="42" t="s">
        <v>77</v>
      </c>
      <c r="K5416" s="42" t="s">
        <v>77</v>
      </c>
      <c r="L5416" s="42" t="s">
        <v>347</v>
      </c>
    </row>
    <row r="5417" spans="1:12">
      <c r="A5417" s="42">
        <v>2023</v>
      </c>
      <c r="B5417" s="42" t="s">
        <v>67</v>
      </c>
      <c r="C5417" s="42" t="s">
        <v>24</v>
      </c>
      <c r="D5417" s="42" t="s">
        <v>90</v>
      </c>
      <c r="E5417" s="42" t="s">
        <v>37</v>
      </c>
      <c r="F5417" s="42" t="s">
        <v>355</v>
      </c>
      <c r="G5417" s="42" t="s">
        <v>1702</v>
      </c>
      <c r="H5417" s="42">
        <v>0</v>
      </c>
      <c r="J5417" s="42" t="s">
        <v>77</v>
      </c>
      <c r="K5417" s="42" t="s">
        <v>77</v>
      </c>
      <c r="L5417" s="42" t="s">
        <v>347</v>
      </c>
    </row>
    <row r="5418" spans="1:12">
      <c r="A5418" s="42">
        <v>2023</v>
      </c>
      <c r="B5418" s="42" t="s">
        <v>67</v>
      </c>
      <c r="C5418" s="42" t="s">
        <v>24</v>
      </c>
      <c r="D5418" s="42" t="s">
        <v>90</v>
      </c>
      <c r="E5418" s="42" t="s">
        <v>37</v>
      </c>
      <c r="F5418" s="42" t="s">
        <v>355</v>
      </c>
      <c r="G5418" s="42" t="s">
        <v>1703</v>
      </c>
      <c r="H5418" s="42">
        <v>0</v>
      </c>
      <c r="J5418" s="42" t="s">
        <v>77</v>
      </c>
      <c r="K5418" s="42" t="s">
        <v>77</v>
      </c>
      <c r="L5418" s="42" t="s">
        <v>347</v>
      </c>
    </row>
    <row r="5419" spans="1:12">
      <c r="A5419" s="42">
        <v>2023</v>
      </c>
      <c r="B5419" s="42" t="s">
        <v>67</v>
      </c>
      <c r="C5419" s="42" t="s">
        <v>24</v>
      </c>
      <c r="D5419" s="42" t="s">
        <v>90</v>
      </c>
      <c r="E5419" s="42" t="s">
        <v>37</v>
      </c>
      <c r="F5419" s="42" t="s">
        <v>355</v>
      </c>
      <c r="G5419" s="42" t="s">
        <v>1703</v>
      </c>
      <c r="H5419" s="42">
        <v>6</v>
      </c>
      <c r="J5419" s="42" t="s">
        <v>77</v>
      </c>
      <c r="K5419" s="42" t="s">
        <v>77</v>
      </c>
      <c r="L5419" s="42" t="s">
        <v>347</v>
      </c>
    </row>
    <row r="5420" spans="1:12">
      <c r="A5420" s="42">
        <v>2023</v>
      </c>
      <c r="B5420" s="42" t="s">
        <v>67</v>
      </c>
      <c r="C5420" s="42" t="s">
        <v>24</v>
      </c>
      <c r="D5420" s="42" t="s">
        <v>90</v>
      </c>
      <c r="E5420" s="42" t="s">
        <v>37</v>
      </c>
      <c r="F5420" s="42" t="s">
        <v>355</v>
      </c>
      <c r="G5420" s="42" t="s">
        <v>1704</v>
      </c>
      <c r="H5420" s="42">
        <v>0</v>
      </c>
      <c r="J5420" s="42" t="s">
        <v>77</v>
      </c>
      <c r="K5420" s="42" t="s">
        <v>77</v>
      </c>
      <c r="L5420" s="42" t="s">
        <v>347</v>
      </c>
    </row>
    <row r="5421" spans="1:12">
      <c r="A5421" s="42">
        <v>2023</v>
      </c>
      <c r="B5421" s="42" t="s">
        <v>67</v>
      </c>
      <c r="C5421" s="42" t="s">
        <v>24</v>
      </c>
      <c r="D5421" s="42" t="s">
        <v>90</v>
      </c>
      <c r="E5421" s="42" t="s">
        <v>37</v>
      </c>
      <c r="F5421" s="42" t="s">
        <v>355</v>
      </c>
      <c r="G5421" s="42" t="s">
        <v>1704</v>
      </c>
      <c r="H5421" s="42">
        <v>3</v>
      </c>
      <c r="J5421" s="42" t="s">
        <v>77</v>
      </c>
      <c r="K5421" s="42" t="s">
        <v>77</v>
      </c>
      <c r="L5421" s="42" t="s">
        <v>347</v>
      </c>
    </row>
    <row r="5422" spans="1:12">
      <c r="A5422" s="42">
        <v>2023</v>
      </c>
      <c r="B5422" s="42" t="s">
        <v>67</v>
      </c>
      <c r="C5422" s="42" t="s">
        <v>24</v>
      </c>
      <c r="D5422" s="42" t="s">
        <v>91</v>
      </c>
      <c r="E5422" s="42" t="s">
        <v>29</v>
      </c>
      <c r="F5422" s="42" t="s">
        <v>356</v>
      </c>
      <c r="G5422" s="42" t="s">
        <v>1700</v>
      </c>
      <c r="H5422" s="42">
        <v>0</v>
      </c>
      <c r="J5422" s="42" t="s">
        <v>77</v>
      </c>
      <c r="K5422" s="42" t="s">
        <v>77</v>
      </c>
      <c r="L5422" s="42" t="s">
        <v>348</v>
      </c>
    </row>
    <row r="5423" spans="1:12">
      <c r="A5423" s="42">
        <v>2023</v>
      </c>
      <c r="B5423" s="42" t="s">
        <v>67</v>
      </c>
      <c r="C5423" s="42" t="s">
        <v>24</v>
      </c>
      <c r="D5423" s="42" t="s">
        <v>91</v>
      </c>
      <c r="E5423" s="42" t="s">
        <v>29</v>
      </c>
      <c r="F5423" s="42" t="s">
        <v>356</v>
      </c>
      <c r="G5423" s="42" t="s">
        <v>1700</v>
      </c>
      <c r="H5423" s="42">
        <v>31</v>
      </c>
      <c r="J5423" s="42" t="s">
        <v>77</v>
      </c>
      <c r="K5423" s="42" t="s">
        <v>77</v>
      </c>
      <c r="L5423" s="42" t="s">
        <v>348</v>
      </c>
    </row>
    <row r="5424" spans="1:12">
      <c r="A5424" s="42">
        <v>2023</v>
      </c>
      <c r="B5424" s="42" t="s">
        <v>67</v>
      </c>
      <c r="C5424" s="42" t="s">
        <v>24</v>
      </c>
      <c r="D5424" s="42" t="s">
        <v>91</v>
      </c>
      <c r="E5424" s="42" t="s">
        <v>29</v>
      </c>
      <c r="F5424" s="42" t="s">
        <v>356</v>
      </c>
      <c r="G5424" s="42" t="s">
        <v>1701</v>
      </c>
      <c r="H5424" s="42">
        <v>9</v>
      </c>
      <c r="J5424" s="42" t="s">
        <v>77</v>
      </c>
      <c r="K5424" s="42" t="s">
        <v>77</v>
      </c>
      <c r="L5424" s="42" t="s">
        <v>348</v>
      </c>
    </row>
    <row r="5425" spans="1:12">
      <c r="A5425" s="42">
        <v>2023</v>
      </c>
      <c r="B5425" s="42" t="s">
        <v>67</v>
      </c>
      <c r="C5425" s="42" t="s">
        <v>24</v>
      </c>
      <c r="D5425" s="42" t="s">
        <v>91</v>
      </c>
      <c r="E5425" s="42" t="s">
        <v>29</v>
      </c>
      <c r="F5425" s="42" t="s">
        <v>356</v>
      </c>
      <c r="G5425" s="42" t="s">
        <v>1701</v>
      </c>
      <c r="H5425" s="42">
        <v>144</v>
      </c>
      <c r="J5425" s="42" t="s">
        <v>77</v>
      </c>
      <c r="K5425" s="42" t="s">
        <v>77</v>
      </c>
      <c r="L5425" s="42" t="s">
        <v>348</v>
      </c>
    </row>
    <row r="5426" spans="1:12">
      <c r="A5426" s="42">
        <v>2023</v>
      </c>
      <c r="B5426" s="42" t="s">
        <v>67</v>
      </c>
      <c r="C5426" s="42" t="s">
        <v>24</v>
      </c>
      <c r="D5426" s="42" t="s">
        <v>91</v>
      </c>
      <c r="E5426" s="42" t="s">
        <v>29</v>
      </c>
      <c r="F5426" s="42" t="s">
        <v>356</v>
      </c>
      <c r="G5426" s="42" t="s">
        <v>1702</v>
      </c>
      <c r="H5426" s="42">
        <v>105</v>
      </c>
      <c r="J5426" s="42" t="s">
        <v>77</v>
      </c>
      <c r="K5426" s="42" t="s">
        <v>77</v>
      </c>
      <c r="L5426" s="42" t="s">
        <v>348</v>
      </c>
    </row>
    <row r="5427" spans="1:12">
      <c r="A5427" s="42">
        <v>2023</v>
      </c>
      <c r="B5427" s="42" t="s">
        <v>67</v>
      </c>
      <c r="C5427" s="42" t="s">
        <v>24</v>
      </c>
      <c r="D5427" s="42" t="s">
        <v>91</v>
      </c>
      <c r="E5427" s="42" t="s">
        <v>29</v>
      </c>
      <c r="F5427" s="42" t="s">
        <v>356</v>
      </c>
      <c r="G5427" s="42" t="s">
        <v>1702</v>
      </c>
      <c r="H5427" s="42">
        <v>0</v>
      </c>
      <c r="J5427" s="42" t="s">
        <v>77</v>
      </c>
      <c r="K5427" s="42" t="s">
        <v>77</v>
      </c>
      <c r="L5427" s="42" t="s">
        <v>348</v>
      </c>
    </row>
    <row r="5428" spans="1:12">
      <c r="A5428" s="42">
        <v>2023</v>
      </c>
      <c r="B5428" s="42" t="s">
        <v>67</v>
      </c>
      <c r="C5428" s="42" t="s">
        <v>24</v>
      </c>
      <c r="D5428" s="42" t="s">
        <v>91</v>
      </c>
      <c r="E5428" s="42" t="s">
        <v>29</v>
      </c>
      <c r="F5428" s="42" t="s">
        <v>356</v>
      </c>
      <c r="G5428" s="42" t="s">
        <v>1703</v>
      </c>
      <c r="H5428" s="42">
        <v>148</v>
      </c>
      <c r="J5428" s="42" t="s">
        <v>77</v>
      </c>
      <c r="K5428" s="42" t="s">
        <v>77</v>
      </c>
      <c r="L5428" s="42" t="s">
        <v>348</v>
      </c>
    </row>
    <row r="5429" spans="1:12">
      <c r="A5429" s="42">
        <v>2023</v>
      </c>
      <c r="B5429" s="42" t="s">
        <v>67</v>
      </c>
      <c r="C5429" s="42" t="s">
        <v>24</v>
      </c>
      <c r="D5429" s="42" t="s">
        <v>91</v>
      </c>
      <c r="E5429" s="42" t="s">
        <v>29</v>
      </c>
      <c r="F5429" s="42" t="s">
        <v>356</v>
      </c>
      <c r="G5429" s="42" t="s">
        <v>1703</v>
      </c>
      <c r="H5429" s="42">
        <v>0</v>
      </c>
      <c r="J5429" s="42" t="s">
        <v>77</v>
      </c>
      <c r="K5429" s="42" t="s">
        <v>77</v>
      </c>
      <c r="L5429" s="42" t="s">
        <v>348</v>
      </c>
    </row>
    <row r="5430" spans="1:12">
      <c r="A5430" s="42">
        <v>2023</v>
      </c>
      <c r="B5430" s="42" t="s">
        <v>67</v>
      </c>
      <c r="C5430" s="42" t="s">
        <v>24</v>
      </c>
      <c r="D5430" s="42" t="s">
        <v>91</v>
      </c>
      <c r="E5430" s="42" t="s">
        <v>29</v>
      </c>
      <c r="F5430" s="42" t="s">
        <v>356</v>
      </c>
      <c r="G5430" s="42" t="s">
        <v>1704</v>
      </c>
      <c r="H5430" s="42">
        <v>153</v>
      </c>
      <c r="J5430" s="42" t="s">
        <v>77</v>
      </c>
      <c r="K5430" s="42" t="s">
        <v>77</v>
      </c>
      <c r="L5430" s="42" t="s">
        <v>348</v>
      </c>
    </row>
    <row r="5431" spans="1:12">
      <c r="A5431" s="42">
        <v>2023</v>
      </c>
      <c r="B5431" s="42" t="s">
        <v>67</v>
      </c>
      <c r="C5431" s="42" t="s">
        <v>24</v>
      </c>
      <c r="D5431" s="42" t="s">
        <v>91</v>
      </c>
      <c r="E5431" s="42" t="s">
        <v>29</v>
      </c>
      <c r="F5431" s="42" t="s">
        <v>356</v>
      </c>
      <c r="G5431" s="42" t="s">
        <v>1704</v>
      </c>
      <c r="H5431" s="42">
        <v>0</v>
      </c>
      <c r="J5431" s="42" t="s">
        <v>77</v>
      </c>
      <c r="K5431" s="42" t="s">
        <v>77</v>
      </c>
      <c r="L5431" s="42" t="s">
        <v>348</v>
      </c>
    </row>
    <row r="5432" spans="1:12">
      <c r="A5432" s="42">
        <v>2023</v>
      </c>
      <c r="B5432" s="42" t="s">
        <v>67</v>
      </c>
      <c r="C5432" s="42" t="s">
        <v>24</v>
      </c>
      <c r="D5432" s="42" t="s">
        <v>91</v>
      </c>
      <c r="E5432" s="42" t="s">
        <v>29</v>
      </c>
      <c r="F5432" s="42" t="s">
        <v>355</v>
      </c>
      <c r="G5432" s="42" t="s">
        <v>1700</v>
      </c>
      <c r="H5432" s="42">
        <v>0</v>
      </c>
      <c r="J5432" s="42" t="s">
        <v>77</v>
      </c>
      <c r="K5432" s="42" t="s">
        <v>77</v>
      </c>
      <c r="L5432" s="42" t="s">
        <v>348</v>
      </c>
    </row>
    <row r="5433" spans="1:12">
      <c r="A5433" s="42">
        <v>2023</v>
      </c>
      <c r="B5433" s="42" t="s">
        <v>67</v>
      </c>
      <c r="C5433" s="42" t="s">
        <v>24</v>
      </c>
      <c r="D5433" s="42" t="s">
        <v>91</v>
      </c>
      <c r="E5433" s="42" t="s">
        <v>29</v>
      </c>
      <c r="F5433" s="42" t="s">
        <v>355</v>
      </c>
      <c r="G5433" s="42" t="s">
        <v>1700</v>
      </c>
      <c r="H5433" s="42">
        <v>34</v>
      </c>
      <c r="J5433" s="42" t="s">
        <v>77</v>
      </c>
      <c r="K5433" s="42" t="s">
        <v>77</v>
      </c>
      <c r="L5433" s="42" t="s">
        <v>348</v>
      </c>
    </row>
    <row r="5434" spans="1:12">
      <c r="A5434" s="42">
        <v>2023</v>
      </c>
      <c r="B5434" s="42" t="s">
        <v>67</v>
      </c>
      <c r="C5434" s="42" t="s">
        <v>24</v>
      </c>
      <c r="D5434" s="42" t="s">
        <v>91</v>
      </c>
      <c r="E5434" s="42" t="s">
        <v>29</v>
      </c>
      <c r="F5434" s="42" t="s">
        <v>355</v>
      </c>
      <c r="G5434" s="42" t="s">
        <v>1701</v>
      </c>
      <c r="H5434" s="42">
        <v>174</v>
      </c>
      <c r="J5434" s="42" t="s">
        <v>77</v>
      </c>
      <c r="K5434" s="42" t="s">
        <v>77</v>
      </c>
      <c r="L5434" s="42" t="s">
        <v>348</v>
      </c>
    </row>
    <row r="5435" spans="1:12">
      <c r="A5435" s="42">
        <v>2023</v>
      </c>
      <c r="B5435" s="42" t="s">
        <v>67</v>
      </c>
      <c r="C5435" s="42" t="s">
        <v>24</v>
      </c>
      <c r="D5435" s="42" t="s">
        <v>91</v>
      </c>
      <c r="E5435" s="42" t="s">
        <v>29</v>
      </c>
      <c r="F5435" s="42" t="s">
        <v>355</v>
      </c>
      <c r="G5435" s="42" t="s">
        <v>1701</v>
      </c>
      <c r="H5435" s="42">
        <v>10</v>
      </c>
      <c r="J5435" s="42" t="s">
        <v>77</v>
      </c>
      <c r="K5435" s="42" t="s">
        <v>77</v>
      </c>
      <c r="L5435" s="42" t="s">
        <v>348</v>
      </c>
    </row>
    <row r="5436" spans="1:12">
      <c r="A5436" s="42">
        <v>2023</v>
      </c>
      <c r="B5436" s="42" t="s">
        <v>67</v>
      </c>
      <c r="C5436" s="42" t="s">
        <v>24</v>
      </c>
      <c r="D5436" s="42" t="s">
        <v>91</v>
      </c>
      <c r="E5436" s="42" t="s">
        <v>29</v>
      </c>
      <c r="F5436" s="42" t="s">
        <v>355</v>
      </c>
      <c r="G5436" s="42" t="s">
        <v>1702</v>
      </c>
      <c r="H5436" s="42">
        <v>1</v>
      </c>
      <c r="J5436" s="42" t="s">
        <v>77</v>
      </c>
      <c r="K5436" s="42" t="s">
        <v>77</v>
      </c>
      <c r="L5436" s="42" t="s">
        <v>348</v>
      </c>
    </row>
    <row r="5437" spans="1:12">
      <c r="A5437" s="42">
        <v>2023</v>
      </c>
      <c r="B5437" s="42" t="s">
        <v>67</v>
      </c>
      <c r="C5437" s="42" t="s">
        <v>24</v>
      </c>
      <c r="D5437" s="42" t="s">
        <v>91</v>
      </c>
      <c r="E5437" s="42" t="s">
        <v>29</v>
      </c>
      <c r="F5437" s="42" t="s">
        <v>355</v>
      </c>
      <c r="G5437" s="42" t="s">
        <v>1702</v>
      </c>
      <c r="H5437" s="42">
        <v>131</v>
      </c>
      <c r="J5437" s="42" t="s">
        <v>77</v>
      </c>
      <c r="K5437" s="42" t="s">
        <v>77</v>
      </c>
      <c r="L5437" s="42" t="s">
        <v>348</v>
      </c>
    </row>
    <row r="5438" spans="1:12">
      <c r="A5438" s="42">
        <v>2023</v>
      </c>
      <c r="B5438" s="42" t="s">
        <v>67</v>
      </c>
      <c r="C5438" s="42" t="s">
        <v>24</v>
      </c>
      <c r="D5438" s="42" t="s">
        <v>91</v>
      </c>
      <c r="E5438" s="42" t="s">
        <v>29</v>
      </c>
      <c r="F5438" s="42" t="s">
        <v>355</v>
      </c>
      <c r="G5438" s="42" t="s">
        <v>1703</v>
      </c>
      <c r="H5438" s="42">
        <v>127</v>
      </c>
      <c r="J5438" s="42" t="s">
        <v>77</v>
      </c>
      <c r="K5438" s="42" t="s">
        <v>77</v>
      </c>
      <c r="L5438" s="42" t="s">
        <v>348</v>
      </c>
    </row>
    <row r="5439" spans="1:12">
      <c r="A5439" s="42">
        <v>2023</v>
      </c>
      <c r="B5439" s="42" t="s">
        <v>67</v>
      </c>
      <c r="C5439" s="42" t="s">
        <v>24</v>
      </c>
      <c r="D5439" s="42" t="s">
        <v>91</v>
      </c>
      <c r="E5439" s="42" t="s">
        <v>29</v>
      </c>
      <c r="F5439" s="42" t="s">
        <v>355</v>
      </c>
      <c r="G5439" s="42" t="s">
        <v>1703</v>
      </c>
      <c r="H5439" s="42">
        <v>0</v>
      </c>
      <c r="J5439" s="42" t="s">
        <v>77</v>
      </c>
      <c r="K5439" s="42" t="s">
        <v>77</v>
      </c>
      <c r="L5439" s="42" t="s">
        <v>348</v>
      </c>
    </row>
    <row r="5440" spans="1:12">
      <c r="A5440" s="42">
        <v>2023</v>
      </c>
      <c r="B5440" s="42" t="s">
        <v>67</v>
      </c>
      <c r="C5440" s="42" t="s">
        <v>24</v>
      </c>
      <c r="D5440" s="42" t="s">
        <v>91</v>
      </c>
      <c r="E5440" s="42" t="s">
        <v>29</v>
      </c>
      <c r="F5440" s="42" t="s">
        <v>355</v>
      </c>
      <c r="G5440" s="42" t="s">
        <v>1704</v>
      </c>
      <c r="H5440" s="42">
        <v>0</v>
      </c>
      <c r="J5440" s="42" t="s">
        <v>77</v>
      </c>
      <c r="K5440" s="42" t="s">
        <v>77</v>
      </c>
      <c r="L5440" s="42" t="s">
        <v>348</v>
      </c>
    </row>
    <row r="5441" spans="1:12">
      <c r="A5441" s="42">
        <v>2023</v>
      </c>
      <c r="B5441" s="42" t="s">
        <v>67</v>
      </c>
      <c r="C5441" s="42" t="s">
        <v>24</v>
      </c>
      <c r="D5441" s="42" t="s">
        <v>91</v>
      </c>
      <c r="E5441" s="42" t="s">
        <v>29</v>
      </c>
      <c r="F5441" s="42" t="s">
        <v>355</v>
      </c>
      <c r="G5441" s="42" t="s">
        <v>1704</v>
      </c>
      <c r="H5441" s="42">
        <v>81</v>
      </c>
      <c r="J5441" s="42" t="s">
        <v>77</v>
      </c>
      <c r="K5441" s="42" t="s">
        <v>77</v>
      </c>
      <c r="L5441" s="42" t="s">
        <v>348</v>
      </c>
    </row>
    <row r="5442" spans="1:12">
      <c r="A5442" s="42">
        <v>2023</v>
      </c>
      <c r="B5442" s="42" t="s">
        <v>67</v>
      </c>
      <c r="C5442" s="42" t="s">
        <v>24</v>
      </c>
      <c r="D5442" s="42" t="s">
        <v>92</v>
      </c>
      <c r="E5442" s="42" t="s">
        <v>30</v>
      </c>
      <c r="F5442" s="42" t="s">
        <v>356</v>
      </c>
      <c r="G5442" s="42" t="s">
        <v>1700</v>
      </c>
      <c r="H5442" s="42">
        <v>0</v>
      </c>
      <c r="J5442" s="42" t="s">
        <v>77</v>
      </c>
      <c r="K5442" s="42" t="s">
        <v>77</v>
      </c>
      <c r="L5442" s="42" t="s">
        <v>349</v>
      </c>
    </row>
    <row r="5443" spans="1:12">
      <c r="A5443" s="42">
        <v>2023</v>
      </c>
      <c r="B5443" s="42" t="s">
        <v>67</v>
      </c>
      <c r="C5443" s="42" t="s">
        <v>24</v>
      </c>
      <c r="D5443" s="42" t="s">
        <v>92</v>
      </c>
      <c r="E5443" s="42" t="s">
        <v>30</v>
      </c>
      <c r="F5443" s="42" t="s">
        <v>356</v>
      </c>
      <c r="G5443" s="42" t="s">
        <v>1700</v>
      </c>
      <c r="H5443" s="42">
        <v>2</v>
      </c>
      <c r="J5443" s="42" t="s">
        <v>77</v>
      </c>
      <c r="K5443" s="42" t="s">
        <v>77</v>
      </c>
      <c r="L5443" s="42" t="s">
        <v>349</v>
      </c>
    </row>
    <row r="5444" spans="1:12">
      <c r="A5444" s="42">
        <v>2023</v>
      </c>
      <c r="B5444" s="42" t="s">
        <v>67</v>
      </c>
      <c r="C5444" s="42" t="s">
        <v>24</v>
      </c>
      <c r="D5444" s="42" t="s">
        <v>92</v>
      </c>
      <c r="E5444" s="42" t="s">
        <v>30</v>
      </c>
      <c r="F5444" s="42" t="s">
        <v>356</v>
      </c>
      <c r="G5444" s="42" t="s">
        <v>1701</v>
      </c>
      <c r="H5444" s="42">
        <v>0</v>
      </c>
      <c r="J5444" s="42" t="s">
        <v>77</v>
      </c>
      <c r="K5444" s="42" t="s">
        <v>77</v>
      </c>
      <c r="L5444" s="42" t="s">
        <v>349</v>
      </c>
    </row>
    <row r="5445" spans="1:12">
      <c r="A5445" s="42">
        <v>2023</v>
      </c>
      <c r="B5445" s="42" t="s">
        <v>67</v>
      </c>
      <c r="C5445" s="42" t="s">
        <v>24</v>
      </c>
      <c r="D5445" s="42" t="s">
        <v>92</v>
      </c>
      <c r="E5445" s="42" t="s">
        <v>30</v>
      </c>
      <c r="F5445" s="42" t="s">
        <v>356</v>
      </c>
      <c r="G5445" s="42" t="s">
        <v>1701</v>
      </c>
      <c r="H5445" s="42">
        <v>68</v>
      </c>
      <c r="J5445" s="42" t="s">
        <v>77</v>
      </c>
      <c r="K5445" s="42" t="s">
        <v>77</v>
      </c>
      <c r="L5445" s="42" t="s">
        <v>349</v>
      </c>
    </row>
    <row r="5446" spans="1:12">
      <c r="A5446" s="42">
        <v>2023</v>
      </c>
      <c r="B5446" s="42" t="s">
        <v>67</v>
      </c>
      <c r="C5446" s="42" t="s">
        <v>24</v>
      </c>
      <c r="D5446" s="42" t="s">
        <v>92</v>
      </c>
      <c r="E5446" s="42" t="s">
        <v>30</v>
      </c>
      <c r="F5446" s="42" t="s">
        <v>356</v>
      </c>
      <c r="G5446" s="42" t="s">
        <v>1702</v>
      </c>
      <c r="H5446" s="42">
        <v>56</v>
      </c>
      <c r="J5446" s="42" t="s">
        <v>77</v>
      </c>
      <c r="K5446" s="42" t="s">
        <v>77</v>
      </c>
      <c r="L5446" s="42" t="s">
        <v>349</v>
      </c>
    </row>
    <row r="5447" spans="1:12">
      <c r="A5447" s="42">
        <v>2023</v>
      </c>
      <c r="B5447" s="42" t="s">
        <v>67</v>
      </c>
      <c r="C5447" s="42" t="s">
        <v>24</v>
      </c>
      <c r="D5447" s="42" t="s">
        <v>92</v>
      </c>
      <c r="E5447" s="42" t="s">
        <v>30</v>
      </c>
      <c r="F5447" s="42" t="s">
        <v>356</v>
      </c>
      <c r="G5447" s="42" t="s">
        <v>1702</v>
      </c>
      <c r="H5447" s="42">
        <v>0</v>
      </c>
      <c r="J5447" s="42" t="s">
        <v>77</v>
      </c>
      <c r="K5447" s="42" t="s">
        <v>77</v>
      </c>
      <c r="L5447" s="42" t="s">
        <v>349</v>
      </c>
    </row>
    <row r="5448" spans="1:12">
      <c r="A5448" s="42">
        <v>2023</v>
      </c>
      <c r="B5448" s="42" t="s">
        <v>67</v>
      </c>
      <c r="C5448" s="42" t="s">
        <v>24</v>
      </c>
      <c r="D5448" s="42" t="s">
        <v>92</v>
      </c>
      <c r="E5448" s="42" t="s">
        <v>30</v>
      </c>
      <c r="F5448" s="42" t="s">
        <v>356</v>
      </c>
      <c r="G5448" s="42" t="s">
        <v>1703</v>
      </c>
      <c r="H5448" s="42">
        <v>0</v>
      </c>
      <c r="J5448" s="42" t="s">
        <v>77</v>
      </c>
      <c r="K5448" s="42" t="s">
        <v>77</v>
      </c>
      <c r="L5448" s="42" t="s">
        <v>349</v>
      </c>
    </row>
    <row r="5449" spans="1:12">
      <c r="A5449" s="42">
        <v>2023</v>
      </c>
      <c r="B5449" s="42" t="s">
        <v>67</v>
      </c>
      <c r="C5449" s="42" t="s">
        <v>24</v>
      </c>
      <c r="D5449" s="42" t="s">
        <v>92</v>
      </c>
      <c r="E5449" s="42" t="s">
        <v>30</v>
      </c>
      <c r="F5449" s="42" t="s">
        <v>356</v>
      </c>
      <c r="G5449" s="42" t="s">
        <v>1703</v>
      </c>
      <c r="H5449" s="42">
        <v>85</v>
      </c>
      <c r="J5449" s="42" t="s">
        <v>77</v>
      </c>
      <c r="K5449" s="42" t="s">
        <v>77</v>
      </c>
      <c r="L5449" s="42" t="s">
        <v>349</v>
      </c>
    </row>
    <row r="5450" spans="1:12">
      <c r="A5450" s="42">
        <v>2023</v>
      </c>
      <c r="B5450" s="42" t="s">
        <v>67</v>
      </c>
      <c r="C5450" s="42" t="s">
        <v>24</v>
      </c>
      <c r="D5450" s="42" t="s">
        <v>92</v>
      </c>
      <c r="E5450" s="42" t="s">
        <v>30</v>
      </c>
      <c r="F5450" s="42" t="s">
        <v>356</v>
      </c>
      <c r="G5450" s="42" t="s">
        <v>1704</v>
      </c>
      <c r="H5450" s="42">
        <v>100</v>
      </c>
      <c r="J5450" s="42" t="s">
        <v>77</v>
      </c>
      <c r="K5450" s="42" t="s">
        <v>77</v>
      </c>
      <c r="L5450" s="42" t="s">
        <v>349</v>
      </c>
    </row>
    <row r="5451" spans="1:12">
      <c r="A5451" s="42">
        <v>2023</v>
      </c>
      <c r="B5451" s="42" t="s">
        <v>67</v>
      </c>
      <c r="C5451" s="42" t="s">
        <v>24</v>
      </c>
      <c r="D5451" s="42" t="s">
        <v>92</v>
      </c>
      <c r="E5451" s="42" t="s">
        <v>30</v>
      </c>
      <c r="F5451" s="42" t="s">
        <v>356</v>
      </c>
      <c r="G5451" s="42" t="s">
        <v>1704</v>
      </c>
      <c r="H5451" s="42">
        <v>0</v>
      </c>
      <c r="J5451" s="42" t="s">
        <v>77</v>
      </c>
      <c r="K5451" s="42" t="s">
        <v>77</v>
      </c>
      <c r="L5451" s="42" t="s">
        <v>349</v>
      </c>
    </row>
    <row r="5452" spans="1:12">
      <c r="A5452" s="42">
        <v>2023</v>
      </c>
      <c r="B5452" s="42" t="s">
        <v>67</v>
      </c>
      <c r="C5452" s="42" t="s">
        <v>24</v>
      </c>
      <c r="D5452" s="42" t="s">
        <v>92</v>
      </c>
      <c r="E5452" s="42" t="s">
        <v>30</v>
      </c>
      <c r="F5452" s="42" t="s">
        <v>355</v>
      </c>
      <c r="G5452" s="42" t="s">
        <v>1700</v>
      </c>
      <c r="H5452" s="42">
        <v>0</v>
      </c>
      <c r="J5452" s="42" t="s">
        <v>77</v>
      </c>
      <c r="K5452" s="42" t="s">
        <v>77</v>
      </c>
      <c r="L5452" s="42" t="s">
        <v>349</v>
      </c>
    </row>
    <row r="5453" spans="1:12">
      <c r="A5453" s="42">
        <v>2023</v>
      </c>
      <c r="B5453" s="42" t="s">
        <v>67</v>
      </c>
      <c r="C5453" s="42" t="s">
        <v>24</v>
      </c>
      <c r="D5453" s="42" t="s">
        <v>92</v>
      </c>
      <c r="E5453" s="42" t="s">
        <v>30</v>
      </c>
      <c r="F5453" s="42" t="s">
        <v>355</v>
      </c>
      <c r="G5453" s="42" t="s">
        <v>1700</v>
      </c>
      <c r="H5453" s="42">
        <v>2</v>
      </c>
      <c r="J5453" s="42" t="s">
        <v>77</v>
      </c>
      <c r="K5453" s="42" t="s">
        <v>77</v>
      </c>
      <c r="L5453" s="42" t="s">
        <v>349</v>
      </c>
    </row>
    <row r="5454" spans="1:12">
      <c r="A5454" s="42">
        <v>2023</v>
      </c>
      <c r="B5454" s="42" t="s">
        <v>67</v>
      </c>
      <c r="C5454" s="42" t="s">
        <v>24</v>
      </c>
      <c r="D5454" s="42" t="s">
        <v>92</v>
      </c>
      <c r="E5454" s="42" t="s">
        <v>30</v>
      </c>
      <c r="F5454" s="42" t="s">
        <v>355</v>
      </c>
      <c r="G5454" s="42" t="s">
        <v>1701</v>
      </c>
      <c r="H5454" s="42">
        <v>0</v>
      </c>
      <c r="J5454" s="42" t="s">
        <v>77</v>
      </c>
      <c r="K5454" s="42" t="s">
        <v>77</v>
      </c>
      <c r="L5454" s="42" t="s">
        <v>349</v>
      </c>
    </row>
    <row r="5455" spans="1:12">
      <c r="A5455" s="42">
        <v>2023</v>
      </c>
      <c r="B5455" s="42" t="s">
        <v>67</v>
      </c>
      <c r="C5455" s="42" t="s">
        <v>24</v>
      </c>
      <c r="D5455" s="42" t="s">
        <v>92</v>
      </c>
      <c r="E5455" s="42" t="s">
        <v>30</v>
      </c>
      <c r="F5455" s="42" t="s">
        <v>355</v>
      </c>
      <c r="G5455" s="42" t="s">
        <v>1701</v>
      </c>
      <c r="H5455" s="42">
        <v>34</v>
      </c>
      <c r="J5455" s="42" t="s">
        <v>77</v>
      </c>
      <c r="K5455" s="42" t="s">
        <v>77</v>
      </c>
      <c r="L5455" s="42" t="s">
        <v>349</v>
      </c>
    </row>
    <row r="5456" spans="1:12">
      <c r="A5456" s="42">
        <v>2023</v>
      </c>
      <c r="B5456" s="42" t="s">
        <v>67</v>
      </c>
      <c r="C5456" s="42" t="s">
        <v>24</v>
      </c>
      <c r="D5456" s="42" t="s">
        <v>92</v>
      </c>
      <c r="E5456" s="42" t="s">
        <v>30</v>
      </c>
      <c r="F5456" s="42" t="s">
        <v>355</v>
      </c>
      <c r="G5456" s="42" t="s">
        <v>1702</v>
      </c>
      <c r="H5456" s="42">
        <v>0</v>
      </c>
      <c r="J5456" s="42" t="s">
        <v>77</v>
      </c>
      <c r="K5456" s="42" t="s">
        <v>77</v>
      </c>
      <c r="L5456" s="42" t="s">
        <v>349</v>
      </c>
    </row>
    <row r="5457" spans="1:12">
      <c r="A5457" s="42">
        <v>2023</v>
      </c>
      <c r="B5457" s="42" t="s">
        <v>67</v>
      </c>
      <c r="C5457" s="42" t="s">
        <v>24</v>
      </c>
      <c r="D5457" s="42" t="s">
        <v>92</v>
      </c>
      <c r="E5457" s="42" t="s">
        <v>30</v>
      </c>
      <c r="F5457" s="42" t="s">
        <v>355</v>
      </c>
      <c r="G5457" s="42" t="s">
        <v>1702</v>
      </c>
      <c r="H5457" s="42">
        <v>40</v>
      </c>
      <c r="J5457" s="42" t="s">
        <v>77</v>
      </c>
      <c r="K5457" s="42" t="s">
        <v>77</v>
      </c>
      <c r="L5457" s="42" t="s">
        <v>349</v>
      </c>
    </row>
    <row r="5458" spans="1:12">
      <c r="A5458" s="42">
        <v>2023</v>
      </c>
      <c r="B5458" s="42" t="s">
        <v>67</v>
      </c>
      <c r="C5458" s="42" t="s">
        <v>24</v>
      </c>
      <c r="D5458" s="42" t="s">
        <v>92</v>
      </c>
      <c r="E5458" s="42" t="s">
        <v>30</v>
      </c>
      <c r="F5458" s="42" t="s">
        <v>355</v>
      </c>
      <c r="G5458" s="42" t="s">
        <v>1703</v>
      </c>
      <c r="H5458" s="42">
        <v>0</v>
      </c>
      <c r="J5458" s="42" t="s">
        <v>77</v>
      </c>
      <c r="K5458" s="42" t="s">
        <v>77</v>
      </c>
      <c r="L5458" s="42" t="s">
        <v>349</v>
      </c>
    </row>
    <row r="5459" spans="1:12">
      <c r="A5459" s="42">
        <v>2023</v>
      </c>
      <c r="B5459" s="42" t="s">
        <v>67</v>
      </c>
      <c r="C5459" s="42" t="s">
        <v>24</v>
      </c>
      <c r="D5459" s="42" t="s">
        <v>92</v>
      </c>
      <c r="E5459" s="42" t="s">
        <v>30</v>
      </c>
      <c r="F5459" s="42" t="s">
        <v>355</v>
      </c>
      <c r="G5459" s="42" t="s">
        <v>1703</v>
      </c>
      <c r="H5459" s="42">
        <v>46</v>
      </c>
      <c r="J5459" s="42" t="s">
        <v>77</v>
      </c>
      <c r="K5459" s="42" t="s">
        <v>77</v>
      </c>
      <c r="L5459" s="42" t="s">
        <v>349</v>
      </c>
    </row>
    <row r="5460" spans="1:12">
      <c r="A5460" s="42">
        <v>2023</v>
      </c>
      <c r="B5460" s="42" t="s">
        <v>67</v>
      </c>
      <c r="C5460" s="42" t="s">
        <v>24</v>
      </c>
      <c r="D5460" s="42" t="s">
        <v>92</v>
      </c>
      <c r="E5460" s="42" t="s">
        <v>30</v>
      </c>
      <c r="F5460" s="42" t="s">
        <v>355</v>
      </c>
      <c r="G5460" s="42" t="s">
        <v>1704</v>
      </c>
      <c r="H5460" s="42">
        <v>43</v>
      </c>
      <c r="J5460" s="42" t="s">
        <v>77</v>
      </c>
      <c r="K5460" s="42" t="s">
        <v>77</v>
      </c>
      <c r="L5460" s="42" t="s">
        <v>349</v>
      </c>
    </row>
    <row r="5461" spans="1:12">
      <c r="A5461" s="42">
        <v>2023</v>
      </c>
      <c r="B5461" s="42" t="s">
        <v>67</v>
      </c>
      <c r="C5461" s="42" t="s">
        <v>24</v>
      </c>
      <c r="D5461" s="42" t="s">
        <v>92</v>
      </c>
      <c r="E5461" s="42" t="s">
        <v>30</v>
      </c>
      <c r="F5461" s="42" t="s">
        <v>355</v>
      </c>
      <c r="G5461" s="42" t="s">
        <v>1704</v>
      </c>
      <c r="H5461" s="42">
        <v>0</v>
      </c>
      <c r="J5461" s="42" t="s">
        <v>77</v>
      </c>
      <c r="K5461" s="42" t="s">
        <v>77</v>
      </c>
      <c r="L5461" s="42" t="s">
        <v>349</v>
      </c>
    </row>
    <row r="5462" spans="1:12">
      <c r="A5462" s="42">
        <v>2023</v>
      </c>
      <c r="B5462" s="42" t="s">
        <v>67</v>
      </c>
      <c r="C5462" s="42" t="s">
        <v>24</v>
      </c>
      <c r="D5462" s="42" t="s">
        <v>93</v>
      </c>
      <c r="E5462" s="42" t="s">
        <v>42</v>
      </c>
      <c r="F5462" s="42" t="s">
        <v>356</v>
      </c>
      <c r="G5462" s="42" t="s">
        <v>1700</v>
      </c>
      <c r="H5462" s="42">
        <v>0</v>
      </c>
      <c r="J5462" s="42" t="s">
        <v>77</v>
      </c>
      <c r="K5462" s="42" t="s">
        <v>77</v>
      </c>
      <c r="L5462" s="42" t="s">
        <v>350</v>
      </c>
    </row>
    <row r="5463" spans="1:12">
      <c r="A5463" s="42">
        <v>2023</v>
      </c>
      <c r="B5463" s="42" t="s">
        <v>67</v>
      </c>
      <c r="C5463" s="42" t="s">
        <v>24</v>
      </c>
      <c r="D5463" s="42" t="s">
        <v>93</v>
      </c>
      <c r="E5463" s="42" t="s">
        <v>42</v>
      </c>
      <c r="F5463" s="42" t="s">
        <v>356</v>
      </c>
      <c r="G5463" s="42" t="s">
        <v>1701</v>
      </c>
      <c r="H5463" s="42">
        <v>11</v>
      </c>
      <c r="J5463" s="42" t="s">
        <v>77</v>
      </c>
      <c r="K5463" s="42" t="s">
        <v>77</v>
      </c>
      <c r="L5463" s="42" t="s">
        <v>350</v>
      </c>
    </row>
    <row r="5464" spans="1:12">
      <c r="A5464" s="42">
        <v>2023</v>
      </c>
      <c r="B5464" s="42" t="s">
        <v>67</v>
      </c>
      <c r="C5464" s="42" t="s">
        <v>24</v>
      </c>
      <c r="D5464" s="42" t="s">
        <v>93</v>
      </c>
      <c r="E5464" s="42" t="s">
        <v>42</v>
      </c>
      <c r="F5464" s="42" t="s">
        <v>356</v>
      </c>
      <c r="G5464" s="42" t="s">
        <v>1702</v>
      </c>
      <c r="H5464" s="42">
        <v>3</v>
      </c>
      <c r="J5464" s="42" t="s">
        <v>77</v>
      </c>
      <c r="K5464" s="42" t="s">
        <v>77</v>
      </c>
      <c r="L5464" s="42" t="s">
        <v>350</v>
      </c>
    </row>
    <row r="5465" spans="1:12">
      <c r="A5465" s="42">
        <v>2023</v>
      </c>
      <c r="B5465" s="42" t="s">
        <v>67</v>
      </c>
      <c r="C5465" s="42" t="s">
        <v>24</v>
      </c>
      <c r="D5465" s="42" t="s">
        <v>93</v>
      </c>
      <c r="E5465" s="42" t="s">
        <v>42</v>
      </c>
      <c r="F5465" s="42" t="s">
        <v>356</v>
      </c>
      <c r="G5465" s="42" t="s">
        <v>1703</v>
      </c>
      <c r="H5465" s="42">
        <v>5</v>
      </c>
      <c r="J5465" s="42" t="s">
        <v>77</v>
      </c>
      <c r="K5465" s="42" t="s">
        <v>77</v>
      </c>
      <c r="L5465" s="42" t="s">
        <v>350</v>
      </c>
    </row>
    <row r="5466" spans="1:12">
      <c r="A5466" s="42">
        <v>2023</v>
      </c>
      <c r="B5466" s="42" t="s">
        <v>67</v>
      </c>
      <c r="C5466" s="42" t="s">
        <v>24</v>
      </c>
      <c r="D5466" s="42" t="s">
        <v>93</v>
      </c>
      <c r="E5466" s="42" t="s">
        <v>42</v>
      </c>
      <c r="F5466" s="42" t="s">
        <v>356</v>
      </c>
      <c r="G5466" s="42" t="s">
        <v>1704</v>
      </c>
      <c r="H5466" s="42">
        <v>5</v>
      </c>
      <c r="J5466" s="42" t="s">
        <v>77</v>
      </c>
      <c r="K5466" s="42" t="s">
        <v>77</v>
      </c>
      <c r="L5466" s="42" t="s">
        <v>350</v>
      </c>
    </row>
    <row r="5467" spans="1:12">
      <c r="A5467" s="42">
        <v>2023</v>
      </c>
      <c r="B5467" s="42" t="s">
        <v>67</v>
      </c>
      <c r="C5467" s="42" t="s">
        <v>24</v>
      </c>
      <c r="D5467" s="42" t="s">
        <v>93</v>
      </c>
      <c r="E5467" s="42" t="s">
        <v>42</v>
      </c>
      <c r="F5467" s="42" t="s">
        <v>355</v>
      </c>
      <c r="G5467" s="42" t="s">
        <v>1700</v>
      </c>
      <c r="H5467" s="42">
        <v>1</v>
      </c>
      <c r="J5467" s="42" t="s">
        <v>77</v>
      </c>
      <c r="K5467" s="42" t="s">
        <v>77</v>
      </c>
      <c r="L5467" s="42" t="s">
        <v>350</v>
      </c>
    </row>
    <row r="5468" spans="1:12">
      <c r="A5468" s="42">
        <v>2023</v>
      </c>
      <c r="B5468" s="42" t="s">
        <v>67</v>
      </c>
      <c r="C5468" s="42" t="s">
        <v>24</v>
      </c>
      <c r="D5468" s="42" t="s">
        <v>93</v>
      </c>
      <c r="E5468" s="42" t="s">
        <v>42</v>
      </c>
      <c r="F5468" s="42" t="s">
        <v>355</v>
      </c>
      <c r="G5468" s="42" t="s">
        <v>1701</v>
      </c>
      <c r="H5468" s="42">
        <v>7</v>
      </c>
      <c r="J5468" s="42" t="s">
        <v>77</v>
      </c>
      <c r="K5468" s="42" t="s">
        <v>77</v>
      </c>
      <c r="L5468" s="42" t="s">
        <v>350</v>
      </c>
    </row>
    <row r="5469" spans="1:12">
      <c r="A5469" s="42">
        <v>2023</v>
      </c>
      <c r="B5469" s="42" t="s">
        <v>67</v>
      </c>
      <c r="C5469" s="42" t="s">
        <v>24</v>
      </c>
      <c r="D5469" s="42" t="s">
        <v>93</v>
      </c>
      <c r="E5469" s="42" t="s">
        <v>42</v>
      </c>
      <c r="F5469" s="42" t="s">
        <v>355</v>
      </c>
      <c r="G5469" s="42" t="s">
        <v>1702</v>
      </c>
      <c r="H5469" s="42">
        <v>7</v>
      </c>
      <c r="J5469" s="42" t="s">
        <v>77</v>
      </c>
      <c r="K5469" s="42" t="s">
        <v>77</v>
      </c>
      <c r="L5469" s="42" t="s">
        <v>350</v>
      </c>
    </row>
    <row r="5470" spans="1:12">
      <c r="A5470" s="42">
        <v>2023</v>
      </c>
      <c r="B5470" s="42" t="s">
        <v>67</v>
      </c>
      <c r="C5470" s="42" t="s">
        <v>24</v>
      </c>
      <c r="D5470" s="42" t="s">
        <v>93</v>
      </c>
      <c r="E5470" s="42" t="s">
        <v>42</v>
      </c>
      <c r="F5470" s="42" t="s">
        <v>355</v>
      </c>
      <c r="G5470" s="42" t="s">
        <v>1703</v>
      </c>
      <c r="H5470" s="42">
        <v>3</v>
      </c>
      <c r="J5470" s="42" t="s">
        <v>77</v>
      </c>
      <c r="K5470" s="42" t="s">
        <v>77</v>
      </c>
      <c r="L5470" s="42" t="s">
        <v>350</v>
      </c>
    </row>
    <row r="5471" spans="1:12">
      <c r="A5471" s="42">
        <v>2023</v>
      </c>
      <c r="B5471" s="42" t="s">
        <v>67</v>
      </c>
      <c r="C5471" s="42" t="s">
        <v>24</v>
      </c>
      <c r="D5471" s="42" t="s">
        <v>93</v>
      </c>
      <c r="E5471" s="42" t="s">
        <v>42</v>
      </c>
      <c r="F5471" s="42" t="s">
        <v>355</v>
      </c>
      <c r="G5471" s="42" t="s">
        <v>1704</v>
      </c>
      <c r="H5471" s="42">
        <v>3</v>
      </c>
      <c r="J5471" s="42" t="s">
        <v>77</v>
      </c>
      <c r="K5471" s="42" t="s">
        <v>77</v>
      </c>
      <c r="L5471" s="42" t="s">
        <v>350</v>
      </c>
    </row>
    <row r="5472" spans="1:12">
      <c r="A5472" s="42">
        <v>2023</v>
      </c>
      <c r="B5472" s="42" t="s">
        <v>67</v>
      </c>
      <c r="C5472" s="42" t="s">
        <v>24</v>
      </c>
      <c r="D5472" s="42" t="s">
        <v>94</v>
      </c>
      <c r="E5472" s="42" t="s">
        <v>36</v>
      </c>
      <c r="F5472" s="42" t="s">
        <v>356</v>
      </c>
      <c r="G5472" s="42" t="s">
        <v>1700</v>
      </c>
      <c r="H5472" s="42">
        <v>29</v>
      </c>
      <c r="J5472" s="42" t="s">
        <v>77</v>
      </c>
      <c r="K5472" s="42" t="s">
        <v>77</v>
      </c>
      <c r="L5472" s="42" t="s">
        <v>36</v>
      </c>
    </row>
    <row r="5473" spans="1:12">
      <c r="A5473" s="42">
        <v>2023</v>
      </c>
      <c r="B5473" s="42" t="s">
        <v>67</v>
      </c>
      <c r="C5473" s="42" t="s">
        <v>24</v>
      </c>
      <c r="D5473" s="42" t="s">
        <v>94</v>
      </c>
      <c r="E5473" s="42" t="s">
        <v>36</v>
      </c>
      <c r="F5473" s="42" t="s">
        <v>356</v>
      </c>
      <c r="G5473" s="42" t="s">
        <v>1701</v>
      </c>
      <c r="H5473" s="42">
        <v>17</v>
      </c>
      <c r="J5473" s="42" t="s">
        <v>77</v>
      </c>
      <c r="K5473" s="42" t="s">
        <v>77</v>
      </c>
      <c r="L5473" s="42" t="s">
        <v>36</v>
      </c>
    </row>
    <row r="5474" spans="1:12">
      <c r="A5474" s="42">
        <v>2023</v>
      </c>
      <c r="B5474" s="42" t="s">
        <v>67</v>
      </c>
      <c r="C5474" s="42" t="s">
        <v>24</v>
      </c>
      <c r="D5474" s="42" t="s">
        <v>94</v>
      </c>
      <c r="E5474" s="42" t="s">
        <v>36</v>
      </c>
      <c r="F5474" s="42" t="s">
        <v>356</v>
      </c>
      <c r="G5474" s="42" t="s">
        <v>1702</v>
      </c>
      <c r="H5474" s="42">
        <v>1</v>
      </c>
      <c r="J5474" s="42" t="s">
        <v>77</v>
      </c>
      <c r="K5474" s="42" t="s">
        <v>77</v>
      </c>
      <c r="L5474" s="42" t="s">
        <v>36</v>
      </c>
    </row>
    <row r="5475" spans="1:12">
      <c r="A5475" s="42">
        <v>2023</v>
      </c>
      <c r="B5475" s="42" t="s">
        <v>67</v>
      </c>
      <c r="C5475" s="42" t="s">
        <v>24</v>
      </c>
      <c r="D5475" s="42" t="s">
        <v>94</v>
      </c>
      <c r="E5475" s="42" t="s">
        <v>36</v>
      </c>
      <c r="F5475" s="42" t="s">
        <v>356</v>
      </c>
      <c r="G5475" s="42" t="s">
        <v>1703</v>
      </c>
      <c r="H5475" s="42">
        <v>2</v>
      </c>
      <c r="J5475" s="42" t="s">
        <v>77</v>
      </c>
      <c r="K5475" s="42" t="s">
        <v>77</v>
      </c>
      <c r="L5475" s="42" t="s">
        <v>36</v>
      </c>
    </row>
    <row r="5476" spans="1:12">
      <c r="A5476" s="42">
        <v>2023</v>
      </c>
      <c r="B5476" s="42" t="s">
        <v>67</v>
      </c>
      <c r="C5476" s="42" t="s">
        <v>24</v>
      </c>
      <c r="D5476" s="42" t="s">
        <v>94</v>
      </c>
      <c r="E5476" s="42" t="s">
        <v>36</v>
      </c>
      <c r="F5476" s="42" t="s">
        <v>356</v>
      </c>
      <c r="G5476" s="42" t="s">
        <v>1704</v>
      </c>
      <c r="H5476" s="42">
        <v>1</v>
      </c>
      <c r="J5476" s="42" t="s">
        <v>77</v>
      </c>
      <c r="K5476" s="42" t="s">
        <v>77</v>
      </c>
      <c r="L5476" s="42" t="s">
        <v>36</v>
      </c>
    </row>
    <row r="5477" spans="1:12">
      <c r="A5477" s="42">
        <v>2023</v>
      </c>
      <c r="B5477" s="42" t="s">
        <v>67</v>
      </c>
      <c r="C5477" s="42" t="s">
        <v>24</v>
      </c>
      <c r="D5477" s="42" t="s">
        <v>94</v>
      </c>
      <c r="E5477" s="42" t="s">
        <v>36</v>
      </c>
      <c r="F5477" s="42" t="s">
        <v>355</v>
      </c>
      <c r="G5477" s="42" t="s">
        <v>1700</v>
      </c>
      <c r="H5477" s="42">
        <v>62</v>
      </c>
      <c r="J5477" s="42" t="s">
        <v>77</v>
      </c>
      <c r="K5477" s="42" t="s">
        <v>77</v>
      </c>
      <c r="L5477" s="42" t="s">
        <v>36</v>
      </c>
    </row>
    <row r="5478" spans="1:12">
      <c r="A5478" s="42">
        <v>2023</v>
      </c>
      <c r="B5478" s="42" t="s">
        <v>67</v>
      </c>
      <c r="C5478" s="42" t="s">
        <v>24</v>
      </c>
      <c r="D5478" s="42" t="s">
        <v>94</v>
      </c>
      <c r="E5478" s="42" t="s">
        <v>36</v>
      </c>
      <c r="F5478" s="42" t="s">
        <v>355</v>
      </c>
      <c r="G5478" s="42" t="s">
        <v>1701</v>
      </c>
      <c r="H5478" s="42">
        <v>35</v>
      </c>
      <c r="J5478" s="42" t="s">
        <v>77</v>
      </c>
      <c r="K5478" s="42" t="s">
        <v>77</v>
      </c>
      <c r="L5478" s="42" t="s">
        <v>36</v>
      </c>
    </row>
    <row r="5479" spans="1:12">
      <c r="A5479" s="42">
        <v>2023</v>
      </c>
      <c r="B5479" s="42" t="s">
        <v>67</v>
      </c>
      <c r="C5479" s="42" t="s">
        <v>24</v>
      </c>
      <c r="D5479" s="42" t="s">
        <v>94</v>
      </c>
      <c r="E5479" s="42" t="s">
        <v>36</v>
      </c>
      <c r="F5479" s="42" t="s">
        <v>355</v>
      </c>
      <c r="G5479" s="42" t="s">
        <v>1702</v>
      </c>
      <c r="H5479" s="42">
        <v>3</v>
      </c>
      <c r="J5479" s="42" t="s">
        <v>77</v>
      </c>
      <c r="K5479" s="42" t="s">
        <v>77</v>
      </c>
      <c r="L5479" s="42" t="s">
        <v>36</v>
      </c>
    </row>
    <row r="5480" spans="1:12">
      <c r="A5480" s="42">
        <v>2023</v>
      </c>
      <c r="B5480" s="42" t="s">
        <v>67</v>
      </c>
      <c r="C5480" s="42" t="s">
        <v>24</v>
      </c>
      <c r="D5480" s="42" t="s">
        <v>94</v>
      </c>
      <c r="E5480" s="42" t="s">
        <v>36</v>
      </c>
      <c r="F5480" s="42" t="s">
        <v>355</v>
      </c>
      <c r="G5480" s="42" t="s">
        <v>1703</v>
      </c>
      <c r="H5480" s="42">
        <v>4</v>
      </c>
      <c r="J5480" s="42" t="s">
        <v>77</v>
      </c>
      <c r="K5480" s="42" t="s">
        <v>77</v>
      </c>
      <c r="L5480" s="42" t="s">
        <v>36</v>
      </c>
    </row>
    <row r="5481" spans="1:12">
      <c r="A5481" s="42">
        <v>2023</v>
      </c>
      <c r="B5481" s="42" t="s">
        <v>67</v>
      </c>
      <c r="C5481" s="42" t="s">
        <v>24</v>
      </c>
      <c r="D5481" s="42" t="s">
        <v>94</v>
      </c>
      <c r="E5481" s="42" t="s">
        <v>36</v>
      </c>
      <c r="F5481" s="42" t="s">
        <v>355</v>
      </c>
      <c r="G5481" s="42" t="s">
        <v>1704</v>
      </c>
      <c r="H5481" s="42">
        <v>0</v>
      </c>
      <c r="J5481" s="42" t="s">
        <v>77</v>
      </c>
      <c r="K5481" s="42" t="s">
        <v>77</v>
      </c>
      <c r="L5481" s="42" t="s">
        <v>36</v>
      </c>
    </row>
    <row r="5482" spans="1:12">
      <c r="A5482" s="42">
        <v>2023</v>
      </c>
      <c r="B5482" s="42" t="s">
        <v>67</v>
      </c>
      <c r="C5482" s="42" t="s">
        <v>24</v>
      </c>
      <c r="D5482" s="42" t="s">
        <v>95</v>
      </c>
      <c r="E5482" s="42" t="s">
        <v>43</v>
      </c>
      <c r="F5482" s="42" t="s">
        <v>356</v>
      </c>
      <c r="G5482" s="42" t="s">
        <v>1700</v>
      </c>
      <c r="H5482" s="42">
        <v>12</v>
      </c>
      <c r="J5482" s="42" t="s">
        <v>77</v>
      </c>
      <c r="K5482" s="42" t="s">
        <v>77</v>
      </c>
      <c r="L5482" s="42" t="s">
        <v>351</v>
      </c>
    </row>
    <row r="5483" spans="1:12">
      <c r="A5483" s="42">
        <v>2023</v>
      </c>
      <c r="B5483" s="42" t="s">
        <v>67</v>
      </c>
      <c r="C5483" s="42" t="s">
        <v>24</v>
      </c>
      <c r="D5483" s="42" t="s">
        <v>95</v>
      </c>
      <c r="E5483" s="42" t="s">
        <v>43</v>
      </c>
      <c r="F5483" s="42" t="s">
        <v>356</v>
      </c>
      <c r="G5483" s="42" t="s">
        <v>1701</v>
      </c>
      <c r="H5483" s="42">
        <v>7</v>
      </c>
      <c r="J5483" s="42" t="s">
        <v>77</v>
      </c>
      <c r="K5483" s="42" t="s">
        <v>77</v>
      </c>
      <c r="L5483" s="42" t="s">
        <v>351</v>
      </c>
    </row>
    <row r="5484" spans="1:12">
      <c r="A5484" s="42">
        <v>2023</v>
      </c>
      <c r="B5484" s="42" t="s">
        <v>67</v>
      </c>
      <c r="C5484" s="42" t="s">
        <v>24</v>
      </c>
      <c r="D5484" s="42" t="s">
        <v>95</v>
      </c>
      <c r="E5484" s="42" t="s">
        <v>43</v>
      </c>
      <c r="F5484" s="42" t="s">
        <v>356</v>
      </c>
      <c r="G5484" s="42" t="s">
        <v>1702</v>
      </c>
      <c r="H5484" s="42">
        <v>4</v>
      </c>
      <c r="J5484" s="42" t="s">
        <v>77</v>
      </c>
      <c r="K5484" s="42" t="s">
        <v>77</v>
      </c>
      <c r="L5484" s="42" t="s">
        <v>351</v>
      </c>
    </row>
    <row r="5485" spans="1:12">
      <c r="A5485" s="42">
        <v>2023</v>
      </c>
      <c r="B5485" s="42" t="s">
        <v>67</v>
      </c>
      <c r="C5485" s="42" t="s">
        <v>24</v>
      </c>
      <c r="D5485" s="42" t="s">
        <v>95</v>
      </c>
      <c r="E5485" s="42" t="s">
        <v>43</v>
      </c>
      <c r="F5485" s="42" t="s">
        <v>356</v>
      </c>
      <c r="G5485" s="42" t="s">
        <v>1703</v>
      </c>
      <c r="H5485" s="42">
        <v>2</v>
      </c>
      <c r="J5485" s="42" t="s">
        <v>77</v>
      </c>
      <c r="K5485" s="42" t="s">
        <v>77</v>
      </c>
      <c r="L5485" s="42" t="s">
        <v>351</v>
      </c>
    </row>
    <row r="5486" spans="1:12">
      <c r="A5486" s="42">
        <v>2023</v>
      </c>
      <c r="B5486" s="42" t="s">
        <v>67</v>
      </c>
      <c r="C5486" s="42" t="s">
        <v>24</v>
      </c>
      <c r="D5486" s="42" t="s">
        <v>95</v>
      </c>
      <c r="E5486" s="42" t="s">
        <v>43</v>
      </c>
      <c r="F5486" s="42" t="s">
        <v>356</v>
      </c>
      <c r="G5486" s="42" t="s">
        <v>1704</v>
      </c>
      <c r="H5486" s="42">
        <v>0</v>
      </c>
      <c r="J5486" s="42" t="s">
        <v>77</v>
      </c>
      <c r="K5486" s="42" t="s">
        <v>77</v>
      </c>
      <c r="L5486" s="42" t="s">
        <v>351</v>
      </c>
    </row>
    <row r="5487" spans="1:12">
      <c r="A5487" s="42">
        <v>2023</v>
      </c>
      <c r="B5487" s="42" t="s">
        <v>67</v>
      </c>
      <c r="C5487" s="42" t="s">
        <v>24</v>
      </c>
      <c r="D5487" s="42" t="s">
        <v>95</v>
      </c>
      <c r="E5487" s="42" t="s">
        <v>43</v>
      </c>
      <c r="F5487" s="42" t="s">
        <v>355</v>
      </c>
      <c r="G5487" s="42" t="s">
        <v>1700</v>
      </c>
      <c r="H5487" s="42">
        <v>38</v>
      </c>
      <c r="J5487" s="42" t="s">
        <v>77</v>
      </c>
      <c r="K5487" s="42" t="s">
        <v>77</v>
      </c>
      <c r="L5487" s="42" t="s">
        <v>351</v>
      </c>
    </row>
    <row r="5488" spans="1:12">
      <c r="A5488" s="42">
        <v>2023</v>
      </c>
      <c r="B5488" s="42" t="s">
        <v>67</v>
      </c>
      <c r="C5488" s="42" t="s">
        <v>24</v>
      </c>
      <c r="D5488" s="42" t="s">
        <v>95</v>
      </c>
      <c r="E5488" s="42" t="s">
        <v>43</v>
      </c>
      <c r="F5488" s="42" t="s">
        <v>355</v>
      </c>
      <c r="G5488" s="42" t="s">
        <v>1701</v>
      </c>
      <c r="H5488" s="42">
        <v>27</v>
      </c>
      <c r="J5488" s="42" t="s">
        <v>77</v>
      </c>
      <c r="K5488" s="42" t="s">
        <v>77</v>
      </c>
      <c r="L5488" s="42" t="s">
        <v>351</v>
      </c>
    </row>
    <row r="5489" spans="1:12">
      <c r="A5489" s="42">
        <v>2023</v>
      </c>
      <c r="B5489" s="42" t="s">
        <v>67</v>
      </c>
      <c r="C5489" s="42" t="s">
        <v>24</v>
      </c>
      <c r="D5489" s="42" t="s">
        <v>95</v>
      </c>
      <c r="E5489" s="42" t="s">
        <v>43</v>
      </c>
      <c r="F5489" s="42" t="s">
        <v>355</v>
      </c>
      <c r="G5489" s="42" t="s">
        <v>1702</v>
      </c>
      <c r="H5489" s="42">
        <v>1</v>
      </c>
      <c r="J5489" s="42" t="s">
        <v>77</v>
      </c>
      <c r="K5489" s="42" t="s">
        <v>77</v>
      </c>
      <c r="L5489" s="42" t="s">
        <v>351</v>
      </c>
    </row>
    <row r="5490" spans="1:12">
      <c r="A5490" s="42">
        <v>2023</v>
      </c>
      <c r="B5490" s="42" t="s">
        <v>67</v>
      </c>
      <c r="C5490" s="42" t="s">
        <v>24</v>
      </c>
      <c r="D5490" s="42" t="s">
        <v>95</v>
      </c>
      <c r="E5490" s="42" t="s">
        <v>43</v>
      </c>
      <c r="F5490" s="42" t="s">
        <v>355</v>
      </c>
      <c r="G5490" s="42" t="s">
        <v>1703</v>
      </c>
      <c r="H5490" s="42">
        <v>1</v>
      </c>
      <c r="J5490" s="42" t="s">
        <v>77</v>
      </c>
      <c r="K5490" s="42" t="s">
        <v>77</v>
      </c>
      <c r="L5490" s="42" t="s">
        <v>351</v>
      </c>
    </row>
    <row r="5491" spans="1:12">
      <c r="A5491" s="42">
        <v>2023</v>
      </c>
      <c r="B5491" s="42" t="s">
        <v>67</v>
      </c>
      <c r="C5491" s="42" t="s">
        <v>24</v>
      </c>
      <c r="D5491" s="42" t="s">
        <v>95</v>
      </c>
      <c r="E5491" s="42" t="s">
        <v>43</v>
      </c>
      <c r="F5491" s="42" t="s">
        <v>355</v>
      </c>
      <c r="G5491" s="42" t="s">
        <v>1704</v>
      </c>
      <c r="H5491" s="42">
        <v>0</v>
      </c>
      <c r="J5491" s="42" t="s">
        <v>77</v>
      </c>
      <c r="K5491" s="42" t="s">
        <v>77</v>
      </c>
      <c r="L5491" s="42" t="s">
        <v>351</v>
      </c>
    </row>
    <row r="5492" spans="1:12">
      <c r="A5492" s="42">
        <v>2023</v>
      </c>
      <c r="B5492" s="42" t="s">
        <v>67</v>
      </c>
      <c r="C5492" s="42" t="s">
        <v>24</v>
      </c>
      <c r="D5492" s="42" t="s">
        <v>96</v>
      </c>
      <c r="E5492" s="42" t="s">
        <v>32</v>
      </c>
      <c r="F5492" s="42" t="s">
        <v>356</v>
      </c>
      <c r="G5492" s="42" t="s">
        <v>1700</v>
      </c>
      <c r="H5492" s="42">
        <v>0</v>
      </c>
      <c r="J5492" s="42" t="s">
        <v>77</v>
      </c>
      <c r="K5492" s="42" t="s">
        <v>77</v>
      </c>
      <c r="L5492" s="42" t="s">
        <v>32</v>
      </c>
    </row>
    <row r="5493" spans="1:12">
      <c r="A5493" s="42">
        <v>2023</v>
      </c>
      <c r="B5493" s="42" t="s">
        <v>67</v>
      </c>
      <c r="C5493" s="42" t="s">
        <v>24</v>
      </c>
      <c r="D5493" s="42" t="s">
        <v>96</v>
      </c>
      <c r="E5493" s="42" t="s">
        <v>32</v>
      </c>
      <c r="F5493" s="42" t="s">
        <v>356</v>
      </c>
      <c r="G5493" s="42" t="s">
        <v>1700</v>
      </c>
      <c r="H5493" s="42">
        <v>61</v>
      </c>
      <c r="J5493" s="42" t="s">
        <v>77</v>
      </c>
      <c r="K5493" s="42" t="s">
        <v>77</v>
      </c>
      <c r="L5493" s="42" t="s">
        <v>32</v>
      </c>
    </row>
    <row r="5494" spans="1:12">
      <c r="A5494" s="42">
        <v>2023</v>
      </c>
      <c r="B5494" s="42" t="s">
        <v>67</v>
      </c>
      <c r="C5494" s="42" t="s">
        <v>24</v>
      </c>
      <c r="D5494" s="42" t="s">
        <v>96</v>
      </c>
      <c r="E5494" s="42" t="s">
        <v>32</v>
      </c>
      <c r="F5494" s="42" t="s">
        <v>356</v>
      </c>
      <c r="G5494" s="42" t="s">
        <v>1701</v>
      </c>
      <c r="H5494" s="42">
        <v>35</v>
      </c>
      <c r="J5494" s="42" t="s">
        <v>77</v>
      </c>
      <c r="K5494" s="42" t="s">
        <v>77</v>
      </c>
      <c r="L5494" s="42" t="s">
        <v>32</v>
      </c>
    </row>
    <row r="5495" spans="1:12">
      <c r="A5495" s="42">
        <v>2023</v>
      </c>
      <c r="B5495" s="42" t="s">
        <v>67</v>
      </c>
      <c r="C5495" s="42" t="s">
        <v>24</v>
      </c>
      <c r="D5495" s="42" t="s">
        <v>96</v>
      </c>
      <c r="E5495" s="42" t="s">
        <v>32</v>
      </c>
      <c r="F5495" s="42" t="s">
        <v>356</v>
      </c>
      <c r="G5495" s="42" t="s">
        <v>1701</v>
      </c>
      <c r="H5495" s="42">
        <v>458</v>
      </c>
      <c r="J5495" s="42" t="s">
        <v>77</v>
      </c>
      <c r="K5495" s="42" t="s">
        <v>77</v>
      </c>
      <c r="L5495" s="42" t="s">
        <v>32</v>
      </c>
    </row>
    <row r="5496" spans="1:12">
      <c r="A5496" s="42">
        <v>2023</v>
      </c>
      <c r="B5496" s="42" t="s">
        <v>67</v>
      </c>
      <c r="C5496" s="42" t="s">
        <v>24</v>
      </c>
      <c r="D5496" s="42" t="s">
        <v>96</v>
      </c>
      <c r="E5496" s="42" t="s">
        <v>32</v>
      </c>
      <c r="F5496" s="42" t="s">
        <v>356</v>
      </c>
      <c r="G5496" s="42" t="s">
        <v>1702</v>
      </c>
      <c r="H5496" s="42">
        <v>0</v>
      </c>
      <c r="J5496" s="42" t="s">
        <v>77</v>
      </c>
      <c r="K5496" s="42" t="s">
        <v>77</v>
      </c>
      <c r="L5496" s="42" t="s">
        <v>32</v>
      </c>
    </row>
    <row r="5497" spans="1:12">
      <c r="A5497" s="42">
        <v>2023</v>
      </c>
      <c r="B5497" s="42" t="s">
        <v>67</v>
      </c>
      <c r="C5497" s="42" t="s">
        <v>24</v>
      </c>
      <c r="D5497" s="42" t="s">
        <v>96</v>
      </c>
      <c r="E5497" s="42" t="s">
        <v>32</v>
      </c>
      <c r="F5497" s="42" t="s">
        <v>356</v>
      </c>
      <c r="G5497" s="42" t="s">
        <v>1702</v>
      </c>
      <c r="H5497" s="42">
        <v>25</v>
      </c>
      <c r="J5497" s="42" t="s">
        <v>77</v>
      </c>
      <c r="K5497" s="42" t="s">
        <v>77</v>
      </c>
      <c r="L5497" s="42" t="s">
        <v>32</v>
      </c>
    </row>
    <row r="5498" spans="1:12">
      <c r="A5498" s="42">
        <v>2023</v>
      </c>
      <c r="B5498" s="42" t="s">
        <v>67</v>
      </c>
      <c r="C5498" s="42" t="s">
        <v>24</v>
      </c>
      <c r="D5498" s="42" t="s">
        <v>96</v>
      </c>
      <c r="E5498" s="42" t="s">
        <v>32</v>
      </c>
      <c r="F5498" s="42" t="s">
        <v>356</v>
      </c>
      <c r="G5498" s="42" t="s">
        <v>1703</v>
      </c>
      <c r="H5498" s="42">
        <v>0</v>
      </c>
      <c r="J5498" s="42" t="s">
        <v>77</v>
      </c>
      <c r="K5498" s="42" t="s">
        <v>77</v>
      </c>
      <c r="L5498" s="42" t="s">
        <v>32</v>
      </c>
    </row>
    <row r="5499" spans="1:12">
      <c r="A5499" s="42">
        <v>2023</v>
      </c>
      <c r="B5499" s="42" t="s">
        <v>67</v>
      </c>
      <c r="C5499" s="42" t="s">
        <v>24</v>
      </c>
      <c r="D5499" s="42" t="s">
        <v>96</v>
      </c>
      <c r="E5499" s="42" t="s">
        <v>32</v>
      </c>
      <c r="F5499" s="42" t="s">
        <v>356</v>
      </c>
      <c r="G5499" s="42" t="s">
        <v>1703</v>
      </c>
      <c r="H5499" s="42">
        <v>16</v>
      </c>
      <c r="J5499" s="42" t="s">
        <v>77</v>
      </c>
      <c r="K5499" s="42" t="s">
        <v>77</v>
      </c>
      <c r="L5499" s="42" t="s">
        <v>32</v>
      </c>
    </row>
    <row r="5500" spans="1:12">
      <c r="A5500" s="42">
        <v>2023</v>
      </c>
      <c r="B5500" s="42" t="s">
        <v>67</v>
      </c>
      <c r="C5500" s="42" t="s">
        <v>24</v>
      </c>
      <c r="D5500" s="42" t="s">
        <v>96</v>
      </c>
      <c r="E5500" s="42" t="s">
        <v>32</v>
      </c>
      <c r="F5500" s="42" t="s">
        <v>356</v>
      </c>
      <c r="G5500" s="42" t="s">
        <v>1704</v>
      </c>
      <c r="H5500" s="42">
        <v>16</v>
      </c>
      <c r="J5500" s="42" t="s">
        <v>77</v>
      </c>
      <c r="K5500" s="42" t="s">
        <v>77</v>
      </c>
      <c r="L5500" s="42" t="s">
        <v>32</v>
      </c>
    </row>
    <row r="5501" spans="1:12">
      <c r="A5501" s="42">
        <v>2023</v>
      </c>
      <c r="B5501" s="42" t="s">
        <v>67</v>
      </c>
      <c r="C5501" s="42" t="s">
        <v>24</v>
      </c>
      <c r="D5501" s="42" t="s">
        <v>96</v>
      </c>
      <c r="E5501" s="42" t="s">
        <v>32</v>
      </c>
      <c r="F5501" s="42" t="s">
        <v>356</v>
      </c>
      <c r="G5501" s="42" t="s">
        <v>1704</v>
      </c>
      <c r="H5501" s="42">
        <v>0</v>
      </c>
      <c r="J5501" s="42" t="s">
        <v>77</v>
      </c>
      <c r="K5501" s="42" t="s">
        <v>77</v>
      </c>
      <c r="L5501" s="42" t="s">
        <v>32</v>
      </c>
    </row>
    <row r="5502" spans="1:12">
      <c r="A5502" s="42">
        <v>2023</v>
      </c>
      <c r="B5502" s="42" t="s">
        <v>67</v>
      </c>
      <c r="C5502" s="42" t="s">
        <v>24</v>
      </c>
      <c r="D5502" s="42" t="s">
        <v>96</v>
      </c>
      <c r="E5502" s="42" t="s">
        <v>32</v>
      </c>
      <c r="F5502" s="42" t="s">
        <v>355</v>
      </c>
      <c r="G5502" s="42" t="s">
        <v>1700</v>
      </c>
      <c r="H5502" s="42">
        <v>204</v>
      </c>
      <c r="J5502" s="42" t="s">
        <v>77</v>
      </c>
      <c r="K5502" s="42" t="s">
        <v>77</v>
      </c>
      <c r="L5502" s="42" t="s">
        <v>32</v>
      </c>
    </row>
    <row r="5503" spans="1:12">
      <c r="A5503" s="42">
        <v>2023</v>
      </c>
      <c r="B5503" s="42" t="s">
        <v>67</v>
      </c>
      <c r="C5503" s="42" t="s">
        <v>24</v>
      </c>
      <c r="D5503" s="42" t="s">
        <v>96</v>
      </c>
      <c r="E5503" s="42" t="s">
        <v>32</v>
      </c>
      <c r="F5503" s="42" t="s">
        <v>355</v>
      </c>
      <c r="G5503" s="42" t="s">
        <v>1700</v>
      </c>
      <c r="H5503" s="42">
        <v>0</v>
      </c>
      <c r="J5503" s="42" t="s">
        <v>77</v>
      </c>
      <c r="K5503" s="42" t="s">
        <v>77</v>
      </c>
      <c r="L5503" s="42" t="s">
        <v>32</v>
      </c>
    </row>
    <row r="5504" spans="1:12">
      <c r="A5504" s="42">
        <v>2023</v>
      </c>
      <c r="B5504" s="42" t="s">
        <v>67</v>
      </c>
      <c r="C5504" s="42" t="s">
        <v>24</v>
      </c>
      <c r="D5504" s="42" t="s">
        <v>96</v>
      </c>
      <c r="E5504" s="42" t="s">
        <v>32</v>
      </c>
      <c r="F5504" s="42" t="s">
        <v>355</v>
      </c>
      <c r="G5504" s="42" t="s">
        <v>1701</v>
      </c>
      <c r="H5504" s="42">
        <v>116</v>
      </c>
      <c r="J5504" s="42" t="s">
        <v>77</v>
      </c>
      <c r="K5504" s="42" t="s">
        <v>77</v>
      </c>
      <c r="L5504" s="42" t="s">
        <v>32</v>
      </c>
    </row>
    <row r="5505" spans="1:12">
      <c r="A5505" s="42">
        <v>2023</v>
      </c>
      <c r="B5505" s="42" t="s">
        <v>67</v>
      </c>
      <c r="C5505" s="42" t="s">
        <v>24</v>
      </c>
      <c r="D5505" s="42" t="s">
        <v>96</v>
      </c>
      <c r="E5505" s="42" t="s">
        <v>32</v>
      </c>
      <c r="F5505" s="42" t="s">
        <v>355</v>
      </c>
      <c r="G5505" s="42" t="s">
        <v>1701</v>
      </c>
      <c r="H5505" s="42">
        <v>329</v>
      </c>
      <c r="J5505" s="42" t="s">
        <v>77</v>
      </c>
      <c r="K5505" s="42" t="s">
        <v>77</v>
      </c>
      <c r="L5505" s="42" t="s">
        <v>32</v>
      </c>
    </row>
    <row r="5506" spans="1:12">
      <c r="A5506" s="42">
        <v>2023</v>
      </c>
      <c r="B5506" s="42" t="s">
        <v>67</v>
      </c>
      <c r="C5506" s="42" t="s">
        <v>24</v>
      </c>
      <c r="D5506" s="42" t="s">
        <v>96</v>
      </c>
      <c r="E5506" s="42" t="s">
        <v>32</v>
      </c>
      <c r="F5506" s="42" t="s">
        <v>355</v>
      </c>
      <c r="G5506" s="42" t="s">
        <v>1702</v>
      </c>
      <c r="H5506" s="42">
        <v>29</v>
      </c>
      <c r="J5506" s="42" t="s">
        <v>77</v>
      </c>
      <c r="K5506" s="42" t="s">
        <v>77</v>
      </c>
      <c r="L5506" s="42" t="s">
        <v>32</v>
      </c>
    </row>
    <row r="5507" spans="1:12">
      <c r="A5507" s="42">
        <v>2023</v>
      </c>
      <c r="B5507" s="42" t="s">
        <v>67</v>
      </c>
      <c r="C5507" s="42" t="s">
        <v>24</v>
      </c>
      <c r="D5507" s="42" t="s">
        <v>96</v>
      </c>
      <c r="E5507" s="42" t="s">
        <v>32</v>
      </c>
      <c r="F5507" s="42" t="s">
        <v>355</v>
      </c>
      <c r="G5507" s="42" t="s">
        <v>1702</v>
      </c>
      <c r="H5507" s="42">
        <v>0</v>
      </c>
      <c r="J5507" s="42" t="s">
        <v>77</v>
      </c>
      <c r="K5507" s="42" t="s">
        <v>77</v>
      </c>
      <c r="L5507" s="42" t="s">
        <v>32</v>
      </c>
    </row>
    <row r="5508" spans="1:12">
      <c r="A5508" s="42">
        <v>2023</v>
      </c>
      <c r="B5508" s="42" t="s">
        <v>67</v>
      </c>
      <c r="C5508" s="42" t="s">
        <v>24</v>
      </c>
      <c r="D5508" s="42" t="s">
        <v>96</v>
      </c>
      <c r="E5508" s="42" t="s">
        <v>32</v>
      </c>
      <c r="F5508" s="42" t="s">
        <v>355</v>
      </c>
      <c r="G5508" s="42" t="s">
        <v>1703</v>
      </c>
      <c r="H5508" s="42">
        <v>19</v>
      </c>
      <c r="J5508" s="42" t="s">
        <v>77</v>
      </c>
      <c r="K5508" s="42" t="s">
        <v>77</v>
      </c>
      <c r="L5508" s="42" t="s">
        <v>32</v>
      </c>
    </row>
    <row r="5509" spans="1:12">
      <c r="A5509" s="42">
        <v>2023</v>
      </c>
      <c r="B5509" s="42" t="s">
        <v>67</v>
      </c>
      <c r="C5509" s="42" t="s">
        <v>24</v>
      </c>
      <c r="D5509" s="42" t="s">
        <v>96</v>
      </c>
      <c r="E5509" s="42" t="s">
        <v>32</v>
      </c>
      <c r="F5509" s="42" t="s">
        <v>355</v>
      </c>
      <c r="G5509" s="42" t="s">
        <v>1703</v>
      </c>
      <c r="H5509" s="42">
        <v>0</v>
      </c>
      <c r="J5509" s="42" t="s">
        <v>77</v>
      </c>
      <c r="K5509" s="42" t="s">
        <v>77</v>
      </c>
      <c r="L5509" s="42" t="s">
        <v>32</v>
      </c>
    </row>
    <row r="5510" spans="1:12">
      <c r="A5510" s="42">
        <v>2023</v>
      </c>
      <c r="B5510" s="42" t="s">
        <v>67</v>
      </c>
      <c r="C5510" s="42" t="s">
        <v>24</v>
      </c>
      <c r="D5510" s="42" t="s">
        <v>96</v>
      </c>
      <c r="E5510" s="42" t="s">
        <v>32</v>
      </c>
      <c r="F5510" s="42" t="s">
        <v>355</v>
      </c>
      <c r="G5510" s="42" t="s">
        <v>1704</v>
      </c>
      <c r="H5510" s="42">
        <v>2</v>
      </c>
      <c r="J5510" s="42" t="s">
        <v>77</v>
      </c>
      <c r="K5510" s="42" t="s">
        <v>77</v>
      </c>
      <c r="L5510" s="42" t="s">
        <v>32</v>
      </c>
    </row>
    <row r="5511" spans="1:12">
      <c r="A5511" s="42">
        <v>2023</v>
      </c>
      <c r="B5511" s="42" t="s">
        <v>67</v>
      </c>
      <c r="C5511" s="42" t="s">
        <v>24</v>
      </c>
      <c r="D5511" s="42" t="s">
        <v>96</v>
      </c>
      <c r="E5511" s="42" t="s">
        <v>32</v>
      </c>
      <c r="F5511" s="42" t="s">
        <v>355</v>
      </c>
      <c r="G5511" s="42" t="s">
        <v>1704</v>
      </c>
      <c r="H5511" s="42">
        <v>0</v>
      </c>
      <c r="J5511" s="42" t="s">
        <v>77</v>
      </c>
      <c r="K5511" s="42" t="s">
        <v>77</v>
      </c>
      <c r="L5511" s="42" t="s">
        <v>32</v>
      </c>
    </row>
    <row r="5512" spans="1:12">
      <c r="A5512" s="42">
        <v>2023</v>
      </c>
      <c r="B5512" s="42" t="s">
        <v>67</v>
      </c>
      <c r="C5512" s="42" t="s">
        <v>24</v>
      </c>
      <c r="D5512" s="42" t="s">
        <v>97</v>
      </c>
      <c r="E5512" s="42" t="s">
        <v>31</v>
      </c>
      <c r="F5512" s="42" t="s">
        <v>356</v>
      </c>
      <c r="G5512" s="42" t="s">
        <v>1700</v>
      </c>
      <c r="H5512" s="42">
        <v>0</v>
      </c>
      <c r="J5512" s="42" t="s">
        <v>77</v>
      </c>
      <c r="K5512" s="42" t="s">
        <v>77</v>
      </c>
      <c r="L5512" s="42" t="s">
        <v>31</v>
      </c>
    </row>
    <row r="5513" spans="1:12">
      <c r="A5513" s="42">
        <v>2023</v>
      </c>
      <c r="B5513" s="42" t="s">
        <v>67</v>
      </c>
      <c r="C5513" s="42" t="s">
        <v>24</v>
      </c>
      <c r="D5513" s="42" t="s">
        <v>97</v>
      </c>
      <c r="E5513" s="42" t="s">
        <v>31</v>
      </c>
      <c r="F5513" s="42" t="s">
        <v>356</v>
      </c>
      <c r="G5513" s="42" t="s">
        <v>1700</v>
      </c>
      <c r="H5513" s="42">
        <v>95</v>
      </c>
      <c r="J5513" s="42" t="s">
        <v>77</v>
      </c>
      <c r="K5513" s="42" t="s">
        <v>77</v>
      </c>
      <c r="L5513" s="42" t="s">
        <v>31</v>
      </c>
    </row>
    <row r="5514" spans="1:12">
      <c r="A5514" s="42">
        <v>2023</v>
      </c>
      <c r="B5514" s="42" t="s">
        <v>67</v>
      </c>
      <c r="C5514" s="42" t="s">
        <v>24</v>
      </c>
      <c r="D5514" s="42" t="s">
        <v>97</v>
      </c>
      <c r="E5514" s="42" t="s">
        <v>31</v>
      </c>
      <c r="F5514" s="42" t="s">
        <v>356</v>
      </c>
      <c r="G5514" s="42" t="s">
        <v>1701</v>
      </c>
      <c r="H5514" s="42">
        <v>222</v>
      </c>
      <c r="J5514" s="42" t="s">
        <v>77</v>
      </c>
      <c r="K5514" s="42" t="s">
        <v>77</v>
      </c>
      <c r="L5514" s="42" t="s">
        <v>31</v>
      </c>
    </row>
    <row r="5515" spans="1:12">
      <c r="A5515" s="42">
        <v>2023</v>
      </c>
      <c r="B5515" s="42" t="s">
        <v>67</v>
      </c>
      <c r="C5515" s="42" t="s">
        <v>24</v>
      </c>
      <c r="D5515" s="42" t="s">
        <v>97</v>
      </c>
      <c r="E5515" s="42" t="s">
        <v>31</v>
      </c>
      <c r="F5515" s="42" t="s">
        <v>356</v>
      </c>
      <c r="G5515" s="42" t="s">
        <v>1701</v>
      </c>
      <c r="H5515" s="42">
        <v>47</v>
      </c>
      <c r="J5515" s="42" t="s">
        <v>77</v>
      </c>
      <c r="K5515" s="42" t="s">
        <v>77</v>
      </c>
      <c r="L5515" s="42" t="s">
        <v>31</v>
      </c>
    </row>
    <row r="5516" spans="1:12">
      <c r="A5516" s="42">
        <v>2023</v>
      </c>
      <c r="B5516" s="42" t="s">
        <v>67</v>
      </c>
      <c r="C5516" s="42" t="s">
        <v>24</v>
      </c>
      <c r="D5516" s="42" t="s">
        <v>97</v>
      </c>
      <c r="E5516" s="42" t="s">
        <v>31</v>
      </c>
      <c r="F5516" s="42" t="s">
        <v>356</v>
      </c>
      <c r="G5516" s="42" t="s">
        <v>1702</v>
      </c>
      <c r="H5516" s="42">
        <v>70</v>
      </c>
      <c r="J5516" s="42" t="s">
        <v>77</v>
      </c>
      <c r="K5516" s="42" t="s">
        <v>77</v>
      </c>
      <c r="L5516" s="42" t="s">
        <v>31</v>
      </c>
    </row>
    <row r="5517" spans="1:12">
      <c r="A5517" s="42">
        <v>2023</v>
      </c>
      <c r="B5517" s="42" t="s">
        <v>67</v>
      </c>
      <c r="C5517" s="42" t="s">
        <v>24</v>
      </c>
      <c r="D5517" s="42" t="s">
        <v>97</v>
      </c>
      <c r="E5517" s="42" t="s">
        <v>31</v>
      </c>
      <c r="F5517" s="42" t="s">
        <v>356</v>
      </c>
      <c r="G5517" s="42" t="s">
        <v>1702</v>
      </c>
      <c r="H5517" s="42">
        <v>0</v>
      </c>
      <c r="J5517" s="42" t="s">
        <v>77</v>
      </c>
      <c r="K5517" s="42" t="s">
        <v>77</v>
      </c>
      <c r="L5517" s="42" t="s">
        <v>31</v>
      </c>
    </row>
    <row r="5518" spans="1:12">
      <c r="A5518" s="42">
        <v>2023</v>
      </c>
      <c r="B5518" s="42" t="s">
        <v>67</v>
      </c>
      <c r="C5518" s="42" t="s">
        <v>24</v>
      </c>
      <c r="D5518" s="42" t="s">
        <v>97</v>
      </c>
      <c r="E5518" s="42" t="s">
        <v>31</v>
      </c>
      <c r="F5518" s="42" t="s">
        <v>356</v>
      </c>
      <c r="G5518" s="42" t="s">
        <v>1703</v>
      </c>
      <c r="H5518" s="42">
        <v>0</v>
      </c>
      <c r="J5518" s="42" t="s">
        <v>77</v>
      </c>
      <c r="K5518" s="42" t="s">
        <v>77</v>
      </c>
      <c r="L5518" s="42" t="s">
        <v>31</v>
      </c>
    </row>
    <row r="5519" spans="1:12">
      <c r="A5519" s="42">
        <v>2023</v>
      </c>
      <c r="B5519" s="42" t="s">
        <v>67</v>
      </c>
      <c r="C5519" s="42" t="s">
        <v>24</v>
      </c>
      <c r="D5519" s="42" t="s">
        <v>97</v>
      </c>
      <c r="E5519" s="42" t="s">
        <v>31</v>
      </c>
      <c r="F5519" s="42" t="s">
        <v>356</v>
      </c>
      <c r="G5519" s="42" t="s">
        <v>1703</v>
      </c>
      <c r="H5519" s="42">
        <v>274</v>
      </c>
      <c r="J5519" s="42" t="s">
        <v>77</v>
      </c>
      <c r="K5519" s="42" t="s">
        <v>77</v>
      </c>
      <c r="L5519" s="42" t="s">
        <v>31</v>
      </c>
    </row>
    <row r="5520" spans="1:12">
      <c r="A5520" s="42">
        <v>2023</v>
      </c>
      <c r="B5520" s="42" t="s">
        <v>67</v>
      </c>
      <c r="C5520" s="42" t="s">
        <v>24</v>
      </c>
      <c r="D5520" s="42" t="s">
        <v>97</v>
      </c>
      <c r="E5520" s="42" t="s">
        <v>31</v>
      </c>
      <c r="F5520" s="42" t="s">
        <v>356</v>
      </c>
      <c r="G5520" s="42" t="s">
        <v>1704</v>
      </c>
      <c r="H5520" s="42">
        <v>414</v>
      </c>
      <c r="J5520" s="42" t="s">
        <v>77</v>
      </c>
      <c r="K5520" s="42" t="s">
        <v>77</v>
      </c>
      <c r="L5520" s="42" t="s">
        <v>31</v>
      </c>
    </row>
    <row r="5521" spans="1:12">
      <c r="A5521" s="42">
        <v>2023</v>
      </c>
      <c r="B5521" s="42" t="s">
        <v>67</v>
      </c>
      <c r="C5521" s="42" t="s">
        <v>24</v>
      </c>
      <c r="D5521" s="42" t="s">
        <v>97</v>
      </c>
      <c r="E5521" s="42" t="s">
        <v>31</v>
      </c>
      <c r="F5521" s="42" t="s">
        <v>356</v>
      </c>
      <c r="G5521" s="42" t="s">
        <v>1704</v>
      </c>
      <c r="H5521" s="42">
        <v>0</v>
      </c>
      <c r="J5521" s="42" t="s">
        <v>77</v>
      </c>
      <c r="K5521" s="42" t="s">
        <v>77</v>
      </c>
      <c r="L5521" s="42" t="s">
        <v>31</v>
      </c>
    </row>
    <row r="5522" spans="1:12">
      <c r="A5522" s="42">
        <v>2023</v>
      </c>
      <c r="B5522" s="42" t="s">
        <v>67</v>
      </c>
      <c r="C5522" s="42" t="s">
        <v>24</v>
      </c>
      <c r="D5522" s="42" t="s">
        <v>97</v>
      </c>
      <c r="E5522" s="42" t="s">
        <v>31</v>
      </c>
      <c r="F5522" s="42" t="s">
        <v>355</v>
      </c>
      <c r="G5522" s="42" t="s">
        <v>1700</v>
      </c>
      <c r="H5522" s="42">
        <v>0</v>
      </c>
      <c r="J5522" s="42" t="s">
        <v>77</v>
      </c>
      <c r="K5522" s="42" t="s">
        <v>77</v>
      </c>
      <c r="L5522" s="42" t="s">
        <v>31</v>
      </c>
    </row>
    <row r="5523" spans="1:12">
      <c r="A5523" s="42">
        <v>2023</v>
      </c>
      <c r="B5523" s="42" t="s">
        <v>67</v>
      </c>
      <c r="C5523" s="42" t="s">
        <v>24</v>
      </c>
      <c r="D5523" s="42" t="s">
        <v>97</v>
      </c>
      <c r="E5523" s="42" t="s">
        <v>31</v>
      </c>
      <c r="F5523" s="42" t="s">
        <v>355</v>
      </c>
      <c r="G5523" s="42" t="s">
        <v>1700</v>
      </c>
      <c r="H5523" s="42">
        <v>213</v>
      </c>
      <c r="J5523" s="42" t="s">
        <v>77</v>
      </c>
      <c r="K5523" s="42" t="s">
        <v>77</v>
      </c>
      <c r="L5523" s="42" t="s">
        <v>31</v>
      </c>
    </row>
    <row r="5524" spans="1:12">
      <c r="A5524" s="42">
        <v>2023</v>
      </c>
      <c r="B5524" s="42" t="s">
        <v>67</v>
      </c>
      <c r="C5524" s="42" t="s">
        <v>24</v>
      </c>
      <c r="D5524" s="42" t="s">
        <v>97</v>
      </c>
      <c r="E5524" s="42" t="s">
        <v>31</v>
      </c>
      <c r="F5524" s="42" t="s">
        <v>355</v>
      </c>
      <c r="G5524" s="42" t="s">
        <v>1701</v>
      </c>
      <c r="H5524" s="42">
        <v>185</v>
      </c>
      <c r="J5524" s="42" t="s">
        <v>77</v>
      </c>
      <c r="K5524" s="42" t="s">
        <v>77</v>
      </c>
      <c r="L5524" s="42" t="s">
        <v>31</v>
      </c>
    </row>
    <row r="5525" spans="1:12">
      <c r="A5525" s="42">
        <v>2023</v>
      </c>
      <c r="B5525" s="42" t="s">
        <v>67</v>
      </c>
      <c r="C5525" s="42" t="s">
        <v>24</v>
      </c>
      <c r="D5525" s="42" t="s">
        <v>97</v>
      </c>
      <c r="E5525" s="42" t="s">
        <v>31</v>
      </c>
      <c r="F5525" s="42" t="s">
        <v>355</v>
      </c>
      <c r="G5525" s="42" t="s">
        <v>1701</v>
      </c>
      <c r="H5525" s="42">
        <v>71</v>
      </c>
      <c r="J5525" s="42" t="s">
        <v>77</v>
      </c>
      <c r="K5525" s="42" t="s">
        <v>77</v>
      </c>
      <c r="L5525" s="42" t="s">
        <v>31</v>
      </c>
    </row>
    <row r="5526" spans="1:12">
      <c r="A5526" s="42">
        <v>2023</v>
      </c>
      <c r="B5526" s="42" t="s">
        <v>67</v>
      </c>
      <c r="C5526" s="42" t="s">
        <v>24</v>
      </c>
      <c r="D5526" s="42" t="s">
        <v>97</v>
      </c>
      <c r="E5526" s="42" t="s">
        <v>31</v>
      </c>
      <c r="F5526" s="42" t="s">
        <v>355</v>
      </c>
      <c r="G5526" s="42" t="s">
        <v>1702</v>
      </c>
      <c r="H5526" s="42">
        <v>66</v>
      </c>
      <c r="J5526" s="42" t="s">
        <v>77</v>
      </c>
      <c r="K5526" s="42" t="s">
        <v>77</v>
      </c>
      <c r="L5526" s="42" t="s">
        <v>31</v>
      </c>
    </row>
    <row r="5527" spans="1:12">
      <c r="A5527" s="42">
        <v>2023</v>
      </c>
      <c r="B5527" s="42" t="s">
        <v>67</v>
      </c>
      <c r="C5527" s="42" t="s">
        <v>24</v>
      </c>
      <c r="D5527" s="42" t="s">
        <v>97</v>
      </c>
      <c r="E5527" s="42" t="s">
        <v>31</v>
      </c>
      <c r="F5527" s="42" t="s">
        <v>355</v>
      </c>
      <c r="G5527" s="42" t="s">
        <v>1702</v>
      </c>
      <c r="H5527" s="42">
        <v>0</v>
      </c>
      <c r="J5527" s="42" t="s">
        <v>77</v>
      </c>
      <c r="K5527" s="42" t="s">
        <v>77</v>
      </c>
      <c r="L5527" s="42" t="s">
        <v>31</v>
      </c>
    </row>
    <row r="5528" spans="1:12">
      <c r="A5528" s="42">
        <v>2023</v>
      </c>
      <c r="B5528" s="42" t="s">
        <v>67</v>
      </c>
      <c r="C5528" s="42" t="s">
        <v>24</v>
      </c>
      <c r="D5528" s="42" t="s">
        <v>97</v>
      </c>
      <c r="E5528" s="42" t="s">
        <v>31</v>
      </c>
      <c r="F5528" s="42" t="s">
        <v>355</v>
      </c>
      <c r="G5528" s="42" t="s">
        <v>1703</v>
      </c>
      <c r="H5528" s="42">
        <v>153</v>
      </c>
      <c r="J5528" s="42" t="s">
        <v>77</v>
      </c>
      <c r="K5528" s="42" t="s">
        <v>77</v>
      </c>
      <c r="L5528" s="42" t="s">
        <v>31</v>
      </c>
    </row>
    <row r="5529" spans="1:12">
      <c r="A5529" s="42">
        <v>2023</v>
      </c>
      <c r="B5529" s="42" t="s">
        <v>67</v>
      </c>
      <c r="C5529" s="42" t="s">
        <v>24</v>
      </c>
      <c r="D5529" s="42" t="s">
        <v>97</v>
      </c>
      <c r="E5529" s="42" t="s">
        <v>31</v>
      </c>
      <c r="F5529" s="42" t="s">
        <v>355</v>
      </c>
      <c r="G5529" s="42" t="s">
        <v>1703</v>
      </c>
      <c r="H5529" s="42">
        <v>0</v>
      </c>
      <c r="J5529" s="42" t="s">
        <v>77</v>
      </c>
      <c r="K5529" s="42" t="s">
        <v>77</v>
      </c>
      <c r="L5529" s="42" t="s">
        <v>31</v>
      </c>
    </row>
    <row r="5530" spans="1:12">
      <c r="A5530" s="42">
        <v>2023</v>
      </c>
      <c r="B5530" s="42" t="s">
        <v>67</v>
      </c>
      <c r="C5530" s="42" t="s">
        <v>24</v>
      </c>
      <c r="D5530" s="42" t="s">
        <v>97</v>
      </c>
      <c r="E5530" s="42" t="s">
        <v>31</v>
      </c>
      <c r="F5530" s="42" t="s">
        <v>355</v>
      </c>
      <c r="G5530" s="42" t="s">
        <v>1704</v>
      </c>
      <c r="H5530" s="42">
        <v>0</v>
      </c>
      <c r="J5530" s="42" t="s">
        <v>77</v>
      </c>
      <c r="K5530" s="42" t="s">
        <v>77</v>
      </c>
      <c r="L5530" s="42" t="s">
        <v>31</v>
      </c>
    </row>
    <row r="5531" spans="1:12">
      <c r="A5531" s="42">
        <v>2023</v>
      </c>
      <c r="B5531" s="42" t="s">
        <v>67</v>
      </c>
      <c r="C5531" s="42" t="s">
        <v>24</v>
      </c>
      <c r="D5531" s="42" t="s">
        <v>97</v>
      </c>
      <c r="E5531" s="42" t="s">
        <v>31</v>
      </c>
      <c r="F5531" s="42" t="s">
        <v>355</v>
      </c>
      <c r="G5531" s="42" t="s">
        <v>1704</v>
      </c>
      <c r="H5531" s="42">
        <v>158</v>
      </c>
      <c r="J5531" s="42" t="s">
        <v>77</v>
      </c>
      <c r="K5531" s="42" t="s">
        <v>77</v>
      </c>
      <c r="L5531" s="42" t="s">
        <v>31</v>
      </c>
    </row>
    <row r="5532" spans="1:12">
      <c r="A5532" s="42">
        <v>2023</v>
      </c>
      <c r="B5532" s="42" t="s">
        <v>67</v>
      </c>
      <c r="C5532" s="42" t="s">
        <v>48</v>
      </c>
      <c r="D5532" s="42" t="s">
        <v>107</v>
      </c>
      <c r="E5532" s="42" t="s">
        <v>49</v>
      </c>
      <c r="F5532" s="42" t="s">
        <v>356</v>
      </c>
      <c r="G5532" s="42" t="s">
        <v>1700</v>
      </c>
      <c r="H5532" s="42">
        <v>5</v>
      </c>
      <c r="J5532" s="42" t="s">
        <v>77</v>
      </c>
      <c r="K5532" s="42" t="s">
        <v>77</v>
      </c>
      <c r="L5532" s="42" t="s">
        <v>49</v>
      </c>
    </row>
    <row r="5533" spans="1:12">
      <c r="A5533" s="42">
        <v>2023</v>
      </c>
      <c r="B5533" s="42" t="s">
        <v>67</v>
      </c>
      <c r="C5533" s="42" t="s">
        <v>48</v>
      </c>
      <c r="D5533" s="42" t="s">
        <v>107</v>
      </c>
      <c r="E5533" s="42" t="s">
        <v>49</v>
      </c>
      <c r="F5533" s="42" t="s">
        <v>356</v>
      </c>
      <c r="G5533" s="42" t="s">
        <v>1701</v>
      </c>
      <c r="H5533" s="42">
        <v>13</v>
      </c>
      <c r="J5533" s="42" t="s">
        <v>77</v>
      </c>
      <c r="K5533" s="42" t="s">
        <v>77</v>
      </c>
      <c r="L5533" s="42" t="s">
        <v>49</v>
      </c>
    </row>
    <row r="5534" spans="1:12">
      <c r="A5534" s="42">
        <v>2023</v>
      </c>
      <c r="B5534" s="42" t="s">
        <v>67</v>
      </c>
      <c r="C5534" s="42" t="s">
        <v>48</v>
      </c>
      <c r="D5534" s="42" t="s">
        <v>107</v>
      </c>
      <c r="E5534" s="42" t="s">
        <v>49</v>
      </c>
      <c r="F5534" s="42" t="s">
        <v>356</v>
      </c>
      <c r="G5534" s="42" t="s">
        <v>1702</v>
      </c>
      <c r="H5534" s="42">
        <v>12</v>
      </c>
      <c r="J5534" s="42" t="s">
        <v>77</v>
      </c>
      <c r="K5534" s="42" t="s">
        <v>77</v>
      </c>
      <c r="L5534" s="42" t="s">
        <v>49</v>
      </c>
    </row>
    <row r="5535" spans="1:12">
      <c r="A5535" s="42">
        <v>2023</v>
      </c>
      <c r="B5535" s="42" t="s">
        <v>67</v>
      </c>
      <c r="C5535" s="42" t="s">
        <v>48</v>
      </c>
      <c r="D5535" s="42" t="s">
        <v>107</v>
      </c>
      <c r="E5535" s="42" t="s">
        <v>49</v>
      </c>
      <c r="F5535" s="42" t="s">
        <v>356</v>
      </c>
      <c r="G5535" s="42" t="s">
        <v>1703</v>
      </c>
      <c r="H5535" s="42">
        <v>46</v>
      </c>
      <c r="J5535" s="42" t="s">
        <v>77</v>
      </c>
      <c r="K5535" s="42" t="s">
        <v>77</v>
      </c>
      <c r="L5535" s="42" t="s">
        <v>49</v>
      </c>
    </row>
    <row r="5536" spans="1:12">
      <c r="A5536" s="42">
        <v>2023</v>
      </c>
      <c r="B5536" s="42" t="s">
        <v>67</v>
      </c>
      <c r="C5536" s="42" t="s">
        <v>48</v>
      </c>
      <c r="D5536" s="42" t="s">
        <v>107</v>
      </c>
      <c r="E5536" s="42" t="s">
        <v>49</v>
      </c>
      <c r="F5536" s="42" t="s">
        <v>356</v>
      </c>
      <c r="G5536" s="42" t="s">
        <v>1704</v>
      </c>
      <c r="H5536" s="42">
        <v>85</v>
      </c>
      <c r="J5536" s="42" t="s">
        <v>77</v>
      </c>
      <c r="K5536" s="42" t="s">
        <v>77</v>
      </c>
      <c r="L5536" s="42" t="s">
        <v>49</v>
      </c>
    </row>
    <row r="5537" spans="1:12">
      <c r="A5537" s="42">
        <v>2023</v>
      </c>
      <c r="B5537" s="42" t="s">
        <v>67</v>
      </c>
      <c r="C5537" s="42" t="s">
        <v>48</v>
      </c>
      <c r="D5537" s="42" t="s">
        <v>107</v>
      </c>
      <c r="E5537" s="42" t="s">
        <v>49</v>
      </c>
      <c r="F5537" s="42" t="s">
        <v>355</v>
      </c>
      <c r="G5537" s="42" t="s">
        <v>1700</v>
      </c>
      <c r="H5537" s="42">
        <v>13</v>
      </c>
      <c r="J5537" s="42" t="s">
        <v>77</v>
      </c>
      <c r="K5537" s="42" t="s">
        <v>77</v>
      </c>
      <c r="L5537" s="42" t="s">
        <v>49</v>
      </c>
    </row>
    <row r="5538" spans="1:12">
      <c r="A5538" s="42">
        <v>2023</v>
      </c>
      <c r="B5538" s="42" t="s">
        <v>67</v>
      </c>
      <c r="C5538" s="42" t="s">
        <v>48</v>
      </c>
      <c r="D5538" s="42" t="s">
        <v>107</v>
      </c>
      <c r="E5538" s="42" t="s">
        <v>49</v>
      </c>
      <c r="F5538" s="42" t="s">
        <v>355</v>
      </c>
      <c r="G5538" s="42" t="s">
        <v>1701</v>
      </c>
      <c r="H5538" s="42">
        <v>18</v>
      </c>
      <c r="J5538" s="42" t="s">
        <v>77</v>
      </c>
      <c r="K5538" s="42" t="s">
        <v>77</v>
      </c>
      <c r="L5538" s="42" t="s">
        <v>49</v>
      </c>
    </row>
    <row r="5539" spans="1:12">
      <c r="A5539" s="42">
        <v>2023</v>
      </c>
      <c r="B5539" s="42" t="s">
        <v>67</v>
      </c>
      <c r="C5539" s="42" t="s">
        <v>48</v>
      </c>
      <c r="D5539" s="42" t="s">
        <v>107</v>
      </c>
      <c r="E5539" s="42" t="s">
        <v>49</v>
      </c>
      <c r="F5539" s="42" t="s">
        <v>355</v>
      </c>
      <c r="G5539" s="42" t="s">
        <v>1702</v>
      </c>
      <c r="H5539" s="42">
        <v>8</v>
      </c>
      <c r="J5539" s="42" t="s">
        <v>77</v>
      </c>
      <c r="K5539" s="42" t="s">
        <v>77</v>
      </c>
      <c r="L5539" s="42" t="s">
        <v>49</v>
      </c>
    </row>
    <row r="5540" spans="1:12">
      <c r="A5540" s="42">
        <v>2023</v>
      </c>
      <c r="B5540" s="42" t="s">
        <v>67</v>
      </c>
      <c r="C5540" s="42" t="s">
        <v>48</v>
      </c>
      <c r="D5540" s="42" t="s">
        <v>107</v>
      </c>
      <c r="E5540" s="42" t="s">
        <v>49</v>
      </c>
      <c r="F5540" s="42" t="s">
        <v>355</v>
      </c>
      <c r="G5540" s="42" t="s">
        <v>1703</v>
      </c>
      <c r="H5540" s="42">
        <v>24</v>
      </c>
      <c r="J5540" s="42" t="s">
        <v>77</v>
      </c>
      <c r="K5540" s="42" t="s">
        <v>77</v>
      </c>
      <c r="L5540" s="42" t="s">
        <v>49</v>
      </c>
    </row>
    <row r="5541" spans="1:12">
      <c r="A5541" s="42">
        <v>2023</v>
      </c>
      <c r="B5541" s="42" t="s">
        <v>67</v>
      </c>
      <c r="C5541" s="42" t="s">
        <v>48</v>
      </c>
      <c r="D5541" s="42" t="s">
        <v>107</v>
      </c>
      <c r="E5541" s="42" t="s">
        <v>49</v>
      </c>
      <c r="F5541" s="42" t="s">
        <v>355</v>
      </c>
      <c r="G5541" s="42" t="s">
        <v>1704</v>
      </c>
      <c r="H5541" s="42">
        <v>41</v>
      </c>
      <c r="J5541" s="42" t="s">
        <v>77</v>
      </c>
      <c r="K5541" s="42" t="s">
        <v>77</v>
      </c>
      <c r="L5541" s="42" t="s">
        <v>49</v>
      </c>
    </row>
    <row r="5542" spans="1:12">
      <c r="A5542" s="42">
        <v>2023</v>
      </c>
      <c r="B5542" s="42" t="s">
        <v>67</v>
      </c>
      <c r="C5542" s="42" t="s">
        <v>48</v>
      </c>
      <c r="D5542" s="42" t="s">
        <v>108</v>
      </c>
      <c r="E5542" s="42" t="s">
        <v>50</v>
      </c>
      <c r="F5542" s="42" t="s">
        <v>356</v>
      </c>
      <c r="G5542" s="42" t="s">
        <v>1700</v>
      </c>
      <c r="H5542" s="42">
        <v>2</v>
      </c>
      <c r="J5542" s="42" t="s">
        <v>77</v>
      </c>
      <c r="K5542" s="42" t="s">
        <v>77</v>
      </c>
      <c r="L5542" s="42" t="s">
        <v>352</v>
      </c>
    </row>
    <row r="5543" spans="1:12">
      <c r="A5543" s="42">
        <v>2023</v>
      </c>
      <c r="B5543" s="42" t="s">
        <v>67</v>
      </c>
      <c r="C5543" s="42" t="s">
        <v>48</v>
      </c>
      <c r="D5543" s="42" t="s">
        <v>108</v>
      </c>
      <c r="E5543" s="42" t="s">
        <v>50</v>
      </c>
      <c r="F5543" s="42" t="s">
        <v>356</v>
      </c>
      <c r="G5543" s="42" t="s">
        <v>1701</v>
      </c>
      <c r="H5543" s="42">
        <v>26</v>
      </c>
      <c r="J5543" s="42" t="s">
        <v>77</v>
      </c>
      <c r="K5543" s="42" t="s">
        <v>77</v>
      </c>
      <c r="L5543" s="42" t="s">
        <v>352</v>
      </c>
    </row>
    <row r="5544" spans="1:12">
      <c r="A5544" s="42">
        <v>2023</v>
      </c>
      <c r="B5544" s="42" t="s">
        <v>67</v>
      </c>
      <c r="C5544" s="42" t="s">
        <v>48</v>
      </c>
      <c r="D5544" s="42" t="s">
        <v>108</v>
      </c>
      <c r="E5544" s="42" t="s">
        <v>50</v>
      </c>
      <c r="F5544" s="42" t="s">
        <v>356</v>
      </c>
      <c r="G5544" s="42" t="s">
        <v>1702</v>
      </c>
      <c r="H5544" s="42">
        <v>29</v>
      </c>
      <c r="J5544" s="42" t="s">
        <v>77</v>
      </c>
      <c r="K5544" s="42" t="s">
        <v>77</v>
      </c>
      <c r="L5544" s="42" t="s">
        <v>352</v>
      </c>
    </row>
    <row r="5545" spans="1:12">
      <c r="A5545" s="42">
        <v>2023</v>
      </c>
      <c r="B5545" s="42" t="s">
        <v>67</v>
      </c>
      <c r="C5545" s="42" t="s">
        <v>48</v>
      </c>
      <c r="D5545" s="42" t="s">
        <v>108</v>
      </c>
      <c r="E5545" s="42" t="s">
        <v>50</v>
      </c>
      <c r="F5545" s="42" t="s">
        <v>356</v>
      </c>
      <c r="G5545" s="42" t="s">
        <v>1703</v>
      </c>
      <c r="H5545" s="42">
        <v>90</v>
      </c>
      <c r="J5545" s="42" t="s">
        <v>77</v>
      </c>
      <c r="K5545" s="42" t="s">
        <v>77</v>
      </c>
      <c r="L5545" s="42" t="s">
        <v>352</v>
      </c>
    </row>
    <row r="5546" spans="1:12">
      <c r="A5546" s="42">
        <v>2023</v>
      </c>
      <c r="B5546" s="42" t="s">
        <v>67</v>
      </c>
      <c r="C5546" s="42" t="s">
        <v>48</v>
      </c>
      <c r="D5546" s="42" t="s">
        <v>108</v>
      </c>
      <c r="E5546" s="42" t="s">
        <v>50</v>
      </c>
      <c r="F5546" s="42" t="s">
        <v>356</v>
      </c>
      <c r="G5546" s="42" t="s">
        <v>1704</v>
      </c>
      <c r="H5546" s="42">
        <v>113</v>
      </c>
      <c r="J5546" s="42" t="s">
        <v>77</v>
      </c>
      <c r="K5546" s="42" t="s">
        <v>77</v>
      </c>
      <c r="L5546" s="42" t="s">
        <v>352</v>
      </c>
    </row>
    <row r="5547" spans="1:12">
      <c r="A5547" s="42">
        <v>2023</v>
      </c>
      <c r="B5547" s="42" t="s">
        <v>67</v>
      </c>
      <c r="C5547" s="42" t="s">
        <v>48</v>
      </c>
      <c r="D5547" s="42" t="s">
        <v>108</v>
      </c>
      <c r="E5547" s="42" t="s">
        <v>50</v>
      </c>
      <c r="F5547" s="42" t="s">
        <v>355</v>
      </c>
      <c r="G5547" s="42" t="s">
        <v>1700</v>
      </c>
      <c r="H5547" s="42">
        <v>1</v>
      </c>
      <c r="J5547" s="42" t="s">
        <v>77</v>
      </c>
      <c r="K5547" s="42" t="s">
        <v>77</v>
      </c>
      <c r="L5547" s="42" t="s">
        <v>352</v>
      </c>
    </row>
    <row r="5548" spans="1:12">
      <c r="A5548" s="42">
        <v>2023</v>
      </c>
      <c r="B5548" s="42" t="s">
        <v>67</v>
      </c>
      <c r="C5548" s="42" t="s">
        <v>48</v>
      </c>
      <c r="D5548" s="42" t="s">
        <v>108</v>
      </c>
      <c r="E5548" s="42" t="s">
        <v>50</v>
      </c>
      <c r="F5548" s="42" t="s">
        <v>355</v>
      </c>
      <c r="G5548" s="42" t="s">
        <v>1701</v>
      </c>
      <c r="H5548" s="42">
        <v>21</v>
      </c>
      <c r="J5548" s="42" t="s">
        <v>77</v>
      </c>
      <c r="K5548" s="42" t="s">
        <v>77</v>
      </c>
      <c r="L5548" s="42" t="s">
        <v>352</v>
      </c>
    </row>
    <row r="5549" spans="1:12">
      <c r="A5549" s="42">
        <v>2023</v>
      </c>
      <c r="B5549" s="42" t="s">
        <v>67</v>
      </c>
      <c r="C5549" s="42" t="s">
        <v>48</v>
      </c>
      <c r="D5549" s="42" t="s">
        <v>108</v>
      </c>
      <c r="E5549" s="42" t="s">
        <v>50</v>
      </c>
      <c r="F5549" s="42" t="s">
        <v>355</v>
      </c>
      <c r="G5549" s="42" t="s">
        <v>1702</v>
      </c>
      <c r="H5549" s="42">
        <v>21</v>
      </c>
      <c r="J5549" s="42" t="s">
        <v>77</v>
      </c>
      <c r="K5549" s="42" t="s">
        <v>77</v>
      </c>
      <c r="L5549" s="42" t="s">
        <v>352</v>
      </c>
    </row>
    <row r="5550" spans="1:12">
      <c r="A5550" s="42">
        <v>2023</v>
      </c>
      <c r="B5550" s="42" t="s">
        <v>67</v>
      </c>
      <c r="C5550" s="42" t="s">
        <v>48</v>
      </c>
      <c r="D5550" s="42" t="s">
        <v>108</v>
      </c>
      <c r="E5550" s="42" t="s">
        <v>50</v>
      </c>
      <c r="F5550" s="42" t="s">
        <v>355</v>
      </c>
      <c r="G5550" s="42" t="s">
        <v>1703</v>
      </c>
      <c r="H5550" s="42">
        <v>36</v>
      </c>
      <c r="J5550" s="42" t="s">
        <v>77</v>
      </c>
      <c r="K5550" s="42" t="s">
        <v>77</v>
      </c>
      <c r="L5550" s="42" t="s">
        <v>352</v>
      </c>
    </row>
    <row r="5551" spans="1:12">
      <c r="A5551" s="42">
        <v>2023</v>
      </c>
      <c r="B5551" s="42" t="s">
        <v>67</v>
      </c>
      <c r="C5551" s="42" t="s">
        <v>48</v>
      </c>
      <c r="D5551" s="42" t="s">
        <v>108</v>
      </c>
      <c r="E5551" s="42" t="s">
        <v>50</v>
      </c>
      <c r="F5551" s="42" t="s">
        <v>355</v>
      </c>
      <c r="G5551" s="42" t="s">
        <v>1704</v>
      </c>
      <c r="H5551" s="42">
        <v>32</v>
      </c>
      <c r="J5551" s="42" t="s">
        <v>77</v>
      </c>
      <c r="K5551" s="42" t="s">
        <v>77</v>
      </c>
      <c r="L5551" s="42" t="s">
        <v>352</v>
      </c>
    </row>
    <row r="5552" spans="1:12">
      <c r="A5552" s="42">
        <v>2023</v>
      </c>
      <c r="B5552" s="42" t="s">
        <v>67</v>
      </c>
      <c r="C5552" s="42" t="s">
        <v>48</v>
      </c>
      <c r="D5552" s="42" t="s">
        <v>109</v>
      </c>
      <c r="E5552" s="42" t="s">
        <v>51</v>
      </c>
      <c r="F5552" s="42" t="s">
        <v>356</v>
      </c>
      <c r="G5552" s="42" t="s">
        <v>1700</v>
      </c>
      <c r="H5552" s="42">
        <v>0</v>
      </c>
      <c r="J5552" s="42" t="s">
        <v>77</v>
      </c>
      <c r="K5552" s="42" t="s">
        <v>77</v>
      </c>
      <c r="L5552" s="42" t="s">
        <v>51</v>
      </c>
    </row>
    <row r="5553" spans="1:12">
      <c r="A5553" s="42">
        <v>2023</v>
      </c>
      <c r="B5553" s="42" t="s">
        <v>67</v>
      </c>
      <c r="C5553" s="42" t="s">
        <v>48</v>
      </c>
      <c r="D5553" s="42" t="s">
        <v>109</v>
      </c>
      <c r="E5553" s="42" t="s">
        <v>51</v>
      </c>
      <c r="F5553" s="42" t="s">
        <v>356</v>
      </c>
      <c r="G5553" s="42" t="s">
        <v>1701</v>
      </c>
      <c r="H5553" s="42">
        <v>2</v>
      </c>
      <c r="J5553" s="42" t="s">
        <v>77</v>
      </c>
      <c r="K5553" s="42" t="s">
        <v>77</v>
      </c>
      <c r="L5553" s="42" t="s">
        <v>51</v>
      </c>
    </row>
    <row r="5554" spans="1:12">
      <c r="A5554" s="42">
        <v>2023</v>
      </c>
      <c r="B5554" s="42" t="s">
        <v>67</v>
      </c>
      <c r="C5554" s="42" t="s">
        <v>48</v>
      </c>
      <c r="D5554" s="42" t="s">
        <v>109</v>
      </c>
      <c r="E5554" s="42" t="s">
        <v>51</v>
      </c>
      <c r="F5554" s="42" t="s">
        <v>356</v>
      </c>
      <c r="G5554" s="42" t="s">
        <v>1702</v>
      </c>
      <c r="H5554" s="42">
        <v>5</v>
      </c>
      <c r="J5554" s="42" t="s">
        <v>77</v>
      </c>
      <c r="K5554" s="42" t="s">
        <v>77</v>
      </c>
      <c r="L5554" s="42" t="s">
        <v>51</v>
      </c>
    </row>
    <row r="5555" spans="1:12">
      <c r="A5555" s="42">
        <v>2023</v>
      </c>
      <c r="B5555" s="42" t="s">
        <v>67</v>
      </c>
      <c r="C5555" s="42" t="s">
        <v>48</v>
      </c>
      <c r="D5555" s="42" t="s">
        <v>109</v>
      </c>
      <c r="E5555" s="42" t="s">
        <v>51</v>
      </c>
      <c r="F5555" s="42" t="s">
        <v>356</v>
      </c>
      <c r="G5555" s="42" t="s">
        <v>1703</v>
      </c>
      <c r="H5555" s="42">
        <v>3</v>
      </c>
      <c r="J5555" s="42" t="s">
        <v>77</v>
      </c>
      <c r="K5555" s="42" t="s">
        <v>77</v>
      </c>
      <c r="L5555" s="42" t="s">
        <v>51</v>
      </c>
    </row>
    <row r="5556" spans="1:12">
      <c r="A5556" s="42">
        <v>2023</v>
      </c>
      <c r="B5556" s="42" t="s">
        <v>67</v>
      </c>
      <c r="C5556" s="42" t="s">
        <v>48</v>
      </c>
      <c r="D5556" s="42" t="s">
        <v>109</v>
      </c>
      <c r="E5556" s="42" t="s">
        <v>51</v>
      </c>
      <c r="F5556" s="42" t="s">
        <v>356</v>
      </c>
      <c r="G5556" s="42" t="s">
        <v>1704</v>
      </c>
      <c r="H5556" s="42">
        <v>5</v>
      </c>
      <c r="J5556" s="42" t="s">
        <v>77</v>
      </c>
      <c r="K5556" s="42" t="s">
        <v>77</v>
      </c>
      <c r="L5556" s="42" t="s">
        <v>51</v>
      </c>
    </row>
    <row r="5557" spans="1:12">
      <c r="A5557" s="42">
        <v>2023</v>
      </c>
      <c r="B5557" s="42" t="s">
        <v>67</v>
      </c>
      <c r="C5557" s="42" t="s">
        <v>48</v>
      </c>
      <c r="D5557" s="42" t="s">
        <v>109</v>
      </c>
      <c r="E5557" s="42" t="s">
        <v>51</v>
      </c>
      <c r="F5557" s="42" t="s">
        <v>355</v>
      </c>
      <c r="G5557" s="42" t="s">
        <v>1700</v>
      </c>
      <c r="H5557" s="42">
        <v>0</v>
      </c>
      <c r="J5557" s="42" t="s">
        <v>77</v>
      </c>
      <c r="K5557" s="42" t="s">
        <v>77</v>
      </c>
      <c r="L5557" s="42" t="s">
        <v>51</v>
      </c>
    </row>
    <row r="5558" spans="1:12">
      <c r="A5558" s="42">
        <v>2023</v>
      </c>
      <c r="B5558" s="42" t="s">
        <v>67</v>
      </c>
      <c r="C5558" s="42" t="s">
        <v>48</v>
      </c>
      <c r="D5558" s="42" t="s">
        <v>109</v>
      </c>
      <c r="E5558" s="42" t="s">
        <v>51</v>
      </c>
      <c r="F5558" s="42" t="s">
        <v>355</v>
      </c>
      <c r="G5558" s="42" t="s">
        <v>1701</v>
      </c>
      <c r="H5558" s="42">
        <v>1</v>
      </c>
      <c r="J5558" s="42" t="s">
        <v>77</v>
      </c>
      <c r="K5558" s="42" t="s">
        <v>77</v>
      </c>
      <c r="L5558" s="42" t="s">
        <v>51</v>
      </c>
    </row>
    <row r="5559" spans="1:12">
      <c r="A5559" s="42">
        <v>2023</v>
      </c>
      <c r="B5559" s="42" t="s">
        <v>67</v>
      </c>
      <c r="C5559" s="42" t="s">
        <v>48</v>
      </c>
      <c r="D5559" s="42" t="s">
        <v>109</v>
      </c>
      <c r="E5559" s="42" t="s">
        <v>51</v>
      </c>
      <c r="F5559" s="42" t="s">
        <v>355</v>
      </c>
      <c r="G5559" s="42" t="s">
        <v>1702</v>
      </c>
      <c r="H5559" s="42">
        <v>4</v>
      </c>
      <c r="J5559" s="42" t="s">
        <v>77</v>
      </c>
      <c r="K5559" s="42" t="s">
        <v>77</v>
      </c>
      <c r="L5559" s="42" t="s">
        <v>51</v>
      </c>
    </row>
    <row r="5560" spans="1:12">
      <c r="A5560" s="42">
        <v>2023</v>
      </c>
      <c r="B5560" s="42" t="s">
        <v>67</v>
      </c>
      <c r="C5560" s="42" t="s">
        <v>48</v>
      </c>
      <c r="D5560" s="42" t="s">
        <v>109</v>
      </c>
      <c r="E5560" s="42" t="s">
        <v>51</v>
      </c>
      <c r="F5560" s="42" t="s">
        <v>355</v>
      </c>
      <c r="G5560" s="42" t="s">
        <v>1703</v>
      </c>
      <c r="H5560" s="42">
        <v>9</v>
      </c>
      <c r="J5560" s="42" t="s">
        <v>77</v>
      </c>
      <c r="K5560" s="42" t="s">
        <v>77</v>
      </c>
      <c r="L5560" s="42" t="s">
        <v>51</v>
      </c>
    </row>
    <row r="5561" spans="1:12">
      <c r="A5561" s="42">
        <v>2023</v>
      </c>
      <c r="B5561" s="42" t="s">
        <v>67</v>
      </c>
      <c r="C5561" s="42" t="s">
        <v>48</v>
      </c>
      <c r="D5561" s="42" t="s">
        <v>109</v>
      </c>
      <c r="E5561" s="42" t="s">
        <v>51</v>
      </c>
      <c r="F5561" s="42" t="s">
        <v>355</v>
      </c>
      <c r="G5561" s="42" t="s">
        <v>1704</v>
      </c>
      <c r="H5561" s="42">
        <v>2</v>
      </c>
      <c r="J5561" s="42" t="s">
        <v>77</v>
      </c>
      <c r="K5561" s="42" t="s">
        <v>77</v>
      </c>
      <c r="L5561" s="42" t="s">
        <v>51</v>
      </c>
    </row>
    <row r="5562" spans="1:12">
      <c r="A5562" s="42">
        <v>2022</v>
      </c>
      <c r="B5562" s="42" t="s">
        <v>67</v>
      </c>
      <c r="C5562" s="42" t="s">
        <v>44</v>
      </c>
      <c r="D5562" s="42" t="s">
        <v>380</v>
      </c>
      <c r="E5562" s="42" t="s">
        <v>381</v>
      </c>
      <c r="F5562" s="42" t="s">
        <v>356</v>
      </c>
      <c r="G5562" s="42" t="s">
        <v>1700</v>
      </c>
      <c r="H5562" s="42">
        <v>56</v>
      </c>
      <c r="J5562" s="42" t="s">
        <v>77</v>
      </c>
      <c r="K5562" s="42" t="s">
        <v>77</v>
      </c>
      <c r="L5562" s="42" t="s">
        <v>386</v>
      </c>
    </row>
    <row r="5563" spans="1:12">
      <c r="A5563" s="42">
        <v>2022</v>
      </c>
      <c r="B5563" s="42" t="s">
        <v>67</v>
      </c>
      <c r="C5563" s="42" t="s">
        <v>44</v>
      </c>
      <c r="D5563" s="42" t="s">
        <v>380</v>
      </c>
      <c r="E5563" s="42" t="s">
        <v>381</v>
      </c>
      <c r="F5563" s="42" t="s">
        <v>356</v>
      </c>
      <c r="G5563" s="42" t="s">
        <v>1701</v>
      </c>
      <c r="H5563" s="42">
        <v>367</v>
      </c>
      <c r="J5563" s="42" t="s">
        <v>77</v>
      </c>
      <c r="K5563" s="42" t="s">
        <v>77</v>
      </c>
      <c r="L5563" s="42" t="s">
        <v>386</v>
      </c>
    </row>
    <row r="5564" spans="1:12">
      <c r="A5564" s="42">
        <v>2022</v>
      </c>
      <c r="B5564" s="42" t="s">
        <v>67</v>
      </c>
      <c r="C5564" s="42" t="s">
        <v>44</v>
      </c>
      <c r="D5564" s="42" t="s">
        <v>380</v>
      </c>
      <c r="E5564" s="42" t="s">
        <v>381</v>
      </c>
      <c r="F5564" s="42" t="s">
        <v>356</v>
      </c>
      <c r="G5564" s="42" t="s">
        <v>1702</v>
      </c>
      <c r="H5564" s="42">
        <v>539</v>
      </c>
      <c r="J5564" s="42" t="s">
        <v>77</v>
      </c>
      <c r="K5564" s="42" t="s">
        <v>77</v>
      </c>
      <c r="L5564" s="42" t="s">
        <v>386</v>
      </c>
    </row>
    <row r="5565" spans="1:12">
      <c r="A5565" s="42">
        <v>2022</v>
      </c>
      <c r="B5565" s="42" t="s">
        <v>67</v>
      </c>
      <c r="C5565" s="42" t="s">
        <v>44</v>
      </c>
      <c r="D5565" s="42" t="s">
        <v>380</v>
      </c>
      <c r="E5565" s="42" t="s">
        <v>381</v>
      </c>
      <c r="F5565" s="42" t="s">
        <v>356</v>
      </c>
      <c r="G5565" s="42" t="s">
        <v>1703</v>
      </c>
      <c r="H5565" s="42">
        <v>808</v>
      </c>
      <c r="J5565" s="42" t="s">
        <v>77</v>
      </c>
      <c r="K5565" s="42" t="s">
        <v>77</v>
      </c>
      <c r="L5565" s="42" t="s">
        <v>386</v>
      </c>
    </row>
    <row r="5566" spans="1:12">
      <c r="A5566" s="42">
        <v>2022</v>
      </c>
      <c r="B5566" s="42" t="s">
        <v>67</v>
      </c>
      <c r="C5566" s="42" t="s">
        <v>44</v>
      </c>
      <c r="D5566" s="42" t="s">
        <v>380</v>
      </c>
      <c r="E5566" s="42" t="s">
        <v>381</v>
      </c>
      <c r="F5566" s="42" t="s">
        <v>356</v>
      </c>
      <c r="G5566" s="42" t="s">
        <v>1704</v>
      </c>
      <c r="H5566" s="42">
        <v>515</v>
      </c>
      <c r="J5566" s="42" t="s">
        <v>77</v>
      </c>
      <c r="K5566" s="42" t="s">
        <v>77</v>
      </c>
      <c r="L5566" s="42" t="s">
        <v>386</v>
      </c>
    </row>
    <row r="5567" spans="1:12">
      <c r="A5567" s="42">
        <v>2022</v>
      </c>
      <c r="B5567" s="42" t="s">
        <v>67</v>
      </c>
      <c r="C5567" s="42" t="s">
        <v>44</v>
      </c>
      <c r="D5567" s="42" t="s">
        <v>380</v>
      </c>
      <c r="E5567" s="42" t="s">
        <v>381</v>
      </c>
      <c r="F5567" s="42" t="s">
        <v>355</v>
      </c>
      <c r="G5567" s="42" t="s">
        <v>1700</v>
      </c>
      <c r="H5567" s="42">
        <v>54</v>
      </c>
      <c r="J5567" s="42" t="s">
        <v>77</v>
      </c>
      <c r="K5567" s="42" t="s">
        <v>77</v>
      </c>
      <c r="L5567" s="42" t="s">
        <v>386</v>
      </c>
    </row>
    <row r="5568" spans="1:12">
      <c r="A5568" s="42">
        <v>2022</v>
      </c>
      <c r="B5568" s="42" t="s">
        <v>67</v>
      </c>
      <c r="C5568" s="42" t="s">
        <v>44</v>
      </c>
      <c r="D5568" s="42" t="s">
        <v>380</v>
      </c>
      <c r="E5568" s="42" t="s">
        <v>381</v>
      </c>
      <c r="F5568" s="42" t="s">
        <v>355</v>
      </c>
      <c r="G5568" s="42" t="s">
        <v>1701</v>
      </c>
      <c r="H5568" s="42">
        <v>361</v>
      </c>
      <c r="J5568" s="42" t="s">
        <v>77</v>
      </c>
      <c r="K5568" s="42" t="s">
        <v>77</v>
      </c>
      <c r="L5568" s="42" t="s">
        <v>386</v>
      </c>
    </row>
    <row r="5569" spans="1:12">
      <c r="A5569" s="42">
        <v>2022</v>
      </c>
      <c r="B5569" s="42" t="s">
        <v>67</v>
      </c>
      <c r="C5569" s="42" t="s">
        <v>44</v>
      </c>
      <c r="D5569" s="42" t="s">
        <v>380</v>
      </c>
      <c r="E5569" s="42" t="s">
        <v>381</v>
      </c>
      <c r="F5569" s="42" t="s">
        <v>355</v>
      </c>
      <c r="G5569" s="42" t="s">
        <v>1702</v>
      </c>
      <c r="H5569" s="42">
        <v>616</v>
      </c>
      <c r="J5569" s="42" t="s">
        <v>77</v>
      </c>
      <c r="K5569" s="42" t="s">
        <v>77</v>
      </c>
      <c r="L5569" s="42" t="s">
        <v>386</v>
      </c>
    </row>
    <row r="5570" spans="1:12">
      <c r="A5570" s="42">
        <v>2022</v>
      </c>
      <c r="B5570" s="42" t="s">
        <v>67</v>
      </c>
      <c r="C5570" s="42" t="s">
        <v>44</v>
      </c>
      <c r="D5570" s="42" t="s">
        <v>380</v>
      </c>
      <c r="E5570" s="42" t="s">
        <v>381</v>
      </c>
      <c r="F5570" s="42" t="s">
        <v>355</v>
      </c>
      <c r="G5570" s="42" t="s">
        <v>1703</v>
      </c>
      <c r="H5570" s="42">
        <v>924</v>
      </c>
      <c r="J5570" s="42" t="s">
        <v>77</v>
      </c>
      <c r="K5570" s="42" t="s">
        <v>77</v>
      </c>
      <c r="L5570" s="42" t="s">
        <v>386</v>
      </c>
    </row>
    <row r="5571" spans="1:12">
      <c r="A5571" s="42">
        <v>2022</v>
      </c>
      <c r="B5571" s="42" t="s">
        <v>67</v>
      </c>
      <c r="C5571" s="42" t="s">
        <v>44</v>
      </c>
      <c r="D5571" s="42" t="s">
        <v>380</v>
      </c>
      <c r="E5571" s="42" t="s">
        <v>381</v>
      </c>
      <c r="F5571" s="42" t="s">
        <v>355</v>
      </c>
      <c r="G5571" s="42" t="s">
        <v>1704</v>
      </c>
      <c r="H5571" s="42">
        <v>334</v>
      </c>
      <c r="J5571" s="42" t="s">
        <v>77</v>
      </c>
      <c r="K5571" s="42" t="s">
        <v>77</v>
      </c>
      <c r="L5571" s="42" t="s">
        <v>386</v>
      </c>
    </row>
    <row r="5572" spans="1:12">
      <c r="A5572" s="42">
        <v>2022</v>
      </c>
      <c r="B5572" s="42" t="s">
        <v>67</v>
      </c>
      <c r="C5572" s="42" t="s">
        <v>46</v>
      </c>
      <c r="D5572" s="42" t="s">
        <v>100</v>
      </c>
      <c r="E5572" s="42" t="s">
        <v>101</v>
      </c>
      <c r="F5572" s="42" t="s">
        <v>356</v>
      </c>
      <c r="G5572" s="42" t="s">
        <v>1700</v>
      </c>
      <c r="H5572" s="42">
        <v>12</v>
      </c>
      <c r="J5572" s="42" t="s">
        <v>77</v>
      </c>
      <c r="K5572" s="42" t="s">
        <v>77</v>
      </c>
      <c r="L5572" s="42" t="s">
        <v>101</v>
      </c>
    </row>
    <row r="5573" spans="1:12">
      <c r="A5573" s="42">
        <v>2022</v>
      </c>
      <c r="B5573" s="42" t="s">
        <v>67</v>
      </c>
      <c r="C5573" s="42" t="s">
        <v>46</v>
      </c>
      <c r="D5573" s="42" t="s">
        <v>100</v>
      </c>
      <c r="E5573" s="42" t="s">
        <v>101</v>
      </c>
      <c r="F5573" s="42" t="s">
        <v>356</v>
      </c>
      <c r="G5573" s="42" t="s">
        <v>1700</v>
      </c>
      <c r="H5573" s="42">
        <v>32</v>
      </c>
      <c r="J5573" s="42" t="s">
        <v>77</v>
      </c>
      <c r="K5573" s="42" t="s">
        <v>77</v>
      </c>
      <c r="L5573" s="42" t="s">
        <v>101</v>
      </c>
    </row>
    <row r="5574" spans="1:12">
      <c r="A5574" s="42">
        <v>2022</v>
      </c>
      <c r="B5574" s="42" t="s">
        <v>67</v>
      </c>
      <c r="C5574" s="42" t="s">
        <v>46</v>
      </c>
      <c r="D5574" s="42" t="s">
        <v>100</v>
      </c>
      <c r="E5574" s="42" t="s">
        <v>101</v>
      </c>
      <c r="F5574" s="42" t="s">
        <v>356</v>
      </c>
      <c r="G5574" s="42" t="s">
        <v>1701</v>
      </c>
      <c r="H5574" s="42">
        <v>31</v>
      </c>
      <c r="J5574" s="42" t="s">
        <v>77</v>
      </c>
      <c r="K5574" s="42" t="s">
        <v>77</v>
      </c>
      <c r="L5574" s="42" t="s">
        <v>101</v>
      </c>
    </row>
    <row r="5575" spans="1:12">
      <c r="A5575" s="42">
        <v>2022</v>
      </c>
      <c r="B5575" s="42" t="s">
        <v>67</v>
      </c>
      <c r="C5575" s="42" t="s">
        <v>46</v>
      </c>
      <c r="D5575" s="42" t="s">
        <v>100</v>
      </c>
      <c r="E5575" s="42" t="s">
        <v>101</v>
      </c>
      <c r="F5575" s="42" t="s">
        <v>356</v>
      </c>
      <c r="G5575" s="42" t="s">
        <v>1701</v>
      </c>
      <c r="H5575" s="42">
        <v>41</v>
      </c>
      <c r="J5575" s="42" t="s">
        <v>77</v>
      </c>
      <c r="K5575" s="42" t="s">
        <v>77</v>
      </c>
      <c r="L5575" s="42" t="s">
        <v>101</v>
      </c>
    </row>
    <row r="5576" spans="1:12">
      <c r="A5576" s="42">
        <v>2022</v>
      </c>
      <c r="B5576" s="42" t="s">
        <v>67</v>
      </c>
      <c r="C5576" s="42" t="s">
        <v>46</v>
      </c>
      <c r="D5576" s="42" t="s">
        <v>100</v>
      </c>
      <c r="E5576" s="42" t="s">
        <v>101</v>
      </c>
      <c r="F5576" s="42" t="s">
        <v>356</v>
      </c>
      <c r="G5576" s="42" t="s">
        <v>1702</v>
      </c>
      <c r="H5576" s="42">
        <v>15</v>
      </c>
      <c r="J5576" s="42" t="s">
        <v>77</v>
      </c>
      <c r="K5576" s="42" t="s">
        <v>77</v>
      </c>
      <c r="L5576" s="42" t="s">
        <v>101</v>
      </c>
    </row>
    <row r="5577" spans="1:12">
      <c r="A5577" s="42">
        <v>2022</v>
      </c>
      <c r="B5577" s="42" t="s">
        <v>67</v>
      </c>
      <c r="C5577" s="42" t="s">
        <v>46</v>
      </c>
      <c r="D5577" s="42" t="s">
        <v>100</v>
      </c>
      <c r="E5577" s="42" t="s">
        <v>101</v>
      </c>
      <c r="F5577" s="42" t="s">
        <v>356</v>
      </c>
      <c r="G5577" s="42" t="s">
        <v>1702</v>
      </c>
      <c r="H5577" s="42">
        <v>12</v>
      </c>
      <c r="J5577" s="42" t="s">
        <v>77</v>
      </c>
      <c r="K5577" s="42" t="s">
        <v>77</v>
      </c>
      <c r="L5577" s="42" t="s">
        <v>101</v>
      </c>
    </row>
    <row r="5578" spans="1:12">
      <c r="A5578" s="42">
        <v>2022</v>
      </c>
      <c r="B5578" s="42" t="s">
        <v>67</v>
      </c>
      <c r="C5578" s="42" t="s">
        <v>46</v>
      </c>
      <c r="D5578" s="42" t="s">
        <v>100</v>
      </c>
      <c r="E5578" s="42" t="s">
        <v>101</v>
      </c>
      <c r="F5578" s="42" t="s">
        <v>356</v>
      </c>
      <c r="G5578" s="42" t="s">
        <v>1703</v>
      </c>
      <c r="H5578" s="42">
        <v>8</v>
      </c>
      <c r="J5578" s="42" t="s">
        <v>77</v>
      </c>
      <c r="K5578" s="42" t="s">
        <v>77</v>
      </c>
      <c r="L5578" s="42" t="s">
        <v>101</v>
      </c>
    </row>
    <row r="5579" spans="1:12">
      <c r="A5579" s="42">
        <v>2022</v>
      </c>
      <c r="B5579" s="42" t="s">
        <v>67</v>
      </c>
      <c r="C5579" s="42" t="s">
        <v>46</v>
      </c>
      <c r="D5579" s="42" t="s">
        <v>100</v>
      </c>
      <c r="E5579" s="42" t="s">
        <v>101</v>
      </c>
      <c r="F5579" s="42" t="s">
        <v>356</v>
      </c>
      <c r="G5579" s="42" t="s">
        <v>1703</v>
      </c>
      <c r="H5579" s="42">
        <v>19</v>
      </c>
      <c r="J5579" s="42" t="s">
        <v>77</v>
      </c>
      <c r="K5579" s="42" t="s">
        <v>77</v>
      </c>
      <c r="L5579" s="42" t="s">
        <v>101</v>
      </c>
    </row>
    <row r="5580" spans="1:12">
      <c r="A5580" s="42">
        <v>2022</v>
      </c>
      <c r="B5580" s="42" t="s">
        <v>67</v>
      </c>
      <c r="C5580" s="42" t="s">
        <v>46</v>
      </c>
      <c r="D5580" s="42" t="s">
        <v>100</v>
      </c>
      <c r="E5580" s="42" t="s">
        <v>101</v>
      </c>
      <c r="F5580" s="42" t="s">
        <v>356</v>
      </c>
      <c r="G5580" s="42" t="s">
        <v>1704</v>
      </c>
      <c r="H5580" s="42">
        <v>7</v>
      </c>
      <c r="J5580" s="42" t="s">
        <v>77</v>
      </c>
      <c r="K5580" s="42" t="s">
        <v>77</v>
      </c>
      <c r="L5580" s="42" t="s">
        <v>101</v>
      </c>
    </row>
    <row r="5581" spans="1:12">
      <c r="A5581" s="42">
        <v>2022</v>
      </c>
      <c r="B5581" s="42" t="s">
        <v>67</v>
      </c>
      <c r="C5581" s="42" t="s">
        <v>46</v>
      </c>
      <c r="D5581" s="42" t="s">
        <v>100</v>
      </c>
      <c r="E5581" s="42" t="s">
        <v>101</v>
      </c>
      <c r="F5581" s="42" t="s">
        <v>356</v>
      </c>
      <c r="G5581" s="42" t="s">
        <v>1704</v>
      </c>
      <c r="H5581" s="42">
        <v>3</v>
      </c>
      <c r="J5581" s="42" t="s">
        <v>77</v>
      </c>
      <c r="K5581" s="42" t="s">
        <v>77</v>
      </c>
      <c r="L5581" s="42" t="s">
        <v>101</v>
      </c>
    </row>
    <row r="5582" spans="1:12">
      <c r="A5582" s="42">
        <v>2022</v>
      </c>
      <c r="B5582" s="42" t="s">
        <v>67</v>
      </c>
      <c r="C5582" s="42" t="s">
        <v>46</v>
      </c>
      <c r="D5582" s="42" t="s">
        <v>100</v>
      </c>
      <c r="E5582" s="42" t="s">
        <v>101</v>
      </c>
      <c r="F5582" s="42" t="s">
        <v>355</v>
      </c>
      <c r="G5582" s="42" t="s">
        <v>1700</v>
      </c>
      <c r="H5582" s="42">
        <v>29</v>
      </c>
      <c r="J5582" s="42" t="s">
        <v>77</v>
      </c>
      <c r="K5582" s="42" t="s">
        <v>77</v>
      </c>
      <c r="L5582" s="42" t="s">
        <v>101</v>
      </c>
    </row>
    <row r="5583" spans="1:12">
      <c r="A5583" s="42">
        <v>2022</v>
      </c>
      <c r="B5583" s="42" t="s">
        <v>67</v>
      </c>
      <c r="C5583" s="42" t="s">
        <v>46</v>
      </c>
      <c r="D5583" s="42" t="s">
        <v>100</v>
      </c>
      <c r="E5583" s="42" t="s">
        <v>101</v>
      </c>
      <c r="F5583" s="42" t="s">
        <v>355</v>
      </c>
      <c r="G5583" s="42" t="s">
        <v>1700</v>
      </c>
      <c r="H5583" s="42">
        <v>56</v>
      </c>
      <c r="J5583" s="42" t="s">
        <v>77</v>
      </c>
      <c r="K5583" s="42" t="s">
        <v>77</v>
      </c>
      <c r="L5583" s="42" t="s">
        <v>101</v>
      </c>
    </row>
    <row r="5584" spans="1:12">
      <c r="A5584" s="42">
        <v>2022</v>
      </c>
      <c r="B5584" s="42" t="s">
        <v>67</v>
      </c>
      <c r="C5584" s="42" t="s">
        <v>46</v>
      </c>
      <c r="D5584" s="42" t="s">
        <v>100</v>
      </c>
      <c r="E5584" s="42" t="s">
        <v>101</v>
      </c>
      <c r="F5584" s="42" t="s">
        <v>355</v>
      </c>
      <c r="G5584" s="42" t="s">
        <v>1701</v>
      </c>
      <c r="H5584" s="42">
        <v>36</v>
      </c>
      <c r="J5584" s="42" t="s">
        <v>77</v>
      </c>
      <c r="K5584" s="42" t="s">
        <v>77</v>
      </c>
      <c r="L5584" s="42" t="s">
        <v>101</v>
      </c>
    </row>
    <row r="5585" spans="1:12">
      <c r="A5585" s="42">
        <v>2022</v>
      </c>
      <c r="B5585" s="42" t="s">
        <v>67</v>
      </c>
      <c r="C5585" s="42" t="s">
        <v>46</v>
      </c>
      <c r="D5585" s="42" t="s">
        <v>100</v>
      </c>
      <c r="E5585" s="42" t="s">
        <v>101</v>
      </c>
      <c r="F5585" s="42" t="s">
        <v>355</v>
      </c>
      <c r="G5585" s="42" t="s">
        <v>1701</v>
      </c>
      <c r="H5585" s="42">
        <v>45</v>
      </c>
      <c r="J5585" s="42" t="s">
        <v>77</v>
      </c>
      <c r="K5585" s="42" t="s">
        <v>77</v>
      </c>
      <c r="L5585" s="42" t="s">
        <v>101</v>
      </c>
    </row>
    <row r="5586" spans="1:12">
      <c r="A5586" s="42">
        <v>2022</v>
      </c>
      <c r="B5586" s="42" t="s">
        <v>67</v>
      </c>
      <c r="C5586" s="42" t="s">
        <v>46</v>
      </c>
      <c r="D5586" s="42" t="s">
        <v>100</v>
      </c>
      <c r="E5586" s="42" t="s">
        <v>101</v>
      </c>
      <c r="F5586" s="42" t="s">
        <v>355</v>
      </c>
      <c r="G5586" s="42" t="s">
        <v>1702</v>
      </c>
      <c r="H5586" s="42">
        <v>21</v>
      </c>
      <c r="J5586" s="42" t="s">
        <v>77</v>
      </c>
      <c r="K5586" s="42" t="s">
        <v>77</v>
      </c>
      <c r="L5586" s="42" t="s">
        <v>101</v>
      </c>
    </row>
    <row r="5587" spans="1:12">
      <c r="A5587" s="42">
        <v>2022</v>
      </c>
      <c r="B5587" s="42" t="s">
        <v>67</v>
      </c>
      <c r="C5587" s="42" t="s">
        <v>46</v>
      </c>
      <c r="D5587" s="42" t="s">
        <v>100</v>
      </c>
      <c r="E5587" s="42" t="s">
        <v>101</v>
      </c>
      <c r="F5587" s="42" t="s">
        <v>355</v>
      </c>
      <c r="G5587" s="42" t="s">
        <v>1702</v>
      </c>
      <c r="H5587" s="42">
        <v>8</v>
      </c>
      <c r="J5587" s="42" t="s">
        <v>77</v>
      </c>
      <c r="K5587" s="42" t="s">
        <v>77</v>
      </c>
      <c r="L5587" s="42" t="s">
        <v>101</v>
      </c>
    </row>
    <row r="5588" spans="1:12">
      <c r="A5588" s="42">
        <v>2022</v>
      </c>
      <c r="B5588" s="42" t="s">
        <v>67</v>
      </c>
      <c r="C5588" s="42" t="s">
        <v>46</v>
      </c>
      <c r="D5588" s="42" t="s">
        <v>100</v>
      </c>
      <c r="E5588" s="42" t="s">
        <v>101</v>
      </c>
      <c r="F5588" s="42" t="s">
        <v>355</v>
      </c>
      <c r="G5588" s="42" t="s">
        <v>1703</v>
      </c>
      <c r="H5588" s="42">
        <v>26</v>
      </c>
      <c r="J5588" s="42" t="s">
        <v>77</v>
      </c>
      <c r="K5588" s="42" t="s">
        <v>77</v>
      </c>
      <c r="L5588" s="42" t="s">
        <v>101</v>
      </c>
    </row>
    <row r="5589" spans="1:12">
      <c r="A5589" s="42">
        <v>2022</v>
      </c>
      <c r="B5589" s="42" t="s">
        <v>67</v>
      </c>
      <c r="C5589" s="42" t="s">
        <v>46</v>
      </c>
      <c r="D5589" s="42" t="s">
        <v>100</v>
      </c>
      <c r="E5589" s="42" t="s">
        <v>101</v>
      </c>
      <c r="F5589" s="42" t="s">
        <v>355</v>
      </c>
      <c r="G5589" s="42" t="s">
        <v>1703</v>
      </c>
      <c r="H5589" s="42">
        <v>10</v>
      </c>
      <c r="J5589" s="42" t="s">
        <v>77</v>
      </c>
      <c r="K5589" s="42" t="s">
        <v>77</v>
      </c>
      <c r="L5589" s="42" t="s">
        <v>101</v>
      </c>
    </row>
    <row r="5590" spans="1:12">
      <c r="A5590" s="42">
        <v>2022</v>
      </c>
      <c r="B5590" s="42" t="s">
        <v>67</v>
      </c>
      <c r="C5590" s="42" t="s">
        <v>46</v>
      </c>
      <c r="D5590" s="42" t="s">
        <v>100</v>
      </c>
      <c r="E5590" s="42" t="s">
        <v>101</v>
      </c>
      <c r="F5590" s="42" t="s">
        <v>355</v>
      </c>
      <c r="G5590" s="42" t="s">
        <v>1704</v>
      </c>
      <c r="H5590" s="42">
        <v>3</v>
      </c>
      <c r="J5590" s="42" t="s">
        <v>77</v>
      </c>
      <c r="K5590" s="42" t="s">
        <v>77</v>
      </c>
      <c r="L5590" s="42" t="s">
        <v>101</v>
      </c>
    </row>
    <row r="5591" spans="1:12">
      <c r="A5591" s="42">
        <v>2022</v>
      </c>
      <c r="B5591" s="42" t="s">
        <v>67</v>
      </c>
      <c r="C5591" s="42" t="s">
        <v>46</v>
      </c>
      <c r="D5591" s="42" t="s">
        <v>100</v>
      </c>
      <c r="E5591" s="42" t="s">
        <v>101</v>
      </c>
      <c r="F5591" s="42" t="s">
        <v>355</v>
      </c>
      <c r="G5591" s="42" t="s">
        <v>1704</v>
      </c>
      <c r="H5591" s="42">
        <v>6</v>
      </c>
      <c r="J5591" s="42" t="s">
        <v>77</v>
      </c>
      <c r="K5591" s="42" t="s">
        <v>77</v>
      </c>
      <c r="L5591" s="42" t="s">
        <v>101</v>
      </c>
    </row>
    <row r="5592" spans="1:12">
      <c r="A5592" s="42">
        <v>2022</v>
      </c>
      <c r="B5592" s="42" t="s">
        <v>67</v>
      </c>
      <c r="C5592" s="42" t="s">
        <v>46</v>
      </c>
      <c r="D5592" s="42" t="s">
        <v>102</v>
      </c>
      <c r="E5592" s="42" t="s">
        <v>103</v>
      </c>
      <c r="F5592" s="42" t="s">
        <v>356</v>
      </c>
      <c r="G5592" s="42" t="s">
        <v>1700</v>
      </c>
      <c r="H5592" s="42">
        <v>4</v>
      </c>
      <c r="J5592" s="42" t="s">
        <v>77</v>
      </c>
      <c r="K5592" s="42" t="s">
        <v>77</v>
      </c>
      <c r="L5592" s="42" t="s">
        <v>103</v>
      </c>
    </row>
    <row r="5593" spans="1:12">
      <c r="A5593" s="42">
        <v>2022</v>
      </c>
      <c r="B5593" s="42" t="s">
        <v>67</v>
      </c>
      <c r="C5593" s="42" t="s">
        <v>46</v>
      </c>
      <c r="D5593" s="42" t="s">
        <v>102</v>
      </c>
      <c r="E5593" s="42" t="s">
        <v>103</v>
      </c>
      <c r="F5593" s="42" t="s">
        <v>356</v>
      </c>
      <c r="G5593" s="42" t="s">
        <v>1700</v>
      </c>
      <c r="H5593" s="42">
        <v>6</v>
      </c>
      <c r="J5593" s="42" t="s">
        <v>77</v>
      </c>
      <c r="K5593" s="42" t="s">
        <v>77</v>
      </c>
      <c r="L5593" s="42" t="s">
        <v>103</v>
      </c>
    </row>
    <row r="5594" spans="1:12">
      <c r="A5594" s="42">
        <v>2022</v>
      </c>
      <c r="B5594" s="42" t="s">
        <v>67</v>
      </c>
      <c r="C5594" s="42" t="s">
        <v>46</v>
      </c>
      <c r="D5594" s="42" t="s">
        <v>102</v>
      </c>
      <c r="E5594" s="42" t="s">
        <v>103</v>
      </c>
      <c r="F5594" s="42" t="s">
        <v>356</v>
      </c>
      <c r="G5594" s="42" t="s">
        <v>1701</v>
      </c>
      <c r="H5594" s="42">
        <v>23</v>
      </c>
      <c r="J5594" s="42" t="s">
        <v>77</v>
      </c>
      <c r="K5594" s="42" t="s">
        <v>77</v>
      </c>
      <c r="L5594" s="42" t="s">
        <v>103</v>
      </c>
    </row>
    <row r="5595" spans="1:12">
      <c r="A5595" s="42">
        <v>2022</v>
      </c>
      <c r="B5595" s="42" t="s">
        <v>67</v>
      </c>
      <c r="C5595" s="42" t="s">
        <v>46</v>
      </c>
      <c r="D5595" s="42" t="s">
        <v>102</v>
      </c>
      <c r="E5595" s="42" t="s">
        <v>103</v>
      </c>
      <c r="F5595" s="42" t="s">
        <v>356</v>
      </c>
      <c r="G5595" s="42" t="s">
        <v>1701</v>
      </c>
      <c r="H5595" s="42">
        <v>10</v>
      </c>
      <c r="J5595" s="42" t="s">
        <v>77</v>
      </c>
      <c r="K5595" s="42" t="s">
        <v>77</v>
      </c>
      <c r="L5595" s="42" t="s">
        <v>103</v>
      </c>
    </row>
    <row r="5596" spans="1:12">
      <c r="A5596" s="42">
        <v>2022</v>
      </c>
      <c r="B5596" s="42" t="s">
        <v>67</v>
      </c>
      <c r="C5596" s="42" t="s">
        <v>46</v>
      </c>
      <c r="D5596" s="42" t="s">
        <v>102</v>
      </c>
      <c r="E5596" s="42" t="s">
        <v>103</v>
      </c>
      <c r="F5596" s="42" t="s">
        <v>356</v>
      </c>
      <c r="G5596" s="42" t="s">
        <v>1702</v>
      </c>
      <c r="H5596" s="42">
        <v>2</v>
      </c>
      <c r="J5596" s="42" t="s">
        <v>77</v>
      </c>
      <c r="K5596" s="42" t="s">
        <v>77</v>
      </c>
      <c r="L5596" s="42" t="s">
        <v>103</v>
      </c>
    </row>
    <row r="5597" spans="1:12">
      <c r="A5597" s="42">
        <v>2022</v>
      </c>
      <c r="B5597" s="42" t="s">
        <v>67</v>
      </c>
      <c r="C5597" s="42" t="s">
        <v>46</v>
      </c>
      <c r="D5597" s="42" t="s">
        <v>102</v>
      </c>
      <c r="E5597" s="42" t="s">
        <v>103</v>
      </c>
      <c r="F5597" s="42" t="s">
        <v>356</v>
      </c>
      <c r="G5597" s="42" t="s">
        <v>1702</v>
      </c>
      <c r="H5597" s="42">
        <v>3</v>
      </c>
      <c r="J5597" s="42" t="s">
        <v>77</v>
      </c>
      <c r="K5597" s="42" t="s">
        <v>77</v>
      </c>
      <c r="L5597" s="42" t="s">
        <v>103</v>
      </c>
    </row>
    <row r="5598" spans="1:12">
      <c r="A5598" s="42">
        <v>2022</v>
      </c>
      <c r="B5598" s="42" t="s">
        <v>67</v>
      </c>
      <c r="C5598" s="42" t="s">
        <v>46</v>
      </c>
      <c r="D5598" s="42" t="s">
        <v>102</v>
      </c>
      <c r="E5598" s="42" t="s">
        <v>103</v>
      </c>
      <c r="F5598" s="42" t="s">
        <v>356</v>
      </c>
      <c r="G5598" s="42" t="s">
        <v>1703</v>
      </c>
      <c r="H5598" s="42">
        <v>3</v>
      </c>
      <c r="J5598" s="42" t="s">
        <v>77</v>
      </c>
      <c r="K5598" s="42" t="s">
        <v>77</v>
      </c>
      <c r="L5598" s="42" t="s">
        <v>103</v>
      </c>
    </row>
    <row r="5599" spans="1:12">
      <c r="A5599" s="42">
        <v>2022</v>
      </c>
      <c r="B5599" s="42" t="s">
        <v>67</v>
      </c>
      <c r="C5599" s="42" t="s">
        <v>46</v>
      </c>
      <c r="D5599" s="42" t="s">
        <v>102</v>
      </c>
      <c r="E5599" s="42" t="s">
        <v>103</v>
      </c>
      <c r="F5599" s="42" t="s">
        <v>356</v>
      </c>
      <c r="G5599" s="42" t="s">
        <v>1703</v>
      </c>
      <c r="H5599" s="42">
        <v>1</v>
      </c>
      <c r="J5599" s="42" t="s">
        <v>77</v>
      </c>
      <c r="K5599" s="42" t="s">
        <v>77</v>
      </c>
      <c r="L5599" s="42" t="s">
        <v>103</v>
      </c>
    </row>
    <row r="5600" spans="1:12">
      <c r="A5600" s="42">
        <v>2022</v>
      </c>
      <c r="B5600" s="42" t="s">
        <v>67</v>
      </c>
      <c r="C5600" s="42" t="s">
        <v>46</v>
      </c>
      <c r="D5600" s="42" t="s">
        <v>102</v>
      </c>
      <c r="E5600" s="42" t="s">
        <v>103</v>
      </c>
      <c r="F5600" s="42" t="s">
        <v>356</v>
      </c>
      <c r="G5600" s="42" t="s">
        <v>1704</v>
      </c>
      <c r="H5600" s="42">
        <v>0</v>
      </c>
      <c r="J5600" s="42" t="s">
        <v>77</v>
      </c>
      <c r="K5600" s="42" t="s">
        <v>77</v>
      </c>
      <c r="L5600" s="42" t="s">
        <v>103</v>
      </c>
    </row>
    <row r="5601" spans="1:12">
      <c r="A5601" s="42">
        <v>2022</v>
      </c>
      <c r="B5601" s="42" t="s">
        <v>67</v>
      </c>
      <c r="C5601" s="42" t="s">
        <v>46</v>
      </c>
      <c r="D5601" s="42" t="s">
        <v>102</v>
      </c>
      <c r="E5601" s="42" t="s">
        <v>103</v>
      </c>
      <c r="F5601" s="42" t="s">
        <v>356</v>
      </c>
      <c r="G5601" s="42" t="s">
        <v>1704</v>
      </c>
      <c r="H5601" s="42">
        <v>0</v>
      </c>
      <c r="J5601" s="42" t="s">
        <v>77</v>
      </c>
      <c r="K5601" s="42" t="s">
        <v>77</v>
      </c>
      <c r="L5601" s="42" t="s">
        <v>103</v>
      </c>
    </row>
    <row r="5602" spans="1:12">
      <c r="A5602" s="42">
        <v>2022</v>
      </c>
      <c r="B5602" s="42" t="s">
        <v>67</v>
      </c>
      <c r="C5602" s="42" t="s">
        <v>46</v>
      </c>
      <c r="D5602" s="42" t="s">
        <v>102</v>
      </c>
      <c r="E5602" s="42" t="s">
        <v>103</v>
      </c>
      <c r="F5602" s="42" t="s">
        <v>355</v>
      </c>
      <c r="G5602" s="42" t="s">
        <v>1700</v>
      </c>
      <c r="H5602" s="42">
        <v>3</v>
      </c>
      <c r="J5602" s="42" t="s">
        <v>77</v>
      </c>
      <c r="K5602" s="42" t="s">
        <v>77</v>
      </c>
      <c r="L5602" s="42" t="s">
        <v>103</v>
      </c>
    </row>
    <row r="5603" spans="1:12">
      <c r="A5603" s="42">
        <v>2022</v>
      </c>
      <c r="B5603" s="42" t="s">
        <v>67</v>
      </c>
      <c r="C5603" s="42" t="s">
        <v>46</v>
      </c>
      <c r="D5603" s="42" t="s">
        <v>102</v>
      </c>
      <c r="E5603" s="42" t="s">
        <v>103</v>
      </c>
      <c r="F5603" s="42" t="s">
        <v>355</v>
      </c>
      <c r="G5603" s="42" t="s">
        <v>1700</v>
      </c>
      <c r="H5603" s="42">
        <v>3</v>
      </c>
      <c r="J5603" s="42" t="s">
        <v>77</v>
      </c>
      <c r="K5603" s="42" t="s">
        <v>77</v>
      </c>
      <c r="L5603" s="42" t="s">
        <v>103</v>
      </c>
    </row>
    <row r="5604" spans="1:12">
      <c r="A5604" s="42">
        <v>2022</v>
      </c>
      <c r="B5604" s="42" t="s">
        <v>67</v>
      </c>
      <c r="C5604" s="42" t="s">
        <v>46</v>
      </c>
      <c r="D5604" s="42" t="s">
        <v>102</v>
      </c>
      <c r="E5604" s="42" t="s">
        <v>103</v>
      </c>
      <c r="F5604" s="42" t="s">
        <v>355</v>
      </c>
      <c r="G5604" s="42" t="s">
        <v>1701</v>
      </c>
      <c r="H5604" s="42">
        <v>17</v>
      </c>
      <c r="J5604" s="42" t="s">
        <v>77</v>
      </c>
      <c r="K5604" s="42" t="s">
        <v>77</v>
      </c>
      <c r="L5604" s="42" t="s">
        <v>103</v>
      </c>
    </row>
    <row r="5605" spans="1:12">
      <c r="A5605" s="42">
        <v>2022</v>
      </c>
      <c r="B5605" s="42" t="s">
        <v>67</v>
      </c>
      <c r="C5605" s="42" t="s">
        <v>46</v>
      </c>
      <c r="D5605" s="42" t="s">
        <v>102</v>
      </c>
      <c r="E5605" s="42" t="s">
        <v>103</v>
      </c>
      <c r="F5605" s="42" t="s">
        <v>355</v>
      </c>
      <c r="G5605" s="42" t="s">
        <v>1701</v>
      </c>
      <c r="H5605" s="42">
        <v>10</v>
      </c>
      <c r="J5605" s="42" t="s">
        <v>77</v>
      </c>
      <c r="K5605" s="42" t="s">
        <v>77</v>
      </c>
      <c r="L5605" s="42" t="s">
        <v>103</v>
      </c>
    </row>
    <row r="5606" spans="1:12">
      <c r="A5606" s="42">
        <v>2022</v>
      </c>
      <c r="B5606" s="42" t="s">
        <v>67</v>
      </c>
      <c r="C5606" s="42" t="s">
        <v>46</v>
      </c>
      <c r="D5606" s="42" t="s">
        <v>102</v>
      </c>
      <c r="E5606" s="42" t="s">
        <v>103</v>
      </c>
      <c r="F5606" s="42" t="s">
        <v>355</v>
      </c>
      <c r="G5606" s="42" t="s">
        <v>1702</v>
      </c>
      <c r="H5606" s="42">
        <v>0</v>
      </c>
      <c r="J5606" s="42" t="s">
        <v>77</v>
      </c>
      <c r="K5606" s="42" t="s">
        <v>77</v>
      </c>
      <c r="L5606" s="42" t="s">
        <v>103</v>
      </c>
    </row>
    <row r="5607" spans="1:12">
      <c r="A5607" s="42">
        <v>2022</v>
      </c>
      <c r="B5607" s="42" t="s">
        <v>67</v>
      </c>
      <c r="C5607" s="42" t="s">
        <v>46</v>
      </c>
      <c r="D5607" s="42" t="s">
        <v>102</v>
      </c>
      <c r="E5607" s="42" t="s">
        <v>103</v>
      </c>
      <c r="F5607" s="42" t="s">
        <v>355</v>
      </c>
      <c r="G5607" s="42" t="s">
        <v>1702</v>
      </c>
      <c r="H5607" s="42">
        <v>1</v>
      </c>
      <c r="J5607" s="42" t="s">
        <v>77</v>
      </c>
      <c r="K5607" s="42" t="s">
        <v>77</v>
      </c>
      <c r="L5607" s="42" t="s">
        <v>103</v>
      </c>
    </row>
    <row r="5608" spans="1:12">
      <c r="A5608" s="42">
        <v>2022</v>
      </c>
      <c r="B5608" s="42" t="s">
        <v>67</v>
      </c>
      <c r="C5608" s="42" t="s">
        <v>46</v>
      </c>
      <c r="D5608" s="42" t="s">
        <v>102</v>
      </c>
      <c r="E5608" s="42" t="s">
        <v>103</v>
      </c>
      <c r="F5608" s="42" t="s">
        <v>355</v>
      </c>
      <c r="G5608" s="42" t="s">
        <v>1703</v>
      </c>
      <c r="H5608" s="42">
        <v>0</v>
      </c>
      <c r="J5608" s="42" t="s">
        <v>77</v>
      </c>
      <c r="K5608" s="42" t="s">
        <v>77</v>
      </c>
      <c r="L5608" s="42" t="s">
        <v>103</v>
      </c>
    </row>
    <row r="5609" spans="1:12">
      <c r="A5609" s="42">
        <v>2022</v>
      </c>
      <c r="B5609" s="42" t="s">
        <v>67</v>
      </c>
      <c r="C5609" s="42" t="s">
        <v>46</v>
      </c>
      <c r="D5609" s="42" t="s">
        <v>102</v>
      </c>
      <c r="E5609" s="42" t="s">
        <v>103</v>
      </c>
      <c r="F5609" s="42" t="s">
        <v>355</v>
      </c>
      <c r="G5609" s="42" t="s">
        <v>1703</v>
      </c>
      <c r="H5609" s="42">
        <v>3</v>
      </c>
      <c r="J5609" s="42" t="s">
        <v>77</v>
      </c>
      <c r="K5609" s="42" t="s">
        <v>77</v>
      </c>
      <c r="L5609" s="42" t="s">
        <v>103</v>
      </c>
    </row>
    <row r="5610" spans="1:12">
      <c r="A5610" s="42">
        <v>2022</v>
      </c>
      <c r="B5610" s="42" t="s">
        <v>67</v>
      </c>
      <c r="C5610" s="42" t="s">
        <v>46</v>
      </c>
      <c r="D5610" s="42" t="s">
        <v>102</v>
      </c>
      <c r="E5610" s="42" t="s">
        <v>103</v>
      </c>
      <c r="F5610" s="42" t="s">
        <v>355</v>
      </c>
      <c r="G5610" s="42" t="s">
        <v>1704</v>
      </c>
      <c r="H5610" s="42">
        <v>0</v>
      </c>
      <c r="J5610" s="42" t="s">
        <v>77</v>
      </c>
      <c r="K5610" s="42" t="s">
        <v>77</v>
      </c>
      <c r="L5610" s="42" t="s">
        <v>103</v>
      </c>
    </row>
    <row r="5611" spans="1:12">
      <c r="A5611" s="42">
        <v>2022</v>
      </c>
      <c r="B5611" s="42" t="s">
        <v>67</v>
      </c>
      <c r="C5611" s="42" t="s">
        <v>46</v>
      </c>
      <c r="D5611" s="42" t="s">
        <v>102</v>
      </c>
      <c r="E5611" s="42" t="s">
        <v>103</v>
      </c>
      <c r="F5611" s="42" t="s">
        <v>355</v>
      </c>
      <c r="G5611" s="42" t="s">
        <v>1704</v>
      </c>
      <c r="H5611" s="42">
        <v>1</v>
      </c>
      <c r="J5611" s="42" t="s">
        <v>77</v>
      </c>
      <c r="K5611" s="42" t="s">
        <v>77</v>
      </c>
      <c r="L5611" s="42" t="s">
        <v>103</v>
      </c>
    </row>
    <row r="5612" spans="1:12">
      <c r="A5612" s="42">
        <v>2022</v>
      </c>
      <c r="B5612" s="42" t="s">
        <v>67</v>
      </c>
      <c r="C5612" s="42" t="s">
        <v>46</v>
      </c>
      <c r="D5612" s="42" t="s">
        <v>104</v>
      </c>
      <c r="E5612" s="42" t="s">
        <v>105</v>
      </c>
      <c r="F5612" s="42" t="s">
        <v>356</v>
      </c>
      <c r="G5612" s="42" t="s">
        <v>1700</v>
      </c>
      <c r="H5612" s="42">
        <v>3</v>
      </c>
      <c r="J5612" s="42" t="s">
        <v>77</v>
      </c>
      <c r="K5612" s="42" t="s">
        <v>77</v>
      </c>
      <c r="L5612" s="42" t="s">
        <v>105</v>
      </c>
    </row>
    <row r="5613" spans="1:12">
      <c r="A5613" s="42">
        <v>2022</v>
      </c>
      <c r="B5613" s="42" t="s">
        <v>67</v>
      </c>
      <c r="C5613" s="42" t="s">
        <v>46</v>
      </c>
      <c r="D5613" s="42" t="s">
        <v>104</v>
      </c>
      <c r="E5613" s="42" t="s">
        <v>105</v>
      </c>
      <c r="F5613" s="42" t="s">
        <v>356</v>
      </c>
      <c r="G5613" s="42" t="s">
        <v>1700</v>
      </c>
      <c r="H5613" s="42">
        <v>2</v>
      </c>
      <c r="J5613" s="42" t="s">
        <v>77</v>
      </c>
      <c r="K5613" s="42" t="s">
        <v>77</v>
      </c>
      <c r="L5613" s="42" t="s">
        <v>105</v>
      </c>
    </row>
    <row r="5614" spans="1:12">
      <c r="A5614" s="42">
        <v>2022</v>
      </c>
      <c r="B5614" s="42" t="s">
        <v>67</v>
      </c>
      <c r="C5614" s="42" t="s">
        <v>46</v>
      </c>
      <c r="D5614" s="42" t="s">
        <v>104</v>
      </c>
      <c r="E5614" s="42" t="s">
        <v>105</v>
      </c>
      <c r="F5614" s="42" t="s">
        <v>356</v>
      </c>
      <c r="G5614" s="42" t="s">
        <v>1701</v>
      </c>
      <c r="H5614" s="42">
        <v>1</v>
      </c>
      <c r="J5614" s="42" t="s">
        <v>77</v>
      </c>
      <c r="K5614" s="42" t="s">
        <v>77</v>
      </c>
      <c r="L5614" s="42" t="s">
        <v>105</v>
      </c>
    </row>
    <row r="5615" spans="1:12">
      <c r="A5615" s="42">
        <v>2022</v>
      </c>
      <c r="B5615" s="42" t="s">
        <v>67</v>
      </c>
      <c r="C5615" s="42" t="s">
        <v>46</v>
      </c>
      <c r="D5615" s="42" t="s">
        <v>104</v>
      </c>
      <c r="E5615" s="42" t="s">
        <v>105</v>
      </c>
      <c r="F5615" s="42" t="s">
        <v>356</v>
      </c>
      <c r="G5615" s="42" t="s">
        <v>1701</v>
      </c>
      <c r="H5615" s="42">
        <v>2</v>
      </c>
      <c r="J5615" s="42" t="s">
        <v>77</v>
      </c>
      <c r="K5615" s="42" t="s">
        <v>77</v>
      </c>
      <c r="L5615" s="42" t="s">
        <v>105</v>
      </c>
    </row>
    <row r="5616" spans="1:12">
      <c r="A5616" s="42">
        <v>2022</v>
      </c>
      <c r="B5616" s="42" t="s">
        <v>67</v>
      </c>
      <c r="C5616" s="42" t="s">
        <v>46</v>
      </c>
      <c r="D5616" s="42" t="s">
        <v>104</v>
      </c>
      <c r="E5616" s="42" t="s">
        <v>105</v>
      </c>
      <c r="F5616" s="42" t="s">
        <v>356</v>
      </c>
      <c r="G5616" s="42" t="s">
        <v>1702</v>
      </c>
      <c r="H5616" s="42">
        <v>1</v>
      </c>
      <c r="J5616" s="42" t="s">
        <v>77</v>
      </c>
      <c r="K5616" s="42" t="s">
        <v>77</v>
      </c>
      <c r="L5616" s="42" t="s">
        <v>105</v>
      </c>
    </row>
    <row r="5617" spans="1:12">
      <c r="A5617" s="42">
        <v>2022</v>
      </c>
      <c r="B5617" s="42" t="s">
        <v>67</v>
      </c>
      <c r="C5617" s="42" t="s">
        <v>46</v>
      </c>
      <c r="D5617" s="42" t="s">
        <v>104</v>
      </c>
      <c r="E5617" s="42" t="s">
        <v>105</v>
      </c>
      <c r="F5617" s="42" t="s">
        <v>356</v>
      </c>
      <c r="G5617" s="42" t="s">
        <v>1702</v>
      </c>
      <c r="H5617" s="42">
        <v>0</v>
      </c>
      <c r="J5617" s="42" t="s">
        <v>77</v>
      </c>
      <c r="K5617" s="42" t="s">
        <v>77</v>
      </c>
      <c r="L5617" s="42" t="s">
        <v>105</v>
      </c>
    </row>
    <row r="5618" spans="1:12">
      <c r="A5618" s="42">
        <v>2022</v>
      </c>
      <c r="B5618" s="42" t="s">
        <v>67</v>
      </c>
      <c r="C5618" s="42" t="s">
        <v>46</v>
      </c>
      <c r="D5618" s="42" t="s">
        <v>104</v>
      </c>
      <c r="E5618" s="42" t="s">
        <v>105</v>
      </c>
      <c r="F5618" s="42" t="s">
        <v>356</v>
      </c>
      <c r="G5618" s="42" t="s">
        <v>1703</v>
      </c>
      <c r="H5618" s="42">
        <v>0</v>
      </c>
      <c r="J5618" s="42" t="s">
        <v>77</v>
      </c>
      <c r="K5618" s="42" t="s">
        <v>77</v>
      </c>
      <c r="L5618" s="42" t="s">
        <v>105</v>
      </c>
    </row>
    <row r="5619" spans="1:12">
      <c r="A5619" s="42">
        <v>2022</v>
      </c>
      <c r="B5619" s="42" t="s">
        <v>67</v>
      </c>
      <c r="C5619" s="42" t="s">
        <v>46</v>
      </c>
      <c r="D5619" s="42" t="s">
        <v>104</v>
      </c>
      <c r="E5619" s="42" t="s">
        <v>105</v>
      </c>
      <c r="F5619" s="42" t="s">
        <v>356</v>
      </c>
      <c r="G5619" s="42" t="s">
        <v>1703</v>
      </c>
      <c r="H5619" s="42">
        <v>0</v>
      </c>
      <c r="J5619" s="42" t="s">
        <v>77</v>
      </c>
      <c r="K5619" s="42" t="s">
        <v>77</v>
      </c>
      <c r="L5619" s="42" t="s">
        <v>105</v>
      </c>
    </row>
    <row r="5620" spans="1:12">
      <c r="A5620" s="42">
        <v>2022</v>
      </c>
      <c r="B5620" s="42" t="s">
        <v>67</v>
      </c>
      <c r="C5620" s="42" t="s">
        <v>46</v>
      </c>
      <c r="D5620" s="42" t="s">
        <v>104</v>
      </c>
      <c r="E5620" s="42" t="s">
        <v>105</v>
      </c>
      <c r="F5620" s="42" t="s">
        <v>356</v>
      </c>
      <c r="G5620" s="42" t="s">
        <v>1704</v>
      </c>
      <c r="H5620" s="42">
        <v>0</v>
      </c>
      <c r="J5620" s="42" t="s">
        <v>77</v>
      </c>
      <c r="K5620" s="42" t="s">
        <v>77</v>
      </c>
      <c r="L5620" s="42" t="s">
        <v>105</v>
      </c>
    </row>
    <row r="5621" spans="1:12">
      <c r="A5621" s="42">
        <v>2022</v>
      </c>
      <c r="B5621" s="42" t="s">
        <v>67</v>
      </c>
      <c r="C5621" s="42" t="s">
        <v>46</v>
      </c>
      <c r="D5621" s="42" t="s">
        <v>104</v>
      </c>
      <c r="E5621" s="42" t="s">
        <v>105</v>
      </c>
      <c r="F5621" s="42" t="s">
        <v>356</v>
      </c>
      <c r="G5621" s="42" t="s">
        <v>1704</v>
      </c>
      <c r="H5621" s="42">
        <v>2</v>
      </c>
      <c r="J5621" s="42" t="s">
        <v>77</v>
      </c>
      <c r="K5621" s="42" t="s">
        <v>77</v>
      </c>
      <c r="L5621" s="42" t="s">
        <v>105</v>
      </c>
    </row>
    <row r="5622" spans="1:12">
      <c r="A5622" s="42">
        <v>2022</v>
      </c>
      <c r="B5622" s="42" t="s">
        <v>67</v>
      </c>
      <c r="C5622" s="42" t="s">
        <v>46</v>
      </c>
      <c r="D5622" s="42" t="s">
        <v>104</v>
      </c>
      <c r="E5622" s="42" t="s">
        <v>105</v>
      </c>
      <c r="F5622" s="42" t="s">
        <v>355</v>
      </c>
      <c r="G5622" s="42" t="s">
        <v>1700</v>
      </c>
      <c r="H5622" s="42">
        <v>5</v>
      </c>
      <c r="J5622" s="42" t="s">
        <v>77</v>
      </c>
      <c r="K5622" s="42" t="s">
        <v>77</v>
      </c>
      <c r="L5622" s="42" t="s">
        <v>105</v>
      </c>
    </row>
    <row r="5623" spans="1:12">
      <c r="A5623" s="42">
        <v>2022</v>
      </c>
      <c r="B5623" s="42" t="s">
        <v>67</v>
      </c>
      <c r="C5623" s="42" t="s">
        <v>46</v>
      </c>
      <c r="D5623" s="42" t="s">
        <v>104</v>
      </c>
      <c r="E5623" s="42" t="s">
        <v>105</v>
      </c>
      <c r="F5623" s="42" t="s">
        <v>355</v>
      </c>
      <c r="G5623" s="42" t="s">
        <v>1700</v>
      </c>
      <c r="H5623" s="42">
        <v>1</v>
      </c>
      <c r="J5623" s="42" t="s">
        <v>77</v>
      </c>
      <c r="K5623" s="42" t="s">
        <v>77</v>
      </c>
      <c r="L5623" s="42" t="s">
        <v>105</v>
      </c>
    </row>
    <row r="5624" spans="1:12">
      <c r="A5624" s="42">
        <v>2022</v>
      </c>
      <c r="B5624" s="42" t="s">
        <v>67</v>
      </c>
      <c r="C5624" s="42" t="s">
        <v>46</v>
      </c>
      <c r="D5624" s="42" t="s">
        <v>104</v>
      </c>
      <c r="E5624" s="42" t="s">
        <v>105</v>
      </c>
      <c r="F5624" s="42" t="s">
        <v>355</v>
      </c>
      <c r="G5624" s="42" t="s">
        <v>1701</v>
      </c>
      <c r="H5624" s="42">
        <v>1</v>
      </c>
      <c r="J5624" s="42" t="s">
        <v>77</v>
      </c>
      <c r="K5624" s="42" t="s">
        <v>77</v>
      </c>
      <c r="L5624" s="42" t="s">
        <v>105</v>
      </c>
    </row>
    <row r="5625" spans="1:12">
      <c r="A5625" s="42">
        <v>2022</v>
      </c>
      <c r="B5625" s="42" t="s">
        <v>67</v>
      </c>
      <c r="C5625" s="42" t="s">
        <v>46</v>
      </c>
      <c r="D5625" s="42" t="s">
        <v>104</v>
      </c>
      <c r="E5625" s="42" t="s">
        <v>105</v>
      </c>
      <c r="F5625" s="42" t="s">
        <v>355</v>
      </c>
      <c r="G5625" s="42" t="s">
        <v>1701</v>
      </c>
      <c r="H5625" s="42">
        <v>1</v>
      </c>
      <c r="J5625" s="42" t="s">
        <v>77</v>
      </c>
      <c r="K5625" s="42" t="s">
        <v>77</v>
      </c>
      <c r="L5625" s="42" t="s">
        <v>105</v>
      </c>
    </row>
    <row r="5626" spans="1:12">
      <c r="A5626" s="42">
        <v>2022</v>
      </c>
      <c r="B5626" s="42" t="s">
        <v>67</v>
      </c>
      <c r="C5626" s="42" t="s">
        <v>46</v>
      </c>
      <c r="D5626" s="42" t="s">
        <v>104</v>
      </c>
      <c r="E5626" s="42" t="s">
        <v>105</v>
      </c>
      <c r="F5626" s="42" t="s">
        <v>355</v>
      </c>
      <c r="G5626" s="42" t="s">
        <v>1702</v>
      </c>
      <c r="H5626" s="42">
        <v>2</v>
      </c>
      <c r="J5626" s="42" t="s">
        <v>77</v>
      </c>
      <c r="K5626" s="42" t="s">
        <v>77</v>
      </c>
      <c r="L5626" s="42" t="s">
        <v>105</v>
      </c>
    </row>
    <row r="5627" spans="1:12">
      <c r="A5627" s="42">
        <v>2022</v>
      </c>
      <c r="B5627" s="42" t="s">
        <v>67</v>
      </c>
      <c r="C5627" s="42" t="s">
        <v>46</v>
      </c>
      <c r="D5627" s="42" t="s">
        <v>104</v>
      </c>
      <c r="E5627" s="42" t="s">
        <v>105</v>
      </c>
      <c r="F5627" s="42" t="s">
        <v>355</v>
      </c>
      <c r="G5627" s="42" t="s">
        <v>1702</v>
      </c>
      <c r="H5627" s="42">
        <v>0</v>
      </c>
      <c r="J5627" s="42" t="s">
        <v>77</v>
      </c>
      <c r="K5627" s="42" t="s">
        <v>77</v>
      </c>
      <c r="L5627" s="42" t="s">
        <v>105</v>
      </c>
    </row>
    <row r="5628" spans="1:12">
      <c r="A5628" s="42">
        <v>2022</v>
      </c>
      <c r="B5628" s="42" t="s">
        <v>67</v>
      </c>
      <c r="C5628" s="42" t="s">
        <v>46</v>
      </c>
      <c r="D5628" s="42" t="s">
        <v>104</v>
      </c>
      <c r="E5628" s="42" t="s">
        <v>105</v>
      </c>
      <c r="F5628" s="42" t="s">
        <v>355</v>
      </c>
      <c r="G5628" s="42" t="s">
        <v>1703</v>
      </c>
      <c r="H5628" s="42">
        <v>1</v>
      </c>
      <c r="J5628" s="42" t="s">
        <v>77</v>
      </c>
      <c r="K5628" s="42" t="s">
        <v>77</v>
      </c>
      <c r="L5628" s="42" t="s">
        <v>105</v>
      </c>
    </row>
    <row r="5629" spans="1:12">
      <c r="A5629" s="42">
        <v>2022</v>
      </c>
      <c r="B5629" s="42" t="s">
        <v>67</v>
      </c>
      <c r="C5629" s="42" t="s">
        <v>46</v>
      </c>
      <c r="D5629" s="42" t="s">
        <v>104</v>
      </c>
      <c r="E5629" s="42" t="s">
        <v>105</v>
      </c>
      <c r="F5629" s="42" t="s">
        <v>355</v>
      </c>
      <c r="G5629" s="42" t="s">
        <v>1703</v>
      </c>
      <c r="H5629" s="42">
        <v>0</v>
      </c>
      <c r="J5629" s="42" t="s">
        <v>77</v>
      </c>
      <c r="K5629" s="42" t="s">
        <v>77</v>
      </c>
      <c r="L5629" s="42" t="s">
        <v>105</v>
      </c>
    </row>
    <row r="5630" spans="1:12">
      <c r="A5630" s="42">
        <v>2022</v>
      </c>
      <c r="B5630" s="42" t="s">
        <v>67</v>
      </c>
      <c r="C5630" s="42" t="s">
        <v>46</v>
      </c>
      <c r="D5630" s="42" t="s">
        <v>104</v>
      </c>
      <c r="E5630" s="42" t="s">
        <v>105</v>
      </c>
      <c r="F5630" s="42" t="s">
        <v>355</v>
      </c>
      <c r="G5630" s="42" t="s">
        <v>1704</v>
      </c>
      <c r="H5630" s="42">
        <v>1</v>
      </c>
      <c r="J5630" s="42" t="s">
        <v>77</v>
      </c>
      <c r="K5630" s="42" t="s">
        <v>77</v>
      </c>
      <c r="L5630" s="42" t="s">
        <v>105</v>
      </c>
    </row>
    <row r="5631" spans="1:12">
      <c r="A5631" s="42">
        <v>2022</v>
      </c>
      <c r="B5631" s="42" t="s">
        <v>67</v>
      </c>
      <c r="C5631" s="42" t="s">
        <v>46</v>
      </c>
      <c r="D5631" s="42" t="s">
        <v>104</v>
      </c>
      <c r="E5631" s="42" t="s">
        <v>105</v>
      </c>
      <c r="F5631" s="42" t="s">
        <v>355</v>
      </c>
      <c r="G5631" s="42" t="s">
        <v>1704</v>
      </c>
      <c r="H5631" s="42">
        <v>0</v>
      </c>
      <c r="J5631" s="42" t="s">
        <v>77</v>
      </c>
      <c r="K5631" s="42" t="s">
        <v>77</v>
      </c>
      <c r="L5631" s="42" t="s">
        <v>105</v>
      </c>
    </row>
    <row r="5632" spans="1:12">
      <c r="A5632" s="42">
        <v>2022</v>
      </c>
      <c r="B5632" s="42" t="s">
        <v>67</v>
      </c>
      <c r="C5632" s="42" t="s">
        <v>46</v>
      </c>
      <c r="D5632" s="42" t="s">
        <v>106</v>
      </c>
      <c r="E5632" s="42" t="s">
        <v>47</v>
      </c>
      <c r="F5632" s="42" t="s">
        <v>356</v>
      </c>
      <c r="G5632" s="42" t="s">
        <v>1700</v>
      </c>
      <c r="H5632" s="42">
        <v>0</v>
      </c>
      <c r="J5632" s="42" t="s">
        <v>77</v>
      </c>
      <c r="K5632" s="42" t="s">
        <v>77</v>
      </c>
      <c r="L5632" s="42" t="s">
        <v>47</v>
      </c>
    </row>
    <row r="5633" spans="1:12">
      <c r="A5633" s="42">
        <v>2022</v>
      </c>
      <c r="B5633" s="42" t="s">
        <v>67</v>
      </c>
      <c r="C5633" s="42" t="s">
        <v>46</v>
      </c>
      <c r="D5633" s="42" t="s">
        <v>106</v>
      </c>
      <c r="E5633" s="42" t="s">
        <v>47</v>
      </c>
      <c r="F5633" s="42" t="s">
        <v>356</v>
      </c>
      <c r="G5633" s="42" t="s">
        <v>1700</v>
      </c>
      <c r="H5633" s="42">
        <v>0</v>
      </c>
      <c r="J5633" s="42" t="s">
        <v>77</v>
      </c>
      <c r="K5633" s="42" t="s">
        <v>77</v>
      </c>
      <c r="L5633" s="42" t="s">
        <v>47</v>
      </c>
    </row>
    <row r="5634" spans="1:12">
      <c r="A5634" s="42">
        <v>2022</v>
      </c>
      <c r="B5634" s="42" t="s">
        <v>67</v>
      </c>
      <c r="C5634" s="42" t="s">
        <v>46</v>
      </c>
      <c r="D5634" s="42" t="s">
        <v>106</v>
      </c>
      <c r="E5634" s="42" t="s">
        <v>47</v>
      </c>
      <c r="F5634" s="42" t="s">
        <v>356</v>
      </c>
      <c r="G5634" s="42" t="s">
        <v>1701</v>
      </c>
      <c r="H5634" s="42">
        <v>2</v>
      </c>
      <c r="J5634" s="42" t="s">
        <v>77</v>
      </c>
      <c r="K5634" s="42" t="s">
        <v>77</v>
      </c>
      <c r="L5634" s="42" t="s">
        <v>47</v>
      </c>
    </row>
    <row r="5635" spans="1:12">
      <c r="A5635" s="42">
        <v>2022</v>
      </c>
      <c r="B5635" s="42" t="s">
        <v>67</v>
      </c>
      <c r="C5635" s="42" t="s">
        <v>46</v>
      </c>
      <c r="D5635" s="42" t="s">
        <v>106</v>
      </c>
      <c r="E5635" s="42" t="s">
        <v>47</v>
      </c>
      <c r="F5635" s="42" t="s">
        <v>356</v>
      </c>
      <c r="G5635" s="42" t="s">
        <v>1701</v>
      </c>
      <c r="H5635" s="42">
        <v>1</v>
      </c>
      <c r="J5635" s="42" t="s">
        <v>77</v>
      </c>
      <c r="K5635" s="42" t="s">
        <v>77</v>
      </c>
      <c r="L5635" s="42" t="s">
        <v>47</v>
      </c>
    </row>
    <row r="5636" spans="1:12">
      <c r="A5636" s="42">
        <v>2022</v>
      </c>
      <c r="B5636" s="42" t="s">
        <v>67</v>
      </c>
      <c r="C5636" s="42" t="s">
        <v>46</v>
      </c>
      <c r="D5636" s="42" t="s">
        <v>106</v>
      </c>
      <c r="E5636" s="42" t="s">
        <v>47</v>
      </c>
      <c r="F5636" s="42" t="s">
        <v>356</v>
      </c>
      <c r="G5636" s="42" t="s">
        <v>1702</v>
      </c>
      <c r="H5636" s="42">
        <v>0</v>
      </c>
      <c r="J5636" s="42" t="s">
        <v>77</v>
      </c>
      <c r="K5636" s="42" t="s">
        <v>77</v>
      </c>
      <c r="L5636" s="42" t="s">
        <v>47</v>
      </c>
    </row>
    <row r="5637" spans="1:12">
      <c r="A5637" s="42">
        <v>2022</v>
      </c>
      <c r="B5637" s="42" t="s">
        <v>67</v>
      </c>
      <c r="C5637" s="42" t="s">
        <v>46</v>
      </c>
      <c r="D5637" s="42" t="s">
        <v>106</v>
      </c>
      <c r="E5637" s="42" t="s">
        <v>47</v>
      </c>
      <c r="F5637" s="42" t="s">
        <v>356</v>
      </c>
      <c r="G5637" s="42" t="s">
        <v>1702</v>
      </c>
      <c r="H5637" s="42">
        <v>0</v>
      </c>
      <c r="J5637" s="42" t="s">
        <v>77</v>
      </c>
      <c r="K5637" s="42" t="s">
        <v>77</v>
      </c>
      <c r="L5637" s="42" t="s">
        <v>47</v>
      </c>
    </row>
    <row r="5638" spans="1:12">
      <c r="A5638" s="42">
        <v>2022</v>
      </c>
      <c r="B5638" s="42" t="s">
        <v>67</v>
      </c>
      <c r="C5638" s="42" t="s">
        <v>46</v>
      </c>
      <c r="D5638" s="42" t="s">
        <v>106</v>
      </c>
      <c r="E5638" s="42" t="s">
        <v>47</v>
      </c>
      <c r="F5638" s="42" t="s">
        <v>356</v>
      </c>
      <c r="G5638" s="42" t="s">
        <v>1703</v>
      </c>
      <c r="H5638" s="42">
        <v>0</v>
      </c>
      <c r="J5638" s="42" t="s">
        <v>77</v>
      </c>
      <c r="K5638" s="42" t="s">
        <v>77</v>
      </c>
      <c r="L5638" s="42" t="s">
        <v>47</v>
      </c>
    </row>
    <row r="5639" spans="1:12">
      <c r="A5639" s="42">
        <v>2022</v>
      </c>
      <c r="B5639" s="42" t="s">
        <v>67</v>
      </c>
      <c r="C5639" s="42" t="s">
        <v>46</v>
      </c>
      <c r="D5639" s="42" t="s">
        <v>106</v>
      </c>
      <c r="E5639" s="42" t="s">
        <v>47</v>
      </c>
      <c r="F5639" s="42" t="s">
        <v>356</v>
      </c>
      <c r="G5639" s="42" t="s">
        <v>1703</v>
      </c>
      <c r="H5639" s="42">
        <v>3</v>
      </c>
      <c r="J5639" s="42" t="s">
        <v>77</v>
      </c>
      <c r="K5639" s="42" t="s">
        <v>77</v>
      </c>
      <c r="L5639" s="42" t="s">
        <v>47</v>
      </c>
    </row>
    <row r="5640" spans="1:12">
      <c r="A5640" s="42">
        <v>2022</v>
      </c>
      <c r="B5640" s="42" t="s">
        <v>67</v>
      </c>
      <c r="C5640" s="42" t="s">
        <v>46</v>
      </c>
      <c r="D5640" s="42" t="s">
        <v>106</v>
      </c>
      <c r="E5640" s="42" t="s">
        <v>47</v>
      </c>
      <c r="F5640" s="42" t="s">
        <v>356</v>
      </c>
      <c r="G5640" s="42" t="s">
        <v>1704</v>
      </c>
      <c r="H5640" s="42">
        <v>0</v>
      </c>
      <c r="J5640" s="42" t="s">
        <v>77</v>
      </c>
      <c r="K5640" s="42" t="s">
        <v>77</v>
      </c>
      <c r="L5640" s="42" t="s">
        <v>47</v>
      </c>
    </row>
    <row r="5641" spans="1:12">
      <c r="A5641" s="42">
        <v>2022</v>
      </c>
      <c r="B5641" s="42" t="s">
        <v>67</v>
      </c>
      <c r="C5641" s="42" t="s">
        <v>46</v>
      </c>
      <c r="D5641" s="42" t="s">
        <v>106</v>
      </c>
      <c r="E5641" s="42" t="s">
        <v>47</v>
      </c>
      <c r="F5641" s="42" t="s">
        <v>356</v>
      </c>
      <c r="G5641" s="42" t="s">
        <v>1704</v>
      </c>
      <c r="H5641" s="42">
        <v>0</v>
      </c>
      <c r="J5641" s="42" t="s">
        <v>77</v>
      </c>
      <c r="K5641" s="42" t="s">
        <v>77</v>
      </c>
      <c r="L5641" s="42" t="s">
        <v>47</v>
      </c>
    </row>
    <row r="5642" spans="1:12">
      <c r="A5642" s="42">
        <v>2022</v>
      </c>
      <c r="B5642" s="42" t="s">
        <v>67</v>
      </c>
      <c r="C5642" s="42" t="s">
        <v>46</v>
      </c>
      <c r="D5642" s="42" t="s">
        <v>106</v>
      </c>
      <c r="E5642" s="42" t="s">
        <v>47</v>
      </c>
      <c r="F5642" s="42" t="s">
        <v>355</v>
      </c>
      <c r="G5642" s="42" t="s">
        <v>1700</v>
      </c>
      <c r="H5642" s="42">
        <v>1</v>
      </c>
      <c r="J5642" s="42" t="s">
        <v>77</v>
      </c>
      <c r="K5642" s="42" t="s">
        <v>77</v>
      </c>
      <c r="L5642" s="42" t="s">
        <v>47</v>
      </c>
    </row>
    <row r="5643" spans="1:12">
      <c r="A5643" s="42">
        <v>2022</v>
      </c>
      <c r="B5643" s="42" t="s">
        <v>67</v>
      </c>
      <c r="C5643" s="42" t="s">
        <v>46</v>
      </c>
      <c r="D5643" s="42" t="s">
        <v>106</v>
      </c>
      <c r="E5643" s="42" t="s">
        <v>47</v>
      </c>
      <c r="F5643" s="42" t="s">
        <v>355</v>
      </c>
      <c r="G5643" s="42" t="s">
        <v>1700</v>
      </c>
      <c r="H5643" s="42">
        <v>0</v>
      </c>
      <c r="J5643" s="42" t="s">
        <v>77</v>
      </c>
      <c r="K5643" s="42" t="s">
        <v>77</v>
      </c>
      <c r="L5643" s="42" t="s">
        <v>47</v>
      </c>
    </row>
    <row r="5644" spans="1:12">
      <c r="A5644" s="42">
        <v>2022</v>
      </c>
      <c r="B5644" s="42" t="s">
        <v>67</v>
      </c>
      <c r="C5644" s="42" t="s">
        <v>46</v>
      </c>
      <c r="D5644" s="42" t="s">
        <v>106</v>
      </c>
      <c r="E5644" s="42" t="s">
        <v>47</v>
      </c>
      <c r="F5644" s="42" t="s">
        <v>355</v>
      </c>
      <c r="G5644" s="42" t="s">
        <v>1701</v>
      </c>
      <c r="H5644" s="42">
        <v>1</v>
      </c>
      <c r="J5644" s="42" t="s">
        <v>77</v>
      </c>
      <c r="K5644" s="42" t="s">
        <v>77</v>
      </c>
      <c r="L5644" s="42" t="s">
        <v>47</v>
      </c>
    </row>
    <row r="5645" spans="1:12">
      <c r="A5645" s="42">
        <v>2022</v>
      </c>
      <c r="B5645" s="42" t="s">
        <v>67</v>
      </c>
      <c r="C5645" s="42" t="s">
        <v>46</v>
      </c>
      <c r="D5645" s="42" t="s">
        <v>106</v>
      </c>
      <c r="E5645" s="42" t="s">
        <v>47</v>
      </c>
      <c r="F5645" s="42" t="s">
        <v>355</v>
      </c>
      <c r="G5645" s="42" t="s">
        <v>1701</v>
      </c>
      <c r="H5645" s="42">
        <v>6</v>
      </c>
      <c r="J5645" s="42" t="s">
        <v>77</v>
      </c>
      <c r="K5645" s="42" t="s">
        <v>77</v>
      </c>
      <c r="L5645" s="42" t="s">
        <v>47</v>
      </c>
    </row>
    <row r="5646" spans="1:12">
      <c r="A5646" s="42">
        <v>2022</v>
      </c>
      <c r="B5646" s="42" t="s">
        <v>67</v>
      </c>
      <c r="C5646" s="42" t="s">
        <v>46</v>
      </c>
      <c r="D5646" s="42" t="s">
        <v>106</v>
      </c>
      <c r="E5646" s="42" t="s">
        <v>47</v>
      </c>
      <c r="F5646" s="42" t="s">
        <v>355</v>
      </c>
      <c r="G5646" s="42" t="s">
        <v>1702</v>
      </c>
      <c r="H5646" s="42">
        <v>3</v>
      </c>
      <c r="J5646" s="42" t="s">
        <v>77</v>
      </c>
      <c r="K5646" s="42" t="s">
        <v>77</v>
      </c>
      <c r="L5646" s="42" t="s">
        <v>47</v>
      </c>
    </row>
    <row r="5647" spans="1:12">
      <c r="A5647" s="42">
        <v>2022</v>
      </c>
      <c r="B5647" s="42" t="s">
        <v>67</v>
      </c>
      <c r="C5647" s="42" t="s">
        <v>46</v>
      </c>
      <c r="D5647" s="42" t="s">
        <v>106</v>
      </c>
      <c r="E5647" s="42" t="s">
        <v>47</v>
      </c>
      <c r="F5647" s="42" t="s">
        <v>355</v>
      </c>
      <c r="G5647" s="42" t="s">
        <v>1702</v>
      </c>
      <c r="H5647" s="42">
        <v>1</v>
      </c>
      <c r="J5647" s="42" t="s">
        <v>77</v>
      </c>
      <c r="K5647" s="42" t="s">
        <v>77</v>
      </c>
      <c r="L5647" s="42" t="s">
        <v>47</v>
      </c>
    </row>
    <row r="5648" spans="1:12">
      <c r="A5648" s="42">
        <v>2022</v>
      </c>
      <c r="B5648" s="42" t="s">
        <v>67</v>
      </c>
      <c r="C5648" s="42" t="s">
        <v>46</v>
      </c>
      <c r="D5648" s="42" t="s">
        <v>106</v>
      </c>
      <c r="E5648" s="42" t="s">
        <v>47</v>
      </c>
      <c r="F5648" s="42" t="s">
        <v>355</v>
      </c>
      <c r="G5648" s="42" t="s">
        <v>1703</v>
      </c>
      <c r="H5648" s="42">
        <v>2</v>
      </c>
      <c r="J5648" s="42" t="s">
        <v>77</v>
      </c>
      <c r="K5648" s="42" t="s">
        <v>77</v>
      </c>
      <c r="L5648" s="42" t="s">
        <v>47</v>
      </c>
    </row>
    <row r="5649" spans="1:12">
      <c r="A5649" s="42">
        <v>2022</v>
      </c>
      <c r="B5649" s="42" t="s">
        <v>67</v>
      </c>
      <c r="C5649" s="42" t="s">
        <v>46</v>
      </c>
      <c r="D5649" s="42" t="s">
        <v>106</v>
      </c>
      <c r="E5649" s="42" t="s">
        <v>47</v>
      </c>
      <c r="F5649" s="42" t="s">
        <v>355</v>
      </c>
      <c r="G5649" s="42" t="s">
        <v>1703</v>
      </c>
      <c r="H5649" s="42">
        <v>4</v>
      </c>
      <c r="J5649" s="42" t="s">
        <v>77</v>
      </c>
      <c r="K5649" s="42" t="s">
        <v>77</v>
      </c>
      <c r="L5649" s="42" t="s">
        <v>47</v>
      </c>
    </row>
    <row r="5650" spans="1:12">
      <c r="A5650" s="42">
        <v>2022</v>
      </c>
      <c r="B5650" s="42" t="s">
        <v>67</v>
      </c>
      <c r="C5650" s="42" t="s">
        <v>46</v>
      </c>
      <c r="D5650" s="42" t="s">
        <v>106</v>
      </c>
      <c r="E5650" s="42" t="s">
        <v>47</v>
      </c>
      <c r="F5650" s="42" t="s">
        <v>355</v>
      </c>
      <c r="G5650" s="42" t="s">
        <v>1704</v>
      </c>
      <c r="H5650" s="42">
        <v>2</v>
      </c>
      <c r="J5650" s="42" t="s">
        <v>77</v>
      </c>
      <c r="K5650" s="42" t="s">
        <v>77</v>
      </c>
      <c r="L5650" s="42" t="s">
        <v>47</v>
      </c>
    </row>
    <row r="5651" spans="1:12">
      <c r="A5651" s="42">
        <v>2022</v>
      </c>
      <c r="B5651" s="42" t="s">
        <v>67</v>
      </c>
      <c r="C5651" s="42" t="s">
        <v>46</v>
      </c>
      <c r="D5651" s="42" t="s">
        <v>106</v>
      </c>
      <c r="E5651" s="42" t="s">
        <v>47</v>
      </c>
      <c r="F5651" s="42" t="s">
        <v>355</v>
      </c>
      <c r="G5651" s="42" t="s">
        <v>1704</v>
      </c>
      <c r="H5651" s="42">
        <v>0</v>
      </c>
      <c r="J5651" s="42" t="s">
        <v>77</v>
      </c>
      <c r="K5651" s="42" t="s">
        <v>77</v>
      </c>
      <c r="L5651" s="42" t="s">
        <v>47</v>
      </c>
    </row>
    <row r="5652" spans="1:12">
      <c r="A5652" s="42">
        <v>2022</v>
      </c>
      <c r="B5652" s="42" t="s">
        <v>67</v>
      </c>
      <c r="C5652" s="42" t="s">
        <v>24</v>
      </c>
      <c r="D5652" s="42" t="s">
        <v>78</v>
      </c>
      <c r="E5652" s="42" t="s">
        <v>35</v>
      </c>
      <c r="F5652" s="42" t="s">
        <v>77</v>
      </c>
      <c r="G5652" s="42" t="s">
        <v>77</v>
      </c>
      <c r="H5652" s="42">
        <v>23</v>
      </c>
      <c r="J5652" s="42" t="s">
        <v>199</v>
      </c>
      <c r="K5652" s="42" t="s">
        <v>201</v>
      </c>
      <c r="L5652" s="42" t="s">
        <v>340</v>
      </c>
    </row>
    <row r="5653" spans="1:12">
      <c r="A5653" s="42">
        <v>2022</v>
      </c>
      <c r="B5653" s="42" t="s">
        <v>67</v>
      </c>
      <c r="C5653" s="42" t="s">
        <v>24</v>
      </c>
      <c r="D5653" s="42" t="s">
        <v>80</v>
      </c>
      <c r="E5653" s="42" t="s">
        <v>26</v>
      </c>
      <c r="F5653" s="42" t="s">
        <v>77</v>
      </c>
      <c r="G5653" s="42" t="s">
        <v>77</v>
      </c>
      <c r="H5653" s="42">
        <v>200</v>
      </c>
      <c r="J5653" s="42" t="s">
        <v>199</v>
      </c>
      <c r="K5653" s="42" t="s">
        <v>201</v>
      </c>
      <c r="L5653" s="42" t="s">
        <v>26</v>
      </c>
    </row>
    <row r="5654" spans="1:12">
      <c r="A5654" s="42">
        <v>2022</v>
      </c>
      <c r="B5654" s="42" t="s">
        <v>67</v>
      </c>
      <c r="C5654" s="42" t="s">
        <v>24</v>
      </c>
      <c r="D5654" s="42" t="s">
        <v>81</v>
      </c>
      <c r="E5654" s="42" t="s">
        <v>28</v>
      </c>
      <c r="F5654" s="42" t="s">
        <v>77</v>
      </c>
      <c r="G5654" s="42" t="s">
        <v>77</v>
      </c>
      <c r="H5654" s="42">
        <v>5236</v>
      </c>
      <c r="J5654" s="42" t="s">
        <v>199</v>
      </c>
      <c r="K5654" s="42" t="s">
        <v>201</v>
      </c>
      <c r="L5654" s="42" t="s">
        <v>28</v>
      </c>
    </row>
    <row r="5655" spans="1:12">
      <c r="A5655" s="42">
        <v>2022</v>
      </c>
      <c r="B5655" s="42" t="s">
        <v>67</v>
      </c>
      <c r="C5655" s="42" t="s">
        <v>24</v>
      </c>
      <c r="D5655" s="42" t="s">
        <v>82</v>
      </c>
      <c r="E5655" s="42" t="s">
        <v>41</v>
      </c>
      <c r="F5655" s="42" t="s">
        <v>77</v>
      </c>
      <c r="G5655" s="42" t="s">
        <v>77</v>
      </c>
      <c r="H5655" s="42">
        <v>0</v>
      </c>
      <c r="J5655" s="42" t="s">
        <v>199</v>
      </c>
      <c r="K5655" s="42" t="s">
        <v>201</v>
      </c>
      <c r="L5655" s="42" t="s">
        <v>41</v>
      </c>
    </row>
    <row r="5656" spans="1:12">
      <c r="A5656" s="42">
        <v>2022</v>
      </c>
      <c r="B5656" s="42" t="s">
        <v>67</v>
      </c>
      <c r="C5656" s="42" t="s">
        <v>24</v>
      </c>
      <c r="D5656" s="42" t="s">
        <v>83</v>
      </c>
      <c r="E5656" s="42" t="s">
        <v>27</v>
      </c>
      <c r="F5656" s="42" t="s">
        <v>77</v>
      </c>
      <c r="G5656" s="42" t="s">
        <v>77</v>
      </c>
      <c r="H5656" s="42">
        <v>181</v>
      </c>
      <c r="J5656" s="42" t="s">
        <v>199</v>
      </c>
      <c r="K5656" s="42" t="s">
        <v>201</v>
      </c>
      <c r="L5656" s="42" t="s">
        <v>27</v>
      </c>
    </row>
    <row r="5657" spans="1:12">
      <c r="A5657" s="42">
        <v>2022</v>
      </c>
      <c r="B5657" s="42" t="s">
        <v>67</v>
      </c>
      <c r="C5657" s="42" t="s">
        <v>24</v>
      </c>
      <c r="D5657" s="42" t="s">
        <v>84</v>
      </c>
      <c r="E5657" s="42" t="s">
        <v>33</v>
      </c>
      <c r="F5657" s="42" t="s">
        <v>77</v>
      </c>
      <c r="G5657" s="42" t="s">
        <v>77</v>
      </c>
      <c r="H5657" s="42">
        <v>1425</v>
      </c>
      <c r="J5657" s="42" t="s">
        <v>199</v>
      </c>
      <c r="K5657" s="42" t="s">
        <v>201</v>
      </c>
      <c r="L5657" s="42" t="s">
        <v>341</v>
      </c>
    </row>
    <row r="5658" spans="1:12">
      <c r="A5658" s="42">
        <v>2022</v>
      </c>
      <c r="B5658" s="42" t="s">
        <v>67</v>
      </c>
      <c r="C5658" s="42" t="s">
        <v>24</v>
      </c>
      <c r="D5658" s="42" t="s">
        <v>85</v>
      </c>
      <c r="E5658" s="42" t="s">
        <v>25</v>
      </c>
      <c r="F5658" s="42" t="s">
        <v>77</v>
      </c>
      <c r="G5658" s="42" t="s">
        <v>77</v>
      </c>
      <c r="H5658" s="42">
        <v>692</v>
      </c>
      <c r="J5658" s="42" t="s">
        <v>199</v>
      </c>
      <c r="K5658" s="42" t="s">
        <v>201</v>
      </c>
      <c r="L5658" s="42" t="s">
        <v>342</v>
      </c>
    </row>
    <row r="5659" spans="1:12">
      <c r="A5659" s="42">
        <v>2022</v>
      </c>
      <c r="B5659" s="42" t="s">
        <v>67</v>
      </c>
      <c r="C5659" s="42" t="s">
        <v>24</v>
      </c>
      <c r="D5659" s="42" t="s">
        <v>86</v>
      </c>
      <c r="E5659" s="42" t="s">
        <v>40</v>
      </c>
      <c r="F5659" s="42" t="s">
        <v>77</v>
      </c>
      <c r="G5659" s="42" t="s">
        <v>77</v>
      </c>
      <c r="H5659" s="42">
        <v>68</v>
      </c>
      <c r="J5659" s="42" t="s">
        <v>199</v>
      </c>
      <c r="K5659" s="42" t="s">
        <v>201</v>
      </c>
      <c r="L5659" s="42" t="s">
        <v>343</v>
      </c>
    </row>
    <row r="5660" spans="1:12">
      <c r="A5660" s="42">
        <v>2022</v>
      </c>
      <c r="B5660" s="42" t="s">
        <v>67</v>
      </c>
      <c r="C5660" s="42" t="s">
        <v>24</v>
      </c>
      <c r="D5660" s="42" t="s">
        <v>87</v>
      </c>
      <c r="E5660" s="42" t="s">
        <v>38</v>
      </c>
      <c r="F5660" s="42" t="s">
        <v>77</v>
      </c>
      <c r="G5660" s="42" t="s">
        <v>77</v>
      </c>
      <c r="H5660" s="42">
        <v>98</v>
      </c>
      <c r="J5660" s="42" t="s">
        <v>199</v>
      </c>
      <c r="K5660" s="42" t="s">
        <v>201</v>
      </c>
      <c r="L5660" s="42" t="s">
        <v>344</v>
      </c>
    </row>
    <row r="5661" spans="1:12">
      <c r="A5661" s="42">
        <v>2022</v>
      </c>
      <c r="B5661" s="42" t="s">
        <v>67</v>
      </c>
      <c r="C5661" s="42" t="s">
        <v>24</v>
      </c>
      <c r="D5661" s="42" t="s">
        <v>88</v>
      </c>
      <c r="E5661" s="42" t="s">
        <v>34</v>
      </c>
      <c r="F5661" s="42" t="s">
        <v>77</v>
      </c>
      <c r="G5661" s="42" t="s">
        <v>77</v>
      </c>
      <c r="H5661" s="42">
        <v>93</v>
      </c>
      <c r="J5661" s="42" t="s">
        <v>199</v>
      </c>
      <c r="K5661" s="42" t="s">
        <v>201</v>
      </c>
      <c r="L5661" s="42" t="s">
        <v>345</v>
      </c>
    </row>
    <row r="5662" spans="1:12">
      <c r="A5662" s="42">
        <v>2022</v>
      </c>
      <c r="B5662" s="42" t="s">
        <v>67</v>
      </c>
      <c r="C5662" s="42" t="s">
        <v>24</v>
      </c>
      <c r="D5662" s="42" t="s">
        <v>89</v>
      </c>
      <c r="E5662" s="42" t="s">
        <v>39</v>
      </c>
      <c r="F5662" s="42" t="s">
        <v>77</v>
      </c>
      <c r="G5662" s="42" t="s">
        <v>77</v>
      </c>
      <c r="H5662" s="42">
        <v>14</v>
      </c>
      <c r="J5662" s="42" t="s">
        <v>199</v>
      </c>
      <c r="K5662" s="42" t="s">
        <v>201</v>
      </c>
      <c r="L5662" s="42" t="s">
        <v>346</v>
      </c>
    </row>
    <row r="5663" spans="1:12">
      <c r="A5663" s="42">
        <v>2022</v>
      </c>
      <c r="B5663" s="42" t="s">
        <v>67</v>
      </c>
      <c r="C5663" s="42" t="s">
        <v>24</v>
      </c>
      <c r="D5663" s="42" t="s">
        <v>90</v>
      </c>
      <c r="E5663" s="42" t="s">
        <v>37</v>
      </c>
      <c r="F5663" s="42" t="s">
        <v>77</v>
      </c>
      <c r="G5663" s="42" t="s">
        <v>77</v>
      </c>
      <c r="H5663" s="42">
        <v>26</v>
      </c>
      <c r="J5663" s="42" t="s">
        <v>199</v>
      </c>
      <c r="K5663" s="42" t="s">
        <v>201</v>
      </c>
      <c r="L5663" s="42" t="s">
        <v>347</v>
      </c>
    </row>
    <row r="5664" spans="1:12">
      <c r="A5664" s="42">
        <v>2022</v>
      </c>
      <c r="B5664" s="42" t="s">
        <v>67</v>
      </c>
      <c r="C5664" s="42" t="s">
        <v>24</v>
      </c>
      <c r="D5664" s="42" t="s">
        <v>91</v>
      </c>
      <c r="E5664" s="42" t="s">
        <v>29</v>
      </c>
      <c r="F5664" s="42" t="s">
        <v>77</v>
      </c>
      <c r="G5664" s="42" t="s">
        <v>77</v>
      </c>
      <c r="H5664" s="42">
        <v>295</v>
      </c>
      <c r="J5664" s="42" t="s">
        <v>199</v>
      </c>
      <c r="K5664" s="42" t="s">
        <v>201</v>
      </c>
      <c r="L5664" s="42" t="s">
        <v>348</v>
      </c>
    </row>
    <row r="5665" spans="1:12">
      <c r="A5665" s="42">
        <v>2022</v>
      </c>
      <c r="B5665" s="42" t="s">
        <v>67</v>
      </c>
      <c r="C5665" s="42" t="s">
        <v>24</v>
      </c>
      <c r="D5665" s="42" t="s">
        <v>92</v>
      </c>
      <c r="E5665" s="42" t="s">
        <v>30</v>
      </c>
      <c r="F5665" s="42" t="s">
        <v>77</v>
      </c>
      <c r="G5665" s="42" t="s">
        <v>77</v>
      </c>
      <c r="H5665" s="42">
        <v>109</v>
      </c>
      <c r="J5665" s="42" t="s">
        <v>199</v>
      </c>
      <c r="K5665" s="42" t="s">
        <v>201</v>
      </c>
      <c r="L5665" s="42" t="s">
        <v>349</v>
      </c>
    </row>
    <row r="5666" spans="1:12">
      <c r="A5666" s="42">
        <v>2022</v>
      </c>
      <c r="B5666" s="42" t="s">
        <v>67</v>
      </c>
      <c r="C5666" s="42" t="s">
        <v>24</v>
      </c>
      <c r="D5666" s="42" t="s">
        <v>93</v>
      </c>
      <c r="E5666" s="42" t="s">
        <v>42</v>
      </c>
      <c r="F5666" s="42" t="s">
        <v>77</v>
      </c>
      <c r="G5666" s="42" t="s">
        <v>77</v>
      </c>
      <c r="H5666" s="42">
        <v>0</v>
      </c>
      <c r="J5666" s="42" t="s">
        <v>199</v>
      </c>
      <c r="K5666" s="42" t="s">
        <v>201</v>
      </c>
      <c r="L5666" s="42" t="s">
        <v>350</v>
      </c>
    </row>
    <row r="5667" spans="1:12">
      <c r="A5667" s="42">
        <v>2022</v>
      </c>
      <c r="B5667" s="42" t="s">
        <v>67</v>
      </c>
      <c r="C5667" s="42" t="s">
        <v>24</v>
      </c>
      <c r="D5667" s="42" t="s">
        <v>94</v>
      </c>
      <c r="E5667" s="42" t="s">
        <v>36</v>
      </c>
      <c r="F5667" s="42" t="s">
        <v>77</v>
      </c>
      <c r="G5667" s="42" t="s">
        <v>77</v>
      </c>
      <c r="H5667" s="42">
        <v>0</v>
      </c>
      <c r="J5667" s="42" t="s">
        <v>199</v>
      </c>
      <c r="K5667" s="42" t="s">
        <v>201</v>
      </c>
      <c r="L5667" s="42" t="s">
        <v>36</v>
      </c>
    </row>
    <row r="5668" spans="1:12">
      <c r="A5668" s="42">
        <v>2022</v>
      </c>
      <c r="B5668" s="42" t="s">
        <v>67</v>
      </c>
      <c r="C5668" s="42" t="s">
        <v>24</v>
      </c>
      <c r="D5668" s="42" t="s">
        <v>95</v>
      </c>
      <c r="E5668" s="42" t="s">
        <v>43</v>
      </c>
      <c r="F5668" s="42" t="s">
        <v>77</v>
      </c>
      <c r="G5668" s="42" t="s">
        <v>77</v>
      </c>
      <c r="H5668" s="42">
        <v>0</v>
      </c>
      <c r="J5668" s="42" t="s">
        <v>199</v>
      </c>
      <c r="K5668" s="42" t="s">
        <v>201</v>
      </c>
      <c r="L5668" s="42" t="s">
        <v>351</v>
      </c>
    </row>
    <row r="5669" spans="1:12">
      <c r="A5669" s="42">
        <v>2022</v>
      </c>
      <c r="B5669" s="42" t="s">
        <v>67</v>
      </c>
      <c r="C5669" s="42" t="s">
        <v>24</v>
      </c>
      <c r="D5669" s="42" t="s">
        <v>96</v>
      </c>
      <c r="E5669" s="42" t="s">
        <v>32</v>
      </c>
      <c r="F5669" s="42" t="s">
        <v>77</v>
      </c>
      <c r="G5669" s="42" t="s">
        <v>77</v>
      </c>
      <c r="H5669" s="42">
        <v>224</v>
      </c>
      <c r="J5669" s="42" t="s">
        <v>199</v>
      </c>
      <c r="K5669" s="42" t="s">
        <v>201</v>
      </c>
      <c r="L5669" s="42" t="s">
        <v>32</v>
      </c>
    </row>
    <row r="5670" spans="1:12">
      <c r="A5670" s="42">
        <v>2022</v>
      </c>
      <c r="B5670" s="42" t="s">
        <v>67</v>
      </c>
      <c r="C5670" s="42" t="s">
        <v>24</v>
      </c>
      <c r="D5670" s="42" t="s">
        <v>97</v>
      </c>
      <c r="E5670" s="42" t="s">
        <v>31</v>
      </c>
      <c r="F5670" s="42" t="s">
        <v>77</v>
      </c>
      <c r="G5670" s="42" t="s">
        <v>77</v>
      </c>
      <c r="H5670" s="42">
        <v>381</v>
      </c>
      <c r="J5670" s="42" t="s">
        <v>199</v>
      </c>
      <c r="K5670" s="42" t="s">
        <v>201</v>
      </c>
      <c r="L5670" s="42" t="s">
        <v>31</v>
      </c>
    </row>
    <row r="5671" spans="1:12">
      <c r="B5671" s="42" t="s">
        <v>67</v>
      </c>
      <c r="C5671" s="42" t="s">
        <v>77</v>
      </c>
      <c r="D5671" s="42" t="s">
        <v>77</v>
      </c>
      <c r="E5671" s="42" t="s">
        <v>77</v>
      </c>
      <c r="F5671" s="42" t="s">
        <v>77</v>
      </c>
      <c r="G5671" s="42" t="s">
        <v>77</v>
      </c>
      <c r="J5671" s="42" t="s">
        <v>222</v>
      </c>
      <c r="K5671" s="42" t="s">
        <v>248</v>
      </c>
      <c r="L5671" s="42" t="s">
        <v>77</v>
      </c>
    </row>
    <row r="5672" spans="1:12">
      <c r="B5672" s="42" t="s">
        <v>67</v>
      </c>
      <c r="C5672" s="42" t="s">
        <v>77</v>
      </c>
      <c r="D5672" s="42" t="s">
        <v>77</v>
      </c>
      <c r="E5672" s="42" t="s">
        <v>77</v>
      </c>
      <c r="F5672" s="42" t="s">
        <v>77</v>
      </c>
      <c r="G5672" s="42" t="s">
        <v>77</v>
      </c>
      <c r="J5672" s="42" t="s">
        <v>249</v>
      </c>
      <c r="K5672" s="42" t="s">
        <v>251</v>
      </c>
      <c r="L5672" s="42" t="s">
        <v>77</v>
      </c>
    </row>
    <row r="5673" spans="1:12">
      <c r="B5673" s="42" t="s">
        <v>67</v>
      </c>
      <c r="C5673" s="42" t="s">
        <v>77</v>
      </c>
      <c r="D5673" s="42" t="s">
        <v>77</v>
      </c>
      <c r="E5673" s="42" t="s">
        <v>77</v>
      </c>
      <c r="F5673" s="42" t="s">
        <v>77</v>
      </c>
      <c r="G5673" s="42" t="s">
        <v>77</v>
      </c>
      <c r="J5673" s="42" t="s">
        <v>219</v>
      </c>
      <c r="K5673" s="42" t="s">
        <v>248</v>
      </c>
      <c r="L5673" s="42" t="s">
        <v>77</v>
      </c>
    </row>
    <row r="5674" spans="1:12">
      <c r="A5674" s="42">
        <v>2022</v>
      </c>
      <c r="B5674" s="42" t="s">
        <v>67</v>
      </c>
      <c r="C5674" s="42" t="s">
        <v>24</v>
      </c>
      <c r="D5674" s="42" t="s">
        <v>78</v>
      </c>
      <c r="E5674" s="42" t="s">
        <v>35</v>
      </c>
      <c r="F5674" s="42" t="s">
        <v>77</v>
      </c>
      <c r="G5674" s="42" t="s">
        <v>77</v>
      </c>
      <c r="H5674" s="42">
        <v>267</v>
      </c>
      <c r="J5674" s="42" t="s">
        <v>67</v>
      </c>
      <c r="K5674" s="42" t="s">
        <v>382</v>
      </c>
      <c r="L5674" s="42" t="s">
        <v>340</v>
      </c>
    </row>
    <row r="5675" spans="1:12">
      <c r="A5675" s="42">
        <v>2022</v>
      </c>
      <c r="B5675" s="42" t="s">
        <v>67</v>
      </c>
      <c r="C5675" s="42" t="s">
        <v>24</v>
      </c>
      <c r="D5675" s="42" t="s">
        <v>80</v>
      </c>
      <c r="E5675" s="42" t="s">
        <v>26</v>
      </c>
      <c r="F5675" s="42" t="s">
        <v>77</v>
      </c>
      <c r="G5675" s="42" t="s">
        <v>77</v>
      </c>
      <c r="H5675" s="42">
        <v>0</v>
      </c>
      <c r="J5675" s="42" t="s">
        <v>67</v>
      </c>
      <c r="K5675" s="42" t="s">
        <v>382</v>
      </c>
      <c r="L5675" s="42" t="s">
        <v>26</v>
      </c>
    </row>
    <row r="5676" spans="1:12">
      <c r="A5676" s="42">
        <v>2022</v>
      </c>
      <c r="B5676" s="42" t="s">
        <v>67</v>
      </c>
      <c r="C5676" s="42" t="s">
        <v>24</v>
      </c>
      <c r="D5676" s="42" t="s">
        <v>81</v>
      </c>
      <c r="E5676" s="42" t="s">
        <v>28</v>
      </c>
      <c r="F5676" s="42" t="s">
        <v>77</v>
      </c>
      <c r="G5676" s="42" t="s">
        <v>77</v>
      </c>
      <c r="H5676" s="42">
        <v>52</v>
      </c>
      <c r="J5676" s="42" t="s">
        <v>67</v>
      </c>
      <c r="K5676" s="42" t="s">
        <v>382</v>
      </c>
      <c r="L5676" s="42" t="s">
        <v>28</v>
      </c>
    </row>
    <row r="5677" spans="1:12">
      <c r="A5677" s="42">
        <v>2022</v>
      </c>
      <c r="B5677" s="42" t="s">
        <v>67</v>
      </c>
      <c r="C5677" s="42" t="s">
        <v>24</v>
      </c>
      <c r="D5677" s="42" t="s">
        <v>82</v>
      </c>
      <c r="E5677" s="42" t="s">
        <v>41</v>
      </c>
      <c r="F5677" s="42" t="s">
        <v>77</v>
      </c>
      <c r="G5677" s="42" t="s">
        <v>77</v>
      </c>
      <c r="H5677" s="42">
        <v>96</v>
      </c>
      <c r="J5677" s="42" t="s">
        <v>67</v>
      </c>
      <c r="K5677" s="42" t="s">
        <v>382</v>
      </c>
      <c r="L5677" s="42" t="s">
        <v>41</v>
      </c>
    </row>
    <row r="5678" spans="1:12">
      <c r="A5678" s="42">
        <v>2022</v>
      </c>
      <c r="B5678" s="42" t="s">
        <v>67</v>
      </c>
      <c r="C5678" s="42" t="s">
        <v>24</v>
      </c>
      <c r="D5678" s="42" t="s">
        <v>83</v>
      </c>
      <c r="E5678" s="42" t="s">
        <v>27</v>
      </c>
      <c r="F5678" s="42" t="s">
        <v>77</v>
      </c>
      <c r="G5678" s="42" t="s">
        <v>77</v>
      </c>
      <c r="H5678" s="42">
        <v>7</v>
      </c>
      <c r="J5678" s="42" t="s">
        <v>67</v>
      </c>
      <c r="K5678" s="42" t="s">
        <v>382</v>
      </c>
      <c r="L5678" s="42" t="s">
        <v>27</v>
      </c>
    </row>
    <row r="5679" spans="1:12">
      <c r="A5679" s="42">
        <v>2022</v>
      </c>
      <c r="B5679" s="42" t="s">
        <v>67</v>
      </c>
      <c r="C5679" s="42" t="s">
        <v>24</v>
      </c>
      <c r="D5679" s="42" t="s">
        <v>84</v>
      </c>
      <c r="E5679" s="42" t="s">
        <v>33</v>
      </c>
      <c r="F5679" s="42" t="s">
        <v>77</v>
      </c>
      <c r="G5679" s="42" t="s">
        <v>77</v>
      </c>
      <c r="H5679" s="42">
        <v>326</v>
      </c>
      <c r="J5679" s="42" t="s">
        <v>67</v>
      </c>
      <c r="K5679" s="42" t="s">
        <v>382</v>
      </c>
      <c r="L5679" s="42" t="s">
        <v>341</v>
      </c>
    </row>
    <row r="5680" spans="1:12">
      <c r="A5680" s="42">
        <v>2022</v>
      </c>
      <c r="B5680" s="42" t="s">
        <v>67</v>
      </c>
      <c r="C5680" s="42" t="s">
        <v>24</v>
      </c>
      <c r="D5680" s="42" t="s">
        <v>85</v>
      </c>
      <c r="E5680" s="42" t="s">
        <v>25</v>
      </c>
      <c r="F5680" s="42" t="s">
        <v>77</v>
      </c>
      <c r="G5680" s="42" t="s">
        <v>77</v>
      </c>
      <c r="H5680" s="42">
        <v>59</v>
      </c>
      <c r="J5680" s="42" t="s">
        <v>67</v>
      </c>
      <c r="K5680" s="42" t="s">
        <v>382</v>
      </c>
      <c r="L5680" s="42" t="s">
        <v>342</v>
      </c>
    </row>
    <row r="5681" spans="1:12">
      <c r="A5681" s="42">
        <v>2022</v>
      </c>
      <c r="B5681" s="42" t="s">
        <v>67</v>
      </c>
      <c r="C5681" s="42" t="s">
        <v>24</v>
      </c>
      <c r="D5681" s="42" t="s">
        <v>86</v>
      </c>
      <c r="E5681" s="42" t="s">
        <v>40</v>
      </c>
      <c r="F5681" s="42" t="s">
        <v>77</v>
      </c>
      <c r="G5681" s="42" t="s">
        <v>77</v>
      </c>
      <c r="H5681" s="42">
        <v>2</v>
      </c>
      <c r="J5681" s="42" t="s">
        <v>67</v>
      </c>
      <c r="K5681" s="42" t="s">
        <v>382</v>
      </c>
      <c r="L5681" s="42" t="s">
        <v>343</v>
      </c>
    </row>
    <row r="5682" spans="1:12">
      <c r="A5682" s="42">
        <v>2022</v>
      </c>
      <c r="B5682" s="42" t="s">
        <v>67</v>
      </c>
      <c r="C5682" s="42" t="s">
        <v>24</v>
      </c>
      <c r="D5682" s="42" t="s">
        <v>87</v>
      </c>
      <c r="E5682" s="42" t="s">
        <v>38</v>
      </c>
      <c r="F5682" s="42" t="s">
        <v>77</v>
      </c>
      <c r="G5682" s="42" t="s">
        <v>77</v>
      </c>
      <c r="H5682" s="42">
        <v>15</v>
      </c>
      <c r="J5682" s="42" t="s">
        <v>67</v>
      </c>
      <c r="K5682" s="42" t="s">
        <v>382</v>
      </c>
      <c r="L5682" s="42" t="s">
        <v>344</v>
      </c>
    </row>
    <row r="5683" spans="1:12">
      <c r="A5683" s="42">
        <v>2022</v>
      </c>
      <c r="B5683" s="42" t="s">
        <v>67</v>
      </c>
      <c r="C5683" s="42" t="s">
        <v>24</v>
      </c>
      <c r="D5683" s="42" t="s">
        <v>88</v>
      </c>
      <c r="E5683" s="42" t="s">
        <v>34</v>
      </c>
      <c r="F5683" s="42" t="s">
        <v>77</v>
      </c>
      <c r="G5683" s="42" t="s">
        <v>77</v>
      </c>
      <c r="H5683" s="42">
        <v>17</v>
      </c>
      <c r="J5683" s="42" t="s">
        <v>67</v>
      </c>
      <c r="K5683" s="42" t="s">
        <v>382</v>
      </c>
      <c r="L5683" s="42" t="s">
        <v>345</v>
      </c>
    </row>
    <row r="5684" spans="1:12">
      <c r="A5684" s="42">
        <v>2022</v>
      </c>
      <c r="B5684" s="42" t="s">
        <v>67</v>
      </c>
      <c r="C5684" s="42" t="s">
        <v>24</v>
      </c>
      <c r="D5684" s="42" t="s">
        <v>89</v>
      </c>
      <c r="E5684" s="42" t="s">
        <v>39</v>
      </c>
      <c r="F5684" s="42" t="s">
        <v>77</v>
      </c>
      <c r="G5684" s="42" t="s">
        <v>77</v>
      </c>
      <c r="H5684" s="42">
        <v>0</v>
      </c>
      <c r="J5684" s="42" t="s">
        <v>67</v>
      </c>
      <c r="K5684" s="42" t="s">
        <v>382</v>
      </c>
      <c r="L5684" s="42" t="s">
        <v>346</v>
      </c>
    </row>
    <row r="5685" spans="1:12">
      <c r="A5685" s="42">
        <v>2022</v>
      </c>
      <c r="B5685" s="42" t="s">
        <v>67</v>
      </c>
      <c r="C5685" s="42" t="s">
        <v>24</v>
      </c>
      <c r="D5685" s="42" t="s">
        <v>90</v>
      </c>
      <c r="E5685" s="42" t="s">
        <v>37</v>
      </c>
      <c r="F5685" s="42" t="s">
        <v>77</v>
      </c>
      <c r="G5685" s="42" t="s">
        <v>77</v>
      </c>
      <c r="H5685" s="42">
        <v>24</v>
      </c>
      <c r="J5685" s="42" t="s">
        <v>67</v>
      </c>
      <c r="K5685" s="42" t="s">
        <v>382</v>
      </c>
      <c r="L5685" s="42" t="s">
        <v>347</v>
      </c>
    </row>
    <row r="5686" spans="1:12">
      <c r="A5686" s="42">
        <v>2022</v>
      </c>
      <c r="B5686" s="42" t="s">
        <v>67</v>
      </c>
      <c r="C5686" s="42" t="s">
        <v>24</v>
      </c>
      <c r="D5686" s="42" t="s">
        <v>91</v>
      </c>
      <c r="E5686" s="42" t="s">
        <v>29</v>
      </c>
      <c r="F5686" s="42" t="s">
        <v>77</v>
      </c>
      <c r="G5686" s="42" t="s">
        <v>77</v>
      </c>
      <c r="H5686" s="42">
        <v>15</v>
      </c>
      <c r="J5686" s="42" t="s">
        <v>67</v>
      </c>
      <c r="K5686" s="42" t="s">
        <v>382</v>
      </c>
      <c r="L5686" s="42" t="s">
        <v>348</v>
      </c>
    </row>
    <row r="5687" spans="1:12">
      <c r="A5687" s="42">
        <v>2022</v>
      </c>
      <c r="B5687" s="42" t="s">
        <v>67</v>
      </c>
      <c r="C5687" s="42" t="s">
        <v>24</v>
      </c>
      <c r="D5687" s="42" t="s">
        <v>92</v>
      </c>
      <c r="E5687" s="42" t="s">
        <v>30</v>
      </c>
      <c r="F5687" s="42" t="s">
        <v>77</v>
      </c>
      <c r="G5687" s="42" t="s">
        <v>77</v>
      </c>
      <c r="H5687" s="42">
        <v>2</v>
      </c>
      <c r="J5687" s="42" t="s">
        <v>67</v>
      </c>
      <c r="K5687" s="42" t="s">
        <v>382</v>
      </c>
      <c r="L5687" s="42" t="s">
        <v>349</v>
      </c>
    </row>
    <row r="5688" spans="1:12">
      <c r="A5688" s="42">
        <v>2022</v>
      </c>
      <c r="B5688" s="42" t="s">
        <v>67</v>
      </c>
      <c r="C5688" s="42" t="s">
        <v>24</v>
      </c>
      <c r="D5688" s="42" t="s">
        <v>93</v>
      </c>
      <c r="E5688" s="42" t="s">
        <v>42</v>
      </c>
      <c r="F5688" s="42" t="s">
        <v>77</v>
      </c>
      <c r="G5688" s="42" t="s">
        <v>77</v>
      </c>
      <c r="H5688" s="42">
        <v>13</v>
      </c>
      <c r="J5688" s="42" t="s">
        <v>67</v>
      </c>
      <c r="K5688" s="42" t="s">
        <v>382</v>
      </c>
      <c r="L5688" s="42" t="s">
        <v>350</v>
      </c>
    </row>
    <row r="5689" spans="1:12">
      <c r="A5689" s="42">
        <v>2022</v>
      </c>
      <c r="B5689" s="42" t="s">
        <v>67</v>
      </c>
      <c r="C5689" s="42" t="s">
        <v>24</v>
      </c>
      <c r="D5689" s="42" t="s">
        <v>94</v>
      </c>
      <c r="E5689" s="42" t="s">
        <v>36</v>
      </c>
      <c r="F5689" s="42" t="s">
        <v>77</v>
      </c>
      <c r="G5689" s="42" t="s">
        <v>77</v>
      </c>
      <c r="H5689" s="42">
        <v>65</v>
      </c>
      <c r="J5689" s="42" t="s">
        <v>67</v>
      </c>
      <c r="K5689" s="42" t="s">
        <v>382</v>
      </c>
      <c r="L5689" s="42" t="s">
        <v>36</v>
      </c>
    </row>
    <row r="5690" spans="1:12">
      <c r="A5690" s="42">
        <v>2022</v>
      </c>
      <c r="B5690" s="42" t="s">
        <v>67</v>
      </c>
      <c r="C5690" s="42" t="s">
        <v>24</v>
      </c>
      <c r="D5690" s="42" t="s">
        <v>95</v>
      </c>
      <c r="E5690" s="42" t="s">
        <v>43</v>
      </c>
      <c r="F5690" s="42" t="s">
        <v>77</v>
      </c>
      <c r="G5690" s="42" t="s">
        <v>77</v>
      </c>
      <c r="H5690" s="42">
        <v>37</v>
      </c>
      <c r="J5690" s="42" t="s">
        <v>67</v>
      </c>
      <c r="K5690" s="42" t="s">
        <v>382</v>
      </c>
      <c r="L5690" s="42" t="s">
        <v>351</v>
      </c>
    </row>
    <row r="5691" spans="1:12">
      <c r="A5691" s="42">
        <v>2022</v>
      </c>
      <c r="B5691" s="42" t="s">
        <v>67</v>
      </c>
      <c r="C5691" s="42" t="s">
        <v>24</v>
      </c>
      <c r="D5691" s="42" t="s">
        <v>96</v>
      </c>
      <c r="E5691" s="42" t="s">
        <v>32</v>
      </c>
      <c r="F5691" s="42" t="s">
        <v>77</v>
      </c>
      <c r="G5691" s="42" t="s">
        <v>77</v>
      </c>
      <c r="H5691" s="42">
        <v>109</v>
      </c>
      <c r="J5691" s="42" t="s">
        <v>67</v>
      </c>
      <c r="K5691" s="42" t="s">
        <v>382</v>
      </c>
      <c r="L5691" s="42" t="s">
        <v>32</v>
      </c>
    </row>
    <row r="5692" spans="1:12">
      <c r="A5692" s="42">
        <v>2022</v>
      </c>
      <c r="B5692" s="42" t="s">
        <v>67</v>
      </c>
      <c r="C5692" s="42" t="s">
        <v>24</v>
      </c>
      <c r="D5692" s="42" t="s">
        <v>97</v>
      </c>
      <c r="E5692" s="42" t="s">
        <v>31</v>
      </c>
      <c r="F5692" s="42" t="s">
        <v>77</v>
      </c>
      <c r="G5692" s="42" t="s">
        <v>77</v>
      </c>
      <c r="H5692" s="42">
        <v>138</v>
      </c>
      <c r="J5692" s="42" t="s">
        <v>67</v>
      </c>
      <c r="K5692" s="42" t="s">
        <v>382</v>
      </c>
      <c r="L5692" s="42" t="s">
        <v>31</v>
      </c>
    </row>
    <row r="5693" spans="1:12">
      <c r="B5693" s="42" t="s">
        <v>68</v>
      </c>
      <c r="C5693" s="42" t="s">
        <v>77</v>
      </c>
      <c r="D5693" s="42" t="s">
        <v>77</v>
      </c>
      <c r="E5693" s="42" t="s">
        <v>77</v>
      </c>
      <c r="F5693" s="42" t="s">
        <v>77</v>
      </c>
      <c r="G5693" s="42" t="s">
        <v>77</v>
      </c>
      <c r="J5693" s="42" t="s">
        <v>77</v>
      </c>
      <c r="K5693" s="42" t="s">
        <v>77</v>
      </c>
      <c r="L5693" s="42" t="s">
        <v>77</v>
      </c>
    </row>
    <row r="5694" spans="1:12">
      <c r="A5694" s="42">
        <v>2022</v>
      </c>
      <c r="B5694" s="42" t="s">
        <v>68</v>
      </c>
      <c r="C5694" s="42" t="s">
        <v>24</v>
      </c>
      <c r="D5694" s="42" t="s">
        <v>78</v>
      </c>
      <c r="E5694" s="42" t="s">
        <v>35</v>
      </c>
      <c r="F5694" s="42" t="s">
        <v>77</v>
      </c>
      <c r="G5694" s="42" t="s">
        <v>77</v>
      </c>
      <c r="H5694" s="42">
        <v>858</v>
      </c>
      <c r="J5694" s="42" t="s">
        <v>77</v>
      </c>
      <c r="K5694" s="42" t="s">
        <v>77</v>
      </c>
      <c r="L5694" s="42" t="s">
        <v>340</v>
      </c>
    </row>
    <row r="5695" spans="1:12">
      <c r="A5695" s="42">
        <v>2022</v>
      </c>
      <c r="B5695" s="42" t="s">
        <v>68</v>
      </c>
      <c r="C5695" s="42" t="s">
        <v>24</v>
      </c>
      <c r="D5695" s="42" t="s">
        <v>80</v>
      </c>
      <c r="E5695" s="42" t="s">
        <v>26</v>
      </c>
      <c r="F5695" s="42" t="s">
        <v>77</v>
      </c>
      <c r="G5695" s="42" t="s">
        <v>77</v>
      </c>
      <c r="H5695" s="42">
        <v>472</v>
      </c>
      <c r="J5695" s="42" t="s">
        <v>77</v>
      </c>
      <c r="K5695" s="42" t="s">
        <v>77</v>
      </c>
      <c r="L5695" s="42" t="s">
        <v>26</v>
      </c>
    </row>
    <row r="5696" spans="1:12">
      <c r="A5696" s="42">
        <v>2022</v>
      </c>
      <c r="B5696" s="42" t="s">
        <v>68</v>
      </c>
      <c r="C5696" s="42" t="s">
        <v>24</v>
      </c>
      <c r="D5696" s="42" t="s">
        <v>81</v>
      </c>
      <c r="E5696" s="42" t="s">
        <v>28</v>
      </c>
      <c r="F5696" s="42" t="s">
        <v>77</v>
      </c>
      <c r="G5696" s="42" t="s">
        <v>77</v>
      </c>
      <c r="H5696" s="42">
        <v>7136</v>
      </c>
      <c r="J5696" s="42" t="s">
        <v>77</v>
      </c>
      <c r="K5696" s="42" t="s">
        <v>77</v>
      </c>
      <c r="L5696" s="42" t="s">
        <v>28</v>
      </c>
    </row>
    <row r="5697" spans="1:12">
      <c r="A5697" s="42">
        <v>2022</v>
      </c>
      <c r="B5697" s="42" t="s">
        <v>68</v>
      </c>
      <c r="C5697" s="42" t="s">
        <v>24</v>
      </c>
      <c r="D5697" s="42" t="s">
        <v>82</v>
      </c>
      <c r="E5697" s="42" t="s">
        <v>41</v>
      </c>
      <c r="F5697" s="42" t="s">
        <v>77</v>
      </c>
      <c r="G5697" s="42" t="s">
        <v>77</v>
      </c>
      <c r="H5697" s="42">
        <v>27</v>
      </c>
      <c r="J5697" s="42" t="s">
        <v>77</v>
      </c>
      <c r="K5697" s="42" t="s">
        <v>77</v>
      </c>
      <c r="L5697" s="42" t="s">
        <v>41</v>
      </c>
    </row>
    <row r="5698" spans="1:12">
      <c r="A5698" s="42">
        <v>2022</v>
      </c>
      <c r="B5698" s="42" t="s">
        <v>68</v>
      </c>
      <c r="C5698" s="42" t="s">
        <v>24</v>
      </c>
      <c r="D5698" s="42" t="s">
        <v>83</v>
      </c>
      <c r="E5698" s="42" t="s">
        <v>27</v>
      </c>
      <c r="F5698" s="42" t="s">
        <v>77</v>
      </c>
      <c r="G5698" s="42" t="s">
        <v>77</v>
      </c>
      <c r="H5698" s="42">
        <v>577</v>
      </c>
      <c r="J5698" s="42" t="s">
        <v>77</v>
      </c>
      <c r="K5698" s="42" t="s">
        <v>77</v>
      </c>
      <c r="L5698" s="42" t="s">
        <v>27</v>
      </c>
    </row>
    <row r="5699" spans="1:12">
      <c r="A5699" s="42">
        <v>2022</v>
      </c>
      <c r="B5699" s="42" t="s">
        <v>68</v>
      </c>
      <c r="C5699" s="42" t="s">
        <v>24</v>
      </c>
      <c r="D5699" s="42" t="s">
        <v>84</v>
      </c>
      <c r="E5699" s="42" t="s">
        <v>33</v>
      </c>
      <c r="F5699" s="42" t="s">
        <v>77</v>
      </c>
      <c r="G5699" s="42" t="s">
        <v>77</v>
      </c>
      <c r="H5699" s="42">
        <v>2858</v>
      </c>
      <c r="J5699" s="42" t="s">
        <v>77</v>
      </c>
      <c r="K5699" s="42" t="s">
        <v>77</v>
      </c>
      <c r="L5699" s="42" t="s">
        <v>341</v>
      </c>
    </row>
    <row r="5700" spans="1:12">
      <c r="A5700" s="42">
        <v>2022</v>
      </c>
      <c r="B5700" s="42" t="s">
        <v>68</v>
      </c>
      <c r="C5700" s="42" t="s">
        <v>24</v>
      </c>
      <c r="D5700" s="42" t="s">
        <v>85</v>
      </c>
      <c r="E5700" s="42" t="s">
        <v>25</v>
      </c>
      <c r="F5700" s="42" t="s">
        <v>77</v>
      </c>
      <c r="G5700" s="42" t="s">
        <v>77</v>
      </c>
      <c r="H5700" s="42">
        <v>1624</v>
      </c>
      <c r="J5700" s="42" t="s">
        <v>77</v>
      </c>
      <c r="K5700" s="42" t="s">
        <v>77</v>
      </c>
      <c r="L5700" s="42" t="s">
        <v>342</v>
      </c>
    </row>
    <row r="5701" spans="1:12">
      <c r="A5701" s="42">
        <v>2022</v>
      </c>
      <c r="B5701" s="42" t="s">
        <v>68</v>
      </c>
      <c r="C5701" s="42" t="s">
        <v>24</v>
      </c>
      <c r="D5701" s="42" t="s">
        <v>86</v>
      </c>
      <c r="E5701" s="42" t="s">
        <v>40</v>
      </c>
      <c r="F5701" s="42" t="s">
        <v>77</v>
      </c>
      <c r="G5701" s="42" t="s">
        <v>77</v>
      </c>
      <c r="H5701" s="42">
        <v>71</v>
      </c>
      <c r="J5701" s="42" t="s">
        <v>77</v>
      </c>
      <c r="K5701" s="42" t="s">
        <v>77</v>
      </c>
      <c r="L5701" s="42" t="s">
        <v>343</v>
      </c>
    </row>
    <row r="5702" spans="1:12">
      <c r="A5702" s="42">
        <v>2022</v>
      </c>
      <c r="B5702" s="42" t="s">
        <v>68</v>
      </c>
      <c r="C5702" s="42" t="s">
        <v>24</v>
      </c>
      <c r="D5702" s="42" t="s">
        <v>87</v>
      </c>
      <c r="E5702" s="42" t="s">
        <v>38</v>
      </c>
      <c r="F5702" s="42" t="s">
        <v>77</v>
      </c>
      <c r="G5702" s="42" t="s">
        <v>77</v>
      </c>
      <c r="H5702" s="42">
        <v>66</v>
      </c>
      <c r="J5702" s="42" t="s">
        <v>77</v>
      </c>
      <c r="K5702" s="42" t="s">
        <v>77</v>
      </c>
      <c r="L5702" s="42" t="s">
        <v>344</v>
      </c>
    </row>
    <row r="5703" spans="1:12">
      <c r="A5703" s="42">
        <v>2022</v>
      </c>
      <c r="B5703" s="42" t="s">
        <v>68</v>
      </c>
      <c r="C5703" s="42" t="s">
        <v>24</v>
      </c>
      <c r="D5703" s="42" t="s">
        <v>88</v>
      </c>
      <c r="E5703" s="42" t="s">
        <v>34</v>
      </c>
      <c r="F5703" s="42" t="s">
        <v>77</v>
      </c>
      <c r="G5703" s="42" t="s">
        <v>77</v>
      </c>
      <c r="H5703" s="42">
        <v>724</v>
      </c>
      <c r="J5703" s="42" t="s">
        <v>77</v>
      </c>
      <c r="K5703" s="42" t="s">
        <v>77</v>
      </c>
      <c r="L5703" s="42" t="s">
        <v>345</v>
      </c>
    </row>
    <row r="5704" spans="1:12">
      <c r="A5704" s="42">
        <v>2022</v>
      </c>
      <c r="B5704" s="42" t="s">
        <v>68</v>
      </c>
      <c r="C5704" s="42" t="s">
        <v>24</v>
      </c>
      <c r="D5704" s="42" t="s">
        <v>89</v>
      </c>
      <c r="E5704" s="42" t="s">
        <v>39</v>
      </c>
      <c r="F5704" s="42" t="s">
        <v>77</v>
      </c>
      <c r="G5704" s="42" t="s">
        <v>77</v>
      </c>
      <c r="H5704" s="42">
        <v>88</v>
      </c>
      <c r="J5704" s="42" t="s">
        <v>77</v>
      </c>
      <c r="K5704" s="42" t="s">
        <v>77</v>
      </c>
      <c r="L5704" s="42" t="s">
        <v>346</v>
      </c>
    </row>
    <row r="5705" spans="1:12">
      <c r="A5705" s="42">
        <v>2022</v>
      </c>
      <c r="B5705" s="42" t="s">
        <v>68</v>
      </c>
      <c r="C5705" s="42" t="s">
        <v>24</v>
      </c>
      <c r="D5705" s="42" t="s">
        <v>90</v>
      </c>
      <c r="E5705" s="42" t="s">
        <v>37</v>
      </c>
      <c r="F5705" s="42" t="s">
        <v>77</v>
      </c>
      <c r="G5705" s="42" t="s">
        <v>77</v>
      </c>
      <c r="H5705" s="42">
        <v>247</v>
      </c>
      <c r="J5705" s="42" t="s">
        <v>77</v>
      </c>
      <c r="K5705" s="42" t="s">
        <v>77</v>
      </c>
      <c r="L5705" s="42" t="s">
        <v>347</v>
      </c>
    </row>
    <row r="5706" spans="1:12">
      <c r="A5706" s="42">
        <v>2022</v>
      </c>
      <c r="B5706" s="42" t="s">
        <v>68</v>
      </c>
      <c r="C5706" s="42" t="s">
        <v>24</v>
      </c>
      <c r="D5706" s="42" t="s">
        <v>91</v>
      </c>
      <c r="E5706" s="42" t="s">
        <v>29</v>
      </c>
      <c r="F5706" s="42" t="s">
        <v>77</v>
      </c>
      <c r="G5706" s="42" t="s">
        <v>77</v>
      </c>
      <c r="H5706" s="42">
        <v>806</v>
      </c>
      <c r="J5706" s="42" t="s">
        <v>77</v>
      </c>
      <c r="K5706" s="42" t="s">
        <v>77</v>
      </c>
      <c r="L5706" s="42" t="s">
        <v>348</v>
      </c>
    </row>
    <row r="5707" spans="1:12">
      <c r="A5707" s="42">
        <v>2022</v>
      </c>
      <c r="B5707" s="42" t="s">
        <v>68</v>
      </c>
      <c r="C5707" s="42" t="s">
        <v>24</v>
      </c>
      <c r="D5707" s="42" t="s">
        <v>92</v>
      </c>
      <c r="E5707" s="42" t="s">
        <v>30</v>
      </c>
      <c r="F5707" s="42" t="s">
        <v>77</v>
      </c>
      <c r="G5707" s="42" t="s">
        <v>77</v>
      </c>
      <c r="H5707" s="42">
        <v>283</v>
      </c>
      <c r="J5707" s="42" t="s">
        <v>77</v>
      </c>
      <c r="K5707" s="42" t="s">
        <v>77</v>
      </c>
      <c r="L5707" s="42" t="s">
        <v>349</v>
      </c>
    </row>
    <row r="5708" spans="1:12">
      <c r="A5708" s="42">
        <v>2022</v>
      </c>
      <c r="B5708" s="42" t="s">
        <v>68</v>
      </c>
      <c r="C5708" s="42" t="s">
        <v>24</v>
      </c>
      <c r="D5708" s="42" t="s">
        <v>93</v>
      </c>
      <c r="E5708" s="42" t="s">
        <v>42</v>
      </c>
      <c r="F5708" s="42" t="s">
        <v>77</v>
      </c>
      <c r="G5708" s="42" t="s">
        <v>77</v>
      </c>
      <c r="H5708" s="42">
        <v>17</v>
      </c>
      <c r="J5708" s="42" t="s">
        <v>77</v>
      </c>
      <c r="K5708" s="42" t="s">
        <v>77</v>
      </c>
      <c r="L5708" s="42" t="s">
        <v>350</v>
      </c>
    </row>
    <row r="5709" spans="1:12">
      <c r="A5709" s="42">
        <v>2022</v>
      </c>
      <c r="B5709" s="42" t="s">
        <v>68</v>
      </c>
      <c r="C5709" s="42" t="s">
        <v>24</v>
      </c>
      <c r="D5709" s="42" t="s">
        <v>94</v>
      </c>
      <c r="E5709" s="42" t="s">
        <v>36</v>
      </c>
      <c r="F5709" s="42" t="s">
        <v>77</v>
      </c>
      <c r="G5709" s="42" t="s">
        <v>77</v>
      </c>
      <c r="H5709" s="42">
        <v>119</v>
      </c>
      <c r="J5709" s="42" t="s">
        <v>77</v>
      </c>
      <c r="K5709" s="42" t="s">
        <v>77</v>
      </c>
      <c r="L5709" s="42" t="s">
        <v>36</v>
      </c>
    </row>
    <row r="5710" spans="1:12">
      <c r="A5710" s="42">
        <v>2022</v>
      </c>
      <c r="B5710" s="42" t="s">
        <v>68</v>
      </c>
      <c r="C5710" s="42" t="s">
        <v>24</v>
      </c>
      <c r="D5710" s="42" t="s">
        <v>95</v>
      </c>
      <c r="E5710" s="42" t="s">
        <v>43</v>
      </c>
      <c r="F5710" s="42" t="s">
        <v>77</v>
      </c>
      <c r="G5710" s="42" t="s">
        <v>77</v>
      </c>
      <c r="H5710" s="42">
        <v>22</v>
      </c>
      <c r="J5710" s="42" t="s">
        <v>77</v>
      </c>
      <c r="K5710" s="42" t="s">
        <v>77</v>
      </c>
      <c r="L5710" s="42" t="s">
        <v>351</v>
      </c>
    </row>
    <row r="5711" spans="1:12">
      <c r="A5711" s="42">
        <v>2022</v>
      </c>
      <c r="B5711" s="42" t="s">
        <v>68</v>
      </c>
      <c r="C5711" s="42" t="s">
        <v>24</v>
      </c>
      <c r="D5711" s="42" t="s">
        <v>96</v>
      </c>
      <c r="E5711" s="42" t="s">
        <v>32</v>
      </c>
      <c r="F5711" s="42" t="s">
        <v>77</v>
      </c>
      <c r="G5711" s="42" t="s">
        <v>77</v>
      </c>
      <c r="H5711" s="42">
        <v>385</v>
      </c>
      <c r="J5711" s="42" t="s">
        <v>77</v>
      </c>
      <c r="K5711" s="42" t="s">
        <v>77</v>
      </c>
      <c r="L5711" s="42" t="s">
        <v>32</v>
      </c>
    </row>
    <row r="5712" spans="1:12">
      <c r="A5712" s="42">
        <v>2022</v>
      </c>
      <c r="B5712" s="42" t="s">
        <v>68</v>
      </c>
      <c r="C5712" s="42" t="s">
        <v>24</v>
      </c>
      <c r="D5712" s="42" t="s">
        <v>97</v>
      </c>
      <c r="E5712" s="42" t="s">
        <v>31</v>
      </c>
      <c r="F5712" s="42" t="s">
        <v>77</v>
      </c>
      <c r="G5712" s="42" t="s">
        <v>77</v>
      </c>
      <c r="H5712" s="42">
        <v>438</v>
      </c>
      <c r="J5712" s="42" t="s">
        <v>77</v>
      </c>
      <c r="K5712" s="42" t="s">
        <v>77</v>
      </c>
      <c r="L5712" s="42" t="s">
        <v>31</v>
      </c>
    </row>
    <row r="5713" spans="1:12">
      <c r="A5713" s="42">
        <v>2022</v>
      </c>
      <c r="B5713" s="42" t="s">
        <v>68</v>
      </c>
      <c r="C5713" s="42" t="s">
        <v>48</v>
      </c>
      <c r="D5713" s="42" t="s">
        <v>107</v>
      </c>
      <c r="E5713" s="42" t="s">
        <v>49</v>
      </c>
      <c r="F5713" s="42" t="s">
        <v>77</v>
      </c>
      <c r="G5713" s="42" t="s">
        <v>77</v>
      </c>
      <c r="H5713" s="42">
        <v>79</v>
      </c>
      <c r="J5713" s="42" t="s">
        <v>77</v>
      </c>
      <c r="K5713" s="42" t="s">
        <v>77</v>
      </c>
      <c r="L5713" s="42" t="s">
        <v>49</v>
      </c>
    </row>
    <row r="5714" spans="1:12">
      <c r="A5714" s="42">
        <v>2022</v>
      </c>
      <c r="B5714" s="42" t="s">
        <v>68</v>
      </c>
      <c r="C5714" s="42" t="s">
        <v>48</v>
      </c>
      <c r="D5714" s="42" t="s">
        <v>108</v>
      </c>
      <c r="E5714" s="42" t="s">
        <v>50</v>
      </c>
      <c r="F5714" s="42" t="s">
        <v>77</v>
      </c>
      <c r="G5714" s="42" t="s">
        <v>77</v>
      </c>
      <c r="H5714" s="42">
        <v>25</v>
      </c>
      <c r="J5714" s="42" t="s">
        <v>77</v>
      </c>
      <c r="K5714" s="42" t="s">
        <v>77</v>
      </c>
      <c r="L5714" s="42" t="s">
        <v>352</v>
      </c>
    </row>
    <row r="5715" spans="1:12">
      <c r="A5715" s="42">
        <v>2022</v>
      </c>
      <c r="B5715" s="42" t="s">
        <v>68</v>
      </c>
      <c r="C5715" s="42" t="s">
        <v>48</v>
      </c>
      <c r="D5715" s="42" t="s">
        <v>109</v>
      </c>
      <c r="E5715" s="42" t="s">
        <v>51</v>
      </c>
      <c r="F5715" s="42" t="s">
        <v>77</v>
      </c>
      <c r="G5715" s="42" t="s">
        <v>77</v>
      </c>
      <c r="H5715" s="42">
        <v>3</v>
      </c>
      <c r="J5715" s="42" t="s">
        <v>77</v>
      </c>
      <c r="K5715" s="42" t="s">
        <v>77</v>
      </c>
      <c r="L5715" s="42" t="s">
        <v>51</v>
      </c>
    </row>
    <row r="5716" spans="1:12">
      <c r="A5716" s="42">
        <v>2023</v>
      </c>
      <c r="B5716" s="42" t="s">
        <v>68</v>
      </c>
      <c r="C5716" s="42" t="s">
        <v>24</v>
      </c>
      <c r="D5716" s="42" t="s">
        <v>78</v>
      </c>
      <c r="E5716" s="42" t="s">
        <v>35</v>
      </c>
      <c r="F5716" s="42" t="s">
        <v>356</v>
      </c>
      <c r="G5716" s="42" t="s">
        <v>1700</v>
      </c>
      <c r="H5716" s="42">
        <v>301</v>
      </c>
      <c r="J5716" s="42" t="s">
        <v>77</v>
      </c>
      <c r="K5716" s="42" t="s">
        <v>77</v>
      </c>
      <c r="L5716" s="42" t="s">
        <v>340</v>
      </c>
    </row>
    <row r="5717" spans="1:12">
      <c r="A5717" s="42">
        <v>2023</v>
      </c>
      <c r="B5717" s="42" t="s">
        <v>68</v>
      </c>
      <c r="C5717" s="42" t="s">
        <v>24</v>
      </c>
      <c r="D5717" s="42" t="s">
        <v>78</v>
      </c>
      <c r="E5717" s="42" t="s">
        <v>35</v>
      </c>
      <c r="F5717" s="42" t="s">
        <v>356</v>
      </c>
      <c r="G5717" s="42" t="s">
        <v>1701</v>
      </c>
      <c r="H5717" s="42">
        <v>2584</v>
      </c>
      <c r="J5717" s="42" t="s">
        <v>77</v>
      </c>
      <c r="K5717" s="42" t="s">
        <v>77</v>
      </c>
      <c r="L5717" s="42" t="s">
        <v>340</v>
      </c>
    </row>
    <row r="5718" spans="1:12">
      <c r="A5718" s="42">
        <v>2023</v>
      </c>
      <c r="B5718" s="42" t="s">
        <v>68</v>
      </c>
      <c r="C5718" s="42" t="s">
        <v>24</v>
      </c>
      <c r="D5718" s="42" t="s">
        <v>78</v>
      </c>
      <c r="E5718" s="42" t="s">
        <v>35</v>
      </c>
      <c r="F5718" s="42" t="s">
        <v>356</v>
      </c>
      <c r="G5718" s="42" t="s">
        <v>1702</v>
      </c>
      <c r="H5718" s="42">
        <v>68</v>
      </c>
      <c r="J5718" s="42" t="s">
        <v>77</v>
      </c>
      <c r="K5718" s="42" t="s">
        <v>77</v>
      </c>
      <c r="L5718" s="42" t="s">
        <v>340</v>
      </c>
    </row>
    <row r="5719" spans="1:12">
      <c r="A5719" s="42">
        <v>2023</v>
      </c>
      <c r="B5719" s="42" t="s">
        <v>68</v>
      </c>
      <c r="C5719" s="42" t="s">
        <v>24</v>
      </c>
      <c r="D5719" s="42" t="s">
        <v>78</v>
      </c>
      <c r="E5719" s="42" t="s">
        <v>35</v>
      </c>
      <c r="F5719" s="42" t="s">
        <v>356</v>
      </c>
      <c r="G5719" s="42" t="s">
        <v>1703</v>
      </c>
      <c r="H5719" s="42">
        <v>24</v>
      </c>
      <c r="J5719" s="42" t="s">
        <v>77</v>
      </c>
      <c r="K5719" s="42" t="s">
        <v>77</v>
      </c>
      <c r="L5719" s="42" t="s">
        <v>340</v>
      </c>
    </row>
    <row r="5720" spans="1:12">
      <c r="A5720" s="42">
        <v>2023</v>
      </c>
      <c r="B5720" s="42" t="s">
        <v>68</v>
      </c>
      <c r="C5720" s="42" t="s">
        <v>24</v>
      </c>
      <c r="D5720" s="42" t="s">
        <v>78</v>
      </c>
      <c r="E5720" s="42" t="s">
        <v>35</v>
      </c>
      <c r="F5720" s="42" t="s">
        <v>356</v>
      </c>
      <c r="G5720" s="42" t="s">
        <v>1704</v>
      </c>
      <c r="H5720" s="42">
        <v>9</v>
      </c>
      <c r="J5720" s="42" t="s">
        <v>77</v>
      </c>
      <c r="K5720" s="42" t="s">
        <v>77</v>
      </c>
      <c r="L5720" s="42" t="s">
        <v>340</v>
      </c>
    </row>
    <row r="5721" spans="1:12">
      <c r="A5721" s="42">
        <v>2023</v>
      </c>
      <c r="B5721" s="42" t="s">
        <v>68</v>
      </c>
      <c r="C5721" s="42" t="s">
        <v>24</v>
      </c>
      <c r="D5721" s="42" t="s">
        <v>78</v>
      </c>
      <c r="E5721" s="42" t="s">
        <v>35</v>
      </c>
      <c r="F5721" s="42" t="s">
        <v>355</v>
      </c>
      <c r="G5721" s="42" t="s">
        <v>1700</v>
      </c>
      <c r="H5721" s="42">
        <v>554</v>
      </c>
      <c r="J5721" s="42" t="s">
        <v>77</v>
      </c>
      <c r="K5721" s="42" t="s">
        <v>77</v>
      </c>
      <c r="L5721" s="42" t="s">
        <v>340</v>
      </c>
    </row>
    <row r="5722" spans="1:12">
      <c r="A5722" s="42">
        <v>2023</v>
      </c>
      <c r="B5722" s="42" t="s">
        <v>68</v>
      </c>
      <c r="C5722" s="42" t="s">
        <v>24</v>
      </c>
      <c r="D5722" s="42" t="s">
        <v>78</v>
      </c>
      <c r="E5722" s="42" t="s">
        <v>35</v>
      </c>
      <c r="F5722" s="42" t="s">
        <v>355</v>
      </c>
      <c r="G5722" s="42" t="s">
        <v>1701</v>
      </c>
      <c r="H5722" s="42">
        <v>1325</v>
      </c>
      <c r="J5722" s="42" t="s">
        <v>77</v>
      </c>
      <c r="K5722" s="42" t="s">
        <v>77</v>
      </c>
      <c r="L5722" s="42" t="s">
        <v>340</v>
      </c>
    </row>
    <row r="5723" spans="1:12">
      <c r="A5723" s="42">
        <v>2023</v>
      </c>
      <c r="B5723" s="42" t="s">
        <v>68</v>
      </c>
      <c r="C5723" s="42" t="s">
        <v>24</v>
      </c>
      <c r="D5723" s="42" t="s">
        <v>78</v>
      </c>
      <c r="E5723" s="42" t="s">
        <v>35</v>
      </c>
      <c r="F5723" s="42" t="s">
        <v>355</v>
      </c>
      <c r="G5723" s="42" t="s">
        <v>1702</v>
      </c>
      <c r="H5723" s="42">
        <v>34</v>
      </c>
      <c r="J5723" s="42" t="s">
        <v>77</v>
      </c>
      <c r="K5723" s="42" t="s">
        <v>77</v>
      </c>
      <c r="L5723" s="42" t="s">
        <v>340</v>
      </c>
    </row>
    <row r="5724" spans="1:12">
      <c r="A5724" s="42">
        <v>2023</v>
      </c>
      <c r="B5724" s="42" t="s">
        <v>68</v>
      </c>
      <c r="C5724" s="42" t="s">
        <v>24</v>
      </c>
      <c r="D5724" s="42" t="s">
        <v>78</v>
      </c>
      <c r="E5724" s="42" t="s">
        <v>35</v>
      </c>
      <c r="F5724" s="42" t="s">
        <v>355</v>
      </c>
      <c r="G5724" s="42" t="s">
        <v>1703</v>
      </c>
      <c r="H5724" s="42">
        <v>7</v>
      </c>
      <c r="J5724" s="42" t="s">
        <v>77</v>
      </c>
      <c r="K5724" s="42" t="s">
        <v>77</v>
      </c>
      <c r="L5724" s="42" t="s">
        <v>340</v>
      </c>
    </row>
    <row r="5725" spans="1:12">
      <c r="A5725" s="42">
        <v>2023</v>
      </c>
      <c r="B5725" s="42" t="s">
        <v>68</v>
      </c>
      <c r="C5725" s="42" t="s">
        <v>24</v>
      </c>
      <c r="D5725" s="42" t="s">
        <v>78</v>
      </c>
      <c r="E5725" s="42" t="s">
        <v>35</v>
      </c>
      <c r="F5725" s="42" t="s">
        <v>355</v>
      </c>
      <c r="G5725" s="42" t="s">
        <v>1704</v>
      </c>
      <c r="H5725" s="42">
        <v>0</v>
      </c>
      <c r="J5725" s="42" t="s">
        <v>77</v>
      </c>
      <c r="K5725" s="42" t="s">
        <v>77</v>
      </c>
      <c r="L5725" s="42" t="s">
        <v>340</v>
      </c>
    </row>
    <row r="5726" spans="1:12">
      <c r="A5726" s="42">
        <v>2023</v>
      </c>
      <c r="B5726" s="42" t="s">
        <v>68</v>
      </c>
      <c r="C5726" s="42" t="s">
        <v>24</v>
      </c>
      <c r="D5726" s="42" t="s">
        <v>80</v>
      </c>
      <c r="E5726" s="42" t="s">
        <v>26</v>
      </c>
      <c r="F5726" s="42" t="s">
        <v>356</v>
      </c>
      <c r="G5726" s="42" t="s">
        <v>1700</v>
      </c>
      <c r="H5726" s="42">
        <v>0</v>
      </c>
      <c r="J5726" s="42" t="s">
        <v>77</v>
      </c>
      <c r="K5726" s="42" t="s">
        <v>77</v>
      </c>
      <c r="L5726" s="42" t="s">
        <v>26</v>
      </c>
    </row>
    <row r="5727" spans="1:12">
      <c r="A5727" s="42">
        <v>2023</v>
      </c>
      <c r="B5727" s="42" t="s">
        <v>68</v>
      </c>
      <c r="C5727" s="42" t="s">
        <v>24</v>
      </c>
      <c r="D5727" s="42" t="s">
        <v>80</v>
      </c>
      <c r="E5727" s="42" t="s">
        <v>26</v>
      </c>
      <c r="F5727" s="42" t="s">
        <v>356</v>
      </c>
      <c r="G5727" s="42" t="s">
        <v>1701</v>
      </c>
      <c r="H5727" s="42">
        <v>145</v>
      </c>
      <c r="J5727" s="42" t="s">
        <v>77</v>
      </c>
      <c r="K5727" s="42" t="s">
        <v>77</v>
      </c>
      <c r="L5727" s="42" t="s">
        <v>26</v>
      </c>
    </row>
    <row r="5728" spans="1:12">
      <c r="A5728" s="42">
        <v>2023</v>
      </c>
      <c r="B5728" s="42" t="s">
        <v>68</v>
      </c>
      <c r="C5728" s="42" t="s">
        <v>24</v>
      </c>
      <c r="D5728" s="42" t="s">
        <v>80</v>
      </c>
      <c r="E5728" s="42" t="s">
        <v>26</v>
      </c>
      <c r="F5728" s="42" t="s">
        <v>356</v>
      </c>
      <c r="G5728" s="42" t="s">
        <v>1702</v>
      </c>
      <c r="H5728" s="42">
        <v>113</v>
      </c>
      <c r="J5728" s="42" t="s">
        <v>77</v>
      </c>
      <c r="K5728" s="42" t="s">
        <v>77</v>
      </c>
      <c r="L5728" s="42" t="s">
        <v>26</v>
      </c>
    </row>
    <row r="5729" spans="1:12">
      <c r="A5729" s="42">
        <v>2023</v>
      </c>
      <c r="B5729" s="42" t="s">
        <v>68</v>
      </c>
      <c r="C5729" s="42" t="s">
        <v>24</v>
      </c>
      <c r="D5729" s="42" t="s">
        <v>80</v>
      </c>
      <c r="E5729" s="42" t="s">
        <v>26</v>
      </c>
      <c r="F5729" s="42" t="s">
        <v>356</v>
      </c>
      <c r="G5729" s="42" t="s">
        <v>1703</v>
      </c>
      <c r="H5729" s="42">
        <v>198</v>
      </c>
      <c r="J5729" s="42" t="s">
        <v>77</v>
      </c>
      <c r="K5729" s="42" t="s">
        <v>77</v>
      </c>
      <c r="L5729" s="42" t="s">
        <v>26</v>
      </c>
    </row>
    <row r="5730" spans="1:12">
      <c r="A5730" s="42">
        <v>2023</v>
      </c>
      <c r="B5730" s="42" t="s">
        <v>68</v>
      </c>
      <c r="C5730" s="42" t="s">
        <v>24</v>
      </c>
      <c r="D5730" s="42" t="s">
        <v>80</v>
      </c>
      <c r="E5730" s="42" t="s">
        <v>26</v>
      </c>
      <c r="F5730" s="42" t="s">
        <v>356</v>
      </c>
      <c r="G5730" s="42" t="s">
        <v>1704</v>
      </c>
      <c r="H5730" s="42">
        <v>206</v>
      </c>
      <c r="J5730" s="42" t="s">
        <v>77</v>
      </c>
      <c r="K5730" s="42" t="s">
        <v>77</v>
      </c>
      <c r="L5730" s="42" t="s">
        <v>26</v>
      </c>
    </row>
    <row r="5731" spans="1:12">
      <c r="A5731" s="42">
        <v>2023</v>
      </c>
      <c r="B5731" s="42" t="s">
        <v>68</v>
      </c>
      <c r="C5731" s="42" t="s">
        <v>24</v>
      </c>
      <c r="D5731" s="42" t="s">
        <v>80</v>
      </c>
      <c r="E5731" s="42" t="s">
        <v>26</v>
      </c>
      <c r="F5731" s="42" t="s">
        <v>355</v>
      </c>
      <c r="G5731" s="42" t="s">
        <v>1700</v>
      </c>
      <c r="H5731" s="42">
        <v>2</v>
      </c>
      <c r="J5731" s="42" t="s">
        <v>77</v>
      </c>
      <c r="K5731" s="42" t="s">
        <v>77</v>
      </c>
      <c r="L5731" s="42" t="s">
        <v>26</v>
      </c>
    </row>
    <row r="5732" spans="1:12">
      <c r="A5732" s="42">
        <v>2023</v>
      </c>
      <c r="B5732" s="42" t="s">
        <v>68</v>
      </c>
      <c r="C5732" s="42" t="s">
        <v>24</v>
      </c>
      <c r="D5732" s="42" t="s">
        <v>80</v>
      </c>
      <c r="E5732" s="42" t="s">
        <v>26</v>
      </c>
      <c r="F5732" s="42" t="s">
        <v>355</v>
      </c>
      <c r="G5732" s="42" t="s">
        <v>1701</v>
      </c>
      <c r="H5732" s="42">
        <v>72</v>
      </c>
      <c r="J5732" s="42" t="s">
        <v>77</v>
      </c>
      <c r="K5732" s="42" t="s">
        <v>77</v>
      </c>
      <c r="L5732" s="42" t="s">
        <v>26</v>
      </c>
    </row>
    <row r="5733" spans="1:12">
      <c r="A5733" s="42">
        <v>2023</v>
      </c>
      <c r="B5733" s="42" t="s">
        <v>68</v>
      </c>
      <c r="C5733" s="42" t="s">
        <v>24</v>
      </c>
      <c r="D5733" s="42" t="s">
        <v>80</v>
      </c>
      <c r="E5733" s="42" t="s">
        <v>26</v>
      </c>
      <c r="F5733" s="42" t="s">
        <v>355</v>
      </c>
      <c r="G5733" s="42" t="s">
        <v>1702</v>
      </c>
      <c r="H5733" s="42">
        <v>96</v>
      </c>
      <c r="J5733" s="42" t="s">
        <v>77</v>
      </c>
      <c r="K5733" s="42" t="s">
        <v>77</v>
      </c>
      <c r="L5733" s="42" t="s">
        <v>26</v>
      </c>
    </row>
    <row r="5734" spans="1:12">
      <c r="A5734" s="42">
        <v>2023</v>
      </c>
      <c r="B5734" s="42" t="s">
        <v>68</v>
      </c>
      <c r="C5734" s="42" t="s">
        <v>24</v>
      </c>
      <c r="D5734" s="42" t="s">
        <v>80</v>
      </c>
      <c r="E5734" s="42" t="s">
        <v>26</v>
      </c>
      <c r="F5734" s="42" t="s">
        <v>355</v>
      </c>
      <c r="G5734" s="42" t="s">
        <v>1703</v>
      </c>
      <c r="H5734" s="42">
        <v>134</v>
      </c>
      <c r="J5734" s="42" t="s">
        <v>77</v>
      </c>
      <c r="K5734" s="42" t="s">
        <v>77</v>
      </c>
      <c r="L5734" s="42" t="s">
        <v>26</v>
      </c>
    </row>
    <row r="5735" spans="1:12">
      <c r="A5735" s="42">
        <v>2023</v>
      </c>
      <c r="B5735" s="42" t="s">
        <v>68</v>
      </c>
      <c r="C5735" s="42" t="s">
        <v>24</v>
      </c>
      <c r="D5735" s="42" t="s">
        <v>80</v>
      </c>
      <c r="E5735" s="42" t="s">
        <v>26</v>
      </c>
      <c r="F5735" s="42" t="s">
        <v>355</v>
      </c>
      <c r="G5735" s="42" t="s">
        <v>1704</v>
      </c>
      <c r="H5735" s="42">
        <v>82</v>
      </c>
      <c r="J5735" s="42" t="s">
        <v>77</v>
      </c>
      <c r="K5735" s="42" t="s">
        <v>77</v>
      </c>
      <c r="L5735" s="42" t="s">
        <v>26</v>
      </c>
    </row>
    <row r="5736" spans="1:12">
      <c r="A5736" s="42">
        <v>2023</v>
      </c>
      <c r="B5736" s="42" t="s">
        <v>68</v>
      </c>
      <c r="C5736" s="42" t="s">
        <v>24</v>
      </c>
      <c r="D5736" s="42" t="s">
        <v>81</v>
      </c>
      <c r="E5736" s="42" t="s">
        <v>28</v>
      </c>
      <c r="F5736" s="42" t="s">
        <v>356</v>
      </c>
      <c r="G5736" s="42" t="s">
        <v>1700</v>
      </c>
      <c r="H5736" s="42">
        <v>16</v>
      </c>
      <c r="J5736" s="42" t="s">
        <v>77</v>
      </c>
      <c r="K5736" s="42" t="s">
        <v>77</v>
      </c>
      <c r="L5736" s="42" t="s">
        <v>28</v>
      </c>
    </row>
    <row r="5737" spans="1:12">
      <c r="A5737" s="42">
        <v>2023</v>
      </c>
      <c r="B5737" s="42" t="s">
        <v>68</v>
      </c>
      <c r="C5737" s="42" t="s">
        <v>24</v>
      </c>
      <c r="D5737" s="42" t="s">
        <v>81</v>
      </c>
      <c r="E5737" s="42" t="s">
        <v>28</v>
      </c>
      <c r="F5737" s="42" t="s">
        <v>356</v>
      </c>
      <c r="G5737" s="42" t="s">
        <v>1701</v>
      </c>
      <c r="H5737" s="42">
        <v>580</v>
      </c>
      <c r="J5737" s="42" t="s">
        <v>77</v>
      </c>
      <c r="K5737" s="42" t="s">
        <v>77</v>
      </c>
      <c r="L5737" s="42" t="s">
        <v>28</v>
      </c>
    </row>
    <row r="5738" spans="1:12">
      <c r="A5738" s="42">
        <v>2023</v>
      </c>
      <c r="B5738" s="42" t="s">
        <v>68</v>
      </c>
      <c r="C5738" s="42" t="s">
        <v>24</v>
      </c>
      <c r="D5738" s="42" t="s">
        <v>81</v>
      </c>
      <c r="E5738" s="42" t="s">
        <v>28</v>
      </c>
      <c r="F5738" s="42" t="s">
        <v>356</v>
      </c>
      <c r="G5738" s="42" t="s">
        <v>1702</v>
      </c>
      <c r="H5738" s="42">
        <v>980</v>
      </c>
      <c r="J5738" s="42" t="s">
        <v>77</v>
      </c>
      <c r="K5738" s="42" t="s">
        <v>77</v>
      </c>
      <c r="L5738" s="42" t="s">
        <v>28</v>
      </c>
    </row>
    <row r="5739" spans="1:12">
      <c r="A5739" s="42">
        <v>2023</v>
      </c>
      <c r="B5739" s="42" t="s">
        <v>68</v>
      </c>
      <c r="C5739" s="42" t="s">
        <v>24</v>
      </c>
      <c r="D5739" s="42" t="s">
        <v>81</v>
      </c>
      <c r="E5739" s="42" t="s">
        <v>28</v>
      </c>
      <c r="F5739" s="42" t="s">
        <v>356</v>
      </c>
      <c r="G5739" s="42" t="s">
        <v>1703</v>
      </c>
      <c r="H5739" s="42">
        <v>3134</v>
      </c>
      <c r="J5739" s="42" t="s">
        <v>77</v>
      </c>
      <c r="K5739" s="42" t="s">
        <v>77</v>
      </c>
      <c r="L5739" s="42" t="s">
        <v>28</v>
      </c>
    </row>
    <row r="5740" spans="1:12">
      <c r="A5740" s="42">
        <v>2023</v>
      </c>
      <c r="B5740" s="42" t="s">
        <v>68</v>
      </c>
      <c r="C5740" s="42" t="s">
        <v>24</v>
      </c>
      <c r="D5740" s="42" t="s">
        <v>81</v>
      </c>
      <c r="E5740" s="42" t="s">
        <v>28</v>
      </c>
      <c r="F5740" s="42" t="s">
        <v>356</v>
      </c>
      <c r="G5740" s="42" t="s">
        <v>1704</v>
      </c>
      <c r="H5740" s="42">
        <v>4197</v>
      </c>
      <c r="J5740" s="42" t="s">
        <v>77</v>
      </c>
      <c r="K5740" s="42" t="s">
        <v>77</v>
      </c>
      <c r="L5740" s="42" t="s">
        <v>28</v>
      </c>
    </row>
    <row r="5741" spans="1:12">
      <c r="A5741" s="42">
        <v>2023</v>
      </c>
      <c r="B5741" s="42" t="s">
        <v>68</v>
      </c>
      <c r="C5741" s="42" t="s">
        <v>24</v>
      </c>
      <c r="D5741" s="42" t="s">
        <v>81</v>
      </c>
      <c r="E5741" s="42" t="s">
        <v>28</v>
      </c>
      <c r="F5741" s="42" t="s">
        <v>355</v>
      </c>
      <c r="G5741" s="42" t="s">
        <v>1700</v>
      </c>
      <c r="H5741" s="42">
        <v>24</v>
      </c>
      <c r="J5741" s="42" t="s">
        <v>77</v>
      </c>
      <c r="K5741" s="42" t="s">
        <v>77</v>
      </c>
      <c r="L5741" s="42" t="s">
        <v>28</v>
      </c>
    </row>
    <row r="5742" spans="1:12">
      <c r="A5742" s="42">
        <v>2023</v>
      </c>
      <c r="B5742" s="42" t="s">
        <v>68</v>
      </c>
      <c r="C5742" s="42" t="s">
        <v>24</v>
      </c>
      <c r="D5742" s="42" t="s">
        <v>81</v>
      </c>
      <c r="E5742" s="42" t="s">
        <v>28</v>
      </c>
      <c r="F5742" s="42" t="s">
        <v>355</v>
      </c>
      <c r="G5742" s="42" t="s">
        <v>1701</v>
      </c>
      <c r="H5742" s="42">
        <v>323</v>
      </c>
      <c r="J5742" s="42" t="s">
        <v>77</v>
      </c>
      <c r="K5742" s="42" t="s">
        <v>77</v>
      </c>
      <c r="L5742" s="42" t="s">
        <v>28</v>
      </c>
    </row>
    <row r="5743" spans="1:12">
      <c r="A5743" s="42">
        <v>2023</v>
      </c>
      <c r="B5743" s="42" t="s">
        <v>68</v>
      </c>
      <c r="C5743" s="42" t="s">
        <v>24</v>
      </c>
      <c r="D5743" s="42" t="s">
        <v>81</v>
      </c>
      <c r="E5743" s="42" t="s">
        <v>28</v>
      </c>
      <c r="F5743" s="42" t="s">
        <v>355</v>
      </c>
      <c r="G5743" s="42" t="s">
        <v>1702</v>
      </c>
      <c r="H5743" s="42">
        <v>682</v>
      </c>
      <c r="J5743" s="42" t="s">
        <v>77</v>
      </c>
      <c r="K5743" s="42" t="s">
        <v>77</v>
      </c>
      <c r="L5743" s="42" t="s">
        <v>28</v>
      </c>
    </row>
    <row r="5744" spans="1:12">
      <c r="A5744" s="42">
        <v>2023</v>
      </c>
      <c r="B5744" s="42" t="s">
        <v>68</v>
      </c>
      <c r="C5744" s="42" t="s">
        <v>24</v>
      </c>
      <c r="D5744" s="42" t="s">
        <v>81</v>
      </c>
      <c r="E5744" s="42" t="s">
        <v>28</v>
      </c>
      <c r="F5744" s="42" t="s">
        <v>355</v>
      </c>
      <c r="G5744" s="42" t="s">
        <v>1703</v>
      </c>
      <c r="H5744" s="42">
        <v>1743</v>
      </c>
      <c r="J5744" s="42" t="s">
        <v>77</v>
      </c>
      <c r="K5744" s="42" t="s">
        <v>77</v>
      </c>
      <c r="L5744" s="42" t="s">
        <v>28</v>
      </c>
    </row>
    <row r="5745" spans="1:12">
      <c r="A5745" s="42">
        <v>2023</v>
      </c>
      <c r="B5745" s="42" t="s">
        <v>68</v>
      </c>
      <c r="C5745" s="42" t="s">
        <v>24</v>
      </c>
      <c r="D5745" s="42" t="s">
        <v>81</v>
      </c>
      <c r="E5745" s="42" t="s">
        <v>28</v>
      </c>
      <c r="F5745" s="42" t="s">
        <v>355</v>
      </c>
      <c r="G5745" s="42" t="s">
        <v>1704</v>
      </c>
      <c r="H5745" s="42">
        <v>1738</v>
      </c>
      <c r="J5745" s="42" t="s">
        <v>77</v>
      </c>
      <c r="K5745" s="42" t="s">
        <v>77</v>
      </c>
      <c r="L5745" s="42" t="s">
        <v>28</v>
      </c>
    </row>
    <row r="5746" spans="1:12">
      <c r="A5746" s="42">
        <v>2023</v>
      </c>
      <c r="B5746" s="42" t="s">
        <v>68</v>
      </c>
      <c r="C5746" s="42" t="s">
        <v>24</v>
      </c>
      <c r="D5746" s="42" t="s">
        <v>82</v>
      </c>
      <c r="E5746" s="42" t="s">
        <v>41</v>
      </c>
      <c r="F5746" s="42" t="s">
        <v>356</v>
      </c>
      <c r="G5746" s="42" t="s">
        <v>1700</v>
      </c>
      <c r="H5746" s="42">
        <v>24</v>
      </c>
      <c r="J5746" s="42" t="s">
        <v>77</v>
      </c>
      <c r="K5746" s="42" t="s">
        <v>77</v>
      </c>
      <c r="L5746" s="42" t="s">
        <v>41</v>
      </c>
    </row>
    <row r="5747" spans="1:12">
      <c r="A5747" s="42">
        <v>2023</v>
      </c>
      <c r="B5747" s="42" t="s">
        <v>68</v>
      </c>
      <c r="C5747" s="42" t="s">
        <v>24</v>
      </c>
      <c r="D5747" s="42" t="s">
        <v>82</v>
      </c>
      <c r="E5747" s="42" t="s">
        <v>41</v>
      </c>
      <c r="F5747" s="42" t="s">
        <v>356</v>
      </c>
      <c r="G5747" s="42" t="s">
        <v>1701</v>
      </c>
      <c r="H5747" s="42">
        <v>4</v>
      </c>
      <c r="J5747" s="42" t="s">
        <v>77</v>
      </c>
      <c r="K5747" s="42" t="s">
        <v>77</v>
      </c>
      <c r="L5747" s="42" t="s">
        <v>41</v>
      </c>
    </row>
    <row r="5748" spans="1:12">
      <c r="A5748" s="42">
        <v>2023</v>
      </c>
      <c r="B5748" s="42" t="s">
        <v>68</v>
      </c>
      <c r="C5748" s="42" t="s">
        <v>24</v>
      </c>
      <c r="D5748" s="42" t="s">
        <v>82</v>
      </c>
      <c r="E5748" s="42" t="s">
        <v>41</v>
      </c>
      <c r="F5748" s="42" t="s">
        <v>356</v>
      </c>
      <c r="G5748" s="42" t="s">
        <v>1702</v>
      </c>
      <c r="H5748" s="42">
        <v>0</v>
      </c>
      <c r="J5748" s="42" t="s">
        <v>77</v>
      </c>
      <c r="K5748" s="42" t="s">
        <v>77</v>
      </c>
      <c r="L5748" s="42" t="s">
        <v>41</v>
      </c>
    </row>
    <row r="5749" spans="1:12">
      <c r="A5749" s="42">
        <v>2023</v>
      </c>
      <c r="B5749" s="42" t="s">
        <v>68</v>
      </c>
      <c r="C5749" s="42" t="s">
        <v>24</v>
      </c>
      <c r="D5749" s="42" t="s">
        <v>82</v>
      </c>
      <c r="E5749" s="42" t="s">
        <v>41</v>
      </c>
      <c r="F5749" s="42" t="s">
        <v>356</v>
      </c>
      <c r="G5749" s="42" t="s">
        <v>1703</v>
      </c>
      <c r="H5749" s="42">
        <v>0</v>
      </c>
      <c r="J5749" s="42" t="s">
        <v>77</v>
      </c>
      <c r="K5749" s="42" t="s">
        <v>77</v>
      </c>
      <c r="L5749" s="42" t="s">
        <v>41</v>
      </c>
    </row>
    <row r="5750" spans="1:12">
      <c r="A5750" s="42">
        <v>2023</v>
      </c>
      <c r="B5750" s="42" t="s">
        <v>68</v>
      </c>
      <c r="C5750" s="42" t="s">
        <v>24</v>
      </c>
      <c r="D5750" s="42" t="s">
        <v>82</v>
      </c>
      <c r="E5750" s="42" t="s">
        <v>41</v>
      </c>
      <c r="F5750" s="42" t="s">
        <v>356</v>
      </c>
      <c r="G5750" s="42" t="s">
        <v>1704</v>
      </c>
      <c r="H5750" s="42">
        <v>0</v>
      </c>
      <c r="J5750" s="42" t="s">
        <v>77</v>
      </c>
      <c r="K5750" s="42" t="s">
        <v>77</v>
      </c>
      <c r="L5750" s="42" t="s">
        <v>41</v>
      </c>
    </row>
    <row r="5751" spans="1:12">
      <c r="A5751" s="42">
        <v>2023</v>
      </c>
      <c r="B5751" s="42" t="s">
        <v>68</v>
      </c>
      <c r="C5751" s="42" t="s">
        <v>24</v>
      </c>
      <c r="D5751" s="42" t="s">
        <v>82</v>
      </c>
      <c r="E5751" s="42" t="s">
        <v>41</v>
      </c>
      <c r="F5751" s="42" t="s">
        <v>355</v>
      </c>
      <c r="G5751" s="42" t="s">
        <v>1700</v>
      </c>
      <c r="H5751" s="42">
        <v>23</v>
      </c>
      <c r="J5751" s="42" t="s">
        <v>77</v>
      </c>
      <c r="K5751" s="42" t="s">
        <v>77</v>
      </c>
      <c r="L5751" s="42" t="s">
        <v>41</v>
      </c>
    </row>
    <row r="5752" spans="1:12">
      <c r="A5752" s="42">
        <v>2023</v>
      </c>
      <c r="B5752" s="42" t="s">
        <v>68</v>
      </c>
      <c r="C5752" s="42" t="s">
        <v>24</v>
      </c>
      <c r="D5752" s="42" t="s">
        <v>82</v>
      </c>
      <c r="E5752" s="42" t="s">
        <v>41</v>
      </c>
      <c r="F5752" s="42" t="s">
        <v>355</v>
      </c>
      <c r="G5752" s="42" t="s">
        <v>1701</v>
      </c>
      <c r="H5752" s="42">
        <v>8</v>
      </c>
      <c r="J5752" s="42" t="s">
        <v>77</v>
      </c>
      <c r="K5752" s="42" t="s">
        <v>77</v>
      </c>
      <c r="L5752" s="42" t="s">
        <v>41</v>
      </c>
    </row>
    <row r="5753" spans="1:12">
      <c r="A5753" s="42">
        <v>2023</v>
      </c>
      <c r="B5753" s="42" t="s">
        <v>68</v>
      </c>
      <c r="C5753" s="42" t="s">
        <v>24</v>
      </c>
      <c r="D5753" s="42" t="s">
        <v>82</v>
      </c>
      <c r="E5753" s="42" t="s">
        <v>41</v>
      </c>
      <c r="F5753" s="42" t="s">
        <v>355</v>
      </c>
      <c r="G5753" s="42" t="s">
        <v>1702</v>
      </c>
      <c r="H5753" s="42">
        <v>0</v>
      </c>
      <c r="J5753" s="42" t="s">
        <v>77</v>
      </c>
      <c r="K5753" s="42" t="s">
        <v>77</v>
      </c>
      <c r="L5753" s="42" t="s">
        <v>41</v>
      </c>
    </row>
    <row r="5754" spans="1:12">
      <c r="A5754" s="42">
        <v>2023</v>
      </c>
      <c r="B5754" s="42" t="s">
        <v>68</v>
      </c>
      <c r="C5754" s="42" t="s">
        <v>24</v>
      </c>
      <c r="D5754" s="42" t="s">
        <v>82</v>
      </c>
      <c r="E5754" s="42" t="s">
        <v>41</v>
      </c>
      <c r="F5754" s="42" t="s">
        <v>355</v>
      </c>
      <c r="G5754" s="42" t="s">
        <v>1703</v>
      </c>
      <c r="H5754" s="42">
        <v>0</v>
      </c>
      <c r="J5754" s="42" t="s">
        <v>77</v>
      </c>
      <c r="K5754" s="42" t="s">
        <v>77</v>
      </c>
      <c r="L5754" s="42" t="s">
        <v>41</v>
      </c>
    </row>
    <row r="5755" spans="1:12">
      <c r="A5755" s="42">
        <v>2023</v>
      </c>
      <c r="B5755" s="42" t="s">
        <v>68</v>
      </c>
      <c r="C5755" s="42" t="s">
        <v>24</v>
      </c>
      <c r="D5755" s="42" t="s">
        <v>82</v>
      </c>
      <c r="E5755" s="42" t="s">
        <v>41</v>
      </c>
      <c r="F5755" s="42" t="s">
        <v>355</v>
      </c>
      <c r="G5755" s="42" t="s">
        <v>1704</v>
      </c>
      <c r="H5755" s="42">
        <v>0</v>
      </c>
      <c r="J5755" s="42" t="s">
        <v>77</v>
      </c>
      <c r="K5755" s="42" t="s">
        <v>77</v>
      </c>
      <c r="L5755" s="42" t="s">
        <v>41</v>
      </c>
    </row>
    <row r="5756" spans="1:12">
      <c r="A5756" s="42">
        <v>2023</v>
      </c>
      <c r="B5756" s="42" t="s">
        <v>68</v>
      </c>
      <c r="C5756" s="42" t="s">
        <v>24</v>
      </c>
      <c r="D5756" s="42" t="s">
        <v>83</v>
      </c>
      <c r="E5756" s="42" t="s">
        <v>27</v>
      </c>
      <c r="F5756" s="42" t="s">
        <v>356</v>
      </c>
      <c r="G5756" s="42" t="s">
        <v>1700</v>
      </c>
      <c r="H5756" s="42">
        <v>1</v>
      </c>
      <c r="J5756" s="42" t="s">
        <v>77</v>
      </c>
      <c r="K5756" s="42" t="s">
        <v>77</v>
      </c>
      <c r="L5756" s="42" t="s">
        <v>27</v>
      </c>
    </row>
    <row r="5757" spans="1:12">
      <c r="A5757" s="42">
        <v>2023</v>
      </c>
      <c r="B5757" s="42" t="s">
        <v>68</v>
      </c>
      <c r="C5757" s="42" t="s">
        <v>24</v>
      </c>
      <c r="D5757" s="42" t="s">
        <v>83</v>
      </c>
      <c r="E5757" s="42" t="s">
        <v>27</v>
      </c>
      <c r="F5757" s="42" t="s">
        <v>356</v>
      </c>
      <c r="G5757" s="42" t="s">
        <v>1701</v>
      </c>
      <c r="H5757" s="42">
        <v>53</v>
      </c>
      <c r="J5757" s="42" t="s">
        <v>77</v>
      </c>
      <c r="K5757" s="42" t="s">
        <v>77</v>
      </c>
      <c r="L5757" s="42" t="s">
        <v>27</v>
      </c>
    </row>
    <row r="5758" spans="1:12">
      <c r="A5758" s="42">
        <v>2023</v>
      </c>
      <c r="B5758" s="42" t="s">
        <v>68</v>
      </c>
      <c r="C5758" s="42" t="s">
        <v>24</v>
      </c>
      <c r="D5758" s="42" t="s">
        <v>83</v>
      </c>
      <c r="E5758" s="42" t="s">
        <v>27</v>
      </c>
      <c r="F5758" s="42" t="s">
        <v>356</v>
      </c>
      <c r="G5758" s="42" t="s">
        <v>1702</v>
      </c>
      <c r="H5758" s="42">
        <v>44</v>
      </c>
      <c r="J5758" s="42" t="s">
        <v>77</v>
      </c>
      <c r="K5758" s="42" t="s">
        <v>77</v>
      </c>
      <c r="L5758" s="42" t="s">
        <v>27</v>
      </c>
    </row>
    <row r="5759" spans="1:12">
      <c r="A5759" s="42">
        <v>2023</v>
      </c>
      <c r="B5759" s="42" t="s">
        <v>68</v>
      </c>
      <c r="C5759" s="42" t="s">
        <v>24</v>
      </c>
      <c r="D5759" s="42" t="s">
        <v>83</v>
      </c>
      <c r="E5759" s="42" t="s">
        <v>27</v>
      </c>
      <c r="F5759" s="42" t="s">
        <v>356</v>
      </c>
      <c r="G5759" s="42" t="s">
        <v>1703</v>
      </c>
      <c r="H5759" s="42">
        <v>58</v>
      </c>
      <c r="J5759" s="42" t="s">
        <v>77</v>
      </c>
      <c r="K5759" s="42" t="s">
        <v>77</v>
      </c>
      <c r="L5759" s="42" t="s">
        <v>27</v>
      </c>
    </row>
    <row r="5760" spans="1:12">
      <c r="A5760" s="42">
        <v>2023</v>
      </c>
      <c r="B5760" s="42" t="s">
        <v>68</v>
      </c>
      <c r="C5760" s="42" t="s">
        <v>24</v>
      </c>
      <c r="D5760" s="42" t="s">
        <v>83</v>
      </c>
      <c r="E5760" s="42" t="s">
        <v>27</v>
      </c>
      <c r="F5760" s="42" t="s">
        <v>356</v>
      </c>
      <c r="G5760" s="42" t="s">
        <v>1704</v>
      </c>
      <c r="H5760" s="42">
        <v>56</v>
      </c>
      <c r="J5760" s="42" t="s">
        <v>77</v>
      </c>
      <c r="K5760" s="42" t="s">
        <v>77</v>
      </c>
      <c r="L5760" s="42" t="s">
        <v>27</v>
      </c>
    </row>
    <row r="5761" spans="1:12">
      <c r="A5761" s="42">
        <v>2023</v>
      </c>
      <c r="B5761" s="42" t="s">
        <v>68</v>
      </c>
      <c r="C5761" s="42" t="s">
        <v>24</v>
      </c>
      <c r="D5761" s="42" t="s">
        <v>83</v>
      </c>
      <c r="E5761" s="42" t="s">
        <v>27</v>
      </c>
      <c r="F5761" s="42" t="s">
        <v>355</v>
      </c>
      <c r="G5761" s="42" t="s">
        <v>1700</v>
      </c>
      <c r="H5761" s="42">
        <v>1</v>
      </c>
      <c r="J5761" s="42" t="s">
        <v>77</v>
      </c>
      <c r="K5761" s="42" t="s">
        <v>77</v>
      </c>
      <c r="L5761" s="42" t="s">
        <v>27</v>
      </c>
    </row>
    <row r="5762" spans="1:12">
      <c r="A5762" s="42">
        <v>2023</v>
      </c>
      <c r="B5762" s="42" t="s">
        <v>68</v>
      </c>
      <c r="C5762" s="42" t="s">
        <v>24</v>
      </c>
      <c r="D5762" s="42" t="s">
        <v>83</v>
      </c>
      <c r="E5762" s="42" t="s">
        <v>27</v>
      </c>
      <c r="F5762" s="42" t="s">
        <v>355</v>
      </c>
      <c r="G5762" s="42" t="s">
        <v>1701</v>
      </c>
      <c r="H5762" s="42">
        <v>37</v>
      </c>
      <c r="J5762" s="42" t="s">
        <v>77</v>
      </c>
      <c r="K5762" s="42" t="s">
        <v>77</v>
      </c>
      <c r="L5762" s="42" t="s">
        <v>27</v>
      </c>
    </row>
    <row r="5763" spans="1:12">
      <c r="A5763" s="42">
        <v>2023</v>
      </c>
      <c r="B5763" s="42" t="s">
        <v>68</v>
      </c>
      <c r="C5763" s="42" t="s">
        <v>24</v>
      </c>
      <c r="D5763" s="42" t="s">
        <v>83</v>
      </c>
      <c r="E5763" s="42" t="s">
        <v>27</v>
      </c>
      <c r="F5763" s="42" t="s">
        <v>355</v>
      </c>
      <c r="G5763" s="42" t="s">
        <v>1702</v>
      </c>
      <c r="H5763" s="42">
        <v>38</v>
      </c>
      <c r="J5763" s="42" t="s">
        <v>77</v>
      </c>
      <c r="K5763" s="42" t="s">
        <v>77</v>
      </c>
      <c r="L5763" s="42" t="s">
        <v>27</v>
      </c>
    </row>
    <row r="5764" spans="1:12">
      <c r="A5764" s="42">
        <v>2023</v>
      </c>
      <c r="B5764" s="42" t="s">
        <v>68</v>
      </c>
      <c r="C5764" s="42" t="s">
        <v>24</v>
      </c>
      <c r="D5764" s="42" t="s">
        <v>83</v>
      </c>
      <c r="E5764" s="42" t="s">
        <v>27</v>
      </c>
      <c r="F5764" s="42" t="s">
        <v>355</v>
      </c>
      <c r="G5764" s="42" t="s">
        <v>1703</v>
      </c>
      <c r="H5764" s="42">
        <v>41</v>
      </c>
      <c r="J5764" s="42" t="s">
        <v>77</v>
      </c>
      <c r="K5764" s="42" t="s">
        <v>77</v>
      </c>
      <c r="L5764" s="42" t="s">
        <v>27</v>
      </c>
    </row>
    <row r="5765" spans="1:12">
      <c r="A5765" s="42">
        <v>2023</v>
      </c>
      <c r="B5765" s="42" t="s">
        <v>68</v>
      </c>
      <c r="C5765" s="42" t="s">
        <v>24</v>
      </c>
      <c r="D5765" s="42" t="s">
        <v>83</v>
      </c>
      <c r="E5765" s="42" t="s">
        <v>27</v>
      </c>
      <c r="F5765" s="42" t="s">
        <v>355</v>
      </c>
      <c r="G5765" s="42" t="s">
        <v>1704</v>
      </c>
      <c r="H5765" s="42">
        <v>29</v>
      </c>
      <c r="J5765" s="42" t="s">
        <v>77</v>
      </c>
      <c r="K5765" s="42" t="s">
        <v>77</v>
      </c>
      <c r="L5765" s="42" t="s">
        <v>27</v>
      </c>
    </row>
    <row r="5766" spans="1:12">
      <c r="A5766" s="42">
        <v>2023</v>
      </c>
      <c r="B5766" s="42" t="s">
        <v>68</v>
      </c>
      <c r="C5766" s="42" t="s">
        <v>24</v>
      </c>
      <c r="D5766" s="42" t="s">
        <v>84</v>
      </c>
      <c r="E5766" s="42" t="s">
        <v>33</v>
      </c>
      <c r="F5766" s="42" t="s">
        <v>356</v>
      </c>
      <c r="G5766" s="42" t="s">
        <v>1700</v>
      </c>
      <c r="H5766" s="42">
        <v>61</v>
      </c>
      <c r="J5766" s="42" t="s">
        <v>77</v>
      </c>
      <c r="K5766" s="42" t="s">
        <v>77</v>
      </c>
      <c r="L5766" s="42" t="s">
        <v>341</v>
      </c>
    </row>
    <row r="5767" spans="1:12">
      <c r="A5767" s="42">
        <v>2023</v>
      </c>
      <c r="B5767" s="42" t="s">
        <v>68</v>
      </c>
      <c r="C5767" s="42" t="s">
        <v>24</v>
      </c>
      <c r="D5767" s="42" t="s">
        <v>84</v>
      </c>
      <c r="E5767" s="42" t="s">
        <v>33</v>
      </c>
      <c r="F5767" s="42" t="s">
        <v>356</v>
      </c>
      <c r="G5767" s="42" t="s">
        <v>1701</v>
      </c>
      <c r="H5767" s="42">
        <v>372</v>
      </c>
      <c r="J5767" s="42" t="s">
        <v>77</v>
      </c>
      <c r="K5767" s="42" t="s">
        <v>77</v>
      </c>
      <c r="L5767" s="42" t="s">
        <v>341</v>
      </c>
    </row>
    <row r="5768" spans="1:12">
      <c r="A5768" s="42">
        <v>2023</v>
      </c>
      <c r="B5768" s="42" t="s">
        <v>68</v>
      </c>
      <c r="C5768" s="42" t="s">
        <v>24</v>
      </c>
      <c r="D5768" s="42" t="s">
        <v>84</v>
      </c>
      <c r="E5768" s="42" t="s">
        <v>33</v>
      </c>
      <c r="F5768" s="42" t="s">
        <v>356</v>
      </c>
      <c r="G5768" s="42" t="s">
        <v>1702</v>
      </c>
      <c r="H5768" s="42">
        <v>276</v>
      </c>
      <c r="J5768" s="42" t="s">
        <v>77</v>
      </c>
      <c r="K5768" s="42" t="s">
        <v>77</v>
      </c>
      <c r="L5768" s="42" t="s">
        <v>341</v>
      </c>
    </row>
    <row r="5769" spans="1:12">
      <c r="A5769" s="42">
        <v>2023</v>
      </c>
      <c r="B5769" s="42" t="s">
        <v>68</v>
      </c>
      <c r="C5769" s="42" t="s">
        <v>24</v>
      </c>
      <c r="D5769" s="42" t="s">
        <v>84</v>
      </c>
      <c r="E5769" s="42" t="s">
        <v>33</v>
      </c>
      <c r="F5769" s="42" t="s">
        <v>356</v>
      </c>
      <c r="G5769" s="42" t="s">
        <v>1703</v>
      </c>
      <c r="H5769" s="42">
        <v>509</v>
      </c>
      <c r="J5769" s="42" t="s">
        <v>77</v>
      </c>
      <c r="K5769" s="42" t="s">
        <v>77</v>
      </c>
      <c r="L5769" s="42" t="s">
        <v>341</v>
      </c>
    </row>
    <row r="5770" spans="1:12">
      <c r="A5770" s="42">
        <v>2023</v>
      </c>
      <c r="B5770" s="42" t="s">
        <v>68</v>
      </c>
      <c r="C5770" s="42" t="s">
        <v>24</v>
      </c>
      <c r="D5770" s="42" t="s">
        <v>84</v>
      </c>
      <c r="E5770" s="42" t="s">
        <v>33</v>
      </c>
      <c r="F5770" s="42" t="s">
        <v>356</v>
      </c>
      <c r="G5770" s="42" t="s">
        <v>1704</v>
      </c>
      <c r="H5770" s="42">
        <v>795</v>
      </c>
      <c r="J5770" s="42" t="s">
        <v>77</v>
      </c>
      <c r="K5770" s="42" t="s">
        <v>77</v>
      </c>
      <c r="L5770" s="42" t="s">
        <v>341</v>
      </c>
    </row>
    <row r="5771" spans="1:12">
      <c r="A5771" s="42">
        <v>2023</v>
      </c>
      <c r="B5771" s="42" t="s">
        <v>68</v>
      </c>
      <c r="C5771" s="42" t="s">
        <v>24</v>
      </c>
      <c r="D5771" s="42" t="s">
        <v>84</v>
      </c>
      <c r="E5771" s="42" t="s">
        <v>33</v>
      </c>
      <c r="F5771" s="42" t="s">
        <v>355</v>
      </c>
      <c r="G5771" s="42" t="s">
        <v>1700</v>
      </c>
      <c r="H5771" s="42">
        <v>93</v>
      </c>
      <c r="J5771" s="42" t="s">
        <v>77</v>
      </c>
      <c r="K5771" s="42" t="s">
        <v>77</v>
      </c>
      <c r="L5771" s="42" t="s">
        <v>341</v>
      </c>
    </row>
    <row r="5772" spans="1:12">
      <c r="A5772" s="42">
        <v>2023</v>
      </c>
      <c r="B5772" s="42" t="s">
        <v>68</v>
      </c>
      <c r="C5772" s="42" t="s">
        <v>24</v>
      </c>
      <c r="D5772" s="42" t="s">
        <v>84</v>
      </c>
      <c r="E5772" s="42" t="s">
        <v>33</v>
      </c>
      <c r="F5772" s="42" t="s">
        <v>355</v>
      </c>
      <c r="G5772" s="42" t="s">
        <v>1701</v>
      </c>
      <c r="H5772" s="42">
        <v>345</v>
      </c>
      <c r="J5772" s="42" t="s">
        <v>77</v>
      </c>
      <c r="K5772" s="42" t="s">
        <v>77</v>
      </c>
      <c r="L5772" s="42" t="s">
        <v>341</v>
      </c>
    </row>
    <row r="5773" spans="1:12">
      <c r="A5773" s="42">
        <v>2023</v>
      </c>
      <c r="B5773" s="42" t="s">
        <v>68</v>
      </c>
      <c r="C5773" s="42" t="s">
        <v>24</v>
      </c>
      <c r="D5773" s="42" t="s">
        <v>84</v>
      </c>
      <c r="E5773" s="42" t="s">
        <v>33</v>
      </c>
      <c r="F5773" s="42" t="s">
        <v>355</v>
      </c>
      <c r="G5773" s="42" t="s">
        <v>1702</v>
      </c>
      <c r="H5773" s="42">
        <v>260</v>
      </c>
      <c r="J5773" s="42" t="s">
        <v>77</v>
      </c>
      <c r="K5773" s="42" t="s">
        <v>77</v>
      </c>
      <c r="L5773" s="42" t="s">
        <v>341</v>
      </c>
    </row>
    <row r="5774" spans="1:12">
      <c r="A5774" s="42">
        <v>2023</v>
      </c>
      <c r="B5774" s="42" t="s">
        <v>68</v>
      </c>
      <c r="C5774" s="42" t="s">
        <v>24</v>
      </c>
      <c r="D5774" s="42" t="s">
        <v>84</v>
      </c>
      <c r="E5774" s="42" t="s">
        <v>33</v>
      </c>
      <c r="F5774" s="42" t="s">
        <v>355</v>
      </c>
      <c r="G5774" s="42" t="s">
        <v>1703</v>
      </c>
      <c r="H5774" s="42">
        <v>399</v>
      </c>
      <c r="J5774" s="42" t="s">
        <v>77</v>
      </c>
      <c r="K5774" s="42" t="s">
        <v>77</v>
      </c>
      <c r="L5774" s="42" t="s">
        <v>341</v>
      </c>
    </row>
    <row r="5775" spans="1:12">
      <c r="A5775" s="42">
        <v>2023</v>
      </c>
      <c r="B5775" s="42" t="s">
        <v>68</v>
      </c>
      <c r="C5775" s="42" t="s">
        <v>24</v>
      </c>
      <c r="D5775" s="42" t="s">
        <v>84</v>
      </c>
      <c r="E5775" s="42" t="s">
        <v>33</v>
      </c>
      <c r="F5775" s="42" t="s">
        <v>355</v>
      </c>
      <c r="G5775" s="42" t="s">
        <v>1704</v>
      </c>
      <c r="H5775" s="42">
        <v>378</v>
      </c>
      <c r="J5775" s="42" t="s">
        <v>77</v>
      </c>
      <c r="K5775" s="42" t="s">
        <v>77</v>
      </c>
      <c r="L5775" s="42" t="s">
        <v>341</v>
      </c>
    </row>
    <row r="5776" spans="1:12">
      <c r="A5776" s="42">
        <v>2023</v>
      </c>
      <c r="B5776" s="42" t="s">
        <v>68</v>
      </c>
      <c r="C5776" s="42" t="s">
        <v>24</v>
      </c>
      <c r="D5776" s="42" t="s">
        <v>85</v>
      </c>
      <c r="E5776" s="42" t="s">
        <v>25</v>
      </c>
      <c r="F5776" s="42" t="s">
        <v>356</v>
      </c>
      <c r="G5776" s="42" t="s">
        <v>1700</v>
      </c>
      <c r="H5776" s="42">
        <v>13</v>
      </c>
      <c r="J5776" s="42" t="s">
        <v>77</v>
      </c>
      <c r="K5776" s="42" t="s">
        <v>77</v>
      </c>
      <c r="L5776" s="42" t="s">
        <v>342</v>
      </c>
    </row>
    <row r="5777" spans="1:12">
      <c r="A5777" s="42">
        <v>2023</v>
      </c>
      <c r="B5777" s="42" t="s">
        <v>68</v>
      </c>
      <c r="C5777" s="42" t="s">
        <v>24</v>
      </c>
      <c r="D5777" s="42" t="s">
        <v>85</v>
      </c>
      <c r="E5777" s="42" t="s">
        <v>25</v>
      </c>
      <c r="F5777" s="42" t="s">
        <v>356</v>
      </c>
      <c r="G5777" s="42" t="s">
        <v>1701</v>
      </c>
      <c r="H5777" s="42">
        <v>151</v>
      </c>
      <c r="J5777" s="42" t="s">
        <v>77</v>
      </c>
      <c r="K5777" s="42" t="s">
        <v>77</v>
      </c>
      <c r="L5777" s="42" t="s">
        <v>342</v>
      </c>
    </row>
    <row r="5778" spans="1:12">
      <c r="A5778" s="42">
        <v>2023</v>
      </c>
      <c r="B5778" s="42" t="s">
        <v>68</v>
      </c>
      <c r="C5778" s="42" t="s">
        <v>24</v>
      </c>
      <c r="D5778" s="42" t="s">
        <v>85</v>
      </c>
      <c r="E5778" s="42" t="s">
        <v>25</v>
      </c>
      <c r="F5778" s="42" t="s">
        <v>356</v>
      </c>
      <c r="G5778" s="42" t="s">
        <v>1702</v>
      </c>
      <c r="H5778" s="42">
        <v>153</v>
      </c>
      <c r="J5778" s="42" t="s">
        <v>77</v>
      </c>
      <c r="K5778" s="42" t="s">
        <v>77</v>
      </c>
      <c r="L5778" s="42" t="s">
        <v>342</v>
      </c>
    </row>
    <row r="5779" spans="1:12">
      <c r="A5779" s="42">
        <v>2023</v>
      </c>
      <c r="B5779" s="42" t="s">
        <v>68</v>
      </c>
      <c r="C5779" s="42" t="s">
        <v>24</v>
      </c>
      <c r="D5779" s="42" t="s">
        <v>85</v>
      </c>
      <c r="E5779" s="42" t="s">
        <v>25</v>
      </c>
      <c r="F5779" s="42" t="s">
        <v>356</v>
      </c>
      <c r="G5779" s="42" t="s">
        <v>1703</v>
      </c>
      <c r="H5779" s="42">
        <v>372</v>
      </c>
      <c r="J5779" s="42" t="s">
        <v>77</v>
      </c>
      <c r="K5779" s="42" t="s">
        <v>77</v>
      </c>
      <c r="L5779" s="42" t="s">
        <v>342</v>
      </c>
    </row>
    <row r="5780" spans="1:12">
      <c r="A5780" s="42">
        <v>2023</v>
      </c>
      <c r="B5780" s="42" t="s">
        <v>68</v>
      </c>
      <c r="C5780" s="42" t="s">
        <v>24</v>
      </c>
      <c r="D5780" s="42" t="s">
        <v>85</v>
      </c>
      <c r="E5780" s="42" t="s">
        <v>25</v>
      </c>
      <c r="F5780" s="42" t="s">
        <v>356</v>
      </c>
      <c r="G5780" s="42" t="s">
        <v>1704</v>
      </c>
      <c r="H5780" s="42">
        <v>649</v>
      </c>
      <c r="J5780" s="42" t="s">
        <v>77</v>
      </c>
      <c r="K5780" s="42" t="s">
        <v>77</v>
      </c>
      <c r="L5780" s="42" t="s">
        <v>342</v>
      </c>
    </row>
    <row r="5781" spans="1:12">
      <c r="A5781" s="42">
        <v>2023</v>
      </c>
      <c r="B5781" s="42" t="s">
        <v>68</v>
      </c>
      <c r="C5781" s="42" t="s">
        <v>24</v>
      </c>
      <c r="D5781" s="42" t="s">
        <v>85</v>
      </c>
      <c r="E5781" s="42" t="s">
        <v>25</v>
      </c>
      <c r="F5781" s="42" t="s">
        <v>355</v>
      </c>
      <c r="G5781" s="42" t="s">
        <v>1700</v>
      </c>
      <c r="H5781" s="42">
        <v>16</v>
      </c>
      <c r="J5781" s="42" t="s">
        <v>77</v>
      </c>
      <c r="K5781" s="42" t="s">
        <v>77</v>
      </c>
      <c r="L5781" s="42" t="s">
        <v>342</v>
      </c>
    </row>
    <row r="5782" spans="1:12">
      <c r="A5782" s="42">
        <v>2023</v>
      </c>
      <c r="B5782" s="42" t="s">
        <v>68</v>
      </c>
      <c r="C5782" s="42" t="s">
        <v>24</v>
      </c>
      <c r="D5782" s="42" t="s">
        <v>85</v>
      </c>
      <c r="E5782" s="42" t="s">
        <v>25</v>
      </c>
      <c r="F5782" s="42" t="s">
        <v>355</v>
      </c>
      <c r="G5782" s="42" t="s">
        <v>1701</v>
      </c>
      <c r="H5782" s="42">
        <v>86</v>
      </c>
      <c r="J5782" s="42" t="s">
        <v>77</v>
      </c>
      <c r="K5782" s="42" t="s">
        <v>77</v>
      </c>
      <c r="L5782" s="42" t="s">
        <v>342</v>
      </c>
    </row>
    <row r="5783" spans="1:12">
      <c r="A5783" s="42">
        <v>2023</v>
      </c>
      <c r="B5783" s="42" t="s">
        <v>68</v>
      </c>
      <c r="C5783" s="42" t="s">
        <v>24</v>
      </c>
      <c r="D5783" s="42" t="s">
        <v>85</v>
      </c>
      <c r="E5783" s="42" t="s">
        <v>25</v>
      </c>
      <c r="F5783" s="42" t="s">
        <v>355</v>
      </c>
      <c r="G5783" s="42" t="s">
        <v>1702</v>
      </c>
      <c r="H5783" s="42">
        <v>103</v>
      </c>
      <c r="J5783" s="42" t="s">
        <v>77</v>
      </c>
      <c r="K5783" s="42" t="s">
        <v>77</v>
      </c>
      <c r="L5783" s="42" t="s">
        <v>342</v>
      </c>
    </row>
    <row r="5784" spans="1:12">
      <c r="A5784" s="42">
        <v>2023</v>
      </c>
      <c r="B5784" s="42" t="s">
        <v>68</v>
      </c>
      <c r="C5784" s="42" t="s">
        <v>24</v>
      </c>
      <c r="D5784" s="42" t="s">
        <v>85</v>
      </c>
      <c r="E5784" s="42" t="s">
        <v>25</v>
      </c>
      <c r="F5784" s="42" t="s">
        <v>355</v>
      </c>
      <c r="G5784" s="42" t="s">
        <v>1703</v>
      </c>
      <c r="H5784" s="42">
        <v>202</v>
      </c>
      <c r="J5784" s="42" t="s">
        <v>77</v>
      </c>
      <c r="K5784" s="42" t="s">
        <v>77</v>
      </c>
      <c r="L5784" s="42" t="s">
        <v>342</v>
      </c>
    </row>
    <row r="5785" spans="1:12">
      <c r="A5785" s="42">
        <v>2023</v>
      </c>
      <c r="B5785" s="42" t="s">
        <v>68</v>
      </c>
      <c r="C5785" s="42" t="s">
        <v>24</v>
      </c>
      <c r="D5785" s="42" t="s">
        <v>85</v>
      </c>
      <c r="E5785" s="42" t="s">
        <v>25</v>
      </c>
      <c r="F5785" s="42" t="s">
        <v>355</v>
      </c>
      <c r="G5785" s="42" t="s">
        <v>1704</v>
      </c>
      <c r="H5785" s="42">
        <v>219</v>
      </c>
      <c r="J5785" s="42" t="s">
        <v>77</v>
      </c>
      <c r="K5785" s="42" t="s">
        <v>77</v>
      </c>
      <c r="L5785" s="42" t="s">
        <v>342</v>
      </c>
    </row>
    <row r="5786" spans="1:12">
      <c r="A5786" s="42">
        <v>2023</v>
      </c>
      <c r="B5786" s="42" t="s">
        <v>68</v>
      </c>
      <c r="C5786" s="42" t="s">
        <v>24</v>
      </c>
      <c r="D5786" s="42" t="s">
        <v>86</v>
      </c>
      <c r="E5786" s="42" t="s">
        <v>40</v>
      </c>
      <c r="F5786" s="42" t="s">
        <v>356</v>
      </c>
      <c r="G5786" s="42" t="s">
        <v>1700</v>
      </c>
      <c r="H5786" s="42">
        <v>1</v>
      </c>
      <c r="J5786" s="42" t="s">
        <v>77</v>
      </c>
      <c r="K5786" s="42" t="s">
        <v>77</v>
      </c>
      <c r="L5786" s="42" t="s">
        <v>343</v>
      </c>
    </row>
    <row r="5787" spans="1:12">
      <c r="A5787" s="42">
        <v>2023</v>
      </c>
      <c r="B5787" s="42" t="s">
        <v>68</v>
      </c>
      <c r="C5787" s="42" t="s">
        <v>24</v>
      </c>
      <c r="D5787" s="42" t="s">
        <v>86</v>
      </c>
      <c r="E5787" s="42" t="s">
        <v>40</v>
      </c>
      <c r="F5787" s="42" t="s">
        <v>356</v>
      </c>
      <c r="G5787" s="42" t="s">
        <v>1701</v>
      </c>
      <c r="H5787" s="42">
        <v>77</v>
      </c>
      <c r="J5787" s="42" t="s">
        <v>77</v>
      </c>
      <c r="K5787" s="42" t="s">
        <v>77</v>
      </c>
      <c r="L5787" s="42" t="s">
        <v>343</v>
      </c>
    </row>
    <row r="5788" spans="1:12">
      <c r="A5788" s="42">
        <v>2023</v>
      </c>
      <c r="B5788" s="42" t="s">
        <v>68</v>
      </c>
      <c r="C5788" s="42" t="s">
        <v>24</v>
      </c>
      <c r="D5788" s="42" t="s">
        <v>86</v>
      </c>
      <c r="E5788" s="42" t="s">
        <v>40</v>
      </c>
      <c r="F5788" s="42" t="s">
        <v>356</v>
      </c>
      <c r="G5788" s="42" t="s">
        <v>1702</v>
      </c>
      <c r="H5788" s="42">
        <v>54</v>
      </c>
      <c r="J5788" s="42" t="s">
        <v>77</v>
      </c>
      <c r="K5788" s="42" t="s">
        <v>77</v>
      </c>
      <c r="L5788" s="42" t="s">
        <v>343</v>
      </c>
    </row>
    <row r="5789" spans="1:12">
      <c r="A5789" s="42">
        <v>2023</v>
      </c>
      <c r="B5789" s="42" t="s">
        <v>68</v>
      </c>
      <c r="C5789" s="42" t="s">
        <v>24</v>
      </c>
      <c r="D5789" s="42" t="s">
        <v>86</v>
      </c>
      <c r="E5789" s="42" t="s">
        <v>40</v>
      </c>
      <c r="F5789" s="42" t="s">
        <v>356</v>
      </c>
      <c r="G5789" s="42" t="s">
        <v>1703</v>
      </c>
      <c r="H5789" s="42">
        <v>55</v>
      </c>
      <c r="J5789" s="42" t="s">
        <v>77</v>
      </c>
      <c r="K5789" s="42" t="s">
        <v>77</v>
      </c>
      <c r="L5789" s="42" t="s">
        <v>343</v>
      </c>
    </row>
    <row r="5790" spans="1:12">
      <c r="A5790" s="42">
        <v>2023</v>
      </c>
      <c r="B5790" s="42" t="s">
        <v>68</v>
      </c>
      <c r="C5790" s="42" t="s">
        <v>24</v>
      </c>
      <c r="D5790" s="42" t="s">
        <v>86</v>
      </c>
      <c r="E5790" s="42" t="s">
        <v>40</v>
      </c>
      <c r="F5790" s="42" t="s">
        <v>356</v>
      </c>
      <c r="G5790" s="42" t="s">
        <v>1704</v>
      </c>
      <c r="H5790" s="42">
        <v>19</v>
      </c>
      <c r="J5790" s="42" t="s">
        <v>77</v>
      </c>
      <c r="K5790" s="42" t="s">
        <v>77</v>
      </c>
      <c r="L5790" s="42" t="s">
        <v>343</v>
      </c>
    </row>
    <row r="5791" spans="1:12">
      <c r="A5791" s="42">
        <v>2023</v>
      </c>
      <c r="B5791" s="42" t="s">
        <v>68</v>
      </c>
      <c r="C5791" s="42" t="s">
        <v>24</v>
      </c>
      <c r="D5791" s="42" t="s">
        <v>86</v>
      </c>
      <c r="E5791" s="42" t="s">
        <v>40</v>
      </c>
      <c r="F5791" s="42" t="s">
        <v>355</v>
      </c>
      <c r="G5791" s="42" t="s">
        <v>1700</v>
      </c>
      <c r="H5791" s="42">
        <v>2</v>
      </c>
      <c r="J5791" s="42" t="s">
        <v>77</v>
      </c>
      <c r="K5791" s="42" t="s">
        <v>77</v>
      </c>
      <c r="L5791" s="42" t="s">
        <v>343</v>
      </c>
    </row>
    <row r="5792" spans="1:12">
      <c r="A5792" s="42">
        <v>2023</v>
      </c>
      <c r="B5792" s="42" t="s">
        <v>68</v>
      </c>
      <c r="C5792" s="42" t="s">
        <v>24</v>
      </c>
      <c r="D5792" s="42" t="s">
        <v>86</v>
      </c>
      <c r="E5792" s="42" t="s">
        <v>40</v>
      </c>
      <c r="F5792" s="42" t="s">
        <v>355</v>
      </c>
      <c r="G5792" s="42" t="s">
        <v>1701</v>
      </c>
      <c r="H5792" s="42">
        <v>70</v>
      </c>
      <c r="J5792" s="42" t="s">
        <v>77</v>
      </c>
      <c r="K5792" s="42" t="s">
        <v>77</v>
      </c>
      <c r="L5792" s="42" t="s">
        <v>343</v>
      </c>
    </row>
    <row r="5793" spans="1:12">
      <c r="A5793" s="42">
        <v>2023</v>
      </c>
      <c r="B5793" s="42" t="s">
        <v>68</v>
      </c>
      <c r="C5793" s="42" t="s">
        <v>24</v>
      </c>
      <c r="D5793" s="42" t="s">
        <v>86</v>
      </c>
      <c r="E5793" s="42" t="s">
        <v>40</v>
      </c>
      <c r="F5793" s="42" t="s">
        <v>355</v>
      </c>
      <c r="G5793" s="42" t="s">
        <v>1702</v>
      </c>
      <c r="H5793" s="42">
        <v>49</v>
      </c>
      <c r="J5793" s="42" t="s">
        <v>77</v>
      </c>
      <c r="K5793" s="42" t="s">
        <v>77</v>
      </c>
      <c r="L5793" s="42" t="s">
        <v>343</v>
      </c>
    </row>
    <row r="5794" spans="1:12">
      <c r="A5794" s="42">
        <v>2023</v>
      </c>
      <c r="B5794" s="42" t="s">
        <v>68</v>
      </c>
      <c r="C5794" s="42" t="s">
        <v>24</v>
      </c>
      <c r="D5794" s="42" t="s">
        <v>86</v>
      </c>
      <c r="E5794" s="42" t="s">
        <v>40</v>
      </c>
      <c r="F5794" s="42" t="s">
        <v>355</v>
      </c>
      <c r="G5794" s="42" t="s">
        <v>1703</v>
      </c>
      <c r="H5794" s="42">
        <v>43</v>
      </c>
      <c r="J5794" s="42" t="s">
        <v>77</v>
      </c>
      <c r="K5794" s="42" t="s">
        <v>77</v>
      </c>
      <c r="L5794" s="42" t="s">
        <v>343</v>
      </c>
    </row>
    <row r="5795" spans="1:12">
      <c r="A5795" s="42">
        <v>2023</v>
      </c>
      <c r="B5795" s="42" t="s">
        <v>68</v>
      </c>
      <c r="C5795" s="42" t="s">
        <v>24</v>
      </c>
      <c r="D5795" s="42" t="s">
        <v>86</v>
      </c>
      <c r="E5795" s="42" t="s">
        <v>40</v>
      </c>
      <c r="F5795" s="42" t="s">
        <v>355</v>
      </c>
      <c r="G5795" s="42" t="s">
        <v>1704</v>
      </c>
      <c r="H5795" s="42">
        <v>20</v>
      </c>
      <c r="J5795" s="42" t="s">
        <v>77</v>
      </c>
      <c r="K5795" s="42" t="s">
        <v>77</v>
      </c>
      <c r="L5795" s="42" t="s">
        <v>343</v>
      </c>
    </row>
    <row r="5796" spans="1:12">
      <c r="A5796" s="42">
        <v>2023</v>
      </c>
      <c r="B5796" s="42" t="s">
        <v>68</v>
      </c>
      <c r="C5796" s="42" t="s">
        <v>24</v>
      </c>
      <c r="D5796" s="42" t="s">
        <v>87</v>
      </c>
      <c r="E5796" s="42" t="s">
        <v>38</v>
      </c>
      <c r="F5796" s="42" t="s">
        <v>356</v>
      </c>
      <c r="G5796" s="42" t="s">
        <v>1700</v>
      </c>
      <c r="H5796" s="42">
        <v>7</v>
      </c>
      <c r="J5796" s="42" t="s">
        <v>77</v>
      </c>
      <c r="K5796" s="42" t="s">
        <v>77</v>
      </c>
      <c r="L5796" s="42" t="s">
        <v>344</v>
      </c>
    </row>
    <row r="5797" spans="1:12">
      <c r="A5797" s="42">
        <v>2023</v>
      </c>
      <c r="B5797" s="42" t="s">
        <v>68</v>
      </c>
      <c r="C5797" s="42" t="s">
        <v>24</v>
      </c>
      <c r="D5797" s="42" t="s">
        <v>87</v>
      </c>
      <c r="E5797" s="42" t="s">
        <v>38</v>
      </c>
      <c r="F5797" s="42" t="s">
        <v>356</v>
      </c>
      <c r="G5797" s="42" t="s">
        <v>1701</v>
      </c>
      <c r="H5797" s="42">
        <v>95</v>
      </c>
      <c r="J5797" s="42" t="s">
        <v>77</v>
      </c>
      <c r="K5797" s="42" t="s">
        <v>77</v>
      </c>
      <c r="L5797" s="42" t="s">
        <v>344</v>
      </c>
    </row>
    <row r="5798" spans="1:12">
      <c r="A5798" s="42">
        <v>2023</v>
      </c>
      <c r="B5798" s="42" t="s">
        <v>68</v>
      </c>
      <c r="C5798" s="42" t="s">
        <v>24</v>
      </c>
      <c r="D5798" s="42" t="s">
        <v>87</v>
      </c>
      <c r="E5798" s="42" t="s">
        <v>38</v>
      </c>
      <c r="F5798" s="42" t="s">
        <v>356</v>
      </c>
      <c r="G5798" s="42" t="s">
        <v>1702</v>
      </c>
      <c r="H5798" s="42">
        <v>36</v>
      </c>
      <c r="J5798" s="42" t="s">
        <v>77</v>
      </c>
      <c r="K5798" s="42" t="s">
        <v>77</v>
      </c>
      <c r="L5798" s="42" t="s">
        <v>344</v>
      </c>
    </row>
    <row r="5799" spans="1:12">
      <c r="A5799" s="42">
        <v>2023</v>
      </c>
      <c r="B5799" s="42" t="s">
        <v>68</v>
      </c>
      <c r="C5799" s="42" t="s">
        <v>24</v>
      </c>
      <c r="D5799" s="42" t="s">
        <v>87</v>
      </c>
      <c r="E5799" s="42" t="s">
        <v>38</v>
      </c>
      <c r="F5799" s="42" t="s">
        <v>356</v>
      </c>
      <c r="G5799" s="42" t="s">
        <v>1703</v>
      </c>
      <c r="H5799" s="42">
        <v>32</v>
      </c>
      <c r="J5799" s="42" t="s">
        <v>77</v>
      </c>
      <c r="K5799" s="42" t="s">
        <v>77</v>
      </c>
      <c r="L5799" s="42" t="s">
        <v>344</v>
      </c>
    </row>
    <row r="5800" spans="1:12">
      <c r="A5800" s="42">
        <v>2023</v>
      </c>
      <c r="B5800" s="42" t="s">
        <v>68</v>
      </c>
      <c r="C5800" s="42" t="s">
        <v>24</v>
      </c>
      <c r="D5800" s="42" t="s">
        <v>87</v>
      </c>
      <c r="E5800" s="42" t="s">
        <v>38</v>
      </c>
      <c r="F5800" s="42" t="s">
        <v>356</v>
      </c>
      <c r="G5800" s="42" t="s">
        <v>1704</v>
      </c>
      <c r="H5800" s="42">
        <v>16</v>
      </c>
      <c r="J5800" s="42" t="s">
        <v>77</v>
      </c>
      <c r="K5800" s="42" t="s">
        <v>77</v>
      </c>
      <c r="L5800" s="42" t="s">
        <v>344</v>
      </c>
    </row>
    <row r="5801" spans="1:12">
      <c r="A5801" s="42">
        <v>2023</v>
      </c>
      <c r="B5801" s="42" t="s">
        <v>68</v>
      </c>
      <c r="C5801" s="42" t="s">
        <v>24</v>
      </c>
      <c r="D5801" s="42" t="s">
        <v>87</v>
      </c>
      <c r="E5801" s="42" t="s">
        <v>38</v>
      </c>
      <c r="F5801" s="42" t="s">
        <v>355</v>
      </c>
      <c r="G5801" s="42" t="s">
        <v>1700</v>
      </c>
      <c r="H5801" s="42">
        <v>11</v>
      </c>
      <c r="J5801" s="42" t="s">
        <v>77</v>
      </c>
      <c r="K5801" s="42" t="s">
        <v>77</v>
      </c>
      <c r="L5801" s="42" t="s">
        <v>344</v>
      </c>
    </row>
    <row r="5802" spans="1:12">
      <c r="A5802" s="42">
        <v>2023</v>
      </c>
      <c r="B5802" s="42" t="s">
        <v>68</v>
      </c>
      <c r="C5802" s="42" t="s">
        <v>24</v>
      </c>
      <c r="D5802" s="42" t="s">
        <v>87</v>
      </c>
      <c r="E5802" s="42" t="s">
        <v>38</v>
      </c>
      <c r="F5802" s="42" t="s">
        <v>355</v>
      </c>
      <c r="G5802" s="42" t="s">
        <v>1701</v>
      </c>
      <c r="H5802" s="42">
        <v>97</v>
      </c>
      <c r="J5802" s="42" t="s">
        <v>77</v>
      </c>
      <c r="K5802" s="42" t="s">
        <v>77</v>
      </c>
      <c r="L5802" s="42" t="s">
        <v>344</v>
      </c>
    </row>
    <row r="5803" spans="1:12">
      <c r="A5803" s="42">
        <v>2023</v>
      </c>
      <c r="B5803" s="42" t="s">
        <v>68</v>
      </c>
      <c r="C5803" s="42" t="s">
        <v>24</v>
      </c>
      <c r="D5803" s="42" t="s">
        <v>87</v>
      </c>
      <c r="E5803" s="42" t="s">
        <v>38</v>
      </c>
      <c r="F5803" s="42" t="s">
        <v>355</v>
      </c>
      <c r="G5803" s="42" t="s">
        <v>1702</v>
      </c>
      <c r="H5803" s="42">
        <v>43</v>
      </c>
      <c r="J5803" s="42" t="s">
        <v>77</v>
      </c>
      <c r="K5803" s="42" t="s">
        <v>77</v>
      </c>
      <c r="L5803" s="42" t="s">
        <v>344</v>
      </c>
    </row>
    <row r="5804" spans="1:12">
      <c r="A5804" s="42">
        <v>2023</v>
      </c>
      <c r="B5804" s="42" t="s">
        <v>68</v>
      </c>
      <c r="C5804" s="42" t="s">
        <v>24</v>
      </c>
      <c r="D5804" s="42" t="s">
        <v>87</v>
      </c>
      <c r="E5804" s="42" t="s">
        <v>38</v>
      </c>
      <c r="F5804" s="42" t="s">
        <v>355</v>
      </c>
      <c r="G5804" s="42" t="s">
        <v>1703</v>
      </c>
      <c r="H5804" s="42">
        <v>36</v>
      </c>
      <c r="J5804" s="42" t="s">
        <v>77</v>
      </c>
      <c r="K5804" s="42" t="s">
        <v>77</v>
      </c>
      <c r="L5804" s="42" t="s">
        <v>344</v>
      </c>
    </row>
    <row r="5805" spans="1:12">
      <c r="A5805" s="42">
        <v>2023</v>
      </c>
      <c r="B5805" s="42" t="s">
        <v>68</v>
      </c>
      <c r="C5805" s="42" t="s">
        <v>24</v>
      </c>
      <c r="D5805" s="42" t="s">
        <v>87</v>
      </c>
      <c r="E5805" s="42" t="s">
        <v>38</v>
      </c>
      <c r="F5805" s="42" t="s">
        <v>355</v>
      </c>
      <c r="G5805" s="42" t="s">
        <v>1704</v>
      </c>
      <c r="H5805" s="42">
        <v>10</v>
      </c>
      <c r="J5805" s="42" t="s">
        <v>77</v>
      </c>
      <c r="K5805" s="42" t="s">
        <v>77</v>
      </c>
      <c r="L5805" s="42" t="s">
        <v>344</v>
      </c>
    </row>
    <row r="5806" spans="1:12">
      <c r="A5806" s="42">
        <v>2023</v>
      </c>
      <c r="B5806" s="42" t="s">
        <v>68</v>
      </c>
      <c r="C5806" s="42" t="s">
        <v>24</v>
      </c>
      <c r="D5806" s="42" t="s">
        <v>88</v>
      </c>
      <c r="E5806" s="42" t="s">
        <v>34</v>
      </c>
      <c r="F5806" s="42" t="s">
        <v>356</v>
      </c>
      <c r="G5806" s="42" t="s">
        <v>1700</v>
      </c>
      <c r="H5806" s="42">
        <v>7</v>
      </c>
      <c r="J5806" s="42" t="s">
        <v>77</v>
      </c>
      <c r="K5806" s="42" t="s">
        <v>77</v>
      </c>
      <c r="L5806" s="42" t="s">
        <v>345</v>
      </c>
    </row>
    <row r="5807" spans="1:12">
      <c r="A5807" s="42">
        <v>2023</v>
      </c>
      <c r="B5807" s="42" t="s">
        <v>68</v>
      </c>
      <c r="C5807" s="42" t="s">
        <v>24</v>
      </c>
      <c r="D5807" s="42" t="s">
        <v>88</v>
      </c>
      <c r="E5807" s="42" t="s">
        <v>34</v>
      </c>
      <c r="F5807" s="42" t="s">
        <v>356</v>
      </c>
      <c r="G5807" s="42" t="s">
        <v>1701</v>
      </c>
      <c r="H5807" s="42">
        <v>38</v>
      </c>
      <c r="J5807" s="42" t="s">
        <v>77</v>
      </c>
      <c r="K5807" s="42" t="s">
        <v>77</v>
      </c>
      <c r="L5807" s="42" t="s">
        <v>345</v>
      </c>
    </row>
    <row r="5808" spans="1:12">
      <c r="A5808" s="42">
        <v>2023</v>
      </c>
      <c r="B5808" s="42" t="s">
        <v>68</v>
      </c>
      <c r="C5808" s="42" t="s">
        <v>24</v>
      </c>
      <c r="D5808" s="42" t="s">
        <v>88</v>
      </c>
      <c r="E5808" s="42" t="s">
        <v>34</v>
      </c>
      <c r="F5808" s="42" t="s">
        <v>356</v>
      </c>
      <c r="G5808" s="42" t="s">
        <v>1702</v>
      </c>
      <c r="H5808" s="42">
        <v>28</v>
      </c>
      <c r="J5808" s="42" t="s">
        <v>77</v>
      </c>
      <c r="K5808" s="42" t="s">
        <v>77</v>
      </c>
      <c r="L5808" s="42" t="s">
        <v>345</v>
      </c>
    </row>
    <row r="5809" spans="1:12">
      <c r="A5809" s="42">
        <v>2023</v>
      </c>
      <c r="B5809" s="42" t="s">
        <v>68</v>
      </c>
      <c r="C5809" s="42" t="s">
        <v>24</v>
      </c>
      <c r="D5809" s="42" t="s">
        <v>88</v>
      </c>
      <c r="E5809" s="42" t="s">
        <v>34</v>
      </c>
      <c r="F5809" s="42" t="s">
        <v>356</v>
      </c>
      <c r="G5809" s="42" t="s">
        <v>1703</v>
      </c>
      <c r="H5809" s="42">
        <v>68</v>
      </c>
      <c r="J5809" s="42" t="s">
        <v>77</v>
      </c>
      <c r="K5809" s="42" t="s">
        <v>77</v>
      </c>
      <c r="L5809" s="42" t="s">
        <v>345</v>
      </c>
    </row>
    <row r="5810" spans="1:12">
      <c r="A5810" s="42">
        <v>2023</v>
      </c>
      <c r="B5810" s="42" t="s">
        <v>68</v>
      </c>
      <c r="C5810" s="42" t="s">
        <v>24</v>
      </c>
      <c r="D5810" s="42" t="s">
        <v>88</v>
      </c>
      <c r="E5810" s="42" t="s">
        <v>34</v>
      </c>
      <c r="F5810" s="42" t="s">
        <v>356</v>
      </c>
      <c r="G5810" s="42" t="s">
        <v>1704</v>
      </c>
      <c r="H5810" s="42">
        <v>105</v>
      </c>
      <c r="J5810" s="42" t="s">
        <v>77</v>
      </c>
      <c r="K5810" s="42" t="s">
        <v>77</v>
      </c>
      <c r="L5810" s="42" t="s">
        <v>345</v>
      </c>
    </row>
    <row r="5811" spans="1:12">
      <c r="A5811" s="42">
        <v>2023</v>
      </c>
      <c r="B5811" s="42" t="s">
        <v>68</v>
      </c>
      <c r="C5811" s="42" t="s">
        <v>24</v>
      </c>
      <c r="D5811" s="42" t="s">
        <v>88</v>
      </c>
      <c r="E5811" s="42" t="s">
        <v>34</v>
      </c>
      <c r="F5811" s="42" t="s">
        <v>355</v>
      </c>
      <c r="G5811" s="42" t="s">
        <v>1700</v>
      </c>
      <c r="H5811" s="42">
        <v>12</v>
      </c>
      <c r="J5811" s="42" t="s">
        <v>77</v>
      </c>
      <c r="K5811" s="42" t="s">
        <v>77</v>
      </c>
      <c r="L5811" s="42" t="s">
        <v>345</v>
      </c>
    </row>
    <row r="5812" spans="1:12">
      <c r="A5812" s="42">
        <v>2023</v>
      </c>
      <c r="B5812" s="42" t="s">
        <v>68</v>
      </c>
      <c r="C5812" s="42" t="s">
        <v>24</v>
      </c>
      <c r="D5812" s="42" t="s">
        <v>88</v>
      </c>
      <c r="E5812" s="42" t="s">
        <v>34</v>
      </c>
      <c r="F5812" s="42" t="s">
        <v>355</v>
      </c>
      <c r="G5812" s="42" t="s">
        <v>1701</v>
      </c>
      <c r="H5812" s="42">
        <v>59</v>
      </c>
      <c r="J5812" s="42" t="s">
        <v>77</v>
      </c>
      <c r="K5812" s="42" t="s">
        <v>77</v>
      </c>
      <c r="L5812" s="42" t="s">
        <v>345</v>
      </c>
    </row>
    <row r="5813" spans="1:12">
      <c r="A5813" s="42">
        <v>2023</v>
      </c>
      <c r="B5813" s="42" t="s">
        <v>68</v>
      </c>
      <c r="C5813" s="42" t="s">
        <v>24</v>
      </c>
      <c r="D5813" s="42" t="s">
        <v>88</v>
      </c>
      <c r="E5813" s="42" t="s">
        <v>34</v>
      </c>
      <c r="F5813" s="42" t="s">
        <v>355</v>
      </c>
      <c r="G5813" s="42" t="s">
        <v>1702</v>
      </c>
      <c r="H5813" s="42">
        <v>38</v>
      </c>
      <c r="J5813" s="42" t="s">
        <v>77</v>
      </c>
      <c r="K5813" s="42" t="s">
        <v>77</v>
      </c>
      <c r="L5813" s="42" t="s">
        <v>345</v>
      </c>
    </row>
    <row r="5814" spans="1:12">
      <c r="A5814" s="42">
        <v>2023</v>
      </c>
      <c r="B5814" s="42" t="s">
        <v>68</v>
      </c>
      <c r="C5814" s="42" t="s">
        <v>24</v>
      </c>
      <c r="D5814" s="42" t="s">
        <v>88</v>
      </c>
      <c r="E5814" s="42" t="s">
        <v>34</v>
      </c>
      <c r="F5814" s="42" t="s">
        <v>355</v>
      </c>
      <c r="G5814" s="42" t="s">
        <v>1703</v>
      </c>
      <c r="H5814" s="42">
        <v>41</v>
      </c>
      <c r="J5814" s="42" t="s">
        <v>77</v>
      </c>
      <c r="K5814" s="42" t="s">
        <v>77</v>
      </c>
      <c r="L5814" s="42" t="s">
        <v>345</v>
      </c>
    </row>
    <row r="5815" spans="1:12">
      <c r="A5815" s="42">
        <v>2023</v>
      </c>
      <c r="B5815" s="42" t="s">
        <v>68</v>
      </c>
      <c r="C5815" s="42" t="s">
        <v>24</v>
      </c>
      <c r="D5815" s="42" t="s">
        <v>88</v>
      </c>
      <c r="E5815" s="42" t="s">
        <v>34</v>
      </c>
      <c r="F5815" s="42" t="s">
        <v>355</v>
      </c>
      <c r="G5815" s="42" t="s">
        <v>1704</v>
      </c>
      <c r="H5815" s="42">
        <v>39</v>
      </c>
      <c r="J5815" s="42" t="s">
        <v>77</v>
      </c>
      <c r="K5815" s="42" t="s">
        <v>77</v>
      </c>
      <c r="L5815" s="42" t="s">
        <v>345</v>
      </c>
    </row>
    <row r="5816" spans="1:12">
      <c r="A5816" s="42">
        <v>2023</v>
      </c>
      <c r="B5816" s="42" t="s">
        <v>68</v>
      </c>
      <c r="C5816" s="42" t="s">
        <v>24</v>
      </c>
      <c r="D5816" s="42" t="s">
        <v>89</v>
      </c>
      <c r="E5816" s="42" t="s">
        <v>39</v>
      </c>
      <c r="F5816" s="42" t="s">
        <v>356</v>
      </c>
      <c r="G5816" s="42" t="s">
        <v>1700</v>
      </c>
      <c r="H5816" s="42">
        <v>0</v>
      </c>
      <c r="J5816" s="42" t="s">
        <v>77</v>
      </c>
      <c r="K5816" s="42" t="s">
        <v>77</v>
      </c>
      <c r="L5816" s="42" t="s">
        <v>346</v>
      </c>
    </row>
    <row r="5817" spans="1:12">
      <c r="A5817" s="42">
        <v>2023</v>
      </c>
      <c r="B5817" s="42" t="s">
        <v>68</v>
      </c>
      <c r="C5817" s="42" t="s">
        <v>24</v>
      </c>
      <c r="D5817" s="42" t="s">
        <v>89</v>
      </c>
      <c r="E5817" s="42" t="s">
        <v>39</v>
      </c>
      <c r="F5817" s="42" t="s">
        <v>356</v>
      </c>
      <c r="G5817" s="42" t="s">
        <v>1701</v>
      </c>
      <c r="H5817" s="42">
        <v>3</v>
      </c>
      <c r="J5817" s="42" t="s">
        <v>77</v>
      </c>
      <c r="K5817" s="42" t="s">
        <v>77</v>
      </c>
      <c r="L5817" s="42" t="s">
        <v>346</v>
      </c>
    </row>
    <row r="5818" spans="1:12">
      <c r="A5818" s="42">
        <v>2023</v>
      </c>
      <c r="B5818" s="42" t="s">
        <v>68</v>
      </c>
      <c r="C5818" s="42" t="s">
        <v>24</v>
      </c>
      <c r="D5818" s="42" t="s">
        <v>89</v>
      </c>
      <c r="E5818" s="42" t="s">
        <v>39</v>
      </c>
      <c r="F5818" s="42" t="s">
        <v>356</v>
      </c>
      <c r="G5818" s="42" t="s">
        <v>1702</v>
      </c>
      <c r="H5818" s="42">
        <v>1</v>
      </c>
      <c r="J5818" s="42" t="s">
        <v>77</v>
      </c>
      <c r="K5818" s="42" t="s">
        <v>77</v>
      </c>
      <c r="L5818" s="42" t="s">
        <v>346</v>
      </c>
    </row>
    <row r="5819" spans="1:12">
      <c r="A5819" s="42">
        <v>2023</v>
      </c>
      <c r="B5819" s="42" t="s">
        <v>68</v>
      </c>
      <c r="C5819" s="42" t="s">
        <v>24</v>
      </c>
      <c r="D5819" s="42" t="s">
        <v>89</v>
      </c>
      <c r="E5819" s="42" t="s">
        <v>39</v>
      </c>
      <c r="F5819" s="42" t="s">
        <v>356</v>
      </c>
      <c r="G5819" s="42" t="s">
        <v>1703</v>
      </c>
      <c r="H5819" s="42">
        <v>8</v>
      </c>
      <c r="J5819" s="42" t="s">
        <v>77</v>
      </c>
      <c r="K5819" s="42" t="s">
        <v>77</v>
      </c>
      <c r="L5819" s="42" t="s">
        <v>346</v>
      </c>
    </row>
    <row r="5820" spans="1:12">
      <c r="A5820" s="42">
        <v>2023</v>
      </c>
      <c r="B5820" s="42" t="s">
        <v>68</v>
      </c>
      <c r="C5820" s="42" t="s">
        <v>24</v>
      </c>
      <c r="D5820" s="42" t="s">
        <v>89</v>
      </c>
      <c r="E5820" s="42" t="s">
        <v>39</v>
      </c>
      <c r="F5820" s="42" t="s">
        <v>356</v>
      </c>
      <c r="G5820" s="42" t="s">
        <v>1704</v>
      </c>
      <c r="H5820" s="42">
        <v>6</v>
      </c>
      <c r="J5820" s="42" t="s">
        <v>77</v>
      </c>
      <c r="K5820" s="42" t="s">
        <v>77</v>
      </c>
      <c r="L5820" s="42" t="s">
        <v>346</v>
      </c>
    </row>
    <row r="5821" spans="1:12">
      <c r="A5821" s="42">
        <v>2023</v>
      </c>
      <c r="B5821" s="42" t="s">
        <v>68</v>
      </c>
      <c r="C5821" s="42" t="s">
        <v>24</v>
      </c>
      <c r="D5821" s="42" t="s">
        <v>89</v>
      </c>
      <c r="E5821" s="42" t="s">
        <v>39</v>
      </c>
      <c r="F5821" s="42" t="s">
        <v>355</v>
      </c>
      <c r="G5821" s="42" t="s">
        <v>1700</v>
      </c>
      <c r="H5821" s="42">
        <v>1</v>
      </c>
      <c r="J5821" s="42" t="s">
        <v>77</v>
      </c>
      <c r="K5821" s="42" t="s">
        <v>77</v>
      </c>
      <c r="L5821" s="42" t="s">
        <v>346</v>
      </c>
    </row>
    <row r="5822" spans="1:12">
      <c r="A5822" s="42">
        <v>2023</v>
      </c>
      <c r="B5822" s="42" t="s">
        <v>68</v>
      </c>
      <c r="C5822" s="42" t="s">
        <v>24</v>
      </c>
      <c r="D5822" s="42" t="s">
        <v>89</v>
      </c>
      <c r="E5822" s="42" t="s">
        <v>39</v>
      </c>
      <c r="F5822" s="42" t="s">
        <v>355</v>
      </c>
      <c r="G5822" s="42" t="s">
        <v>1701</v>
      </c>
      <c r="H5822" s="42">
        <v>1</v>
      </c>
      <c r="J5822" s="42" t="s">
        <v>77</v>
      </c>
      <c r="K5822" s="42" t="s">
        <v>77</v>
      </c>
      <c r="L5822" s="42" t="s">
        <v>346</v>
      </c>
    </row>
    <row r="5823" spans="1:12">
      <c r="A5823" s="42">
        <v>2023</v>
      </c>
      <c r="B5823" s="42" t="s">
        <v>68</v>
      </c>
      <c r="C5823" s="42" t="s">
        <v>24</v>
      </c>
      <c r="D5823" s="42" t="s">
        <v>89</v>
      </c>
      <c r="E5823" s="42" t="s">
        <v>39</v>
      </c>
      <c r="F5823" s="42" t="s">
        <v>355</v>
      </c>
      <c r="G5823" s="42" t="s">
        <v>1702</v>
      </c>
      <c r="H5823" s="42">
        <v>4</v>
      </c>
      <c r="J5823" s="42" t="s">
        <v>77</v>
      </c>
      <c r="K5823" s="42" t="s">
        <v>77</v>
      </c>
      <c r="L5823" s="42" t="s">
        <v>346</v>
      </c>
    </row>
    <row r="5824" spans="1:12">
      <c r="A5824" s="42">
        <v>2023</v>
      </c>
      <c r="B5824" s="42" t="s">
        <v>68</v>
      </c>
      <c r="C5824" s="42" t="s">
        <v>24</v>
      </c>
      <c r="D5824" s="42" t="s">
        <v>89</v>
      </c>
      <c r="E5824" s="42" t="s">
        <v>39</v>
      </c>
      <c r="F5824" s="42" t="s">
        <v>355</v>
      </c>
      <c r="G5824" s="42" t="s">
        <v>1703</v>
      </c>
      <c r="H5824" s="42">
        <v>8</v>
      </c>
      <c r="J5824" s="42" t="s">
        <v>77</v>
      </c>
      <c r="K5824" s="42" t="s">
        <v>77</v>
      </c>
      <c r="L5824" s="42" t="s">
        <v>346</v>
      </c>
    </row>
    <row r="5825" spans="1:12">
      <c r="A5825" s="42">
        <v>2023</v>
      </c>
      <c r="B5825" s="42" t="s">
        <v>68</v>
      </c>
      <c r="C5825" s="42" t="s">
        <v>24</v>
      </c>
      <c r="D5825" s="42" t="s">
        <v>89</v>
      </c>
      <c r="E5825" s="42" t="s">
        <v>39</v>
      </c>
      <c r="F5825" s="42" t="s">
        <v>355</v>
      </c>
      <c r="G5825" s="42" t="s">
        <v>1704</v>
      </c>
      <c r="H5825" s="42">
        <v>4</v>
      </c>
      <c r="J5825" s="42" t="s">
        <v>77</v>
      </c>
      <c r="K5825" s="42" t="s">
        <v>77</v>
      </c>
      <c r="L5825" s="42" t="s">
        <v>346</v>
      </c>
    </row>
    <row r="5826" spans="1:12">
      <c r="A5826" s="42">
        <v>2023</v>
      </c>
      <c r="B5826" s="42" t="s">
        <v>68</v>
      </c>
      <c r="C5826" s="42" t="s">
        <v>24</v>
      </c>
      <c r="D5826" s="42" t="s">
        <v>90</v>
      </c>
      <c r="E5826" s="42" t="s">
        <v>37</v>
      </c>
      <c r="F5826" s="42" t="s">
        <v>356</v>
      </c>
      <c r="G5826" s="42" t="s">
        <v>1700</v>
      </c>
      <c r="H5826" s="42">
        <v>10</v>
      </c>
      <c r="J5826" s="42" t="s">
        <v>77</v>
      </c>
      <c r="K5826" s="42" t="s">
        <v>77</v>
      </c>
      <c r="L5826" s="42" t="s">
        <v>347</v>
      </c>
    </row>
    <row r="5827" spans="1:12">
      <c r="A5827" s="42">
        <v>2023</v>
      </c>
      <c r="B5827" s="42" t="s">
        <v>68</v>
      </c>
      <c r="C5827" s="42" t="s">
        <v>24</v>
      </c>
      <c r="D5827" s="42" t="s">
        <v>90</v>
      </c>
      <c r="E5827" s="42" t="s">
        <v>37</v>
      </c>
      <c r="F5827" s="42" t="s">
        <v>356</v>
      </c>
      <c r="G5827" s="42" t="s">
        <v>1701</v>
      </c>
      <c r="H5827" s="42">
        <v>46</v>
      </c>
      <c r="J5827" s="42" t="s">
        <v>77</v>
      </c>
      <c r="K5827" s="42" t="s">
        <v>77</v>
      </c>
      <c r="L5827" s="42" t="s">
        <v>347</v>
      </c>
    </row>
    <row r="5828" spans="1:12">
      <c r="A5828" s="42">
        <v>2023</v>
      </c>
      <c r="B5828" s="42" t="s">
        <v>68</v>
      </c>
      <c r="C5828" s="42" t="s">
        <v>24</v>
      </c>
      <c r="D5828" s="42" t="s">
        <v>90</v>
      </c>
      <c r="E5828" s="42" t="s">
        <v>37</v>
      </c>
      <c r="F5828" s="42" t="s">
        <v>356</v>
      </c>
      <c r="G5828" s="42" t="s">
        <v>1702</v>
      </c>
      <c r="H5828" s="42">
        <v>22</v>
      </c>
      <c r="J5828" s="42" t="s">
        <v>77</v>
      </c>
      <c r="K5828" s="42" t="s">
        <v>77</v>
      </c>
      <c r="L5828" s="42" t="s">
        <v>347</v>
      </c>
    </row>
    <row r="5829" spans="1:12">
      <c r="A5829" s="42">
        <v>2023</v>
      </c>
      <c r="B5829" s="42" t="s">
        <v>68</v>
      </c>
      <c r="C5829" s="42" t="s">
        <v>24</v>
      </c>
      <c r="D5829" s="42" t="s">
        <v>90</v>
      </c>
      <c r="E5829" s="42" t="s">
        <v>37</v>
      </c>
      <c r="F5829" s="42" t="s">
        <v>356</v>
      </c>
      <c r="G5829" s="42" t="s">
        <v>1703</v>
      </c>
      <c r="H5829" s="42">
        <v>32</v>
      </c>
      <c r="J5829" s="42" t="s">
        <v>77</v>
      </c>
      <c r="K5829" s="42" t="s">
        <v>77</v>
      </c>
      <c r="L5829" s="42" t="s">
        <v>347</v>
      </c>
    </row>
    <row r="5830" spans="1:12">
      <c r="A5830" s="42">
        <v>2023</v>
      </c>
      <c r="B5830" s="42" t="s">
        <v>68</v>
      </c>
      <c r="C5830" s="42" t="s">
        <v>24</v>
      </c>
      <c r="D5830" s="42" t="s">
        <v>90</v>
      </c>
      <c r="E5830" s="42" t="s">
        <v>37</v>
      </c>
      <c r="F5830" s="42" t="s">
        <v>356</v>
      </c>
      <c r="G5830" s="42" t="s">
        <v>1704</v>
      </c>
      <c r="H5830" s="42">
        <v>46</v>
      </c>
      <c r="J5830" s="42" t="s">
        <v>77</v>
      </c>
      <c r="K5830" s="42" t="s">
        <v>77</v>
      </c>
      <c r="L5830" s="42" t="s">
        <v>347</v>
      </c>
    </row>
    <row r="5831" spans="1:12">
      <c r="A5831" s="42">
        <v>2023</v>
      </c>
      <c r="B5831" s="42" t="s">
        <v>68</v>
      </c>
      <c r="C5831" s="42" t="s">
        <v>24</v>
      </c>
      <c r="D5831" s="42" t="s">
        <v>90</v>
      </c>
      <c r="E5831" s="42" t="s">
        <v>37</v>
      </c>
      <c r="F5831" s="42" t="s">
        <v>355</v>
      </c>
      <c r="G5831" s="42" t="s">
        <v>1700</v>
      </c>
      <c r="H5831" s="42">
        <v>14</v>
      </c>
      <c r="J5831" s="42" t="s">
        <v>77</v>
      </c>
      <c r="K5831" s="42" t="s">
        <v>77</v>
      </c>
      <c r="L5831" s="42" t="s">
        <v>347</v>
      </c>
    </row>
    <row r="5832" spans="1:12">
      <c r="A5832" s="42">
        <v>2023</v>
      </c>
      <c r="B5832" s="42" t="s">
        <v>68</v>
      </c>
      <c r="C5832" s="42" t="s">
        <v>24</v>
      </c>
      <c r="D5832" s="42" t="s">
        <v>90</v>
      </c>
      <c r="E5832" s="42" t="s">
        <v>37</v>
      </c>
      <c r="F5832" s="42" t="s">
        <v>355</v>
      </c>
      <c r="G5832" s="42" t="s">
        <v>1701</v>
      </c>
      <c r="H5832" s="42">
        <v>68</v>
      </c>
      <c r="J5832" s="42" t="s">
        <v>77</v>
      </c>
      <c r="K5832" s="42" t="s">
        <v>77</v>
      </c>
      <c r="L5832" s="42" t="s">
        <v>347</v>
      </c>
    </row>
    <row r="5833" spans="1:12">
      <c r="A5833" s="42">
        <v>2023</v>
      </c>
      <c r="B5833" s="42" t="s">
        <v>68</v>
      </c>
      <c r="C5833" s="42" t="s">
        <v>24</v>
      </c>
      <c r="D5833" s="42" t="s">
        <v>90</v>
      </c>
      <c r="E5833" s="42" t="s">
        <v>37</v>
      </c>
      <c r="F5833" s="42" t="s">
        <v>355</v>
      </c>
      <c r="G5833" s="42" t="s">
        <v>1702</v>
      </c>
      <c r="H5833" s="42">
        <v>20</v>
      </c>
      <c r="J5833" s="42" t="s">
        <v>77</v>
      </c>
      <c r="K5833" s="42" t="s">
        <v>77</v>
      </c>
      <c r="L5833" s="42" t="s">
        <v>347</v>
      </c>
    </row>
    <row r="5834" spans="1:12">
      <c r="A5834" s="42">
        <v>2023</v>
      </c>
      <c r="B5834" s="42" t="s">
        <v>68</v>
      </c>
      <c r="C5834" s="42" t="s">
        <v>24</v>
      </c>
      <c r="D5834" s="42" t="s">
        <v>90</v>
      </c>
      <c r="E5834" s="42" t="s">
        <v>37</v>
      </c>
      <c r="F5834" s="42" t="s">
        <v>355</v>
      </c>
      <c r="G5834" s="42" t="s">
        <v>1703</v>
      </c>
      <c r="H5834" s="42">
        <v>30</v>
      </c>
      <c r="J5834" s="42" t="s">
        <v>77</v>
      </c>
      <c r="K5834" s="42" t="s">
        <v>77</v>
      </c>
      <c r="L5834" s="42" t="s">
        <v>347</v>
      </c>
    </row>
    <row r="5835" spans="1:12">
      <c r="A5835" s="42">
        <v>2023</v>
      </c>
      <c r="B5835" s="42" t="s">
        <v>68</v>
      </c>
      <c r="C5835" s="42" t="s">
        <v>24</v>
      </c>
      <c r="D5835" s="42" t="s">
        <v>90</v>
      </c>
      <c r="E5835" s="42" t="s">
        <v>37</v>
      </c>
      <c r="F5835" s="42" t="s">
        <v>355</v>
      </c>
      <c r="G5835" s="42" t="s">
        <v>1704</v>
      </c>
      <c r="H5835" s="42">
        <v>25</v>
      </c>
      <c r="J5835" s="42" t="s">
        <v>77</v>
      </c>
      <c r="K5835" s="42" t="s">
        <v>77</v>
      </c>
      <c r="L5835" s="42" t="s">
        <v>347</v>
      </c>
    </row>
    <row r="5836" spans="1:12">
      <c r="A5836" s="42">
        <v>2023</v>
      </c>
      <c r="B5836" s="42" t="s">
        <v>68</v>
      </c>
      <c r="C5836" s="42" t="s">
        <v>24</v>
      </c>
      <c r="D5836" s="42" t="s">
        <v>91</v>
      </c>
      <c r="E5836" s="42" t="s">
        <v>29</v>
      </c>
      <c r="F5836" s="42" t="s">
        <v>356</v>
      </c>
      <c r="G5836" s="42" t="s">
        <v>1700</v>
      </c>
      <c r="H5836" s="42">
        <v>14</v>
      </c>
      <c r="J5836" s="42" t="s">
        <v>77</v>
      </c>
      <c r="K5836" s="42" t="s">
        <v>77</v>
      </c>
      <c r="L5836" s="42" t="s">
        <v>348</v>
      </c>
    </row>
    <row r="5837" spans="1:12">
      <c r="A5837" s="42">
        <v>2023</v>
      </c>
      <c r="B5837" s="42" t="s">
        <v>68</v>
      </c>
      <c r="C5837" s="42" t="s">
        <v>24</v>
      </c>
      <c r="D5837" s="42" t="s">
        <v>91</v>
      </c>
      <c r="E5837" s="42" t="s">
        <v>29</v>
      </c>
      <c r="F5837" s="42" t="s">
        <v>356</v>
      </c>
      <c r="G5837" s="42" t="s">
        <v>1701</v>
      </c>
      <c r="H5837" s="42">
        <v>123</v>
      </c>
      <c r="J5837" s="42" t="s">
        <v>77</v>
      </c>
      <c r="K5837" s="42" t="s">
        <v>77</v>
      </c>
      <c r="L5837" s="42" t="s">
        <v>348</v>
      </c>
    </row>
    <row r="5838" spans="1:12">
      <c r="A5838" s="42">
        <v>2023</v>
      </c>
      <c r="B5838" s="42" t="s">
        <v>68</v>
      </c>
      <c r="C5838" s="42" t="s">
        <v>24</v>
      </c>
      <c r="D5838" s="42" t="s">
        <v>91</v>
      </c>
      <c r="E5838" s="42" t="s">
        <v>29</v>
      </c>
      <c r="F5838" s="42" t="s">
        <v>356</v>
      </c>
      <c r="G5838" s="42" t="s">
        <v>1702</v>
      </c>
      <c r="H5838" s="42">
        <v>90</v>
      </c>
      <c r="J5838" s="42" t="s">
        <v>77</v>
      </c>
      <c r="K5838" s="42" t="s">
        <v>77</v>
      </c>
      <c r="L5838" s="42" t="s">
        <v>348</v>
      </c>
    </row>
    <row r="5839" spans="1:12">
      <c r="A5839" s="42">
        <v>2023</v>
      </c>
      <c r="B5839" s="42" t="s">
        <v>68</v>
      </c>
      <c r="C5839" s="42" t="s">
        <v>24</v>
      </c>
      <c r="D5839" s="42" t="s">
        <v>91</v>
      </c>
      <c r="E5839" s="42" t="s">
        <v>29</v>
      </c>
      <c r="F5839" s="42" t="s">
        <v>356</v>
      </c>
      <c r="G5839" s="42" t="s">
        <v>1703</v>
      </c>
      <c r="H5839" s="42">
        <v>155</v>
      </c>
      <c r="J5839" s="42" t="s">
        <v>77</v>
      </c>
      <c r="K5839" s="42" t="s">
        <v>77</v>
      </c>
      <c r="L5839" s="42" t="s">
        <v>348</v>
      </c>
    </row>
    <row r="5840" spans="1:12">
      <c r="A5840" s="42">
        <v>2023</v>
      </c>
      <c r="B5840" s="42" t="s">
        <v>68</v>
      </c>
      <c r="C5840" s="42" t="s">
        <v>24</v>
      </c>
      <c r="D5840" s="42" t="s">
        <v>91</v>
      </c>
      <c r="E5840" s="42" t="s">
        <v>29</v>
      </c>
      <c r="F5840" s="42" t="s">
        <v>356</v>
      </c>
      <c r="G5840" s="42" t="s">
        <v>1704</v>
      </c>
      <c r="H5840" s="42">
        <v>197</v>
      </c>
      <c r="J5840" s="42" t="s">
        <v>77</v>
      </c>
      <c r="K5840" s="42" t="s">
        <v>77</v>
      </c>
      <c r="L5840" s="42" t="s">
        <v>348</v>
      </c>
    </row>
    <row r="5841" spans="1:12">
      <c r="A5841" s="42">
        <v>2023</v>
      </c>
      <c r="B5841" s="42" t="s">
        <v>68</v>
      </c>
      <c r="C5841" s="42" t="s">
        <v>24</v>
      </c>
      <c r="D5841" s="42" t="s">
        <v>91</v>
      </c>
      <c r="E5841" s="42" t="s">
        <v>29</v>
      </c>
      <c r="F5841" s="42" t="s">
        <v>355</v>
      </c>
      <c r="G5841" s="42" t="s">
        <v>1700</v>
      </c>
      <c r="H5841" s="42">
        <v>27</v>
      </c>
      <c r="J5841" s="42" t="s">
        <v>77</v>
      </c>
      <c r="K5841" s="42" t="s">
        <v>77</v>
      </c>
      <c r="L5841" s="42" t="s">
        <v>348</v>
      </c>
    </row>
    <row r="5842" spans="1:12">
      <c r="A5842" s="42">
        <v>2023</v>
      </c>
      <c r="B5842" s="42" t="s">
        <v>68</v>
      </c>
      <c r="C5842" s="42" t="s">
        <v>24</v>
      </c>
      <c r="D5842" s="42" t="s">
        <v>91</v>
      </c>
      <c r="E5842" s="42" t="s">
        <v>29</v>
      </c>
      <c r="F5842" s="42" t="s">
        <v>355</v>
      </c>
      <c r="G5842" s="42" t="s">
        <v>1701</v>
      </c>
      <c r="H5842" s="42">
        <v>148</v>
      </c>
      <c r="J5842" s="42" t="s">
        <v>77</v>
      </c>
      <c r="K5842" s="42" t="s">
        <v>77</v>
      </c>
      <c r="L5842" s="42" t="s">
        <v>348</v>
      </c>
    </row>
    <row r="5843" spans="1:12">
      <c r="A5843" s="42">
        <v>2023</v>
      </c>
      <c r="B5843" s="42" t="s">
        <v>68</v>
      </c>
      <c r="C5843" s="42" t="s">
        <v>24</v>
      </c>
      <c r="D5843" s="42" t="s">
        <v>91</v>
      </c>
      <c r="E5843" s="42" t="s">
        <v>29</v>
      </c>
      <c r="F5843" s="42" t="s">
        <v>355</v>
      </c>
      <c r="G5843" s="42" t="s">
        <v>1702</v>
      </c>
      <c r="H5843" s="42">
        <v>112</v>
      </c>
      <c r="J5843" s="42" t="s">
        <v>77</v>
      </c>
      <c r="K5843" s="42" t="s">
        <v>77</v>
      </c>
      <c r="L5843" s="42" t="s">
        <v>348</v>
      </c>
    </row>
    <row r="5844" spans="1:12">
      <c r="A5844" s="42">
        <v>2023</v>
      </c>
      <c r="B5844" s="42" t="s">
        <v>68</v>
      </c>
      <c r="C5844" s="42" t="s">
        <v>24</v>
      </c>
      <c r="D5844" s="42" t="s">
        <v>91</v>
      </c>
      <c r="E5844" s="42" t="s">
        <v>29</v>
      </c>
      <c r="F5844" s="42" t="s">
        <v>355</v>
      </c>
      <c r="G5844" s="42" t="s">
        <v>1703</v>
      </c>
      <c r="H5844" s="42">
        <v>158</v>
      </c>
      <c r="J5844" s="42" t="s">
        <v>77</v>
      </c>
      <c r="K5844" s="42" t="s">
        <v>77</v>
      </c>
      <c r="L5844" s="42" t="s">
        <v>348</v>
      </c>
    </row>
    <row r="5845" spans="1:12">
      <c r="A5845" s="42">
        <v>2023</v>
      </c>
      <c r="B5845" s="42" t="s">
        <v>68</v>
      </c>
      <c r="C5845" s="42" t="s">
        <v>24</v>
      </c>
      <c r="D5845" s="42" t="s">
        <v>91</v>
      </c>
      <c r="E5845" s="42" t="s">
        <v>29</v>
      </c>
      <c r="F5845" s="42" t="s">
        <v>355</v>
      </c>
      <c r="G5845" s="42" t="s">
        <v>1704</v>
      </c>
      <c r="H5845" s="42">
        <v>126</v>
      </c>
      <c r="J5845" s="42" t="s">
        <v>77</v>
      </c>
      <c r="K5845" s="42" t="s">
        <v>77</v>
      </c>
      <c r="L5845" s="42" t="s">
        <v>348</v>
      </c>
    </row>
    <row r="5846" spans="1:12">
      <c r="A5846" s="42">
        <v>2023</v>
      </c>
      <c r="B5846" s="42" t="s">
        <v>68</v>
      </c>
      <c r="C5846" s="42" t="s">
        <v>24</v>
      </c>
      <c r="D5846" s="42" t="s">
        <v>92</v>
      </c>
      <c r="E5846" s="42" t="s">
        <v>30</v>
      </c>
      <c r="F5846" s="42" t="s">
        <v>356</v>
      </c>
      <c r="G5846" s="42" t="s">
        <v>1700</v>
      </c>
      <c r="H5846" s="42">
        <v>0</v>
      </c>
      <c r="J5846" s="42" t="s">
        <v>77</v>
      </c>
      <c r="K5846" s="42" t="s">
        <v>77</v>
      </c>
      <c r="L5846" s="42" t="s">
        <v>349</v>
      </c>
    </row>
    <row r="5847" spans="1:12">
      <c r="A5847" s="42">
        <v>2023</v>
      </c>
      <c r="B5847" s="42" t="s">
        <v>68</v>
      </c>
      <c r="C5847" s="42" t="s">
        <v>24</v>
      </c>
      <c r="D5847" s="42" t="s">
        <v>92</v>
      </c>
      <c r="E5847" s="42" t="s">
        <v>30</v>
      </c>
      <c r="F5847" s="42" t="s">
        <v>356</v>
      </c>
      <c r="G5847" s="42" t="s">
        <v>1701</v>
      </c>
      <c r="H5847" s="42">
        <v>32</v>
      </c>
      <c r="J5847" s="42" t="s">
        <v>77</v>
      </c>
      <c r="K5847" s="42" t="s">
        <v>77</v>
      </c>
      <c r="L5847" s="42" t="s">
        <v>349</v>
      </c>
    </row>
    <row r="5848" spans="1:12">
      <c r="A5848" s="42">
        <v>2023</v>
      </c>
      <c r="B5848" s="42" t="s">
        <v>68</v>
      </c>
      <c r="C5848" s="42" t="s">
        <v>24</v>
      </c>
      <c r="D5848" s="42" t="s">
        <v>92</v>
      </c>
      <c r="E5848" s="42" t="s">
        <v>30</v>
      </c>
      <c r="F5848" s="42" t="s">
        <v>356</v>
      </c>
      <c r="G5848" s="42" t="s">
        <v>1702</v>
      </c>
      <c r="H5848" s="42">
        <v>30</v>
      </c>
      <c r="J5848" s="42" t="s">
        <v>77</v>
      </c>
      <c r="K5848" s="42" t="s">
        <v>77</v>
      </c>
      <c r="L5848" s="42" t="s">
        <v>349</v>
      </c>
    </row>
    <row r="5849" spans="1:12">
      <c r="A5849" s="42">
        <v>2023</v>
      </c>
      <c r="B5849" s="42" t="s">
        <v>68</v>
      </c>
      <c r="C5849" s="42" t="s">
        <v>24</v>
      </c>
      <c r="D5849" s="42" t="s">
        <v>92</v>
      </c>
      <c r="E5849" s="42" t="s">
        <v>30</v>
      </c>
      <c r="F5849" s="42" t="s">
        <v>356</v>
      </c>
      <c r="G5849" s="42" t="s">
        <v>1703</v>
      </c>
      <c r="H5849" s="42">
        <v>77</v>
      </c>
      <c r="J5849" s="42" t="s">
        <v>77</v>
      </c>
      <c r="K5849" s="42" t="s">
        <v>77</v>
      </c>
      <c r="L5849" s="42" t="s">
        <v>349</v>
      </c>
    </row>
    <row r="5850" spans="1:12">
      <c r="A5850" s="42">
        <v>2023</v>
      </c>
      <c r="B5850" s="42" t="s">
        <v>68</v>
      </c>
      <c r="C5850" s="42" t="s">
        <v>24</v>
      </c>
      <c r="D5850" s="42" t="s">
        <v>92</v>
      </c>
      <c r="E5850" s="42" t="s">
        <v>30</v>
      </c>
      <c r="F5850" s="42" t="s">
        <v>356</v>
      </c>
      <c r="G5850" s="42" t="s">
        <v>1704</v>
      </c>
      <c r="H5850" s="42">
        <v>89</v>
      </c>
      <c r="J5850" s="42" t="s">
        <v>77</v>
      </c>
      <c r="K5850" s="42" t="s">
        <v>77</v>
      </c>
      <c r="L5850" s="42" t="s">
        <v>349</v>
      </c>
    </row>
    <row r="5851" spans="1:12">
      <c r="A5851" s="42">
        <v>2023</v>
      </c>
      <c r="B5851" s="42" t="s">
        <v>68</v>
      </c>
      <c r="C5851" s="42" t="s">
        <v>24</v>
      </c>
      <c r="D5851" s="42" t="s">
        <v>92</v>
      </c>
      <c r="E5851" s="42" t="s">
        <v>30</v>
      </c>
      <c r="F5851" s="42" t="s">
        <v>355</v>
      </c>
      <c r="G5851" s="42" t="s">
        <v>1700</v>
      </c>
      <c r="H5851" s="42">
        <v>0</v>
      </c>
      <c r="J5851" s="42" t="s">
        <v>77</v>
      </c>
      <c r="K5851" s="42" t="s">
        <v>77</v>
      </c>
      <c r="L5851" s="42" t="s">
        <v>349</v>
      </c>
    </row>
    <row r="5852" spans="1:12">
      <c r="A5852" s="42">
        <v>2023</v>
      </c>
      <c r="B5852" s="42" t="s">
        <v>68</v>
      </c>
      <c r="C5852" s="42" t="s">
        <v>24</v>
      </c>
      <c r="D5852" s="42" t="s">
        <v>92</v>
      </c>
      <c r="E5852" s="42" t="s">
        <v>30</v>
      </c>
      <c r="F5852" s="42" t="s">
        <v>355</v>
      </c>
      <c r="G5852" s="42" t="s">
        <v>1701</v>
      </c>
      <c r="H5852" s="42">
        <v>28</v>
      </c>
      <c r="J5852" s="42" t="s">
        <v>77</v>
      </c>
      <c r="K5852" s="42" t="s">
        <v>77</v>
      </c>
      <c r="L5852" s="42" t="s">
        <v>349</v>
      </c>
    </row>
    <row r="5853" spans="1:12">
      <c r="A5853" s="42">
        <v>2023</v>
      </c>
      <c r="B5853" s="42" t="s">
        <v>68</v>
      </c>
      <c r="C5853" s="42" t="s">
        <v>24</v>
      </c>
      <c r="D5853" s="42" t="s">
        <v>92</v>
      </c>
      <c r="E5853" s="42" t="s">
        <v>30</v>
      </c>
      <c r="F5853" s="42" t="s">
        <v>355</v>
      </c>
      <c r="G5853" s="42" t="s">
        <v>1702</v>
      </c>
      <c r="H5853" s="42">
        <v>25</v>
      </c>
      <c r="J5853" s="42" t="s">
        <v>77</v>
      </c>
      <c r="K5853" s="42" t="s">
        <v>77</v>
      </c>
      <c r="L5853" s="42" t="s">
        <v>349</v>
      </c>
    </row>
    <row r="5854" spans="1:12">
      <c r="A5854" s="42">
        <v>2023</v>
      </c>
      <c r="B5854" s="42" t="s">
        <v>68</v>
      </c>
      <c r="C5854" s="42" t="s">
        <v>24</v>
      </c>
      <c r="D5854" s="42" t="s">
        <v>92</v>
      </c>
      <c r="E5854" s="42" t="s">
        <v>30</v>
      </c>
      <c r="F5854" s="42" t="s">
        <v>355</v>
      </c>
      <c r="G5854" s="42" t="s">
        <v>1703</v>
      </c>
      <c r="H5854" s="42">
        <v>48</v>
      </c>
      <c r="J5854" s="42" t="s">
        <v>77</v>
      </c>
      <c r="K5854" s="42" t="s">
        <v>77</v>
      </c>
      <c r="L5854" s="42" t="s">
        <v>349</v>
      </c>
    </row>
    <row r="5855" spans="1:12">
      <c r="A5855" s="42">
        <v>2023</v>
      </c>
      <c r="B5855" s="42" t="s">
        <v>68</v>
      </c>
      <c r="C5855" s="42" t="s">
        <v>24</v>
      </c>
      <c r="D5855" s="42" t="s">
        <v>92</v>
      </c>
      <c r="E5855" s="42" t="s">
        <v>30</v>
      </c>
      <c r="F5855" s="42" t="s">
        <v>355</v>
      </c>
      <c r="G5855" s="42" t="s">
        <v>1704</v>
      </c>
      <c r="H5855" s="42">
        <v>46</v>
      </c>
      <c r="J5855" s="42" t="s">
        <v>77</v>
      </c>
      <c r="K5855" s="42" t="s">
        <v>77</v>
      </c>
      <c r="L5855" s="42" t="s">
        <v>349</v>
      </c>
    </row>
    <row r="5856" spans="1:12">
      <c r="A5856" s="42">
        <v>2023</v>
      </c>
      <c r="B5856" s="42" t="s">
        <v>68</v>
      </c>
      <c r="C5856" s="42" t="s">
        <v>24</v>
      </c>
      <c r="D5856" s="42" t="s">
        <v>93</v>
      </c>
      <c r="E5856" s="42" t="s">
        <v>42</v>
      </c>
      <c r="F5856" s="42" t="s">
        <v>356</v>
      </c>
      <c r="G5856" s="42" t="s">
        <v>1700</v>
      </c>
      <c r="H5856" s="42">
        <v>1</v>
      </c>
      <c r="J5856" s="42" t="s">
        <v>77</v>
      </c>
      <c r="K5856" s="42" t="s">
        <v>77</v>
      </c>
      <c r="L5856" s="42" t="s">
        <v>350</v>
      </c>
    </row>
    <row r="5857" spans="1:12">
      <c r="A5857" s="42">
        <v>2023</v>
      </c>
      <c r="B5857" s="42" t="s">
        <v>68</v>
      </c>
      <c r="C5857" s="42" t="s">
        <v>24</v>
      </c>
      <c r="D5857" s="42" t="s">
        <v>93</v>
      </c>
      <c r="E5857" s="42" t="s">
        <v>42</v>
      </c>
      <c r="F5857" s="42" t="s">
        <v>356</v>
      </c>
      <c r="G5857" s="42" t="s">
        <v>1701</v>
      </c>
      <c r="H5857" s="42">
        <v>6</v>
      </c>
      <c r="J5857" s="42" t="s">
        <v>77</v>
      </c>
      <c r="K5857" s="42" t="s">
        <v>77</v>
      </c>
      <c r="L5857" s="42" t="s">
        <v>350</v>
      </c>
    </row>
    <row r="5858" spans="1:12">
      <c r="A5858" s="42">
        <v>2023</v>
      </c>
      <c r="B5858" s="42" t="s">
        <v>68</v>
      </c>
      <c r="C5858" s="42" t="s">
        <v>24</v>
      </c>
      <c r="D5858" s="42" t="s">
        <v>93</v>
      </c>
      <c r="E5858" s="42" t="s">
        <v>42</v>
      </c>
      <c r="F5858" s="42" t="s">
        <v>356</v>
      </c>
      <c r="G5858" s="42" t="s">
        <v>1702</v>
      </c>
      <c r="H5858" s="42">
        <v>5</v>
      </c>
      <c r="J5858" s="42" t="s">
        <v>77</v>
      </c>
      <c r="K5858" s="42" t="s">
        <v>77</v>
      </c>
      <c r="L5858" s="42" t="s">
        <v>350</v>
      </c>
    </row>
    <row r="5859" spans="1:12">
      <c r="A5859" s="42">
        <v>2023</v>
      </c>
      <c r="B5859" s="42" t="s">
        <v>68</v>
      </c>
      <c r="C5859" s="42" t="s">
        <v>24</v>
      </c>
      <c r="D5859" s="42" t="s">
        <v>93</v>
      </c>
      <c r="E5859" s="42" t="s">
        <v>42</v>
      </c>
      <c r="F5859" s="42" t="s">
        <v>356</v>
      </c>
      <c r="G5859" s="42" t="s">
        <v>1703</v>
      </c>
      <c r="H5859" s="42">
        <v>4</v>
      </c>
      <c r="J5859" s="42" t="s">
        <v>77</v>
      </c>
      <c r="K5859" s="42" t="s">
        <v>77</v>
      </c>
      <c r="L5859" s="42" t="s">
        <v>350</v>
      </c>
    </row>
    <row r="5860" spans="1:12">
      <c r="A5860" s="42">
        <v>2023</v>
      </c>
      <c r="B5860" s="42" t="s">
        <v>68</v>
      </c>
      <c r="C5860" s="42" t="s">
        <v>24</v>
      </c>
      <c r="D5860" s="42" t="s">
        <v>93</v>
      </c>
      <c r="E5860" s="42" t="s">
        <v>42</v>
      </c>
      <c r="F5860" s="42" t="s">
        <v>356</v>
      </c>
      <c r="G5860" s="42" t="s">
        <v>1704</v>
      </c>
      <c r="H5860" s="42">
        <v>1</v>
      </c>
      <c r="J5860" s="42" t="s">
        <v>77</v>
      </c>
      <c r="K5860" s="42" t="s">
        <v>77</v>
      </c>
      <c r="L5860" s="42" t="s">
        <v>350</v>
      </c>
    </row>
    <row r="5861" spans="1:12">
      <c r="A5861" s="42">
        <v>2023</v>
      </c>
      <c r="B5861" s="42" t="s">
        <v>68</v>
      </c>
      <c r="C5861" s="42" t="s">
        <v>24</v>
      </c>
      <c r="D5861" s="42" t="s">
        <v>93</v>
      </c>
      <c r="E5861" s="42" t="s">
        <v>42</v>
      </c>
      <c r="F5861" s="42" t="s">
        <v>355</v>
      </c>
      <c r="G5861" s="42" t="s">
        <v>1700</v>
      </c>
      <c r="H5861" s="42">
        <v>0</v>
      </c>
      <c r="J5861" s="42" t="s">
        <v>77</v>
      </c>
      <c r="K5861" s="42" t="s">
        <v>77</v>
      </c>
      <c r="L5861" s="42" t="s">
        <v>350</v>
      </c>
    </row>
    <row r="5862" spans="1:12">
      <c r="A5862" s="42">
        <v>2023</v>
      </c>
      <c r="B5862" s="42" t="s">
        <v>68</v>
      </c>
      <c r="C5862" s="42" t="s">
        <v>24</v>
      </c>
      <c r="D5862" s="42" t="s">
        <v>93</v>
      </c>
      <c r="E5862" s="42" t="s">
        <v>42</v>
      </c>
      <c r="F5862" s="42" t="s">
        <v>355</v>
      </c>
      <c r="G5862" s="42" t="s">
        <v>1701</v>
      </c>
      <c r="H5862" s="42">
        <v>1</v>
      </c>
      <c r="J5862" s="42" t="s">
        <v>77</v>
      </c>
      <c r="K5862" s="42" t="s">
        <v>77</v>
      </c>
      <c r="L5862" s="42" t="s">
        <v>350</v>
      </c>
    </row>
    <row r="5863" spans="1:12">
      <c r="A5863" s="42">
        <v>2023</v>
      </c>
      <c r="B5863" s="42" t="s">
        <v>68</v>
      </c>
      <c r="C5863" s="42" t="s">
        <v>24</v>
      </c>
      <c r="D5863" s="42" t="s">
        <v>93</v>
      </c>
      <c r="E5863" s="42" t="s">
        <v>42</v>
      </c>
      <c r="F5863" s="42" t="s">
        <v>355</v>
      </c>
      <c r="G5863" s="42" t="s">
        <v>1702</v>
      </c>
      <c r="H5863" s="42">
        <v>2</v>
      </c>
      <c r="J5863" s="42" t="s">
        <v>77</v>
      </c>
      <c r="K5863" s="42" t="s">
        <v>77</v>
      </c>
      <c r="L5863" s="42" t="s">
        <v>350</v>
      </c>
    </row>
    <row r="5864" spans="1:12">
      <c r="A5864" s="42">
        <v>2023</v>
      </c>
      <c r="B5864" s="42" t="s">
        <v>68</v>
      </c>
      <c r="C5864" s="42" t="s">
        <v>24</v>
      </c>
      <c r="D5864" s="42" t="s">
        <v>93</v>
      </c>
      <c r="E5864" s="42" t="s">
        <v>42</v>
      </c>
      <c r="F5864" s="42" t="s">
        <v>355</v>
      </c>
      <c r="G5864" s="42" t="s">
        <v>1703</v>
      </c>
      <c r="H5864" s="42">
        <v>1</v>
      </c>
      <c r="J5864" s="42" t="s">
        <v>77</v>
      </c>
      <c r="K5864" s="42" t="s">
        <v>77</v>
      </c>
      <c r="L5864" s="42" t="s">
        <v>350</v>
      </c>
    </row>
    <row r="5865" spans="1:12">
      <c r="A5865" s="42">
        <v>2023</v>
      </c>
      <c r="B5865" s="42" t="s">
        <v>68</v>
      </c>
      <c r="C5865" s="42" t="s">
        <v>24</v>
      </c>
      <c r="D5865" s="42" t="s">
        <v>93</v>
      </c>
      <c r="E5865" s="42" t="s">
        <v>42</v>
      </c>
      <c r="F5865" s="42" t="s">
        <v>355</v>
      </c>
      <c r="G5865" s="42" t="s">
        <v>1704</v>
      </c>
      <c r="H5865" s="42">
        <v>1</v>
      </c>
      <c r="J5865" s="42" t="s">
        <v>77</v>
      </c>
      <c r="K5865" s="42" t="s">
        <v>77</v>
      </c>
      <c r="L5865" s="42" t="s">
        <v>350</v>
      </c>
    </row>
    <row r="5866" spans="1:12">
      <c r="A5866" s="42">
        <v>2023</v>
      </c>
      <c r="B5866" s="42" t="s">
        <v>68</v>
      </c>
      <c r="C5866" s="42" t="s">
        <v>24</v>
      </c>
      <c r="D5866" s="42" t="s">
        <v>94</v>
      </c>
      <c r="E5866" s="42" t="s">
        <v>36</v>
      </c>
      <c r="F5866" s="42" t="s">
        <v>356</v>
      </c>
      <c r="G5866" s="42" t="s">
        <v>1700</v>
      </c>
      <c r="H5866" s="42">
        <v>47</v>
      </c>
      <c r="J5866" s="42" t="s">
        <v>77</v>
      </c>
      <c r="K5866" s="42" t="s">
        <v>77</v>
      </c>
      <c r="L5866" s="42" t="s">
        <v>36</v>
      </c>
    </row>
    <row r="5867" spans="1:12">
      <c r="A5867" s="42">
        <v>2023</v>
      </c>
      <c r="B5867" s="42" t="s">
        <v>68</v>
      </c>
      <c r="C5867" s="42" t="s">
        <v>24</v>
      </c>
      <c r="D5867" s="42" t="s">
        <v>94</v>
      </c>
      <c r="E5867" s="42" t="s">
        <v>36</v>
      </c>
      <c r="F5867" s="42" t="s">
        <v>356</v>
      </c>
      <c r="G5867" s="42" t="s">
        <v>1701</v>
      </c>
      <c r="H5867" s="42">
        <v>37</v>
      </c>
      <c r="J5867" s="42" t="s">
        <v>77</v>
      </c>
      <c r="K5867" s="42" t="s">
        <v>77</v>
      </c>
      <c r="L5867" s="42" t="s">
        <v>36</v>
      </c>
    </row>
    <row r="5868" spans="1:12">
      <c r="A5868" s="42">
        <v>2023</v>
      </c>
      <c r="B5868" s="42" t="s">
        <v>68</v>
      </c>
      <c r="C5868" s="42" t="s">
        <v>24</v>
      </c>
      <c r="D5868" s="42" t="s">
        <v>94</v>
      </c>
      <c r="E5868" s="42" t="s">
        <v>36</v>
      </c>
      <c r="F5868" s="42" t="s">
        <v>356</v>
      </c>
      <c r="G5868" s="42" t="s">
        <v>1702</v>
      </c>
      <c r="H5868" s="42">
        <v>9</v>
      </c>
      <c r="J5868" s="42" t="s">
        <v>77</v>
      </c>
      <c r="K5868" s="42" t="s">
        <v>77</v>
      </c>
      <c r="L5868" s="42" t="s">
        <v>36</v>
      </c>
    </row>
    <row r="5869" spans="1:12">
      <c r="A5869" s="42">
        <v>2023</v>
      </c>
      <c r="B5869" s="42" t="s">
        <v>68</v>
      </c>
      <c r="C5869" s="42" t="s">
        <v>24</v>
      </c>
      <c r="D5869" s="42" t="s">
        <v>94</v>
      </c>
      <c r="E5869" s="42" t="s">
        <v>36</v>
      </c>
      <c r="F5869" s="42" t="s">
        <v>356</v>
      </c>
      <c r="G5869" s="42" t="s">
        <v>1703</v>
      </c>
      <c r="H5869" s="42">
        <v>4</v>
      </c>
      <c r="J5869" s="42" t="s">
        <v>77</v>
      </c>
      <c r="K5869" s="42" t="s">
        <v>77</v>
      </c>
      <c r="L5869" s="42" t="s">
        <v>36</v>
      </c>
    </row>
    <row r="5870" spans="1:12">
      <c r="A5870" s="42">
        <v>2023</v>
      </c>
      <c r="B5870" s="42" t="s">
        <v>68</v>
      </c>
      <c r="C5870" s="42" t="s">
        <v>24</v>
      </c>
      <c r="D5870" s="42" t="s">
        <v>94</v>
      </c>
      <c r="E5870" s="42" t="s">
        <v>36</v>
      </c>
      <c r="F5870" s="42" t="s">
        <v>356</v>
      </c>
      <c r="G5870" s="42" t="s">
        <v>1704</v>
      </c>
      <c r="H5870" s="42">
        <v>2</v>
      </c>
      <c r="J5870" s="42" t="s">
        <v>77</v>
      </c>
      <c r="K5870" s="42" t="s">
        <v>77</v>
      </c>
      <c r="L5870" s="42" t="s">
        <v>36</v>
      </c>
    </row>
    <row r="5871" spans="1:12">
      <c r="A5871" s="42">
        <v>2023</v>
      </c>
      <c r="B5871" s="42" t="s">
        <v>68</v>
      </c>
      <c r="C5871" s="42" t="s">
        <v>24</v>
      </c>
      <c r="D5871" s="42" t="s">
        <v>94</v>
      </c>
      <c r="E5871" s="42" t="s">
        <v>36</v>
      </c>
      <c r="F5871" s="42" t="s">
        <v>355</v>
      </c>
      <c r="G5871" s="42" t="s">
        <v>1700</v>
      </c>
      <c r="H5871" s="42">
        <v>98</v>
      </c>
      <c r="J5871" s="42" t="s">
        <v>77</v>
      </c>
      <c r="K5871" s="42" t="s">
        <v>77</v>
      </c>
      <c r="L5871" s="42" t="s">
        <v>36</v>
      </c>
    </row>
    <row r="5872" spans="1:12">
      <c r="A5872" s="42">
        <v>2023</v>
      </c>
      <c r="B5872" s="42" t="s">
        <v>68</v>
      </c>
      <c r="C5872" s="42" t="s">
        <v>24</v>
      </c>
      <c r="D5872" s="42" t="s">
        <v>94</v>
      </c>
      <c r="E5872" s="42" t="s">
        <v>36</v>
      </c>
      <c r="F5872" s="42" t="s">
        <v>355</v>
      </c>
      <c r="G5872" s="42" t="s">
        <v>1701</v>
      </c>
      <c r="H5872" s="42">
        <v>32</v>
      </c>
      <c r="J5872" s="42" t="s">
        <v>77</v>
      </c>
      <c r="K5872" s="42" t="s">
        <v>77</v>
      </c>
      <c r="L5872" s="42" t="s">
        <v>36</v>
      </c>
    </row>
    <row r="5873" spans="1:12">
      <c r="A5873" s="42">
        <v>2023</v>
      </c>
      <c r="B5873" s="42" t="s">
        <v>68</v>
      </c>
      <c r="C5873" s="42" t="s">
        <v>24</v>
      </c>
      <c r="D5873" s="42" t="s">
        <v>94</v>
      </c>
      <c r="E5873" s="42" t="s">
        <v>36</v>
      </c>
      <c r="F5873" s="42" t="s">
        <v>355</v>
      </c>
      <c r="G5873" s="42" t="s">
        <v>1702</v>
      </c>
      <c r="H5873" s="42">
        <v>5</v>
      </c>
      <c r="J5873" s="42" t="s">
        <v>77</v>
      </c>
      <c r="K5873" s="42" t="s">
        <v>77</v>
      </c>
      <c r="L5873" s="42" t="s">
        <v>36</v>
      </c>
    </row>
    <row r="5874" spans="1:12">
      <c r="A5874" s="42">
        <v>2023</v>
      </c>
      <c r="B5874" s="42" t="s">
        <v>68</v>
      </c>
      <c r="C5874" s="42" t="s">
        <v>24</v>
      </c>
      <c r="D5874" s="42" t="s">
        <v>94</v>
      </c>
      <c r="E5874" s="42" t="s">
        <v>36</v>
      </c>
      <c r="F5874" s="42" t="s">
        <v>355</v>
      </c>
      <c r="G5874" s="42" t="s">
        <v>1703</v>
      </c>
      <c r="H5874" s="42">
        <v>5</v>
      </c>
      <c r="J5874" s="42" t="s">
        <v>77</v>
      </c>
      <c r="K5874" s="42" t="s">
        <v>77</v>
      </c>
      <c r="L5874" s="42" t="s">
        <v>36</v>
      </c>
    </row>
    <row r="5875" spans="1:12">
      <c r="A5875" s="42">
        <v>2023</v>
      </c>
      <c r="B5875" s="42" t="s">
        <v>68</v>
      </c>
      <c r="C5875" s="42" t="s">
        <v>24</v>
      </c>
      <c r="D5875" s="42" t="s">
        <v>94</v>
      </c>
      <c r="E5875" s="42" t="s">
        <v>36</v>
      </c>
      <c r="F5875" s="42" t="s">
        <v>355</v>
      </c>
      <c r="G5875" s="42" t="s">
        <v>1704</v>
      </c>
      <c r="H5875" s="42">
        <v>4</v>
      </c>
      <c r="J5875" s="42" t="s">
        <v>77</v>
      </c>
      <c r="K5875" s="42" t="s">
        <v>77</v>
      </c>
      <c r="L5875" s="42" t="s">
        <v>36</v>
      </c>
    </row>
    <row r="5876" spans="1:12">
      <c r="A5876" s="42">
        <v>2023</v>
      </c>
      <c r="B5876" s="42" t="s">
        <v>68</v>
      </c>
      <c r="C5876" s="42" t="s">
        <v>24</v>
      </c>
      <c r="D5876" s="42" t="s">
        <v>95</v>
      </c>
      <c r="E5876" s="42" t="s">
        <v>43</v>
      </c>
      <c r="F5876" s="42" t="s">
        <v>356</v>
      </c>
      <c r="G5876" s="42" t="s">
        <v>1700</v>
      </c>
      <c r="H5876" s="42">
        <v>22</v>
      </c>
      <c r="J5876" s="42" t="s">
        <v>77</v>
      </c>
      <c r="K5876" s="42" t="s">
        <v>77</v>
      </c>
      <c r="L5876" s="42" t="s">
        <v>351</v>
      </c>
    </row>
    <row r="5877" spans="1:12">
      <c r="A5877" s="42">
        <v>2023</v>
      </c>
      <c r="B5877" s="42" t="s">
        <v>68</v>
      </c>
      <c r="C5877" s="42" t="s">
        <v>24</v>
      </c>
      <c r="D5877" s="42" t="s">
        <v>95</v>
      </c>
      <c r="E5877" s="42" t="s">
        <v>43</v>
      </c>
      <c r="F5877" s="42" t="s">
        <v>356</v>
      </c>
      <c r="G5877" s="42" t="s">
        <v>1701</v>
      </c>
      <c r="H5877" s="42">
        <v>23</v>
      </c>
      <c r="J5877" s="42" t="s">
        <v>77</v>
      </c>
      <c r="K5877" s="42" t="s">
        <v>77</v>
      </c>
      <c r="L5877" s="42" t="s">
        <v>351</v>
      </c>
    </row>
    <row r="5878" spans="1:12">
      <c r="A5878" s="42">
        <v>2023</v>
      </c>
      <c r="B5878" s="42" t="s">
        <v>68</v>
      </c>
      <c r="C5878" s="42" t="s">
        <v>24</v>
      </c>
      <c r="D5878" s="42" t="s">
        <v>95</v>
      </c>
      <c r="E5878" s="42" t="s">
        <v>43</v>
      </c>
      <c r="F5878" s="42" t="s">
        <v>356</v>
      </c>
      <c r="G5878" s="42" t="s">
        <v>1702</v>
      </c>
      <c r="H5878" s="42">
        <v>1</v>
      </c>
      <c r="J5878" s="42" t="s">
        <v>77</v>
      </c>
      <c r="K5878" s="42" t="s">
        <v>77</v>
      </c>
      <c r="L5878" s="42" t="s">
        <v>351</v>
      </c>
    </row>
    <row r="5879" spans="1:12">
      <c r="A5879" s="42">
        <v>2023</v>
      </c>
      <c r="B5879" s="42" t="s">
        <v>68</v>
      </c>
      <c r="C5879" s="42" t="s">
        <v>24</v>
      </c>
      <c r="D5879" s="42" t="s">
        <v>95</v>
      </c>
      <c r="E5879" s="42" t="s">
        <v>43</v>
      </c>
      <c r="F5879" s="42" t="s">
        <v>356</v>
      </c>
      <c r="G5879" s="42" t="s">
        <v>1703</v>
      </c>
      <c r="H5879" s="42">
        <v>0</v>
      </c>
      <c r="J5879" s="42" t="s">
        <v>77</v>
      </c>
      <c r="K5879" s="42" t="s">
        <v>77</v>
      </c>
      <c r="L5879" s="42" t="s">
        <v>351</v>
      </c>
    </row>
    <row r="5880" spans="1:12">
      <c r="A5880" s="42">
        <v>2023</v>
      </c>
      <c r="B5880" s="42" t="s">
        <v>68</v>
      </c>
      <c r="C5880" s="42" t="s">
        <v>24</v>
      </c>
      <c r="D5880" s="42" t="s">
        <v>95</v>
      </c>
      <c r="E5880" s="42" t="s">
        <v>43</v>
      </c>
      <c r="F5880" s="42" t="s">
        <v>356</v>
      </c>
      <c r="G5880" s="42" t="s">
        <v>1704</v>
      </c>
      <c r="H5880" s="42">
        <v>1</v>
      </c>
      <c r="J5880" s="42" t="s">
        <v>77</v>
      </c>
      <c r="K5880" s="42" t="s">
        <v>77</v>
      </c>
      <c r="L5880" s="42" t="s">
        <v>351</v>
      </c>
    </row>
    <row r="5881" spans="1:12">
      <c r="A5881" s="42">
        <v>2023</v>
      </c>
      <c r="B5881" s="42" t="s">
        <v>68</v>
      </c>
      <c r="C5881" s="42" t="s">
        <v>24</v>
      </c>
      <c r="D5881" s="42" t="s">
        <v>95</v>
      </c>
      <c r="E5881" s="42" t="s">
        <v>43</v>
      </c>
      <c r="F5881" s="42" t="s">
        <v>355</v>
      </c>
      <c r="G5881" s="42" t="s">
        <v>1700</v>
      </c>
      <c r="H5881" s="42">
        <v>67</v>
      </c>
      <c r="J5881" s="42" t="s">
        <v>77</v>
      </c>
      <c r="K5881" s="42" t="s">
        <v>77</v>
      </c>
      <c r="L5881" s="42" t="s">
        <v>351</v>
      </c>
    </row>
    <row r="5882" spans="1:12">
      <c r="A5882" s="42">
        <v>2023</v>
      </c>
      <c r="B5882" s="42" t="s">
        <v>68</v>
      </c>
      <c r="C5882" s="42" t="s">
        <v>24</v>
      </c>
      <c r="D5882" s="42" t="s">
        <v>95</v>
      </c>
      <c r="E5882" s="42" t="s">
        <v>43</v>
      </c>
      <c r="F5882" s="42" t="s">
        <v>355</v>
      </c>
      <c r="G5882" s="42" t="s">
        <v>1701</v>
      </c>
      <c r="H5882" s="42">
        <v>32</v>
      </c>
      <c r="J5882" s="42" t="s">
        <v>77</v>
      </c>
      <c r="K5882" s="42" t="s">
        <v>77</v>
      </c>
      <c r="L5882" s="42" t="s">
        <v>351</v>
      </c>
    </row>
    <row r="5883" spans="1:12">
      <c r="A5883" s="42">
        <v>2023</v>
      </c>
      <c r="B5883" s="42" t="s">
        <v>68</v>
      </c>
      <c r="C5883" s="42" t="s">
        <v>24</v>
      </c>
      <c r="D5883" s="42" t="s">
        <v>95</v>
      </c>
      <c r="E5883" s="42" t="s">
        <v>43</v>
      </c>
      <c r="F5883" s="42" t="s">
        <v>355</v>
      </c>
      <c r="G5883" s="42" t="s">
        <v>1702</v>
      </c>
      <c r="H5883" s="42">
        <v>0</v>
      </c>
      <c r="J5883" s="42" t="s">
        <v>77</v>
      </c>
      <c r="K5883" s="42" t="s">
        <v>77</v>
      </c>
      <c r="L5883" s="42" t="s">
        <v>351</v>
      </c>
    </row>
    <row r="5884" spans="1:12">
      <c r="A5884" s="42">
        <v>2023</v>
      </c>
      <c r="B5884" s="42" t="s">
        <v>68</v>
      </c>
      <c r="C5884" s="42" t="s">
        <v>24</v>
      </c>
      <c r="D5884" s="42" t="s">
        <v>95</v>
      </c>
      <c r="E5884" s="42" t="s">
        <v>43</v>
      </c>
      <c r="F5884" s="42" t="s">
        <v>355</v>
      </c>
      <c r="G5884" s="42" t="s">
        <v>1703</v>
      </c>
      <c r="H5884" s="42">
        <v>2</v>
      </c>
      <c r="J5884" s="42" t="s">
        <v>77</v>
      </c>
      <c r="K5884" s="42" t="s">
        <v>77</v>
      </c>
      <c r="L5884" s="42" t="s">
        <v>351</v>
      </c>
    </row>
    <row r="5885" spans="1:12">
      <c r="A5885" s="42">
        <v>2023</v>
      </c>
      <c r="B5885" s="42" t="s">
        <v>68</v>
      </c>
      <c r="C5885" s="42" t="s">
        <v>24</v>
      </c>
      <c r="D5885" s="42" t="s">
        <v>95</v>
      </c>
      <c r="E5885" s="42" t="s">
        <v>43</v>
      </c>
      <c r="F5885" s="42" t="s">
        <v>355</v>
      </c>
      <c r="G5885" s="42" t="s">
        <v>1704</v>
      </c>
      <c r="H5885" s="42">
        <v>0</v>
      </c>
      <c r="J5885" s="42" t="s">
        <v>77</v>
      </c>
      <c r="K5885" s="42" t="s">
        <v>77</v>
      </c>
      <c r="L5885" s="42" t="s">
        <v>351</v>
      </c>
    </row>
    <row r="5886" spans="1:12">
      <c r="A5886" s="42">
        <v>2023</v>
      </c>
      <c r="B5886" s="42" t="s">
        <v>68</v>
      </c>
      <c r="C5886" s="42" t="s">
        <v>24</v>
      </c>
      <c r="D5886" s="42" t="s">
        <v>96</v>
      </c>
      <c r="E5886" s="42" t="s">
        <v>32</v>
      </c>
      <c r="F5886" s="42" t="s">
        <v>356</v>
      </c>
      <c r="G5886" s="42" t="s">
        <v>1700</v>
      </c>
      <c r="H5886" s="42">
        <v>316</v>
      </c>
      <c r="J5886" s="42" t="s">
        <v>77</v>
      </c>
      <c r="K5886" s="42" t="s">
        <v>77</v>
      </c>
      <c r="L5886" s="42" t="s">
        <v>32</v>
      </c>
    </row>
    <row r="5887" spans="1:12">
      <c r="A5887" s="42">
        <v>2023</v>
      </c>
      <c r="B5887" s="42" t="s">
        <v>68</v>
      </c>
      <c r="C5887" s="42" t="s">
        <v>24</v>
      </c>
      <c r="D5887" s="42" t="s">
        <v>96</v>
      </c>
      <c r="E5887" s="42" t="s">
        <v>32</v>
      </c>
      <c r="F5887" s="42" t="s">
        <v>356</v>
      </c>
      <c r="G5887" s="42" t="s">
        <v>1701</v>
      </c>
      <c r="H5887" s="42">
        <v>503</v>
      </c>
      <c r="J5887" s="42" t="s">
        <v>77</v>
      </c>
      <c r="K5887" s="42" t="s">
        <v>77</v>
      </c>
      <c r="L5887" s="42" t="s">
        <v>32</v>
      </c>
    </row>
    <row r="5888" spans="1:12">
      <c r="A5888" s="42">
        <v>2023</v>
      </c>
      <c r="B5888" s="42" t="s">
        <v>68</v>
      </c>
      <c r="C5888" s="42" t="s">
        <v>24</v>
      </c>
      <c r="D5888" s="42" t="s">
        <v>96</v>
      </c>
      <c r="E5888" s="42" t="s">
        <v>32</v>
      </c>
      <c r="F5888" s="42" t="s">
        <v>356</v>
      </c>
      <c r="G5888" s="42" t="s">
        <v>1702</v>
      </c>
      <c r="H5888" s="42">
        <v>20</v>
      </c>
      <c r="J5888" s="42" t="s">
        <v>77</v>
      </c>
      <c r="K5888" s="42" t="s">
        <v>77</v>
      </c>
      <c r="L5888" s="42" t="s">
        <v>32</v>
      </c>
    </row>
    <row r="5889" spans="1:12">
      <c r="A5889" s="42">
        <v>2023</v>
      </c>
      <c r="B5889" s="42" t="s">
        <v>68</v>
      </c>
      <c r="C5889" s="42" t="s">
        <v>24</v>
      </c>
      <c r="D5889" s="42" t="s">
        <v>96</v>
      </c>
      <c r="E5889" s="42" t="s">
        <v>32</v>
      </c>
      <c r="F5889" s="42" t="s">
        <v>356</v>
      </c>
      <c r="G5889" s="42" t="s">
        <v>1703</v>
      </c>
      <c r="H5889" s="42">
        <v>4</v>
      </c>
      <c r="J5889" s="42" t="s">
        <v>77</v>
      </c>
      <c r="K5889" s="42" t="s">
        <v>77</v>
      </c>
      <c r="L5889" s="42" t="s">
        <v>32</v>
      </c>
    </row>
    <row r="5890" spans="1:12">
      <c r="A5890" s="42">
        <v>2023</v>
      </c>
      <c r="B5890" s="42" t="s">
        <v>68</v>
      </c>
      <c r="C5890" s="42" t="s">
        <v>24</v>
      </c>
      <c r="D5890" s="42" t="s">
        <v>96</v>
      </c>
      <c r="E5890" s="42" t="s">
        <v>32</v>
      </c>
      <c r="F5890" s="42" t="s">
        <v>356</v>
      </c>
      <c r="G5890" s="42" t="s">
        <v>1704</v>
      </c>
      <c r="H5890" s="42">
        <v>5</v>
      </c>
      <c r="J5890" s="42" t="s">
        <v>77</v>
      </c>
      <c r="K5890" s="42" t="s">
        <v>77</v>
      </c>
      <c r="L5890" s="42" t="s">
        <v>32</v>
      </c>
    </row>
    <row r="5891" spans="1:12">
      <c r="A5891" s="42">
        <v>2023</v>
      </c>
      <c r="B5891" s="42" t="s">
        <v>68</v>
      </c>
      <c r="C5891" s="42" t="s">
        <v>24</v>
      </c>
      <c r="D5891" s="42" t="s">
        <v>96</v>
      </c>
      <c r="E5891" s="42" t="s">
        <v>32</v>
      </c>
      <c r="F5891" s="42" t="s">
        <v>355</v>
      </c>
      <c r="G5891" s="42" t="s">
        <v>1700</v>
      </c>
      <c r="H5891" s="42">
        <v>753</v>
      </c>
      <c r="J5891" s="42" t="s">
        <v>77</v>
      </c>
      <c r="K5891" s="42" t="s">
        <v>77</v>
      </c>
      <c r="L5891" s="42" t="s">
        <v>32</v>
      </c>
    </row>
    <row r="5892" spans="1:12">
      <c r="A5892" s="42">
        <v>2023</v>
      </c>
      <c r="B5892" s="42" t="s">
        <v>68</v>
      </c>
      <c r="C5892" s="42" t="s">
        <v>24</v>
      </c>
      <c r="D5892" s="42" t="s">
        <v>96</v>
      </c>
      <c r="E5892" s="42" t="s">
        <v>32</v>
      </c>
      <c r="F5892" s="42" t="s">
        <v>355</v>
      </c>
      <c r="G5892" s="42" t="s">
        <v>1701</v>
      </c>
      <c r="H5892" s="42">
        <v>371</v>
      </c>
      <c r="J5892" s="42" t="s">
        <v>77</v>
      </c>
      <c r="K5892" s="42" t="s">
        <v>77</v>
      </c>
      <c r="L5892" s="42" t="s">
        <v>32</v>
      </c>
    </row>
    <row r="5893" spans="1:12">
      <c r="A5893" s="42">
        <v>2023</v>
      </c>
      <c r="B5893" s="42" t="s">
        <v>68</v>
      </c>
      <c r="C5893" s="42" t="s">
        <v>24</v>
      </c>
      <c r="D5893" s="42" t="s">
        <v>96</v>
      </c>
      <c r="E5893" s="42" t="s">
        <v>32</v>
      </c>
      <c r="F5893" s="42" t="s">
        <v>355</v>
      </c>
      <c r="G5893" s="42" t="s">
        <v>1702</v>
      </c>
      <c r="H5893" s="42">
        <v>9</v>
      </c>
      <c r="J5893" s="42" t="s">
        <v>77</v>
      </c>
      <c r="K5893" s="42" t="s">
        <v>77</v>
      </c>
      <c r="L5893" s="42" t="s">
        <v>32</v>
      </c>
    </row>
    <row r="5894" spans="1:12">
      <c r="A5894" s="42">
        <v>2023</v>
      </c>
      <c r="B5894" s="42" t="s">
        <v>68</v>
      </c>
      <c r="C5894" s="42" t="s">
        <v>24</v>
      </c>
      <c r="D5894" s="42" t="s">
        <v>96</v>
      </c>
      <c r="E5894" s="42" t="s">
        <v>32</v>
      </c>
      <c r="F5894" s="42" t="s">
        <v>355</v>
      </c>
      <c r="G5894" s="42" t="s">
        <v>1703</v>
      </c>
      <c r="H5894" s="42">
        <v>9</v>
      </c>
      <c r="J5894" s="42" t="s">
        <v>77</v>
      </c>
      <c r="K5894" s="42" t="s">
        <v>77</v>
      </c>
      <c r="L5894" s="42" t="s">
        <v>32</v>
      </c>
    </row>
    <row r="5895" spans="1:12">
      <c r="A5895" s="42">
        <v>2023</v>
      </c>
      <c r="B5895" s="42" t="s">
        <v>68</v>
      </c>
      <c r="C5895" s="42" t="s">
        <v>24</v>
      </c>
      <c r="D5895" s="42" t="s">
        <v>96</v>
      </c>
      <c r="E5895" s="42" t="s">
        <v>32</v>
      </c>
      <c r="F5895" s="42" t="s">
        <v>355</v>
      </c>
      <c r="G5895" s="42" t="s">
        <v>1704</v>
      </c>
      <c r="H5895" s="42">
        <v>6</v>
      </c>
      <c r="J5895" s="42" t="s">
        <v>77</v>
      </c>
      <c r="K5895" s="42" t="s">
        <v>77</v>
      </c>
      <c r="L5895" s="42" t="s">
        <v>32</v>
      </c>
    </row>
    <row r="5896" spans="1:12">
      <c r="A5896" s="42">
        <v>2023</v>
      </c>
      <c r="B5896" s="42" t="s">
        <v>68</v>
      </c>
      <c r="C5896" s="42" t="s">
        <v>24</v>
      </c>
      <c r="D5896" s="42" t="s">
        <v>97</v>
      </c>
      <c r="E5896" s="42" t="s">
        <v>31</v>
      </c>
      <c r="F5896" s="42" t="s">
        <v>356</v>
      </c>
      <c r="G5896" s="42" t="s">
        <v>1700</v>
      </c>
      <c r="H5896" s="42">
        <v>16</v>
      </c>
      <c r="J5896" s="42" t="s">
        <v>77</v>
      </c>
      <c r="K5896" s="42" t="s">
        <v>77</v>
      </c>
      <c r="L5896" s="42" t="s">
        <v>31</v>
      </c>
    </row>
    <row r="5897" spans="1:12">
      <c r="A5897" s="42">
        <v>2023</v>
      </c>
      <c r="B5897" s="42" t="s">
        <v>68</v>
      </c>
      <c r="C5897" s="42" t="s">
        <v>24</v>
      </c>
      <c r="D5897" s="42" t="s">
        <v>97</v>
      </c>
      <c r="E5897" s="42" t="s">
        <v>31</v>
      </c>
      <c r="F5897" s="42" t="s">
        <v>356</v>
      </c>
      <c r="G5897" s="42" t="s">
        <v>1701</v>
      </c>
      <c r="H5897" s="42">
        <v>235</v>
      </c>
      <c r="J5897" s="42" t="s">
        <v>77</v>
      </c>
      <c r="K5897" s="42" t="s">
        <v>77</v>
      </c>
      <c r="L5897" s="42" t="s">
        <v>31</v>
      </c>
    </row>
    <row r="5898" spans="1:12">
      <c r="A5898" s="42">
        <v>2023</v>
      </c>
      <c r="B5898" s="42" t="s">
        <v>68</v>
      </c>
      <c r="C5898" s="42" t="s">
        <v>24</v>
      </c>
      <c r="D5898" s="42" t="s">
        <v>97</v>
      </c>
      <c r="E5898" s="42" t="s">
        <v>31</v>
      </c>
      <c r="F5898" s="42" t="s">
        <v>356</v>
      </c>
      <c r="G5898" s="42" t="s">
        <v>1702</v>
      </c>
      <c r="H5898" s="42">
        <v>44</v>
      </c>
      <c r="J5898" s="42" t="s">
        <v>77</v>
      </c>
      <c r="K5898" s="42" t="s">
        <v>77</v>
      </c>
      <c r="L5898" s="42" t="s">
        <v>31</v>
      </c>
    </row>
    <row r="5899" spans="1:12">
      <c r="A5899" s="42">
        <v>2023</v>
      </c>
      <c r="B5899" s="42" t="s">
        <v>68</v>
      </c>
      <c r="C5899" s="42" t="s">
        <v>24</v>
      </c>
      <c r="D5899" s="42" t="s">
        <v>97</v>
      </c>
      <c r="E5899" s="42" t="s">
        <v>31</v>
      </c>
      <c r="F5899" s="42" t="s">
        <v>356</v>
      </c>
      <c r="G5899" s="42" t="s">
        <v>1703</v>
      </c>
      <c r="H5899" s="42">
        <v>172</v>
      </c>
      <c r="J5899" s="42" t="s">
        <v>77</v>
      </c>
      <c r="K5899" s="42" t="s">
        <v>77</v>
      </c>
      <c r="L5899" s="42" t="s">
        <v>31</v>
      </c>
    </row>
    <row r="5900" spans="1:12">
      <c r="A5900" s="42">
        <v>2023</v>
      </c>
      <c r="B5900" s="42" t="s">
        <v>68</v>
      </c>
      <c r="C5900" s="42" t="s">
        <v>24</v>
      </c>
      <c r="D5900" s="42" t="s">
        <v>97</v>
      </c>
      <c r="E5900" s="42" t="s">
        <v>31</v>
      </c>
      <c r="F5900" s="42" t="s">
        <v>356</v>
      </c>
      <c r="G5900" s="42" t="s">
        <v>1704</v>
      </c>
      <c r="H5900" s="42">
        <v>308</v>
      </c>
      <c r="J5900" s="42" t="s">
        <v>77</v>
      </c>
      <c r="K5900" s="42" t="s">
        <v>77</v>
      </c>
      <c r="L5900" s="42" t="s">
        <v>31</v>
      </c>
    </row>
    <row r="5901" spans="1:12">
      <c r="A5901" s="42">
        <v>2023</v>
      </c>
      <c r="B5901" s="42" t="s">
        <v>68</v>
      </c>
      <c r="C5901" s="42" t="s">
        <v>24</v>
      </c>
      <c r="D5901" s="42" t="s">
        <v>97</v>
      </c>
      <c r="E5901" s="42" t="s">
        <v>31</v>
      </c>
      <c r="F5901" s="42" t="s">
        <v>355</v>
      </c>
      <c r="G5901" s="42" t="s">
        <v>1700</v>
      </c>
      <c r="H5901" s="42">
        <v>36</v>
      </c>
      <c r="J5901" s="42" t="s">
        <v>77</v>
      </c>
      <c r="K5901" s="42" t="s">
        <v>77</v>
      </c>
      <c r="L5901" s="42" t="s">
        <v>31</v>
      </c>
    </row>
    <row r="5902" spans="1:12">
      <c r="A5902" s="42">
        <v>2023</v>
      </c>
      <c r="B5902" s="42" t="s">
        <v>68</v>
      </c>
      <c r="C5902" s="42" t="s">
        <v>24</v>
      </c>
      <c r="D5902" s="42" t="s">
        <v>97</v>
      </c>
      <c r="E5902" s="42" t="s">
        <v>31</v>
      </c>
      <c r="F5902" s="42" t="s">
        <v>355</v>
      </c>
      <c r="G5902" s="42" t="s">
        <v>1701</v>
      </c>
      <c r="H5902" s="42">
        <v>135</v>
      </c>
      <c r="J5902" s="42" t="s">
        <v>77</v>
      </c>
      <c r="K5902" s="42" t="s">
        <v>77</v>
      </c>
      <c r="L5902" s="42" t="s">
        <v>31</v>
      </c>
    </row>
    <row r="5903" spans="1:12">
      <c r="A5903" s="42">
        <v>2023</v>
      </c>
      <c r="B5903" s="42" t="s">
        <v>68</v>
      </c>
      <c r="C5903" s="42" t="s">
        <v>24</v>
      </c>
      <c r="D5903" s="42" t="s">
        <v>97</v>
      </c>
      <c r="E5903" s="42" t="s">
        <v>31</v>
      </c>
      <c r="F5903" s="42" t="s">
        <v>355</v>
      </c>
      <c r="G5903" s="42" t="s">
        <v>1702</v>
      </c>
      <c r="H5903" s="42">
        <v>46</v>
      </c>
      <c r="J5903" s="42" t="s">
        <v>77</v>
      </c>
      <c r="K5903" s="42" t="s">
        <v>77</v>
      </c>
      <c r="L5903" s="42" t="s">
        <v>31</v>
      </c>
    </row>
    <row r="5904" spans="1:12">
      <c r="A5904" s="42">
        <v>2023</v>
      </c>
      <c r="B5904" s="42" t="s">
        <v>68</v>
      </c>
      <c r="C5904" s="42" t="s">
        <v>24</v>
      </c>
      <c r="D5904" s="42" t="s">
        <v>97</v>
      </c>
      <c r="E5904" s="42" t="s">
        <v>31</v>
      </c>
      <c r="F5904" s="42" t="s">
        <v>355</v>
      </c>
      <c r="G5904" s="42" t="s">
        <v>1703</v>
      </c>
      <c r="H5904" s="42">
        <v>89</v>
      </c>
      <c r="J5904" s="42" t="s">
        <v>77</v>
      </c>
      <c r="K5904" s="42" t="s">
        <v>77</v>
      </c>
      <c r="L5904" s="42" t="s">
        <v>31</v>
      </c>
    </row>
    <row r="5905" spans="1:12">
      <c r="A5905" s="42">
        <v>2023</v>
      </c>
      <c r="B5905" s="42" t="s">
        <v>68</v>
      </c>
      <c r="C5905" s="42" t="s">
        <v>24</v>
      </c>
      <c r="D5905" s="42" t="s">
        <v>97</v>
      </c>
      <c r="E5905" s="42" t="s">
        <v>31</v>
      </c>
      <c r="F5905" s="42" t="s">
        <v>355</v>
      </c>
      <c r="G5905" s="42" t="s">
        <v>1704</v>
      </c>
      <c r="H5905" s="42">
        <v>92</v>
      </c>
      <c r="J5905" s="42" t="s">
        <v>77</v>
      </c>
      <c r="K5905" s="42" t="s">
        <v>77</v>
      </c>
      <c r="L5905" s="42" t="s">
        <v>31</v>
      </c>
    </row>
    <row r="5906" spans="1:12">
      <c r="A5906" s="42">
        <v>2023</v>
      </c>
      <c r="B5906" s="42" t="s">
        <v>68</v>
      </c>
      <c r="C5906" s="42" t="s">
        <v>48</v>
      </c>
      <c r="D5906" s="42" t="s">
        <v>107</v>
      </c>
      <c r="E5906" s="42" t="s">
        <v>49</v>
      </c>
      <c r="F5906" s="42" t="s">
        <v>356</v>
      </c>
      <c r="G5906" s="42" t="s">
        <v>1700</v>
      </c>
      <c r="H5906" s="42">
        <v>16</v>
      </c>
      <c r="J5906" s="42" t="s">
        <v>77</v>
      </c>
      <c r="K5906" s="42" t="s">
        <v>77</v>
      </c>
      <c r="L5906" s="42" t="s">
        <v>49</v>
      </c>
    </row>
    <row r="5907" spans="1:12">
      <c r="A5907" s="42">
        <v>2023</v>
      </c>
      <c r="B5907" s="42" t="s">
        <v>68</v>
      </c>
      <c r="C5907" s="42" t="s">
        <v>48</v>
      </c>
      <c r="D5907" s="42" t="s">
        <v>107</v>
      </c>
      <c r="E5907" s="42" t="s">
        <v>49</v>
      </c>
      <c r="F5907" s="42" t="s">
        <v>356</v>
      </c>
      <c r="G5907" s="42" t="s">
        <v>1701</v>
      </c>
      <c r="H5907" s="42">
        <v>27</v>
      </c>
      <c r="J5907" s="42" t="s">
        <v>77</v>
      </c>
      <c r="K5907" s="42" t="s">
        <v>77</v>
      </c>
      <c r="L5907" s="42" t="s">
        <v>49</v>
      </c>
    </row>
    <row r="5908" spans="1:12">
      <c r="A5908" s="42">
        <v>2023</v>
      </c>
      <c r="B5908" s="42" t="s">
        <v>68</v>
      </c>
      <c r="C5908" s="42" t="s">
        <v>48</v>
      </c>
      <c r="D5908" s="42" t="s">
        <v>107</v>
      </c>
      <c r="E5908" s="42" t="s">
        <v>49</v>
      </c>
      <c r="F5908" s="42" t="s">
        <v>356</v>
      </c>
      <c r="G5908" s="42" t="s">
        <v>1702</v>
      </c>
      <c r="H5908" s="42">
        <v>27</v>
      </c>
      <c r="J5908" s="42" t="s">
        <v>77</v>
      </c>
      <c r="K5908" s="42" t="s">
        <v>77</v>
      </c>
      <c r="L5908" s="42" t="s">
        <v>49</v>
      </c>
    </row>
    <row r="5909" spans="1:12">
      <c r="A5909" s="42">
        <v>2023</v>
      </c>
      <c r="B5909" s="42" t="s">
        <v>68</v>
      </c>
      <c r="C5909" s="42" t="s">
        <v>48</v>
      </c>
      <c r="D5909" s="42" t="s">
        <v>107</v>
      </c>
      <c r="E5909" s="42" t="s">
        <v>49</v>
      </c>
      <c r="F5909" s="42" t="s">
        <v>356</v>
      </c>
      <c r="G5909" s="42" t="s">
        <v>1703</v>
      </c>
      <c r="H5909" s="42">
        <v>41</v>
      </c>
      <c r="J5909" s="42" t="s">
        <v>77</v>
      </c>
      <c r="K5909" s="42" t="s">
        <v>77</v>
      </c>
      <c r="L5909" s="42" t="s">
        <v>49</v>
      </c>
    </row>
    <row r="5910" spans="1:12">
      <c r="A5910" s="42">
        <v>2023</v>
      </c>
      <c r="B5910" s="42" t="s">
        <v>68</v>
      </c>
      <c r="C5910" s="42" t="s">
        <v>48</v>
      </c>
      <c r="D5910" s="42" t="s">
        <v>107</v>
      </c>
      <c r="E5910" s="42" t="s">
        <v>49</v>
      </c>
      <c r="F5910" s="42" t="s">
        <v>356</v>
      </c>
      <c r="G5910" s="42" t="s">
        <v>1704</v>
      </c>
      <c r="H5910" s="42">
        <v>91</v>
      </c>
      <c r="J5910" s="42" t="s">
        <v>77</v>
      </c>
      <c r="K5910" s="42" t="s">
        <v>77</v>
      </c>
      <c r="L5910" s="42" t="s">
        <v>49</v>
      </c>
    </row>
    <row r="5911" spans="1:12">
      <c r="A5911" s="42">
        <v>2023</v>
      </c>
      <c r="B5911" s="42" t="s">
        <v>68</v>
      </c>
      <c r="C5911" s="42" t="s">
        <v>48</v>
      </c>
      <c r="D5911" s="42" t="s">
        <v>107</v>
      </c>
      <c r="E5911" s="42" t="s">
        <v>49</v>
      </c>
      <c r="F5911" s="42" t="s">
        <v>355</v>
      </c>
      <c r="G5911" s="42" t="s">
        <v>1700</v>
      </c>
      <c r="H5911" s="42">
        <v>13</v>
      </c>
      <c r="J5911" s="42" t="s">
        <v>77</v>
      </c>
      <c r="K5911" s="42" t="s">
        <v>77</v>
      </c>
      <c r="L5911" s="42" t="s">
        <v>49</v>
      </c>
    </row>
    <row r="5912" spans="1:12">
      <c r="A5912" s="42">
        <v>2023</v>
      </c>
      <c r="B5912" s="42" t="s">
        <v>68</v>
      </c>
      <c r="C5912" s="42" t="s">
        <v>48</v>
      </c>
      <c r="D5912" s="42" t="s">
        <v>107</v>
      </c>
      <c r="E5912" s="42" t="s">
        <v>49</v>
      </c>
      <c r="F5912" s="42" t="s">
        <v>355</v>
      </c>
      <c r="G5912" s="42" t="s">
        <v>1701</v>
      </c>
      <c r="H5912" s="42">
        <v>35</v>
      </c>
      <c r="J5912" s="42" t="s">
        <v>77</v>
      </c>
      <c r="K5912" s="42" t="s">
        <v>77</v>
      </c>
      <c r="L5912" s="42" t="s">
        <v>49</v>
      </c>
    </row>
    <row r="5913" spans="1:12">
      <c r="A5913" s="42">
        <v>2023</v>
      </c>
      <c r="B5913" s="42" t="s">
        <v>68</v>
      </c>
      <c r="C5913" s="42" t="s">
        <v>48</v>
      </c>
      <c r="D5913" s="42" t="s">
        <v>107</v>
      </c>
      <c r="E5913" s="42" t="s">
        <v>49</v>
      </c>
      <c r="F5913" s="42" t="s">
        <v>355</v>
      </c>
      <c r="G5913" s="42" t="s">
        <v>1702</v>
      </c>
      <c r="H5913" s="42">
        <v>20</v>
      </c>
      <c r="J5913" s="42" t="s">
        <v>77</v>
      </c>
      <c r="K5913" s="42" t="s">
        <v>77</v>
      </c>
      <c r="L5913" s="42" t="s">
        <v>49</v>
      </c>
    </row>
    <row r="5914" spans="1:12">
      <c r="A5914" s="42">
        <v>2023</v>
      </c>
      <c r="B5914" s="42" t="s">
        <v>68</v>
      </c>
      <c r="C5914" s="42" t="s">
        <v>48</v>
      </c>
      <c r="D5914" s="42" t="s">
        <v>107</v>
      </c>
      <c r="E5914" s="42" t="s">
        <v>49</v>
      </c>
      <c r="F5914" s="42" t="s">
        <v>355</v>
      </c>
      <c r="G5914" s="42" t="s">
        <v>1703</v>
      </c>
      <c r="H5914" s="42">
        <v>33</v>
      </c>
      <c r="J5914" s="42" t="s">
        <v>77</v>
      </c>
      <c r="K5914" s="42" t="s">
        <v>77</v>
      </c>
      <c r="L5914" s="42" t="s">
        <v>49</v>
      </c>
    </row>
    <row r="5915" spans="1:12">
      <c r="A5915" s="42">
        <v>2023</v>
      </c>
      <c r="B5915" s="42" t="s">
        <v>68</v>
      </c>
      <c r="C5915" s="42" t="s">
        <v>48</v>
      </c>
      <c r="D5915" s="42" t="s">
        <v>107</v>
      </c>
      <c r="E5915" s="42" t="s">
        <v>49</v>
      </c>
      <c r="F5915" s="42" t="s">
        <v>355</v>
      </c>
      <c r="G5915" s="42" t="s">
        <v>1704</v>
      </c>
      <c r="H5915" s="42">
        <v>32</v>
      </c>
      <c r="J5915" s="42" t="s">
        <v>77</v>
      </c>
      <c r="K5915" s="42" t="s">
        <v>77</v>
      </c>
      <c r="L5915" s="42" t="s">
        <v>49</v>
      </c>
    </row>
    <row r="5916" spans="1:12">
      <c r="A5916" s="42">
        <v>2023</v>
      </c>
      <c r="B5916" s="42" t="s">
        <v>68</v>
      </c>
      <c r="C5916" s="42" t="s">
        <v>48</v>
      </c>
      <c r="D5916" s="42" t="s">
        <v>108</v>
      </c>
      <c r="E5916" s="42" t="s">
        <v>50</v>
      </c>
      <c r="F5916" s="42" t="s">
        <v>356</v>
      </c>
      <c r="G5916" s="42" t="s">
        <v>1700</v>
      </c>
      <c r="H5916" s="42">
        <v>3</v>
      </c>
      <c r="J5916" s="42" t="s">
        <v>77</v>
      </c>
      <c r="K5916" s="42" t="s">
        <v>77</v>
      </c>
      <c r="L5916" s="42" t="s">
        <v>352</v>
      </c>
    </row>
    <row r="5917" spans="1:12">
      <c r="A5917" s="42">
        <v>2023</v>
      </c>
      <c r="B5917" s="42" t="s">
        <v>68</v>
      </c>
      <c r="C5917" s="42" t="s">
        <v>48</v>
      </c>
      <c r="D5917" s="42" t="s">
        <v>108</v>
      </c>
      <c r="E5917" s="42" t="s">
        <v>50</v>
      </c>
      <c r="F5917" s="42" t="s">
        <v>356</v>
      </c>
      <c r="G5917" s="42" t="s">
        <v>1701</v>
      </c>
      <c r="H5917" s="42">
        <v>15</v>
      </c>
      <c r="J5917" s="42" t="s">
        <v>77</v>
      </c>
      <c r="K5917" s="42" t="s">
        <v>77</v>
      </c>
      <c r="L5917" s="42" t="s">
        <v>352</v>
      </c>
    </row>
    <row r="5918" spans="1:12">
      <c r="A5918" s="42">
        <v>2023</v>
      </c>
      <c r="B5918" s="42" t="s">
        <v>68</v>
      </c>
      <c r="C5918" s="42" t="s">
        <v>48</v>
      </c>
      <c r="D5918" s="42" t="s">
        <v>108</v>
      </c>
      <c r="E5918" s="42" t="s">
        <v>50</v>
      </c>
      <c r="F5918" s="42" t="s">
        <v>356</v>
      </c>
      <c r="G5918" s="42" t="s">
        <v>1702</v>
      </c>
      <c r="H5918" s="42">
        <v>13</v>
      </c>
      <c r="J5918" s="42" t="s">
        <v>77</v>
      </c>
      <c r="K5918" s="42" t="s">
        <v>77</v>
      </c>
      <c r="L5918" s="42" t="s">
        <v>352</v>
      </c>
    </row>
    <row r="5919" spans="1:12">
      <c r="A5919" s="42">
        <v>2023</v>
      </c>
      <c r="B5919" s="42" t="s">
        <v>68</v>
      </c>
      <c r="C5919" s="42" t="s">
        <v>48</v>
      </c>
      <c r="D5919" s="42" t="s">
        <v>108</v>
      </c>
      <c r="E5919" s="42" t="s">
        <v>50</v>
      </c>
      <c r="F5919" s="42" t="s">
        <v>356</v>
      </c>
      <c r="G5919" s="42" t="s">
        <v>1703</v>
      </c>
      <c r="H5919" s="42">
        <v>12</v>
      </c>
      <c r="J5919" s="42" t="s">
        <v>77</v>
      </c>
      <c r="K5919" s="42" t="s">
        <v>77</v>
      </c>
      <c r="L5919" s="42" t="s">
        <v>352</v>
      </c>
    </row>
    <row r="5920" spans="1:12">
      <c r="A5920" s="42">
        <v>2023</v>
      </c>
      <c r="B5920" s="42" t="s">
        <v>68</v>
      </c>
      <c r="C5920" s="42" t="s">
        <v>48</v>
      </c>
      <c r="D5920" s="42" t="s">
        <v>108</v>
      </c>
      <c r="E5920" s="42" t="s">
        <v>50</v>
      </c>
      <c r="F5920" s="42" t="s">
        <v>356</v>
      </c>
      <c r="G5920" s="42" t="s">
        <v>1704</v>
      </c>
      <c r="H5920" s="42">
        <v>61</v>
      </c>
      <c r="J5920" s="42" t="s">
        <v>77</v>
      </c>
      <c r="K5920" s="42" t="s">
        <v>77</v>
      </c>
      <c r="L5920" s="42" t="s">
        <v>352</v>
      </c>
    </row>
    <row r="5921" spans="1:12">
      <c r="A5921" s="42">
        <v>2023</v>
      </c>
      <c r="B5921" s="42" t="s">
        <v>68</v>
      </c>
      <c r="C5921" s="42" t="s">
        <v>48</v>
      </c>
      <c r="D5921" s="42" t="s">
        <v>108</v>
      </c>
      <c r="E5921" s="42" t="s">
        <v>50</v>
      </c>
      <c r="F5921" s="42" t="s">
        <v>355</v>
      </c>
      <c r="G5921" s="42" t="s">
        <v>1700</v>
      </c>
      <c r="H5921" s="42">
        <v>11</v>
      </c>
      <c r="J5921" s="42" t="s">
        <v>77</v>
      </c>
      <c r="K5921" s="42" t="s">
        <v>77</v>
      </c>
      <c r="L5921" s="42" t="s">
        <v>352</v>
      </c>
    </row>
    <row r="5922" spans="1:12">
      <c r="A5922" s="42">
        <v>2023</v>
      </c>
      <c r="B5922" s="42" t="s">
        <v>68</v>
      </c>
      <c r="C5922" s="42" t="s">
        <v>48</v>
      </c>
      <c r="D5922" s="42" t="s">
        <v>108</v>
      </c>
      <c r="E5922" s="42" t="s">
        <v>50</v>
      </c>
      <c r="F5922" s="42" t="s">
        <v>355</v>
      </c>
      <c r="G5922" s="42" t="s">
        <v>1701</v>
      </c>
      <c r="H5922" s="42">
        <v>7</v>
      </c>
      <c r="J5922" s="42" t="s">
        <v>77</v>
      </c>
      <c r="K5922" s="42" t="s">
        <v>77</v>
      </c>
      <c r="L5922" s="42" t="s">
        <v>352</v>
      </c>
    </row>
    <row r="5923" spans="1:12">
      <c r="A5923" s="42">
        <v>2023</v>
      </c>
      <c r="B5923" s="42" t="s">
        <v>68</v>
      </c>
      <c r="C5923" s="42" t="s">
        <v>48</v>
      </c>
      <c r="D5923" s="42" t="s">
        <v>108</v>
      </c>
      <c r="E5923" s="42" t="s">
        <v>50</v>
      </c>
      <c r="F5923" s="42" t="s">
        <v>355</v>
      </c>
      <c r="G5923" s="42" t="s">
        <v>1702</v>
      </c>
      <c r="H5923" s="42">
        <v>11</v>
      </c>
      <c r="J5923" s="42" t="s">
        <v>77</v>
      </c>
      <c r="K5923" s="42" t="s">
        <v>77</v>
      </c>
      <c r="L5923" s="42" t="s">
        <v>352</v>
      </c>
    </row>
    <row r="5924" spans="1:12">
      <c r="A5924" s="42">
        <v>2023</v>
      </c>
      <c r="B5924" s="42" t="s">
        <v>68</v>
      </c>
      <c r="C5924" s="42" t="s">
        <v>48</v>
      </c>
      <c r="D5924" s="42" t="s">
        <v>108</v>
      </c>
      <c r="E5924" s="42" t="s">
        <v>50</v>
      </c>
      <c r="F5924" s="42" t="s">
        <v>355</v>
      </c>
      <c r="G5924" s="42" t="s">
        <v>1703</v>
      </c>
      <c r="H5924" s="42">
        <v>9</v>
      </c>
      <c r="J5924" s="42" t="s">
        <v>77</v>
      </c>
      <c r="K5924" s="42" t="s">
        <v>77</v>
      </c>
      <c r="L5924" s="42" t="s">
        <v>352</v>
      </c>
    </row>
    <row r="5925" spans="1:12">
      <c r="A5925" s="42">
        <v>2023</v>
      </c>
      <c r="B5925" s="42" t="s">
        <v>68</v>
      </c>
      <c r="C5925" s="42" t="s">
        <v>48</v>
      </c>
      <c r="D5925" s="42" t="s">
        <v>108</v>
      </c>
      <c r="E5925" s="42" t="s">
        <v>50</v>
      </c>
      <c r="F5925" s="42" t="s">
        <v>355</v>
      </c>
      <c r="G5925" s="42" t="s">
        <v>1704</v>
      </c>
      <c r="H5925" s="42">
        <v>10</v>
      </c>
      <c r="J5925" s="42" t="s">
        <v>77</v>
      </c>
      <c r="K5925" s="42" t="s">
        <v>77</v>
      </c>
      <c r="L5925" s="42" t="s">
        <v>352</v>
      </c>
    </row>
    <row r="5926" spans="1:12">
      <c r="A5926" s="42">
        <v>2023</v>
      </c>
      <c r="B5926" s="42" t="s">
        <v>68</v>
      </c>
      <c r="C5926" s="42" t="s">
        <v>48</v>
      </c>
      <c r="D5926" s="42" t="s">
        <v>109</v>
      </c>
      <c r="E5926" s="42" t="s">
        <v>51</v>
      </c>
      <c r="F5926" s="42" t="s">
        <v>356</v>
      </c>
      <c r="G5926" s="42" t="s">
        <v>1700</v>
      </c>
      <c r="H5926" s="42">
        <v>0</v>
      </c>
      <c r="J5926" s="42" t="s">
        <v>77</v>
      </c>
      <c r="K5926" s="42" t="s">
        <v>77</v>
      </c>
      <c r="L5926" s="42" t="s">
        <v>51</v>
      </c>
    </row>
    <row r="5927" spans="1:12">
      <c r="A5927" s="42">
        <v>2023</v>
      </c>
      <c r="B5927" s="42" t="s">
        <v>68</v>
      </c>
      <c r="C5927" s="42" t="s">
        <v>48</v>
      </c>
      <c r="D5927" s="42" t="s">
        <v>109</v>
      </c>
      <c r="E5927" s="42" t="s">
        <v>51</v>
      </c>
      <c r="F5927" s="42" t="s">
        <v>356</v>
      </c>
      <c r="G5927" s="42" t="s">
        <v>1701</v>
      </c>
      <c r="H5927" s="42">
        <v>1</v>
      </c>
      <c r="J5927" s="42" t="s">
        <v>77</v>
      </c>
      <c r="K5927" s="42" t="s">
        <v>77</v>
      </c>
      <c r="L5927" s="42" t="s">
        <v>51</v>
      </c>
    </row>
    <row r="5928" spans="1:12">
      <c r="A5928" s="42">
        <v>2023</v>
      </c>
      <c r="B5928" s="42" t="s">
        <v>68</v>
      </c>
      <c r="C5928" s="42" t="s">
        <v>48</v>
      </c>
      <c r="D5928" s="42" t="s">
        <v>109</v>
      </c>
      <c r="E5928" s="42" t="s">
        <v>51</v>
      </c>
      <c r="F5928" s="42" t="s">
        <v>356</v>
      </c>
      <c r="G5928" s="42" t="s">
        <v>1702</v>
      </c>
      <c r="H5928" s="42">
        <v>0</v>
      </c>
      <c r="J5928" s="42" t="s">
        <v>77</v>
      </c>
      <c r="K5928" s="42" t="s">
        <v>77</v>
      </c>
      <c r="L5928" s="42" t="s">
        <v>51</v>
      </c>
    </row>
    <row r="5929" spans="1:12">
      <c r="A5929" s="42">
        <v>2023</v>
      </c>
      <c r="B5929" s="42" t="s">
        <v>68</v>
      </c>
      <c r="C5929" s="42" t="s">
        <v>48</v>
      </c>
      <c r="D5929" s="42" t="s">
        <v>109</v>
      </c>
      <c r="E5929" s="42" t="s">
        <v>51</v>
      </c>
      <c r="F5929" s="42" t="s">
        <v>356</v>
      </c>
      <c r="G5929" s="42" t="s">
        <v>1703</v>
      </c>
      <c r="H5929" s="42">
        <v>2</v>
      </c>
      <c r="J5929" s="42" t="s">
        <v>77</v>
      </c>
      <c r="K5929" s="42" t="s">
        <v>77</v>
      </c>
      <c r="L5929" s="42" t="s">
        <v>51</v>
      </c>
    </row>
    <row r="5930" spans="1:12">
      <c r="A5930" s="42">
        <v>2023</v>
      </c>
      <c r="B5930" s="42" t="s">
        <v>68</v>
      </c>
      <c r="C5930" s="42" t="s">
        <v>48</v>
      </c>
      <c r="D5930" s="42" t="s">
        <v>109</v>
      </c>
      <c r="E5930" s="42" t="s">
        <v>51</v>
      </c>
      <c r="F5930" s="42" t="s">
        <v>356</v>
      </c>
      <c r="G5930" s="42" t="s">
        <v>1704</v>
      </c>
      <c r="H5930" s="42">
        <v>3</v>
      </c>
      <c r="J5930" s="42" t="s">
        <v>77</v>
      </c>
      <c r="K5930" s="42" t="s">
        <v>77</v>
      </c>
      <c r="L5930" s="42" t="s">
        <v>51</v>
      </c>
    </row>
    <row r="5931" spans="1:12">
      <c r="A5931" s="42">
        <v>2023</v>
      </c>
      <c r="B5931" s="42" t="s">
        <v>68</v>
      </c>
      <c r="C5931" s="42" t="s">
        <v>48</v>
      </c>
      <c r="D5931" s="42" t="s">
        <v>109</v>
      </c>
      <c r="E5931" s="42" t="s">
        <v>51</v>
      </c>
      <c r="F5931" s="42" t="s">
        <v>355</v>
      </c>
      <c r="G5931" s="42" t="s">
        <v>1700</v>
      </c>
      <c r="H5931" s="42">
        <v>0</v>
      </c>
      <c r="J5931" s="42" t="s">
        <v>77</v>
      </c>
      <c r="K5931" s="42" t="s">
        <v>77</v>
      </c>
      <c r="L5931" s="42" t="s">
        <v>51</v>
      </c>
    </row>
    <row r="5932" spans="1:12">
      <c r="A5932" s="42">
        <v>2023</v>
      </c>
      <c r="B5932" s="42" t="s">
        <v>68</v>
      </c>
      <c r="C5932" s="42" t="s">
        <v>48</v>
      </c>
      <c r="D5932" s="42" t="s">
        <v>109</v>
      </c>
      <c r="E5932" s="42" t="s">
        <v>51</v>
      </c>
      <c r="F5932" s="42" t="s">
        <v>355</v>
      </c>
      <c r="G5932" s="42" t="s">
        <v>1701</v>
      </c>
      <c r="H5932" s="42">
        <v>0</v>
      </c>
      <c r="J5932" s="42" t="s">
        <v>77</v>
      </c>
      <c r="K5932" s="42" t="s">
        <v>77</v>
      </c>
      <c r="L5932" s="42" t="s">
        <v>51</v>
      </c>
    </row>
    <row r="5933" spans="1:12">
      <c r="A5933" s="42">
        <v>2023</v>
      </c>
      <c r="B5933" s="42" t="s">
        <v>68</v>
      </c>
      <c r="C5933" s="42" t="s">
        <v>48</v>
      </c>
      <c r="D5933" s="42" t="s">
        <v>109</v>
      </c>
      <c r="E5933" s="42" t="s">
        <v>51</v>
      </c>
      <c r="F5933" s="42" t="s">
        <v>355</v>
      </c>
      <c r="G5933" s="42" t="s">
        <v>1702</v>
      </c>
      <c r="H5933" s="42">
        <v>1</v>
      </c>
      <c r="J5933" s="42" t="s">
        <v>77</v>
      </c>
      <c r="K5933" s="42" t="s">
        <v>77</v>
      </c>
      <c r="L5933" s="42" t="s">
        <v>51</v>
      </c>
    </row>
    <row r="5934" spans="1:12">
      <c r="A5934" s="42">
        <v>2023</v>
      </c>
      <c r="B5934" s="42" t="s">
        <v>68</v>
      </c>
      <c r="C5934" s="42" t="s">
        <v>48</v>
      </c>
      <c r="D5934" s="42" t="s">
        <v>109</v>
      </c>
      <c r="E5934" s="42" t="s">
        <v>51</v>
      </c>
      <c r="F5934" s="42" t="s">
        <v>355</v>
      </c>
      <c r="G5934" s="42" t="s">
        <v>1703</v>
      </c>
      <c r="H5934" s="42">
        <v>2</v>
      </c>
      <c r="J5934" s="42" t="s">
        <v>77</v>
      </c>
      <c r="K5934" s="42" t="s">
        <v>77</v>
      </c>
      <c r="L5934" s="42" t="s">
        <v>51</v>
      </c>
    </row>
    <row r="5935" spans="1:12">
      <c r="A5935" s="42">
        <v>2023</v>
      </c>
      <c r="B5935" s="42" t="s">
        <v>68</v>
      </c>
      <c r="C5935" s="42" t="s">
        <v>48</v>
      </c>
      <c r="D5935" s="42" t="s">
        <v>109</v>
      </c>
      <c r="E5935" s="42" t="s">
        <v>51</v>
      </c>
      <c r="F5935" s="42" t="s">
        <v>355</v>
      </c>
      <c r="G5935" s="42" t="s">
        <v>1704</v>
      </c>
      <c r="H5935" s="42">
        <v>3</v>
      </c>
      <c r="J5935" s="42" t="s">
        <v>77</v>
      </c>
      <c r="K5935" s="42" t="s">
        <v>77</v>
      </c>
      <c r="L5935" s="42" t="s">
        <v>51</v>
      </c>
    </row>
    <row r="5936" spans="1:12">
      <c r="A5936" s="42">
        <v>2022</v>
      </c>
      <c r="B5936" s="42" t="s">
        <v>68</v>
      </c>
      <c r="C5936" s="42" t="s">
        <v>44</v>
      </c>
      <c r="D5936" s="42" t="s">
        <v>380</v>
      </c>
      <c r="E5936" s="42" t="s">
        <v>381</v>
      </c>
      <c r="F5936" s="42" t="s">
        <v>356</v>
      </c>
      <c r="G5936" s="42" t="s">
        <v>1700</v>
      </c>
      <c r="H5936" s="42">
        <v>16</v>
      </c>
      <c r="J5936" s="42" t="s">
        <v>77</v>
      </c>
      <c r="K5936" s="42" t="s">
        <v>77</v>
      </c>
      <c r="L5936" s="42" t="s">
        <v>386</v>
      </c>
    </row>
    <row r="5937" spans="1:12">
      <c r="A5937" s="42">
        <v>2022</v>
      </c>
      <c r="B5937" s="42" t="s">
        <v>68</v>
      </c>
      <c r="C5937" s="42" t="s">
        <v>44</v>
      </c>
      <c r="D5937" s="42" t="s">
        <v>380</v>
      </c>
      <c r="E5937" s="42" t="s">
        <v>381</v>
      </c>
      <c r="F5937" s="42" t="s">
        <v>356</v>
      </c>
      <c r="G5937" s="42" t="s">
        <v>1701</v>
      </c>
      <c r="H5937" s="42">
        <v>212</v>
      </c>
      <c r="J5937" s="42" t="s">
        <v>77</v>
      </c>
      <c r="K5937" s="42" t="s">
        <v>77</v>
      </c>
      <c r="L5937" s="42" t="s">
        <v>386</v>
      </c>
    </row>
    <row r="5938" spans="1:12">
      <c r="A5938" s="42">
        <v>2022</v>
      </c>
      <c r="B5938" s="42" t="s">
        <v>68</v>
      </c>
      <c r="C5938" s="42" t="s">
        <v>44</v>
      </c>
      <c r="D5938" s="42" t="s">
        <v>380</v>
      </c>
      <c r="E5938" s="42" t="s">
        <v>381</v>
      </c>
      <c r="F5938" s="42" t="s">
        <v>356</v>
      </c>
      <c r="G5938" s="42" t="s">
        <v>1702</v>
      </c>
      <c r="H5938" s="42">
        <v>254</v>
      </c>
      <c r="J5938" s="42" t="s">
        <v>77</v>
      </c>
      <c r="K5938" s="42" t="s">
        <v>77</v>
      </c>
      <c r="L5938" s="42" t="s">
        <v>386</v>
      </c>
    </row>
    <row r="5939" spans="1:12">
      <c r="A5939" s="42">
        <v>2022</v>
      </c>
      <c r="B5939" s="42" t="s">
        <v>68</v>
      </c>
      <c r="C5939" s="42" t="s">
        <v>44</v>
      </c>
      <c r="D5939" s="42" t="s">
        <v>380</v>
      </c>
      <c r="E5939" s="42" t="s">
        <v>381</v>
      </c>
      <c r="F5939" s="42" t="s">
        <v>356</v>
      </c>
      <c r="G5939" s="42" t="s">
        <v>1703</v>
      </c>
      <c r="H5939" s="42">
        <v>476</v>
      </c>
      <c r="J5939" s="42" t="s">
        <v>77</v>
      </c>
      <c r="K5939" s="42" t="s">
        <v>77</v>
      </c>
      <c r="L5939" s="42" t="s">
        <v>386</v>
      </c>
    </row>
    <row r="5940" spans="1:12">
      <c r="A5940" s="42">
        <v>2022</v>
      </c>
      <c r="B5940" s="42" t="s">
        <v>68</v>
      </c>
      <c r="C5940" s="42" t="s">
        <v>44</v>
      </c>
      <c r="D5940" s="42" t="s">
        <v>380</v>
      </c>
      <c r="E5940" s="42" t="s">
        <v>381</v>
      </c>
      <c r="F5940" s="42" t="s">
        <v>356</v>
      </c>
      <c r="G5940" s="42" t="s">
        <v>1704</v>
      </c>
      <c r="H5940" s="42">
        <v>334</v>
      </c>
      <c r="J5940" s="42" t="s">
        <v>77</v>
      </c>
      <c r="K5940" s="42" t="s">
        <v>77</v>
      </c>
      <c r="L5940" s="42" t="s">
        <v>386</v>
      </c>
    </row>
    <row r="5941" spans="1:12">
      <c r="A5941" s="42">
        <v>2022</v>
      </c>
      <c r="B5941" s="42" t="s">
        <v>68</v>
      </c>
      <c r="C5941" s="42" t="s">
        <v>44</v>
      </c>
      <c r="D5941" s="42" t="s">
        <v>380</v>
      </c>
      <c r="E5941" s="42" t="s">
        <v>381</v>
      </c>
      <c r="F5941" s="42" t="s">
        <v>355</v>
      </c>
      <c r="G5941" s="42" t="s">
        <v>1700</v>
      </c>
      <c r="H5941" s="42">
        <v>21</v>
      </c>
      <c r="J5941" s="42" t="s">
        <v>77</v>
      </c>
      <c r="K5941" s="42" t="s">
        <v>77</v>
      </c>
      <c r="L5941" s="42" t="s">
        <v>386</v>
      </c>
    </row>
    <row r="5942" spans="1:12">
      <c r="A5942" s="42">
        <v>2022</v>
      </c>
      <c r="B5942" s="42" t="s">
        <v>68</v>
      </c>
      <c r="C5942" s="42" t="s">
        <v>44</v>
      </c>
      <c r="D5942" s="42" t="s">
        <v>380</v>
      </c>
      <c r="E5942" s="42" t="s">
        <v>381</v>
      </c>
      <c r="F5942" s="42" t="s">
        <v>355</v>
      </c>
      <c r="G5942" s="42" t="s">
        <v>1701</v>
      </c>
      <c r="H5942" s="42">
        <v>246</v>
      </c>
      <c r="J5942" s="42" t="s">
        <v>77</v>
      </c>
      <c r="K5942" s="42" t="s">
        <v>77</v>
      </c>
      <c r="L5942" s="42" t="s">
        <v>386</v>
      </c>
    </row>
    <row r="5943" spans="1:12">
      <c r="A5943" s="42">
        <v>2022</v>
      </c>
      <c r="B5943" s="42" t="s">
        <v>68</v>
      </c>
      <c r="C5943" s="42" t="s">
        <v>44</v>
      </c>
      <c r="D5943" s="42" t="s">
        <v>380</v>
      </c>
      <c r="E5943" s="42" t="s">
        <v>381</v>
      </c>
      <c r="F5943" s="42" t="s">
        <v>355</v>
      </c>
      <c r="G5943" s="42" t="s">
        <v>1702</v>
      </c>
      <c r="H5943" s="42">
        <v>342</v>
      </c>
      <c r="J5943" s="42" t="s">
        <v>77</v>
      </c>
      <c r="K5943" s="42" t="s">
        <v>77</v>
      </c>
      <c r="L5943" s="42" t="s">
        <v>386</v>
      </c>
    </row>
    <row r="5944" spans="1:12">
      <c r="A5944" s="42">
        <v>2022</v>
      </c>
      <c r="B5944" s="42" t="s">
        <v>68</v>
      </c>
      <c r="C5944" s="42" t="s">
        <v>44</v>
      </c>
      <c r="D5944" s="42" t="s">
        <v>380</v>
      </c>
      <c r="E5944" s="42" t="s">
        <v>381</v>
      </c>
      <c r="F5944" s="42" t="s">
        <v>355</v>
      </c>
      <c r="G5944" s="42" t="s">
        <v>1703</v>
      </c>
      <c r="H5944" s="42">
        <v>582</v>
      </c>
      <c r="J5944" s="42" t="s">
        <v>77</v>
      </c>
      <c r="K5944" s="42" t="s">
        <v>77</v>
      </c>
      <c r="L5944" s="42" t="s">
        <v>386</v>
      </c>
    </row>
    <row r="5945" spans="1:12">
      <c r="A5945" s="42">
        <v>2022</v>
      </c>
      <c r="B5945" s="42" t="s">
        <v>68</v>
      </c>
      <c r="C5945" s="42" t="s">
        <v>44</v>
      </c>
      <c r="D5945" s="42" t="s">
        <v>380</v>
      </c>
      <c r="E5945" s="42" t="s">
        <v>381</v>
      </c>
      <c r="F5945" s="42" t="s">
        <v>355</v>
      </c>
      <c r="G5945" s="42" t="s">
        <v>1704</v>
      </c>
      <c r="H5945" s="42">
        <v>264</v>
      </c>
      <c r="J5945" s="42" t="s">
        <v>77</v>
      </c>
      <c r="K5945" s="42" t="s">
        <v>77</v>
      </c>
      <c r="L5945" s="42" t="s">
        <v>386</v>
      </c>
    </row>
    <row r="5946" spans="1:12">
      <c r="A5946" s="42">
        <v>2022</v>
      </c>
      <c r="B5946" s="42" t="s">
        <v>68</v>
      </c>
      <c r="C5946" s="42" t="s">
        <v>46</v>
      </c>
      <c r="D5946" s="42" t="s">
        <v>100</v>
      </c>
      <c r="E5946" s="42" t="s">
        <v>101</v>
      </c>
      <c r="F5946" s="42" t="s">
        <v>356</v>
      </c>
      <c r="G5946" s="42" t="s">
        <v>1700</v>
      </c>
      <c r="H5946" s="42">
        <v>36</v>
      </c>
      <c r="J5946" s="42" t="s">
        <v>77</v>
      </c>
      <c r="K5946" s="42" t="s">
        <v>77</v>
      </c>
      <c r="L5946" s="42" t="s">
        <v>101</v>
      </c>
    </row>
    <row r="5947" spans="1:12">
      <c r="A5947" s="42">
        <v>2022</v>
      </c>
      <c r="B5947" s="42" t="s">
        <v>68</v>
      </c>
      <c r="C5947" s="42" t="s">
        <v>46</v>
      </c>
      <c r="D5947" s="42" t="s">
        <v>100</v>
      </c>
      <c r="E5947" s="42" t="s">
        <v>101</v>
      </c>
      <c r="F5947" s="42" t="s">
        <v>356</v>
      </c>
      <c r="G5947" s="42" t="s">
        <v>1701</v>
      </c>
      <c r="H5947" s="42">
        <v>45</v>
      </c>
      <c r="J5947" s="42" t="s">
        <v>77</v>
      </c>
      <c r="K5947" s="42" t="s">
        <v>77</v>
      </c>
      <c r="L5947" s="42" t="s">
        <v>101</v>
      </c>
    </row>
    <row r="5948" spans="1:12">
      <c r="A5948" s="42">
        <v>2022</v>
      </c>
      <c r="B5948" s="42" t="s">
        <v>68</v>
      </c>
      <c r="C5948" s="42" t="s">
        <v>46</v>
      </c>
      <c r="D5948" s="42" t="s">
        <v>100</v>
      </c>
      <c r="E5948" s="42" t="s">
        <v>101</v>
      </c>
      <c r="F5948" s="42" t="s">
        <v>356</v>
      </c>
      <c r="G5948" s="42" t="s">
        <v>1702</v>
      </c>
      <c r="H5948" s="42">
        <v>19</v>
      </c>
      <c r="J5948" s="42" t="s">
        <v>77</v>
      </c>
      <c r="K5948" s="42" t="s">
        <v>77</v>
      </c>
      <c r="L5948" s="42" t="s">
        <v>101</v>
      </c>
    </row>
    <row r="5949" spans="1:12">
      <c r="A5949" s="42">
        <v>2022</v>
      </c>
      <c r="B5949" s="42" t="s">
        <v>68</v>
      </c>
      <c r="C5949" s="42" t="s">
        <v>46</v>
      </c>
      <c r="D5949" s="42" t="s">
        <v>100</v>
      </c>
      <c r="E5949" s="42" t="s">
        <v>101</v>
      </c>
      <c r="F5949" s="42" t="s">
        <v>356</v>
      </c>
      <c r="G5949" s="42" t="s">
        <v>1703</v>
      </c>
      <c r="H5949" s="42">
        <v>23</v>
      </c>
      <c r="J5949" s="42" t="s">
        <v>77</v>
      </c>
      <c r="K5949" s="42" t="s">
        <v>77</v>
      </c>
      <c r="L5949" s="42" t="s">
        <v>101</v>
      </c>
    </row>
    <row r="5950" spans="1:12">
      <c r="A5950" s="42">
        <v>2022</v>
      </c>
      <c r="B5950" s="42" t="s">
        <v>68</v>
      </c>
      <c r="C5950" s="42" t="s">
        <v>46</v>
      </c>
      <c r="D5950" s="42" t="s">
        <v>100</v>
      </c>
      <c r="E5950" s="42" t="s">
        <v>101</v>
      </c>
      <c r="F5950" s="42" t="s">
        <v>356</v>
      </c>
      <c r="G5950" s="42" t="s">
        <v>1704</v>
      </c>
      <c r="H5950" s="42">
        <v>9</v>
      </c>
      <c r="J5950" s="42" t="s">
        <v>77</v>
      </c>
      <c r="K5950" s="42" t="s">
        <v>77</v>
      </c>
      <c r="L5950" s="42" t="s">
        <v>101</v>
      </c>
    </row>
    <row r="5951" spans="1:12">
      <c r="A5951" s="42">
        <v>2022</v>
      </c>
      <c r="B5951" s="42" t="s">
        <v>68</v>
      </c>
      <c r="C5951" s="42" t="s">
        <v>46</v>
      </c>
      <c r="D5951" s="42" t="s">
        <v>100</v>
      </c>
      <c r="E5951" s="42" t="s">
        <v>101</v>
      </c>
      <c r="F5951" s="42" t="s">
        <v>355</v>
      </c>
      <c r="G5951" s="42" t="s">
        <v>1700</v>
      </c>
      <c r="H5951" s="42">
        <v>79</v>
      </c>
      <c r="J5951" s="42" t="s">
        <v>77</v>
      </c>
      <c r="K5951" s="42" t="s">
        <v>77</v>
      </c>
      <c r="L5951" s="42" t="s">
        <v>101</v>
      </c>
    </row>
    <row r="5952" spans="1:12">
      <c r="A5952" s="42">
        <v>2022</v>
      </c>
      <c r="B5952" s="42" t="s">
        <v>68</v>
      </c>
      <c r="C5952" s="42" t="s">
        <v>46</v>
      </c>
      <c r="D5952" s="42" t="s">
        <v>100</v>
      </c>
      <c r="E5952" s="42" t="s">
        <v>101</v>
      </c>
      <c r="F5952" s="42" t="s">
        <v>355</v>
      </c>
      <c r="G5952" s="42" t="s">
        <v>1701</v>
      </c>
      <c r="H5952" s="42">
        <v>65</v>
      </c>
      <c r="J5952" s="42" t="s">
        <v>77</v>
      </c>
      <c r="K5952" s="42" t="s">
        <v>77</v>
      </c>
      <c r="L5952" s="42" t="s">
        <v>101</v>
      </c>
    </row>
    <row r="5953" spans="1:12">
      <c r="A5953" s="42">
        <v>2022</v>
      </c>
      <c r="B5953" s="42" t="s">
        <v>68</v>
      </c>
      <c r="C5953" s="42" t="s">
        <v>46</v>
      </c>
      <c r="D5953" s="42" t="s">
        <v>100</v>
      </c>
      <c r="E5953" s="42" t="s">
        <v>101</v>
      </c>
      <c r="F5953" s="42" t="s">
        <v>355</v>
      </c>
      <c r="G5953" s="42" t="s">
        <v>1702</v>
      </c>
      <c r="H5953" s="42">
        <v>25</v>
      </c>
      <c r="J5953" s="42" t="s">
        <v>77</v>
      </c>
      <c r="K5953" s="42" t="s">
        <v>77</v>
      </c>
      <c r="L5953" s="42" t="s">
        <v>101</v>
      </c>
    </row>
    <row r="5954" spans="1:12">
      <c r="A5954" s="42">
        <v>2022</v>
      </c>
      <c r="B5954" s="42" t="s">
        <v>68</v>
      </c>
      <c r="C5954" s="42" t="s">
        <v>46</v>
      </c>
      <c r="D5954" s="42" t="s">
        <v>100</v>
      </c>
      <c r="E5954" s="42" t="s">
        <v>101</v>
      </c>
      <c r="F5954" s="42" t="s">
        <v>355</v>
      </c>
      <c r="G5954" s="42" t="s">
        <v>1703</v>
      </c>
      <c r="H5954" s="42">
        <v>20</v>
      </c>
      <c r="J5954" s="42" t="s">
        <v>77</v>
      </c>
      <c r="K5954" s="42" t="s">
        <v>77</v>
      </c>
      <c r="L5954" s="42" t="s">
        <v>101</v>
      </c>
    </row>
    <row r="5955" spans="1:12">
      <c r="A5955" s="42">
        <v>2022</v>
      </c>
      <c r="B5955" s="42" t="s">
        <v>68</v>
      </c>
      <c r="C5955" s="42" t="s">
        <v>46</v>
      </c>
      <c r="D5955" s="42" t="s">
        <v>100</v>
      </c>
      <c r="E5955" s="42" t="s">
        <v>101</v>
      </c>
      <c r="F5955" s="42" t="s">
        <v>355</v>
      </c>
      <c r="G5955" s="42" t="s">
        <v>1704</v>
      </c>
      <c r="H5955" s="42">
        <v>10</v>
      </c>
      <c r="J5955" s="42" t="s">
        <v>77</v>
      </c>
      <c r="K5955" s="42" t="s">
        <v>77</v>
      </c>
      <c r="L5955" s="42" t="s">
        <v>101</v>
      </c>
    </row>
    <row r="5956" spans="1:12">
      <c r="A5956" s="42">
        <v>2022</v>
      </c>
      <c r="B5956" s="42" t="s">
        <v>68</v>
      </c>
      <c r="C5956" s="42" t="s">
        <v>46</v>
      </c>
      <c r="D5956" s="42" t="s">
        <v>102</v>
      </c>
      <c r="E5956" s="42" t="s">
        <v>103</v>
      </c>
      <c r="F5956" s="42" t="s">
        <v>356</v>
      </c>
      <c r="G5956" s="42" t="s">
        <v>1700</v>
      </c>
      <c r="H5956" s="42">
        <v>4</v>
      </c>
      <c r="J5956" s="42" t="s">
        <v>77</v>
      </c>
      <c r="K5956" s="42" t="s">
        <v>77</v>
      </c>
      <c r="L5956" s="42" t="s">
        <v>103</v>
      </c>
    </row>
    <row r="5957" spans="1:12">
      <c r="A5957" s="42">
        <v>2022</v>
      </c>
      <c r="B5957" s="42" t="s">
        <v>68</v>
      </c>
      <c r="C5957" s="42" t="s">
        <v>46</v>
      </c>
      <c r="D5957" s="42" t="s">
        <v>102</v>
      </c>
      <c r="E5957" s="42" t="s">
        <v>103</v>
      </c>
      <c r="F5957" s="42" t="s">
        <v>356</v>
      </c>
      <c r="G5957" s="42" t="s">
        <v>1701</v>
      </c>
      <c r="H5957" s="42">
        <v>8</v>
      </c>
      <c r="J5957" s="42" t="s">
        <v>77</v>
      </c>
      <c r="K5957" s="42" t="s">
        <v>77</v>
      </c>
      <c r="L5957" s="42" t="s">
        <v>103</v>
      </c>
    </row>
    <row r="5958" spans="1:12">
      <c r="A5958" s="42">
        <v>2022</v>
      </c>
      <c r="B5958" s="42" t="s">
        <v>68</v>
      </c>
      <c r="C5958" s="42" t="s">
        <v>46</v>
      </c>
      <c r="D5958" s="42" t="s">
        <v>102</v>
      </c>
      <c r="E5958" s="42" t="s">
        <v>103</v>
      </c>
      <c r="F5958" s="42" t="s">
        <v>356</v>
      </c>
      <c r="G5958" s="42" t="s">
        <v>1702</v>
      </c>
      <c r="H5958" s="42">
        <v>2</v>
      </c>
      <c r="J5958" s="42" t="s">
        <v>77</v>
      </c>
      <c r="K5958" s="42" t="s">
        <v>77</v>
      </c>
      <c r="L5958" s="42" t="s">
        <v>103</v>
      </c>
    </row>
    <row r="5959" spans="1:12">
      <c r="A5959" s="42">
        <v>2022</v>
      </c>
      <c r="B5959" s="42" t="s">
        <v>68</v>
      </c>
      <c r="C5959" s="42" t="s">
        <v>46</v>
      </c>
      <c r="D5959" s="42" t="s">
        <v>102</v>
      </c>
      <c r="E5959" s="42" t="s">
        <v>103</v>
      </c>
      <c r="F5959" s="42" t="s">
        <v>356</v>
      </c>
      <c r="G5959" s="42" t="s">
        <v>1703</v>
      </c>
      <c r="H5959" s="42">
        <v>3</v>
      </c>
      <c r="J5959" s="42" t="s">
        <v>77</v>
      </c>
      <c r="K5959" s="42" t="s">
        <v>77</v>
      </c>
      <c r="L5959" s="42" t="s">
        <v>103</v>
      </c>
    </row>
    <row r="5960" spans="1:12">
      <c r="A5960" s="42">
        <v>2022</v>
      </c>
      <c r="B5960" s="42" t="s">
        <v>68</v>
      </c>
      <c r="C5960" s="42" t="s">
        <v>46</v>
      </c>
      <c r="D5960" s="42" t="s">
        <v>102</v>
      </c>
      <c r="E5960" s="42" t="s">
        <v>103</v>
      </c>
      <c r="F5960" s="42" t="s">
        <v>356</v>
      </c>
      <c r="G5960" s="42" t="s">
        <v>1704</v>
      </c>
      <c r="H5960" s="42">
        <v>1</v>
      </c>
      <c r="J5960" s="42" t="s">
        <v>77</v>
      </c>
      <c r="K5960" s="42" t="s">
        <v>77</v>
      </c>
      <c r="L5960" s="42" t="s">
        <v>103</v>
      </c>
    </row>
    <row r="5961" spans="1:12">
      <c r="A5961" s="42">
        <v>2022</v>
      </c>
      <c r="B5961" s="42" t="s">
        <v>68</v>
      </c>
      <c r="C5961" s="42" t="s">
        <v>46</v>
      </c>
      <c r="D5961" s="42" t="s">
        <v>102</v>
      </c>
      <c r="E5961" s="42" t="s">
        <v>103</v>
      </c>
      <c r="F5961" s="42" t="s">
        <v>355</v>
      </c>
      <c r="G5961" s="42" t="s">
        <v>1700</v>
      </c>
      <c r="H5961" s="42">
        <v>2</v>
      </c>
      <c r="J5961" s="42" t="s">
        <v>77</v>
      </c>
      <c r="K5961" s="42" t="s">
        <v>77</v>
      </c>
      <c r="L5961" s="42" t="s">
        <v>103</v>
      </c>
    </row>
    <row r="5962" spans="1:12">
      <c r="A5962" s="42">
        <v>2022</v>
      </c>
      <c r="B5962" s="42" t="s">
        <v>68</v>
      </c>
      <c r="C5962" s="42" t="s">
        <v>46</v>
      </c>
      <c r="D5962" s="42" t="s">
        <v>102</v>
      </c>
      <c r="E5962" s="42" t="s">
        <v>103</v>
      </c>
      <c r="F5962" s="42" t="s">
        <v>355</v>
      </c>
      <c r="G5962" s="42" t="s">
        <v>1701</v>
      </c>
      <c r="H5962" s="42">
        <v>5</v>
      </c>
      <c r="J5962" s="42" t="s">
        <v>77</v>
      </c>
      <c r="K5962" s="42" t="s">
        <v>77</v>
      </c>
      <c r="L5962" s="42" t="s">
        <v>103</v>
      </c>
    </row>
    <row r="5963" spans="1:12">
      <c r="A5963" s="42">
        <v>2022</v>
      </c>
      <c r="B5963" s="42" t="s">
        <v>68</v>
      </c>
      <c r="C5963" s="42" t="s">
        <v>46</v>
      </c>
      <c r="D5963" s="42" t="s">
        <v>102</v>
      </c>
      <c r="E5963" s="42" t="s">
        <v>103</v>
      </c>
      <c r="F5963" s="42" t="s">
        <v>355</v>
      </c>
      <c r="G5963" s="42" t="s">
        <v>1702</v>
      </c>
      <c r="H5963" s="42">
        <v>7</v>
      </c>
      <c r="J5963" s="42" t="s">
        <v>77</v>
      </c>
      <c r="K5963" s="42" t="s">
        <v>77</v>
      </c>
      <c r="L5963" s="42" t="s">
        <v>103</v>
      </c>
    </row>
    <row r="5964" spans="1:12">
      <c r="A5964" s="42">
        <v>2022</v>
      </c>
      <c r="B5964" s="42" t="s">
        <v>68</v>
      </c>
      <c r="C5964" s="42" t="s">
        <v>46</v>
      </c>
      <c r="D5964" s="42" t="s">
        <v>102</v>
      </c>
      <c r="E5964" s="42" t="s">
        <v>103</v>
      </c>
      <c r="F5964" s="42" t="s">
        <v>355</v>
      </c>
      <c r="G5964" s="42" t="s">
        <v>1703</v>
      </c>
      <c r="H5964" s="42">
        <v>1</v>
      </c>
      <c r="J5964" s="42" t="s">
        <v>77</v>
      </c>
      <c r="K5964" s="42" t="s">
        <v>77</v>
      </c>
      <c r="L5964" s="42" t="s">
        <v>103</v>
      </c>
    </row>
    <row r="5965" spans="1:12">
      <c r="A5965" s="42">
        <v>2022</v>
      </c>
      <c r="B5965" s="42" t="s">
        <v>68</v>
      </c>
      <c r="C5965" s="42" t="s">
        <v>46</v>
      </c>
      <c r="D5965" s="42" t="s">
        <v>102</v>
      </c>
      <c r="E5965" s="42" t="s">
        <v>103</v>
      </c>
      <c r="F5965" s="42" t="s">
        <v>355</v>
      </c>
      <c r="G5965" s="42" t="s">
        <v>1704</v>
      </c>
      <c r="H5965" s="42">
        <v>1</v>
      </c>
      <c r="J5965" s="42" t="s">
        <v>77</v>
      </c>
      <c r="K5965" s="42" t="s">
        <v>77</v>
      </c>
      <c r="L5965" s="42" t="s">
        <v>103</v>
      </c>
    </row>
    <row r="5966" spans="1:12">
      <c r="A5966" s="42">
        <v>2022</v>
      </c>
      <c r="B5966" s="42" t="s">
        <v>68</v>
      </c>
      <c r="C5966" s="42" t="s">
        <v>46</v>
      </c>
      <c r="D5966" s="42" t="s">
        <v>104</v>
      </c>
      <c r="E5966" s="42" t="s">
        <v>105</v>
      </c>
      <c r="F5966" s="42" t="s">
        <v>356</v>
      </c>
      <c r="G5966" s="42" t="s">
        <v>1700</v>
      </c>
      <c r="H5966" s="42">
        <v>1</v>
      </c>
      <c r="J5966" s="42" t="s">
        <v>77</v>
      </c>
      <c r="K5966" s="42" t="s">
        <v>77</v>
      </c>
      <c r="L5966" s="42" t="s">
        <v>105</v>
      </c>
    </row>
    <row r="5967" spans="1:12">
      <c r="A5967" s="42">
        <v>2022</v>
      </c>
      <c r="B5967" s="42" t="s">
        <v>68</v>
      </c>
      <c r="C5967" s="42" t="s">
        <v>46</v>
      </c>
      <c r="D5967" s="42" t="s">
        <v>104</v>
      </c>
      <c r="E5967" s="42" t="s">
        <v>105</v>
      </c>
      <c r="F5967" s="42" t="s">
        <v>356</v>
      </c>
      <c r="G5967" s="42" t="s">
        <v>1701</v>
      </c>
      <c r="H5967" s="42">
        <v>0</v>
      </c>
      <c r="J5967" s="42" t="s">
        <v>77</v>
      </c>
      <c r="K5967" s="42" t="s">
        <v>77</v>
      </c>
      <c r="L5967" s="42" t="s">
        <v>105</v>
      </c>
    </row>
    <row r="5968" spans="1:12">
      <c r="A5968" s="42">
        <v>2022</v>
      </c>
      <c r="B5968" s="42" t="s">
        <v>68</v>
      </c>
      <c r="C5968" s="42" t="s">
        <v>46</v>
      </c>
      <c r="D5968" s="42" t="s">
        <v>104</v>
      </c>
      <c r="E5968" s="42" t="s">
        <v>105</v>
      </c>
      <c r="F5968" s="42" t="s">
        <v>356</v>
      </c>
      <c r="G5968" s="42" t="s">
        <v>1702</v>
      </c>
      <c r="H5968" s="42">
        <v>1</v>
      </c>
      <c r="J5968" s="42" t="s">
        <v>77</v>
      </c>
      <c r="K5968" s="42" t="s">
        <v>77</v>
      </c>
      <c r="L5968" s="42" t="s">
        <v>105</v>
      </c>
    </row>
    <row r="5969" spans="1:12">
      <c r="A5969" s="42">
        <v>2022</v>
      </c>
      <c r="B5969" s="42" t="s">
        <v>68</v>
      </c>
      <c r="C5969" s="42" t="s">
        <v>46</v>
      </c>
      <c r="D5969" s="42" t="s">
        <v>104</v>
      </c>
      <c r="E5969" s="42" t="s">
        <v>105</v>
      </c>
      <c r="F5969" s="42" t="s">
        <v>356</v>
      </c>
      <c r="G5969" s="42" t="s">
        <v>1703</v>
      </c>
      <c r="H5969" s="42">
        <v>0</v>
      </c>
      <c r="J5969" s="42" t="s">
        <v>77</v>
      </c>
      <c r="K5969" s="42" t="s">
        <v>77</v>
      </c>
      <c r="L5969" s="42" t="s">
        <v>105</v>
      </c>
    </row>
    <row r="5970" spans="1:12">
      <c r="A5970" s="42">
        <v>2022</v>
      </c>
      <c r="B5970" s="42" t="s">
        <v>68</v>
      </c>
      <c r="C5970" s="42" t="s">
        <v>46</v>
      </c>
      <c r="D5970" s="42" t="s">
        <v>104</v>
      </c>
      <c r="E5970" s="42" t="s">
        <v>105</v>
      </c>
      <c r="F5970" s="42" t="s">
        <v>356</v>
      </c>
      <c r="G5970" s="42" t="s">
        <v>1704</v>
      </c>
      <c r="H5970" s="42">
        <v>0</v>
      </c>
      <c r="J5970" s="42" t="s">
        <v>77</v>
      </c>
      <c r="K5970" s="42" t="s">
        <v>77</v>
      </c>
      <c r="L5970" s="42" t="s">
        <v>105</v>
      </c>
    </row>
    <row r="5971" spans="1:12">
      <c r="A5971" s="42">
        <v>2022</v>
      </c>
      <c r="B5971" s="42" t="s">
        <v>68</v>
      </c>
      <c r="C5971" s="42" t="s">
        <v>46</v>
      </c>
      <c r="D5971" s="42" t="s">
        <v>104</v>
      </c>
      <c r="E5971" s="42" t="s">
        <v>105</v>
      </c>
      <c r="F5971" s="42" t="s">
        <v>355</v>
      </c>
      <c r="G5971" s="42" t="s">
        <v>1700</v>
      </c>
      <c r="H5971" s="42">
        <v>1</v>
      </c>
      <c r="J5971" s="42" t="s">
        <v>77</v>
      </c>
      <c r="K5971" s="42" t="s">
        <v>77</v>
      </c>
      <c r="L5971" s="42" t="s">
        <v>105</v>
      </c>
    </row>
    <row r="5972" spans="1:12">
      <c r="A5972" s="42">
        <v>2022</v>
      </c>
      <c r="B5972" s="42" t="s">
        <v>68</v>
      </c>
      <c r="C5972" s="42" t="s">
        <v>46</v>
      </c>
      <c r="D5972" s="42" t="s">
        <v>104</v>
      </c>
      <c r="E5972" s="42" t="s">
        <v>105</v>
      </c>
      <c r="F5972" s="42" t="s">
        <v>355</v>
      </c>
      <c r="G5972" s="42" t="s">
        <v>1701</v>
      </c>
      <c r="H5972" s="42">
        <v>0</v>
      </c>
      <c r="J5972" s="42" t="s">
        <v>77</v>
      </c>
      <c r="K5972" s="42" t="s">
        <v>77</v>
      </c>
      <c r="L5972" s="42" t="s">
        <v>105</v>
      </c>
    </row>
    <row r="5973" spans="1:12">
      <c r="A5973" s="42">
        <v>2022</v>
      </c>
      <c r="B5973" s="42" t="s">
        <v>68</v>
      </c>
      <c r="C5973" s="42" t="s">
        <v>46</v>
      </c>
      <c r="D5973" s="42" t="s">
        <v>104</v>
      </c>
      <c r="E5973" s="42" t="s">
        <v>105</v>
      </c>
      <c r="F5973" s="42" t="s">
        <v>355</v>
      </c>
      <c r="G5973" s="42" t="s">
        <v>1702</v>
      </c>
      <c r="H5973" s="42">
        <v>0</v>
      </c>
      <c r="J5973" s="42" t="s">
        <v>77</v>
      </c>
      <c r="K5973" s="42" t="s">
        <v>77</v>
      </c>
      <c r="L5973" s="42" t="s">
        <v>105</v>
      </c>
    </row>
    <row r="5974" spans="1:12">
      <c r="A5974" s="42">
        <v>2022</v>
      </c>
      <c r="B5974" s="42" t="s">
        <v>68</v>
      </c>
      <c r="C5974" s="42" t="s">
        <v>46</v>
      </c>
      <c r="D5974" s="42" t="s">
        <v>104</v>
      </c>
      <c r="E5974" s="42" t="s">
        <v>105</v>
      </c>
      <c r="F5974" s="42" t="s">
        <v>355</v>
      </c>
      <c r="G5974" s="42" t="s">
        <v>1703</v>
      </c>
      <c r="H5974" s="42">
        <v>1</v>
      </c>
      <c r="J5974" s="42" t="s">
        <v>77</v>
      </c>
      <c r="K5974" s="42" t="s">
        <v>77</v>
      </c>
      <c r="L5974" s="42" t="s">
        <v>105</v>
      </c>
    </row>
    <row r="5975" spans="1:12">
      <c r="A5975" s="42">
        <v>2022</v>
      </c>
      <c r="B5975" s="42" t="s">
        <v>68</v>
      </c>
      <c r="C5975" s="42" t="s">
        <v>46</v>
      </c>
      <c r="D5975" s="42" t="s">
        <v>104</v>
      </c>
      <c r="E5975" s="42" t="s">
        <v>105</v>
      </c>
      <c r="F5975" s="42" t="s">
        <v>355</v>
      </c>
      <c r="G5975" s="42" t="s">
        <v>1704</v>
      </c>
      <c r="H5975" s="42">
        <v>0</v>
      </c>
      <c r="J5975" s="42" t="s">
        <v>77</v>
      </c>
      <c r="K5975" s="42" t="s">
        <v>77</v>
      </c>
      <c r="L5975" s="42" t="s">
        <v>105</v>
      </c>
    </row>
    <row r="5976" spans="1:12">
      <c r="A5976" s="42">
        <v>2022</v>
      </c>
      <c r="B5976" s="42" t="s">
        <v>68</v>
      </c>
      <c r="C5976" s="42" t="s">
        <v>46</v>
      </c>
      <c r="D5976" s="42" t="s">
        <v>106</v>
      </c>
      <c r="E5976" s="42" t="s">
        <v>47</v>
      </c>
      <c r="F5976" s="42" t="s">
        <v>356</v>
      </c>
      <c r="G5976" s="42" t="s">
        <v>1700</v>
      </c>
      <c r="H5976" s="42">
        <v>0</v>
      </c>
      <c r="J5976" s="42" t="s">
        <v>77</v>
      </c>
      <c r="K5976" s="42" t="s">
        <v>77</v>
      </c>
      <c r="L5976" s="42" t="s">
        <v>47</v>
      </c>
    </row>
    <row r="5977" spans="1:12">
      <c r="A5977" s="42">
        <v>2022</v>
      </c>
      <c r="B5977" s="42" t="s">
        <v>68</v>
      </c>
      <c r="C5977" s="42" t="s">
        <v>46</v>
      </c>
      <c r="D5977" s="42" t="s">
        <v>106</v>
      </c>
      <c r="E5977" s="42" t="s">
        <v>47</v>
      </c>
      <c r="F5977" s="42" t="s">
        <v>356</v>
      </c>
      <c r="G5977" s="42" t="s">
        <v>1701</v>
      </c>
      <c r="H5977" s="42">
        <v>2</v>
      </c>
      <c r="J5977" s="42" t="s">
        <v>77</v>
      </c>
      <c r="K5977" s="42" t="s">
        <v>77</v>
      </c>
      <c r="L5977" s="42" t="s">
        <v>47</v>
      </c>
    </row>
    <row r="5978" spans="1:12">
      <c r="A5978" s="42">
        <v>2022</v>
      </c>
      <c r="B5978" s="42" t="s">
        <v>68</v>
      </c>
      <c r="C5978" s="42" t="s">
        <v>46</v>
      </c>
      <c r="D5978" s="42" t="s">
        <v>106</v>
      </c>
      <c r="E5978" s="42" t="s">
        <v>47</v>
      </c>
      <c r="F5978" s="42" t="s">
        <v>356</v>
      </c>
      <c r="G5978" s="42" t="s">
        <v>1702</v>
      </c>
      <c r="H5978" s="42">
        <v>1</v>
      </c>
      <c r="J5978" s="42" t="s">
        <v>77</v>
      </c>
      <c r="K5978" s="42" t="s">
        <v>77</v>
      </c>
      <c r="L5978" s="42" t="s">
        <v>47</v>
      </c>
    </row>
    <row r="5979" spans="1:12">
      <c r="A5979" s="42">
        <v>2022</v>
      </c>
      <c r="B5979" s="42" t="s">
        <v>68</v>
      </c>
      <c r="C5979" s="42" t="s">
        <v>46</v>
      </c>
      <c r="D5979" s="42" t="s">
        <v>106</v>
      </c>
      <c r="E5979" s="42" t="s">
        <v>47</v>
      </c>
      <c r="F5979" s="42" t="s">
        <v>356</v>
      </c>
      <c r="G5979" s="42" t="s">
        <v>1703</v>
      </c>
      <c r="H5979" s="42">
        <v>0</v>
      </c>
      <c r="J5979" s="42" t="s">
        <v>77</v>
      </c>
      <c r="K5979" s="42" t="s">
        <v>77</v>
      </c>
      <c r="L5979" s="42" t="s">
        <v>47</v>
      </c>
    </row>
    <row r="5980" spans="1:12">
      <c r="A5980" s="42">
        <v>2022</v>
      </c>
      <c r="B5980" s="42" t="s">
        <v>68</v>
      </c>
      <c r="C5980" s="42" t="s">
        <v>46</v>
      </c>
      <c r="D5980" s="42" t="s">
        <v>106</v>
      </c>
      <c r="E5980" s="42" t="s">
        <v>47</v>
      </c>
      <c r="F5980" s="42" t="s">
        <v>356</v>
      </c>
      <c r="G5980" s="42" t="s">
        <v>1704</v>
      </c>
      <c r="H5980" s="42">
        <v>0</v>
      </c>
      <c r="J5980" s="42" t="s">
        <v>77</v>
      </c>
      <c r="K5980" s="42" t="s">
        <v>77</v>
      </c>
      <c r="L5980" s="42" t="s">
        <v>47</v>
      </c>
    </row>
    <row r="5981" spans="1:12">
      <c r="A5981" s="42">
        <v>2022</v>
      </c>
      <c r="B5981" s="42" t="s">
        <v>68</v>
      </c>
      <c r="C5981" s="42" t="s">
        <v>46</v>
      </c>
      <c r="D5981" s="42" t="s">
        <v>106</v>
      </c>
      <c r="E5981" s="42" t="s">
        <v>47</v>
      </c>
      <c r="F5981" s="42" t="s">
        <v>355</v>
      </c>
      <c r="G5981" s="42" t="s">
        <v>1700</v>
      </c>
      <c r="H5981" s="42">
        <v>0</v>
      </c>
      <c r="J5981" s="42" t="s">
        <v>77</v>
      </c>
      <c r="K5981" s="42" t="s">
        <v>77</v>
      </c>
      <c r="L5981" s="42" t="s">
        <v>47</v>
      </c>
    </row>
    <row r="5982" spans="1:12">
      <c r="A5982" s="42">
        <v>2022</v>
      </c>
      <c r="B5982" s="42" t="s">
        <v>68</v>
      </c>
      <c r="C5982" s="42" t="s">
        <v>46</v>
      </c>
      <c r="D5982" s="42" t="s">
        <v>106</v>
      </c>
      <c r="E5982" s="42" t="s">
        <v>47</v>
      </c>
      <c r="F5982" s="42" t="s">
        <v>355</v>
      </c>
      <c r="G5982" s="42" t="s">
        <v>1701</v>
      </c>
      <c r="H5982" s="42">
        <v>5</v>
      </c>
      <c r="J5982" s="42" t="s">
        <v>77</v>
      </c>
      <c r="K5982" s="42" t="s">
        <v>77</v>
      </c>
      <c r="L5982" s="42" t="s">
        <v>47</v>
      </c>
    </row>
    <row r="5983" spans="1:12">
      <c r="A5983" s="42">
        <v>2022</v>
      </c>
      <c r="B5983" s="42" t="s">
        <v>68</v>
      </c>
      <c r="C5983" s="42" t="s">
        <v>46</v>
      </c>
      <c r="D5983" s="42" t="s">
        <v>106</v>
      </c>
      <c r="E5983" s="42" t="s">
        <v>47</v>
      </c>
      <c r="F5983" s="42" t="s">
        <v>355</v>
      </c>
      <c r="G5983" s="42" t="s">
        <v>1702</v>
      </c>
      <c r="H5983" s="42">
        <v>6</v>
      </c>
      <c r="J5983" s="42" t="s">
        <v>77</v>
      </c>
      <c r="K5983" s="42" t="s">
        <v>77</v>
      </c>
      <c r="L5983" s="42" t="s">
        <v>47</v>
      </c>
    </row>
    <row r="5984" spans="1:12">
      <c r="A5984" s="42">
        <v>2022</v>
      </c>
      <c r="B5984" s="42" t="s">
        <v>68</v>
      </c>
      <c r="C5984" s="42" t="s">
        <v>46</v>
      </c>
      <c r="D5984" s="42" t="s">
        <v>106</v>
      </c>
      <c r="E5984" s="42" t="s">
        <v>47</v>
      </c>
      <c r="F5984" s="42" t="s">
        <v>355</v>
      </c>
      <c r="G5984" s="42" t="s">
        <v>1703</v>
      </c>
      <c r="H5984" s="42">
        <v>8</v>
      </c>
      <c r="J5984" s="42" t="s">
        <v>77</v>
      </c>
      <c r="K5984" s="42" t="s">
        <v>77</v>
      </c>
      <c r="L5984" s="42" t="s">
        <v>47</v>
      </c>
    </row>
    <row r="5985" spans="1:12">
      <c r="A5985" s="42">
        <v>2022</v>
      </c>
      <c r="B5985" s="42" t="s">
        <v>68</v>
      </c>
      <c r="C5985" s="42" t="s">
        <v>46</v>
      </c>
      <c r="D5985" s="42" t="s">
        <v>106</v>
      </c>
      <c r="E5985" s="42" t="s">
        <v>47</v>
      </c>
      <c r="F5985" s="42" t="s">
        <v>355</v>
      </c>
      <c r="G5985" s="42" t="s">
        <v>1704</v>
      </c>
      <c r="H5985" s="42">
        <v>1</v>
      </c>
      <c r="J5985" s="42" t="s">
        <v>77</v>
      </c>
      <c r="K5985" s="42" t="s">
        <v>77</v>
      </c>
      <c r="L5985" s="42" t="s">
        <v>47</v>
      </c>
    </row>
    <row r="5986" spans="1:12">
      <c r="B5986" s="42" t="s">
        <v>68</v>
      </c>
      <c r="C5986" s="42" t="s">
        <v>77</v>
      </c>
      <c r="D5986" s="42" t="s">
        <v>77</v>
      </c>
      <c r="E5986" s="42" t="s">
        <v>77</v>
      </c>
      <c r="F5986" s="42" t="s">
        <v>77</v>
      </c>
      <c r="G5986" s="42" t="s">
        <v>77</v>
      </c>
      <c r="J5986" s="42" t="s">
        <v>219</v>
      </c>
      <c r="K5986" s="42" t="s">
        <v>246</v>
      </c>
      <c r="L5986" s="42" t="s">
        <v>77</v>
      </c>
    </row>
    <row r="5987" spans="1:12">
      <c r="A5987" s="42">
        <v>2022</v>
      </c>
      <c r="B5987" s="42" t="s">
        <v>69</v>
      </c>
      <c r="C5987" s="42" t="s">
        <v>24</v>
      </c>
      <c r="D5987" s="42" t="s">
        <v>78</v>
      </c>
      <c r="E5987" s="42" t="s">
        <v>35</v>
      </c>
      <c r="F5987" s="42" t="s">
        <v>77</v>
      </c>
      <c r="G5987" s="42" t="s">
        <v>77</v>
      </c>
      <c r="H5987" s="42">
        <v>427</v>
      </c>
      <c r="J5987" s="42" t="s">
        <v>77</v>
      </c>
      <c r="K5987" s="42" t="s">
        <v>77</v>
      </c>
      <c r="L5987" s="42" t="s">
        <v>340</v>
      </c>
    </row>
    <row r="5988" spans="1:12">
      <c r="A5988" s="42">
        <v>2022</v>
      </c>
      <c r="B5988" s="42" t="s">
        <v>69</v>
      </c>
      <c r="C5988" s="42" t="s">
        <v>24</v>
      </c>
      <c r="D5988" s="42" t="s">
        <v>80</v>
      </c>
      <c r="E5988" s="42" t="s">
        <v>26</v>
      </c>
      <c r="F5988" s="42" t="s">
        <v>77</v>
      </c>
      <c r="G5988" s="42" t="s">
        <v>77</v>
      </c>
      <c r="H5988" s="42">
        <v>13</v>
      </c>
      <c r="J5988" s="42" t="s">
        <v>77</v>
      </c>
      <c r="K5988" s="42" t="s">
        <v>77</v>
      </c>
      <c r="L5988" s="42" t="s">
        <v>26</v>
      </c>
    </row>
    <row r="5989" spans="1:12">
      <c r="A5989" s="42">
        <v>2022</v>
      </c>
      <c r="B5989" s="42" t="s">
        <v>69</v>
      </c>
      <c r="C5989" s="42" t="s">
        <v>24</v>
      </c>
      <c r="D5989" s="42" t="s">
        <v>81</v>
      </c>
      <c r="E5989" s="42" t="s">
        <v>28</v>
      </c>
      <c r="F5989" s="42" t="s">
        <v>77</v>
      </c>
      <c r="G5989" s="42" t="s">
        <v>77</v>
      </c>
      <c r="H5989" s="42">
        <v>7817</v>
      </c>
      <c r="J5989" s="42" t="s">
        <v>77</v>
      </c>
      <c r="K5989" s="42" t="s">
        <v>77</v>
      </c>
      <c r="L5989" s="42" t="s">
        <v>28</v>
      </c>
    </row>
    <row r="5990" spans="1:12">
      <c r="A5990" s="42">
        <v>2022</v>
      </c>
      <c r="B5990" s="42" t="s">
        <v>69</v>
      </c>
      <c r="C5990" s="42" t="s">
        <v>24</v>
      </c>
      <c r="D5990" s="42" t="s">
        <v>82</v>
      </c>
      <c r="E5990" s="42" t="s">
        <v>41</v>
      </c>
      <c r="F5990" s="42" t="s">
        <v>77</v>
      </c>
      <c r="G5990" s="42" t="s">
        <v>77</v>
      </c>
      <c r="H5990" s="42">
        <v>60</v>
      </c>
      <c r="J5990" s="42" t="s">
        <v>77</v>
      </c>
      <c r="K5990" s="42" t="s">
        <v>77</v>
      </c>
      <c r="L5990" s="42" t="s">
        <v>41</v>
      </c>
    </row>
    <row r="5991" spans="1:12">
      <c r="A5991" s="42">
        <v>2022</v>
      </c>
      <c r="B5991" s="42" t="s">
        <v>69</v>
      </c>
      <c r="C5991" s="42" t="s">
        <v>24</v>
      </c>
      <c r="D5991" s="42" t="s">
        <v>83</v>
      </c>
      <c r="E5991" s="42" t="s">
        <v>27</v>
      </c>
      <c r="F5991" s="42" t="s">
        <v>77</v>
      </c>
      <c r="G5991" s="42" t="s">
        <v>77</v>
      </c>
      <c r="H5991" s="42">
        <v>614</v>
      </c>
      <c r="J5991" s="42" t="s">
        <v>77</v>
      </c>
      <c r="K5991" s="42" t="s">
        <v>77</v>
      </c>
      <c r="L5991" s="42" t="s">
        <v>27</v>
      </c>
    </row>
    <row r="5992" spans="1:12">
      <c r="A5992" s="42">
        <v>2022</v>
      </c>
      <c r="B5992" s="42" t="s">
        <v>69</v>
      </c>
      <c r="C5992" s="42" t="s">
        <v>24</v>
      </c>
      <c r="D5992" s="42" t="s">
        <v>84</v>
      </c>
      <c r="E5992" s="42" t="s">
        <v>33</v>
      </c>
      <c r="F5992" s="42" t="s">
        <v>77</v>
      </c>
      <c r="G5992" s="42" t="s">
        <v>77</v>
      </c>
      <c r="H5992" s="42">
        <v>2934</v>
      </c>
      <c r="J5992" s="42" t="s">
        <v>77</v>
      </c>
      <c r="K5992" s="42" t="s">
        <v>77</v>
      </c>
      <c r="L5992" s="42" t="s">
        <v>341</v>
      </c>
    </row>
    <row r="5993" spans="1:12">
      <c r="A5993" s="42">
        <v>2022</v>
      </c>
      <c r="B5993" s="42" t="s">
        <v>69</v>
      </c>
      <c r="C5993" s="42" t="s">
        <v>24</v>
      </c>
      <c r="D5993" s="42" t="s">
        <v>85</v>
      </c>
      <c r="E5993" s="42" t="s">
        <v>25</v>
      </c>
      <c r="F5993" s="42" t="s">
        <v>77</v>
      </c>
      <c r="G5993" s="42" t="s">
        <v>77</v>
      </c>
      <c r="H5993" s="42">
        <v>2436</v>
      </c>
      <c r="J5993" s="42" t="s">
        <v>77</v>
      </c>
      <c r="K5993" s="42" t="s">
        <v>77</v>
      </c>
      <c r="L5993" s="42" t="s">
        <v>342</v>
      </c>
    </row>
    <row r="5994" spans="1:12">
      <c r="A5994" s="42">
        <v>2022</v>
      </c>
      <c r="B5994" s="42" t="s">
        <v>69</v>
      </c>
      <c r="C5994" s="42" t="s">
        <v>24</v>
      </c>
      <c r="D5994" s="42" t="s">
        <v>86</v>
      </c>
      <c r="E5994" s="42" t="s">
        <v>40</v>
      </c>
      <c r="F5994" s="42" t="s">
        <v>77</v>
      </c>
      <c r="G5994" s="42" t="s">
        <v>77</v>
      </c>
      <c r="H5994" s="42">
        <v>79</v>
      </c>
      <c r="J5994" s="42" t="s">
        <v>77</v>
      </c>
      <c r="K5994" s="42" t="s">
        <v>77</v>
      </c>
      <c r="L5994" s="42" t="s">
        <v>343</v>
      </c>
    </row>
    <row r="5995" spans="1:12">
      <c r="A5995" s="42">
        <v>2022</v>
      </c>
      <c r="B5995" s="42" t="s">
        <v>69</v>
      </c>
      <c r="C5995" s="42" t="s">
        <v>24</v>
      </c>
      <c r="D5995" s="42" t="s">
        <v>87</v>
      </c>
      <c r="E5995" s="42" t="s">
        <v>38</v>
      </c>
      <c r="F5995" s="42" t="s">
        <v>77</v>
      </c>
      <c r="G5995" s="42" t="s">
        <v>77</v>
      </c>
      <c r="H5995" s="42">
        <v>99</v>
      </c>
      <c r="J5995" s="42" t="s">
        <v>77</v>
      </c>
      <c r="K5995" s="42" t="s">
        <v>77</v>
      </c>
      <c r="L5995" s="42" t="s">
        <v>344</v>
      </c>
    </row>
    <row r="5996" spans="1:12">
      <c r="A5996" s="42">
        <v>2022</v>
      </c>
      <c r="B5996" s="42" t="s">
        <v>69</v>
      </c>
      <c r="C5996" s="42" t="s">
        <v>24</v>
      </c>
      <c r="D5996" s="42" t="s">
        <v>88</v>
      </c>
      <c r="E5996" s="42" t="s">
        <v>34</v>
      </c>
      <c r="F5996" s="42" t="s">
        <v>77</v>
      </c>
      <c r="G5996" s="42" t="s">
        <v>77</v>
      </c>
      <c r="H5996" s="42">
        <v>439</v>
      </c>
      <c r="J5996" s="42" t="s">
        <v>77</v>
      </c>
      <c r="K5996" s="42" t="s">
        <v>77</v>
      </c>
      <c r="L5996" s="42" t="s">
        <v>345</v>
      </c>
    </row>
    <row r="5997" spans="1:12">
      <c r="A5997" s="42">
        <v>2022</v>
      </c>
      <c r="B5997" s="42" t="s">
        <v>69</v>
      </c>
      <c r="C5997" s="42" t="s">
        <v>24</v>
      </c>
      <c r="D5997" s="42" t="s">
        <v>89</v>
      </c>
      <c r="E5997" s="42" t="s">
        <v>39</v>
      </c>
      <c r="F5997" s="42" t="s">
        <v>77</v>
      </c>
      <c r="G5997" s="42" t="s">
        <v>77</v>
      </c>
      <c r="H5997" s="42">
        <v>82</v>
      </c>
      <c r="J5997" s="42" t="s">
        <v>77</v>
      </c>
      <c r="K5997" s="42" t="s">
        <v>77</v>
      </c>
      <c r="L5997" s="42" t="s">
        <v>346</v>
      </c>
    </row>
    <row r="5998" spans="1:12">
      <c r="A5998" s="42">
        <v>2022</v>
      </c>
      <c r="B5998" s="42" t="s">
        <v>69</v>
      </c>
      <c r="C5998" s="42" t="s">
        <v>24</v>
      </c>
      <c r="D5998" s="42" t="s">
        <v>90</v>
      </c>
      <c r="E5998" s="42" t="s">
        <v>37</v>
      </c>
      <c r="F5998" s="42" t="s">
        <v>77</v>
      </c>
      <c r="G5998" s="42" t="s">
        <v>77</v>
      </c>
      <c r="H5998" s="42">
        <v>118</v>
      </c>
      <c r="J5998" s="42" t="s">
        <v>77</v>
      </c>
      <c r="K5998" s="42" t="s">
        <v>77</v>
      </c>
      <c r="L5998" s="42" t="s">
        <v>347</v>
      </c>
    </row>
    <row r="5999" spans="1:12">
      <c r="A5999" s="42">
        <v>2022</v>
      </c>
      <c r="B5999" s="42" t="s">
        <v>69</v>
      </c>
      <c r="C5999" s="42" t="s">
        <v>24</v>
      </c>
      <c r="D5999" s="42" t="s">
        <v>91</v>
      </c>
      <c r="E5999" s="42" t="s">
        <v>29</v>
      </c>
      <c r="F5999" s="42" t="s">
        <v>77</v>
      </c>
      <c r="G5999" s="42" t="s">
        <v>77</v>
      </c>
      <c r="H5999" s="42">
        <v>557</v>
      </c>
      <c r="J5999" s="42" t="s">
        <v>77</v>
      </c>
      <c r="K5999" s="42" t="s">
        <v>77</v>
      </c>
      <c r="L5999" s="42" t="s">
        <v>348</v>
      </c>
    </row>
    <row r="6000" spans="1:12">
      <c r="A6000" s="42">
        <v>2022</v>
      </c>
      <c r="B6000" s="42" t="s">
        <v>69</v>
      </c>
      <c r="C6000" s="42" t="s">
        <v>24</v>
      </c>
      <c r="D6000" s="42" t="s">
        <v>92</v>
      </c>
      <c r="E6000" s="42" t="s">
        <v>30</v>
      </c>
      <c r="F6000" s="42" t="s">
        <v>77</v>
      </c>
      <c r="G6000" s="42" t="s">
        <v>77</v>
      </c>
      <c r="H6000" s="42">
        <v>517</v>
      </c>
      <c r="J6000" s="42" t="s">
        <v>77</v>
      </c>
      <c r="K6000" s="42" t="s">
        <v>77</v>
      </c>
      <c r="L6000" s="42" t="s">
        <v>349</v>
      </c>
    </row>
    <row r="6001" spans="1:12">
      <c r="A6001" s="42">
        <v>2022</v>
      </c>
      <c r="B6001" s="42" t="s">
        <v>69</v>
      </c>
      <c r="C6001" s="42" t="s">
        <v>24</v>
      </c>
      <c r="D6001" s="42" t="s">
        <v>93</v>
      </c>
      <c r="E6001" s="42" t="s">
        <v>42</v>
      </c>
      <c r="F6001" s="42" t="s">
        <v>77</v>
      </c>
      <c r="G6001" s="42" t="s">
        <v>77</v>
      </c>
      <c r="H6001" s="42">
        <v>38</v>
      </c>
      <c r="J6001" s="42" t="s">
        <v>77</v>
      </c>
      <c r="K6001" s="42" t="s">
        <v>77</v>
      </c>
      <c r="L6001" s="42" t="s">
        <v>350</v>
      </c>
    </row>
    <row r="6002" spans="1:12">
      <c r="A6002" s="42">
        <v>2022</v>
      </c>
      <c r="B6002" s="42" t="s">
        <v>69</v>
      </c>
      <c r="C6002" s="42" t="s">
        <v>24</v>
      </c>
      <c r="D6002" s="42" t="s">
        <v>94</v>
      </c>
      <c r="E6002" s="42" t="s">
        <v>36</v>
      </c>
      <c r="F6002" s="42" t="s">
        <v>77</v>
      </c>
      <c r="G6002" s="42" t="s">
        <v>77</v>
      </c>
      <c r="H6002" s="42">
        <v>90</v>
      </c>
      <c r="J6002" s="42" t="s">
        <v>77</v>
      </c>
      <c r="K6002" s="42" t="s">
        <v>77</v>
      </c>
      <c r="L6002" s="42" t="s">
        <v>36</v>
      </c>
    </row>
    <row r="6003" spans="1:12">
      <c r="A6003" s="42">
        <v>2022</v>
      </c>
      <c r="B6003" s="42" t="s">
        <v>69</v>
      </c>
      <c r="C6003" s="42" t="s">
        <v>24</v>
      </c>
      <c r="D6003" s="42" t="s">
        <v>95</v>
      </c>
      <c r="E6003" s="42" t="s">
        <v>43</v>
      </c>
      <c r="F6003" s="42" t="s">
        <v>77</v>
      </c>
      <c r="G6003" s="42" t="s">
        <v>77</v>
      </c>
      <c r="H6003" s="42">
        <v>6</v>
      </c>
      <c r="J6003" s="42" t="s">
        <v>77</v>
      </c>
      <c r="K6003" s="42" t="s">
        <v>77</v>
      </c>
      <c r="L6003" s="42" t="s">
        <v>351</v>
      </c>
    </row>
    <row r="6004" spans="1:12">
      <c r="A6004" s="42">
        <v>2022</v>
      </c>
      <c r="B6004" s="42" t="s">
        <v>69</v>
      </c>
      <c r="C6004" s="42" t="s">
        <v>24</v>
      </c>
      <c r="D6004" s="42" t="s">
        <v>96</v>
      </c>
      <c r="E6004" s="42" t="s">
        <v>32</v>
      </c>
      <c r="F6004" s="42" t="s">
        <v>77</v>
      </c>
      <c r="G6004" s="42" t="s">
        <v>77</v>
      </c>
      <c r="H6004" s="42">
        <v>597</v>
      </c>
      <c r="J6004" s="42" t="s">
        <v>77</v>
      </c>
      <c r="K6004" s="42" t="s">
        <v>77</v>
      </c>
      <c r="L6004" s="42" t="s">
        <v>32</v>
      </c>
    </row>
    <row r="6005" spans="1:12">
      <c r="A6005" s="42">
        <v>2022</v>
      </c>
      <c r="B6005" s="42" t="s">
        <v>69</v>
      </c>
      <c r="C6005" s="42" t="s">
        <v>24</v>
      </c>
      <c r="D6005" s="42" t="s">
        <v>97</v>
      </c>
      <c r="E6005" s="42" t="s">
        <v>31</v>
      </c>
      <c r="F6005" s="42" t="s">
        <v>77</v>
      </c>
      <c r="G6005" s="42" t="s">
        <v>77</v>
      </c>
      <c r="H6005" s="42">
        <v>1020</v>
      </c>
      <c r="J6005" s="42" t="s">
        <v>77</v>
      </c>
      <c r="K6005" s="42" t="s">
        <v>77</v>
      </c>
      <c r="L6005" s="42" t="s">
        <v>31</v>
      </c>
    </row>
    <row r="6006" spans="1:12">
      <c r="A6006" s="42">
        <v>2022</v>
      </c>
      <c r="B6006" s="42" t="s">
        <v>69</v>
      </c>
      <c r="C6006" s="42" t="s">
        <v>48</v>
      </c>
      <c r="D6006" s="42" t="s">
        <v>107</v>
      </c>
      <c r="E6006" s="42" t="s">
        <v>49</v>
      </c>
      <c r="F6006" s="42" t="s">
        <v>77</v>
      </c>
      <c r="G6006" s="42" t="s">
        <v>77</v>
      </c>
      <c r="H6006" s="42">
        <v>51</v>
      </c>
      <c r="J6006" s="42" t="s">
        <v>77</v>
      </c>
      <c r="K6006" s="42" t="s">
        <v>77</v>
      </c>
      <c r="L6006" s="42" t="s">
        <v>49</v>
      </c>
    </row>
    <row r="6007" spans="1:12">
      <c r="A6007" s="42">
        <v>2022</v>
      </c>
      <c r="B6007" s="42" t="s">
        <v>69</v>
      </c>
      <c r="C6007" s="42" t="s">
        <v>48</v>
      </c>
      <c r="D6007" s="42" t="s">
        <v>108</v>
      </c>
      <c r="E6007" s="42" t="s">
        <v>50</v>
      </c>
      <c r="F6007" s="42" t="s">
        <v>77</v>
      </c>
      <c r="G6007" s="42" t="s">
        <v>77</v>
      </c>
      <c r="H6007" s="42">
        <v>30</v>
      </c>
      <c r="J6007" s="42" t="s">
        <v>77</v>
      </c>
      <c r="K6007" s="42" t="s">
        <v>77</v>
      </c>
      <c r="L6007" s="42" t="s">
        <v>352</v>
      </c>
    </row>
    <row r="6008" spans="1:12">
      <c r="A6008" s="42">
        <v>2022</v>
      </c>
      <c r="B6008" s="42" t="s">
        <v>69</v>
      </c>
      <c r="C6008" s="42" t="s">
        <v>48</v>
      </c>
      <c r="D6008" s="42" t="s">
        <v>109</v>
      </c>
      <c r="E6008" s="42" t="s">
        <v>51</v>
      </c>
      <c r="F6008" s="42" t="s">
        <v>77</v>
      </c>
      <c r="G6008" s="42" t="s">
        <v>77</v>
      </c>
      <c r="H6008" s="42">
        <v>25</v>
      </c>
      <c r="J6008" s="42" t="s">
        <v>77</v>
      </c>
      <c r="K6008" s="42" t="s">
        <v>77</v>
      </c>
      <c r="L6008" s="42" t="s">
        <v>51</v>
      </c>
    </row>
    <row r="6009" spans="1:12">
      <c r="A6009" s="42">
        <v>2023</v>
      </c>
      <c r="B6009" s="42" t="s">
        <v>69</v>
      </c>
      <c r="C6009" s="42" t="s">
        <v>24</v>
      </c>
      <c r="D6009" s="42" t="s">
        <v>78</v>
      </c>
      <c r="E6009" s="42" t="s">
        <v>35</v>
      </c>
      <c r="F6009" s="42" t="s">
        <v>356</v>
      </c>
      <c r="G6009" s="42" t="s">
        <v>1700</v>
      </c>
      <c r="H6009" s="42">
        <v>265</v>
      </c>
      <c r="J6009" s="42" t="s">
        <v>77</v>
      </c>
      <c r="K6009" s="42" t="s">
        <v>77</v>
      </c>
      <c r="L6009" s="42" t="s">
        <v>340</v>
      </c>
    </row>
    <row r="6010" spans="1:12">
      <c r="A6010" s="42">
        <v>2023</v>
      </c>
      <c r="B6010" s="42" t="s">
        <v>69</v>
      </c>
      <c r="C6010" s="42" t="s">
        <v>24</v>
      </c>
      <c r="D6010" s="42" t="s">
        <v>78</v>
      </c>
      <c r="E6010" s="42" t="s">
        <v>35</v>
      </c>
      <c r="F6010" s="42" t="s">
        <v>356</v>
      </c>
      <c r="G6010" s="42" t="s">
        <v>1701</v>
      </c>
      <c r="H6010" s="42">
        <v>1237</v>
      </c>
      <c r="J6010" s="42" t="s">
        <v>77</v>
      </c>
      <c r="K6010" s="42" t="s">
        <v>77</v>
      </c>
      <c r="L6010" s="42" t="s">
        <v>340</v>
      </c>
    </row>
    <row r="6011" spans="1:12">
      <c r="A6011" s="42">
        <v>2023</v>
      </c>
      <c r="B6011" s="42" t="s">
        <v>69</v>
      </c>
      <c r="C6011" s="42" t="s">
        <v>24</v>
      </c>
      <c r="D6011" s="42" t="s">
        <v>78</v>
      </c>
      <c r="E6011" s="42" t="s">
        <v>35</v>
      </c>
      <c r="F6011" s="42" t="s">
        <v>356</v>
      </c>
      <c r="G6011" s="42" t="s">
        <v>1702</v>
      </c>
      <c r="H6011" s="42">
        <v>33</v>
      </c>
      <c r="J6011" s="42" t="s">
        <v>77</v>
      </c>
      <c r="K6011" s="42" t="s">
        <v>77</v>
      </c>
      <c r="L6011" s="42" t="s">
        <v>340</v>
      </c>
    </row>
    <row r="6012" spans="1:12">
      <c r="A6012" s="42">
        <v>2023</v>
      </c>
      <c r="B6012" s="42" t="s">
        <v>69</v>
      </c>
      <c r="C6012" s="42" t="s">
        <v>24</v>
      </c>
      <c r="D6012" s="42" t="s">
        <v>78</v>
      </c>
      <c r="E6012" s="42" t="s">
        <v>35</v>
      </c>
      <c r="F6012" s="42" t="s">
        <v>356</v>
      </c>
      <c r="G6012" s="42" t="s">
        <v>1703</v>
      </c>
      <c r="H6012" s="42">
        <v>18</v>
      </c>
      <c r="J6012" s="42" t="s">
        <v>77</v>
      </c>
      <c r="K6012" s="42" t="s">
        <v>77</v>
      </c>
      <c r="L6012" s="42" t="s">
        <v>340</v>
      </c>
    </row>
    <row r="6013" spans="1:12">
      <c r="A6013" s="42">
        <v>2023</v>
      </c>
      <c r="B6013" s="42" t="s">
        <v>69</v>
      </c>
      <c r="C6013" s="42" t="s">
        <v>24</v>
      </c>
      <c r="D6013" s="42" t="s">
        <v>78</v>
      </c>
      <c r="E6013" s="42" t="s">
        <v>35</v>
      </c>
      <c r="F6013" s="42" t="s">
        <v>356</v>
      </c>
      <c r="G6013" s="42" t="s">
        <v>1704</v>
      </c>
      <c r="H6013" s="42">
        <v>3</v>
      </c>
      <c r="J6013" s="42" t="s">
        <v>77</v>
      </c>
      <c r="K6013" s="42" t="s">
        <v>77</v>
      </c>
      <c r="L6013" s="42" t="s">
        <v>340</v>
      </c>
    </row>
    <row r="6014" spans="1:12">
      <c r="A6014" s="42">
        <v>2023</v>
      </c>
      <c r="B6014" s="42" t="s">
        <v>69</v>
      </c>
      <c r="C6014" s="42" t="s">
        <v>24</v>
      </c>
      <c r="D6014" s="42" t="s">
        <v>78</v>
      </c>
      <c r="E6014" s="42" t="s">
        <v>35</v>
      </c>
      <c r="F6014" s="42" t="s">
        <v>355</v>
      </c>
      <c r="G6014" s="42" t="s">
        <v>1700</v>
      </c>
      <c r="H6014" s="42">
        <v>380</v>
      </c>
      <c r="J6014" s="42" t="s">
        <v>77</v>
      </c>
      <c r="K6014" s="42" t="s">
        <v>77</v>
      </c>
      <c r="L6014" s="42" t="s">
        <v>340</v>
      </c>
    </row>
    <row r="6015" spans="1:12">
      <c r="A6015" s="42">
        <v>2023</v>
      </c>
      <c r="B6015" s="42" t="s">
        <v>69</v>
      </c>
      <c r="C6015" s="42" t="s">
        <v>24</v>
      </c>
      <c r="D6015" s="42" t="s">
        <v>78</v>
      </c>
      <c r="E6015" s="42" t="s">
        <v>35</v>
      </c>
      <c r="F6015" s="42" t="s">
        <v>355</v>
      </c>
      <c r="G6015" s="42" t="s">
        <v>1701</v>
      </c>
      <c r="H6015" s="42">
        <v>578</v>
      </c>
      <c r="J6015" s="42" t="s">
        <v>77</v>
      </c>
      <c r="K6015" s="42" t="s">
        <v>77</v>
      </c>
      <c r="L6015" s="42" t="s">
        <v>340</v>
      </c>
    </row>
    <row r="6016" spans="1:12">
      <c r="A6016" s="42">
        <v>2023</v>
      </c>
      <c r="B6016" s="42" t="s">
        <v>69</v>
      </c>
      <c r="C6016" s="42" t="s">
        <v>24</v>
      </c>
      <c r="D6016" s="42" t="s">
        <v>78</v>
      </c>
      <c r="E6016" s="42" t="s">
        <v>35</v>
      </c>
      <c r="F6016" s="42" t="s">
        <v>355</v>
      </c>
      <c r="G6016" s="42" t="s">
        <v>1702</v>
      </c>
      <c r="H6016" s="42">
        <v>15</v>
      </c>
      <c r="J6016" s="42" t="s">
        <v>77</v>
      </c>
      <c r="K6016" s="42" t="s">
        <v>77</v>
      </c>
      <c r="L6016" s="42" t="s">
        <v>340</v>
      </c>
    </row>
    <row r="6017" spans="1:12">
      <c r="A6017" s="42">
        <v>2023</v>
      </c>
      <c r="B6017" s="42" t="s">
        <v>69</v>
      </c>
      <c r="C6017" s="42" t="s">
        <v>24</v>
      </c>
      <c r="D6017" s="42" t="s">
        <v>78</v>
      </c>
      <c r="E6017" s="42" t="s">
        <v>35</v>
      </c>
      <c r="F6017" s="42" t="s">
        <v>355</v>
      </c>
      <c r="G6017" s="42" t="s">
        <v>1703</v>
      </c>
      <c r="H6017" s="42">
        <v>7</v>
      </c>
      <c r="J6017" s="42" t="s">
        <v>77</v>
      </c>
      <c r="K6017" s="42" t="s">
        <v>77</v>
      </c>
      <c r="L6017" s="42" t="s">
        <v>340</v>
      </c>
    </row>
    <row r="6018" spans="1:12">
      <c r="A6018" s="42">
        <v>2023</v>
      </c>
      <c r="B6018" s="42" t="s">
        <v>69</v>
      </c>
      <c r="C6018" s="42" t="s">
        <v>24</v>
      </c>
      <c r="D6018" s="42" t="s">
        <v>78</v>
      </c>
      <c r="E6018" s="42" t="s">
        <v>35</v>
      </c>
      <c r="F6018" s="42" t="s">
        <v>355</v>
      </c>
      <c r="G6018" s="42" t="s">
        <v>1704</v>
      </c>
      <c r="H6018" s="42">
        <v>1</v>
      </c>
      <c r="J6018" s="42" t="s">
        <v>77</v>
      </c>
      <c r="K6018" s="42" t="s">
        <v>77</v>
      </c>
      <c r="L6018" s="42" t="s">
        <v>340</v>
      </c>
    </row>
    <row r="6019" spans="1:12">
      <c r="A6019" s="42">
        <v>2023</v>
      </c>
      <c r="B6019" s="42" t="s">
        <v>69</v>
      </c>
      <c r="C6019" s="42" t="s">
        <v>24</v>
      </c>
      <c r="D6019" s="42" t="s">
        <v>80</v>
      </c>
      <c r="E6019" s="42" t="s">
        <v>26</v>
      </c>
      <c r="F6019" s="42" t="s">
        <v>356</v>
      </c>
      <c r="G6019" s="42" t="s">
        <v>1700</v>
      </c>
      <c r="H6019" s="42">
        <v>1</v>
      </c>
      <c r="J6019" s="42" t="s">
        <v>77</v>
      </c>
      <c r="K6019" s="42" t="s">
        <v>77</v>
      </c>
      <c r="L6019" s="42" t="s">
        <v>26</v>
      </c>
    </row>
    <row r="6020" spans="1:12">
      <c r="A6020" s="42">
        <v>2023</v>
      </c>
      <c r="B6020" s="42" t="s">
        <v>69</v>
      </c>
      <c r="C6020" s="42" t="s">
        <v>24</v>
      </c>
      <c r="D6020" s="42" t="s">
        <v>80</v>
      </c>
      <c r="E6020" s="42" t="s">
        <v>26</v>
      </c>
      <c r="F6020" s="42" t="s">
        <v>356</v>
      </c>
      <c r="G6020" s="42" t="s">
        <v>1701</v>
      </c>
      <c r="H6020" s="42">
        <v>2</v>
      </c>
      <c r="J6020" s="42" t="s">
        <v>77</v>
      </c>
      <c r="K6020" s="42" t="s">
        <v>77</v>
      </c>
      <c r="L6020" s="42" t="s">
        <v>26</v>
      </c>
    </row>
    <row r="6021" spans="1:12">
      <c r="A6021" s="42">
        <v>2023</v>
      </c>
      <c r="B6021" s="42" t="s">
        <v>69</v>
      </c>
      <c r="C6021" s="42" t="s">
        <v>24</v>
      </c>
      <c r="D6021" s="42" t="s">
        <v>80</v>
      </c>
      <c r="E6021" s="42" t="s">
        <v>26</v>
      </c>
      <c r="F6021" s="42" t="s">
        <v>356</v>
      </c>
      <c r="G6021" s="42" t="s">
        <v>1702</v>
      </c>
      <c r="H6021" s="42">
        <v>2</v>
      </c>
      <c r="J6021" s="42" t="s">
        <v>77</v>
      </c>
      <c r="K6021" s="42" t="s">
        <v>77</v>
      </c>
      <c r="L6021" s="42" t="s">
        <v>26</v>
      </c>
    </row>
    <row r="6022" spans="1:12">
      <c r="A6022" s="42">
        <v>2023</v>
      </c>
      <c r="B6022" s="42" t="s">
        <v>69</v>
      </c>
      <c r="C6022" s="42" t="s">
        <v>24</v>
      </c>
      <c r="D6022" s="42" t="s">
        <v>80</v>
      </c>
      <c r="E6022" s="42" t="s">
        <v>26</v>
      </c>
      <c r="F6022" s="42" t="s">
        <v>356</v>
      </c>
      <c r="G6022" s="42" t="s">
        <v>1703</v>
      </c>
      <c r="H6022" s="42">
        <v>3</v>
      </c>
      <c r="J6022" s="42" t="s">
        <v>77</v>
      </c>
      <c r="K6022" s="42" t="s">
        <v>77</v>
      </c>
      <c r="L6022" s="42" t="s">
        <v>26</v>
      </c>
    </row>
    <row r="6023" spans="1:12">
      <c r="A6023" s="42">
        <v>2023</v>
      </c>
      <c r="B6023" s="42" t="s">
        <v>69</v>
      </c>
      <c r="C6023" s="42" t="s">
        <v>24</v>
      </c>
      <c r="D6023" s="42" t="s">
        <v>80</v>
      </c>
      <c r="E6023" s="42" t="s">
        <v>26</v>
      </c>
      <c r="F6023" s="42" t="s">
        <v>356</v>
      </c>
      <c r="G6023" s="42" t="s">
        <v>1704</v>
      </c>
      <c r="H6023" s="42">
        <v>1</v>
      </c>
      <c r="J6023" s="42" t="s">
        <v>77</v>
      </c>
      <c r="K6023" s="42" t="s">
        <v>77</v>
      </c>
      <c r="L6023" s="42" t="s">
        <v>26</v>
      </c>
    </row>
    <row r="6024" spans="1:12">
      <c r="A6024" s="42">
        <v>2023</v>
      </c>
      <c r="B6024" s="42" t="s">
        <v>69</v>
      </c>
      <c r="C6024" s="42" t="s">
        <v>24</v>
      </c>
      <c r="D6024" s="42" t="s">
        <v>80</v>
      </c>
      <c r="E6024" s="42" t="s">
        <v>26</v>
      </c>
      <c r="F6024" s="42" t="s">
        <v>355</v>
      </c>
      <c r="G6024" s="42" t="s">
        <v>1700</v>
      </c>
      <c r="H6024" s="42">
        <v>0</v>
      </c>
      <c r="J6024" s="42" t="s">
        <v>77</v>
      </c>
      <c r="K6024" s="42" t="s">
        <v>77</v>
      </c>
      <c r="L6024" s="42" t="s">
        <v>26</v>
      </c>
    </row>
    <row r="6025" spans="1:12">
      <c r="A6025" s="42">
        <v>2023</v>
      </c>
      <c r="B6025" s="42" t="s">
        <v>69</v>
      </c>
      <c r="C6025" s="42" t="s">
        <v>24</v>
      </c>
      <c r="D6025" s="42" t="s">
        <v>80</v>
      </c>
      <c r="E6025" s="42" t="s">
        <v>26</v>
      </c>
      <c r="F6025" s="42" t="s">
        <v>355</v>
      </c>
      <c r="G6025" s="42" t="s">
        <v>1701</v>
      </c>
      <c r="H6025" s="42">
        <v>0</v>
      </c>
      <c r="J6025" s="42" t="s">
        <v>77</v>
      </c>
      <c r="K6025" s="42" t="s">
        <v>77</v>
      </c>
      <c r="L6025" s="42" t="s">
        <v>26</v>
      </c>
    </row>
    <row r="6026" spans="1:12">
      <c r="A6026" s="42">
        <v>2023</v>
      </c>
      <c r="B6026" s="42" t="s">
        <v>69</v>
      </c>
      <c r="C6026" s="42" t="s">
        <v>24</v>
      </c>
      <c r="D6026" s="42" t="s">
        <v>80</v>
      </c>
      <c r="E6026" s="42" t="s">
        <v>26</v>
      </c>
      <c r="F6026" s="42" t="s">
        <v>355</v>
      </c>
      <c r="G6026" s="42" t="s">
        <v>1702</v>
      </c>
      <c r="H6026" s="42">
        <v>0</v>
      </c>
      <c r="J6026" s="42" t="s">
        <v>77</v>
      </c>
      <c r="K6026" s="42" t="s">
        <v>77</v>
      </c>
      <c r="L6026" s="42" t="s">
        <v>26</v>
      </c>
    </row>
    <row r="6027" spans="1:12">
      <c r="A6027" s="42">
        <v>2023</v>
      </c>
      <c r="B6027" s="42" t="s">
        <v>69</v>
      </c>
      <c r="C6027" s="42" t="s">
        <v>24</v>
      </c>
      <c r="D6027" s="42" t="s">
        <v>80</v>
      </c>
      <c r="E6027" s="42" t="s">
        <v>26</v>
      </c>
      <c r="F6027" s="42" t="s">
        <v>355</v>
      </c>
      <c r="G6027" s="42" t="s">
        <v>1703</v>
      </c>
      <c r="H6027" s="42">
        <v>1</v>
      </c>
      <c r="J6027" s="42" t="s">
        <v>77</v>
      </c>
      <c r="K6027" s="42" t="s">
        <v>77</v>
      </c>
      <c r="L6027" s="42" t="s">
        <v>26</v>
      </c>
    </row>
    <row r="6028" spans="1:12">
      <c r="A6028" s="42">
        <v>2023</v>
      </c>
      <c r="B6028" s="42" t="s">
        <v>69</v>
      </c>
      <c r="C6028" s="42" t="s">
        <v>24</v>
      </c>
      <c r="D6028" s="42" t="s">
        <v>80</v>
      </c>
      <c r="E6028" s="42" t="s">
        <v>26</v>
      </c>
      <c r="F6028" s="42" t="s">
        <v>355</v>
      </c>
      <c r="G6028" s="42" t="s">
        <v>1704</v>
      </c>
      <c r="H6028" s="42">
        <v>2</v>
      </c>
      <c r="J6028" s="42" t="s">
        <v>77</v>
      </c>
      <c r="K6028" s="42" t="s">
        <v>77</v>
      </c>
      <c r="L6028" s="42" t="s">
        <v>26</v>
      </c>
    </row>
    <row r="6029" spans="1:12">
      <c r="A6029" s="42">
        <v>2023</v>
      </c>
      <c r="B6029" s="42" t="s">
        <v>69</v>
      </c>
      <c r="C6029" s="42" t="s">
        <v>24</v>
      </c>
      <c r="D6029" s="42" t="s">
        <v>81</v>
      </c>
      <c r="E6029" s="42" t="s">
        <v>28</v>
      </c>
      <c r="F6029" s="42" t="s">
        <v>356</v>
      </c>
      <c r="G6029" s="42" t="s">
        <v>1700</v>
      </c>
      <c r="H6029" s="42">
        <v>21</v>
      </c>
      <c r="J6029" s="42" t="s">
        <v>77</v>
      </c>
      <c r="K6029" s="42" t="s">
        <v>77</v>
      </c>
      <c r="L6029" s="42" t="s">
        <v>28</v>
      </c>
    </row>
    <row r="6030" spans="1:12">
      <c r="A6030" s="42">
        <v>2023</v>
      </c>
      <c r="B6030" s="42" t="s">
        <v>69</v>
      </c>
      <c r="C6030" s="42" t="s">
        <v>24</v>
      </c>
      <c r="D6030" s="42" t="s">
        <v>81</v>
      </c>
      <c r="E6030" s="42" t="s">
        <v>28</v>
      </c>
      <c r="F6030" s="42" t="s">
        <v>356</v>
      </c>
      <c r="G6030" s="42" t="s">
        <v>1701</v>
      </c>
      <c r="H6030" s="42">
        <v>907</v>
      </c>
      <c r="J6030" s="42" t="s">
        <v>77</v>
      </c>
      <c r="K6030" s="42" t="s">
        <v>77</v>
      </c>
      <c r="L6030" s="42" t="s">
        <v>28</v>
      </c>
    </row>
    <row r="6031" spans="1:12">
      <c r="A6031" s="42">
        <v>2023</v>
      </c>
      <c r="B6031" s="42" t="s">
        <v>69</v>
      </c>
      <c r="C6031" s="42" t="s">
        <v>24</v>
      </c>
      <c r="D6031" s="42" t="s">
        <v>81</v>
      </c>
      <c r="E6031" s="42" t="s">
        <v>28</v>
      </c>
      <c r="F6031" s="42" t="s">
        <v>356</v>
      </c>
      <c r="G6031" s="42" t="s">
        <v>1702</v>
      </c>
      <c r="H6031" s="42">
        <v>1338</v>
      </c>
      <c r="J6031" s="42" t="s">
        <v>77</v>
      </c>
      <c r="K6031" s="42" t="s">
        <v>77</v>
      </c>
      <c r="L6031" s="42" t="s">
        <v>28</v>
      </c>
    </row>
    <row r="6032" spans="1:12">
      <c r="A6032" s="42">
        <v>2023</v>
      </c>
      <c r="B6032" s="42" t="s">
        <v>69</v>
      </c>
      <c r="C6032" s="42" t="s">
        <v>24</v>
      </c>
      <c r="D6032" s="42" t="s">
        <v>81</v>
      </c>
      <c r="E6032" s="42" t="s">
        <v>28</v>
      </c>
      <c r="F6032" s="42" t="s">
        <v>356</v>
      </c>
      <c r="G6032" s="42" t="s">
        <v>1703</v>
      </c>
      <c r="H6032" s="42">
        <v>3452</v>
      </c>
      <c r="J6032" s="42" t="s">
        <v>77</v>
      </c>
      <c r="K6032" s="42" t="s">
        <v>77</v>
      </c>
      <c r="L6032" s="42" t="s">
        <v>28</v>
      </c>
    </row>
    <row r="6033" spans="1:12">
      <c r="A6033" s="42">
        <v>2023</v>
      </c>
      <c r="B6033" s="42" t="s">
        <v>69</v>
      </c>
      <c r="C6033" s="42" t="s">
        <v>24</v>
      </c>
      <c r="D6033" s="42" t="s">
        <v>81</v>
      </c>
      <c r="E6033" s="42" t="s">
        <v>28</v>
      </c>
      <c r="F6033" s="42" t="s">
        <v>356</v>
      </c>
      <c r="G6033" s="42" t="s">
        <v>1704</v>
      </c>
      <c r="H6033" s="42">
        <v>3591</v>
      </c>
      <c r="J6033" s="42" t="s">
        <v>77</v>
      </c>
      <c r="K6033" s="42" t="s">
        <v>77</v>
      </c>
      <c r="L6033" s="42" t="s">
        <v>28</v>
      </c>
    </row>
    <row r="6034" spans="1:12">
      <c r="A6034" s="42">
        <v>2023</v>
      </c>
      <c r="B6034" s="42" t="s">
        <v>69</v>
      </c>
      <c r="C6034" s="42" t="s">
        <v>24</v>
      </c>
      <c r="D6034" s="42" t="s">
        <v>81</v>
      </c>
      <c r="E6034" s="42" t="s">
        <v>28</v>
      </c>
      <c r="F6034" s="42" t="s">
        <v>355</v>
      </c>
      <c r="G6034" s="42" t="s">
        <v>1700</v>
      </c>
      <c r="H6034" s="42">
        <v>22</v>
      </c>
      <c r="J6034" s="42" t="s">
        <v>77</v>
      </c>
      <c r="K6034" s="42" t="s">
        <v>77</v>
      </c>
      <c r="L6034" s="42" t="s">
        <v>28</v>
      </c>
    </row>
    <row r="6035" spans="1:12">
      <c r="A6035" s="42">
        <v>2023</v>
      </c>
      <c r="B6035" s="42" t="s">
        <v>69</v>
      </c>
      <c r="C6035" s="42" t="s">
        <v>24</v>
      </c>
      <c r="D6035" s="42" t="s">
        <v>81</v>
      </c>
      <c r="E6035" s="42" t="s">
        <v>28</v>
      </c>
      <c r="F6035" s="42" t="s">
        <v>355</v>
      </c>
      <c r="G6035" s="42" t="s">
        <v>1701</v>
      </c>
      <c r="H6035" s="42">
        <v>521</v>
      </c>
      <c r="J6035" s="42" t="s">
        <v>77</v>
      </c>
      <c r="K6035" s="42" t="s">
        <v>77</v>
      </c>
      <c r="L6035" s="42" t="s">
        <v>28</v>
      </c>
    </row>
    <row r="6036" spans="1:12">
      <c r="A6036" s="42">
        <v>2023</v>
      </c>
      <c r="B6036" s="42" t="s">
        <v>69</v>
      </c>
      <c r="C6036" s="42" t="s">
        <v>24</v>
      </c>
      <c r="D6036" s="42" t="s">
        <v>81</v>
      </c>
      <c r="E6036" s="42" t="s">
        <v>28</v>
      </c>
      <c r="F6036" s="42" t="s">
        <v>355</v>
      </c>
      <c r="G6036" s="42" t="s">
        <v>1702</v>
      </c>
      <c r="H6036" s="42">
        <v>902</v>
      </c>
      <c r="J6036" s="42" t="s">
        <v>77</v>
      </c>
      <c r="K6036" s="42" t="s">
        <v>77</v>
      </c>
      <c r="L6036" s="42" t="s">
        <v>28</v>
      </c>
    </row>
    <row r="6037" spans="1:12">
      <c r="A6037" s="42">
        <v>2023</v>
      </c>
      <c r="B6037" s="42" t="s">
        <v>69</v>
      </c>
      <c r="C6037" s="42" t="s">
        <v>24</v>
      </c>
      <c r="D6037" s="42" t="s">
        <v>81</v>
      </c>
      <c r="E6037" s="42" t="s">
        <v>28</v>
      </c>
      <c r="F6037" s="42" t="s">
        <v>355</v>
      </c>
      <c r="G6037" s="42" t="s">
        <v>1703</v>
      </c>
      <c r="H6037" s="42">
        <v>2049</v>
      </c>
      <c r="J6037" s="42" t="s">
        <v>77</v>
      </c>
      <c r="K6037" s="42" t="s">
        <v>77</v>
      </c>
      <c r="L6037" s="42" t="s">
        <v>28</v>
      </c>
    </row>
    <row r="6038" spans="1:12">
      <c r="A6038" s="42">
        <v>2023</v>
      </c>
      <c r="B6038" s="42" t="s">
        <v>69</v>
      </c>
      <c r="C6038" s="42" t="s">
        <v>24</v>
      </c>
      <c r="D6038" s="42" t="s">
        <v>81</v>
      </c>
      <c r="E6038" s="42" t="s">
        <v>28</v>
      </c>
      <c r="F6038" s="42" t="s">
        <v>355</v>
      </c>
      <c r="G6038" s="42" t="s">
        <v>1704</v>
      </c>
      <c r="H6038" s="42">
        <v>1785</v>
      </c>
      <c r="J6038" s="42" t="s">
        <v>77</v>
      </c>
      <c r="K6038" s="42" t="s">
        <v>77</v>
      </c>
      <c r="L6038" s="42" t="s">
        <v>28</v>
      </c>
    </row>
    <row r="6039" spans="1:12">
      <c r="A6039" s="42">
        <v>2023</v>
      </c>
      <c r="B6039" s="42" t="s">
        <v>69</v>
      </c>
      <c r="C6039" s="42" t="s">
        <v>24</v>
      </c>
      <c r="D6039" s="42" t="s">
        <v>82</v>
      </c>
      <c r="E6039" s="42" t="s">
        <v>41</v>
      </c>
      <c r="F6039" s="42" t="s">
        <v>356</v>
      </c>
      <c r="G6039" s="42" t="s">
        <v>1700</v>
      </c>
      <c r="H6039" s="42">
        <v>17</v>
      </c>
      <c r="J6039" s="42" t="s">
        <v>77</v>
      </c>
      <c r="K6039" s="42" t="s">
        <v>77</v>
      </c>
      <c r="L6039" s="42" t="s">
        <v>41</v>
      </c>
    </row>
    <row r="6040" spans="1:12">
      <c r="A6040" s="42">
        <v>2023</v>
      </c>
      <c r="B6040" s="42" t="s">
        <v>69</v>
      </c>
      <c r="C6040" s="42" t="s">
        <v>24</v>
      </c>
      <c r="D6040" s="42" t="s">
        <v>82</v>
      </c>
      <c r="E6040" s="42" t="s">
        <v>41</v>
      </c>
      <c r="F6040" s="42" t="s">
        <v>356</v>
      </c>
      <c r="G6040" s="42" t="s">
        <v>1701</v>
      </c>
      <c r="H6040" s="42">
        <v>11</v>
      </c>
      <c r="J6040" s="42" t="s">
        <v>77</v>
      </c>
      <c r="K6040" s="42" t="s">
        <v>77</v>
      </c>
      <c r="L6040" s="42" t="s">
        <v>41</v>
      </c>
    </row>
    <row r="6041" spans="1:12">
      <c r="A6041" s="42">
        <v>2023</v>
      </c>
      <c r="B6041" s="42" t="s">
        <v>69</v>
      </c>
      <c r="C6041" s="42" t="s">
        <v>24</v>
      </c>
      <c r="D6041" s="42" t="s">
        <v>82</v>
      </c>
      <c r="E6041" s="42" t="s">
        <v>41</v>
      </c>
      <c r="F6041" s="42" t="s">
        <v>356</v>
      </c>
      <c r="G6041" s="42" t="s">
        <v>1702</v>
      </c>
      <c r="H6041" s="42">
        <v>1</v>
      </c>
      <c r="J6041" s="42" t="s">
        <v>77</v>
      </c>
      <c r="K6041" s="42" t="s">
        <v>77</v>
      </c>
      <c r="L6041" s="42" t="s">
        <v>41</v>
      </c>
    </row>
    <row r="6042" spans="1:12">
      <c r="A6042" s="42">
        <v>2023</v>
      </c>
      <c r="B6042" s="42" t="s">
        <v>69</v>
      </c>
      <c r="C6042" s="42" t="s">
        <v>24</v>
      </c>
      <c r="D6042" s="42" t="s">
        <v>82</v>
      </c>
      <c r="E6042" s="42" t="s">
        <v>41</v>
      </c>
      <c r="F6042" s="42" t="s">
        <v>356</v>
      </c>
      <c r="G6042" s="42" t="s">
        <v>1703</v>
      </c>
      <c r="H6042" s="42">
        <v>0</v>
      </c>
      <c r="J6042" s="42" t="s">
        <v>77</v>
      </c>
      <c r="K6042" s="42" t="s">
        <v>77</v>
      </c>
      <c r="L6042" s="42" t="s">
        <v>41</v>
      </c>
    </row>
    <row r="6043" spans="1:12">
      <c r="A6043" s="42">
        <v>2023</v>
      </c>
      <c r="B6043" s="42" t="s">
        <v>69</v>
      </c>
      <c r="C6043" s="42" t="s">
        <v>24</v>
      </c>
      <c r="D6043" s="42" t="s">
        <v>82</v>
      </c>
      <c r="E6043" s="42" t="s">
        <v>41</v>
      </c>
      <c r="F6043" s="42" t="s">
        <v>356</v>
      </c>
      <c r="G6043" s="42" t="s">
        <v>1704</v>
      </c>
      <c r="H6043" s="42">
        <v>0</v>
      </c>
      <c r="J6043" s="42" t="s">
        <v>77</v>
      </c>
      <c r="K6043" s="42" t="s">
        <v>77</v>
      </c>
      <c r="L6043" s="42" t="s">
        <v>41</v>
      </c>
    </row>
    <row r="6044" spans="1:12">
      <c r="A6044" s="42">
        <v>2023</v>
      </c>
      <c r="B6044" s="42" t="s">
        <v>69</v>
      </c>
      <c r="C6044" s="42" t="s">
        <v>24</v>
      </c>
      <c r="D6044" s="42" t="s">
        <v>82</v>
      </c>
      <c r="E6044" s="42" t="s">
        <v>41</v>
      </c>
      <c r="F6044" s="42" t="s">
        <v>355</v>
      </c>
      <c r="G6044" s="42" t="s">
        <v>1700</v>
      </c>
      <c r="H6044" s="42">
        <v>21</v>
      </c>
      <c r="J6044" s="42" t="s">
        <v>77</v>
      </c>
      <c r="K6044" s="42" t="s">
        <v>77</v>
      </c>
      <c r="L6044" s="42" t="s">
        <v>41</v>
      </c>
    </row>
    <row r="6045" spans="1:12">
      <c r="A6045" s="42">
        <v>2023</v>
      </c>
      <c r="B6045" s="42" t="s">
        <v>69</v>
      </c>
      <c r="C6045" s="42" t="s">
        <v>24</v>
      </c>
      <c r="D6045" s="42" t="s">
        <v>82</v>
      </c>
      <c r="E6045" s="42" t="s">
        <v>41</v>
      </c>
      <c r="F6045" s="42" t="s">
        <v>355</v>
      </c>
      <c r="G6045" s="42" t="s">
        <v>1701</v>
      </c>
      <c r="H6045" s="42">
        <v>13</v>
      </c>
      <c r="J6045" s="42" t="s">
        <v>77</v>
      </c>
      <c r="K6045" s="42" t="s">
        <v>77</v>
      </c>
      <c r="L6045" s="42" t="s">
        <v>41</v>
      </c>
    </row>
    <row r="6046" spans="1:12">
      <c r="A6046" s="42">
        <v>2023</v>
      </c>
      <c r="B6046" s="42" t="s">
        <v>69</v>
      </c>
      <c r="C6046" s="42" t="s">
        <v>24</v>
      </c>
      <c r="D6046" s="42" t="s">
        <v>82</v>
      </c>
      <c r="E6046" s="42" t="s">
        <v>41</v>
      </c>
      <c r="F6046" s="42" t="s">
        <v>355</v>
      </c>
      <c r="G6046" s="42" t="s">
        <v>1702</v>
      </c>
      <c r="H6046" s="42">
        <v>1</v>
      </c>
      <c r="J6046" s="42" t="s">
        <v>77</v>
      </c>
      <c r="K6046" s="42" t="s">
        <v>77</v>
      </c>
      <c r="L6046" s="42" t="s">
        <v>41</v>
      </c>
    </row>
    <row r="6047" spans="1:12">
      <c r="A6047" s="42">
        <v>2023</v>
      </c>
      <c r="B6047" s="42" t="s">
        <v>69</v>
      </c>
      <c r="C6047" s="42" t="s">
        <v>24</v>
      </c>
      <c r="D6047" s="42" t="s">
        <v>82</v>
      </c>
      <c r="E6047" s="42" t="s">
        <v>41</v>
      </c>
      <c r="F6047" s="42" t="s">
        <v>355</v>
      </c>
      <c r="G6047" s="42" t="s">
        <v>1703</v>
      </c>
      <c r="H6047" s="42">
        <v>0</v>
      </c>
      <c r="J6047" s="42" t="s">
        <v>77</v>
      </c>
      <c r="K6047" s="42" t="s">
        <v>77</v>
      </c>
      <c r="L6047" s="42" t="s">
        <v>41</v>
      </c>
    </row>
    <row r="6048" spans="1:12">
      <c r="A6048" s="42">
        <v>2023</v>
      </c>
      <c r="B6048" s="42" t="s">
        <v>69</v>
      </c>
      <c r="C6048" s="42" t="s">
        <v>24</v>
      </c>
      <c r="D6048" s="42" t="s">
        <v>82</v>
      </c>
      <c r="E6048" s="42" t="s">
        <v>41</v>
      </c>
      <c r="F6048" s="42" t="s">
        <v>355</v>
      </c>
      <c r="G6048" s="42" t="s">
        <v>1704</v>
      </c>
      <c r="H6048" s="42">
        <v>0</v>
      </c>
      <c r="J6048" s="42" t="s">
        <v>77</v>
      </c>
      <c r="K6048" s="42" t="s">
        <v>77</v>
      </c>
      <c r="L6048" s="42" t="s">
        <v>41</v>
      </c>
    </row>
    <row r="6049" spans="1:12">
      <c r="A6049" s="42">
        <v>2023</v>
      </c>
      <c r="B6049" s="42" t="s">
        <v>69</v>
      </c>
      <c r="C6049" s="42" t="s">
        <v>24</v>
      </c>
      <c r="D6049" s="42" t="s">
        <v>83</v>
      </c>
      <c r="E6049" s="42" t="s">
        <v>27</v>
      </c>
      <c r="F6049" s="42" t="s">
        <v>356</v>
      </c>
      <c r="G6049" s="42" t="s">
        <v>1700</v>
      </c>
      <c r="H6049" s="42">
        <v>1</v>
      </c>
      <c r="J6049" s="42" t="s">
        <v>77</v>
      </c>
      <c r="K6049" s="42" t="s">
        <v>77</v>
      </c>
      <c r="L6049" s="42" t="s">
        <v>27</v>
      </c>
    </row>
    <row r="6050" spans="1:12">
      <c r="A6050" s="42">
        <v>2023</v>
      </c>
      <c r="B6050" s="42" t="s">
        <v>69</v>
      </c>
      <c r="C6050" s="42" t="s">
        <v>24</v>
      </c>
      <c r="D6050" s="42" t="s">
        <v>83</v>
      </c>
      <c r="E6050" s="42" t="s">
        <v>27</v>
      </c>
      <c r="F6050" s="42" t="s">
        <v>356</v>
      </c>
      <c r="G6050" s="42" t="s">
        <v>1701</v>
      </c>
      <c r="H6050" s="42">
        <v>69</v>
      </c>
      <c r="J6050" s="42" t="s">
        <v>77</v>
      </c>
      <c r="K6050" s="42" t="s">
        <v>77</v>
      </c>
      <c r="L6050" s="42" t="s">
        <v>27</v>
      </c>
    </row>
    <row r="6051" spans="1:12">
      <c r="A6051" s="42">
        <v>2023</v>
      </c>
      <c r="B6051" s="42" t="s">
        <v>69</v>
      </c>
      <c r="C6051" s="42" t="s">
        <v>24</v>
      </c>
      <c r="D6051" s="42" t="s">
        <v>83</v>
      </c>
      <c r="E6051" s="42" t="s">
        <v>27</v>
      </c>
      <c r="F6051" s="42" t="s">
        <v>356</v>
      </c>
      <c r="G6051" s="42" t="s">
        <v>1702</v>
      </c>
      <c r="H6051" s="42">
        <v>46</v>
      </c>
      <c r="J6051" s="42" t="s">
        <v>77</v>
      </c>
      <c r="K6051" s="42" t="s">
        <v>77</v>
      </c>
      <c r="L6051" s="42" t="s">
        <v>27</v>
      </c>
    </row>
    <row r="6052" spans="1:12">
      <c r="A6052" s="42">
        <v>2023</v>
      </c>
      <c r="B6052" s="42" t="s">
        <v>69</v>
      </c>
      <c r="C6052" s="42" t="s">
        <v>24</v>
      </c>
      <c r="D6052" s="42" t="s">
        <v>83</v>
      </c>
      <c r="E6052" s="42" t="s">
        <v>27</v>
      </c>
      <c r="F6052" s="42" t="s">
        <v>356</v>
      </c>
      <c r="G6052" s="42" t="s">
        <v>1703</v>
      </c>
      <c r="H6052" s="42">
        <v>49</v>
      </c>
      <c r="J6052" s="42" t="s">
        <v>77</v>
      </c>
      <c r="K6052" s="42" t="s">
        <v>77</v>
      </c>
      <c r="L6052" s="42" t="s">
        <v>27</v>
      </c>
    </row>
    <row r="6053" spans="1:12">
      <c r="A6053" s="42">
        <v>2023</v>
      </c>
      <c r="B6053" s="42" t="s">
        <v>69</v>
      </c>
      <c r="C6053" s="42" t="s">
        <v>24</v>
      </c>
      <c r="D6053" s="42" t="s">
        <v>83</v>
      </c>
      <c r="E6053" s="42" t="s">
        <v>27</v>
      </c>
      <c r="F6053" s="42" t="s">
        <v>356</v>
      </c>
      <c r="G6053" s="42" t="s">
        <v>1704</v>
      </c>
      <c r="H6053" s="42">
        <v>72</v>
      </c>
      <c r="J6053" s="42" t="s">
        <v>77</v>
      </c>
      <c r="K6053" s="42" t="s">
        <v>77</v>
      </c>
      <c r="L6053" s="42" t="s">
        <v>27</v>
      </c>
    </row>
    <row r="6054" spans="1:12">
      <c r="A6054" s="42">
        <v>2023</v>
      </c>
      <c r="B6054" s="42" t="s">
        <v>69</v>
      </c>
      <c r="C6054" s="42" t="s">
        <v>24</v>
      </c>
      <c r="D6054" s="42" t="s">
        <v>83</v>
      </c>
      <c r="E6054" s="42" t="s">
        <v>27</v>
      </c>
      <c r="F6054" s="42" t="s">
        <v>355</v>
      </c>
      <c r="G6054" s="42" t="s">
        <v>1700</v>
      </c>
      <c r="H6054" s="42">
        <v>3</v>
      </c>
      <c r="J6054" s="42" t="s">
        <v>77</v>
      </c>
      <c r="K6054" s="42" t="s">
        <v>77</v>
      </c>
      <c r="L6054" s="42" t="s">
        <v>27</v>
      </c>
    </row>
    <row r="6055" spans="1:12">
      <c r="A6055" s="42">
        <v>2023</v>
      </c>
      <c r="B6055" s="42" t="s">
        <v>69</v>
      </c>
      <c r="C6055" s="42" t="s">
        <v>24</v>
      </c>
      <c r="D6055" s="42" t="s">
        <v>83</v>
      </c>
      <c r="E6055" s="42" t="s">
        <v>27</v>
      </c>
      <c r="F6055" s="42" t="s">
        <v>355</v>
      </c>
      <c r="G6055" s="42" t="s">
        <v>1701</v>
      </c>
      <c r="H6055" s="42">
        <v>41</v>
      </c>
      <c r="J6055" s="42" t="s">
        <v>77</v>
      </c>
      <c r="K6055" s="42" t="s">
        <v>77</v>
      </c>
      <c r="L6055" s="42" t="s">
        <v>27</v>
      </c>
    </row>
    <row r="6056" spans="1:12">
      <c r="A6056" s="42">
        <v>2023</v>
      </c>
      <c r="B6056" s="42" t="s">
        <v>69</v>
      </c>
      <c r="C6056" s="42" t="s">
        <v>24</v>
      </c>
      <c r="D6056" s="42" t="s">
        <v>83</v>
      </c>
      <c r="E6056" s="42" t="s">
        <v>27</v>
      </c>
      <c r="F6056" s="42" t="s">
        <v>355</v>
      </c>
      <c r="G6056" s="42" t="s">
        <v>1702</v>
      </c>
      <c r="H6056" s="42">
        <v>35</v>
      </c>
      <c r="J6056" s="42" t="s">
        <v>77</v>
      </c>
      <c r="K6056" s="42" t="s">
        <v>77</v>
      </c>
      <c r="L6056" s="42" t="s">
        <v>27</v>
      </c>
    </row>
    <row r="6057" spans="1:12">
      <c r="A6057" s="42">
        <v>2023</v>
      </c>
      <c r="B6057" s="42" t="s">
        <v>69</v>
      </c>
      <c r="C6057" s="42" t="s">
        <v>24</v>
      </c>
      <c r="D6057" s="42" t="s">
        <v>83</v>
      </c>
      <c r="E6057" s="42" t="s">
        <v>27</v>
      </c>
      <c r="F6057" s="42" t="s">
        <v>355</v>
      </c>
      <c r="G6057" s="42" t="s">
        <v>1703</v>
      </c>
      <c r="H6057" s="42">
        <v>47</v>
      </c>
      <c r="J6057" s="42" t="s">
        <v>77</v>
      </c>
      <c r="K6057" s="42" t="s">
        <v>77</v>
      </c>
      <c r="L6057" s="42" t="s">
        <v>27</v>
      </c>
    </row>
    <row r="6058" spans="1:12">
      <c r="A6058" s="42">
        <v>2023</v>
      </c>
      <c r="B6058" s="42" t="s">
        <v>69</v>
      </c>
      <c r="C6058" s="42" t="s">
        <v>24</v>
      </c>
      <c r="D6058" s="42" t="s">
        <v>83</v>
      </c>
      <c r="E6058" s="42" t="s">
        <v>27</v>
      </c>
      <c r="F6058" s="42" t="s">
        <v>355</v>
      </c>
      <c r="G6058" s="42" t="s">
        <v>1704</v>
      </c>
      <c r="H6058" s="42">
        <v>29</v>
      </c>
      <c r="J6058" s="42" t="s">
        <v>77</v>
      </c>
      <c r="K6058" s="42" t="s">
        <v>77</v>
      </c>
      <c r="L6058" s="42" t="s">
        <v>27</v>
      </c>
    </row>
    <row r="6059" spans="1:12">
      <c r="A6059" s="42">
        <v>2023</v>
      </c>
      <c r="B6059" s="42" t="s">
        <v>69</v>
      </c>
      <c r="C6059" s="42" t="s">
        <v>24</v>
      </c>
      <c r="D6059" s="42" t="s">
        <v>84</v>
      </c>
      <c r="E6059" s="42" t="s">
        <v>33</v>
      </c>
      <c r="F6059" s="42" t="s">
        <v>356</v>
      </c>
      <c r="G6059" s="42" t="s">
        <v>1700</v>
      </c>
      <c r="H6059" s="42">
        <v>60</v>
      </c>
      <c r="J6059" s="42" t="s">
        <v>77</v>
      </c>
      <c r="K6059" s="42" t="s">
        <v>77</v>
      </c>
      <c r="L6059" s="42" t="s">
        <v>341</v>
      </c>
    </row>
    <row r="6060" spans="1:12">
      <c r="A6060" s="42">
        <v>2023</v>
      </c>
      <c r="B6060" s="42" t="s">
        <v>69</v>
      </c>
      <c r="C6060" s="42" t="s">
        <v>24</v>
      </c>
      <c r="D6060" s="42" t="s">
        <v>84</v>
      </c>
      <c r="E6060" s="42" t="s">
        <v>33</v>
      </c>
      <c r="F6060" s="42" t="s">
        <v>356</v>
      </c>
      <c r="G6060" s="42" t="s">
        <v>1701</v>
      </c>
      <c r="H6060" s="42">
        <v>453</v>
      </c>
      <c r="J6060" s="42" t="s">
        <v>77</v>
      </c>
      <c r="K6060" s="42" t="s">
        <v>77</v>
      </c>
      <c r="L6060" s="42" t="s">
        <v>341</v>
      </c>
    </row>
    <row r="6061" spans="1:12">
      <c r="A6061" s="42">
        <v>2023</v>
      </c>
      <c r="B6061" s="42" t="s">
        <v>69</v>
      </c>
      <c r="C6061" s="42" t="s">
        <v>24</v>
      </c>
      <c r="D6061" s="42" t="s">
        <v>84</v>
      </c>
      <c r="E6061" s="42" t="s">
        <v>33</v>
      </c>
      <c r="F6061" s="42" t="s">
        <v>356</v>
      </c>
      <c r="G6061" s="42" t="s">
        <v>1702</v>
      </c>
      <c r="H6061" s="42">
        <v>225</v>
      </c>
      <c r="J6061" s="42" t="s">
        <v>77</v>
      </c>
      <c r="K6061" s="42" t="s">
        <v>77</v>
      </c>
      <c r="L6061" s="42" t="s">
        <v>341</v>
      </c>
    </row>
    <row r="6062" spans="1:12">
      <c r="A6062" s="42">
        <v>2023</v>
      </c>
      <c r="B6062" s="42" t="s">
        <v>69</v>
      </c>
      <c r="C6062" s="42" t="s">
        <v>24</v>
      </c>
      <c r="D6062" s="42" t="s">
        <v>84</v>
      </c>
      <c r="E6062" s="42" t="s">
        <v>33</v>
      </c>
      <c r="F6062" s="42" t="s">
        <v>356</v>
      </c>
      <c r="G6062" s="42" t="s">
        <v>1703</v>
      </c>
      <c r="H6062" s="42">
        <v>367</v>
      </c>
      <c r="J6062" s="42" t="s">
        <v>77</v>
      </c>
      <c r="K6062" s="42" t="s">
        <v>77</v>
      </c>
      <c r="L6062" s="42" t="s">
        <v>341</v>
      </c>
    </row>
    <row r="6063" spans="1:12">
      <c r="A6063" s="42">
        <v>2023</v>
      </c>
      <c r="B6063" s="42" t="s">
        <v>69</v>
      </c>
      <c r="C6063" s="42" t="s">
        <v>24</v>
      </c>
      <c r="D6063" s="42" t="s">
        <v>84</v>
      </c>
      <c r="E6063" s="42" t="s">
        <v>33</v>
      </c>
      <c r="F6063" s="42" t="s">
        <v>356</v>
      </c>
      <c r="G6063" s="42" t="s">
        <v>1704</v>
      </c>
      <c r="H6063" s="42">
        <v>383</v>
      </c>
      <c r="J6063" s="42" t="s">
        <v>77</v>
      </c>
      <c r="K6063" s="42" t="s">
        <v>77</v>
      </c>
      <c r="L6063" s="42" t="s">
        <v>341</v>
      </c>
    </row>
    <row r="6064" spans="1:12">
      <c r="A6064" s="42">
        <v>2023</v>
      </c>
      <c r="B6064" s="42" t="s">
        <v>69</v>
      </c>
      <c r="C6064" s="42" t="s">
        <v>24</v>
      </c>
      <c r="D6064" s="42" t="s">
        <v>84</v>
      </c>
      <c r="E6064" s="42" t="s">
        <v>33</v>
      </c>
      <c r="F6064" s="42" t="s">
        <v>355</v>
      </c>
      <c r="G6064" s="42" t="s">
        <v>1700</v>
      </c>
      <c r="H6064" s="42">
        <v>82</v>
      </c>
      <c r="J6064" s="42" t="s">
        <v>77</v>
      </c>
      <c r="K6064" s="42" t="s">
        <v>77</v>
      </c>
      <c r="L6064" s="42" t="s">
        <v>341</v>
      </c>
    </row>
    <row r="6065" spans="1:12">
      <c r="A6065" s="42">
        <v>2023</v>
      </c>
      <c r="B6065" s="42" t="s">
        <v>69</v>
      </c>
      <c r="C6065" s="42" t="s">
        <v>24</v>
      </c>
      <c r="D6065" s="42" t="s">
        <v>84</v>
      </c>
      <c r="E6065" s="42" t="s">
        <v>33</v>
      </c>
      <c r="F6065" s="42" t="s">
        <v>355</v>
      </c>
      <c r="G6065" s="42" t="s">
        <v>1701</v>
      </c>
      <c r="H6065" s="42">
        <v>383</v>
      </c>
      <c r="J6065" s="42" t="s">
        <v>77</v>
      </c>
      <c r="K6065" s="42" t="s">
        <v>77</v>
      </c>
      <c r="L6065" s="42" t="s">
        <v>341</v>
      </c>
    </row>
    <row r="6066" spans="1:12">
      <c r="A6066" s="42">
        <v>2023</v>
      </c>
      <c r="B6066" s="42" t="s">
        <v>69</v>
      </c>
      <c r="C6066" s="42" t="s">
        <v>24</v>
      </c>
      <c r="D6066" s="42" t="s">
        <v>84</v>
      </c>
      <c r="E6066" s="42" t="s">
        <v>33</v>
      </c>
      <c r="F6066" s="42" t="s">
        <v>355</v>
      </c>
      <c r="G6066" s="42" t="s">
        <v>1702</v>
      </c>
      <c r="H6066" s="42">
        <v>191</v>
      </c>
      <c r="J6066" s="42" t="s">
        <v>77</v>
      </c>
      <c r="K6066" s="42" t="s">
        <v>77</v>
      </c>
      <c r="L6066" s="42" t="s">
        <v>341</v>
      </c>
    </row>
    <row r="6067" spans="1:12">
      <c r="A6067" s="42">
        <v>2023</v>
      </c>
      <c r="B6067" s="42" t="s">
        <v>69</v>
      </c>
      <c r="C6067" s="42" t="s">
        <v>24</v>
      </c>
      <c r="D6067" s="42" t="s">
        <v>84</v>
      </c>
      <c r="E6067" s="42" t="s">
        <v>33</v>
      </c>
      <c r="F6067" s="42" t="s">
        <v>355</v>
      </c>
      <c r="G6067" s="42" t="s">
        <v>1703</v>
      </c>
      <c r="H6067" s="42">
        <v>337</v>
      </c>
      <c r="J6067" s="42" t="s">
        <v>77</v>
      </c>
      <c r="K6067" s="42" t="s">
        <v>77</v>
      </c>
      <c r="L6067" s="42" t="s">
        <v>341</v>
      </c>
    </row>
    <row r="6068" spans="1:12">
      <c r="A6068" s="42">
        <v>2023</v>
      </c>
      <c r="B6068" s="42" t="s">
        <v>69</v>
      </c>
      <c r="C6068" s="42" t="s">
        <v>24</v>
      </c>
      <c r="D6068" s="42" t="s">
        <v>84</v>
      </c>
      <c r="E6068" s="42" t="s">
        <v>33</v>
      </c>
      <c r="F6068" s="42" t="s">
        <v>355</v>
      </c>
      <c r="G6068" s="42" t="s">
        <v>1704</v>
      </c>
      <c r="H6068" s="42">
        <v>232</v>
      </c>
      <c r="J6068" s="42" t="s">
        <v>77</v>
      </c>
      <c r="K6068" s="42" t="s">
        <v>77</v>
      </c>
      <c r="L6068" s="42" t="s">
        <v>341</v>
      </c>
    </row>
    <row r="6069" spans="1:12">
      <c r="A6069" s="42">
        <v>2023</v>
      </c>
      <c r="B6069" s="42" t="s">
        <v>69</v>
      </c>
      <c r="C6069" s="42" t="s">
        <v>24</v>
      </c>
      <c r="D6069" s="42" t="s">
        <v>85</v>
      </c>
      <c r="E6069" s="42" t="s">
        <v>25</v>
      </c>
      <c r="F6069" s="42" t="s">
        <v>356</v>
      </c>
      <c r="G6069" s="42" t="s">
        <v>1700</v>
      </c>
      <c r="H6069" s="42">
        <v>38</v>
      </c>
      <c r="J6069" s="42" t="s">
        <v>77</v>
      </c>
      <c r="K6069" s="42" t="s">
        <v>77</v>
      </c>
      <c r="L6069" s="42" t="s">
        <v>342</v>
      </c>
    </row>
    <row r="6070" spans="1:12">
      <c r="A6070" s="42">
        <v>2023</v>
      </c>
      <c r="B6070" s="42" t="s">
        <v>69</v>
      </c>
      <c r="C6070" s="42" t="s">
        <v>24</v>
      </c>
      <c r="D6070" s="42" t="s">
        <v>85</v>
      </c>
      <c r="E6070" s="42" t="s">
        <v>25</v>
      </c>
      <c r="F6070" s="42" t="s">
        <v>356</v>
      </c>
      <c r="G6070" s="42" t="s">
        <v>1701</v>
      </c>
      <c r="H6070" s="42">
        <v>207</v>
      </c>
      <c r="J6070" s="42" t="s">
        <v>77</v>
      </c>
      <c r="K6070" s="42" t="s">
        <v>77</v>
      </c>
      <c r="L6070" s="42" t="s">
        <v>342</v>
      </c>
    </row>
    <row r="6071" spans="1:12">
      <c r="A6071" s="42">
        <v>2023</v>
      </c>
      <c r="B6071" s="42" t="s">
        <v>69</v>
      </c>
      <c r="C6071" s="42" t="s">
        <v>24</v>
      </c>
      <c r="D6071" s="42" t="s">
        <v>85</v>
      </c>
      <c r="E6071" s="42" t="s">
        <v>25</v>
      </c>
      <c r="F6071" s="42" t="s">
        <v>356</v>
      </c>
      <c r="G6071" s="42" t="s">
        <v>1702</v>
      </c>
      <c r="H6071" s="42">
        <v>193</v>
      </c>
      <c r="J6071" s="42" t="s">
        <v>77</v>
      </c>
      <c r="K6071" s="42" t="s">
        <v>77</v>
      </c>
      <c r="L6071" s="42" t="s">
        <v>342</v>
      </c>
    </row>
    <row r="6072" spans="1:12">
      <c r="A6072" s="42">
        <v>2023</v>
      </c>
      <c r="B6072" s="42" t="s">
        <v>69</v>
      </c>
      <c r="C6072" s="42" t="s">
        <v>24</v>
      </c>
      <c r="D6072" s="42" t="s">
        <v>85</v>
      </c>
      <c r="E6072" s="42" t="s">
        <v>25</v>
      </c>
      <c r="F6072" s="42" t="s">
        <v>356</v>
      </c>
      <c r="G6072" s="42" t="s">
        <v>1703</v>
      </c>
      <c r="H6072" s="42">
        <v>426</v>
      </c>
      <c r="J6072" s="42" t="s">
        <v>77</v>
      </c>
      <c r="K6072" s="42" t="s">
        <v>77</v>
      </c>
      <c r="L6072" s="42" t="s">
        <v>342</v>
      </c>
    </row>
    <row r="6073" spans="1:12">
      <c r="A6073" s="42">
        <v>2023</v>
      </c>
      <c r="B6073" s="42" t="s">
        <v>69</v>
      </c>
      <c r="C6073" s="42" t="s">
        <v>24</v>
      </c>
      <c r="D6073" s="42" t="s">
        <v>85</v>
      </c>
      <c r="E6073" s="42" t="s">
        <v>25</v>
      </c>
      <c r="F6073" s="42" t="s">
        <v>356</v>
      </c>
      <c r="G6073" s="42" t="s">
        <v>1704</v>
      </c>
      <c r="H6073" s="42">
        <v>612</v>
      </c>
      <c r="J6073" s="42" t="s">
        <v>77</v>
      </c>
      <c r="K6073" s="42" t="s">
        <v>77</v>
      </c>
      <c r="L6073" s="42" t="s">
        <v>342</v>
      </c>
    </row>
    <row r="6074" spans="1:12">
      <c r="A6074" s="42">
        <v>2023</v>
      </c>
      <c r="B6074" s="42" t="s">
        <v>69</v>
      </c>
      <c r="C6074" s="42" t="s">
        <v>24</v>
      </c>
      <c r="D6074" s="42" t="s">
        <v>85</v>
      </c>
      <c r="E6074" s="42" t="s">
        <v>25</v>
      </c>
      <c r="F6074" s="42" t="s">
        <v>355</v>
      </c>
      <c r="G6074" s="42" t="s">
        <v>1700</v>
      </c>
      <c r="H6074" s="42">
        <v>46</v>
      </c>
      <c r="J6074" s="42" t="s">
        <v>77</v>
      </c>
      <c r="K6074" s="42" t="s">
        <v>77</v>
      </c>
      <c r="L6074" s="42" t="s">
        <v>342</v>
      </c>
    </row>
    <row r="6075" spans="1:12">
      <c r="A6075" s="42">
        <v>2023</v>
      </c>
      <c r="B6075" s="42" t="s">
        <v>69</v>
      </c>
      <c r="C6075" s="42" t="s">
        <v>24</v>
      </c>
      <c r="D6075" s="42" t="s">
        <v>85</v>
      </c>
      <c r="E6075" s="42" t="s">
        <v>25</v>
      </c>
      <c r="F6075" s="42" t="s">
        <v>355</v>
      </c>
      <c r="G6075" s="42" t="s">
        <v>1701</v>
      </c>
      <c r="H6075" s="42">
        <v>120</v>
      </c>
      <c r="J6075" s="42" t="s">
        <v>77</v>
      </c>
      <c r="K6075" s="42" t="s">
        <v>77</v>
      </c>
      <c r="L6075" s="42" t="s">
        <v>342</v>
      </c>
    </row>
    <row r="6076" spans="1:12">
      <c r="A6076" s="42">
        <v>2023</v>
      </c>
      <c r="B6076" s="42" t="s">
        <v>69</v>
      </c>
      <c r="C6076" s="42" t="s">
        <v>24</v>
      </c>
      <c r="D6076" s="42" t="s">
        <v>85</v>
      </c>
      <c r="E6076" s="42" t="s">
        <v>25</v>
      </c>
      <c r="F6076" s="42" t="s">
        <v>355</v>
      </c>
      <c r="G6076" s="42" t="s">
        <v>1702</v>
      </c>
      <c r="H6076" s="42">
        <v>149</v>
      </c>
      <c r="J6076" s="42" t="s">
        <v>77</v>
      </c>
      <c r="K6076" s="42" t="s">
        <v>77</v>
      </c>
      <c r="L6076" s="42" t="s">
        <v>342</v>
      </c>
    </row>
    <row r="6077" spans="1:12">
      <c r="A6077" s="42">
        <v>2023</v>
      </c>
      <c r="B6077" s="42" t="s">
        <v>69</v>
      </c>
      <c r="C6077" s="42" t="s">
        <v>24</v>
      </c>
      <c r="D6077" s="42" t="s">
        <v>85</v>
      </c>
      <c r="E6077" s="42" t="s">
        <v>25</v>
      </c>
      <c r="F6077" s="42" t="s">
        <v>355</v>
      </c>
      <c r="G6077" s="42" t="s">
        <v>1703</v>
      </c>
      <c r="H6077" s="42">
        <v>241</v>
      </c>
      <c r="J6077" s="42" t="s">
        <v>77</v>
      </c>
      <c r="K6077" s="42" t="s">
        <v>77</v>
      </c>
      <c r="L6077" s="42" t="s">
        <v>342</v>
      </c>
    </row>
    <row r="6078" spans="1:12">
      <c r="A6078" s="42">
        <v>2023</v>
      </c>
      <c r="B6078" s="42" t="s">
        <v>69</v>
      </c>
      <c r="C6078" s="42" t="s">
        <v>24</v>
      </c>
      <c r="D6078" s="42" t="s">
        <v>85</v>
      </c>
      <c r="E6078" s="42" t="s">
        <v>25</v>
      </c>
      <c r="F6078" s="42" t="s">
        <v>355</v>
      </c>
      <c r="G6078" s="42" t="s">
        <v>1704</v>
      </c>
      <c r="H6078" s="42">
        <v>232</v>
      </c>
      <c r="J6078" s="42" t="s">
        <v>77</v>
      </c>
      <c r="K6078" s="42" t="s">
        <v>77</v>
      </c>
      <c r="L6078" s="42" t="s">
        <v>342</v>
      </c>
    </row>
    <row r="6079" spans="1:12">
      <c r="A6079" s="42">
        <v>2023</v>
      </c>
      <c r="B6079" s="42" t="s">
        <v>69</v>
      </c>
      <c r="C6079" s="42" t="s">
        <v>24</v>
      </c>
      <c r="D6079" s="42" t="s">
        <v>86</v>
      </c>
      <c r="E6079" s="42" t="s">
        <v>40</v>
      </c>
      <c r="F6079" s="42" t="s">
        <v>356</v>
      </c>
      <c r="G6079" s="42" t="s">
        <v>1700</v>
      </c>
      <c r="H6079" s="42">
        <v>1</v>
      </c>
      <c r="J6079" s="42" t="s">
        <v>77</v>
      </c>
      <c r="K6079" s="42" t="s">
        <v>77</v>
      </c>
      <c r="L6079" s="42" t="s">
        <v>343</v>
      </c>
    </row>
    <row r="6080" spans="1:12">
      <c r="A6080" s="42">
        <v>2023</v>
      </c>
      <c r="B6080" s="42" t="s">
        <v>69</v>
      </c>
      <c r="C6080" s="42" t="s">
        <v>24</v>
      </c>
      <c r="D6080" s="42" t="s">
        <v>86</v>
      </c>
      <c r="E6080" s="42" t="s">
        <v>40</v>
      </c>
      <c r="F6080" s="42" t="s">
        <v>356</v>
      </c>
      <c r="G6080" s="42" t="s">
        <v>1701</v>
      </c>
      <c r="H6080" s="42">
        <v>103</v>
      </c>
      <c r="J6080" s="42" t="s">
        <v>77</v>
      </c>
      <c r="K6080" s="42" t="s">
        <v>77</v>
      </c>
      <c r="L6080" s="42" t="s">
        <v>343</v>
      </c>
    </row>
    <row r="6081" spans="1:12">
      <c r="A6081" s="42">
        <v>2023</v>
      </c>
      <c r="B6081" s="42" t="s">
        <v>69</v>
      </c>
      <c r="C6081" s="42" t="s">
        <v>24</v>
      </c>
      <c r="D6081" s="42" t="s">
        <v>86</v>
      </c>
      <c r="E6081" s="42" t="s">
        <v>40</v>
      </c>
      <c r="F6081" s="42" t="s">
        <v>356</v>
      </c>
      <c r="G6081" s="42" t="s">
        <v>1702</v>
      </c>
      <c r="H6081" s="42">
        <v>64</v>
      </c>
      <c r="J6081" s="42" t="s">
        <v>77</v>
      </c>
      <c r="K6081" s="42" t="s">
        <v>77</v>
      </c>
      <c r="L6081" s="42" t="s">
        <v>343</v>
      </c>
    </row>
    <row r="6082" spans="1:12">
      <c r="A6082" s="42">
        <v>2023</v>
      </c>
      <c r="B6082" s="42" t="s">
        <v>69</v>
      </c>
      <c r="C6082" s="42" t="s">
        <v>24</v>
      </c>
      <c r="D6082" s="42" t="s">
        <v>86</v>
      </c>
      <c r="E6082" s="42" t="s">
        <v>40</v>
      </c>
      <c r="F6082" s="42" t="s">
        <v>356</v>
      </c>
      <c r="G6082" s="42" t="s">
        <v>1703</v>
      </c>
      <c r="H6082" s="42">
        <v>59</v>
      </c>
      <c r="J6082" s="42" t="s">
        <v>77</v>
      </c>
      <c r="K6082" s="42" t="s">
        <v>77</v>
      </c>
      <c r="L6082" s="42" t="s">
        <v>343</v>
      </c>
    </row>
    <row r="6083" spans="1:12">
      <c r="A6083" s="42">
        <v>2023</v>
      </c>
      <c r="B6083" s="42" t="s">
        <v>69</v>
      </c>
      <c r="C6083" s="42" t="s">
        <v>24</v>
      </c>
      <c r="D6083" s="42" t="s">
        <v>86</v>
      </c>
      <c r="E6083" s="42" t="s">
        <v>40</v>
      </c>
      <c r="F6083" s="42" t="s">
        <v>356</v>
      </c>
      <c r="G6083" s="42" t="s">
        <v>1704</v>
      </c>
      <c r="H6083" s="42">
        <v>25</v>
      </c>
      <c r="J6083" s="42" t="s">
        <v>77</v>
      </c>
      <c r="K6083" s="42" t="s">
        <v>77</v>
      </c>
      <c r="L6083" s="42" t="s">
        <v>343</v>
      </c>
    </row>
    <row r="6084" spans="1:12">
      <c r="A6084" s="42">
        <v>2023</v>
      </c>
      <c r="B6084" s="42" t="s">
        <v>69</v>
      </c>
      <c r="C6084" s="42" t="s">
        <v>24</v>
      </c>
      <c r="D6084" s="42" t="s">
        <v>86</v>
      </c>
      <c r="E6084" s="42" t="s">
        <v>40</v>
      </c>
      <c r="F6084" s="42" t="s">
        <v>355</v>
      </c>
      <c r="G6084" s="42" t="s">
        <v>1700</v>
      </c>
      <c r="H6084" s="42">
        <v>3</v>
      </c>
      <c r="J6084" s="42" t="s">
        <v>77</v>
      </c>
      <c r="K6084" s="42" t="s">
        <v>77</v>
      </c>
      <c r="L6084" s="42" t="s">
        <v>343</v>
      </c>
    </row>
    <row r="6085" spans="1:12">
      <c r="A6085" s="42">
        <v>2023</v>
      </c>
      <c r="B6085" s="42" t="s">
        <v>69</v>
      </c>
      <c r="C6085" s="42" t="s">
        <v>24</v>
      </c>
      <c r="D6085" s="42" t="s">
        <v>86</v>
      </c>
      <c r="E6085" s="42" t="s">
        <v>40</v>
      </c>
      <c r="F6085" s="42" t="s">
        <v>355</v>
      </c>
      <c r="G6085" s="42" t="s">
        <v>1701</v>
      </c>
      <c r="H6085" s="42">
        <v>68</v>
      </c>
      <c r="J6085" s="42" t="s">
        <v>77</v>
      </c>
      <c r="K6085" s="42" t="s">
        <v>77</v>
      </c>
      <c r="L6085" s="42" t="s">
        <v>343</v>
      </c>
    </row>
    <row r="6086" spans="1:12">
      <c r="A6086" s="42">
        <v>2023</v>
      </c>
      <c r="B6086" s="42" t="s">
        <v>69</v>
      </c>
      <c r="C6086" s="42" t="s">
        <v>24</v>
      </c>
      <c r="D6086" s="42" t="s">
        <v>86</v>
      </c>
      <c r="E6086" s="42" t="s">
        <v>40</v>
      </c>
      <c r="F6086" s="42" t="s">
        <v>355</v>
      </c>
      <c r="G6086" s="42" t="s">
        <v>1702</v>
      </c>
      <c r="H6086" s="42">
        <v>51</v>
      </c>
      <c r="J6086" s="42" t="s">
        <v>77</v>
      </c>
      <c r="K6086" s="42" t="s">
        <v>77</v>
      </c>
      <c r="L6086" s="42" t="s">
        <v>343</v>
      </c>
    </row>
    <row r="6087" spans="1:12">
      <c r="A6087" s="42">
        <v>2023</v>
      </c>
      <c r="B6087" s="42" t="s">
        <v>69</v>
      </c>
      <c r="C6087" s="42" t="s">
        <v>24</v>
      </c>
      <c r="D6087" s="42" t="s">
        <v>86</v>
      </c>
      <c r="E6087" s="42" t="s">
        <v>40</v>
      </c>
      <c r="F6087" s="42" t="s">
        <v>355</v>
      </c>
      <c r="G6087" s="42" t="s">
        <v>1703</v>
      </c>
      <c r="H6087" s="42">
        <v>56</v>
      </c>
      <c r="J6087" s="42" t="s">
        <v>77</v>
      </c>
      <c r="K6087" s="42" t="s">
        <v>77</v>
      </c>
      <c r="L6087" s="42" t="s">
        <v>343</v>
      </c>
    </row>
    <row r="6088" spans="1:12">
      <c r="A6088" s="42">
        <v>2023</v>
      </c>
      <c r="B6088" s="42" t="s">
        <v>69</v>
      </c>
      <c r="C6088" s="42" t="s">
        <v>24</v>
      </c>
      <c r="D6088" s="42" t="s">
        <v>86</v>
      </c>
      <c r="E6088" s="42" t="s">
        <v>40</v>
      </c>
      <c r="F6088" s="42" t="s">
        <v>355</v>
      </c>
      <c r="G6088" s="42" t="s">
        <v>1704</v>
      </c>
      <c r="H6088" s="42">
        <v>28</v>
      </c>
      <c r="J6088" s="42" t="s">
        <v>77</v>
      </c>
      <c r="K6088" s="42" t="s">
        <v>77</v>
      </c>
      <c r="L6088" s="42" t="s">
        <v>343</v>
      </c>
    </row>
    <row r="6089" spans="1:12">
      <c r="A6089" s="42">
        <v>2023</v>
      </c>
      <c r="B6089" s="42" t="s">
        <v>69</v>
      </c>
      <c r="C6089" s="42" t="s">
        <v>24</v>
      </c>
      <c r="D6089" s="42" t="s">
        <v>87</v>
      </c>
      <c r="E6089" s="42" t="s">
        <v>38</v>
      </c>
      <c r="F6089" s="42" t="s">
        <v>356</v>
      </c>
      <c r="G6089" s="42" t="s">
        <v>1700</v>
      </c>
      <c r="H6089" s="42">
        <v>9</v>
      </c>
      <c r="J6089" s="42" t="s">
        <v>77</v>
      </c>
      <c r="K6089" s="42" t="s">
        <v>77</v>
      </c>
      <c r="L6089" s="42" t="s">
        <v>344</v>
      </c>
    </row>
    <row r="6090" spans="1:12">
      <c r="A6090" s="42">
        <v>2023</v>
      </c>
      <c r="B6090" s="42" t="s">
        <v>69</v>
      </c>
      <c r="C6090" s="42" t="s">
        <v>24</v>
      </c>
      <c r="D6090" s="42" t="s">
        <v>87</v>
      </c>
      <c r="E6090" s="42" t="s">
        <v>38</v>
      </c>
      <c r="F6090" s="42" t="s">
        <v>356</v>
      </c>
      <c r="G6090" s="42" t="s">
        <v>1701</v>
      </c>
      <c r="H6090" s="42">
        <v>155</v>
      </c>
      <c r="J6090" s="42" t="s">
        <v>77</v>
      </c>
      <c r="K6090" s="42" t="s">
        <v>77</v>
      </c>
      <c r="L6090" s="42" t="s">
        <v>344</v>
      </c>
    </row>
    <row r="6091" spans="1:12">
      <c r="A6091" s="42">
        <v>2023</v>
      </c>
      <c r="B6091" s="42" t="s">
        <v>69</v>
      </c>
      <c r="C6091" s="42" t="s">
        <v>24</v>
      </c>
      <c r="D6091" s="42" t="s">
        <v>87</v>
      </c>
      <c r="E6091" s="42" t="s">
        <v>38</v>
      </c>
      <c r="F6091" s="42" t="s">
        <v>356</v>
      </c>
      <c r="G6091" s="42" t="s">
        <v>1702</v>
      </c>
      <c r="H6091" s="42">
        <v>42</v>
      </c>
      <c r="J6091" s="42" t="s">
        <v>77</v>
      </c>
      <c r="K6091" s="42" t="s">
        <v>77</v>
      </c>
      <c r="L6091" s="42" t="s">
        <v>344</v>
      </c>
    </row>
    <row r="6092" spans="1:12">
      <c r="A6092" s="42">
        <v>2023</v>
      </c>
      <c r="B6092" s="42" t="s">
        <v>69</v>
      </c>
      <c r="C6092" s="42" t="s">
        <v>24</v>
      </c>
      <c r="D6092" s="42" t="s">
        <v>87</v>
      </c>
      <c r="E6092" s="42" t="s">
        <v>38</v>
      </c>
      <c r="F6092" s="42" t="s">
        <v>356</v>
      </c>
      <c r="G6092" s="42" t="s">
        <v>1703</v>
      </c>
      <c r="H6092" s="42">
        <v>46</v>
      </c>
      <c r="J6092" s="42" t="s">
        <v>77</v>
      </c>
      <c r="K6092" s="42" t="s">
        <v>77</v>
      </c>
      <c r="L6092" s="42" t="s">
        <v>344</v>
      </c>
    </row>
    <row r="6093" spans="1:12">
      <c r="A6093" s="42">
        <v>2023</v>
      </c>
      <c r="B6093" s="42" t="s">
        <v>69</v>
      </c>
      <c r="C6093" s="42" t="s">
        <v>24</v>
      </c>
      <c r="D6093" s="42" t="s">
        <v>87</v>
      </c>
      <c r="E6093" s="42" t="s">
        <v>38</v>
      </c>
      <c r="F6093" s="42" t="s">
        <v>356</v>
      </c>
      <c r="G6093" s="42" t="s">
        <v>1704</v>
      </c>
      <c r="H6093" s="42">
        <v>10</v>
      </c>
      <c r="J6093" s="42" t="s">
        <v>77</v>
      </c>
      <c r="K6093" s="42" t="s">
        <v>77</v>
      </c>
      <c r="L6093" s="42" t="s">
        <v>344</v>
      </c>
    </row>
    <row r="6094" spans="1:12">
      <c r="A6094" s="42">
        <v>2023</v>
      </c>
      <c r="B6094" s="42" t="s">
        <v>69</v>
      </c>
      <c r="C6094" s="42" t="s">
        <v>24</v>
      </c>
      <c r="D6094" s="42" t="s">
        <v>87</v>
      </c>
      <c r="E6094" s="42" t="s">
        <v>38</v>
      </c>
      <c r="F6094" s="42" t="s">
        <v>355</v>
      </c>
      <c r="G6094" s="42" t="s">
        <v>1700</v>
      </c>
      <c r="H6094" s="42">
        <v>12</v>
      </c>
      <c r="J6094" s="42" t="s">
        <v>77</v>
      </c>
      <c r="K6094" s="42" t="s">
        <v>77</v>
      </c>
      <c r="L6094" s="42" t="s">
        <v>344</v>
      </c>
    </row>
    <row r="6095" spans="1:12">
      <c r="A6095" s="42">
        <v>2023</v>
      </c>
      <c r="B6095" s="42" t="s">
        <v>69</v>
      </c>
      <c r="C6095" s="42" t="s">
        <v>24</v>
      </c>
      <c r="D6095" s="42" t="s">
        <v>87</v>
      </c>
      <c r="E6095" s="42" t="s">
        <v>38</v>
      </c>
      <c r="F6095" s="42" t="s">
        <v>355</v>
      </c>
      <c r="G6095" s="42" t="s">
        <v>1701</v>
      </c>
      <c r="H6095" s="42">
        <v>123</v>
      </c>
      <c r="J6095" s="42" t="s">
        <v>77</v>
      </c>
      <c r="K6095" s="42" t="s">
        <v>77</v>
      </c>
      <c r="L6095" s="42" t="s">
        <v>344</v>
      </c>
    </row>
    <row r="6096" spans="1:12">
      <c r="A6096" s="42">
        <v>2023</v>
      </c>
      <c r="B6096" s="42" t="s">
        <v>69</v>
      </c>
      <c r="C6096" s="42" t="s">
        <v>24</v>
      </c>
      <c r="D6096" s="42" t="s">
        <v>87</v>
      </c>
      <c r="E6096" s="42" t="s">
        <v>38</v>
      </c>
      <c r="F6096" s="42" t="s">
        <v>355</v>
      </c>
      <c r="G6096" s="42" t="s">
        <v>1702</v>
      </c>
      <c r="H6096" s="42">
        <v>50</v>
      </c>
      <c r="J6096" s="42" t="s">
        <v>77</v>
      </c>
      <c r="K6096" s="42" t="s">
        <v>77</v>
      </c>
      <c r="L6096" s="42" t="s">
        <v>344</v>
      </c>
    </row>
    <row r="6097" spans="1:12">
      <c r="A6097" s="42">
        <v>2023</v>
      </c>
      <c r="B6097" s="42" t="s">
        <v>69</v>
      </c>
      <c r="C6097" s="42" t="s">
        <v>24</v>
      </c>
      <c r="D6097" s="42" t="s">
        <v>87</v>
      </c>
      <c r="E6097" s="42" t="s">
        <v>38</v>
      </c>
      <c r="F6097" s="42" t="s">
        <v>355</v>
      </c>
      <c r="G6097" s="42" t="s">
        <v>1703</v>
      </c>
      <c r="H6097" s="42">
        <v>30</v>
      </c>
      <c r="J6097" s="42" t="s">
        <v>77</v>
      </c>
      <c r="K6097" s="42" t="s">
        <v>77</v>
      </c>
      <c r="L6097" s="42" t="s">
        <v>344</v>
      </c>
    </row>
    <row r="6098" spans="1:12">
      <c r="A6098" s="42">
        <v>2023</v>
      </c>
      <c r="B6098" s="42" t="s">
        <v>69</v>
      </c>
      <c r="C6098" s="42" t="s">
        <v>24</v>
      </c>
      <c r="D6098" s="42" t="s">
        <v>87</v>
      </c>
      <c r="E6098" s="42" t="s">
        <v>38</v>
      </c>
      <c r="F6098" s="42" t="s">
        <v>355</v>
      </c>
      <c r="G6098" s="42" t="s">
        <v>1704</v>
      </c>
      <c r="H6098" s="42">
        <v>10</v>
      </c>
      <c r="J6098" s="42" t="s">
        <v>77</v>
      </c>
      <c r="K6098" s="42" t="s">
        <v>77</v>
      </c>
      <c r="L6098" s="42" t="s">
        <v>344</v>
      </c>
    </row>
    <row r="6099" spans="1:12">
      <c r="A6099" s="42">
        <v>2023</v>
      </c>
      <c r="B6099" s="42" t="s">
        <v>69</v>
      </c>
      <c r="C6099" s="42" t="s">
        <v>24</v>
      </c>
      <c r="D6099" s="42" t="s">
        <v>88</v>
      </c>
      <c r="E6099" s="42" t="s">
        <v>34</v>
      </c>
      <c r="F6099" s="42" t="s">
        <v>356</v>
      </c>
      <c r="G6099" s="42" t="s">
        <v>1700</v>
      </c>
      <c r="H6099" s="42">
        <v>15</v>
      </c>
      <c r="J6099" s="42" t="s">
        <v>77</v>
      </c>
      <c r="K6099" s="42" t="s">
        <v>77</v>
      </c>
      <c r="L6099" s="42" t="s">
        <v>345</v>
      </c>
    </row>
    <row r="6100" spans="1:12">
      <c r="A6100" s="42">
        <v>2023</v>
      </c>
      <c r="B6100" s="42" t="s">
        <v>69</v>
      </c>
      <c r="C6100" s="42" t="s">
        <v>24</v>
      </c>
      <c r="D6100" s="42" t="s">
        <v>88</v>
      </c>
      <c r="E6100" s="42" t="s">
        <v>34</v>
      </c>
      <c r="F6100" s="42" t="s">
        <v>356</v>
      </c>
      <c r="G6100" s="42" t="s">
        <v>1701</v>
      </c>
      <c r="H6100" s="42">
        <v>70</v>
      </c>
      <c r="J6100" s="42" t="s">
        <v>77</v>
      </c>
      <c r="K6100" s="42" t="s">
        <v>77</v>
      </c>
      <c r="L6100" s="42" t="s">
        <v>345</v>
      </c>
    </row>
    <row r="6101" spans="1:12">
      <c r="A6101" s="42">
        <v>2023</v>
      </c>
      <c r="B6101" s="42" t="s">
        <v>69</v>
      </c>
      <c r="C6101" s="42" t="s">
        <v>24</v>
      </c>
      <c r="D6101" s="42" t="s">
        <v>88</v>
      </c>
      <c r="E6101" s="42" t="s">
        <v>34</v>
      </c>
      <c r="F6101" s="42" t="s">
        <v>356</v>
      </c>
      <c r="G6101" s="42" t="s">
        <v>1702</v>
      </c>
      <c r="H6101" s="42">
        <v>26</v>
      </c>
      <c r="J6101" s="42" t="s">
        <v>77</v>
      </c>
      <c r="K6101" s="42" t="s">
        <v>77</v>
      </c>
      <c r="L6101" s="42" t="s">
        <v>345</v>
      </c>
    </row>
    <row r="6102" spans="1:12">
      <c r="A6102" s="42">
        <v>2023</v>
      </c>
      <c r="B6102" s="42" t="s">
        <v>69</v>
      </c>
      <c r="C6102" s="42" t="s">
        <v>24</v>
      </c>
      <c r="D6102" s="42" t="s">
        <v>88</v>
      </c>
      <c r="E6102" s="42" t="s">
        <v>34</v>
      </c>
      <c r="F6102" s="42" t="s">
        <v>356</v>
      </c>
      <c r="G6102" s="42" t="s">
        <v>1703</v>
      </c>
      <c r="H6102" s="42">
        <v>45</v>
      </c>
      <c r="J6102" s="42" t="s">
        <v>77</v>
      </c>
      <c r="K6102" s="42" t="s">
        <v>77</v>
      </c>
      <c r="L6102" s="42" t="s">
        <v>345</v>
      </c>
    </row>
    <row r="6103" spans="1:12">
      <c r="A6103" s="42">
        <v>2023</v>
      </c>
      <c r="B6103" s="42" t="s">
        <v>69</v>
      </c>
      <c r="C6103" s="42" t="s">
        <v>24</v>
      </c>
      <c r="D6103" s="42" t="s">
        <v>88</v>
      </c>
      <c r="E6103" s="42" t="s">
        <v>34</v>
      </c>
      <c r="F6103" s="42" t="s">
        <v>356</v>
      </c>
      <c r="G6103" s="42" t="s">
        <v>1704</v>
      </c>
      <c r="H6103" s="42">
        <v>47</v>
      </c>
      <c r="J6103" s="42" t="s">
        <v>77</v>
      </c>
      <c r="K6103" s="42" t="s">
        <v>77</v>
      </c>
      <c r="L6103" s="42" t="s">
        <v>345</v>
      </c>
    </row>
    <row r="6104" spans="1:12">
      <c r="A6104" s="42">
        <v>2023</v>
      </c>
      <c r="B6104" s="42" t="s">
        <v>69</v>
      </c>
      <c r="C6104" s="42" t="s">
        <v>24</v>
      </c>
      <c r="D6104" s="42" t="s">
        <v>88</v>
      </c>
      <c r="E6104" s="42" t="s">
        <v>34</v>
      </c>
      <c r="F6104" s="42" t="s">
        <v>355</v>
      </c>
      <c r="G6104" s="42" t="s">
        <v>1700</v>
      </c>
      <c r="H6104" s="42">
        <v>14</v>
      </c>
      <c r="J6104" s="42" t="s">
        <v>77</v>
      </c>
      <c r="K6104" s="42" t="s">
        <v>77</v>
      </c>
      <c r="L6104" s="42" t="s">
        <v>345</v>
      </c>
    </row>
    <row r="6105" spans="1:12">
      <c r="A6105" s="42">
        <v>2023</v>
      </c>
      <c r="B6105" s="42" t="s">
        <v>69</v>
      </c>
      <c r="C6105" s="42" t="s">
        <v>24</v>
      </c>
      <c r="D6105" s="42" t="s">
        <v>88</v>
      </c>
      <c r="E6105" s="42" t="s">
        <v>34</v>
      </c>
      <c r="F6105" s="42" t="s">
        <v>355</v>
      </c>
      <c r="G6105" s="42" t="s">
        <v>1701</v>
      </c>
      <c r="H6105" s="42">
        <v>67</v>
      </c>
      <c r="J6105" s="42" t="s">
        <v>77</v>
      </c>
      <c r="K6105" s="42" t="s">
        <v>77</v>
      </c>
      <c r="L6105" s="42" t="s">
        <v>345</v>
      </c>
    </row>
    <row r="6106" spans="1:12">
      <c r="A6106" s="42">
        <v>2023</v>
      </c>
      <c r="B6106" s="42" t="s">
        <v>69</v>
      </c>
      <c r="C6106" s="42" t="s">
        <v>24</v>
      </c>
      <c r="D6106" s="42" t="s">
        <v>88</v>
      </c>
      <c r="E6106" s="42" t="s">
        <v>34</v>
      </c>
      <c r="F6106" s="42" t="s">
        <v>355</v>
      </c>
      <c r="G6106" s="42" t="s">
        <v>1702</v>
      </c>
      <c r="H6106" s="42">
        <v>35</v>
      </c>
      <c r="J6106" s="42" t="s">
        <v>77</v>
      </c>
      <c r="K6106" s="42" t="s">
        <v>77</v>
      </c>
      <c r="L6106" s="42" t="s">
        <v>345</v>
      </c>
    </row>
    <row r="6107" spans="1:12">
      <c r="A6107" s="42">
        <v>2023</v>
      </c>
      <c r="B6107" s="42" t="s">
        <v>69</v>
      </c>
      <c r="C6107" s="42" t="s">
        <v>24</v>
      </c>
      <c r="D6107" s="42" t="s">
        <v>88</v>
      </c>
      <c r="E6107" s="42" t="s">
        <v>34</v>
      </c>
      <c r="F6107" s="42" t="s">
        <v>355</v>
      </c>
      <c r="G6107" s="42" t="s">
        <v>1703</v>
      </c>
      <c r="H6107" s="42">
        <v>51</v>
      </c>
      <c r="J6107" s="42" t="s">
        <v>77</v>
      </c>
      <c r="K6107" s="42" t="s">
        <v>77</v>
      </c>
      <c r="L6107" s="42" t="s">
        <v>345</v>
      </c>
    </row>
    <row r="6108" spans="1:12">
      <c r="A6108" s="42">
        <v>2023</v>
      </c>
      <c r="B6108" s="42" t="s">
        <v>69</v>
      </c>
      <c r="C6108" s="42" t="s">
        <v>24</v>
      </c>
      <c r="D6108" s="42" t="s">
        <v>88</v>
      </c>
      <c r="E6108" s="42" t="s">
        <v>34</v>
      </c>
      <c r="F6108" s="42" t="s">
        <v>355</v>
      </c>
      <c r="G6108" s="42" t="s">
        <v>1704</v>
      </c>
      <c r="H6108" s="42">
        <v>23</v>
      </c>
      <c r="J6108" s="42" t="s">
        <v>77</v>
      </c>
      <c r="K6108" s="42" t="s">
        <v>77</v>
      </c>
      <c r="L6108" s="42" t="s">
        <v>345</v>
      </c>
    </row>
    <row r="6109" spans="1:12">
      <c r="A6109" s="42">
        <v>2023</v>
      </c>
      <c r="B6109" s="42" t="s">
        <v>69</v>
      </c>
      <c r="C6109" s="42" t="s">
        <v>24</v>
      </c>
      <c r="D6109" s="42" t="s">
        <v>89</v>
      </c>
      <c r="E6109" s="42" t="s">
        <v>39</v>
      </c>
      <c r="F6109" s="42" t="s">
        <v>356</v>
      </c>
      <c r="G6109" s="42" t="s">
        <v>1700</v>
      </c>
      <c r="H6109" s="42">
        <v>1</v>
      </c>
      <c r="J6109" s="42" t="s">
        <v>77</v>
      </c>
      <c r="K6109" s="42" t="s">
        <v>77</v>
      </c>
      <c r="L6109" s="42" t="s">
        <v>346</v>
      </c>
    </row>
    <row r="6110" spans="1:12">
      <c r="A6110" s="42">
        <v>2023</v>
      </c>
      <c r="B6110" s="42" t="s">
        <v>69</v>
      </c>
      <c r="C6110" s="42" t="s">
        <v>24</v>
      </c>
      <c r="D6110" s="42" t="s">
        <v>89</v>
      </c>
      <c r="E6110" s="42" t="s">
        <v>39</v>
      </c>
      <c r="F6110" s="42" t="s">
        <v>356</v>
      </c>
      <c r="G6110" s="42" t="s">
        <v>1701</v>
      </c>
      <c r="H6110" s="42">
        <v>9</v>
      </c>
      <c r="J6110" s="42" t="s">
        <v>77</v>
      </c>
      <c r="K6110" s="42" t="s">
        <v>77</v>
      </c>
      <c r="L6110" s="42" t="s">
        <v>346</v>
      </c>
    </row>
    <row r="6111" spans="1:12">
      <c r="A6111" s="42">
        <v>2023</v>
      </c>
      <c r="B6111" s="42" t="s">
        <v>69</v>
      </c>
      <c r="C6111" s="42" t="s">
        <v>24</v>
      </c>
      <c r="D6111" s="42" t="s">
        <v>89</v>
      </c>
      <c r="E6111" s="42" t="s">
        <v>39</v>
      </c>
      <c r="F6111" s="42" t="s">
        <v>356</v>
      </c>
      <c r="G6111" s="42" t="s">
        <v>1702</v>
      </c>
      <c r="H6111" s="42">
        <v>3</v>
      </c>
      <c r="J6111" s="42" t="s">
        <v>77</v>
      </c>
      <c r="K6111" s="42" t="s">
        <v>77</v>
      </c>
      <c r="L6111" s="42" t="s">
        <v>346</v>
      </c>
    </row>
    <row r="6112" spans="1:12">
      <c r="A6112" s="42">
        <v>2023</v>
      </c>
      <c r="B6112" s="42" t="s">
        <v>69</v>
      </c>
      <c r="C6112" s="42" t="s">
        <v>24</v>
      </c>
      <c r="D6112" s="42" t="s">
        <v>89</v>
      </c>
      <c r="E6112" s="42" t="s">
        <v>39</v>
      </c>
      <c r="F6112" s="42" t="s">
        <v>356</v>
      </c>
      <c r="G6112" s="42" t="s">
        <v>1703</v>
      </c>
      <c r="H6112" s="42">
        <v>11</v>
      </c>
      <c r="J6112" s="42" t="s">
        <v>77</v>
      </c>
      <c r="K6112" s="42" t="s">
        <v>77</v>
      </c>
      <c r="L6112" s="42" t="s">
        <v>346</v>
      </c>
    </row>
    <row r="6113" spans="1:12">
      <c r="A6113" s="42">
        <v>2023</v>
      </c>
      <c r="B6113" s="42" t="s">
        <v>69</v>
      </c>
      <c r="C6113" s="42" t="s">
        <v>24</v>
      </c>
      <c r="D6113" s="42" t="s">
        <v>89</v>
      </c>
      <c r="E6113" s="42" t="s">
        <v>39</v>
      </c>
      <c r="F6113" s="42" t="s">
        <v>356</v>
      </c>
      <c r="G6113" s="42" t="s">
        <v>1704</v>
      </c>
      <c r="H6113" s="42">
        <v>8</v>
      </c>
      <c r="J6113" s="42" t="s">
        <v>77</v>
      </c>
      <c r="K6113" s="42" t="s">
        <v>77</v>
      </c>
      <c r="L6113" s="42" t="s">
        <v>346</v>
      </c>
    </row>
    <row r="6114" spans="1:12">
      <c r="A6114" s="42">
        <v>2023</v>
      </c>
      <c r="B6114" s="42" t="s">
        <v>69</v>
      </c>
      <c r="C6114" s="42" t="s">
        <v>24</v>
      </c>
      <c r="D6114" s="42" t="s">
        <v>89</v>
      </c>
      <c r="E6114" s="42" t="s">
        <v>39</v>
      </c>
      <c r="F6114" s="42" t="s">
        <v>355</v>
      </c>
      <c r="G6114" s="42" t="s">
        <v>1700</v>
      </c>
      <c r="H6114" s="42">
        <v>2</v>
      </c>
      <c r="J6114" s="42" t="s">
        <v>77</v>
      </c>
      <c r="K6114" s="42" t="s">
        <v>77</v>
      </c>
      <c r="L6114" s="42" t="s">
        <v>346</v>
      </c>
    </row>
    <row r="6115" spans="1:12">
      <c r="A6115" s="42">
        <v>2023</v>
      </c>
      <c r="B6115" s="42" t="s">
        <v>69</v>
      </c>
      <c r="C6115" s="42" t="s">
        <v>24</v>
      </c>
      <c r="D6115" s="42" t="s">
        <v>89</v>
      </c>
      <c r="E6115" s="42" t="s">
        <v>39</v>
      </c>
      <c r="F6115" s="42" t="s">
        <v>355</v>
      </c>
      <c r="G6115" s="42" t="s">
        <v>1701</v>
      </c>
      <c r="H6115" s="42">
        <v>7</v>
      </c>
      <c r="J6115" s="42" t="s">
        <v>77</v>
      </c>
      <c r="K6115" s="42" t="s">
        <v>77</v>
      </c>
      <c r="L6115" s="42" t="s">
        <v>346</v>
      </c>
    </row>
    <row r="6116" spans="1:12">
      <c r="A6116" s="42">
        <v>2023</v>
      </c>
      <c r="B6116" s="42" t="s">
        <v>69</v>
      </c>
      <c r="C6116" s="42" t="s">
        <v>24</v>
      </c>
      <c r="D6116" s="42" t="s">
        <v>89</v>
      </c>
      <c r="E6116" s="42" t="s">
        <v>39</v>
      </c>
      <c r="F6116" s="42" t="s">
        <v>355</v>
      </c>
      <c r="G6116" s="42" t="s">
        <v>1702</v>
      </c>
      <c r="H6116" s="42">
        <v>8</v>
      </c>
      <c r="J6116" s="42" t="s">
        <v>77</v>
      </c>
      <c r="K6116" s="42" t="s">
        <v>77</v>
      </c>
      <c r="L6116" s="42" t="s">
        <v>346</v>
      </c>
    </row>
    <row r="6117" spans="1:12">
      <c r="A6117" s="42">
        <v>2023</v>
      </c>
      <c r="B6117" s="42" t="s">
        <v>69</v>
      </c>
      <c r="C6117" s="42" t="s">
        <v>24</v>
      </c>
      <c r="D6117" s="42" t="s">
        <v>89</v>
      </c>
      <c r="E6117" s="42" t="s">
        <v>39</v>
      </c>
      <c r="F6117" s="42" t="s">
        <v>355</v>
      </c>
      <c r="G6117" s="42" t="s">
        <v>1703</v>
      </c>
      <c r="H6117" s="42">
        <v>9</v>
      </c>
      <c r="J6117" s="42" t="s">
        <v>77</v>
      </c>
      <c r="K6117" s="42" t="s">
        <v>77</v>
      </c>
      <c r="L6117" s="42" t="s">
        <v>346</v>
      </c>
    </row>
    <row r="6118" spans="1:12">
      <c r="A6118" s="42">
        <v>2023</v>
      </c>
      <c r="B6118" s="42" t="s">
        <v>69</v>
      </c>
      <c r="C6118" s="42" t="s">
        <v>24</v>
      </c>
      <c r="D6118" s="42" t="s">
        <v>89</v>
      </c>
      <c r="E6118" s="42" t="s">
        <v>39</v>
      </c>
      <c r="F6118" s="42" t="s">
        <v>355</v>
      </c>
      <c r="G6118" s="42" t="s">
        <v>1704</v>
      </c>
      <c r="H6118" s="42">
        <v>5</v>
      </c>
      <c r="J6118" s="42" t="s">
        <v>77</v>
      </c>
      <c r="K6118" s="42" t="s">
        <v>77</v>
      </c>
      <c r="L6118" s="42" t="s">
        <v>346</v>
      </c>
    </row>
    <row r="6119" spans="1:12">
      <c r="A6119" s="42">
        <v>2023</v>
      </c>
      <c r="B6119" s="42" t="s">
        <v>69</v>
      </c>
      <c r="C6119" s="42" t="s">
        <v>24</v>
      </c>
      <c r="D6119" s="42" t="s">
        <v>90</v>
      </c>
      <c r="E6119" s="42" t="s">
        <v>37</v>
      </c>
      <c r="F6119" s="42" t="s">
        <v>356</v>
      </c>
      <c r="G6119" s="42" t="s">
        <v>1700</v>
      </c>
      <c r="H6119" s="42">
        <v>14</v>
      </c>
      <c r="J6119" s="42" t="s">
        <v>77</v>
      </c>
      <c r="K6119" s="42" t="s">
        <v>77</v>
      </c>
      <c r="L6119" s="42" t="s">
        <v>347</v>
      </c>
    </row>
    <row r="6120" spans="1:12">
      <c r="A6120" s="42">
        <v>2023</v>
      </c>
      <c r="B6120" s="42" t="s">
        <v>69</v>
      </c>
      <c r="C6120" s="42" t="s">
        <v>24</v>
      </c>
      <c r="D6120" s="42" t="s">
        <v>90</v>
      </c>
      <c r="E6120" s="42" t="s">
        <v>37</v>
      </c>
      <c r="F6120" s="42" t="s">
        <v>356</v>
      </c>
      <c r="G6120" s="42" t="s">
        <v>1701</v>
      </c>
      <c r="H6120" s="42">
        <v>38</v>
      </c>
      <c r="J6120" s="42" t="s">
        <v>77</v>
      </c>
      <c r="K6120" s="42" t="s">
        <v>77</v>
      </c>
      <c r="L6120" s="42" t="s">
        <v>347</v>
      </c>
    </row>
    <row r="6121" spans="1:12">
      <c r="A6121" s="42">
        <v>2023</v>
      </c>
      <c r="B6121" s="42" t="s">
        <v>69</v>
      </c>
      <c r="C6121" s="42" t="s">
        <v>24</v>
      </c>
      <c r="D6121" s="42" t="s">
        <v>90</v>
      </c>
      <c r="E6121" s="42" t="s">
        <v>37</v>
      </c>
      <c r="F6121" s="42" t="s">
        <v>356</v>
      </c>
      <c r="G6121" s="42" t="s">
        <v>1702</v>
      </c>
      <c r="H6121" s="42">
        <v>6</v>
      </c>
      <c r="J6121" s="42" t="s">
        <v>77</v>
      </c>
      <c r="K6121" s="42" t="s">
        <v>77</v>
      </c>
      <c r="L6121" s="42" t="s">
        <v>347</v>
      </c>
    </row>
    <row r="6122" spans="1:12">
      <c r="A6122" s="42">
        <v>2023</v>
      </c>
      <c r="B6122" s="42" t="s">
        <v>69</v>
      </c>
      <c r="C6122" s="42" t="s">
        <v>24</v>
      </c>
      <c r="D6122" s="42" t="s">
        <v>90</v>
      </c>
      <c r="E6122" s="42" t="s">
        <v>37</v>
      </c>
      <c r="F6122" s="42" t="s">
        <v>356</v>
      </c>
      <c r="G6122" s="42" t="s">
        <v>1703</v>
      </c>
      <c r="H6122" s="42">
        <v>11</v>
      </c>
      <c r="J6122" s="42" t="s">
        <v>77</v>
      </c>
      <c r="K6122" s="42" t="s">
        <v>77</v>
      </c>
      <c r="L6122" s="42" t="s">
        <v>347</v>
      </c>
    </row>
    <row r="6123" spans="1:12">
      <c r="A6123" s="42">
        <v>2023</v>
      </c>
      <c r="B6123" s="42" t="s">
        <v>69</v>
      </c>
      <c r="C6123" s="42" t="s">
        <v>24</v>
      </c>
      <c r="D6123" s="42" t="s">
        <v>90</v>
      </c>
      <c r="E6123" s="42" t="s">
        <v>37</v>
      </c>
      <c r="F6123" s="42" t="s">
        <v>356</v>
      </c>
      <c r="G6123" s="42" t="s">
        <v>1704</v>
      </c>
      <c r="H6123" s="42">
        <v>8</v>
      </c>
      <c r="J6123" s="42" t="s">
        <v>77</v>
      </c>
      <c r="K6123" s="42" t="s">
        <v>77</v>
      </c>
      <c r="L6123" s="42" t="s">
        <v>347</v>
      </c>
    </row>
    <row r="6124" spans="1:12">
      <c r="A6124" s="42">
        <v>2023</v>
      </c>
      <c r="B6124" s="42" t="s">
        <v>69</v>
      </c>
      <c r="C6124" s="42" t="s">
        <v>24</v>
      </c>
      <c r="D6124" s="42" t="s">
        <v>90</v>
      </c>
      <c r="E6124" s="42" t="s">
        <v>37</v>
      </c>
      <c r="F6124" s="42" t="s">
        <v>355</v>
      </c>
      <c r="G6124" s="42" t="s">
        <v>1700</v>
      </c>
      <c r="H6124" s="42">
        <v>16</v>
      </c>
      <c r="J6124" s="42" t="s">
        <v>77</v>
      </c>
      <c r="K6124" s="42" t="s">
        <v>77</v>
      </c>
      <c r="L6124" s="42" t="s">
        <v>347</v>
      </c>
    </row>
    <row r="6125" spans="1:12">
      <c r="A6125" s="42">
        <v>2023</v>
      </c>
      <c r="B6125" s="42" t="s">
        <v>69</v>
      </c>
      <c r="C6125" s="42" t="s">
        <v>24</v>
      </c>
      <c r="D6125" s="42" t="s">
        <v>90</v>
      </c>
      <c r="E6125" s="42" t="s">
        <v>37</v>
      </c>
      <c r="F6125" s="42" t="s">
        <v>355</v>
      </c>
      <c r="G6125" s="42" t="s">
        <v>1701</v>
      </c>
      <c r="H6125" s="42">
        <v>31</v>
      </c>
      <c r="J6125" s="42" t="s">
        <v>77</v>
      </c>
      <c r="K6125" s="42" t="s">
        <v>77</v>
      </c>
      <c r="L6125" s="42" t="s">
        <v>347</v>
      </c>
    </row>
    <row r="6126" spans="1:12">
      <c r="A6126" s="42">
        <v>2023</v>
      </c>
      <c r="B6126" s="42" t="s">
        <v>69</v>
      </c>
      <c r="C6126" s="42" t="s">
        <v>24</v>
      </c>
      <c r="D6126" s="42" t="s">
        <v>90</v>
      </c>
      <c r="E6126" s="42" t="s">
        <v>37</v>
      </c>
      <c r="F6126" s="42" t="s">
        <v>355</v>
      </c>
      <c r="G6126" s="42" t="s">
        <v>1702</v>
      </c>
      <c r="H6126" s="42">
        <v>7</v>
      </c>
      <c r="J6126" s="42" t="s">
        <v>77</v>
      </c>
      <c r="K6126" s="42" t="s">
        <v>77</v>
      </c>
      <c r="L6126" s="42" t="s">
        <v>347</v>
      </c>
    </row>
    <row r="6127" spans="1:12">
      <c r="A6127" s="42">
        <v>2023</v>
      </c>
      <c r="B6127" s="42" t="s">
        <v>69</v>
      </c>
      <c r="C6127" s="42" t="s">
        <v>24</v>
      </c>
      <c r="D6127" s="42" t="s">
        <v>90</v>
      </c>
      <c r="E6127" s="42" t="s">
        <v>37</v>
      </c>
      <c r="F6127" s="42" t="s">
        <v>355</v>
      </c>
      <c r="G6127" s="42" t="s">
        <v>1703</v>
      </c>
      <c r="H6127" s="42">
        <v>7</v>
      </c>
      <c r="J6127" s="42" t="s">
        <v>77</v>
      </c>
      <c r="K6127" s="42" t="s">
        <v>77</v>
      </c>
      <c r="L6127" s="42" t="s">
        <v>347</v>
      </c>
    </row>
    <row r="6128" spans="1:12">
      <c r="A6128" s="42">
        <v>2023</v>
      </c>
      <c r="B6128" s="42" t="s">
        <v>69</v>
      </c>
      <c r="C6128" s="42" t="s">
        <v>24</v>
      </c>
      <c r="D6128" s="42" t="s">
        <v>90</v>
      </c>
      <c r="E6128" s="42" t="s">
        <v>37</v>
      </c>
      <c r="F6128" s="42" t="s">
        <v>355</v>
      </c>
      <c r="G6128" s="42" t="s">
        <v>1704</v>
      </c>
      <c r="H6128" s="42">
        <v>5</v>
      </c>
      <c r="J6128" s="42" t="s">
        <v>77</v>
      </c>
      <c r="K6128" s="42" t="s">
        <v>77</v>
      </c>
      <c r="L6128" s="42" t="s">
        <v>347</v>
      </c>
    </row>
    <row r="6129" spans="1:12">
      <c r="A6129" s="42">
        <v>2023</v>
      </c>
      <c r="B6129" s="42" t="s">
        <v>69</v>
      </c>
      <c r="C6129" s="42" t="s">
        <v>24</v>
      </c>
      <c r="D6129" s="42" t="s">
        <v>91</v>
      </c>
      <c r="E6129" s="42" t="s">
        <v>29</v>
      </c>
      <c r="F6129" s="42" t="s">
        <v>356</v>
      </c>
      <c r="G6129" s="42" t="s">
        <v>1700</v>
      </c>
      <c r="H6129" s="42">
        <v>23</v>
      </c>
      <c r="J6129" s="42" t="s">
        <v>77</v>
      </c>
      <c r="K6129" s="42" t="s">
        <v>77</v>
      </c>
      <c r="L6129" s="42" t="s">
        <v>348</v>
      </c>
    </row>
    <row r="6130" spans="1:12">
      <c r="A6130" s="42">
        <v>2023</v>
      </c>
      <c r="B6130" s="42" t="s">
        <v>69</v>
      </c>
      <c r="C6130" s="42" t="s">
        <v>24</v>
      </c>
      <c r="D6130" s="42" t="s">
        <v>91</v>
      </c>
      <c r="E6130" s="42" t="s">
        <v>29</v>
      </c>
      <c r="F6130" s="42" t="s">
        <v>356</v>
      </c>
      <c r="G6130" s="42" t="s">
        <v>1701</v>
      </c>
      <c r="H6130" s="42">
        <v>167</v>
      </c>
      <c r="J6130" s="42" t="s">
        <v>77</v>
      </c>
      <c r="K6130" s="42" t="s">
        <v>77</v>
      </c>
      <c r="L6130" s="42" t="s">
        <v>348</v>
      </c>
    </row>
    <row r="6131" spans="1:12">
      <c r="A6131" s="42">
        <v>2023</v>
      </c>
      <c r="B6131" s="42" t="s">
        <v>69</v>
      </c>
      <c r="C6131" s="42" t="s">
        <v>24</v>
      </c>
      <c r="D6131" s="42" t="s">
        <v>91</v>
      </c>
      <c r="E6131" s="42" t="s">
        <v>29</v>
      </c>
      <c r="F6131" s="42" t="s">
        <v>356</v>
      </c>
      <c r="G6131" s="42" t="s">
        <v>1702</v>
      </c>
      <c r="H6131" s="42">
        <v>101</v>
      </c>
      <c r="J6131" s="42" t="s">
        <v>77</v>
      </c>
      <c r="K6131" s="42" t="s">
        <v>77</v>
      </c>
      <c r="L6131" s="42" t="s">
        <v>348</v>
      </c>
    </row>
    <row r="6132" spans="1:12">
      <c r="A6132" s="42">
        <v>2023</v>
      </c>
      <c r="B6132" s="42" t="s">
        <v>69</v>
      </c>
      <c r="C6132" s="42" t="s">
        <v>24</v>
      </c>
      <c r="D6132" s="42" t="s">
        <v>91</v>
      </c>
      <c r="E6132" s="42" t="s">
        <v>29</v>
      </c>
      <c r="F6132" s="42" t="s">
        <v>356</v>
      </c>
      <c r="G6132" s="42" t="s">
        <v>1703</v>
      </c>
      <c r="H6132" s="42">
        <v>134</v>
      </c>
      <c r="J6132" s="42" t="s">
        <v>77</v>
      </c>
      <c r="K6132" s="42" t="s">
        <v>77</v>
      </c>
      <c r="L6132" s="42" t="s">
        <v>348</v>
      </c>
    </row>
    <row r="6133" spans="1:12">
      <c r="A6133" s="42">
        <v>2023</v>
      </c>
      <c r="B6133" s="42" t="s">
        <v>69</v>
      </c>
      <c r="C6133" s="42" t="s">
        <v>24</v>
      </c>
      <c r="D6133" s="42" t="s">
        <v>91</v>
      </c>
      <c r="E6133" s="42" t="s">
        <v>29</v>
      </c>
      <c r="F6133" s="42" t="s">
        <v>356</v>
      </c>
      <c r="G6133" s="42" t="s">
        <v>1704</v>
      </c>
      <c r="H6133" s="42">
        <v>124</v>
      </c>
      <c r="J6133" s="42" t="s">
        <v>77</v>
      </c>
      <c r="K6133" s="42" t="s">
        <v>77</v>
      </c>
      <c r="L6133" s="42" t="s">
        <v>348</v>
      </c>
    </row>
    <row r="6134" spans="1:12">
      <c r="A6134" s="42">
        <v>2023</v>
      </c>
      <c r="B6134" s="42" t="s">
        <v>69</v>
      </c>
      <c r="C6134" s="42" t="s">
        <v>24</v>
      </c>
      <c r="D6134" s="42" t="s">
        <v>91</v>
      </c>
      <c r="E6134" s="42" t="s">
        <v>29</v>
      </c>
      <c r="F6134" s="42" t="s">
        <v>355</v>
      </c>
      <c r="G6134" s="42" t="s">
        <v>1700</v>
      </c>
      <c r="H6134" s="42">
        <v>25</v>
      </c>
      <c r="J6134" s="42" t="s">
        <v>77</v>
      </c>
      <c r="K6134" s="42" t="s">
        <v>77</v>
      </c>
      <c r="L6134" s="42" t="s">
        <v>348</v>
      </c>
    </row>
    <row r="6135" spans="1:12">
      <c r="A6135" s="42">
        <v>2023</v>
      </c>
      <c r="B6135" s="42" t="s">
        <v>69</v>
      </c>
      <c r="C6135" s="42" t="s">
        <v>24</v>
      </c>
      <c r="D6135" s="42" t="s">
        <v>91</v>
      </c>
      <c r="E6135" s="42" t="s">
        <v>29</v>
      </c>
      <c r="F6135" s="42" t="s">
        <v>355</v>
      </c>
      <c r="G6135" s="42" t="s">
        <v>1701</v>
      </c>
      <c r="H6135" s="42">
        <v>171</v>
      </c>
      <c r="J6135" s="42" t="s">
        <v>77</v>
      </c>
      <c r="K6135" s="42" t="s">
        <v>77</v>
      </c>
      <c r="L6135" s="42" t="s">
        <v>348</v>
      </c>
    </row>
    <row r="6136" spans="1:12">
      <c r="A6136" s="42">
        <v>2023</v>
      </c>
      <c r="B6136" s="42" t="s">
        <v>69</v>
      </c>
      <c r="C6136" s="42" t="s">
        <v>24</v>
      </c>
      <c r="D6136" s="42" t="s">
        <v>91</v>
      </c>
      <c r="E6136" s="42" t="s">
        <v>29</v>
      </c>
      <c r="F6136" s="42" t="s">
        <v>355</v>
      </c>
      <c r="G6136" s="42" t="s">
        <v>1702</v>
      </c>
      <c r="H6136" s="42">
        <v>126</v>
      </c>
      <c r="J6136" s="42" t="s">
        <v>77</v>
      </c>
      <c r="K6136" s="42" t="s">
        <v>77</v>
      </c>
      <c r="L6136" s="42" t="s">
        <v>348</v>
      </c>
    </row>
    <row r="6137" spans="1:12">
      <c r="A6137" s="42">
        <v>2023</v>
      </c>
      <c r="B6137" s="42" t="s">
        <v>69</v>
      </c>
      <c r="C6137" s="42" t="s">
        <v>24</v>
      </c>
      <c r="D6137" s="42" t="s">
        <v>91</v>
      </c>
      <c r="E6137" s="42" t="s">
        <v>29</v>
      </c>
      <c r="F6137" s="42" t="s">
        <v>355</v>
      </c>
      <c r="G6137" s="42" t="s">
        <v>1703</v>
      </c>
      <c r="H6137" s="42">
        <v>148</v>
      </c>
      <c r="J6137" s="42" t="s">
        <v>77</v>
      </c>
      <c r="K6137" s="42" t="s">
        <v>77</v>
      </c>
      <c r="L6137" s="42" t="s">
        <v>348</v>
      </c>
    </row>
    <row r="6138" spans="1:12">
      <c r="A6138" s="42">
        <v>2023</v>
      </c>
      <c r="B6138" s="42" t="s">
        <v>69</v>
      </c>
      <c r="C6138" s="42" t="s">
        <v>24</v>
      </c>
      <c r="D6138" s="42" t="s">
        <v>91</v>
      </c>
      <c r="E6138" s="42" t="s">
        <v>29</v>
      </c>
      <c r="F6138" s="42" t="s">
        <v>355</v>
      </c>
      <c r="G6138" s="42" t="s">
        <v>1704</v>
      </c>
      <c r="H6138" s="42">
        <v>94</v>
      </c>
      <c r="J6138" s="42" t="s">
        <v>77</v>
      </c>
      <c r="K6138" s="42" t="s">
        <v>77</v>
      </c>
      <c r="L6138" s="42" t="s">
        <v>348</v>
      </c>
    </row>
    <row r="6139" spans="1:12">
      <c r="A6139" s="42">
        <v>2023</v>
      </c>
      <c r="B6139" s="42" t="s">
        <v>69</v>
      </c>
      <c r="C6139" s="42" t="s">
        <v>24</v>
      </c>
      <c r="D6139" s="42" t="s">
        <v>92</v>
      </c>
      <c r="E6139" s="42" t="s">
        <v>30</v>
      </c>
      <c r="F6139" s="42" t="s">
        <v>356</v>
      </c>
      <c r="G6139" s="42" t="s">
        <v>1700</v>
      </c>
      <c r="H6139" s="42">
        <v>2</v>
      </c>
      <c r="J6139" s="42" t="s">
        <v>77</v>
      </c>
      <c r="K6139" s="42" t="s">
        <v>77</v>
      </c>
      <c r="L6139" s="42" t="s">
        <v>349</v>
      </c>
    </row>
    <row r="6140" spans="1:12">
      <c r="A6140" s="42">
        <v>2023</v>
      </c>
      <c r="B6140" s="42" t="s">
        <v>69</v>
      </c>
      <c r="C6140" s="42" t="s">
        <v>24</v>
      </c>
      <c r="D6140" s="42" t="s">
        <v>92</v>
      </c>
      <c r="E6140" s="42" t="s">
        <v>30</v>
      </c>
      <c r="F6140" s="42" t="s">
        <v>356</v>
      </c>
      <c r="G6140" s="42" t="s">
        <v>1701</v>
      </c>
      <c r="H6140" s="42">
        <v>108</v>
      </c>
      <c r="J6140" s="42" t="s">
        <v>77</v>
      </c>
      <c r="K6140" s="42" t="s">
        <v>77</v>
      </c>
      <c r="L6140" s="42" t="s">
        <v>349</v>
      </c>
    </row>
    <row r="6141" spans="1:12">
      <c r="A6141" s="42">
        <v>2023</v>
      </c>
      <c r="B6141" s="42" t="s">
        <v>69</v>
      </c>
      <c r="C6141" s="42" t="s">
        <v>24</v>
      </c>
      <c r="D6141" s="42" t="s">
        <v>92</v>
      </c>
      <c r="E6141" s="42" t="s">
        <v>30</v>
      </c>
      <c r="F6141" s="42" t="s">
        <v>356</v>
      </c>
      <c r="G6141" s="42" t="s">
        <v>1702</v>
      </c>
      <c r="H6141" s="42">
        <v>77</v>
      </c>
      <c r="J6141" s="42" t="s">
        <v>77</v>
      </c>
      <c r="K6141" s="42" t="s">
        <v>77</v>
      </c>
      <c r="L6141" s="42" t="s">
        <v>349</v>
      </c>
    </row>
    <row r="6142" spans="1:12">
      <c r="A6142" s="42">
        <v>2023</v>
      </c>
      <c r="B6142" s="42" t="s">
        <v>69</v>
      </c>
      <c r="C6142" s="42" t="s">
        <v>24</v>
      </c>
      <c r="D6142" s="42" t="s">
        <v>92</v>
      </c>
      <c r="E6142" s="42" t="s">
        <v>30</v>
      </c>
      <c r="F6142" s="42" t="s">
        <v>356</v>
      </c>
      <c r="G6142" s="42" t="s">
        <v>1703</v>
      </c>
      <c r="H6142" s="42">
        <v>159</v>
      </c>
      <c r="J6142" s="42" t="s">
        <v>77</v>
      </c>
      <c r="K6142" s="42" t="s">
        <v>77</v>
      </c>
      <c r="L6142" s="42" t="s">
        <v>349</v>
      </c>
    </row>
    <row r="6143" spans="1:12">
      <c r="A6143" s="42">
        <v>2023</v>
      </c>
      <c r="B6143" s="42" t="s">
        <v>69</v>
      </c>
      <c r="C6143" s="42" t="s">
        <v>24</v>
      </c>
      <c r="D6143" s="42" t="s">
        <v>92</v>
      </c>
      <c r="E6143" s="42" t="s">
        <v>30</v>
      </c>
      <c r="F6143" s="42" t="s">
        <v>356</v>
      </c>
      <c r="G6143" s="42" t="s">
        <v>1704</v>
      </c>
      <c r="H6143" s="42">
        <v>156</v>
      </c>
      <c r="J6143" s="42" t="s">
        <v>77</v>
      </c>
      <c r="K6143" s="42" t="s">
        <v>77</v>
      </c>
      <c r="L6143" s="42" t="s">
        <v>349</v>
      </c>
    </row>
    <row r="6144" spans="1:12">
      <c r="A6144" s="42">
        <v>2023</v>
      </c>
      <c r="B6144" s="42" t="s">
        <v>69</v>
      </c>
      <c r="C6144" s="42" t="s">
        <v>24</v>
      </c>
      <c r="D6144" s="42" t="s">
        <v>92</v>
      </c>
      <c r="E6144" s="42" t="s">
        <v>30</v>
      </c>
      <c r="F6144" s="42" t="s">
        <v>355</v>
      </c>
      <c r="G6144" s="42" t="s">
        <v>1700</v>
      </c>
      <c r="H6144" s="42">
        <v>4</v>
      </c>
      <c r="J6144" s="42" t="s">
        <v>77</v>
      </c>
      <c r="K6144" s="42" t="s">
        <v>77</v>
      </c>
      <c r="L6144" s="42" t="s">
        <v>349</v>
      </c>
    </row>
    <row r="6145" spans="1:12">
      <c r="A6145" s="42">
        <v>2023</v>
      </c>
      <c r="B6145" s="42" t="s">
        <v>69</v>
      </c>
      <c r="C6145" s="42" t="s">
        <v>24</v>
      </c>
      <c r="D6145" s="42" t="s">
        <v>92</v>
      </c>
      <c r="E6145" s="42" t="s">
        <v>30</v>
      </c>
      <c r="F6145" s="42" t="s">
        <v>355</v>
      </c>
      <c r="G6145" s="42" t="s">
        <v>1701</v>
      </c>
      <c r="H6145" s="42">
        <v>52</v>
      </c>
      <c r="J6145" s="42" t="s">
        <v>77</v>
      </c>
      <c r="K6145" s="42" t="s">
        <v>77</v>
      </c>
      <c r="L6145" s="42" t="s">
        <v>349</v>
      </c>
    </row>
    <row r="6146" spans="1:12">
      <c r="A6146" s="42">
        <v>2023</v>
      </c>
      <c r="B6146" s="42" t="s">
        <v>69</v>
      </c>
      <c r="C6146" s="42" t="s">
        <v>24</v>
      </c>
      <c r="D6146" s="42" t="s">
        <v>92</v>
      </c>
      <c r="E6146" s="42" t="s">
        <v>30</v>
      </c>
      <c r="F6146" s="42" t="s">
        <v>355</v>
      </c>
      <c r="G6146" s="42" t="s">
        <v>1702</v>
      </c>
      <c r="H6146" s="42">
        <v>56</v>
      </c>
      <c r="J6146" s="42" t="s">
        <v>77</v>
      </c>
      <c r="K6146" s="42" t="s">
        <v>77</v>
      </c>
      <c r="L6146" s="42" t="s">
        <v>349</v>
      </c>
    </row>
    <row r="6147" spans="1:12">
      <c r="A6147" s="42">
        <v>2023</v>
      </c>
      <c r="B6147" s="42" t="s">
        <v>69</v>
      </c>
      <c r="C6147" s="42" t="s">
        <v>24</v>
      </c>
      <c r="D6147" s="42" t="s">
        <v>92</v>
      </c>
      <c r="E6147" s="42" t="s">
        <v>30</v>
      </c>
      <c r="F6147" s="42" t="s">
        <v>355</v>
      </c>
      <c r="G6147" s="42" t="s">
        <v>1703</v>
      </c>
      <c r="H6147" s="42">
        <v>108</v>
      </c>
      <c r="J6147" s="42" t="s">
        <v>77</v>
      </c>
      <c r="K6147" s="42" t="s">
        <v>77</v>
      </c>
      <c r="L6147" s="42" t="s">
        <v>349</v>
      </c>
    </row>
    <row r="6148" spans="1:12">
      <c r="A6148" s="42">
        <v>2023</v>
      </c>
      <c r="B6148" s="42" t="s">
        <v>69</v>
      </c>
      <c r="C6148" s="42" t="s">
        <v>24</v>
      </c>
      <c r="D6148" s="42" t="s">
        <v>92</v>
      </c>
      <c r="E6148" s="42" t="s">
        <v>30</v>
      </c>
      <c r="F6148" s="42" t="s">
        <v>355</v>
      </c>
      <c r="G6148" s="42" t="s">
        <v>1704</v>
      </c>
      <c r="H6148" s="42">
        <v>70</v>
      </c>
      <c r="J6148" s="42" t="s">
        <v>77</v>
      </c>
      <c r="K6148" s="42" t="s">
        <v>77</v>
      </c>
      <c r="L6148" s="42" t="s">
        <v>349</v>
      </c>
    </row>
    <row r="6149" spans="1:12">
      <c r="A6149" s="42">
        <v>2023</v>
      </c>
      <c r="B6149" s="42" t="s">
        <v>69</v>
      </c>
      <c r="C6149" s="42" t="s">
        <v>24</v>
      </c>
      <c r="D6149" s="42" t="s">
        <v>93</v>
      </c>
      <c r="E6149" s="42" t="s">
        <v>42</v>
      </c>
      <c r="F6149" s="42" t="s">
        <v>356</v>
      </c>
      <c r="G6149" s="42" t="s">
        <v>1700</v>
      </c>
      <c r="H6149" s="42">
        <v>1</v>
      </c>
      <c r="J6149" s="42" t="s">
        <v>77</v>
      </c>
      <c r="K6149" s="42" t="s">
        <v>77</v>
      </c>
      <c r="L6149" s="42" t="s">
        <v>350</v>
      </c>
    </row>
    <row r="6150" spans="1:12">
      <c r="A6150" s="42">
        <v>2023</v>
      </c>
      <c r="B6150" s="42" t="s">
        <v>69</v>
      </c>
      <c r="C6150" s="42" t="s">
        <v>24</v>
      </c>
      <c r="D6150" s="42" t="s">
        <v>93</v>
      </c>
      <c r="E6150" s="42" t="s">
        <v>42</v>
      </c>
      <c r="F6150" s="42" t="s">
        <v>356</v>
      </c>
      <c r="G6150" s="42" t="s">
        <v>1701</v>
      </c>
      <c r="H6150" s="42">
        <v>27</v>
      </c>
      <c r="J6150" s="42" t="s">
        <v>77</v>
      </c>
      <c r="K6150" s="42" t="s">
        <v>77</v>
      </c>
      <c r="L6150" s="42" t="s">
        <v>350</v>
      </c>
    </row>
    <row r="6151" spans="1:12">
      <c r="A6151" s="42">
        <v>2023</v>
      </c>
      <c r="B6151" s="42" t="s">
        <v>69</v>
      </c>
      <c r="C6151" s="42" t="s">
        <v>24</v>
      </c>
      <c r="D6151" s="42" t="s">
        <v>93</v>
      </c>
      <c r="E6151" s="42" t="s">
        <v>42</v>
      </c>
      <c r="F6151" s="42" t="s">
        <v>356</v>
      </c>
      <c r="G6151" s="42" t="s">
        <v>1702</v>
      </c>
      <c r="H6151" s="42">
        <v>15</v>
      </c>
      <c r="J6151" s="42" t="s">
        <v>77</v>
      </c>
      <c r="K6151" s="42" t="s">
        <v>77</v>
      </c>
      <c r="L6151" s="42" t="s">
        <v>350</v>
      </c>
    </row>
    <row r="6152" spans="1:12">
      <c r="A6152" s="42">
        <v>2023</v>
      </c>
      <c r="B6152" s="42" t="s">
        <v>69</v>
      </c>
      <c r="C6152" s="42" t="s">
        <v>24</v>
      </c>
      <c r="D6152" s="42" t="s">
        <v>93</v>
      </c>
      <c r="E6152" s="42" t="s">
        <v>42</v>
      </c>
      <c r="F6152" s="42" t="s">
        <v>356</v>
      </c>
      <c r="G6152" s="42" t="s">
        <v>1703</v>
      </c>
      <c r="H6152" s="42">
        <v>13</v>
      </c>
      <c r="J6152" s="42" t="s">
        <v>77</v>
      </c>
      <c r="K6152" s="42" t="s">
        <v>77</v>
      </c>
      <c r="L6152" s="42" t="s">
        <v>350</v>
      </c>
    </row>
    <row r="6153" spans="1:12">
      <c r="A6153" s="42">
        <v>2023</v>
      </c>
      <c r="B6153" s="42" t="s">
        <v>69</v>
      </c>
      <c r="C6153" s="42" t="s">
        <v>24</v>
      </c>
      <c r="D6153" s="42" t="s">
        <v>93</v>
      </c>
      <c r="E6153" s="42" t="s">
        <v>42</v>
      </c>
      <c r="F6153" s="42" t="s">
        <v>356</v>
      </c>
      <c r="G6153" s="42" t="s">
        <v>1704</v>
      </c>
      <c r="H6153" s="42">
        <v>7</v>
      </c>
      <c r="J6153" s="42" t="s">
        <v>77</v>
      </c>
      <c r="K6153" s="42" t="s">
        <v>77</v>
      </c>
      <c r="L6153" s="42" t="s">
        <v>350</v>
      </c>
    </row>
    <row r="6154" spans="1:12">
      <c r="A6154" s="42">
        <v>2023</v>
      </c>
      <c r="B6154" s="42" t="s">
        <v>69</v>
      </c>
      <c r="C6154" s="42" t="s">
        <v>24</v>
      </c>
      <c r="D6154" s="42" t="s">
        <v>93</v>
      </c>
      <c r="E6154" s="42" t="s">
        <v>42</v>
      </c>
      <c r="F6154" s="42" t="s">
        <v>355</v>
      </c>
      <c r="G6154" s="42" t="s">
        <v>1700</v>
      </c>
      <c r="H6154" s="42">
        <v>0</v>
      </c>
      <c r="J6154" s="42" t="s">
        <v>77</v>
      </c>
      <c r="K6154" s="42" t="s">
        <v>77</v>
      </c>
      <c r="L6154" s="42" t="s">
        <v>350</v>
      </c>
    </row>
    <row r="6155" spans="1:12">
      <c r="A6155" s="42">
        <v>2023</v>
      </c>
      <c r="B6155" s="42" t="s">
        <v>69</v>
      </c>
      <c r="C6155" s="42" t="s">
        <v>24</v>
      </c>
      <c r="D6155" s="42" t="s">
        <v>93</v>
      </c>
      <c r="E6155" s="42" t="s">
        <v>42</v>
      </c>
      <c r="F6155" s="42" t="s">
        <v>355</v>
      </c>
      <c r="G6155" s="42" t="s">
        <v>1701</v>
      </c>
      <c r="H6155" s="42">
        <v>6</v>
      </c>
      <c r="J6155" s="42" t="s">
        <v>77</v>
      </c>
      <c r="K6155" s="42" t="s">
        <v>77</v>
      </c>
      <c r="L6155" s="42" t="s">
        <v>350</v>
      </c>
    </row>
    <row r="6156" spans="1:12">
      <c r="A6156" s="42">
        <v>2023</v>
      </c>
      <c r="B6156" s="42" t="s">
        <v>69</v>
      </c>
      <c r="C6156" s="42" t="s">
        <v>24</v>
      </c>
      <c r="D6156" s="42" t="s">
        <v>93</v>
      </c>
      <c r="E6156" s="42" t="s">
        <v>42</v>
      </c>
      <c r="F6156" s="42" t="s">
        <v>355</v>
      </c>
      <c r="G6156" s="42" t="s">
        <v>1702</v>
      </c>
      <c r="H6156" s="42">
        <v>13</v>
      </c>
      <c r="J6156" s="42" t="s">
        <v>77</v>
      </c>
      <c r="K6156" s="42" t="s">
        <v>77</v>
      </c>
      <c r="L6156" s="42" t="s">
        <v>350</v>
      </c>
    </row>
    <row r="6157" spans="1:12">
      <c r="A6157" s="42">
        <v>2023</v>
      </c>
      <c r="B6157" s="42" t="s">
        <v>69</v>
      </c>
      <c r="C6157" s="42" t="s">
        <v>24</v>
      </c>
      <c r="D6157" s="42" t="s">
        <v>93</v>
      </c>
      <c r="E6157" s="42" t="s">
        <v>42</v>
      </c>
      <c r="F6157" s="42" t="s">
        <v>355</v>
      </c>
      <c r="G6157" s="42" t="s">
        <v>1703</v>
      </c>
      <c r="H6157" s="42">
        <v>19</v>
      </c>
      <c r="J6157" s="42" t="s">
        <v>77</v>
      </c>
      <c r="K6157" s="42" t="s">
        <v>77</v>
      </c>
      <c r="L6157" s="42" t="s">
        <v>350</v>
      </c>
    </row>
    <row r="6158" spans="1:12">
      <c r="A6158" s="42">
        <v>2023</v>
      </c>
      <c r="B6158" s="42" t="s">
        <v>69</v>
      </c>
      <c r="C6158" s="42" t="s">
        <v>24</v>
      </c>
      <c r="D6158" s="42" t="s">
        <v>93</v>
      </c>
      <c r="E6158" s="42" t="s">
        <v>42</v>
      </c>
      <c r="F6158" s="42" t="s">
        <v>355</v>
      </c>
      <c r="G6158" s="42" t="s">
        <v>1704</v>
      </c>
      <c r="H6158" s="42">
        <v>1</v>
      </c>
      <c r="J6158" s="42" t="s">
        <v>77</v>
      </c>
      <c r="K6158" s="42" t="s">
        <v>77</v>
      </c>
      <c r="L6158" s="42" t="s">
        <v>350</v>
      </c>
    </row>
    <row r="6159" spans="1:12">
      <c r="A6159" s="42">
        <v>2023</v>
      </c>
      <c r="B6159" s="42" t="s">
        <v>69</v>
      </c>
      <c r="C6159" s="42" t="s">
        <v>24</v>
      </c>
      <c r="D6159" s="42" t="s">
        <v>94</v>
      </c>
      <c r="E6159" s="42" t="s">
        <v>36</v>
      </c>
      <c r="F6159" s="42" t="s">
        <v>356</v>
      </c>
      <c r="G6159" s="42" t="s">
        <v>1700</v>
      </c>
      <c r="H6159" s="42">
        <v>33</v>
      </c>
      <c r="J6159" s="42" t="s">
        <v>77</v>
      </c>
      <c r="K6159" s="42" t="s">
        <v>77</v>
      </c>
      <c r="L6159" s="42" t="s">
        <v>36</v>
      </c>
    </row>
    <row r="6160" spans="1:12">
      <c r="A6160" s="42">
        <v>2023</v>
      </c>
      <c r="B6160" s="42" t="s">
        <v>69</v>
      </c>
      <c r="C6160" s="42" t="s">
        <v>24</v>
      </c>
      <c r="D6160" s="42" t="s">
        <v>94</v>
      </c>
      <c r="E6160" s="42" t="s">
        <v>36</v>
      </c>
      <c r="F6160" s="42" t="s">
        <v>356</v>
      </c>
      <c r="G6160" s="42" t="s">
        <v>1701</v>
      </c>
      <c r="H6160" s="42">
        <v>24</v>
      </c>
      <c r="J6160" s="42" t="s">
        <v>77</v>
      </c>
      <c r="K6160" s="42" t="s">
        <v>77</v>
      </c>
      <c r="L6160" s="42" t="s">
        <v>36</v>
      </c>
    </row>
    <row r="6161" spans="1:12">
      <c r="A6161" s="42">
        <v>2023</v>
      </c>
      <c r="B6161" s="42" t="s">
        <v>69</v>
      </c>
      <c r="C6161" s="42" t="s">
        <v>24</v>
      </c>
      <c r="D6161" s="42" t="s">
        <v>94</v>
      </c>
      <c r="E6161" s="42" t="s">
        <v>36</v>
      </c>
      <c r="F6161" s="42" t="s">
        <v>356</v>
      </c>
      <c r="G6161" s="42" t="s">
        <v>1702</v>
      </c>
      <c r="H6161" s="42">
        <v>6</v>
      </c>
      <c r="J6161" s="42" t="s">
        <v>77</v>
      </c>
      <c r="K6161" s="42" t="s">
        <v>77</v>
      </c>
      <c r="L6161" s="42" t="s">
        <v>36</v>
      </c>
    </row>
    <row r="6162" spans="1:12">
      <c r="A6162" s="42">
        <v>2023</v>
      </c>
      <c r="B6162" s="42" t="s">
        <v>69</v>
      </c>
      <c r="C6162" s="42" t="s">
        <v>24</v>
      </c>
      <c r="D6162" s="42" t="s">
        <v>94</v>
      </c>
      <c r="E6162" s="42" t="s">
        <v>36</v>
      </c>
      <c r="F6162" s="42" t="s">
        <v>356</v>
      </c>
      <c r="G6162" s="42" t="s">
        <v>1703</v>
      </c>
      <c r="H6162" s="42">
        <v>1</v>
      </c>
      <c r="J6162" s="42" t="s">
        <v>77</v>
      </c>
      <c r="K6162" s="42" t="s">
        <v>77</v>
      </c>
      <c r="L6162" s="42" t="s">
        <v>36</v>
      </c>
    </row>
    <row r="6163" spans="1:12">
      <c r="A6163" s="42">
        <v>2023</v>
      </c>
      <c r="B6163" s="42" t="s">
        <v>69</v>
      </c>
      <c r="C6163" s="42" t="s">
        <v>24</v>
      </c>
      <c r="D6163" s="42" t="s">
        <v>94</v>
      </c>
      <c r="E6163" s="42" t="s">
        <v>36</v>
      </c>
      <c r="F6163" s="42" t="s">
        <v>356</v>
      </c>
      <c r="G6163" s="42" t="s">
        <v>1704</v>
      </c>
      <c r="H6163" s="42">
        <v>0</v>
      </c>
      <c r="J6163" s="42" t="s">
        <v>77</v>
      </c>
      <c r="K6163" s="42" t="s">
        <v>77</v>
      </c>
      <c r="L6163" s="42" t="s">
        <v>36</v>
      </c>
    </row>
    <row r="6164" spans="1:12">
      <c r="A6164" s="42">
        <v>2023</v>
      </c>
      <c r="B6164" s="42" t="s">
        <v>69</v>
      </c>
      <c r="C6164" s="42" t="s">
        <v>24</v>
      </c>
      <c r="D6164" s="42" t="s">
        <v>94</v>
      </c>
      <c r="E6164" s="42" t="s">
        <v>36</v>
      </c>
      <c r="F6164" s="42" t="s">
        <v>355</v>
      </c>
      <c r="G6164" s="42" t="s">
        <v>1700</v>
      </c>
      <c r="H6164" s="42">
        <v>59</v>
      </c>
      <c r="J6164" s="42" t="s">
        <v>77</v>
      </c>
      <c r="K6164" s="42" t="s">
        <v>77</v>
      </c>
      <c r="L6164" s="42" t="s">
        <v>36</v>
      </c>
    </row>
    <row r="6165" spans="1:12">
      <c r="A6165" s="42">
        <v>2023</v>
      </c>
      <c r="B6165" s="42" t="s">
        <v>69</v>
      </c>
      <c r="C6165" s="42" t="s">
        <v>24</v>
      </c>
      <c r="D6165" s="42" t="s">
        <v>94</v>
      </c>
      <c r="E6165" s="42" t="s">
        <v>36</v>
      </c>
      <c r="F6165" s="42" t="s">
        <v>355</v>
      </c>
      <c r="G6165" s="42" t="s">
        <v>1701</v>
      </c>
      <c r="H6165" s="42">
        <v>33</v>
      </c>
      <c r="J6165" s="42" t="s">
        <v>77</v>
      </c>
      <c r="K6165" s="42" t="s">
        <v>77</v>
      </c>
      <c r="L6165" s="42" t="s">
        <v>36</v>
      </c>
    </row>
    <row r="6166" spans="1:12">
      <c r="A6166" s="42">
        <v>2023</v>
      </c>
      <c r="B6166" s="42" t="s">
        <v>69</v>
      </c>
      <c r="C6166" s="42" t="s">
        <v>24</v>
      </c>
      <c r="D6166" s="42" t="s">
        <v>94</v>
      </c>
      <c r="E6166" s="42" t="s">
        <v>36</v>
      </c>
      <c r="F6166" s="42" t="s">
        <v>355</v>
      </c>
      <c r="G6166" s="42" t="s">
        <v>1702</v>
      </c>
      <c r="H6166" s="42">
        <v>10</v>
      </c>
      <c r="J6166" s="42" t="s">
        <v>77</v>
      </c>
      <c r="K6166" s="42" t="s">
        <v>77</v>
      </c>
      <c r="L6166" s="42" t="s">
        <v>36</v>
      </c>
    </row>
    <row r="6167" spans="1:12">
      <c r="A6167" s="42">
        <v>2023</v>
      </c>
      <c r="B6167" s="42" t="s">
        <v>69</v>
      </c>
      <c r="C6167" s="42" t="s">
        <v>24</v>
      </c>
      <c r="D6167" s="42" t="s">
        <v>94</v>
      </c>
      <c r="E6167" s="42" t="s">
        <v>36</v>
      </c>
      <c r="F6167" s="42" t="s">
        <v>355</v>
      </c>
      <c r="G6167" s="42" t="s">
        <v>1703</v>
      </c>
      <c r="H6167" s="42">
        <v>8</v>
      </c>
      <c r="J6167" s="42" t="s">
        <v>77</v>
      </c>
      <c r="K6167" s="42" t="s">
        <v>77</v>
      </c>
      <c r="L6167" s="42" t="s">
        <v>36</v>
      </c>
    </row>
    <row r="6168" spans="1:12">
      <c r="A6168" s="42">
        <v>2023</v>
      </c>
      <c r="B6168" s="42" t="s">
        <v>69</v>
      </c>
      <c r="C6168" s="42" t="s">
        <v>24</v>
      </c>
      <c r="D6168" s="42" t="s">
        <v>94</v>
      </c>
      <c r="E6168" s="42" t="s">
        <v>36</v>
      </c>
      <c r="F6168" s="42" t="s">
        <v>355</v>
      </c>
      <c r="G6168" s="42" t="s">
        <v>1704</v>
      </c>
      <c r="H6168" s="42">
        <v>3</v>
      </c>
      <c r="J6168" s="42" t="s">
        <v>77</v>
      </c>
      <c r="K6168" s="42" t="s">
        <v>77</v>
      </c>
      <c r="L6168" s="42" t="s">
        <v>36</v>
      </c>
    </row>
    <row r="6169" spans="1:12">
      <c r="A6169" s="42">
        <v>2023</v>
      </c>
      <c r="B6169" s="42" t="s">
        <v>69</v>
      </c>
      <c r="C6169" s="42" t="s">
        <v>24</v>
      </c>
      <c r="D6169" s="42" t="s">
        <v>95</v>
      </c>
      <c r="E6169" s="42" t="s">
        <v>43</v>
      </c>
      <c r="F6169" s="42" t="s">
        <v>356</v>
      </c>
      <c r="G6169" s="42" t="s">
        <v>1700</v>
      </c>
      <c r="H6169" s="42">
        <v>9</v>
      </c>
      <c r="J6169" s="42" t="s">
        <v>77</v>
      </c>
      <c r="K6169" s="42" t="s">
        <v>77</v>
      </c>
      <c r="L6169" s="42" t="s">
        <v>351</v>
      </c>
    </row>
    <row r="6170" spans="1:12">
      <c r="A6170" s="42">
        <v>2023</v>
      </c>
      <c r="B6170" s="42" t="s">
        <v>69</v>
      </c>
      <c r="C6170" s="42" t="s">
        <v>24</v>
      </c>
      <c r="D6170" s="42" t="s">
        <v>95</v>
      </c>
      <c r="E6170" s="42" t="s">
        <v>43</v>
      </c>
      <c r="F6170" s="42" t="s">
        <v>356</v>
      </c>
      <c r="G6170" s="42" t="s">
        <v>1701</v>
      </c>
      <c r="H6170" s="42">
        <v>15</v>
      </c>
      <c r="J6170" s="42" t="s">
        <v>77</v>
      </c>
      <c r="K6170" s="42" t="s">
        <v>77</v>
      </c>
      <c r="L6170" s="42" t="s">
        <v>351</v>
      </c>
    </row>
    <row r="6171" spans="1:12">
      <c r="A6171" s="42">
        <v>2023</v>
      </c>
      <c r="B6171" s="42" t="s">
        <v>69</v>
      </c>
      <c r="C6171" s="42" t="s">
        <v>24</v>
      </c>
      <c r="D6171" s="42" t="s">
        <v>95</v>
      </c>
      <c r="E6171" s="42" t="s">
        <v>43</v>
      </c>
      <c r="F6171" s="42" t="s">
        <v>356</v>
      </c>
      <c r="G6171" s="42" t="s">
        <v>1702</v>
      </c>
      <c r="H6171" s="42">
        <v>3</v>
      </c>
      <c r="J6171" s="42" t="s">
        <v>77</v>
      </c>
      <c r="K6171" s="42" t="s">
        <v>77</v>
      </c>
      <c r="L6171" s="42" t="s">
        <v>351</v>
      </c>
    </row>
    <row r="6172" spans="1:12">
      <c r="A6172" s="42">
        <v>2023</v>
      </c>
      <c r="B6172" s="42" t="s">
        <v>69</v>
      </c>
      <c r="C6172" s="42" t="s">
        <v>24</v>
      </c>
      <c r="D6172" s="42" t="s">
        <v>95</v>
      </c>
      <c r="E6172" s="42" t="s">
        <v>43</v>
      </c>
      <c r="F6172" s="42" t="s">
        <v>356</v>
      </c>
      <c r="G6172" s="42" t="s">
        <v>1703</v>
      </c>
      <c r="H6172" s="42">
        <v>1</v>
      </c>
      <c r="J6172" s="42" t="s">
        <v>77</v>
      </c>
      <c r="K6172" s="42" t="s">
        <v>77</v>
      </c>
      <c r="L6172" s="42" t="s">
        <v>351</v>
      </c>
    </row>
    <row r="6173" spans="1:12">
      <c r="A6173" s="42">
        <v>2023</v>
      </c>
      <c r="B6173" s="42" t="s">
        <v>69</v>
      </c>
      <c r="C6173" s="42" t="s">
        <v>24</v>
      </c>
      <c r="D6173" s="42" t="s">
        <v>95</v>
      </c>
      <c r="E6173" s="42" t="s">
        <v>43</v>
      </c>
      <c r="F6173" s="42" t="s">
        <v>356</v>
      </c>
      <c r="G6173" s="42" t="s">
        <v>1704</v>
      </c>
      <c r="H6173" s="42">
        <v>1</v>
      </c>
      <c r="J6173" s="42" t="s">
        <v>77</v>
      </c>
      <c r="K6173" s="42" t="s">
        <v>77</v>
      </c>
      <c r="L6173" s="42" t="s">
        <v>351</v>
      </c>
    </row>
    <row r="6174" spans="1:12">
      <c r="A6174" s="42">
        <v>2023</v>
      </c>
      <c r="B6174" s="42" t="s">
        <v>69</v>
      </c>
      <c r="C6174" s="42" t="s">
        <v>24</v>
      </c>
      <c r="D6174" s="42" t="s">
        <v>95</v>
      </c>
      <c r="E6174" s="42" t="s">
        <v>43</v>
      </c>
      <c r="F6174" s="42" t="s">
        <v>355</v>
      </c>
      <c r="G6174" s="42" t="s">
        <v>1700</v>
      </c>
      <c r="H6174" s="42">
        <v>16</v>
      </c>
      <c r="J6174" s="42" t="s">
        <v>77</v>
      </c>
      <c r="K6174" s="42" t="s">
        <v>77</v>
      </c>
      <c r="L6174" s="42" t="s">
        <v>351</v>
      </c>
    </row>
    <row r="6175" spans="1:12">
      <c r="A6175" s="42">
        <v>2023</v>
      </c>
      <c r="B6175" s="42" t="s">
        <v>69</v>
      </c>
      <c r="C6175" s="42" t="s">
        <v>24</v>
      </c>
      <c r="D6175" s="42" t="s">
        <v>95</v>
      </c>
      <c r="E6175" s="42" t="s">
        <v>43</v>
      </c>
      <c r="F6175" s="42" t="s">
        <v>355</v>
      </c>
      <c r="G6175" s="42" t="s">
        <v>1701</v>
      </c>
      <c r="H6175" s="42">
        <v>21</v>
      </c>
      <c r="J6175" s="42" t="s">
        <v>77</v>
      </c>
      <c r="K6175" s="42" t="s">
        <v>77</v>
      </c>
      <c r="L6175" s="42" t="s">
        <v>351</v>
      </c>
    </row>
    <row r="6176" spans="1:12">
      <c r="A6176" s="42">
        <v>2023</v>
      </c>
      <c r="B6176" s="42" t="s">
        <v>69</v>
      </c>
      <c r="C6176" s="42" t="s">
        <v>24</v>
      </c>
      <c r="D6176" s="42" t="s">
        <v>95</v>
      </c>
      <c r="E6176" s="42" t="s">
        <v>43</v>
      </c>
      <c r="F6176" s="42" t="s">
        <v>355</v>
      </c>
      <c r="G6176" s="42" t="s">
        <v>1702</v>
      </c>
      <c r="H6176" s="42">
        <v>3</v>
      </c>
      <c r="J6176" s="42" t="s">
        <v>77</v>
      </c>
      <c r="K6176" s="42" t="s">
        <v>77</v>
      </c>
      <c r="L6176" s="42" t="s">
        <v>351</v>
      </c>
    </row>
    <row r="6177" spans="1:12">
      <c r="A6177" s="42">
        <v>2023</v>
      </c>
      <c r="B6177" s="42" t="s">
        <v>69</v>
      </c>
      <c r="C6177" s="42" t="s">
        <v>24</v>
      </c>
      <c r="D6177" s="42" t="s">
        <v>95</v>
      </c>
      <c r="E6177" s="42" t="s">
        <v>43</v>
      </c>
      <c r="F6177" s="42" t="s">
        <v>355</v>
      </c>
      <c r="G6177" s="42" t="s">
        <v>1703</v>
      </c>
      <c r="H6177" s="42">
        <v>0</v>
      </c>
      <c r="J6177" s="42" t="s">
        <v>77</v>
      </c>
      <c r="K6177" s="42" t="s">
        <v>77</v>
      </c>
      <c r="L6177" s="42" t="s">
        <v>351</v>
      </c>
    </row>
    <row r="6178" spans="1:12">
      <c r="A6178" s="42">
        <v>2023</v>
      </c>
      <c r="B6178" s="42" t="s">
        <v>69</v>
      </c>
      <c r="C6178" s="42" t="s">
        <v>24</v>
      </c>
      <c r="D6178" s="42" t="s">
        <v>95</v>
      </c>
      <c r="E6178" s="42" t="s">
        <v>43</v>
      </c>
      <c r="F6178" s="42" t="s">
        <v>355</v>
      </c>
      <c r="G6178" s="42" t="s">
        <v>1704</v>
      </c>
      <c r="H6178" s="42">
        <v>0</v>
      </c>
      <c r="J6178" s="42" t="s">
        <v>77</v>
      </c>
      <c r="K6178" s="42" t="s">
        <v>77</v>
      </c>
      <c r="L6178" s="42" t="s">
        <v>351</v>
      </c>
    </row>
    <row r="6179" spans="1:12">
      <c r="A6179" s="42">
        <v>2023</v>
      </c>
      <c r="B6179" s="42" t="s">
        <v>69</v>
      </c>
      <c r="C6179" s="42" t="s">
        <v>24</v>
      </c>
      <c r="D6179" s="42" t="s">
        <v>96</v>
      </c>
      <c r="E6179" s="42" t="s">
        <v>32</v>
      </c>
      <c r="F6179" s="42" t="s">
        <v>356</v>
      </c>
      <c r="G6179" s="42" t="s">
        <v>1700</v>
      </c>
      <c r="H6179" s="42">
        <v>194</v>
      </c>
      <c r="J6179" s="42" t="s">
        <v>77</v>
      </c>
      <c r="K6179" s="42" t="s">
        <v>77</v>
      </c>
      <c r="L6179" s="42" t="s">
        <v>32</v>
      </c>
    </row>
    <row r="6180" spans="1:12">
      <c r="A6180" s="42">
        <v>2023</v>
      </c>
      <c r="B6180" s="42" t="s">
        <v>69</v>
      </c>
      <c r="C6180" s="42" t="s">
        <v>24</v>
      </c>
      <c r="D6180" s="42" t="s">
        <v>96</v>
      </c>
      <c r="E6180" s="42" t="s">
        <v>32</v>
      </c>
      <c r="F6180" s="42" t="s">
        <v>356</v>
      </c>
      <c r="G6180" s="42" t="s">
        <v>1701</v>
      </c>
      <c r="H6180" s="42">
        <v>587</v>
      </c>
      <c r="J6180" s="42" t="s">
        <v>77</v>
      </c>
      <c r="K6180" s="42" t="s">
        <v>77</v>
      </c>
      <c r="L6180" s="42" t="s">
        <v>32</v>
      </c>
    </row>
    <row r="6181" spans="1:12">
      <c r="A6181" s="42">
        <v>2023</v>
      </c>
      <c r="B6181" s="42" t="s">
        <v>69</v>
      </c>
      <c r="C6181" s="42" t="s">
        <v>24</v>
      </c>
      <c r="D6181" s="42" t="s">
        <v>96</v>
      </c>
      <c r="E6181" s="42" t="s">
        <v>32</v>
      </c>
      <c r="F6181" s="42" t="s">
        <v>356</v>
      </c>
      <c r="G6181" s="42" t="s">
        <v>1702</v>
      </c>
      <c r="H6181" s="42">
        <v>27</v>
      </c>
      <c r="J6181" s="42" t="s">
        <v>77</v>
      </c>
      <c r="K6181" s="42" t="s">
        <v>77</v>
      </c>
      <c r="L6181" s="42" t="s">
        <v>32</v>
      </c>
    </row>
    <row r="6182" spans="1:12">
      <c r="A6182" s="42">
        <v>2023</v>
      </c>
      <c r="B6182" s="42" t="s">
        <v>69</v>
      </c>
      <c r="C6182" s="42" t="s">
        <v>24</v>
      </c>
      <c r="D6182" s="42" t="s">
        <v>96</v>
      </c>
      <c r="E6182" s="42" t="s">
        <v>32</v>
      </c>
      <c r="F6182" s="42" t="s">
        <v>356</v>
      </c>
      <c r="G6182" s="42" t="s">
        <v>1703</v>
      </c>
      <c r="H6182" s="42">
        <v>46</v>
      </c>
      <c r="J6182" s="42" t="s">
        <v>77</v>
      </c>
      <c r="K6182" s="42" t="s">
        <v>77</v>
      </c>
      <c r="L6182" s="42" t="s">
        <v>32</v>
      </c>
    </row>
    <row r="6183" spans="1:12">
      <c r="A6183" s="42">
        <v>2023</v>
      </c>
      <c r="B6183" s="42" t="s">
        <v>69</v>
      </c>
      <c r="C6183" s="42" t="s">
        <v>24</v>
      </c>
      <c r="D6183" s="42" t="s">
        <v>96</v>
      </c>
      <c r="E6183" s="42" t="s">
        <v>32</v>
      </c>
      <c r="F6183" s="42" t="s">
        <v>356</v>
      </c>
      <c r="G6183" s="42" t="s">
        <v>1704</v>
      </c>
      <c r="H6183" s="42">
        <v>100</v>
      </c>
      <c r="J6183" s="42" t="s">
        <v>77</v>
      </c>
      <c r="K6183" s="42" t="s">
        <v>77</v>
      </c>
      <c r="L6183" s="42" t="s">
        <v>32</v>
      </c>
    </row>
    <row r="6184" spans="1:12">
      <c r="A6184" s="42">
        <v>2023</v>
      </c>
      <c r="B6184" s="42" t="s">
        <v>69</v>
      </c>
      <c r="C6184" s="42" t="s">
        <v>24</v>
      </c>
      <c r="D6184" s="42" t="s">
        <v>96</v>
      </c>
      <c r="E6184" s="42" t="s">
        <v>32</v>
      </c>
      <c r="F6184" s="42" t="s">
        <v>355</v>
      </c>
      <c r="G6184" s="42" t="s">
        <v>1700</v>
      </c>
      <c r="H6184" s="42">
        <v>408</v>
      </c>
      <c r="J6184" s="42" t="s">
        <v>77</v>
      </c>
      <c r="K6184" s="42" t="s">
        <v>77</v>
      </c>
      <c r="L6184" s="42" t="s">
        <v>32</v>
      </c>
    </row>
    <row r="6185" spans="1:12">
      <c r="A6185" s="42">
        <v>2023</v>
      </c>
      <c r="B6185" s="42" t="s">
        <v>69</v>
      </c>
      <c r="C6185" s="42" t="s">
        <v>24</v>
      </c>
      <c r="D6185" s="42" t="s">
        <v>96</v>
      </c>
      <c r="E6185" s="42" t="s">
        <v>32</v>
      </c>
      <c r="F6185" s="42" t="s">
        <v>355</v>
      </c>
      <c r="G6185" s="42" t="s">
        <v>1701</v>
      </c>
      <c r="H6185" s="42">
        <v>354</v>
      </c>
      <c r="J6185" s="42" t="s">
        <v>77</v>
      </c>
      <c r="K6185" s="42" t="s">
        <v>77</v>
      </c>
      <c r="L6185" s="42" t="s">
        <v>32</v>
      </c>
    </row>
    <row r="6186" spans="1:12">
      <c r="A6186" s="42">
        <v>2023</v>
      </c>
      <c r="B6186" s="42" t="s">
        <v>69</v>
      </c>
      <c r="C6186" s="42" t="s">
        <v>24</v>
      </c>
      <c r="D6186" s="42" t="s">
        <v>96</v>
      </c>
      <c r="E6186" s="42" t="s">
        <v>32</v>
      </c>
      <c r="F6186" s="42" t="s">
        <v>355</v>
      </c>
      <c r="G6186" s="42" t="s">
        <v>1702</v>
      </c>
      <c r="H6186" s="42">
        <v>34</v>
      </c>
      <c r="J6186" s="42" t="s">
        <v>77</v>
      </c>
      <c r="K6186" s="42" t="s">
        <v>77</v>
      </c>
      <c r="L6186" s="42" t="s">
        <v>32</v>
      </c>
    </row>
    <row r="6187" spans="1:12">
      <c r="A6187" s="42">
        <v>2023</v>
      </c>
      <c r="B6187" s="42" t="s">
        <v>69</v>
      </c>
      <c r="C6187" s="42" t="s">
        <v>24</v>
      </c>
      <c r="D6187" s="42" t="s">
        <v>96</v>
      </c>
      <c r="E6187" s="42" t="s">
        <v>32</v>
      </c>
      <c r="F6187" s="42" t="s">
        <v>355</v>
      </c>
      <c r="G6187" s="42" t="s">
        <v>1703</v>
      </c>
      <c r="H6187" s="42">
        <v>38</v>
      </c>
      <c r="J6187" s="42" t="s">
        <v>77</v>
      </c>
      <c r="K6187" s="42" t="s">
        <v>77</v>
      </c>
      <c r="L6187" s="42" t="s">
        <v>32</v>
      </c>
    </row>
    <row r="6188" spans="1:12">
      <c r="A6188" s="42">
        <v>2023</v>
      </c>
      <c r="B6188" s="42" t="s">
        <v>69</v>
      </c>
      <c r="C6188" s="42" t="s">
        <v>24</v>
      </c>
      <c r="D6188" s="42" t="s">
        <v>96</v>
      </c>
      <c r="E6188" s="42" t="s">
        <v>32</v>
      </c>
      <c r="F6188" s="42" t="s">
        <v>355</v>
      </c>
      <c r="G6188" s="42" t="s">
        <v>1704</v>
      </c>
      <c r="H6188" s="42">
        <v>41</v>
      </c>
      <c r="J6188" s="42" t="s">
        <v>77</v>
      </c>
      <c r="K6188" s="42" t="s">
        <v>77</v>
      </c>
      <c r="L6188" s="42" t="s">
        <v>32</v>
      </c>
    </row>
    <row r="6189" spans="1:12">
      <c r="A6189" s="42">
        <v>2023</v>
      </c>
      <c r="B6189" s="42" t="s">
        <v>69</v>
      </c>
      <c r="C6189" s="42" t="s">
        <v>24</v>
      </c>
      <c r="D6189" s="42" t="s">
        <v>97</v>
      </c>
      <c r="E6189" s="42" t="s">
        <v>31</v>
      </c>
      <c r="F6189" s="42" t="s">
        <v>356</v>
      </c>
      <c r="G6189" s="42" t="s">
        <v>1700</v>
      </c>
      <c r="H6189" s="42">
        <v>102</v>
      </c>
      <c r="J6189" s="42" t="s">
        <v>77</v>
      </c>
      <c r="K6189" s="42" t="s">
        <v>77</v>
      </c>
      <c r="L6189" s="42" t="s">
        <v>31</v>
      </c>
    </row>
    <row r="6190" spans="1:12">
      <c r="A6190" s="42">
        <v>2023</v>
      </c>
      <c r="B6190" s="42" t="s">
        <v>69</v>
      </c>
      <c r="C6190" s="42" t="s">
        <v>24</v>
      </c>
      <c r="D6190" s="42" t="s">
        <v>97</v>
      </c>
      <c r="E6190" s="42" t="s">
        <v>31</v>
      </c>
      <c r="F6190" s="42" t="s">
        <v>356</v>
      </c>
      <c r="G6190" s="42" t="s">
        <v>1701</v>
      </c>
      <c r="H6190" s="42">
        <v>647</v>
      </c>
      <c r="J6190" s="42" t="s">
        <v>77</v>
      </c>
      <c r="K6190" s="42" t="s">
        <v>77</v>
      </c>
      <c r="L6190" s="42" t="s">
        <v>31</v>
      </c>
    </row>
    <row r="6191" spans="1:12">
      <c r="A6191" s="42">
        <v>2023</v>
      </c>
      <c r="B6191" s="42" t="s">
        <v>69</v>
      </c>
      <c r="C6191" s="42" t="s">
        <v>24</v>
      </c>
      <c r="D6191" s="42" t="s">
        <v>97</v>
      </c>
      <c r="E6191" s="42" t="s">
        <v>31</v>
      </c>
      <c r="F6191" s="42" t="s">
        <v>356</v>
      </c>
      <c r="G6191" s="42" t="s">
        <v>1702</v>
      </c>
      <c r="H6191" s="42">
        <v>82</v>
      </c>
      <c r="J6191" s="42" t="s">
        <v>77</v>
      </c>
      <c r="K6191" s="42" t="s">
        <v>77</v>
      </c>
      <c r="L6191" s="42" t="s">
        <v>31</v>
      </c>
    </row>
    <row r="6192" spans="1:12">
      <c r="A6192" s="42">
        <v>2023</v>
      </c>
      <c r="B6192" s="42" t="s">
        <v>69</v>
      </c>
      <c r="C6192" s="42" t="s">
        <v>24</v>
      </c>
      <c r="D6192" s="42" t="s">
        <v>97</v>
      </c>
      <c r="E6192" s="42" t="s">
        <v>31</v>
      </c>
      <c r="F6192" s="42" t="s">
        <v>356</v>
      </c>
      <c r="G6192" s="42" t="s">
        <v>1703</v>
      </c>
      <c r="H6192" s="42">
        <v>295</v>
      </c>
      <c r="J6192" s="42" t="s">
        <v>77</v>
      </c>
      <c r="K6192" s="42" t="s">
        <v>77</v>
      </c>
      <c r="L6192" s="42" t="s">
        <v>31</v>
      </c>
    </row>
    <row r="6193" spans="1:12">
      <c r="A6193" s="42">
        <v>2023</v>
      </c>
      <c r="B6193" s="42" t="s">
        <v>69</v>
      </c>
      <c r="C6193" s="42" t="s">
        <v>24</v>
      </c>
      <c r="D6193" s="42" t="s">
        <v>97</v>
      </c>
      <c r="E6193" s="42" t="s">
        <v>31</v>
      </c>
      <c r="F6193" s="42" t="s">
        <v>356</v>
      </c>
      <c r="G6193" s="42" t="s">
        <v>1704</v>
      </c>
      <c r="H6193" s="42">
        <v>404</v>
      </c>
      <c r="J6193" s="42" t="s">
        <v>77</v>
      </c>
      <c r="K6193" s="42" t="s">
        <v>77</v>
      </c>
      <c r="L6193" s="42" t="s">
        <v>31</v>
      </c>
    </row>
    <row r="6194" spans="1:12">
      <c r="A6194" s="42">
        <v>2023</v>
      </c>
      <c r="B6194" s="42" t="s">
        <v>69</v>
      </c>
      <c r="C6194" s="42" t="s">
        <v>24</v>
      </c>
      <c r="D6194" s="42" t="s">
        <v>97</v>
      </c>
      <c r="E6194" s="42" t="s">
        <v>31</v>
      </c>
      <c r="F6194" s="42" t="s">
        <v>355</v>
      </c>
      <c r="G6194" s="42" t="s">
        <v>1700</v>
      </c>
      <c r="H6194" s="42">
        <v>211</v>
      </c>
      <c r="J6194" s="42" t="s">
        <v>77</v>
      </c>
      <c r="K6194" s="42" t="s">
        <v>77</v>
      </c>
      <c r="L6194" s="42" t="s">
        <v>31</v>
      </c>
    </row>
    <row r="6195" spans="1:12">
      <c r="A6195" s="42">
        <v>2023</v>
      </c>
      <c r="B6195" s="42" t="s">
        <v>69</v>
      </c>
      <c r="C6195" s="42" t="s">
        <v>24</v>
      </c>
      <c r="D6195" s="42" t="s">
        <v>97</v>
      </c>
      <c r="E6195" s="42" t="s">
        <v>31</v>
      </c>
      <c r="F6195" s="42" t="s">
        <v>355</v>
      </c>
      <c r="G6195" s="42" t="s">
        <v>1701</v>
      </c>
      <c r="H6195" s="42">
        <v>428</v>
      </c>
      <c r="J6195" s="42" t="s">
        <v>77</v>
      </c>
      <c r="K6195" s="42" t="s">
        <v>77</v>
      </c>
      <c r="L6195" s="42" t="s">
        <v>31</v>
      </c>
    </row>
    <row r="6196" spans="1:12">
      <c r="A6196" s="42">
        <v>2023</v>
      </c>
      <c r="B6196" s="42" t="s">
        <v>69</v>
      </c>
      <c r="C6196" s="42" t="s">
        <v>24</v>
      </c>
      <c r="D6196" s="42" t="s">
        <v>97</v>
      </c>
      <c r="E6196" s="42" t="s">
        <v>31</v>
      </c>
      <c r="F6196" s="42" t="s">
        <v>355</v>
      </c>
      <c r="G6196" s="42" t="s">
        <v>1702</v>
      </c>
      <c r="H6196" s="42">
        <v>96</v>
      </c>
      <c r="J6196" s="42" t="s">
        <v>77</v>
      </c>
      <c r="K6196" s="42" t="s">
        <v>77</v>
      </c>
      <c r="L6196" s="42" t="s">
        <v>31</v>
      </c>
    </row>
    <row r="6197" spans="1:12">
      <c r="A6197" s="42">
        <v>2023</v>
      </c>
      <c r="B6197" s="42" t="s">
        <v>69</v>
      </c>
      <c r="C6197" s="42" t="s">
        <v>24</v>
      </c>
      <c r="D6197" s="42" t="s">
        <v>97</v>
      </c>
      <c r="E6197" s="42" t="s">
        <v>31</v>
      </c>
      <c r="F6197" s="42" t="s">
        <v>355</v>
      </c>
      <c r="G6197" s="42" t="s">
        <v>1703</v>
      </c>
      <c r="H6197" s="42">
        <v>168</v>
      </c>
      <c r="J6197" s="42" t="s">
        <v>77</v>
      </c>
      <c r="K6197" s="42" t="s">
        <v>77</v>
      </c>
      <c r="L6197" s="42" t="s">
        <v>31</v>
      </c>
    </row>
    <row r="6198" spans="1:12">
      <c r="A6198" s="42">
        <v>2023</v>
      </c>
      <c r="B6198" s="42" t="s">
        <v>69</v>
      </c>
      <c r="C6198" s="42" t="s">
        <v>24</v>
      </c>
      <c r="D6198" s="42" t="s">
        <v>97</v>
      </c>
      <c r="E6198" s="42" t="s">
        <v>31</v>
      </c>
      <c r="F6198" s="42" t="s">
        <v>355</v>
      </c>
      <c r="G6198" s="42" t="s">
        <v>1704</v>
      </c>
      <c r="H6198" s="42">
        <v>163</v>
      </c>
      <c r="J6198" s="42" t="s">
        <v>77</v>
      </c>
      <c r="K6198" s="42" t="s">
        <v>77</v>
      </c>
      <c r="L6198" s="42" t="s">
        <v>31</v>
      </c>
    </row>
    <row r="6199" spans="1:12">
      <c r="A6199" s="42">
        <v>2023</v>
      </c>
      <c r="B6199" s="42" t="s">
        <v>69</v>
      </c>
      <c r="C6199" s="42" t="s">
        <v>48</v>
      </c>
      <c r="D6199" s="42" t="s">
        <v>107</v>
      </c>
      <c r="E6199" s="42" t="s">
        <v>49</v>
      </c>
      <c r="F6199" s="42" t="s">
        <v>356</v>
      </c>
      <c r="G6199" s="42" t="s">
        <v>1700</v>
      </c>
      <c r="H6199" s="42">
        <v>7</v>
      </c>
      <c r="J6199" s="42" t="s">
        <v>77</v>
      </c>
      <c r="K6199" s="42" t="s">
        <v>77</v>
      </c>
      <c r="L6199" s="42" t="s">
        <v>49</v>
      </c>
    </row>
    <row r="6200" spans="1:12">
      <c r="A6200" s="42">
        <v>2023</v>
      </c>
      <c r="B6200" s="42" t="s">
        <v>69</v>
      </c>
      <c r="C6200" s="42" t="s">
        <v>48</v>
      </c>
      <c r="D6200" s="42" t="s">
        <v>107</v>
      </c>
      <c r="E6200" s="42" t="s">
        <v>49</v>
      </c>
      <c r="F6200" s="42" t="s">
        <v>356</v>
      </c>
      <c r="G6200" s="42" t="s">
        <v>1701</v>
      </c>
      <c r="H6200" s="42">
        <v>50</v>
      </c>
      <c r="J6200" s="42" t="s">
        <v>77</v>
      </c>
      <c r="K6200" s="42" t="s">
        <v>77</v>
      </c>
      <c r="L6200" s="42" t="s">
        <v>49</v>
      </c>
    </row>
    <row r="6201" spans="1:12">
      <c r="A6201" s="42">
        <v>2023</v>
      </c>
      <c r="B6201" s="42" t="s">
        <v>69</v>
      </c>
      <c r="C6201" s="42" t="s">
        <v>48</v>
      </c>
      <c r="D6201" s="42" t="s">
        <v>107</v>
      </c>
      <c r="E6201" s="42" t="s">
        <v>49</v>
      </c>
      <c r="F6201" s="42" t="s">
        <v>356</v>
      </c>
      <c r="G6201" s="42" t="s">
        <v>1702</v>
      </c>
      <c r="H6201" s="42">
        <v>21</v>
      </c>
      <c r="J6201" s="42" t="s">
        <v>77</v>
      </c>
      <c r="K6201" s="42" t="s">
        <v>77</v>
      </c>
      <c r="L6201" s="42" t="s">
        <v>49</v>
      </c>
    </row>
    <row r="6202" spans="1:12">
      <c r="A6202" s="42">
        <v>2023</v>
      </c>
      <c r="B6202" s="42" t="s">
        <v>69</v>
      </c>
      <c r="C6202" s="42" t="s">
        <v>48</v>
      </c>
      <c r="D6202" s="42" t="s">
        <v>107</v>
      </c>
      <c r="E6202" s="42" t="s">
        <v>49</v>
      </c>
      <c r="F6202" s="42" t="s">
        <v>356</v>
      </c>
      <c r="G6202" s="42" t="s">
        <v>1703</v>
      </c>
      <c r="H6202" s="42">
        <v>80</v>
      </c>
      <c r="J6202" s="42" t="s">
        <v>77</v>
      </c>
      <c r="K6202" s="42" t="s">
        <v>77</v>
      </c>
      <c r="L6202" s="42" t="s">
        <v>49</v>
      </c>
    </row>
    <row r="6203" spans="1:12">
      <c r="A6203" s="42">
        <v>2023</v>
      </c>
      <c r="B6203" s="42" t="s">
        <v>69</v>
      </c>
      <c r="C6203" s="42" t="s">
        <v>48</v>
      </c>
      <c r="D6203" s="42" t="s">
        <v>107</v>
      </c>
      <c r="E6203" s="42" t="s">
        <v>49</v>
      </c>
      <c r="F6203" s="42" t="s">
        <v>356</v>
      </c>
      <c r="G6203" s="42" t="s">
        <v>1704</v>
      </c>
      <c r="H6203" s="42">
        <v>169</v>
      </c>
      <c r="J6203" s="42" t="s">
        <v>77</v>
      </c>
      <c r="K6203" s="42" t="s">
        <v>77</v>
      </c>
      <c r="L6203" s="42" t="s">
        <v>49</v>
      </c>
    </row>
    <row r="6204" spans="1:12">
      <c r="A6204" s="42">
        <v>2023</v>
      </c>
      <c r="B6204" s="42" t="s">
        <v>69</v>
      </c>
      <c r="C6204" s="42" t="s">
        <v>48</v>
      </c>
      <c r="D6204" s="42" t="s">
        <v>107</v>
      </c>
      <c r="E6204" s="42" t="s">
        <v>49</v>
      </c>
      <c r="F6204" s="42" t="s">
        <v>355</v>
      </c>
      <c r="G6204" s="42" t="s">
        <v>1700</v>
      </c>
      <c r="H6204" s="42">
        <v>10</v>
      </c>
      <c r="J6204" s="42" t="s">
        <v>77</v>
      </c>
      <c r="K6204" s="42" t="s">
        <v>77</v>
      </c>
      <c r="L6204" s="42" t="s">
        <v>49</v>
      </c>
    </row>
    <row r="6205" spans="1:12">
      <c r="A6205" s="42">
        <v>2023</v>
      </c>
      <c r="B6205" s="42" t="s">
        <v>69</v>
      </c>
      <c r="C6205" s="42" t="s">
        <v>48</v>
      </c>
      <c r="D6205" s="42" t="s">
        <v>107</v>
      </c>
      <c r="E6205" s="42" t="s">
        <v>49</v>
      </c>
      <c r="F6205" s="42" t="s">
        <v>355</v>
      </c>
      <c r="G6205" s="42" t="s">
        <v>1701</v>
      </c>
      <c r="H6205" s="42">
        <v>46</v>
      </c>
      <c r="J6205" s="42" t="s">
        <v>77</v>
      </c>
      <c r="K6205" s="42" t="s">
        <v>77</v>
      </c>
      <c r="L6205" s="42" t="s">
        <v>49</v>
      </c>
    </row>
    <row r="6206" spans="1:12">
      <c r="A6206" s="42">
        <v>2023</v>
      </c>
      <c r="B6206" s="42" t="s">
        <v>69</v>
      </c>
      <c r="C6206" s="42" t="s">
        <v>48</v>
      </c>
      <c r="D6206" s="42" t="s">
        <v>107</v>
      </c>
      <c r="E6206" s="42" t="s">
        <v>49</v>
      </c>
      <c r="F6206" s="42" t="s">
        <v>355</v>
      </c>
      <c r="G6206" s="42" t="s">
        <v>1702</v>
      </c>
      <c r="H6206" s="42">
        <v>28</v>
      </c>
      <c r="J6206" s="42" t="s">
        <v>77</v>
      </c>
      <c r="K6206" s="42" t="s">
        <v>77</v>
      </c>
      <c r="L6206" s="42" t="s">
        <v>49</v>
      </c>
    </row>
    <row r="6207" spans="1:12">
      <c r="A6207" s="42">
        <v>2023</v>
      </c>
      <c r="B6207" s="42" t="s">
        <v>69</v>
      </c>
      <c r="C6207" s="42" t="s">
        <v>48</v>
      </c>
      <c r="D6207" s="42" t="s">
        <v>107</v>
      </c>
      <c r="E6207" s="42" t="s">
        <v>49</v>
      </c>
      <c r="F6207" s="42" t="s">
        <v>355</v>
      </c>
      <c r="G6207" s="42" t="s">
        <v>1703</v>
      </c>
      <c r="H6207" s="42">
        <v>52</v>
      </c>
      <c r="J6207" s="42" t="s">
        <v>77</v>
      </c>
      <c r="K6207" s="42" t="s">
        <v>77</v>
      </c>
      <c r="L6207" s="42" t="s">
        <v>49</v>
      </c>
    </row>
    <row r="6208" spans="1:12">
      <c r="A6208" s="42">
        <v>2023</v>
      </c>
      <c r="B6208" s="42" t="s">
        <v>69</v>
      </c>
      <c r="C6208" s="42" t="s">
        <v>48</v>
      </c>
      <c r="D6208" s="42" t="s">
        <v>107</v>
      </c>
      <c r="E6208" s="42" t="s">
        <v>49</v>
      </c>
      <c r="F6208" s="42" t="s">
        <v>355</v>
      </c>
      <c r="G6208" s="42" t="s">
        <v>1704</v>
      </c>
      <c r="H6208" s="42">
        <v>82</v>
      </c>
      <c r="J6208" s="42" t="s">
        <v>77</v>
      </c>
      <c r="K6208" s="42" t="s">
        <v>77</v>
      </c>
      <c r="L6208" s="42" t="s">
        <v>49</v>
      </c>
    </row>
    <row r="6209" spans="1:12">
      <c r="A6209" s="42">
        <v>2023</v>
      </c>
      <c r="B6209" s="42" t="s">
        <v>69</v>
      </c>
      <c r="C6209" s="42" t="s">
        <v>48</v>
      </c>
      <c r="D6209" s="42" t="s">
        <v>108</v>
      </c>
      <c r="E6209" s="42" t="s">
        <v>50</v>
      </c>
      <c r="F6209" s="42" t="s">
        <v>356</v>
      </c>
      <c r="G6209" s="42" t="s">
        <v>1700</v>
      </c>
      <c r="H6209" s="42">
        <v>0</v>
      </c>
      <c r="J6209" s="42" t="s">
        <v>77</v>
      </c>
      <c r="K6209" s="42" t="s">
        <v>77</v>
      </c>
      <c r="L6209" s="42" t="s">
        <v>352</v>
      </c>
    </row>
    <row r="6210" spans="1:12">
      <c r="A6210" s="42">
        <v>2023</v>
      </c>
      <c r="B6210" s="42" t="s">
        <v>69</v>
      </c>
      <c r="C6210" s="42" t="s">
        <v>48</v>
      </c>
      <c r="D6210" s="42" t="s">
        <v>108</v>
      </c>
      <c r="E6210" s="42" t="s">
        <v>50</v>
      </c>
      <c r="F6210" s="42" t="s">
        <v>356</v>
      </c>
      <c r="G6210" s="42" t="s">
        <v>1701</v>
      </c>
      <c r="H6210" s="42">
        <v>46</v>
      </c>
      <c r="J6210" s="42" t="s">
        <v>77</v>
      </c>
      <c r="K6210" s="42" t="s">
        <v>77</v>
      </c>
      <c r="L6210" s="42" t="s">
        <v>352</v>
      </c>
    </row>
    <row r="6211" spans="1:12">
      <c r="A6211" s="42">
        <v>2023</v>
      </c>
      <c r="B6211" s="42" t="s">
        <v>69</v>
      </c>
      <c r="C6211" s="42" t="s">
        <v>48</v>
      </c>
      <c r="D6211" s="42" t="s">
        <v>108</v>
      </c>
      <c r="E6211" s="42" t="s">
        <v>50</v>
      </c>
      <c r="F6211" s="42" t="s">
        <v>356</v>
      </c>
      <c r="G6211" s="42" t="s">
        <v>1702</v>
      </c>
      <c r="H6211" s="42">
        <v>19</v>
      </c>
      <c r="J6211" s="42" t="s">
        <v>77</v>
      </c>
      <c r="K6211" s="42" t="s">
        <v>77</v>
      </c>
      <c r="L6211" s="42" t="s">
        <v>352</v>
      </c>
    </row>
    <row r="6212" spans="1:12">
      <c r="A6212" s="42">
        <v>2023</v>
      </c>
      <c r="B6212" s="42" t="s">
        <v>69</v>
      </c>
      <c r="C6212" s="42" t="s">
        <v>48</v>
      </c>
      <c r="D6212" s="42" t="s">
        <v>108</v>
      </c>
      <c r="E6212" s="42" t="s">
        <v>50</v>
      </c>
      <c r="F6212" s="42" t="s">
        <v>356</v>
      </c>
      <c r="G6212" s="42" t="s">
        <v>1703</v>
      </c>
      <c r="H6212" s="42">
        <v>48</v>
      </c>
      <c r="J6212" s="42" t="s">
        <v>77</v>
      </c>
      <c r="K6212" s="42" t="s">
        <v>77</v>
      </c>
      <c r="L6212" s="42" t="s">
        <v>352</v>
      </c>
    </row>
    <row r="6213" spans="1:12">
      <c r="A6213" s="42">
        <v>2023</v>
      </c>
      <c r="B6213" s="42" t="s">
        <v>69</v>
      </c>
      <c r="C6213" s="42" t="s">
        <v>48</v>
      </c>
      <c r="D6213" s="42" t="s">
        <v>108</v>
      </c>
      <c r="E6213" s="42" t="s">
        <v>50</v>
      </c>
      <c r="F6213" s="42" t="s">
        <v>356</v>
      </c>
      <c r="G6213" s="42" t="s">
        <v>1704</v>
      </c>
      <c r="H6213" s="42">
        <v>94</v>
      </c>
      <c r="J6213" s="42" t="s">
        <v>77</v>
      </c>
      <c r="K6213" s="42" t="s">
        <v>77</v>
      </c>
      <c r="L6213" s="42" t="s">
        <v>352</v>
      </c>
    </row>
    <row r="6214" spans="1:12">
      <c r="A6214" s="42">
        <v>2023</v>
      </c>
      <c r="B6214" s="42" t="s">
        <v>69</v>
      </c>
      <c r="C6214" s="42" t="s">
        <v>48</v>
      </c>
      <c r="D6214" s="42" t="s">
        <v>108</v>
      </c>
      <c r="E6214" s="42" t="s">
        <v>50</v>
      </c>
      <c r="F6214" s="42" t="s">
        <v>355</v>
      </c>
      <c r="G6214" s="42" t="s">
        <v>1700</v>
      </c>
      <c r="H6214" s="42">
        <v>4</v>
      </c>
      <c r="J6214" s="42" t="s">
        <v>77</v>
      </c>
      <c r="K6214" s="42" t="s">
        <v>77</v>
      </c>
      <c r="L6214" s="42" t="s">
        <v>352</v>
      </c>
    </row>
    <row r="6215" spans="1:12">
      <c r="A6215" s="42">
        <v>2023</v>
      </c>
      <c r="B6215" s="42" t="s">
        <v>69</v>
      </c>
      <c r="C6215" s="42" t="s">
        <v>48</v>
      </c>
      <c r="D6215" s="42" t="s">
        <v>108</v>
      </c>
      <c r="E6215" s="42" t="s">
        <v>50</v>
      </c>
      <c r="F6215" s="42" t="s">
        <v>355</v>
      </c>
      <c r="G6215" s="42" t="s">
        <v>1701</v>
      </c>
      <c r="H6215" s="42">
        <v>39</v>
      </c>
      <c r="J6215" s="42" t="s">
        <v>77</v>
      </c>
      <c r="K6215" s="42" t="s">
        <v>77</v>
      </c>
      <c r="L6215" s="42" t="s">
        <v>352</v>
      </c>
    </row>
    <row r="6216" spans="1:12">
      <c r="A6216" s="42">
        <v>2023</v>
      </c>
      <c r="B6216" s="42" t="s">
        <v>69</v>
      </c>
      <c r="C6216" s="42" t="s">
        <v>48</v>
      </c>
      <c r="D6216" s="42" t="s">
        <v>108</v>
      </c>
      <c r="E6216" s="42" t="s">
        <v>50</v>
      </c>
      <c r="F6216" s="42" t="s">
        <v>355</v>
      </c>
      <c r="G6216" s="42" t="s">
        <v>1702</v>
      </c>
      <c r="H6216" s="42">
        <v>16</v>
      </c>
      <c r="J6216" s="42" t="s">
        <v>77</v>
      </c>
      <c r="K6216" s="42" t="s">
        <v>77</v>
      </c>
      <c r="L6216" s="42" t="s">
        <v>352</v>
      </c>
    </row>
    <row r="6217" spans="1:12">
      <c r="A6217" s="42">
        <v>2023</v>
      </c>
      <c r="B6217" s="42" t="s">
        <v>69</v>
      </c>
      <c r="C6217" s="42" t="s">
        <v>48</v>
      </c>
      <c r="D6217" s="42" t="s">
        <v>108</v>
      </c>
      <c r="E6217" s="42" t="s">
        <v>50</v>
      </c>
      <c r="F6217" s="42" t="s">
        <v>355</v>
      </c>
      <c r="G6217" s="42" t="s">
        <v>1703</v>
      </c>
      <c r="H6217" s="42">
        <v>30</v>
      </c>
      <c r="J6217" s="42" t="s">
        <v>77</v>
      </c>
      <c r="K6217" s="42" t="s">
        <v>77</v>
      </c>
      <c r="L6217" s="42" t="s">
        <v>352</v>
      </c>
    </row>
    <row r="6218" spans="1:12">
      <c r="A6218" s="42">
        <v>2023</v>
      </c>
      <c r="B6218" s="42" t="s">
        <v>69</v>
      </c>
      <c r="C6218" s="42" t="s">
        <v>48</v>
      </c>
      <c r="D6218" s="42" t="s">
        <v>108</v>
      </c>
      <c r="E6218" s="42" t="s">
        <v>50</v>
      </c>
      <c r="F6218" s="42" t="s">
        <v>355</v>
      </c>
      <c r="G6218" s="42" t="s">
        <v>1704</v>
      </c>
      <c r="H6218" s="42">
        <v>24</v>
      </c>
      <c r="J6218" s="42" t="s">
        <v>77</v>
      </c>
      <c r="K6218" s="42" t="s">
        <v>77</v>
      </c>
      <c r="L6218" s="42" t="s">
        <v>352</v>
      </c>
    </row>
    <row r="6219" spans="1:12">
      <c r="A6219" s="42">
        <v>2023</v>
      </c>
      <c r="B6219" s="42" t="s">
        <v>69</v>
      </c>
      <c r="C6219" s="42" t="s">
        <v>48</v>
      </c>
      <c r="D6219" s="42" t="s">
        <v>109</v>
      </c>
      <c r="E6219" s="42" t="s">
        <v>51</v>
      </c>
      <c r="F6219" s="42" t="s">
        <v>356</v>
      </c>
      <c r="G6219" s="42" t="s">
        <v>1700</v>
      </c>
      <c r="H6219" s="42">
        <v>0</v>
      </c>
      <c r="J6219" s="42" t="s">
        <v>77</v>
      </c>
      <c r="K6219" s="42" t="s">
        <v>77</v>
      </c>
      <c r="L6219" s="42" t="s">
        <v>51</v>
      </c>
    </row>
    <row r="6220" spans="1:12">
      <c r="A6220" s="42">
        <v>2023</v>
      </c>
      <c r="B6220" s="42" t="s">
        <v>69</v>
      </c>
      <c r="C6220" s="42" t="s">
        <v>48</v>
      </c>
      <c r="D6220" s="42" t="s">
        <v>109</v>
      </c>
      <c r="E6220" s="42" t="s">
        <v>51</v>
      </c>
      <c r="F6220" s="42" t="s">
        <v>356</v>
      </c>
      <c r="G6220" s="42" t="s">
        <v>1701</v>
      </c>
      <c r="H6220" s="42">
        <v>7</v>
      </c>
      <c r="J6220" s="42" t="s">
        <v>77</v>
      </c>
      <c r="K6220" s="42" t="s">
        <v>77</v>
      </c>
      <c r="L6220" s="42" t="s">
        <v>51</v>
      </c>
    </row>
    <row r="6221" spans="1:12">
      <c r="A6221" s="42">
        <v>2023</v>
      </c>
      <c r="B6221" s="42" t="s">
        <v>69</v>
      </c>
      <c r="C6221" s="42" t="s">
        <v>48</v>
      </c>
      <c r="D6221" s="42" t="s">
        <v>109</v>
      </c>
      <c r="E6221" s="42" t="s">
        <v>51</v>
      </c>
      <c r="F6221" s="42" t="s">
        <v>356</v>
      </c>
      <c r="G6221" s="42" t="s">
        <v>1702</v>
      </c>
      <c r="H6221" s="42">
        <v>4</v>
      </c>
      <c r="J6221" s="42" t="s">
        <v>77</v>
      </c>
      <c r="K6221" s="42" t="s">
        <v>77</v>
      </c>
      <c r="L6221" s="42" t="s">
        <v>51</v>
      </c>
    </row>
    <row r="6222" spans="1:12">
      <c r="A6222" s="42">
        <v>2023</v>
      </c>
      <c r="B6222" s="42" t="s">
        <v>69</v>
      </c>
      <c r="C6222" s="42" t="s">
        <v>48</v>
      </c>
      <c r="D6222" s="42" t="s">
        <v>109</v>
      </c>
      <c r="E6222" s="42" t="s">
        <v>51</v>
      </c>
      <c r="F6222" s="42" t="s">
        <v>356</v>
      </c>
      <c r="G6222" s="42" t="s">
        <v>1703</v>
      </c>
      <c r="H6222" s="42">
        <v>3</v>
      </c>
      <c r="J6222" s="42" t="s">
        <v>77</v>
      </c>
      <c r="K6222" s="42" t="s">
        <v>77</v>
      </c>
      <c r="L6222" s="42" t="s">
        <v>51</v>
      </c>
    </row>
    <row r="6223" spans="1:12">
      <c r="A6223" s="42">
        <v>2023</v>
      </c>
      <c r="B6223" s="42" t="s">
        <v>69</v>
      </c>
      <c r="C6223" s="42" t="s">
        <v>48</v>
      </c>
      <c r="D6223" s="42" t="s">
        <v>109</v>
      </c>
      <c r="E6223" s="42" t="s">
        <v>51</v>
      </c>
      <c r="F6223" s="42" t="s">
        <v>356</v>
      </c>
      <c r="G6223" s="42" t="s">
        <v>1704</v>
      </c>
      <c r="H6223" s="42">
        <v>8</v>
      </c>
      <c r="J6223" s="42" t="s">
        <v>77</v>
      </c>
      <c r="K6223" s="42" t="s">
        <v>77</v>
      </c>
      <c r="L6223" s="42" t="s">
        <v>51</v>
      </c>
    </row>
    <row r="6224" spans="1:12">
      <c r="A6224" s="42">
        <v>2023</v>
      </c>
      <c r="B6224" s="42" t="s">
        <v>69</v>
      </c>
      <c r="C6224" s="42" t="s">
        <v>48</v>
      </c>
      <c r="D6224" s="42" t="s">
        <v>109</v>
      </c>
      <c r="E6224" s="42" t="s">
        <v>51</v>
      </c>
      <c r="F6224" s="42" t="s">
        <v>355</v>
      </c>
      <c r="G6224" s="42" t="s">
        <v>1700</v>
      </c>
      <c r="H6224" s="42">
        <v>0</v>
      </c>
      <c r="J6224" s="42" t="s">
        <v>77</v>
      </c>
      <c r="K6224" s="42" t="s">
        <v>77</v>
      </c>
      <c r="L6224" s="42" t="s">
        <v>51</v>
      </c>
    </row>
    <row r="6225" spans="1:12">
      <c r="A6225" s="42">
        <v>2023</v>
      </c>
      <c r="B6225" s="42" t="s">
        <v>69</v>
      </c>
      <c r="C6225" s="42" t="s">
        <v>48</v>
      </c>
      <c r="D6225" s="42" t="s">
        <v>109</v>
      </c>
      <c r="E6225" s="42" t="s">
        <v>51</v>
      </c>
      <c r="F6225" s="42" t="s">
        <v>355</v>
      </c>
      <c r="G6225" s="42" t="s">
        <v>1701</v>
      </c>
      <c r="H6225" s="42">
        <v>9</v>
      </c>
      <c r="J6225" s="42" t="s">
        <v>77</v>
      </c>
      <c r="K6225" s="42" t="s">
        <v>77</v>
      </c>
      <c r="L6225" s="42" t="s">
        <v>51</v>
      </c>
    </row>
    <row r="6226" spans="1:12">
      <c r="A6226" s="42">
        <v>2023</v>
      </c>
      <c r="B6226" s="42" t="s">
        <v>69</v>
      </c>
      <c r="C6226" s="42" t="s">
        <v>48</v>
      </c>
      <c r="D6226" s="42" t="s">
        <v>109</v>
      </c>
      <c r="E6226" s="42" t="s">
        <v>51</v>
      </c>
      <c r="F6226" s="42" t="s">
        <v>355</v>
      </c>
      <c r="G6226" s="42" t="s">
        <v>1702</v>
      </c>
      <c r="H6226" s="42">
        <v>3</v>
      </c>
      <c r="J6226" s="42" t="s">
        <v>77</v>
      </c>
      <c r="K6226" s="42" t="s">
        <v>77</v>
      </c>
      <c r="L6226" s="42" t="s">
        <v>51</v>
      </c>
    </row>
    <row r="6227" spans="1:12">
      <c r="A6227" s="42">
        <v>2023</v>
      </c>
      <c r="B6227" s="42" t="s">
        <v>69</v>
      </c>
      <c r="C6227" s="42" t="s">
        <v>48</v>
      </c>
      <c r="D6227" s="42" t="s">
        <v>109</v>
      </c>
      <c r="E6227" s="42" t="s">
        <v>51</v>
      </c>
      <c r="F6227" s="42" t="s">
        <v>355</v>
      </c>
      <c r="G6227" s="42" t="s">
        <v>1703</v>
      </c>
      <c r="H6227" s="42">
        <v>14</v>
      </c>
      <c r="J6227" s="42" t="s">
        <v>77</v>
      </c>
      <c r="K6227" s="42" t="s">
        <v>77</v>
      </c>
      <c r="L6227" s="42" t="s">
        <v>51</v>
      </c>
    </row>
    <row r="6228" spans="1:12">
      <c r="A6228" s="42">
        <v>2023</v>
      </c>
      <c r="B6228" s="42" t="s">
        <v>69</v>
      </c>
      <c r="C6228" s="42" t="s">
        <v>48</v>
      </c>
      <c r="D6228" s="42" t="s">
        <v>109</v>
      </c>
      <c r="E6228" s="42" t="s">
        <v>51</v>
      </c>
      <c r="F6228" s="42" t="s">
        <v>355</v>
      </c>
      <c r="G6228" s="42" t="s">
        <v>1704</v>
      </c>
      <c r="H6228" s="42">
        <v>5</v>
      </c>
      <c r="J6228" s="42" t="s">
        <v>77</v>
      </c>
      <c r="K6228" s="42" t="s">
        <v>77</v>
      </c>
      <c r="L6228" s="42" t="s">
        <v>51</v>
      </c>
    </row>
    <row r="6229" spans="1:12">
      <c r="B6229" s="42" t="s">
        <v>69</v>
      </c>
      <c r="C6229" s="42" t="s">
        <v>77</v>
      </c>
      <c r="D6229" s="42" t="s">
        <v>77</v>
      </c>
      <c r="E6229" s="42" t="s">
        <v>77</v>
      </c>
      <c r="F6229" s="42" t="s">
        <v>77</v>
      </c>
      <c r="G6229" s="42" t="s">
        <v>77</v>
      </c>
      <c r="J6229" s="42" t="s">
        <v>77</v>
      </c>
      <c r="K6229" s="42" t="s">
        <v>77</v>
      </c>
      <c r="L6229" s="42" t="s">
        <v>77</v>
      </c>
    </row>
    <row r="6230" spans="1:12">
      <c r="A6230" s="42">
        <v>2022</v>
      </c>
      <c r="B6230" s="42" t="s">
        <v>69</v>
      </c>
      <c r="C6230" s="42" t="s">
        <v>44</v>
      </c>
      <c r="D6230" s="42" t="s">
        <v>380</v>
      </c>
      <c r="E6230" s="42" t="s">
        <v>381</v>
      </c>
      <c r="F6230" s="42" t="s">
        <v>356</v>
      </c>
      <c r="G6230" s="42" t="s">
        <v>1700</v>
      </c>
      <c r="H6230" s="42">
        <v>18</v>
      </c>
      <c r="J6230" s="42" t="s">
        <v>77</v>
      </c>
      <c r="K6230" s="42" t="s">
        <v>77</v>
      </c>
      <c r="L6230" s="42" t="s">
        <v>386</v>
      </c>
    </row>
    <row r="6231" spans="1:12">
      <c r="A6231" s="42">
        <v>2022</v>
      </c>
      <c r="B6231" s="42" t="s">
        <v>69</v>
      </c>
      <c r="C6231" s="42" t="s">
        <v>44</v>
      </c>
      <c r="D6231" s="42" t="s">
        <v>380</v>
      </c>
      <c r="E6231" s="42" t="s">
        <v>381</v>
      </c>
      <c r="F6231" s="42" t="s">
        <v>356</v>
      </c>
      <c r="G6231" s="42" t="s">
        <v>1701</v>
      </c>
      <c r="H6231" s="42">
        <v>192</v>
      </c>
      <c r="J6231" s="42" t="s">
        <v>77</v>
      </c>
      <c r="K6231" s="42" t="s">
        <v>77</v>
      </c>
      <c r="L6231" s="42" t="s">
        <v>386</v>
      </c>
    </row>
    <row r="6232" spans="1:12">
      <c r="A6232" s="42">
        <v>2022</v>
      </c>
      <c r="B6232" s="42" t="s">
        <v>69</v>
      </c>
      <c r="C6232" s="42" t="s">
        <v>44</v>
      </c>
      <c r="D6232" s="42" t="s">
        <v>380</v>
      </c>
      <c r="E6232" s="42" t="s">
        <v>381</v>
      </c>
      <c r="F6232" s="42" t="s">
        <v>356</v>
      </c>
      <c r="G6232" s="42" t="s">
        <v>1702</v>
      </c>
      <c r="H6232" s="42">
        <v>265</v>
      </c>
      <c r="J6232" s="42" t="s">
        <v>77</v>
      </c>
      <c r="K6232" s="42" t="s">
        <v>77</v>
      </c>
      <c r="L6232" s="42" t="s">
        <v>386</v>
      </c>
    </row>
    <row r="6233" spans="1:12">
      <c r="A6233" s="42">
        <v>2022</v>
      </c>
      <c r="B6233" s="42" t="s">
        <v>69</v>
      </c>
      <c r="C6233" s="42" t="s">
        <v>44</v>
      </c>
      <c r="D6233" s="42" t="s">
        <v>380</v>
      </c>
      <c r="E6233" s="42" t="s">
        <v>381</v>
      </c>
      <c r="F6233" s="42" t="s">
        <v>356</v>
      </c>
      <c r="G6233" s="42" t="s">
        <v>1703</v>
      </c>
      <c r="H6233" s="42">
        <v>401</v>
      </c>
      <c r="J6233" s="42" t="s">
        <v>77</v>
      </c>
      <c r="K6233" s="42" t="s">
        <v>77</v>
      </c>
      <c r="L6233" s="42" t="s">
        <v>386</v>
      </c>
    </row>
    <row r="6234" spans="1:12">
      <c r="A6234" s="42">
        <v>2022</v>
      </c>
      <c r="B6234" s="42" t="s">
        <v>69</v>
      </c>
      <c r="C6234" s="42" t="s">
        <v>44</v>
      </c>
      <c r="D6234" s="42" t="s">
        <v>380</v>
      </c>
      <c r="E6234" s="42" t="s">
        <v>381</v>
      </c>
      <c r="F6234" s="42" t="s">
        <v>356</v>
      </c>
      <c r="G6234" s="42" t="s">
        <v>1704</v>
      </c>
      <c r="H6234" s="42">
        <v>286</v>
      </c>
      <c r="J6234" s="42" t="s">
        <v>77</v>
      </c>
      <c r="K6234" s="42" t="s">
        <v>77</v>
      </c>
      <c r="L6234" s="42" t="s">
        <v>386</v>
      </c>
    </row>
    <row r="6235" spans="1:12">
      <c r="A6235" s="42">
        <v>2022</v>
      </c>
      <c r="B6235" s="42" t="s">
        <v>69</v>
      </c>
      <c r="C6235" s="42" t="s">
        <v>44</v>
      </c>
      <c r="D6235" s="42" t="s">
        <v>380</v>
      </c>
      <c r="E6235" s="42" t="s">
        <v>381</v>
      </c>
      <c r="F6235" s="42" t="s">
        <v>355</v>
      </c>
      <c r="G6235" s="42" t="s">
        <v>1700</v>
      </c>
      <c r="H6235" s="42">
        <v>30</v>
      </c>
      <c r="J6235" s="42" t="s">
        <v>77</v>
      </c>
      <c r="K6235" s="42" t="s">
        <v>77</v>
      </c>
      <c r="L6235" s="42" t="s">
        <v>386</v>
      </c>
    </row>
    <row r="6236" spans="1:12">
      <c r="A6236" s="42">
        <v>2022</v>
      </c>
      <c r="B6236" s="42" t="s">
        <v>69</v>
      </c>
      <c r="C6236" s="42" t="s">
        <v>44</v>
      </c>
      <c r="D6236" s="42" t="s">
        <v>380</v>
      </c>
      <c r="E6236" s="42" t="s">
        <v>381</v>
      </c>
      <c r="F6236" s="42" t="s">
        <v>355</v>
      </c>
      <c r="G6236" s="42" t="s">
        <v>1701</v>
      </c>
      <c r="H6236" s="42">
        <v>263</v>
      </c>
      <c r="J6236" s="42" t="s">
        <v>77</v>
      </c>
      <c r="K6236" s="42" t="s">
        <v>77</v>
      </c>
      <c r="L6236" s="42" t="s">
        <v>386</v>
      </c>
    </row>
    <row r="6237" spans="1:12">
      <c r="A6237" s="42">
        <v>2022</v>
      </c>
      <c r="B6237" s="42" t="s">
        <v>69</v>
      </c>
      <c r="C6237" s="42" t="s">
        <v>44</v>
      </c>
      <c r="D6237" s="42" t="s">
        <v>380</v>
      </c>
      <c r="E6237" s="42" t="s">
        <v>381</v>
      </c>
      <c r="F6237" s="42" t="s">
        <v>355</v>
      </c>
      <c r="G6237" s="42" t="s">
        <v>1702</v>
      </c>
      <c r="H6237" s="42">
        <v>370</v>
      </c>
      <c r="J6237" s="42" t="s">
        <v>77</v>
      </c>
      <c r="K6237" s="42" t="s">
        <v>77</v>
      </c>
      <c r="L6237" s="42" t="s">
        <v>386</v>
      </c>
    </row>
    <row r="6238" spans="1:12">
      <c r="A6238" s="42">
        <v>2022</v>
      </c>
      <c r="B6238" s="42" t="s">
        <v>69</v>
      </c>
      <c r="C6238" s="42" t="s">
        <v>44</v>
      </c>
      <c r="D6238" s="42" t="s">
        <v>380</v>
      </c>
      <c r="E6238" s="42" t="s">
        <v>381</v>
      </c>
      <c r="F6238" s="42" t="s">
        <v>355</v>
      </c>
      <c r="G6238" s="42" t="s">
        <v>1703</v>
      </c>
      <c r="H6238" s="42">
        <v>554</v>
      </c>
      <c r="J6238" s="42" t="s">
        <v>77</v>
      </c>
      <c r="K6238" s="42" t="s">
        <v>77</v>
      </c>
      <c r="L6238" s="42" t="s">
        <v>386</v>
      </c>
    </row>
    <row r="6239" spans="1:12">
      <c r="A6239" s="42">
        <v>2022</v>
      </c>
      <c r="B6239" s="42" t="s">
        <v>69</v>
      </c>
      <c r="C6239" s="42" t="s">
        <v>44</v>
      </c>
      <c r="D6239" s="42" t="s">
        <v>380</v>
      </c>
      <c r="E6239" s="42" t="s">
        <v>381</v>
      </c>
      <c r="F6239" s="42" t="s">
        <v>355</v>
      </c>
      <c r="G6239" s="42" t="s">
        <v>1704</v>
      </c>
      <c r="H6239" s="42">
        <v>252</v>
      </c>
      <c r="J6239" s="42" t="s">
        <v>77</v>
      </c>
      <c r="K6239" s="42" t="s">
        <v>77</v>
      </c>
      <c r="L6239" s="42" t="s">
        <v>386</v>
      </c>
    </row>
    <row r="6240" spans="1:12">
      <c r="A6240" s="42">
        <v>2022</v>
      </c>
      <c r="B6240" s="42" t="s">
        <v>70</v>
      </c>
      <c r="C6240" s="42" t="s">
        <v>24</v>
      </c>
      <c r="D6240" s="42" t="s">
        <v>78</v>
      </c>
      <c r="E6240" s="42" t="s">
        <v>35</v>
      </c>
      <c r="F6240" s="42" t="s">
        <v>77</v>
      </c>
      <c r="G6240" s="42" t="s">
        <v>77</v>
      </c>
      <c r="H6240" s="42">
        <v>0</v>
      </c>
      <c r="J6240" s="42" t="s">
        <v>77</v>
      </c>
      <c r="K6240" s="42" t="s">
        <v>77</v>
      </c>
      <c r="L6240" s="42" t="s">
        <v>340</v>
      </c>
    </row>
    <row r="6241" spans="1:12">
      <c r="A6241" s="42">
        <v>2022</v>
      </c>
      <c r="B6241" s="42" t="s">
        <v>70</v>
      </c>
      <c r="C6241" s="42" t="s">
        <v>24</v>
      </c>
      <c r="D6241" s="42" t="s">
        <v>80</v>
      </c>
      <c r="E6241" s="42" t="s">
        <v>26</v>
      </c>
      <c r="F6241" s="42" t="s">
        <v>77</v>
      </c>
      <c r="G6241" s="42" t="s">
        <v>77</v>
      </c>
      <c r="H6241" s="42">
        <v>0</v>
      </c>
      <c r="J6241" s="42" t="s">
        <v>77</v>
      </c>
      <c r="K6241" s="42" t="s">
        <v>77</v>
      </c>
      <c r="L6241" s="42" t="s">
        <v>26</v>
      </c>
    </row>
    <row r="6242" spans="1:12">
      <c r="A6242" s="42">
        <v>2022</v>
      </c>
      <c r="B6242" s="42" t="s">
        <v>70</v>
      </c>
      <c r="C6242" s="42" t="s">
        <v>24</v>
      </c>
      <c r="D6242" s="42" t="s">
        <v>81</v>
      </c>
      <c r="E6242" s="42" t="s">
        <v>28</v>
      </c>
      <c r="F6242" s="42" t="s">
        <v>77</v>
      </c>
      <c r="G6242" s="42" t="s">
        <v>77</v>
      </c>
      <c r="H6242" s="42">
        <v>6347</v>
      </c>
      <c r="J6242" s="42" t="s">
        <v>77</v>
      </c>
      <c r="K6242" s="42" t="s">
        <v>77</v>
      </c>
      <c r="L6242" s="42" t="s">
        <v>28</v>
      </c>
    </row>
    <row r="6243" spans="1:12">
      <c r="A6243" s="42">
        <v>2022</v>
      </c>
      <c r="B6243" s="42" t="s">
        <v>70</v>
      </c>
      <c r="C6243" s="42" t="s">
        <v>24</v>
      </c>
      <c r="D6243" s="42" t="s">
        <v>82</v>
      </c>
      <c r="E6243" s="42" t="s">
        <v>41</v>
      </c>
      <c r="F6243" s="42" t="s">
        <v>77</v>
      </c>
      <c r="G6243" s="42" t="s">
        <v>77</v>
      </c>
      <c r="H6243" s="42">
        <v>49</v>
      </c>
      <c r="J6243" s="42" t="s">
        <v>77</v>
      </c>
      <c r="K6243" s="42" t="s">
        <v>77</v>
      </c>
      <c r="L6243" s="42" t="s">
        <v>41</v>
      </c>
    </row>
    <row r="6244" spans="1:12">
      <c r="A6244" s="42">
        <v>2022</v>
      </c>
      <c r="B6244" s="42" t="s">
        <v>70</v>
      </c>
      <c r="C6244" s="42" t="s">
        <v>24</v>
      </c>
      <c r="D6244" s="42" t="s">
        <v>83</v>
      </c>
      <c r="E6244" s="42" t="s">
        <v>27</v>
      </c>
      <c r="F6244" s="42" t="s">
        <v>77</v>
      </c>
      <c r="G6244" s="42" t="s">
        <v>77</v>
      </c>
      <c r="H6244" s="42">
        <v>508</v>
      </c>
      <c r="J6244" s="42" t="s">
        <v>77</v>
      </c>
      <c r="K6244" s="42" t="s">
        <v>77</v>
      </c>
      <c r="L6244" s="42" t="s">
        <v>27</v>
      </c>
    </row>
    <row r="6245" spans="1:12">
      <c r="A6245" s="42">
        <v>2022</v>
      </c>
      <c r="B6245" s="42" t="s">
        <v>70</v>
      </c>
      <c r="C6245" s="42" t="s">
        <v>24</v>
      </c>
      <c r="D6245" s="42" t="s">
        <v>84</v>
      </c>
      <c r="E6245" s="42" t="s">
        <v>33</v>
      </c>
      <c r="F6245" s="42" t="s">
        <v>77</v>
      </c>
      <c r="G6245" s="42" t="s">
        <v>77</v>
      </c>
      <c r="H6245" s="42">
        <v>2533</v>
      </c>
      <c r="J6245" s="42" t="s">
        <v>77</v>
      </c>
      <c r="K6245" s="42" t="s">
        <v>77</v>
      </c>
      <c r="L6245" s="42" t="s">
        <v>341</v>
      </c>
    </row>
    <row r="6246" spans="1:12">
      <c r="A6246" s="42">
        <v>2022</v>
      </c>
      <c r="B6246" s="42" t="s">
        <v>70</v>
      </c>
      <c r="C6246" s="42" t="s">
        <v>24</v>
      </c>
      <c r="D6246" s="42" t="s">
        <v>85</v>
      </c>
      <c r="E6246" s="42" t="s">
        <v>25</v>
      </c>
      <c r="F6246" s="42" t="s">
        <v>77</v>
      </c>
      <c r="G6246" s="42" t="s">
        <v>77</v>
      </c>
      <c r="H6246" s="42">
        <v>1703</v>
      </c>
      <c r="J6246" s="42" t="s">
        <v>77</v>
      </c>
      <c r="K6246" s="42" t="s">
        <v>77</v>
      </c>
      <c r="L6246" s="42" t="s">
        <v>342</v>
      </c>
    </row>
    <row r="6247" spans="1:12">
      <c r="A6247" s="42">
        <v>2022</v>
      </c>
      <c r="B6247" s="42" t="s">
        <v>70</v>
      </c>
      <c r="C6247" s="42" t="s">
        <v>24</v>
      </c>
      <c r="D6247" s="42" t="s">
        <v>86</v>
      </c>
      <c r="E6247" s="42" t="s">
        <v>40</v>
      </c>
      <c r="F6247" s="42" t="s">
        <v>77</v>
      </c>
      <c r="G6247" s="42" t="s">
        <v>77</v>
      </c>
      <c r="H6247" s="42">
        <v>47</v>
      </c>
      <c r="J6247" s="42" t="s">
        <v>77</v>
      </c>
      <c r="K6247" s="42" t="s">
        <v>77</v>
      </c>
      <c r="L6247" s="42" t="s">
        <v>343</v>
      </c>
    </row>
    <row r="6248" spans="1:12">
      <c r="A6248" s="42">
        <v>2022</v>
      </c>
      <c r="B6248" s="42" t="s">
        <v>70</v>
      </c>
      <c r="C6248" s="42" t="s">
        <v>24</v>
      </c>
      <c r="D6248" s="42" t="s">
        <v>87</v>
      </c>
      <c r="E6248" s="42" t="s">
        <v>38</v>
      </c>
      <c r="F6248" s="42" t="s">
        <v>77</v>
      </c>
      <c r="G6248" s="42" t="s">
        <v>77</v>
      </c>
      <c r="H6248" s="42">
        <v>143</v>
      </c>
      <c r="J6248" s="42" t="s">
        <v>77</v>
      </c>
      <c r="K6248" s="42" t="s">
        <v>77</v>
      </c>
      <c r="L6248" s="42" t="s">
        <v>344</v>
      </c>
    </row>
    <row r="6249" spans="1:12">
      <c r="A6249" s="42">
        <v>2022</v>
      </c>
      <c r="B6249" s="42" t="s">
        <v>70</v>
      </c>
      <c r="C6249" s="42" t="s">
        <v>24</v>
      </c>
      <c r="D6249" s="42" t="s">
        <v>88</v>
      </c>
      <c r="E6249" s="42" t="s">
        <v>34</v>
      </c>
      <c r="F6249" s="42" t="s">
        <v>77</v>
      </c>
      <c r="G6249" s="42" t="s">
        <v>77</v>
      </c>
      <c r="H6249" s="42">
        <v>411</v>
      </c>
      <c r="J6249" s="42" t="s">
        <v>77</v>
      </c>
      <c r="K6249" s="42" t="s">
        <v>77</v>
      </c>
      <c r="L6249" s="42" t="s">
        <v>345</v>
      </c>
    </row>
    <row r="6250" spans="1:12">
      <c r="A6250" s="42">
        <v>2022</v>
      </c>
      <c r="B6250" s="42" t="s">
        <v>70</v>
      </c>
      <c r="C6250" s="42" t="s">
        <v>24</v>
      </c>
      <c r="D6250" s="42" t="s">
        <v>89</v>
      </c>
      <c r="E6250" s="42" t="s">
        <v>39</v>
      </c>
      <c r="F6250" s="42" t="s">
        <v>77</v>
      </c>
      <c r="G6250" s="42" t="s">
        <v>77</v>
      </c>
      <c r="H6250" s="42">
        <v>93</v>
      </c>
      <c r="J6250" s="42" t="s">
        <v>77</v>
      </c>
      <c r="K6250" s="42" t="s">
        <v>77</v>
      </c>
      <c r="L6250" s="42" t="s">
        <v>346</v>
      </c>
    </row>
    <row r="6251" spans="1:12">
      <c r="A6251" s="42">
        <v>2022</v>
      </c>
      <c r="B6251" s="42" t="s">
        <v>70</v>
      </c>
      <c r="C6251" s="42" t="s">
        <v>24</v>
      </c>
      <c r="D6251" s="42" t="s">
        <v>90</v>
      </c>
      <c r="E6251" s="42" t="s">
        <v>37</v>
      </c>
      <c r="F6251" s="42" t="s">
        <v>77</v>
      </c>
      <c r="G6251" s="42" t="s">
        <v>77</v>
      </c>
      <c r="H6251" s="42">
        <v>8</v>
      </c>
      <c r="J6251" s="42" t="s">
        <v>77</v>
      </c>
      <c r="K6251" s="42" t="s">
        <v>77</v>
      </c>
      <c r="L6251" s="42" t="s">
        <v>347</v>
      </c>
    </row>
    <row r="6252" spans="1:12">
      <c r="A6252" s="42">
        <v>2022</v>
      </c>
      <c r="B6252" s="42" t="s">
        <v>70</v>
      </c>
      <c r="C6252" s="42" t="s">
        <v>24</v>
      </c>
      <c r="D6252" s="42" t="s">
        <v>91</v>
      </c>
      <c r="E6252" s="42" t="s">
        <v>29</v>
      </c>
      <c r="F6252" s="42" t="s">
        <v>77</v>
      </c>
      <c r="G6252" s="42" t="s">
        <v>77</v>
      </c>
      <c r="H6252" s="42">
        <v>687</v>
      </c>
      <c r="J6252" s="42" t="s">
        <v>77</v>
      </c>
      <c r="K6252" s="42" t="s">
        <v>77</v>
      </c>
      <c r="L6252" s="42" t="s">
        <v>348</v>
      </c>
    </row>
    <row r="6253" spans="1:12">
      <c r="A6253" s="42">
        <v>2022</v>
      </c>
      <c r="B6253" s="42" t="s">
        <v>70</v>
      </c>
      <c r="C6253" s="42" t="s">
        <v>24</v>
      </c>
      <c r="D6253" s="42" t="s">
        <v>92</v>
      </c>
      <c r="E6253" s="42" t="s">
        <v>30</v>
      </c>
      <c r="F6253" s="42" t="s">
        <v>77</v>
      </c>
      <c r="G6253" s="42" t="s">
        <v>77</v>
      </c>
      <c r="H6253" s="42">
        <v>348</v>
      </c>
      <c r="J6253" s="42" t="s">
        <v>77</v>
      </c>
      <c r="K6253" s="42" t="s">
        <v>77</v>
      </c>
      <c r="L6253" s="42" t="s">
        <v>349</v>
      </c>
    </row>
    <row r="6254" spans="1:12">
      <c r="A6254" s="42">
        <v>2022</v>
      </c>
      <c r="B6254" s="42" t="s">
        <v>70</v>
      </c>
      <c r="C6254" s="42" t="s">
        <v>24</v>
      </c>
      <c r="D6254" s="42" t="s">
        <v>93</v>
      </c>
      <c r="E6254" s="42" t="s">
        <v>42</v>
      </c>
      <c r="F6254" s="42" t="s">
        <v>77</v>
      </c>
      <c r="G6254" s="42" t="s">
        <v>77</v>
      </c>
      <c r="H6254" s="42">
        <v>9</v>
      </c>
      <c r="J6254" s="42" t="s">
        <v>77</v>
      </c>
      <c r="K6254" s="42" t="s">
        <v>77</v>
      </c>
      <c r="L6254" s="42" t="s">
        <v>350</v>
      </c>
    </row>
    <row r="6255" spans="1:12">
      <c r="A6255" s="42">
        <v>2022</v>
      </c>
      <c r="B6255" s="42" t="s">
        <v>70</v>
      </c>
      <c r="C6255" s="42" t="s">
        <v>24</v>
      </c>
      <c r="D6255" s="42" t="s">
        <v>94</v>
      </c>
      <c r="E6255" s="42" t="s">
        <v>36</v>
      </c>
      <c r="F6255" s="42" t="s">
        <v>77</v>
      </c>
      <c r="G6255" s="42" t="s">
        <v>77</v>
      </c>
      <c r="H6255" s="42">
        <v>80</v>
      </c>
      <c r="J6255" s="42" t="s">
        <v>77</v>
      </c>
      <c r="K6255" s="42" t="s">
        <v>77</v>
      </c>
      <c r="L6255" s="42" t="s">
        <v>36</v>
      </c>
    </row>
    <row r="6256" spans="1:12">
      <c r="A6256" s="42">
        <v>2022</v>
      </c>
      <c r="B6256" s="42" t="s">
        <v>70</v>
      </c>
      <c r="C6256" s="42" t="s">
        <v>24</v>
      </c>
      <c r="D6256" s="42" t="s">
        <v>95</v>
      </c>
      <c r="E6256" s="42" t="s">
        <v>43</v>
      </c>
      <c r="F6256" s="42" t="s">
        <v>77</v>
      </c>
      <c r="G6256" s="42" t="s">
        <v>77</v>
      </c>
      <c r="H6256" s="42">
        <v>12</v>
      </c>
      <c r="J6256" s="42" t="s">
        <v>77</v>
      </c>
      <c r="K6256" s="42" t="s">
        <v>77</v>
      </c>
      <c r="L6256" s="42" t="s">
        <v>351</v>
      </c>
    </row>
    <row r="6257" spans="1:12">
      <c r="A6257" s="42">
        <v>2022</v>
      </c>
      <c r="B6257" s="42" t="s">
        <v>70</v>
      </c>
      <c r="C6257" s="42" t="s">
        <v>24</v>
      </c>
      <c r="D6257" s="42" t="s">
        <v>96</v>
      </c>
      <c r="E6257" s="42" t="s">
        <v>32</v>
      </c>
      <c r="F6257" s="42" t="s">
        <v>77</v>
      </c>
      <c r="G6257" s="42" t="s">
        <v>77</v>
      </c>
      <c r="H6257" s="42">
        <v>331</v>
      </c>
      <c r="J6257" s="42" t="s">
        <v>77</v>
      </c>
      <c r="K6257" s="42" t="s">
        <v>77</v>
      </c>
      <c r="L6257" s="42" t="s">
        <v>32</v>
      </c>
    </row>
    <row r="6258" spans="1:12">
      <c r="A6258" s="42">
        <v>2022</v>
      </c>
      <c r="B6258" s="42" t="s">
        <v>70</v>
      </c>
      <c r="C6258" s="42" t="s">
        <v>24</v>
      </c>
      <c r="D6258" s="42" t="s">
        <v>97</v>
      </c>
      <c r="E6258" s="42" t="s">
        <v>31</v>
      </c>
      <c r="F6258" s="42" t="s">
        <v>77</v>
      </c>
      <c r="G6258" s="42" t="s">
        <v>77</v>
      </c>
      <c r="H6258" s="42">
        <v>504</v>
      </c>
      <c r="J6258" s="42" t="s">
        <v>77</v>
      </c>
      <c r="K6258" s="42" t="s">
        <v>77</v>
      </c>
      <c r="L6258" s="42" t="s">
        <v>31</v>
      </c>
    </row>
    <row r="6259" spans="1:12">
      <c r="A6259" s="42">
        <v>2022</v>
      </c>
      <c r="B6259" s="42" t="s">
        <v>70</v>
      </c>
      <c r="C6259" s="42" t="s">
        <v>48</v>
      </c>
      <c r="D6259" s="42" t="s">
        <v>107</v>
      </c>
      <c r="E6259" s="42" t="s">
        <v>49</v>
      </c>
      <c r="F6259" s="42" t="s">
        <v>77</v>
      </c>
      <c r="G6259" s="42" t="s">
        <v>77</v>
      </c>
      <c r="H6259" s="42">
        <v>115</v>
      </c>
      <c r="J6259" s="42" t="s">
        <v>77</v>
      </c>
      <c r="K6259" s="42" t="s">
        <v>77</v>
      </c>
      <c r="L6259" s="42" t="s">
        <v>49</v>
      </c>
    </row>
    <row r="6260" spans="1:12">
      <c r="A6260" s="42">
        <v>2022</v>
      </c>
      <c r="B6260" s="42" t="s">
        <v>70</v>
      </c>
      <c r="C6260" s="42" t="s">
        <v>48</v>
      </c>
      <c r="D6260" s="42" t="s">
        <v>108</v>
      </c>
      <c r="E6260" s="42" t="s">
        <v>50</v>
      </c>
      <c r="F6260" s="42" t="s">
        <v>77</v>
      </c>
      <c r="G6260" s="42" t="s">
        <v>77</v>
      </c>
      <c r="H6260" s="42">
        <v>58</v>
      </c>
      <c r="J6260" s="42" t="s">
        <v>77</v>
      </c>
      <c r="K6260" s="42" t="s">
        <v>77</v>
      </c>
      <c r="L6260" s="42" t="s">
        <v>352</v>
      </c>
    </row>
    <row r="6261" spans="1:12">
      <c r="A6261" s="42">
        <v>2022</v>
      </c>
      <c r="B6261" s="42" t="s">
        <v>70</v>
      </c>
      <c r="C6261" s="42" t="s">
        <v>48</v>
      </c>
      <c r="D6261" s="42" t="s">
        <v>109</v>
      </c>
      <c r="E6261" s="42" t="s">
        <v>51</v>
      </c>
      <c r="F6261" s="42" t="s">
        <v>77</v>
      </c>
      <c r="G6261" s="42" t="s">
        <v>77</v>
      </c>
      <c r="H6261" s="42">
        <v>15</v>
      </c>
      <c r="J6261" s="42" t="s">
        <v>77</v>
      </c>
      <c r="K6261" s="42" t="s">
        <v>77</v>
      </c>
      <c r="L6261" s="42" t="s">
        <v>51</v>
      </c>
    </row>
    <row r="6262" spans="1:12">
      <c r="A6262" s="42">
        <v>2023</v>
      </c>
      <c r="B6262" s="42" t="s">
        <v>70</v>
      </c>
      <c r="C6262" s="42" t="s">
        <v>24</v>
      </c>
      <c r="D6262" s="42" t="s">
        <v>78</v>
      </c>
      <c r="E6262" s="42" t="s">
        <v>35</v>
      </c>
      <c r="F6262" s="42" t="s">
        <v>356</v>
      </c>
      <c r="G6262" s="42" t="s">
        <v>1700</v>
      </c>
      <c r="H6262" s="42">
        <v>229</v>
      </c>
      <c r="J6262" s="42" t="s">
        <v>77</v>
      </c>
      <c r="K6262" s="42" t="s">
        <v>77</v>
      </c>
      <c r="L6262" s="42" t="s">
        <v>340</v>
      </c>
    </row>
    <row r="6263" spans="1:12">
      <c r="A6263" s="42">
        <v>2023</v>
      </c>
      <c r="B6263" s="42" t="s">
        <v>70</v>
      </c>
      <c r="C6263" s="42" t="s">
        <v>24</v>
      </c>
      <c r="D6263" s="42" t="s">
        <v>78</v>
      </c>
      <c r="E6263" s="42" t="s">
        <v>35</v>
      </c>
      <c r="F6263" s="42" t="s">
        <v>356</v>
      </c>
      <c r="G6263" s="42" t="s">
        <v>1701</v>
      </c>
      <c r="H6263" s="42">
        <v>1215</v>
      </c>
      <c r="J6263" s="42" t="s">
        <v>77</v>
      </c>
      <c r="K6263" s="42" t="s">
        <v>77</v>
      </c>
      <c r="L6263" s="42" t="s">
        <v>340</v>
      </c>
    </row>
    <row r="6264" spans="1:12">
      <c r="A6264" s="42">
        <v>2023</v>
      </c>
      <c r="B6264" s="42" t="s">
        <v>70</v>
      </c>
      <c r="C6264" s="42" t="s">
        <v>24</v>
      </c>
      <c r="D6264" s="42" t="s">
        <v>78</v>
      </c>
      <c r="E6264" s="42" t="s">
        <v>35</v>
      </c>
      <c r="F6264" s="42" t="s">
        <v>356</v>
      </c>
      <c r="G6264" s="42" t="s">
        <v>1702</v>
      </c>
      <c r="H6264" s="42">
        <v>51</v>
      </c>
      <c r="J6264" s="42" t="s">
        <v>77</v>
      </c>
      <c r="K6264" s="42" t="s">
        <v>77</v>
      </c>
      <c r="L6264" s="42" t="s">
        <v>340</v>
      </c>
    </row>
    <row r="6265" spans="1:12">
      <c r="A6265" s="42">
        <v>2023</v>
      </c>
      <c r="B6265" s="42" t="s">
        <v>70</v>
      </c>
      <c r="C6265" s="42" t="s">
        <v>24</v>
      </c>
      <c r="D6265" s="42" t="s">
        <v>78</v>
      </c>
      <c r="E6265" s="42" t="s">
        <v>35</v>
      </c>
      <c r="F6265" s="42" t="s">
        <v>356</v>
      </c>
      <c r="G6265" s="42" t="s">
        <v>1703</v>
      </c>
      <c r="H6265" s="42">
        <v>10</v>
      </c>
      <c r="J6265" s="42" t="s">
        <v>77</v>
      </c>
      <c r="K6265" s="42" t="s">
        <v>77</v>
      </c>
      <c r="L6265" s="42" t="s">
        <v>340</v>
      </c>
    </row>
    <row r="6266" spans="1:12">
      <c r="A6266" s="42">
        <v>2023</v>
      </c>
      <c r="B6266" s="42" t="s">
        <v>70</v>
      </c>
      <c r="C6266" s="42" t="s">
        <v>24</v>
      </c>
      <c r="D6266" s="42" t="s">
        <v>78</v>
      </c>
      <c r="E6266" s="42" t="s">
        <v>35</v>
      </c>
      <c r="F6266" s="42" t="s">
        <v>356</v>
      </c>
      <c r="G6266" s="42" t="s">
        <v>1704</v>
      </c>
      <c r="H6266" s="42">
        <v>10</v>
      </c>
      <c r="J6266" s="42" t="s">
        <v>77</v>
      </c>
      <c r="K6266" s="42" t="s">
        <v>77</v>
      </c>
      <c r="L6266" s="42" t="s">
        <v>340</v>
      </c>
    </row>
    <row r="6267" spans="1:12">
      <c r="A6267" s="42">
        <v>2023</v>
      </c>
      <c r="B6267" s="42" t="s">
        <v>70</v>
      </c>
      <c r="C6267" s="42" t="s">
        <v>24</v>
      </c>
      <c r="D6267" s="42" t="s">
        <v>78</v>
      </c>
      <c r="E6267" s="42" t="s">
        <v>35</v>
      </c>
      <c r="F6267" s="42" t="s">
        <v>355</v>
      </c>
      <c r="G6267" s="42" t="s">
        <v>1700</v>
      </c>
      <c r="H6267" s="42">
        <v>411</v>
      </c>
      <c r="J6267" s="42" t="s">
        <v>77</v>
      </c>
      <c r="K6267" s="42" t="s">
        <v>77</v>
      </c>
      <c r="L6267" s="42" t="s">
        <v>340</v>
      </c>
    </row>
    <row r="6268" spans="1:12">
      <c r="A6268" s="42">
        <v>2023</v>
      </c>
      <c r="B6268" s="42" t="s">
        <v>70</v>
      </c>
      <c r="C6268" s="42" t="s">
        <v>24</v>
      </c>
      <c r="D6268" s="42" t="s">
        <v>78</v>
      </c>
      <c r="E6268" s="42" t="s">
        <v>35</v>
      </c>
      <c r="F6268" s="42" t="s">
        <v>355</v>
      </c>
      <c r="G6268" s="42" t="s">
        <v>1701</v>
      </c>
      <c r="H6268" s="42">
        <v>684</v>
      </c>
      <c r="J6268" s="42" t="s">
        <v>77</v>
      </c>
      <c r="K6268" s="42" t="s">
        <v>77</v>
      </c>
      <c r="L6268" s="42" t="s">
        <v>340</v>
      </c>
    </row>
    <row r="6269" spans="1:12">
      <c r="A6269" s="42">
        <v>2023</v>
      </c>
      <c r="B6269" s="42" t="s">
        <v>70</v>
      </c>
      <c r="C6269" s="42" t="s">
        <v>24</v>
      </c>
      <c r="D6269" s="42" t="s">
        <v>78</v>
      </c>
      <c r="E6269" s="42" t="s">
        <v>35</v>
      </c>
      <c r="F6269" s="42" t="s">
        <v>355</v>
      </c>
      <c r="G6269" s="42" t="s">
        <v>1702</v>
      </c>
      <c r="H6269" s="42">
        <v>8</v>
      </c>
      <c r="J6269" s="42" t="s">
        <v>77</v>
      </c>
      <c r="K6269" s="42" t="s">
        <v>77</v>
      </c>
      <c r="L6269" s="42" t="s">
        <v>340</v>
      </c>
    </row>
    <row r="6270" spans="1:12">
      <c r="A6270" s="42">
        <v>2023</v>
      </c>
      <c r="B6270" s="42" t="s">
        <v>70</v>
      </c>
      <c r="C6270" s="42" t="s">
        <v>24</v>
      </c>
      <c r="D6270" s="42" t="s">
        <v>78</v>
      </c>
      <c r="E6270" s="42" t="s">
        <v>35</v>
      </c>
      <c r="F6270" s="42" t="s">
        <v>355</v>
      </c>
      <c r="G6270" s="42" t="s">
        <v>1703</v>
      </c>
      <c r="H6270" s="42">
        <v>8</v>
      </c>
      <c r="J6270" s="42" t="s">
        <v>77</v>
      </c>
      <c r="K6270" s="42" t="s">
        <v>77</v>
      </c>
      <c r="L6270" s="42" t="s">
        <v>340</v>
      </c>
    </row>
    <row r="6271" spans="1:12">
      <c r="A6271" s="42">
        <v>2023</v>
      </c>
      <c r="B6271" s="42" t="s">
        <v>70</v>
      </c>
      <c r="C6271" s="42" t="s">
        <v>24</v>
      </c>
      <c r="D6271" s="42" t="s">
        <v>78</v>
      </c>
      <c r="E6271" s="42" t="s">
        <v>35</v>
      </c>
      <c r="F6271" s="42" t="s">
        <v>355</v>
      </c>
      <c r="G6271" s="42" t="s">
        <v>1704</v>
      </c>
      <c r="H6271" s="42">
        <v>3</v>
      </c>
      <c r="J6271" s="42" t="s">
        <v>77</v>
      </c>
      <c r="K6271" s="42" t="s">
        <v>77</v>
      </c>
      <c r="L6271" s="42" t="s">
        <v>340</v>
      </c>
    </row>
    <row r="6272" spans="1:12">
      <c r="A6272" s="42">
        <v>2023</v>
      </c>
      <c r="B6272" s="42" t="s">
        <v>70</v>
      </c>
      <c r="C6272" s="42" t="s">
        <v>24</v>
      </c>
      <c r="D6272" s="42" t="s">
        <v>81</v>
      </c>
      <c r="E6272" s="42" t="s">
        <v>28</v>
      </c>
      <c r="F6272" s="42" t="s">
        <v>356</v>
      </c>
      <c r="G6272" s="42" t="s">
        <v>1700</v>
      </c>
      <c r="H6272" s="42">
        <v>26</v>
      </c>
      <c r="J6272" s="42" t="s">
        <v>77</v>
      </c>
      <c r="K6272" s="42" t="s">
        <v>77</v>
      </c>
      <c r="L6272" s="42" t="s">
        <v>28</v>
      </c>
    </row>
    <row r="6273" spans="1:12">
      <c r="A6273" s="42">
        <v>2023</v>
      </c>
      <c r="B6273" s="42" t="s">
        <v>70</v>
      </c>
      <c r="C6273" s="42" t="s">
        <v>24</v>
      </c>
      <c r="D6273" s="42" t="s">
        <v>81</v>
      </c>
      <c r="E6273" s="42" t="s">
        <v>28</v>
      </c>
      <c r="F6273" s="42" t="s">
        <v>356</v>
      </c>
      <c r="G6273" s="42" t="s">
        <v>1701</v>
      </c>
      <c r="H6273" s="42">
        <v>822</v>
      </c>
      <c r="J6273" s="42" t="s">
        <v>77</v>
      </c>
      <c r="K6273" s="42" t="s">
        <v>77</v>
      </c>
      <c r="L6273" s="42" t="s">
        <v>28</v>
      </c>
    </row>
    <row r="6274" spans="1:12">
      <c r="A6274" s="42">
        <v>2023</v>
      </c>
      <c r="B6274" s="42" t="s">
        <v>70</v>
      </c>
      <c r="C6274" s="42" t="s">
        <v>24</v>
      </c>
      <c r="D6274" s="42" t="s">
        <v>81</v>
      </c>
      <c r="E6274" s="42" t="s">
        <v>28</v>
      </c>
      <c r="F6274" s="42" t="s">
        <v>356</v>
      </c>
      <c r="G6274" s="42" t="s">
        <v>1702</v>
      </c>
      <c r="H6274" s="42">
        <v>1239</v>
      </c>
      <c r="J6274" s="42" t="s">
        <v>77</v>
      </c>
      <c r="K6274" s="42" t="s">
        <v>77</v>
      </c>
      <c r="L6274" s="42" t="s">
        <v>28</v>
      </c>
    </row>
    <row r="6275" spans="1:12">
      <c r="A6275" s="42">
        <v>2023</v>
      </c>
      <c r="B6275" s="42" t="s">
        <v>70</v>
      </c>
      <c r="C6275" s="42" t="s">
        <v>24</v>
      </c>
      <c r="D6275" s="42" t="s">
        <v>81</v>
      </c>
      <c r="E6275" s="42" t="s">
        <v>28</v>
      </c>
      <c r="F6275" s="42" t="s">
        <v>356</v>
      </c>
      <c r="G6275" s="42" t="s">
        <v>1703</v>
      </c>
      <c r="H6275" s="42">
        <v>3205</v>
      </c>
      <c r="J6275" s="42" t="s">
        <v>77</v>
      </c>
      <c r="K6275" s="42" t="s">
        <v>77</v>
      </c>
      <c r="L6275" s="42" t="s">
        <v>28</v>
      </c>
    </row>
    <row r="6276" spans="1:12">
      <c r="A6276" s="42">
        <v>2023</v>
      </c>
      <c r="B6276" s="42" t="s">
        <v>70</v>
      </c>
      <c r="C6276" s="42" t="s">
        <v>24</v>
      </c>
      <c r="D6276" s="42" t="s">
        <v>81</v>
      </c>
      <c r="E6276" s="42" t="s">
        <v>28</v>
      </c>
      <c r="F6276" s="42" t="s">
        <v>356</v>
      </c>
      <c r="G6276" s="42" t="s">
        <v>1704</v>
      </c>
      <c r="H6276" s="42">
        <v>3672</v>
      </c>
      <c r="J6276" s="42" t="s">
        <v>77</v>
      </c>
      <c r="K6276" s="42" t="s">
        <v>77</v>
      </c>
      <c r="L6276" s="42" t="s">
        <v>28</v>
      </c>
    </row>
    <row r="6277" spans="1:12">
      <c r="A6277" s="42">
        <v>2023</v>
      </c>
      <c r="B6277" s="42" t="s">
        <v>70</v>
      </c>
      <c r="C6277" s="42" t="s">
        <v>24</v>
      </c>
      <c r="D6277" s="42" t="s">
        <v>81</v>
      </c>
      <c r="E6277" s="42" t="s">
        <v>28</v>
      </c>
      <c r="F6277" s="42" t="s">
        <v>355</v>
      </c>
      <c r="G6277" s="42" t="s">
        <v>1700</v>
      </c>
      <c r="H6277" s="42">
        <v>27</v>
      </c>
      <c r="J6277" s="42" t="s">
        <v>77</v>
      </c>
      <c r="K6277" s="42" t="s">
        <v>77</v>
      </c>
      <c r="L6277" s="42" t="s">
        <v>28</v>
      </c>
    </row>
    <row r="6278" spans="1:12">
      <c r="A6278" s="42">
        <v>2023</v>
      </c>
      <c r="B6278" s="42" t="s">
        <v>70</v>
      </c>
      <c r="C6278" s="42" t="s">
        <v>24</v>
      </c>
      <c r="D6278" s="42" t="s">
        <v>81</v>
      </c>
      <c r="E6278" s="42" t="s">
        <v>28</v>
      </c>
      <c r="F6278" s="42" t="s">
        <v>355</v>
      </c>
      <c r="G6278" s="42" t="s">
        <v>1701</v>
      </c>
      <c r="H6278" s="42">
        <v>501</v>
      </c>
      <c r="J6278" s="42" t="s">
        <v>77</v>
      </c>
      <c r="K6278" s="42" t="s">
        <v>77</v>
      </c>
      <c r="L6278" s="42" t="s">
        <v>28</v>
      </c>
    </row>
    <row r="6279" spans="1:12">
      <c r="A6279" s="42">
        <v>2023</v>
      </c>
      <c r="B6279" s="42" t="s">
        <v>70</v>
      </c>
      <c r="C6279" s="42" t="s">
        <v>24</v>
      </c>
      <c r="D6279" s="42" t="s">
        <v>81</v>
      </c>
      <c r="E6279" s="42" t="s">
        <v>28</v>
      </c>
      <c r="F6279" s="42" t="s">
        <v>355</v>
      </c>
      <c r="G6279" s="42" t="s">
        <v>1702</v>
      </c>
      <c r="H6279" s="42">
        <v>873</v>
      </c>
      <c r="J6279" s="42" t="s">
        <v>77</v>
      </c>
      <c r="K6279" s="42" t="s">
        <v>77</v>
      </c>
      <c r="L6279" s="42" t="s">
        <v>28</v>
      </c>
    </row>
    <row r="6280" spans="1:12">
      <c r="A6280" s="42">
        <v>2023</v>
      </c>
      <c r="B6280" s="42" t="s">
        <v>70</v>
      </c>
      <c r="C6280" s="42" t="s">
        <v>24</v>
      </c>
      <c r="D6280" s="42" t="s">
        <v>81</v>
      </c>
      <c r="E6280" s="42" t="s">
        <v>28</v>
      </c>
      <c r="F6280" s="42" t="s">
        <v>355</v>
      </c>
      <c r="G6280" s="42" t="s">
        <v>1703</v>
      </c>
      <c r="H6280" s="42">
        <v>1990</v>
      </c>
      <c r="J6280" s="42" t="s">
        <v>77</v>
      </c>
      <c r="K6280" s="42" t="s">
        <v>77</v>
      </c>
      <c r="L6280" s="42" t="s">
        <v>28</v>
      </c>
    </row>
    <row r="6281" spans="1:12">
      <c r="A6281" s="42">
        <v>2023</v>
      </c>
      <c r="B6281" s="42" t="s">
        <v>70</v>
      </c>
      <c r="C6281" s="42" t="s">
        <v>24</v>
      </c>
      <c r="D6281" s="42" t="s">
        <v>81</v>
      </c>
      <c r="E6281" s="42" t="s">
        <v>28</v>
      </c>
      <c r="F6281" s="42" t="s">
        <v>355</v>
      </c>
      <c r="G6281" s="42" t="s">
        <v>1704</v>
      </c>
      <c r="H6281" s="42">
        <v>1561</v>
      </c>
      <c r="J6281" s="42" t="s">
        <v>77</v>
      </c>
      <c r="K6281" s="42" t="s">
        <v>77</v>
      </c>
      <c r="L6281" s="42" t="s">
        <v>28</v>
      </c>
    </row>
    <row r="6282" spans="1:12">
      <c r="A6282" s="42">
        <v>2023</v>
      </c>
      <c r="B6282" s="42" t="s">
        <v>70</v>
      </c>
      <c r="C6282" s="42" t="s">
        <v>24</v>
      </c>
      <c r="D6282" s="42" t="s">
        <v>82</v>
      </c>
      <c r="E6282" s="42" t="s">
        <v>41</v>
      </c>
      <c r="F6282" s="42" t="s">
        <v>356</v>
      </c>
      <c r="G6282" s="42" t="s">
        <v>1700</v>
      </c>
      <c r="H6282" s="42">
        <v>27</v>
      </c>
      <c r="J6282" s="42" t="s">
        <v>77</v>
      </c>
      <c r="K6282" s="42" t="s">
        <v>77</v>
      </c>
      <c r="L6282" s="42" t="s">
        <v>41</v>
      </c>
    </row>
    <row r="6283" spans="1:12">
      <c r="A6283" s="42">
        <v>2023</v>
      </c>
      <c r="B6283" s="42" t="s">
        <v>70</v>
      </c>
      <c r="C6283" s="42" t="s">
        <v>24</v>
      </c>
      <c r="D6283" s="42" t="s">
        <v>82</v>
      </c>
      <c r="E6283" s="42" t="s">
        <v>41</v>
      </c>
      <c r="F6283" s="42" t="s">
        <v>356</v>
      </c>
      <c r="G6283" s="42" t="s">
        <v>1701</v>
      </c>
      <c r="H6283" s="42">
        <v>18</v>
      </c>
      <c r="J6283" s="42" t="s">
        <v>77</v>
      </c>
      <c r="K6283" s="42" t="s">
        <v>77</v>
      </c>
      <c r="L6283" s="42" t="s">
        <v>41</v>
      </c>
    </row>
    <row r="6284" spans="1:12">
      <c r="A6284" s="42">
        <v>2023</v>
      </c>
      <c r="B6284" s="42" t="s">
        <v>70</v>
      </c>
      <c r="C6284" s="42" t="s">
        <v>24</v>
      </c>
      <c r="D6284" s="42" t="s">
        <v>82</v>
      </c>
      <c r="E6284" s="42" t="s">
        <v>41</v>
      </c>
      <c r="F6284" s="42" t="s">
        <v>356</v>
      </c>
      <c r="G6284" s="42" t="s">
        <v>1702</v>
      </c>
      <c r="H6284" s="42">
        <v>0</v>
      </c>
      <c r="J6284" s="42" t="s">
        <v>77</v>
      </c>
      <c r="K6284" s="42" t="s">
        <v>77</v>
      </c>
      <c r="L6284" s="42" t="s">
        <v>41</v>
      </c>
    </row>
    <row r="6285" spans="1:12">
      <c r="A6285" s="42">
        <v>2023</v>
      </c>
      <c r="B6285" s="42" t="s">
        <v>70</v>
      </c>
      <c r="C6285" s="42" t="s">
        <v>24</v>
      </c>
      <c r="D6285" s="42" t="s">
        <v>82</v>
      </c>
      <c r="E6285" s="42" t="s">
        <v>41</v>
      </c>
      <c r="F6285" s="42" t="s">
        <v>356</v>
      </c>
      <c r="G6285" s="42" t="s">
        <v>1703</v>
      </c>
      <c r="H6285" s="42">
        <v>0</v>
      </c>
      <c r="J6285" s="42" t="s">
        <v>77</v>
      </c>
      <c r="K6285" s="42" t="s">
        <v>77</v>
      </c>
      <c r="L6285" s="42" t="s">
        <v>41</v>
      </c>
    </row>
    <row r="6286" spans="1:12">
      <c r="A6286" s="42">
        <v>2023</v>
      </c>
      <c r="B6286" s="42" t="s">
        <v>70</v>
      </c>
      <c r="C6286" s="42" t="s">
        <v>24</v>
      </c>
      <c r="D6286" s="42" t="s">
        <v>82</v>
      </c>
      <c r="E6286" s="42" t="s">
        <v>41</v>
      </c>
      <c r="F6286" s="42" t="s">
        <v>356</v>
      </c>
      <c r="G6286" s="42" t="s">
        <v>1704</v>
      </c>
      <c r="H6286" s="42">
        <v>0</v>
      </c>
      <c r="J6286" s="42" t="s">
        <v>77</v>
      </c>
      <c r="K6286" s="42" t="s">
        <v>77</v>
      </c>
      <c r="L6286" s="42" t="s">
        <v>41</v>
      </c>
    </row>
    <row r="6287" spans="1:12">
      <c r="A6287" s="42">
        <v>2023</v>
      </c>
      <c r="B6287" s="42" t="s">
        <v>70</v>
      </c>
      <c r="C6287" s="42" t="s">
        <v>24</v>
      </c>
      <c r="D6287" s="42" t="s">
        <v>82</v>
      </c>
      <c r="E6287" s="42" t="s">
        <v>41</v>
      </c>
      <c r="F6287" s="42" t="s">
        <v>355</v>
      </c>
      <c r="G6287" s="42" t="s">
        <v>1700</v>
      </c>
      <c r="H6287" s="42">
        <v>19</v>
      </c>
      <c r="J6287" s="42" t="s">
        <v>77</v>
      </c>
      <c r="K6287" s="42" t="s">
        <v>77</v>
      </c>
      <c r="L6287" s="42" t="s">
        <v>41</v>
      </c>
    </row>
    <row r="6288" spans="1:12">
      <c r="A6288" s="42">
        <v>2023</v>
      </c>
      <c r="B6288" s="42" t="s">
        <v>70</v>
      </c>
      <c r="C6288" s="42" t="s">
        <v>24</v>
      </c>
      <c r="D6288" s="42" t="s">
        <v>82</v>
      </c>
      <c r="E6288" s="42" t="s">
        <v>41</v>
      </c>
      <c r="F6288" s="42" t="s">
        <v>355</v>
      </c>
      <c r="G6288" s="42" t="s">
        <v>1701</v>
      </c>
      <c r="H6288" s="42">
        <v>17</v>
      </c>
      <c r="J6288" s="42" t="s">
        <v>77</v>
      </c>
      <c r="K6288" s="42" t="s">
        <v>77</v>
      </c>
      <c r="L6288" s="42" t="s">
        <v>41</v>
      </c>
    </row>
    <row r="6289" spans="1:12">
      <c r="A6289" s="42">
        <v>2023</v>
      </c>
      <c r="B6289" s="42" t="s">
        <v>70</v>
      </c>
      <c r="C6289" s="42" t="s">
        <v>24</v>
      </c>
      <c r="D6289" s="42" t="s">
        <v>82</v>
      </c>
      <c r="E6289" s="42" t="s">
        <v>41</v>
      </c>
      <c r="F6289" s="42" t="s">
        <v>355</v>
      </c>
      <c r="G6289" s="42" t="s">
        <v>1702</v>
      </c>
      <c r="H6289" s="42">
        <v>0</v>
      </c>
      <c r="J6289" s="42" t="s">
        <v>77</v>
      </c>
      <c r="K6289" s="42" t="s">
        <v>77</v>
      </c>
      <c r="L6289" s="42" t="s">
        <v>41</v>
      </c>
    </row>
    <row r="6290" spans="1:12">
      <c r="A6290" s="42">
        <v>2023</v>
      </c>
      <c r="B6290" s="42" t="s">
        <v>70</v>
      </c>
      <c r="C6290" s="42" t="s">
        <v>24</v>
      </c>
      <c r="D6290" s="42" t="s">
        <v>82</v>
      </c>
      <c r="E6290" s="42" t="s">
        <v>41</v>
      </c>
      <c r="F6290" s="42" t="s">
        <v>355</v>
      </c>
      <c r="G6290" s="42" t="s">
        <v>1703</v>
      </c>
      <c r="H6290" s="42">
        <v>0</v>
      </c>
      <c r="J6290" s="42" t="s">
        <v>77</v>
      </c>
      <c r="K6290" s="42" t="s">
        <v>77</v>
      </c>
      <c r="L6290" s="42" t="s">
        <v>41</v>
      </c>
    </row>
    <row r="6291" spans="1:12">
      <c r="A6291" s="42">
        <v>2023</v>
      </c>
      <c r="B6291" s="42" t="s">
        <v>70</v>
      </c>
      <c r="C6291" s="42" t="s">
        <v>24</v>
      </c>
      <c r="D6291" s="42" t="s">
        <v>82</v>
      </c>
      <c r="E6291" s="42" t="s">
        <v>41</v>
      </c>
      <c r="F6291" s="42" t="s">
        <v>355</v>
      </c>
      <c r="G6291" s="42" t="s">
        <v>1704</v>
      </c>
      <c r="H6291" s="42">
        <v>0</v>
      </c>
      <c r="J6291" s="42" t="s">
        <v>77</v>
      </c>
      <c r="K6291" s="42" t="s">
        <v>77</v>
      </c>
      <c r="L6291" s="42" t="s">
        <v>41</v>
      </c>
    </row>
    <row r="6292" spans="1:12">
      <c r="A6292" s="42">
        <v>2023</v>
      </c>
      <c r="B6292" s="42" t="s">
        <v>70</v>
      </c>
      <c r="C6292" s="42" t="s">
        <v>24</v>
      </c>
      <c r="D6292" s="42" t="s">
        <v>83</v>
      </c>
      <c r="E6292" s="42" t="s">
        <v>27</v>
      </c>
      <c r="F6292" s="42" t="s">
        <v>356</v>
      </c>
      <c r="G6292" s="42" t="s">
        <v>1700</v>
      </c>
      <c r="H6292" s="42">
        <v>1</v>
      </c>
      <c r="J6292" s="42" t="s">
        <v>77</v>
      </c>
      <c r="K6292" s="42" t="s">
        <v>77</v>
      </c>
      <c r="L6292" s="42" t="s">
        <v>27</v>
      </c>
    </row>
    <row r="6293" spans="1:12">
      <c r="A6293" s="42">
        <v>2023</v>
      </c>
      <c r="B6293" s="42" t="s">
        <v>70</v>
      </c>
      <c r="C6293" s="42" t="s">
        <v>24</v>
      </c>
      <c r="D6293" s="42" t="s">
        <v>83</v>
      </c>
      <c r="E6293" s="42" t="s">
        <v>27</v>
      </c>
      <c r="F6293" s="42" t="s">
        <v>356</v>
      </c>
      <c r="G6293" s="42" t="s">
        <v>1701</v>
      </c>
      <c r="H6293" s="42">
        <v>85</v>
      </c>
      <c r="J6293" s="42" t="s">
        <v>77</v>
      </c>
      <c r="K6293" s="42" t="s">
        <v>77</v>
      </c>
      <c r="L6293" s="42" t="s">
        <v>27</v>
      </c>
    </row>
    <row r="6294" spans="1:12">
      <c r="A6294" s="42">
        <v>2023</v>
      </c>
      <c r="B6294" s="42" t="s">
        <v>70</v>
      </c>
      <c r="C6294" s="42" t="s">
        <v>24</v>
      </c>
      <c r="D6294" s="42" t="s">
        <v>83</v>
      </c>
      <c r="E6294" s="42" t="s">
        <v>27</v>
      </c>
      <c r="F6294" s="42" t="s">
        <v>356</v>
      </c>
      <c r="G6294" s="42" t="s">
        <v>1702</v>
      </c>
      <c r="H6294" s="42">
        <v>59</v>
      </c>
      <c r="J6294" s="42" t="s">
        <v>77</v>
      </c>
      <c r="K6294" s="42" t="s">
        <v>77</v>
      </c>
      <c r="L6294" s="42" t="s">
        <v>27</v>
      </c>
    </row>
    <row r="6295" spans="1:12">
      <c r="A6295" s="42">
        <v>2023</v>
      </c>
      <c r="B6295" s="42" t="s">
        <v>70</v>
      </c>
      <c r="C6295" s="42" t="s">
        <v>24</v>
      </c>
      <c r="D6295" s="42" t="s">
        <v>83</v>
      </c>
      <c r="E6295" s="42" t="s">
        <v>27</v>
      </c>
      <c r="F6295" s="42" t="s">
        <v>356</v>
      </c>
      <c r="G6295" s="42" t="s">
        <v>1703</v>
      </c>
      <c r="H6295" s="42">
        <v>91</v>
      </c>
      <c r="J6295" s="42" t="s">
        <v>77</v>
      </c>
      <c r="K6295" s="42" t="s">
        <v>77</v>
      </c>
      <c r="L6295" s="42" t="s">
        <v>27</v>
      </c>
    </row>
    <row r="6296" spans="1:12">
      <c r="A6296" s="42">
        <v>2023</v>
      </c>
      <c r="B6296" s="42" t="s">
        <v>70</v>
      </c>
      <c r="C6296" s="42" t="s">
        <v>24</v>
      </c>
      <c r="D6296" s="42" t="s">
        <v>83</v>
      </c>
      <c r="E6296" s="42" t="s">
        <v>27</v>
      </c>
      <c r="F6296" s="42" t="s">
        <v>356</v>
      </c>
      <c r="G6296" s="42" t="s">
        <v>1704</v>
      </c>
      <c r="H6296" s="42">
        <v>95</v>
      </c>
      <c r="J6296" s="42" t="s">
        <v>77</v>
      </c>
      <c r="K6296" s="42" t="s">
        <v>77</v>
      </c>
      <c r="L6296" s="42" t="s">
        <v>27</v>
      </c>
    </row>
    <row r="6297" spans="1:12">
      <c r="A6297" s="42">
        <v>2023</v>
      </c>
      <c r="B6297" s="42" t="s">
        <v>70</v>
      </c>
      <c r="C6297" s="42" t="s">
        <v>24</v>
      </c>
      <c r="D6297" s="42" t="s">
        <v>83</v>
      </c>
      <c r="E6297" s="42" t="s">
        <v>27</v>
      </c>
      <c r="F6297" s="42" t="s">
        <v>355</v>
      </c>
      <c r="G6297" s="42" t="s">
        <v>1700</v>
      </c>
      <c r="H6297" s="42">
        <v>0</v>
      </c>
      <c r="J6297" s="42" t="s">
        <v>77</v>
      </c>
      <c r="K6297" s="42" t="s">
        <v>77</v>
      </c>
      <c r="L6297" s="42" t="s">
        <v>27</v>
      </c>
    </row>
    <row r="6298" spans="1:12">
      <c r="A6298" s="42">
        <v>2023</v>
      </c>
      <c r="B6298" s="42" t="s">
        <v>70</v>
      </c>
      <c r="C6298" s="42" t="s">
        <v>24</v>
      </c>
      <c r="D6298" s="42" t="s">
        <v>83</v>
      </c>
      <c r="E6298" s="42" t="s">
        <v>27</v>
      </c>
      <c r="F6298" s="42" t="s">
        <v>355</v>
      </c>
      <c r="G6298" s="42" t="s">
        <v>1701</v>
      </c>
      <c r="H6298" s="42">
        <v>38</v>
      </c>
      <c r="J6298" s="42" t="s">
        <v>77</v>
      </c>
      <c r="K6298" s="42" t="s">
        <v>77</v>
      </c>
      <c r="L6298" s="42" t="s">
        <v>27</v>
      </c>
    </row>
    <row r="6299" spans="1:12">
      <c r="A6299" s="42">
        <v>2023</v>
      </c>
      <c r="B6299" s="42" t="s">
        <v>70</v>
      </c>
      <c r="C6299" s="42" t="s">
        <v>24</v>
      </c>
      <c r="D6299" s="42" t="s">
        <v>83</v>
      </c>
      <c r="E6299" s="42" t="s">
        <v>27</v>
      </c>
      <c r="F6299" s="42" t="s">
        <v>355</v>
      </c>
      <c r="G6299" s="42" t="s">
        <v>1702</v>
      </c>
      <c r="H6299" s="42">
        <v>44</v>
      </c>
      <c r="J6299" s="42" t="s">
        <v>77</v>
      </c>
      <c r="K6299" s="42" t="s">
        <v>77</v>
      </c>
      <c r="L6299" s="42" t="s">
        <v>27</v>
      </c>
    </row>
    <row r="6300" spans="1:12">
      <c r="A6300" s="42">
        <v>2023</v>
      </c>
      <c r="B6300" s="42" t="s">
        <v>70</v>
      </c>
      <c r="C6300" s="42" t="s">
        <v>24</v>
      </c>
      <c r="D6300" s="42" t="s">
        <v>83</v>
      </c>
      <c r="E6300" s="42" t="s">
        <v>27</v>
      </c>
      <c r="F6300" s="42" t="s">
        <v>355</v>
      </c>
      <c r="G6300" s="42" t="s">
        <v>1703</v>
      </c>
      <c r="H6300" s="42">
        <v>55</v>
      </c>
      <c r="J6300" s="42" t="s">
        <v>77</v>
      </c>
      <c r="K6300" s="42" t="s">
        <v>77</v>
      </c>
      <c r="L6300" s="42" t="s">
        <v>27</v>
      </c>
    </row>
    <row r="6301" spans="1:12">
      <c r="A6301" s="42">
        <v>2023</v>
      </c>
      <c r="B6301" s="42" t="s">
        <v>70</v>
      </c>
      <c r="C6301" s="42" t="s">
        <v>24</v>
      </c>
      <c r="D6301" s="42" t="s">
        <v>83</v>
      </c>
      <c r="E6301" s="42" t="s">
        <v>27</v>
      </c>
      <c r="F6301" s="42" t="s">
        <v>355</v>
      </c>
      <c r="G6301" s="42" t="s">
        <v>1704</v>
      </c>
      <c r="H6301" s="42">
        <v>29</v>
      </c>
      <c r="J6301" s="42" t="s">
        <v>77</v>
      </c>
      <c r="K6301" s="42" t="s">
        <v>77</v>
      </c>
      <c r="L6301" s="42" t="s">
        <v>27</v>
      </c>
    </row>
    <row r="6302" spans="1:12">
      <c r="A6302" s="42">
        <v>2023</v>
      </c>
      <c r="B6302" s="42" t="s">
        <v>70</v>
      </c>
      <c r="C6302" s="42" t="s">
        <v>24</v>
      </c>
      <c r="D6302" s="42" t="s">
        <v>84</v>
      </c>
      <c r="E6302" s="42" t="s">
        <v>33</v>
      </c>
      <c r="F6302" s="42" t="s">
        <v>356</v>
      </c>
      <c r="G6302" s="42" t="s">
        <v>1700</v>
      </c>
      <c r="H6302" s="42">
        <v>57</v>
      </c>
      <c r="J6302" s="42" t="s">
        <v>77</v>
      </c>
      <c r="K6302" s="42" t="s">
        <v>77</v>
      </c>
      <c r="L6302" s="42" t="s">
        <v>341</v>
      </c>
    </row>
    <row r="6303" spans="1:12">
      <c r="A6303" s="42">
        <v>2023</v>
      </c>
      <c r="B6303" s="42" t="s">
        <v>70</v>
      </c>
      <c r="C6303" s="42" t="s">
        <v>24</v>
      </c>
      <c r="D6303" s="42" t="s">
        <v>84</v>
      </c>
      <c r="E6303" s="42" t="s">
        <v>33</v>
      </c>
      <c r="F6303" s="42" t="s">
        <v>356</v>
      </c>
      <c r="G6303" s="42" t="s">
        <v>1701</v>
      </c>
      <c r="H6303" s="42">
        <v>488</v>
      </c>
      <c r="J6303" s="42" t="s">
        <v>77</v>
      </c>
      <c r="K6303" s="42" t="s">
        <v>77</v>
      </c>
      <c r="L6303" s="42" t="s">
        <v>341</v>
      </c>
    </row>
    <row r="6304" spans="1:12">
      <c r="A6304" s="42">
        <v>2023</v>
      </c>
      <c r="B6304" s="42" t="s">
        <v>70</v>
      </c>
      <c r="C6304" s="42" t="s">
        <v>24</v>
      </c>
      <c r="D6304" s="42" t="s">
        <v>84</v>
      </c>
      <c r="E6304" s="42" t="s">
        <v>33</v>
      </c>
      <c r="F6304" s="42" t="s">
        <v>356</v>
      </c>
      <c r="G6304" s="42" t="s">
        <v>1702</v>
      </c>
      <c r="H6304" s="42">
        <v>277</v>
      </c>
      <c r="J6304" s="42" t="s">
        <v>77</v>
      </c>
      <c r="K6304" s="42" t="s">
        <v>77</v>
      </c>
      <c r="L6304" s="42" t="s">
        <v>341</v>
      </c>
    </row>
    <row r="6305" spans="1:12">
      <c r="A6305" s="42">
        <v>2023</v>
      </c>
      <c r="B6305" s="42" t="s">
        <v>70</v>
      </c>
      <c r="C6305" s="42" t="s">
        <v>24</v>
      </c>
      <c r="D6305" s="42" t="s">
        <v>84</v>
      </c>
      <c r="E6305" s="42" t="s">
        <v>33</v>
      </c>
      <c r="F6305" s="42" t="s">
        <v>356</v>
      </c>
      <c r="G6305" s="42" t="s">
        <v>1703</v>
      </c>
      <c r="H6305" s="42">
        <v>490</v>
      </c>
      <c r="J6305" s="42" t="s">
        <v>77</v>
      </c>
      <c r="K6305" s="42" t="s">
        <v>77</v>
      </c>
      <c r="L6305" s="42" t="s">
        <v>341</v>
      </c>
    </row>
    <row r="6306" spans="1:12">
      <c r="A6306" s="42">
        <v>2023</v>
      </c>
      <c r="B6306" s="42" t="s">
        <v>70</v>
      </c>
      <c r="C6306" s="42" t="s">
        <v>24</v>
      </c>
      <c r="D6306" s="42" t="s">
        <v>84</v>
      </c>
      <c r="E6306" s="42" t="s">
        <v>33</v>
      </c>
      <c r="F6306" s="42" t="s">
        <v>356</v>
      </c>
      <c r="G6306" s="42" t="s">
        <v>1704</v>
      </c>
      <c r="H6306" s="42">
        <v>606</v>
      </c>
      <c r="J6306" s="42" t="s">
        <v>77</v>
      </c>
      <c r="K6306" s="42" t="s">
        <v>77</v>
      </c>
      <c r="L6306" s="42" t="s">
        <v>341</v>
      </c>
    </row>
    <row r="6307" spans="1:12">
      <c r="A6307" s="42">
        <v>2023</v>
      </c>
      <c r="B6307" s="42" t="s">
        <v>70</v>
      </c>
      <c r="C6307" s="42" t="s">
        <v>24</v>
      </c>
      <c r="D6307" s="42" t="s">
        <v>84</v>
      </c>
      <c r="E6307" s="42" t="s">
        <v>33</v>
      </c>
      <c r="F6307" s="42" t="s">
        <v>355</v>
      </c>
      <c r="G6307" s="42" t="s">
        <v>1700</v>
      </c>
      <c r="H6307" s="42">
        <v>81</v>
      </c>
      <c r="J6307" s="42" t="s">
        <v>77</v>
      </c>
      <c r="K6307" s="42" t="s">
        <v>77</v>
      </c>
      <c r="L6307" s="42" t="s">
        <v>341</v>
      </c>
    </row>
    <row r="6308" spans="1:12">
      <c r="A6308" s="42">
        <v>2023</v>
      </c>
      <c r="B6308" s="42" t="s">
        <v>70</v>
      </c>
      <c r="C6308" s="42" t="s">
        <v>24</v>
      </c>
      <c r="D6308" s="42" t="s">
        <v>84</v>
      </c>
      <c r="E6308" s="42" t="s">
        <v>33</v>
      </c>
      <c r="F6308" s="42" t="s">
        <v>355</v>
      </c>
      <c r="G6308" s="42" t="s">
        <v>1701</v>
      </c>
      <c r="H6308" s="42">
        <v>429</v>
      </c>
      <c r="J6308" s="42" t="s">
        <v>77</v>
      </c>
      <c r="K6308" s="42" t="s">
        <v>77</v>
      </c>
      <c r="L6308" s="42" t="s">
        <v>341</v>
      </c>
    </row>
    <row r="6309" spans="1:12">
      <c r="A6309" s="42">
        <v>2023</v>
      </c>
      <c r="B6309" s="42" t="s">
        <v>70</v>
      </c>
      <c r="C6309" s="42" t="s">
        <v>24</v>
      </c>
      <c r="D6309" s="42" t="s">
        <v>84</v>
      </c>
      <c r="E6309" s="42" t="s">
        <v>33</v>
      </c>
      <c r="F6309" s="42" t="s">
        <v>355</v>
      </c>
      <c r="G6309" s="42" t="s">
        <v>1702</v>
      </c>
      <c r="H6309" s="42">
        <v>277</v>
      </c>
      <c r="J6309" s="42" t="s">
        <v>77</v>
      </c>
      <c r="K6309" s="42" t="s">
        <v>77</v>
      </c>
      <c r="L6309" s="42" t="s">
        <v>341</v>
      </c>
    </row>
    <row r="6310" spans="1:12">
      <c r="A6310" s="42">
        <v>2023</v>
      </c>
      <c r="B6310" s="42" t="s">
        <v>70</v>
      </c>
      <c r="C6310" s="42" t="s">
        <v>24</v>
      </c>
      <c r="D6310" s="42" t="s">
        <v>84</v>
      </c>
      <c r="E6310" s="42" t="s">
        <v>33</v>
      </c>
      <c r="F6310" s="42" t="s">
        <v>355</v>
      </c>
      <c r="G6310" s="42" t="s">
        <v>1703</v>
      </c>
      <c r="H6310" s="42">
        <v>441</v>
      </c>
      <c r="J6310" s="42" t="s">
        <v>77</v>
      </c>
      <c r="K6310" s="42" t="s">
        <v>77</v>
      </c>
      <c r="L6310" s="42" t="s">
        <v>341</v>
      </c>
    </row>
    <row r="6311" spans="1:12">
      <c r="A6311" s="42">
        <v>2023</v>
      </c>
      <c r="B6311" s="42" t="s">
        <v>70</v>
      </c>
      <c r="C6311" s="42" t="s">
        <v>24</v>
      </c>
      <c r="D6311" s="42" t="s">
        <v>84</v>
      </c>
      <c r="E6311" s="42" t="s">
        <v>33</v>
      </c>
      <c r="F6311" s="42" t="s">
        <v>355</v>
      </c>
      <c r="G6311" s="42" t="s">
        <v>1704</v>
      </c>
      <c r="H6311" s="42">
        <v>276</v>
      </c>
      <c r="J6311" s="42" t="s">
        <v>77</v>
      </c>
      <c r="K6311" s="42" t="s">
        <v>77</v>
      </c>
      <c r="L6311" s="42" t="s">
        <v>341</v>
      </c>
    </row>
    <row r="6312" spans="1:12">
      <c r="A6312" s="42">
        <v>2023</v>
      </c>
      <c r="B6312" s="42" t="s">
        <v>70</v>
      </c>
      <c r="C6312" s="42" t="s">
        <v>24</v>
      </c>
      <c r="D6312" s="42" t="s">
        <v>85</v>
      </c>
      <c r="E6312" s="42" t="s">
        <v>25</v>
      </c>
      <c r="F6312" s="42" t="s">
        <v>356</v>
      </c>
      <c r="G6312" s="42" t="s">
        <v>1700</v>
      </c>
      <c r="H6312" s="42">
        <v>17</v>
      </c>
      <c r="J6312" s="42" t="s">
        <v>77</v>
      </c>
      <c r="K6312" s="42" t="s">
        <v>77</v>
      </c>
      <c r="L6312" s="42" t="s">
        <v>342</v>
      </c>
    </row>
    <row r="6313" spans="1:12">
      <c r="A6313" s="42">
        <v>2023</v>
      </c>
      <c r="B6313" s="42" t="s">
        <v>70</v>
      </c>
      <c r="C6313" s="42" t="s">
        <v>24</v>
      </c>
      <c r="D6313" s="42" t="s">
        <v>85</v>
      </c>
      <c r="E6313" s="42" t="s">
        <v>25</v>
      </c>
      <c r="F6313" s="42" t="s">
        <v>356</v>
      </c>
      <c r="G6313" s="42" t="s">
        <v>1701</v>
      </c>
      <c r="H6313" s="42">
        <v>169</v>
      </c>
      <c r="J6313" s="42" t="s">
        <v>77</v>
      </c>
      <c r="K6313" s="42" t="s">
        <v>77</v>
      </c>
      <c r="L6313" s="42" t="s">
        <v>342</v>
      </c>
    </row>
    <row r="6314" spans="1:12">
      <c r="A6314" s="42">
        <v>2023</v>
      </c>
      <c r="B6314" s="42" t="s">
        <v>70</v>
      </c>
      <c r="C6314" s="42" t="s">
        <v>24</v>
      </c>
      <c r="D6314" s="42" t="s">
        <v>85</v>
      </c>
      <c r="E6314" s="42" t="s">
        <v>25</v>
      </c>
      <c r="F6314" s="42" t="s">
        <v>356</v>
      </c>
      <c r="G6314" s="42" t="s">
        <v>1702</v>
      </c>
      <c r="H6314" s="42">
        <v>184</v>
      </c>
      <c r="J6314" s="42" t="s">
        <v>77</v>
      </c>
      <c r="K6314" s="42" t="s">
        <v>77</v>
      </c>
      <c r="L6314" s="42" t="s">
        <v>342</v>
      </c>
    </row>
    <row r="6315" spans="1:12">
      <c r="A6315" s="42">
        <v>2023</v>
      </c>
      <c r="B6315" s="42" t="s">
        <v>70</v>
      </c>
      <c r="C6315" s="42" t="s">
        <v>24</v>
      </c>
      <c r="D6315" s="42" t="s">
        <v>85</v>
      </c>
      <c r="E6315" s="42" t="s">
        <v>25</v>
      </c>
      <c r="F6315" s="42" t="s">
        <v>356</v>
      </c>
      <c r="G6315" s="42" t="s">
        <v>1703</v>
      </c>
      <c r="H6315" s="42">
        <v>457</v>
      </c>
      <c r="J6315" s="42" t="s">
        <v>77</v>
      </c>
      <c r="K6315" s="42" t="s">
        <v>77</v>
      </c>
      <c r="L6315" s="42" t="s">
        <v>342</v>
      </c>
    </row>
    <row r="6316" spans="1:12">
      <c r="A6316" s="42">
        <v>2023</v>
      </c>
      <c r="B6316" s="42" t="s">
        <v>70</v>
      </c>
      <c r="C6316" s="42" t="s">
        <v>24</v>
      </c>
      <c r="D6316" s="42" t="s">
        <v>85</v>
      </c>
      <c r="E6316" s="42" t="s">
        <v>25</v>
      </c>
      <c r="F6316" s="42" t="s">
        <v>356</v>
      </c>
      <c r="G6316" s="42" t="s">
        <v>1704</v>
      </c>
      <c r="H6316" s="42">
        <v>759</v>
      </c>
      <c r="J6316" s="42" t="s">
        <v>77</v>
      </c>
      <c r="K6316" s="42" t="s">
        <v>77</v>
      </c>
      <c r="L6316" s="42" t="s">
        <v>342</v>
      </c>
    </row>
    <row r="6317" spans="1:12">
      <c r="A6317" s="42">
        <v>2023</v>
      </c>
      <c r="B6317" s="42" t="s">
        <v>70</v>
      </c>
      <c r="C6317" s="42" t="s">
        <v>24</v>
      </c>
      <c r="D6317" s="42" t="s">
        <v>85</v>
      </c>
      <c r="E6317" s="42" t="s">
        <v>25</v>
      </c>
      <c r="F6317" s="42" t="s">
        <v>355</v>
      </c>
      <c r="G6317" s="42" t="s">
        <v>1700</v>
      </c>
      <c r="H6317" s="42">
        <v>17</v>
      </c>
      <c r="J6317" s="42" t="s">
        <v>77</v>
      </c>
      <c r="K6317" s="42" t="s">
        <v>77</v>
      </c>
      <c r="L6317" s="42" t="s">
        <v>342</v>
      </c>
    </row>
    <row r="6318" spans="1:12">
      <c r="A6318" s="42">
        <v>2023</v>
      </c>
      <c r="B6318" s="42" t="s">
        <v>70</v>
      </c>
      <c r="C6318" s="42" t="s">
        <v>24</v>
      </c>
      <c r="D6318" s="42" t="s">
        <v>85</v>
      </c>
      <c r="E6318" s="42" t="s">
        <v>25</v>
      </c>
      <c r="F6318" s="42" t="s">
        <v>355</v>
      </c>
      <c r="G6318" s="42" t="s">
        <v>1701</v>
      </c>
      <c r="H6318" s="42">
        <v>112</v>
      </c>
      <c r="J6318" s="42" t="s">
        <v>77</v>
      </c>
      <c r="K6318" s="42" t="s">
        <v>77</v>
      </c>
      <c r="L6318" s="42" t="s">
        <v>342</v>
      </c>
    </row>
    <row r="6319" spans="1:12">
      <c r="A6319" s="42">
        <v>2023</v>
      </c>
      <c r="B6319" s="42" t="s">
        <v>70</v>
      </c>
      <c r="C6319" s="42" t="s">
        <v>24</v>
      </c>
      <c r="D6319" s="42" t="s">
        <v>85</v>
      </c>
      <c r="E6319" s="42" t="s">
        <v>25</v>
      </c>
      <c r="F6319" s="42" t="s">
        <v>355</v>
      </c>
      <c r="G6319" s="42" t="s">
        <v>1702</v>
      </c>
      <c r="H6319" s="42">
        <v>116</v>
      </c>
      <c r="J6319" s="42" t="s">
        <v>77</v>
      </c>
      <c r="K6319" s="42" t="s">
        <v>77</v>
      </c>
      <c r="L6319" s="42" t="s">
        <v>342</v>
      </c>
    </row>
    <row r="6320" spans="1:12">
      <c r="A6320" s="42">
        <v>2023</v>
      </c>
      <c r="B6320" s="42" t="s">
        <v>70</v>
      </c>
      <c r="C6320" s="42" t="s">
        <v>24</v>
      </c>
      <c r="D6320" s="42" t="s">
        <v>85</v>
      </c>
      <c r="E6320" s="42" t="s">
        <v>25</v>
      </c>
      <c r="F6320" s="42" t="s">
        <v>355</v>
      </c>
      <c r="G6320" s="42" t="s">
        <v>1703</v>
      </c>
      <c r="H6320" s="42">
        <v>270</v>
      </c>
      <c r="J6320" s="42" t="s">
        <v>77</v>
      </c>
      <c r="K6320" s="42" t="s">
        <v>77</v>
      </c>
      <c r="L6320" s="42" t="s">
        <v>342</v>
      </c>
    </row>
    <row r="6321" spans="1:12">
      <c r="A6321" s="42">
        <v>2023</v>
      </c>
      <c r="B6321" s="42" t="s">
        <v>70</v>
      </c>
      <c r="C6321" s="42" t="s">
        <v>24</v>
      </c>
      <c r="D6321" s="42" t="s">
        <v>85</v>
      </c>
      <c r="E6321" s="42" t="s">
        <v>25</v>
      </c>
      <c r="F6321" s="42" t="s">
        <v>355</v>
      </c>
      <c r="G6321" s="42" t="s">
        <v>1704</v>
      </c>
      <c r="H6321" s="42">
        <v>226</v>
      </c>
      <c r="J6321" s="42" t="s">
        <v>77</v>
      </c>
      <c r="K6321" s="42" t="s">
        <v>77</v>
      </c>
      <c r="L6321" s="42" t="s">
        <v>342</v>
      </c>
    </row>
    <row r="6322" spans="1:12">
      <c r="A6322" s="42">
        <v>2023</v>
      </c>
      <c r="B6322" s="42" t="s">
        <v>70</v>
      </c>
      <c r="C6322" s="42" t="s">
        <v>24</v>
      </c>
      <c r="D6322" s="42" t="s">
        <v>86</v>
      </c>
      <c r="E6322" s="42" t="s">
        <v>40</v>
      </c>
      <c r="F6322" s="42" t="s">
        <v>356</v>
      </c>
      <c r="G6322" s="42" t="s">
        <v>1700</v>
      </c>
      <c r="H6322" s="42">
        <v>0</v>
      </c>
      <c r="J6322" s="42" t="s">
        <v>77</v>
      </c>
      <c r="K6322" s="42" t="s">
        <v>77</v>
      </c>
      <c r="L6322" s="42" t="s">
        <v>343</v>
      </c>
    </row>
    <row r="6323" spans="1:12">
      <c r="A6323" s="42">
        <v>2023</v>
      </c>
      <c r="B6323" s="42" t="s">
        <v>70</v>
      </c>
      <c r="C6323" s="42" t="s">
        <v>24</v>
      </c>
      <c r="D6323" s="42" t="s">
        <v>86</v>
      </c>
      <c r="E6323" s="42" t="s">
        <v>40</v>
      </c>
      <c r="F6323" s="42" t="s">
        <v>356</v>
      </c>
      <c r="G6323" s="42" t="s">
        <v>1701</v>
      </c>
      <c r="H6323" s="42">
        <v>83</v>
      </c>
      <c r="J6323" s="42" t="s">
        <v>77</v>
      </c>
      <c r="K6323" s="42" t="s">
        <v>77</v>
      </c>
      <c r="L6323" s="42" t="s">
        <v>343</v>
      </c>
    </row>
    <row r="6324" spans="1:12">
      <c r="A6324" s="42">
        <v>2023</v>
      </c>
      <c r="B6324" s="42" t="s">
        <v>70</v>
      </c>
      <c r="C6324" s="42" t="s">
        <v>24</v>
      </c>
      <c r="D6324" s="42" t="s">
        <v>86</v>
      </c>
      <c r="E6324" s="42" t="s">
        <v>40</v>
      </c>
      <c r="F6324" s="42" t="s">
        <v>356</v>
      </c>
      <c r="G6324" s="42" t="s">
        <v>1702</v>
      </c>
      <c r="H6324" s="42">
        <v>40</v>
      </c>
      <c r="J6324" s="42" t="s">
        <v>77</v>
      </c>
      <c r="K6324" s="42" t="s">
        <v>77</v>
      </c>
      <c r="L6324" s="42" t="s">
        <v>343</v>
      </c>
    </row>
    <row r="6325" spans="1:12">
      <c r="A6325" s="42">
        <v>2023</v>
      </c>
      <c r="B6325" s="42" t="s">
        <v>70</v>
      </c>
      <c r="C6325" s="42" t="s">
        <v>24</v>
      </c>
      <c r="D6325" s="42" t="s">
        <v>86</v>
      </c>
      <c r="E6325" s="42" t="s">
        <v>40</v>
      </c>
      <c r="F6325" s="42" t="s">
        <v>356</v>
      </c>
      <c r="G6325" s="42" t="s">
        <v>1703</v>
      </c>
      <c r="H6325" s="42">
        <v>23</v>
      </c>
      <c r="J6325" s="42" t="s">
        <v>77</v>
      </c>
      <c r="K6325" s="42" t="s">
        <v>77</v>
      </c>
      <c r="L6325" s="42" t="s">
        <v>343</v>
      </c>
    </row>
    <row r="6326" spans="1:12">
      <c r="A6326" s="42">
        <v>2023</v>
      </c>
      <c r="B6326" s="42" t="s">
        <v>70</v>
      </c>
      <c r="C6326" s="42" t="s">
        <v>24</v>
      </c>
      <c r="D6326" s="42" t="s">
        <v>86</v>
      </c>
      <c r="E6326" s="42" t="s">
        <v>40</v>
      </c>
      <c r="F6326" s="42" t="s">
        <v>356</v>
      </c>
      <c r="G6326" s="42" t="s">
        <v>1704</v>
      </c>
      <c r="H6326" s="42">
        <v>8</v>
      </c>
      <c r="J6326" s="42" t="s">
        <v>77</v>
      </c>
      <c r="K6326" s="42" t="s">
        <v>77</v>
      </c>
      <c r="L6326" s="42" t="s">
        <v>343</v>
      </c>
    </row>
    <row r="6327" spans="1:12">
      <c r="A6327" s="42">
        <v>2023</v>
      </c>
      <c r="B6327" s="42" t="s">
        <v>70</v>
      </c>
      <c r="C6327" s="42" t="s">
        <v>24</v>
      </c>
      <c r="D6327" s="42" t="s">
        <v>86</v>
      </c>
      <c r="E6327" s="42" t="s">
        <v>40</v>
      </c>
      <c r="F6327" s="42" t="s">
        <v>355</v>
      </c>
      <c r="G6327" s="42" t="s">
        <v>1700</v>
      </c>
      <c r="H6327" s="42">
        <v>1</v>
      </c>
      <c r="J6327" s="42" t="s">
        <v>77</v>
      </c>
      <c r="K6327" s="42" t="s">
        <v>77</v>
      </c>
      <c r="L6327" s="42" t="s">
        <v>343</v>
      </c>
    </row>
    <row r="6328" spans="1:12">
      <c r="A6328" s="42">
        <v>2023</v>
      </c>
      <c r="B6328" s="42" t="s">
        <v>70</v>
      </c>
      <c r="C6328" s="42" t="s">
        <v>24</v>
      </c>
      <c r="D6328" s="42" t="s">
        <v>86</v>
      </c>
      <c r="E6328" s="42" t="s">
        <v>40</v>
      </c>
      <c r="F6328" s="42" t="s">
        <v>355</v>
      </c>
      <c r="G6328" s="42" t="s">
        <v>1701</v>
      </c>
      <c r="H6328" s="42">
        <v>55</v>
      </c>
      <c r="J6328" s="42" t="s">
        <v>77</v>
      </c>
      <c r="K6328" s="42" t="s">
        <v>77</v>
      </c>
      <c r="L6328" s="42" t="s">
        <v>343</v>
      </c>
    </row>
    <row r="6329" spans="1:12">
      <c r="A6329" s="42">
        <v>2023</v>
      </c>
      <c r="B6329" s="42" t="s">
        <v>70</v>
      </c>
      <c r="C6329" s="42" t="s">
        <v>24</v>
      </c>
      <c r="D6329" s="42" t="s">
        <v>86</v>
      </c>
      <c r="E6329" s="42" t="s">
        <v>40</v>
      </c>
      <c r="F6329" s="42" t="s">
        <v>355</v>
      </c>
      <c r="G6329" s="42" t="s">
        <v>1702</v>
      </c>
      <c r="H6329" s="42">
        <v>53</v>
      </c>
      <c r="J6329" s="42" t="s">
        <v>77</v>
      </c>
      <c r="K6329" s="42" t="s">
        <v>77</v>
      </c>
      <c r="L6329" s="42" t="s">
        <v>343</v>
      </c>
    </row>
    <row r="6330" spans="1:12">
      <c r="A6330" s="42">
        <v>2023</v>
      </c>
      <c r="B6330" s="42" t="s">
        <v>70</v>
      </c>
      <c r="C6330" s="42" t="s">
        <v>24</v>
      </c>
      <c r="D6330" s="42" t="s">
        <v>86</v>
      </c>
      <c r="E6330" s="42" t="s">
        <v>40</v>
      </c>
      <c r="F6330" s="42" t="s">
        <v>355</v>
      </c>
      <c r="G6330" s="42" t="s">
        <v>1703</v>
      </c>
      <c r="H6330" s="42">
        <v>43</v>
      </c>
      <c r="J6330" s="42" t="s">
        <v>77</v>
      </c>
      <c r="K6330" s="42" t="s">
        <v>77</v>
      </c>
      <c r="L6330" s="42" t="s">
        <v>343</v>
      </c>
    </row>
    <row r="6331" spans="1:12">
      <c r="A6331" s="42">
        <v>2023</v>
      </c>
      <c r="B6331" s="42" t="s">
        <v>70</v>
      </c>
      <c r="C6331" s="42" t="s">
        <v>24</v>
      </c>
      <c r="D6331" s="42" t="s">
        <v>86</v>
      </c>
      <c r="E6331" s="42" t="s">
        <v>40</v>
      </c>
      <c r="F6331" s="42" t="s">
        <v>355</v>
      </c>
      <c r="G6331" s="42" t="s">
        <v>1704</v>
      </c>
      <c r="H6331" s="42">
        <v>12</v>
      </c>
      <c r="J6331" s="42" t="s">
        <v>77</v>
      </c>
      <c r="K6331" s="42" t="s">
        <v>77</v>
      </c>
      <c r="L6331" s="42" t="s">
        <v>343</v>
      </c>
    </row>
    <row r="6332" spans="1:12">
      <c r="A6332" s="42">
        <v>2023</v>
      </c>
      <c r="B6332" s="42" t="s">
        <v>70</v>
      </c>
      <c r="C6332" s="42" t="s">
        <v>24</v>
      </c>
      <c r="D6332" s="42" t="s">
        <v>87</v>
      </c>
      <c r="E6332" s="42" t="s">
        <v>38</v>
      </c>
      <c r="F6332" s="42" t="s">
        <v>356</v>
      </c>
      <c r="G6332" s="42" t="s">
        <v>1700</v>
      </c>
      <c r="H6332" s="42">
        <v>32</v>
      </c>
      <c r="J6332" s="42" t="s">
        <v>77</v>
      </c>
      <c r="K6332" s="42" t="s">
        <v>77</v>
      </c>
      <c r="L6332" s="42" t="s">
        <v>344</v>
      </c>
    </row>
    <row r="6333" spans="1:12">
      <c r="A6333" s="42">
        <v>2023</v>
      </c>
      <c r="B6333" s="42" t="s">
        <v>70</v>
      </c>
      <c r="C6333" s="42" t="s">
        <v>24</v>
      </c>
      <c r="D6333" s="42" t="s">
        <v>87</v>
      </c>
      <c r="E6333" s="42" t="s">
        <v>38</v>
      </c>
      <c r="F6333" s="42" t="s">
        <v>356</v>
      </c>
      <c r="G6333" s="42" t="s">
        <v>1701</v>
      </c>
      <c r="H6333" s="42">
        <v>193</v>
      </c>
      <c r="J6333" s="42" t="s">
        <v>77</v>
      </c>
      <c r="K6333" s="42" t="s">
        <v>77</v>
      </c>
      <c r="L6333" s="42" t="s">
        <v>344</v>
      </c>
    </row>
    <row r="6334" spans="1:12">
      <c r="A6334" s="42">
        <v>2023</v>
      </c>
      <c r="B6334" s="42" t="s">
        <v>70</v>
      </c>
      <c r="C6334" s="42" t="s">
        <v>24</v>
      </c>
      <c r="D6334" s="42" t="s">
        <v>87</v>
      </c>
      <c r="E6334" s="42" t="s">
        <v>38</v>
      </c>
      <c r="F6334" s="42" t="s">
        <v>356</v>
      </c>
      <c r="G6334" s="42" t="s">
        <v>1702</v>
      </c>
      <c r="H6334" s="42">
        <v>51</v>
      </c>
      <c r="J6334" s="42" t="s">
        <v>77</v>
      </c>
      <c r="K6334" s="42" t="s">
        <v>77</v>
      </c>
      <c r="L6334" s="42" t="s">
        <v>344</v>
      </c>
    </row>
    <row r="6335" spans="1:12">
      <c r="A6335" s="42">
        <v>2023</v>
      </c>
      <c r="B6335" s="42" t="s">
        <v>70</v>
      </c>
      <c r="C6335" s="42" t="s">
        <v>24</v>
      </c>
      <c r="D6335" s="42" t="s">
        <v>87</v>
      </c>
      <c r="E6335" s="42" t="s">
        <v>38</v>
      </c>
      <c r="F6335" s="42" t="s">
        <v>356</v>
      </c>
      <c r="G6335" s="42" t="s">
        <v>1703</v>
      </c>
      <c r="H6335" s="42">
        <v>68</v>
      </c>
      <c r="J6335" s="42" t="s">
        <v>77</v>
      </c>
      <c r="K6335" s="42" t="s">
        <v>77</v>
      </c>
      <c r="L6335" s="42" t="s">
        <v>344</v>
      </c>
    </row>
    <row r="6336" spans="1:12">
      <c r="A6336" s="42">
        <v>2023</v>
      </c>
      <c r="B6336" s="42" t="s">
        <v>70</v>
      </c>
      <c r="C6336" s="42" t="s">
        <v>24</v>
      </c>
      <c r="D6336" s="42" t="s">
        <v>87</v>
      </c>
      <c r="E6336" s="42" t="s">
        <v>38</v>
      </c>
      <c r="F6336" s="42" t="s">
        <v>356</v>
      </c>
      <c r="G6336" s="42" t="s">
        <v>1704</v>
      </c>
      <c r="H6336" s="42">
        <v>13</v>
      </c>
      <c r="J6336" s="42" t="s">
        <v>77</v>
      </c>
      <c r="K6336" s="42" t="s">
        <v>77</v>
      </c>
      <c r="L6336" s="42" t="s">
        <v>344</v>
      </c>
    </row>
    <row r="6337" spans="1:12">
      <c r="A6337" s="42">
        <v>2023</v>
      </c>
      <c r="B6337" s="42" t="s">
        <v>70</v>
      </c>
      <c r="C6337" s="42" t="s">
        <v>24</v>
      </c>
      <c r="D6337" s="42" t="s">
        <v>87</v>
      </c>
      <c r="E6337" s="42" t="s">
        <v>38</v>
      </c>
      <c r="F6337" s="42" t="s">
        <v>355</v>
      </c>
      <c r="G6337" s="42" t="s">
        <v>1700</v>
      </c>
      <c r="H6337" s="42">
        <v>32</v>
      </c>
      <c r="J6337" s="42" t="s">
        <v>77</v>
      </c>
      <c r="K6337" s="42" t="s">
        <v>77</v>
      </c>
      <c r="L6337" s="42" t="s">
        <v>344</v>
      </c>
    </row>
    <row r="6338" spans="1:12">
      <c r="A6338" s="42">
        <v>2023</v>
      </c>
      <c r="B6338" s="42" t="s">
        <v>70</v>
      </c>
      <c r="C6338" s="42" t="s">
        <v>24</v>
      </c>
      <c r="D6338" s="42" t="s">
        <v>87</v>
      </c>
      <c r="E6338" s="42" t="s">
        <v>38</v>
      </c>
      <c r="F6338" s="42" t="s">
        <v>355</v>
      </c>
      <c r="G6338" s="42" t="s">
        <v>1701</v>
      </c>
      <c r="H6338" s="42">
        <v>145</v>
      </c>
      <c r="J6338" s="42" t="s">
        <v>77</v>
      </c>
      <c r="K6338" s="42" t="s">
        <v>77</v>
      </c>
      <c r="L6338" s="42" t="s">
        <v>344</v>
      </c>
    </row>
    <row r="6339" spans="1:12">
      <c r="A6339" s="42">
        <v>2023</v>
      </c>
      <c r="B6339" s="42" t="s">
        <v>70</v>
      </c>
      <c r="C6339" s="42" t="s">
        <v>24</v>
      </c>
      <c r="D6339" s="42" t="s">
        <v>87</v>
      </c>
      <c r="E6339" s="42" t="s">
        <v>38</v>
      </c>
      <c r="F6339" s="42" t="s">
        <v>355</v>
      </c>
      <c r="G6339" s="42" t="s">
        <v>1702</v>
      </c>
      <c r="H6339" s="42">
        <v>55</v>
      </c>
      <c r="J6339" s="42" t="s">
        <v>77</v>
      </c>
      <c r="K6339" s="42" t="s">
        <v>77</v>
      </c>
      <c r="L6339" s="42" t="s">
        <v>344</v>
      </c>
    </row>
    <row r="6340" spans="1:12">
      <c r="A6340" s="42">
        <v>2023</v>
      </c>
      <c r="B6340" s="42" t="s">
        <v>70</v>
      </c>
      <c r="C6340" s="42" t="s">
        <v>24</v>
      </c>
      <c r="D6340" s="42" t="s">
        <v>87</v>
      </c>
      <c r="E6340" s="42" t="s">
        <v>38</v>
      </c>
      <c r="F6340" s="42" t="s">
        <v>355</v>
      </c>
      <c r="G6340" s="42" t="s">
        <v>1703</v>
      </c>
      <c r="H6340" s="42">
        <v>48</v>
      </c>
      <c r="J6340" s="42" t="s">
        <v>77</v>
      </c>
      <c r="K6340" s="42" t="s">
        <v>77</v>
      </c>
      <c r="L6340" s="42" t="s">
        <v>344</v>
      </c>
    </row>
    <row r="6341" spans="1:12">
      <c r="A6341" s="42">
        <v>2023</v>
      </c>
      <c r="B6341" s="42" t="s">
        <v>70</v>
      </c>
      <c r="C6341" s="42" t="s">
        <v>24</v>
      </c>
      <c r="D6341" s="42" t="s">
        <v>87</v>
      </c>
      <c r="E6341" s="42" t="s">
        <v>38</v>
      </c>
      <c r="F6341" s="42" t="s">
        <v>355</v>
      </c>
      <c r="G6341" s="42" t="s">
        <v>1704</v>
      </c>
      <c r="H6341" s="42">
        <v>31</v>
      </c>
      <c r="J6341" s="42" t="s">
        <v>77</v>
      </c>
      <c r="K6341" s="42" t="s">
        <v>77</v>
      </c>
      <c r="L6341" s="42" t="s">
        <v>344</v>
      </c>
    </row>
    <row r="6342" spans="1:12">
      <c r="A6342" s="42">
        <v>2023</v>
      </c>
      <c r="B6342" s="42" t="s">
        <v>70</v>
      </c>
      <c r="C6342" s="42" t="s">
        <v>24</v>
      </c>
      <c r="D6342" s="42" t="s">
        <v>88</v>
      </c>
      <c r="E6342" s="42" t="s">
        <v>34</v>
      </c>
      <c r="F6342" s="42" t="s">
        <v>356</v>
      </c>
      <c r="G6342" s="42" t="s">
        <v>1700</v>
      </c>
      <c r="H6342" s="42">
        <v>13</v>
      </c>
      <c r="J6342" s="42" t="s">
        <v>77</v>
      </c>
      <c r="K6342" s="42" t="s">
        <v>77</v>
      </c>
      <c r="L6342" s="42" t="s">
        <v>345</v>
      </c>
    </row>
    <row r="6343" spans="1:12">
      <c r="A6343" s="42">
        <v>2023</v>
      </c>
      <c r="B6343" s="42" t="s">
        <v>70</v>
      </c>
      <c r="C6343" s="42" t="s">
        <v>24</v>
      </c>
      <c r="D6343" s="42" t="s">
        <v>88</v>
      </c>
      <c r="E6343" s="42" t="s">
        <v>34</v>
      </c>
      <c r="F6343" s="42" t="s">
        <v>356</v>
      </c>
      <c r="G6343" s="42" t="s">
        <v>1701</v>
      </c>
      <c r="H6343" s="42">
        <v>60</v>
      </c>
      <c r="J6343" s="42" t="s">
        <v>77</v>
      </c>
      <c r="K6343" s="42" t="s">
        <v>77</v>
      </c>
      <c r="L6343" s="42" t="s">
        <v>345</v>
      </c>
    </row>
    <row r="6344" spans="1:12">
      <c r="A6344" s="42">
        <v>2023</v>
      </c>
      <c r="B6344" s="42" t="s">
        <v>70</v>
      </c>
      <c r="C6344" s="42" t="s">
        <v>24</v>
      </c>
      <c r="D6344" s="42" t="s">
        <v>88</v>
      </c>
      <c r="E6344" s="42" t="s">
        <v>34</v>
      </c>
      <c r="F6344" s="42" t="s">
        <v>356</v>
      </c>
      <c r="G6344" s="42" t="s">
        <v>1702</v>
      </c>
      <c r="H6344" s="42">
        <v>32</v>
      </c>
      <c r="J6344" s="42" t="s">
        <v>77</v>
      </c>
      <c r="K6344" s="42" t="s">
        <v>77</v>
      </c>
      <c r="L6344" s="42" t="s">
        <v>345</v>
      </c>
    </row>
    <row r="6345" spans="1:12">
      <c r="A6345" s="42">
        <v>2023</v>
      </c>
      <c r="B6345" s="42" t="s">
        <v>70</v>
      </c>
      <c r="C6345" s="42" t="s">
        <v>24</v>
      </c>
      <c r="D6345" s="42" t="s">
        <v>88</v>
      </c>
      <c r="E6345" s="42" t="s">
        <v>34</v>
      </c>
      <c r="F6345" s="42" t="s">
        <v>356</v>
      </c>
      <c r="G6345" s="42" t="s">
        <v>1703</v>
      </c>
      <c r="H6345" s="42">
        <v>68</v>
      </c>
      <c r="J6345" s="42" t="s">
        <v>77</v>
      </c>
      <c r="K6345" s="42" t="s">
        <v>77</v>
      </c>
      <c r="L6345" s="42" t="s">
        <v>345</v>
      </c>
    </row>
    <row r="6346" spans="1:12">
      <c r="A6346" s="42">
        <v>2023</v>
      </c>
      <c r="B6346" s="42" t="s">
        <v>70</v>
      </c>
      <c r="C6346" s="42" t="s">
        <v>24</v>
      </c>
      <c r="D6346" s="42" t="s">
        <v>88</v>
      </c>
      <c r="E6346" s="42" t="s">
        <v>34</v>
      </c>
      <c r="F6346" s="42" t="s">
        <v>356</v>
      </c>
      <c r="G6346" s="42" t="s">
        <v>1704</v>
      </c>
      <c r="H6346" s="42">
        <v>72</v>
      </c>
      <c r="J6346" s="42" t="s">
        <v>77</v>
      </c>
      <c r="K6346" s="42" t="s">
        <v>77</v>
      </c>
      <c r="L6346" s="42" t="s">
        <v>345</v>
      </c>
    </row>
    <row r="6347" spans="1:12">
      <c r="A6347" s="42">
        <v>2023</v>
      </c>
      <c r="B6347" s="42" t="s">
        <v>70</v>
      </c>
      <c r="C6347" s="42" t="s">
        <v>24</v>
      </c>
      <c r="D6347" s="42" t="s">
        <v>88</v>
      </c>
      <c r="E6347" s="42" t="s">
        <v>34</v>
      </c>
      <c r="F6347" s="42" t="s">
        <v>355</v>
      </c>
      <c r="G6347" s="42" t="s">
        <v>1700</v>
      </c>
      <c r="H6347" s="42">
        <v>12</v>
      </c>
      <c r="J6347" s="42" t="s">
        <v>77</v>
      </c>
      <c r="K6347" s="42" t="s">
        <v>77</v>
      </c>
      <c r="L6347" s="42" t="s">
        <v>345</v>
      </c>
    </row>
    <row r="6348" spans="1:12">
      <c r="A6348" s="42">
        <v>2023</v>
      </c>
      <c r="B6348" s="42" t="s">
        <v>70</v>
      </c>
      <c r="C6348" s="42" t="s">
        <v>24</v>
      </c>
      <c r="D6348" s="42" t="s">
        <v>88</v>
      </c>
      <c r="E6348" s="42" t="s">
        <v>34</v>
      </c>
      <c r="F6348" s="42" t="s">
        <v>355</v>
      </c>
      <c r="G6348" s="42" t="s">
        <v>1701</v>
      </c>
      <c r="H6348" s="42">
        <v>71</v>
      </c>
      <c r="J6348" s="42" t="s">
        <v>77</v>
      </c>
      <c r="K6348" s="42" t="s">
        <v>77</v>
      </c>
      <c r="L6348" s="42" t="s">
        <v>345</v>
      </c>
    </row>
    <row r="6349" spans="1:12">
      <c r="A6349" s="42">
        <v>2023</v>
      </c>
      <c r="B6349" s="42" t="s">
        <v>70</v>
      </c>
      <c r="C6349" s="42" t="s">
        <v>24</v>
      </c>
      <c r="D6349" s="42" t="s">
        <v>88</v>
      </c>
      <c r="E6349" s="42" t="s">
        <v>34</v>
      </c>
      <c r="F6349" s="42" t="s">
        <v>355</v>
      </c>
      <c r="G6349" s="42" t="s">
        <v>1702</v>
      </c>
      <c r="H6349" s="42">
        <v>39</v>
      </c>
      <c r="J6349" s="42" t="s">
        <v>77</v>
      </c>
      <c r="K6349" s="42" t="s">
        <v>77</v>
      </c>
      <c r="L6349" s="42" t="s">
        <v>345</v>
      </c>
    </row>
    <row r="6350" spans="1:12">
      <c r="A6350" s="42">
        <v>2023</v>
      </c>
      <c r="B6350" s="42" t="s">
        <v>70</v>
      </c>
      <c r="C6350" s="42" t="s">
        <v>24</v>
      </c>
      <c r="D6350" s="42" t="s">
        <v>88</v>
      </c>
      <c r="E6350" s="42" t="s">
        <v>34</v>
      </c>
      <c r="F6350" s="42" t="s">
        <v>355</v>
      </c>
      <c r="G6350" s="42" t="s">
        <v>1703</v>
      </c>
      <c r="H6350" s="42">
        <v>60</v>
      </c>
      <c r="J6350" s="42" t="s">
        <v>77</v>
      </c>
      <c r="K6350" s="42" t="s">
        <v>77</v>
      </c>
      <c r="L6350" s="42" t="s">
        <v>345</v>
      </c>
    </row>
    <row r="6351" spans="1:12">
      <c r="A6351" s="42">
        <v>2023</v>
      </c>
      <c r="B6351" s="42" t="s">
        <v>70</v>
      </c>
      <c r="C6351" s="42" t="s">
        <v>24</v>
      </c>
      <c r="D6351" s="42" t="s">
        <v>88</v>
      </c>
      <c r="E6351" s="42" t="s">
        <v>34</v>
      </c>
      <c r="F6351" s="42" t="s">
        <v>355</v>
      </c>
      <c r="G6351" s="42" t="s">
        <v>1704</v>
      </c>
      <c r="H6351" s="42">
        <v>32</v>
      </c>
      <c r="J6351" s="42" t="s">
        <v>77</v>
      </c>
      <c r="K6351" s="42" t="s">
        <v>77</v>
      </c>
      <c r="L6351" s="42" t="s">
        <v>345</v>
      </c>
    </row>
    <row r="6352" spans="1:12">
      <c r="A6352" s="42">
        <v>2023</v>
      </c>
      <c r="B6352" s="42" t="s">
        <v>70</v>
      </c>
      <c r="C6352" s="42" t="s">
        <v>24</v>
      </c>
      <c r="D6352" s="42" t="s">
        <v>89</v>
      </c>
      <c r="E6352" s="42" t="s">
        <v>39</v>
      </c>
      <c r="F6352" s="42" t="s">
        <v>356</v>
      </c>
      <c r="G6352" s="42" t="s">
        <v>1700</v>
      </c>
      <c r="H6352" s="42">
        <v>0</v>
      </c>
      <c r="J6352" s="42" t="s">
        <v>77</v>
      </c>
      <c r="K6352" s="42" t="s">
        <v>77</v>
      </c>
      <c r="L6352" s="42" t="s">
        <v>346</v>
      </c>
    </row>
    <row r="6353" spans="1:12">
      <c r="A6353" s="42">
        <v>2023</v>
      </c>
      <c r="B6353" s="42" t="s">
        <v>70</v>
      </c>
      <c r="C6353" s="42" t="s">
        <v>24</v>
      </c>
      <c r="D6353" s="42" t="s">
        <v>89</v>
      </c>
      <c r="E6353" s="42" t="s">
        <v>39</v>
      </c>
      <c r="F6353" s="42" t="s">
        <v>356</v>
      </c>
      <c r="G6353" s="42" t="s">
        <v>1701</v>
      </c>
      <c r="H6353" s="42">
        <v>4</v>
      </c>
      <c r="J6353" s="42" t="s">
        <v>77</v>
      </c>
      <c r="K6353" s="42" t="s">
        <v>77</v>
      </c>
      <c r="L6353" s="42" t="s">
        <v>346</v>
      </c>
    </row>
    <row r="6354" spans="1:12">
      <c r="A6354" s="42">
        <v>2023</v>
      </c>
      <c r="B6354" s="42" t="s">
        <v>70</v>
      </c>
      <c r="C6354" s="42" t="s">
        <v>24</v>
      </c>
      <c r="D6354" s="42" t="s">
        <v>89</v>
      </c>
      <c r="E6354" s="42" t="s">
        <v>39</v>
      </c>
      <c r="F6354" s="42" t="s">
        <v>356</v>
      </c>
      <c r="G6354" s="42" t="s">
        <v>1702</v>
      </c>
      <c r="H6354" s="42">
        <v>6</v>
      </c>
      <c r="J6354" s="42" t="s">
        <v>77</v>
      </c>
      <c r="K6354" s="42" t="s">
        <v>77</v>
      </c>
      <c r="L6354" s="42" t="s">
        <v>346</v>
      </c>
    </row>
    <row r="6355" spans="1:12">
      <c r="A6355" s="42">
        <v>2023</v>
      </c>
      <c r="B6355" s="42" t="s">
        <v>70</v>
      </c>
      <c r="C6355" s="42" t="s">
        <v>24</v>
      </c>
      <c r="D6355" s="42" t="s">
        <v>89</v>
      </c>
      <c r="E6355" s="42" t="s">
        <v>39</v>
      </c>
      <c r="F6355" s="42" t="s">
        <v>356</v>
      </c>
      <c r="G6355" s="42" t="s">
        <v>1703</v>
      </c>
      <c r="H6355" s="42">
        <v>10</v>
      </c>
      <c r="J6355" s="42" t="s">
        <v>77</v>
      </c>
      <c r="K6355" s="42" t="s">
        <v>77</v>
      </c>
      <c r="L6355" s="42" t="s">
        <v>346</v>
      </c>
    </row>
    <row r="6356" spans="1:12">
      <c r="A6356" s="42">
        <v>2023</v>
      </c>
      <c r="B6356" s="42" t="s">
        <v>70</v>
      </c>
      <c r="C6356" s="42" t="s">
        <v>24</v>
      </c>
      <c r="D6356" s="42" t="s">
        <v>89</v>
      </c>
      <c r="E6356" s="42" t="s">
        <v>39</v>
      </c>
      <c r="F6356" s="42" t="s">
        <v>356</v>
      </c>
      <c r="G6356" s="42" t="s">
        <v>1704</v>
      </c>
      <c r="H6356" s="42">
        <v>4</v>
      </c>
      <c r="J6356" s="42" t="s">
        <v>77</v>
      </c>
      <c r="K6356" s="42" t="s">
        <v>77</v>
      </c>
      <c r="L6356" s="42" t="s">
        <v>346</v>
      </c>
    </row>
    <row r="6357" spans="1:12">
      <c r="A6357" s="42">
        <v>2023</v>
      </c>
      <c r="B6357" s="42" t="s">
        <v>70</v>
      </c>
      <c r="C6357" s="42" t="s">
        <v>24</v>
      </c>
      <c r="D6357" s="42" t="s">
        <v>89</v>
      </c>
      <c r="E6357" s="42" t="s">
        <v>39</v>
      </c>
      <c r="F6357" s="42" t="s">
        <v>355</v>
      </c>
      <c r="G6357" s="42" t="s">
        <v>1700</v>
      </c>
      <c r="H6357" s="42">
        <v>0</v>
      </c>
      <c r="J6357" s="42" t="s">
        <v>77</v>
      </c>
      <c r="K6357" s="42" t="s">
        <v>77</v>
      </c>
      <c r="L6357" s="42" t="s">
        <v>346</v>
      </c>
    </row>
    <row r="6358" spans="1:12">
      <c r="A6358" s="42">
        <v>2023</v>
      </c>
      <c r="B6358" s="42" t="s">
        <v>70</v>
      </c>
      <c r="C6358" s="42" t="s">
        <v>24</v>
      </c>
      <c r="D6358" s="42" t="s">
        <v>89</v>
      </c>
      <c r="E6358" s="42" t="s">
        <v>39</v>
      </c>
      <c r="F6358" s="42" t="s">
        <v>355</v>
      </c>
      <c r="G6358" s="42" t="s">
        <v>1701</v>
      </c>
      <c r="H6358" s="42">
        <v>6</v>
      </c>
      <c r="J6358" s="42" t="s">
        <v>77</v>
      </c>
      <c r="K6358" s="42" t="s">
        <v>77</v>
      </c>
      <c r="L6358" s="42" t="s">
        <v>346</v>
      </c>
    </row>
    <row r="6359" spans="1:12">
      <c r="A6359" s="42">
        <v>2023</v>
      </c>
      <c r="B6359" s="42" t="s">
        <v>70</v>
      </c>
      <c r="C6359" s="42" t="s">
        <v>24</v>
      </c>
      <c r="D6359" s="42" t="s">
        <v>89</v>
      </c>
      <c r="E6359" s="42" t="s">
        <v>39</v>
      </c>
      <c r="F6359" s="42" t="s">
        <v>355</v>
      </c>
      <c r="G6359" s="42" t="s">
        <v>1702</v>
      </c>
      <c r="H6359" s="42">
        <v>2</v>
      </c>
      <c r="J6359" s="42" t="s">
        <v>77</v>
      </c>
      <c r="K6359" s="42" t="s">
        <v>77</v>
      </c>
      <c r="L6359" s="42" t="s">
        <v>346</v>
      </c>
    </row>
    <row r="6360" spans="1:12">
      <c r="A6360" s="42">
        <v>2023</v>
      </c>
      <c r="B6360" s="42" t="s">
        <v>70</v>
      </c>
      <c r="C6360" s="42" t="s">
        <v>24</v>
      </c>
      <c r="D6360" s="42" t="s">
        <v>89</v>
      </c>
      <c r="E6360" s="42" t="s">
        <v>39</v>
      </c>
      <c r="F6360" s="42" t="s">
        <v>355</v>
      </c>
      <c r="G6360" s="42" t="s">
        <v>1703</v>
      </c>
      <c r="H6360" s="42">
        <v>5</v>
      </c>
      <c r="J6360" s="42" t="s">
        <v>77</v>
      </c>
      <c r="K6360" s="42" t="s">
        <v>77</v>
      </c>
      <c r="L6360" s="42" t="s">
        <v>346</v>
      </c>
    </row>
    <row r="6361" spans="1:12">
      <c r="A6361" s="42">
        <v>2023</v>
      </c>
      <c r="B6361" s="42" t="s">
        <v>70</v>
      </c>
      <c r="C6361" s="42" t="s">
        <v>24</v>
      </c>
      <c r="D6361" s="42" t="s">
        <v>89</v>
      </c>
      <c r="E6361" s="42" t="s">
        <v>39</v>
      </c>
      <c r="F6361" s="42" t="s">
        <v>355</v>
      </c>
      <c r="G6361" s="42" t="s">
        <v>1704</v>
      </c>
      <c r="H6361" s="42">
        <v>3</v>
      </c>
      <c r="J6361" s="42" t="s">
        <v>77</v>
      </c>
      <c r="K6361" s="42" t="s">
        <v>77</v>
      </c>
      <c r="L6361" s="42" t="s">
        <v>346</v>
      </c>
    </row>
    <row r="6362" spans="1:12">
      <c r="A6362" s="42">
        <v>2023</v>
      </c>
      <c r="B6362" s="42" t="s">
        <v>70</v>
      </c>
      <c r="C6362" s="42" t="s">
        <v>24</v>
      </c>
      <c r="D6362" s="42" t="s">
        <v>90</v>
      </c>
      <c r="E6362" s="42" t="s">
        <v>37</v>
      </c>
      <c r="F6362" s="42" t="s">
        <v>356</v>
      </c>
      <c r="G6362" s="42" t="s">
        <v>1700</v>
      </c>
      <c r="H6362" s="42">
        <v>8</v>
      </c>
      <c r="J6362" s="42" t="s">
        <v>77</v>
      </c>
      <c r="K6362" s="42" t="s">
        <v>77</v>
      </c>
      <c r="L6362" s="42" t="s">
        <v>347</v>
      </c>
    </row>
    <row r="6363" spans="1:12">
      <c r="A6363" s="42">
        <v>2023</v>
      </c>
      <c r="B6363" s="42" t="s">
        <v>70</v>
      </c>
      <c r="C6363" s="42" t="s">
        <v>24</v>
      </c>
      <c r="D6363" s="42" t="s">
        <v>90</v>
      </c>
      <c r="E6363" s="42" t="s">
        <v>37</v>
      </c>
      <c r="F6363" s="42" t="s">
        <v>356</v>
      </c>
      <c r="G6363" s="42" t="s">
        <v>1701</v>
      </c>
      <c r="H6363" s="42">
        <v>33</v>
      </c>
      <c r="J6363" s="42" t="s">
        <v>77</v>
      </c>
      <c r="K6363" s="42" t="s">
        <v>77</v>
      </c>
      <c r="L6363" s="42" t="s">
        <v>347</v>
      </c>
    </row>
    <row r="6364" spans="1:12">
      <c r="A6364" s="42">
        <v>2023</v>
      </c>
      <c r="B6364" s="42" t="s">
        <v>70</v>
      </c>
      <c r="C6364" s="42" t="s">
        <v>24</v>
      </c>
      <c r="D6364" s="42" t="s">
        <v>90</v>
      </c>
      <c r="E6364" s="42" t="s">
        <v>37</v>
      </c>
      <c r="F6364" s="42" t="s">
        <v>356</v>
      </c>
      <c r="G6364" s="42" t="s">
        <v>1702</v>
      </c>
      <c r="H6364" s="42">
        <v>3</v>
      </c>
      <c r="J6364" s="42" t="s">
        <v>77</v>
      </c>
      <c r="K6364" s="42" t="s">
        <v>77</v>
      </c>
      <c r="L6364" s="42" t="s">
        <v>347</v>
      </c>
    </row>
    <row r="6365" spans="1:12">
      <c r="A6365" s="42">
        <v>2023</v>
      </c>
      <c r="B6365" s="42" t="s">
        <v>70</v>
      </c>
      <c r="C6365" s="42" t="s">
        <v>24</v>
      </c>
      <c r="D6365" s="42" t="s">
        <v>90</v>
      </c>
      <c r="E6365" s="42" t="s">
        <v>37</v>
      </c>
      <c r="F6365" s="42" t="s">
        <v>356</v>
      </c>
      <c r="G6365" s="42" t="s">
        <v>1703</v>
      </c>
      <c r="H6365" s="42">
        <v>4</v>
      </c>
      <c r="J6365" s="42" t="s">
        <v>77</v>
      </c>
      <c r="K6365" s="42" t="s">
        <v>77</v>
      </c>
      <c r="L6365" s="42" t="s">
        <v>347</v>
      </c>
    </row>
    <row r="6366" spans="1:12">
      <c r="A6366" s="42">
        <v>2023</v>
      </c>
      <c r="B6366" s="42" t="s">
        <v>70</v>
      </c>
      <c r="C6366" s="42" t="s">
        <v>24</v>
      </c>
      <c r="D6366" s="42" t="s">
        <v>90</v>
      </c>
      <c r="E6366" s="42" t="s">
        <v>37</v>
      </c>
      <c r="F6366" s="42" t="s">
        <v>356</v>
      </c>
      <c r="G6366" s="42" t="s">
        <v>1704</v>
      </c>
      <c r="H6366" s="42">
        <v>0</v>
      </c>
      <c r="J6366" s="42" t="s">
        <v>77</v>
      </c>
      <c r="K6366" s="42" t="s">
        <v>77</v>
      </c>
      <c r="L6366" s="42" t="s">
        <v>347</v>
      </c>
    </row>
    <row r="6367" spans="1:12">
      <c r="A6367" s="42">
        <v>2023</v>
      </c>
      <c r="B6367" s="42" t="s">
        <v>70</v>
      </c>
      <c r="C6367" s="42" t="s">
        <v>24</v>
      </c>
      <c r="D6367" s="42" t="s">
        <v>90</v>
      </c>
      <c r="E6367" s="42" t="s">
        <v>37</v>
      </c>
      <c r="F6367" s="42" t="s">
        <v>355</v>
      </c>
      <c r="G6367" s="42" t="s">
        <v>1700</v>
      </c>
      <c r="H6367" s="42">
        <v>7</v>
      </c>
      <c r="J6367" s="42" t="s">
        <v>77</v>
      </c>
      <c r="K6367" s="42" t="s">
        <v>77</v>
      </c>
      <c r="L6367" s="42" t="s">
        <v>347</v>
      </c>
    </row>
    <row r="6368" spans="1:12">
      <c r="A6368" s="42">
        <v>2023</v>
      </c>
      <c r="B6368" s="42" t="s">
        <v>70</v>
      </c>
      <c r="C6368" s="42" t="s">
        <v>24</v>
      </c>
      <c r="D6368" s="42" t="s">
        <v>90</v>
      </c>
      <c r="E6368" s="42" t="s">
        <v>37</v>
      </c>
      <c r="F6368" s="42" t="s">
        <v>355</v>
      </c>
      <c r="G6368" s="42" t="s">
        <v>1701</v>
      </c>
      <c r="H6368" s="42">
        <v>25</v>
      </c>
      <c r="J6368" s="42" t="s">
        <v>77</v>
      </c>
      <c r="K6368" s="42" t="s">
        <v>77</v>
      </c>
      <c r="L6368" s="42" t="s">
        <v>347</v>
      </c>
    </row>
    <row r="6369" spans="1:12">
      <c r="A6369" s="42">
        <v>2023</v>
      </c>
      <c r="B6369" s="42" t="s">
        <v>70</v>
      </c>
      <c r="C6369" s="42" t="s">
        <v>24</v>
      </c>
      <c r="D6369" s="42" t="s">
        <v>90</v>
      </c>
      <c r="E6369" s="42" t="s">
        <v>37</v>
      </c>
      <c r="F6369" s="42" t="s">
        <v>355</v>
      </c>
      <c r="G6369" s="42" t="s">
        <v>1702</v>
      </c>
      <c r="H6369" s="42">
        <v>6</v>
      </c>
      <c r="J6369" s="42" t="s">
        <v>77</v>
      </c>
      <c r="K6369" s="42" t="s">
        <v>77</v>
      </c>
      <c r="L6369" s="42" t="s">
        <v>347</v>
      </c>
    </row>
    <row r="6370" spans="1:12">
      <c r="A6370" s="42">
        <v>2023</v>
      </c>
      <c r="B6370" s="42" t="s">
        <v>70</v>
      </c>
      <c r="C6370" s="42" t="s">
        <v>24</v>
      </c>
      <c r="D6370" s="42" t="s">
        <v>90</v>
      </c>
      <c r="E6370" s="42" t="s">
        <v>37</v>
      </c>
      <c r="F6370" s="42" t="s">
        <v>355</v>
      </c>
      <c r="G6370" s="42" t="s">
        <v>1703</v>
      </c>
      <c r="H6370" s="42">
        <v>2</v>
      </c>
      <c r="J6370" s="42" t="s">
        <v>77</v>
      </c>
      <c r="K6370" s="42" t="s">
        <v>77</v>
      </c>
      <c r="L6370" s="42" t="s">
        <v>347</v>
      </c>
    </row>
    <row r="6371" spans="1:12">
      <c r="A6371" s="42">
        <v>2023</v>
      </c>
      <c r="B6371" s="42" t="s">
        <v>70</v>
      </c>
      <c r="C6371" s="42" t="s">
        <v>24</v>
      </c>
      <c r="D6371" s="42" t="s">
        <v>90</v>
      </c>
      <c r="E6371" s="42" t="s">
        <v>37</v>
      </c>
      <c r="F6371" s="42" t="s">
        <v>355</v>
      </c>
      <c r="G6371" s="42" t="s">
        <v>1704</v>
      </c>
      <c r="H6371" s="42">
        <v>1</v>
      </c>
      <c r="J6371" s="42" t="s">
        <v>77</v>
      </c>
      <c r="K6371" s="42" t="s">
        <v>77</v>
      </c>
      <c r="L6371" s="42" t="s">
        <v>347</v>
      </c>
    </row>
    <row r="6372" spans="1:12">
      <c r="A6372" s="42">
        <v>2023</v>
      </c>
      <c r="B6372" s="42" t="s">
        <v>70</v>
      </c>
      <c r="C6372" s="42" t="s">
        <v>24</v>
      </c>
      <c r="D6372" s="42" t="s">
        <v>91</v>
      </c>
      <c r="E6372" s="42" t="s">
        <v>29</v>
      </c>
      <c r="F6372" s="42" t="s">
        <v>356</v>
      </c>
      <c r="G6372" s="42" t="s">
        <v>1700</v>
      </c>
      <c r="H6372" s="42">
        <v>32</v>
      </c>
      <c r="J6372" s="42" t="s">
        <v>77</v>
      </c>
      <c r="K6372" s="42" t="s">
        <v>77</v>
      </c>
      <c r="L6372" s="42" t="s">
        <v>348</v>
      </c>
    </row>
    <row r="6373" spans="1:12">
      <c r="A6373" s="42">
        <v>2023</v>
      </c>
      <c r="B6373" s="42" t="s">
        <v>70</v>
      </c>
      <c r="C6373" s="42" t="s">
        <v>24</v>
      </c>
      <c r="D6373" s="42" t="s">
        <v>91</v>
      </c>
      <c r="E6373" s="42" t="s">
        <v>29</v>
      </c>
      <c r="F6373" s="42" t="s">
        <v>356</v>
      </c>
      <c r="G6373" s="42" t="s">
        <v>1701</v>
      </c>
      <c r="H6373" s="42">
        <v>175</v>
      </c>
      <c r="J6373" s="42" t="s">
        <v>77</v>
      </c>
      <c r="K6373" s="42" t="s">
        <v>77</v>
      </c>
      <c r="L6373" s="42" t="s">
        <v>348</v>
      </c>
    </row>
    <row r="6374" spans="1:12">
      <c r="A6374" s="42">
        <v>2023</v>
      </c>
      <c r="B6374" s="42" t="s">
        <v>70</v>
      </c>
      <c r="C6374" s="42" t="s">
        <v>24</v>
      </c>
      <c r="D6374" s="42" t="s">
        <v>91</v>
      </c>
      <c r="E6374" s="42" t="s">
        <v>29</v>
      </c>
      <c r="F6374" s="42" t="s">
        <v>356</v>
      </c>
      <c r="G6374" s="42" t="s">
        <v>1702</v>
      </c>
      <c r="H6374" s="42">
        <v>96</v>
      </c>
      <c r="J6374" s="42" t="s">
        <v>77</v>
      </c>
      <c r="K6374" s="42" t="s">
        <v>77</v>
      </c>
      <c r="L6374" s="42" t="s">
        <v>348</v>
      </c>
    </row>
    <row r="6375" spans="1:12">
      <c r="A6375" s="42">
        <v>2023</v>
      </c>
      <c r="B6375" s="42" t="s">
        <v>70</v>
      </c>
      <c r="C6375" s="42" t="s">
        <v>24</v>
      </c>
      <c r="D6375" s="42" t="s">
        <v>91</v>
      </c>
      <c r="E6375" s="42" t="s">
        <v>29</v>
      </c>
      <c r="F6375" s="42" t="s">
        <v>356</v>
      </c>
      <c r="G6375" s="42" t="s">
        <v>1703</v>
      </c>
      <c r="H6375" s="42">
        <v>184</v>
      </c>
      <c r="J6375" s="42" t="s">
        <v>77</v>
      </c>
      <c r="K6375" s="42" t="s">
        <v>77</v>
      </c>
      <c r="L6375" s="42" t="s">
        <v>348</v>
      </c>
    </row>
    <row r="6376" spans="1:12">
      <c r="A6376" s="42">
        <v>2023</v>
      </c>
      <c r="B6376" s="42" t="s">
        <v>70</v>
      </c>
      <c r="C6376" s="42" t="s">
        <v>24</v>
      </c>
      <c r="D6376" s="42" t="s">
        <v>91</v>
      </c>
      <c r="E6376" s="42" t="s">
        <v>29</v>
      </c>
      <c r="F6376" s="42" t="s">
        <v>356</v>
      </c>
      <c r="G6376" s="42" t="s">
        <v>1704</v>
      </c>
      <c r="H6376" s="42">
        <v>235</v>
      </c>
      <c r="J6376" s="42" t="s">
        <v>77</v>
      </c>
      <c r="K6376" s="42" t="s">
        <v>77</v>
      </c>
      <c r="L6376" s="42" t="s">
        <v>348</v>
      </c>
    </row>
    <row r="6377" spans="1:12">
      <c r="A6377" s="42">
        <v>2023</v>
      </c>
      <c r="B6377" s="42" t="s">
        <v>70</v>
      </c>
      <c r="C6377" s="42" t="s">
        <v>24</v>
      </c>
      <c r="D6377" s="42" t="s">
        <v>91</v>
      </c>
      <c r="E6377" s="42" t="s">
        <v>29</v>
      </c>
      <c r="F6377" s="42" t="s">
        <v>355</v>
      </c>
      <c r="G6377" s="42" t="s">
        <v>1700</v>
      </c>
      <c r="H6377" s="42">
        <v>27</v>
      </c>
      <c r="J6377" s="42" t="s">
        <v>77</v>
      </c>
      <c r="K6377" s="42" t="s">
        <v>77</v>
      </c>
      <c r="L6377" s="42" t="s">
        <v>348</v>
      </c>
    </row>
    <row r="6378" spans="1:12">
      <c r="A6378" s="42">
        <v>2023</v>
      </c>
      <c r="B6378" s="42" t="s">
        <v>70</v>
      </c>
      <c r="C6378" s="42" t="s">
        <v>24</v>
      </c>
      <c r="D6378" s="42" t="s">
        <v>91</v>
      </c>
      <c r="E6378" s="42" t="s">
        <v>29</v>
      </c>
      <c r="F6378" s="42" t="s">
        <v>355</v>
      </c>
      <c r="G6378" s="42" t="s">
        <v>1701</v>
      </c>
      <c r="H6378" s="42">
        <v>166</v>
      </c>
      <c r="J6378" s="42" t="s">
        <v>77</v>
      </c>
      <c r="K6378" s="42" t="s">
        <v>77</v>
      </c>
      <c r="L6378" s="42" t="s">
        <v>348</v>
      </c>
    </row>
    <row r="6379" spans="1:12">
      <c r="A6379" s="42">
        <v>2023</v>
      </c>
      <c r="B6379" s="42" t="s">
        <v>70</v>
      </c>
      <c r="C6379" s="42" t="s">
        <v>24</v>
      </c>
      <c r="D6379" s="42" t="s">
        <v>91</v>
      </c>
      <c r="E6379" s="42" t="s">
        <v>29</v>
      </c>
      <c r="F6379" s="42" t="s">
        <v>355</v>
      </c>
      <c r="G6379" s="42" t="s">
        <v>1702</v>
      </c>
      <c r="H6379" s="42">
        <v>122</v>
      </c>
      <c r="J6379" s="42" t="s">
        <v>77</v>
      </c>
      <c r="K6379" s="42" t="s">
        <v>77</v>
      </c>
      <c r="L6379" s="42" t="s">
        <v>348</v>
      </c>
    </row>
    <row r="6380" spans="1:12">
      <c r="A6380" s="42">
        <v>2023</v>
      </c>
      <c r="B6380" s="42" t="s">
        <v>70</v>
      </c>
      <c r="C6380" s="42" t="s">
        <v>24</v>
      </c>
      <c r="D6380" s="42" t="s">
        <v>91</v>
      </c>
      <c r="E6380" s="42" t="s">
        <v>29</v>
      </c>
      <c r="F6380" s="42" t="s">
        <v>355</v>
      </c>
      <c r="G6380" s="42" t="s">
        <v>1703</v>
      </c>
      <c r="H6380" s="42">
        <v>184</v>
      </c>
      <c r="J6380" s="42" t="s">
        <v>77</v>
      </c>
      <c r="K6380" s="42" t="s">
        <v>77</v>
      </c>
      <c r="L6380" s="42" t="s">
        <v>348</v>
      </c>
    </row>
    <row r="6381" spans="1:12">
      <c r="A6381" s="42">
        <v>2023</v>
      </c>
      <c r="B6381" s="42" t="s">
        <v>70</v>
      </c>
      <c r="C6381" s="42" t="s">
        <v>24</v>
      </c>
      <c r="D6381" s="42" t="s">
        <v>91</v>
      </c>
      <c r="E6381" s="42" t="s">
        <v>29</v>
      </c>
      <c r="F6381" s="42" t="s">
        <v>355</v>
      </c>
      <c r="G6381" s="42" t="s">
        <v>1704</v>
      </c>
      <c r="H6381" s="42">
        <v>101</v>
      </c>
      <c r="J6381" s="42" t="s">
        <v>77</v>
      </c>
      <c r="K6381" s="42" t="s">
        <v>77</v>
      </c>
      <c r="L6381" s="42" t="s">
        <v>348</v>
      </c>
    </row>
    <row r="6382" spans="1:12">
      <c r="A6382" s="42">
        <v>2023</v>
      </c>
      <c r="B6382" s="42" t="s">
        <v>70</v>
      </c>
      <c r="C6382" s="42" t="s">
        <v>24</v>
      </c>
      <c r="D6382" s="42" t="s">
        <v>92</v>
      </c>
      <c r="E6382" s="42" t="s">
        <v>30</v>
      </c>
      <c r="F6382" s="42" t="s">
        <v>356</v>
      </c>
      <c r="G6382" s="42" t="s">
        <v>1700</v>
      </c>
      <c r="H6382" s="42">
        <v>0</v>
      </c>
      <c r="J6382" s="42" t="s">
        <v>77</v>
      </c>
      <c r="K6382" s="42" t="s">
        <v>77</v>
      </c>
      <c r="L6382" s="42" t="s">
        <v>349</v>
      </c>
    </row>
    <row r="6383" spans="1:12">
      <c r="A6383" s="42">
        <v>2023</v>
      </c>
      <c r="B6383" s="42" t="s">
        <v>70</v>
      </c>
      <c r="C6383" s="42" t="s">
        <v>24</v>
      </c>
      <c r="D6383" s="42" t="s">
        <v>92</v>
      </c>
      <c r="E6383" s="42" t="s">
        <v>30</v>
      </c>
      <c r="F6383" s="42" t="s">
        <v>356</v>
      </c>
      <c r="G6383" s="42" t="s">
        <v>1701</v>
      </c>
      <c r="H6383" s="42">
        <v>63</v>
      </c>
      <c r="J6383" s="42" t="s">
        <v>77</v>
      </c>
      <c r="K6383" s="42" t="s">
        <v>77</v>
      </c>
      <c r="L6383" s="42" t="s">
        <v>349</v>
      </c>
    </row>
    <row r="6384" spans="1:12">
      <c r="A6384" s="42">
        <v>2023</v>
      </c>
      <c r="B6384" s="42" t="s">
        <v>70</v>
      </c>
      <c r="C6384" s="42" t="s">
        <v>24</v>
      </c>
      <c r="D6384" s="42" t="s">
        <v>92</v>
      </c>
      <c r="E6384" s="42" t="s">
        <v>30</v>
      </c>
      <c r="F6384" s="42" t="s">
        <v>356</v>
      </c>
      <c r="G6384" s="42" t="s">
        <v>1702</v>
      </c>
      <c r="H6384" s="42">
        <v>59</v>
      </c>
      <c r="J6384" s="42" t="s">
        <v>77</v>
      </c>
      <c r="K6384" s="42" t="s">
        <v>77</v>
      </c>
      <c r="L6384" s="42" t="s">
        <v>349</v>
      </c>
    </row>
    <row r="6385" spans="1:12">
      <c r="A6385" s="42">
        <v>2023</v>
      </c>
      <c r="B6385" s="42" t="s">
        <v>70</v>
      </c>
      <c r="C6385" s="42" t="s">
        <v>24</v>
      </c>
      <c r="D6385" s="42" t="s">
        <v>92</v>
      </c>
      <c r="E6385" s="42" t="s">
        <v>30</v>
      </c>
      <c r="F6385" s="42" t="s">
        <v>356</v>
      </c>
      <c r="G6385" s="42" t="s">
        <v>1703</v>
      </c>
      <c r="H6385" s="42">
        <v>119</v>
      </c>
      <c r="J6385" s="42" t="s">
        <v>77</v>
      </c>
      <c r="K6385" s="42" t="s">
        <v>77</v>
      </c>
      <c r="L6385" s="42" t="s">
        <v>349</v>
      </c>
    </row>
    <row r="6386" spans="1:12">
      <c r="A6386" s="42">
        <v>2023</v>
      </c>
      <c r="B6386" s="42" t="s">
        <v>70</v>
      </c>
      <c r="C6386" s="42" t="s">
        <v>24</v>
      </c>
      <c r="D6386" s="42" t="s">
        <v>92</v>
      </c>
      <c r="E6386" s="42" t="s">
        <v>30</v>
      </c>
      <c r="F6386" s="42" t="s">
        <v>356</v>
      </c>
      <c r="G6386" s="42" t="s">
        <v>1704</v>
      </c>
      <c r="H6386" s="42">
        <v>133</v>
      </c>
      <c r="J6386" s="42" t="s">
        <v>77</v>
      </c>
      <c r="K6386" s="42" t="s">
        <v>77</v>
      </c>
      <c r="L6386" s="42" t="s">
        <v>349</v>
      </c>
    </row>
    <row r="6387" spans="1:12">
      <c r="A6387" s="42">
        <v>2023</v>
      </c>
      <c r="B6387" s="42" t="s">
        <v>70</v>
      </c>
      <c r="C6387" s="42" t="s">
        <v>24</v>
      </c>
      <c r="D6387" s="42" t="s">
        <v>92</v>
      </c>
      <c r="E6387" s="42" t="s">
        <v>30</v>
      </c>
      <c r="F6387" s="42" t="s">
        <v>355</v>
      </c>
      <c r="G6387" s="42" t="s">
        <v>1700</v>
      </c>
      <c r="H6387" s="42">
        <v>2</v>
      </c>
      <c r="J6387" s="42" t="s">
        <v>77</v>
      </c>
      <c r="K6387" s="42" t="s">
        <v>77</v>
      </c>
      <c r="L6387" s="42" t="s">
        <v>349</v>
      </c>
    </row>
    <row r="6388" spans="1:12">
      <c r="A6388" s="42">
        <v>2023</v>
      </c>
      <c r="B6388" s="42" t="s">
        <v>70</v>
      </c>
      <c r="C6388" s="42" t="s">
        <v>24</v>
      </c>
      <c r="D6388" s="42" t="s">
        <v>92</v>
      </c>
      <c r="E6388" s="42" t="s">
        <v>30</v>
      </c>
      <c r="F6388" s="42" t="s">
        <v>355</v>
      </c>
      <c r="G6388" s="42" t="s">
        <v>1701</v>
      </c>
      <c r="H6388" s="42">
        <v>46</v>
      </c>
      <c r="J6388" s="42" t="s">
        <v>77</v>
      </c>
      <c r="K6388" s="42" t="s">
        <v>77</v>
      </c>
      <c r="L6388" s="42" t="s">
        <v>349</v>
      </c>
    </row>
    <row r="6389" spans="1:12">
      <c r="A6389" s="42">
        <v>2023</v>
      </c>
      <c r="B6389" s="42" t="s">
        <v>70</v>
      </c>
      <c r="C6389" s="42" t="s">
        <v>24</v>
      </c>
      <c r="D6389" s="42" t="s">
        <v>92</v>
      </c>
      <c r="E6389" s="42" t="s">
        <v>30</v>
      </c>
      <c r="F6389" s="42" t="s">
        <v>355</v>
      </c>
      <c r="G6389" s="42" t="s">
        <v>1702</v>
      </c>
      <c r="H6389" s="42">
        <v>40</v>
      </c>
      <c r="J6389" s="42" t="s">
        <v>77</v>
      </c>
      <c r="K6389" s="42" t="s">
        <v>77</v>
      </c>
      <c r="L6389" s="42" t="s">
        <v>349</v>
      </c>
    </row>
    <row r="6390" spans="1:12">
      <c r="A6390" s="42">
        <v>2023</v>
      </c>
      <c r="B6390" s="42" t="s">
        <v>70</v>
      </c>
      <c r="C6390" s="42" t="s">
        <v>24</v>
      </c>
      <c r="D6390" s="42" t="s">
        <v>92</v>
      </c>
      <c r="E6390" s="42" t="s">
        <v>30</v>
      </c>
      <c r="F6390" s="42" t="s">
        <v>355</v>
      </c>
      <c r="G6390" s="42" t="s">
        <v>1703</v>
      </c>
      <c r="H6390" s="42">
        <v>71</v>
      </c>
      <c r="J6390" s="42" t="s">
        <v>77</v>
      </c>
      <c r="K6390" s="42" t="s">
        <v>77</v>
      </c>
      <c r="L6390" s="42" t="s">
        <v>349</v>
      </c>
    </row>
    <row r="6391" spans="1:12">
      <c r="A6391" s="42">
        <v>2023</v>
      </c>
      <c r="B6391" s="42" t="s">
        <v>70</v>
      </c>
      <c r="C6391" s="42" t="s">
        <v>24</v>
      </c>
      <c r="D6391" s="42" t="s">
        <v>92</v>
      </c>
      <c r="E6391" s="42" t="s">
        <v>30</v>
      </c>
      <c r="F6391" s="42" t="s">
        <v>355</v>
      </c>
      <c r="G6391" s="42" t="s">
        <v>1704</v>
      </c>
      <c r="H6391" s="42">
        <v>65</v>
      </c>
      <c r="J6391" s="42" t="s">
        <v>77</v>
      </c>
      <c r="K6391" s="42" t="s">
        <v>77</v>
      </c>
      <c r="L6391" s="42" t="s">
        <v>349</v>
      </c>
    </row>
    <row r="6392" spans="1:12">
      <c r="A6392" s="42">
        <v>2023</v>
      </c>
      <c r="B6392" s="42" t="s">
        <v>70</v>
      </c>
      <c r="C6392" s="42" t="s">
        <v>24</v>
      </c>
      <c r="D6392" s="42" t="s">
        <v>93</v>
      </c>
      <c r="E6392" s="42" t="s">
        <v>42</v>
      </c>
      <c r="F6392" s="42" t="s">
        <v>356</v>
      </c>
      <c r="G6392" s="42" t="s">
        <v>1700</v>
      </c>
      <c r="H6392" s="42">
        <v>0</v>
      </c>
      <c r="J6392" s="42" t="s">
        <v>77</v>
      </c>
      <c r="K6392" s="42" t="s">
        <v>77</v>
      </c>
      <c r="L6392" s="42" t="s">
        <v>350</v>
      </c>
    </row>
    <row r="6393" spans="1:12">
      <c r="A6393" s="42">
        <v>2023</v>
      </c>
      <c r="B6393" s="42" t="s">
        <v>70</v>
      </c>
      <c r="C6393" s="42" t="s">
        <v>24</v>
      </c>
      <c r="D6393" s="42" t="s">
        <v>93</v>
      </c>
      <c r="E6393" s="42" t="s">
        <v>42</v>
      </c>
      <c r="F6393" s="42" t="s">
        <v>356</v>
      </c>
      <c r="G6393" s="42" t="s">
        <v>1701</v>
      </c>
      <c r="H6393" s="42">
        <v>6</v>
      </c>
      <c r="J6393" s="42" t="s">
        <v>77</v>
      </c>
      <c r="K6393" s="42" t="s">
        <v>77</v>
      </c>
      <c r="L6393" s="42" t="s">
        <v>350</v>
      </c>
    </row>
    <row r="6394" spans="1:12">
      <c r="A6394" s="42">
        <v>2023</v>
      </c>
      <c r="B6394" s="42" t="s">
        <v>70</v>
      </c>
      <c r="C6394" s="42" t="s">
        <v>24</v>
      </c>
      <c r="D6394" s="42" t="s">
        <v>93</v>
      </c>
      <c r="E6394" s="42" t="s">
        <v>42</v>
      </c>
      <c r="F6394" s="42" t="s">
        <v>356</v>
      </c>
      <c r="G6394" s="42" t="s">
        <v>1702</v>
      </c>
      <c r="H6394" s="42">
        <v>1</v>
      </c>
      <c r="J6394" s="42" t="s">
        <v>77</v>
      </c>
      <c r="K6394" s="42" t="s">
        <v>77</v>
      </c>
      <c r="L6394" s="42" t="s">
        <v>350</v>
      </c>
    </row>
    <row r="6395" spans="1:12">
      <c r="A6395" s="42">
        <v>2023</v>
      </c>
      <c r="B6395" s="42" t="s">
        <v>70</v>
      </c>
      <c r="C6395" s="42" t="s">
        <v>24</v>
      </c>
      <c r="D6395" s="42" t="s">
        <v>93</v>
      </c>
      <c r="E6395" s="42" t="s">
        <v>42</v>
      </c>
      <c r="F6395" s="42" t="s">
        <v>356</v>
      </c>
      <c r="G6395" s="42" t="s">
        <v>1703</v>
      </c>
      <c r="H6395" s="42">
        <v>2</v>
      </c>
      <c r="J6395" s="42" t="s">
        <v>77</v>
      </c>
      <c r="K6395" s="42" t="s">
        <v>77</v>
      </c>
      <c r="L6395" s="42" t="s">
        <v>350</v>
      </c>
    </row>
    <row r="6396" spans="1:12">
      <c r="A6396" s="42">
        <v>2023</v>
      </c>
      <c r="B6396" s="42" t="s">
        <v>70</v>
      </c>
      <c r="C6396" s="42" t="s">
        <v>24</v>
      </c>
      <c r="D6396" s="42" t="s">
        <v>93</v>
      </c>
      <c r="E6396" s="42" t="s">
        <v>42</v>
      </c>
      <c r="F6396" s="42" t="s">
        <v>356</v>
      </c>
      <c r="G6396" s="42" t="s">
        <v>1704</v>
      </c>
      <c r="H6396" s="42">
        <v>1</v>
      </c>
      <c r="J6396" s="42" t="s">
        <v>77</v>
      </c>
      <c r="K6396" s="42" t="s">
        <v>77</v>
      </c>
      <c r="L6396" s="42" t="s">
        <v>350</v>
      </c>
    </row>
    <row r="6397" spans="1:12">
      <c r="A6397" s="42">
        <v>2023</v>
      </c>
      <c r="B6397" s="42" t="s">
        <v>70</v>
      </c>
      <c r="C6397" s="42" t="s">
        <v>24</v>
      </c>
      <c r="D6397" s="42" t="s">
        <v>93</v>
      </c>
      <c r="E6397" s="42" t="s">
        <v>42</v>
      </c>
      <c r="F6397" s="42" t="s">
        <v>355</v>
      </c>
      <c r="G6397" s="42" t="s">
        <v>1700</v>
      </c>
      <c r="H6397" s="42">
        <v>0</v>
      </c>
      <c r="J6397" s="42" t="s">
        <v>77</v>
      </c>
      <c r="K6397" s="42" t="s">
        <v>77</v>
      </c>
      <c r="L6397" s="42" t="s">
        <v>350</v>
      </c>
    </row>
    <row r="6398" spans="1:12">
      <c r="A6398" s="42">
        <v>2023</v>
      </c>
      <c r="B6398" s="42" t="s">
        <v>70</v>
      </c>
      <c r="C6398" s="42" t="s">
        <v>24</v>
      </c>
      <c r="D6398" s="42" t="s">
        <v>93</v>
      </c>
      <c r="E6398" s="42" t="s">
        <v>42</v>
      </c>
      <c r="F6398" s="42" t="s">
        <v>355</v>
      </c>
      <c r="G6398" s="42" t="s">
        <v>1701</v>
      </c>
      <c r="H6398" s="42">
        <v>6</v>
      </c>
      <c r="J6398" s="42" t="s">
        <v>77</v>
      </c>
      <c r="K6398" s="42" t="s">
        <v>77</v>
      </c>
      <c r="L6398" s="42" t="s">
        <v>350</v>
      </c>
    </row>
    <row r="6399" spans="1:12">
      <c r="A6399" s="42">
        <v>2023</v>
      </c>
      <c r="B6399" s="42" t="s">
        <v>70</v>
      </c>
      <c r="C6399" s="42" t="s">
        <v>24</v>
      </c>
      <c r="D6399" s="42" t="s">
        <v>93</v>
      </c>
      <c r="E6399" s="42" t="s">
        <v>42</v>
      </c>
      <c r="F6399" s="42" t="s">
        <v>355</v>
      </c>
      <c r="G6399" s="42" t="s">
        <v>1702</v>
      </c>
      <c r="H6399" s="42">
        <v>6</v>
      </c>
      <c r="J6399" s="42" t="s">
        <v>77</v>
      </c>
      <c r="K6399" s="42" t="s">
        <v>77</v>
      </c>
      <c r="L6399" s="42" t="s">
        <v>350</v>
      </c>
    </row>
    <row r="6400" spans="1:12">
      <c r="A6400" s="42">
        <v>2023</v>
      </c>
      <c r="B6400" s="42" t="s">
        <v>70</v>
      </c>
      <c r="C6400" s="42" t="s">
        <v>24</v>
      </c>
      <c r="D6400" s="42" t="s">
        <v>93</v>
      </c>
      <c r="E6400" s="42" t="s">
        <v>42</v>
      </c>
      <c r="F6400" s="42" t="s">
        <v>355</v>
      </c>
      <c r="G6400" s="42" t="s">
        <v>1703</v>
      </c>
      <c r="H6400" s="42">
        <v>2</v>
      </c>
      <c r="J6400" s="42" t="s">
        <v>77</v>
      </c>
      <c r="K6400" s="42" t="s">
        <v>77</v>
      </c>
      <c r="L6400" s="42" t="s">
        <v>350</v>
      </c>
    </row>
    <row r="6401" spans="1:12">
      <c r="A6401" s="42">
        <v>2023</v>
      </c>
      <c r="B6401" s="42" t="s">
        <v>70</v>
      </c>
      <c r="C6401" s="42" t="s">
        <v>24</v>
      </c>
      <c r="D6401" s="42" t="s">
        <v>93</v>
      </c>
      <c r="E6401" s="42" t="s">
        <v>42</v>
      </c>
      <c r="F6401" s="42" t="s">
        <v>355</v>
      </c>
      <c r="G6401" s="42" t="s">
        <v>1704</v>
      </c>
      <c r="H6401" s="42">
        <v>2</v>
      </c>
      <c r="J6401" s="42" t="s">
        <v>77</v>
      </c>
      <c r="K6401" s="42" t="s">
        <v>77</v>
      </c>
      <c r="L6401" s="42" t="s">
        <v>350</v>
      </c>
    </row>
    <row r="6402" spans="1:12">
      <c r="A6402" s="42">
        <v>2023</v>
      </c>
      <c r="B6402" s="42" t="s">
        <v>70</v>
      </c>
      <c r="C6402" s="42" t="s">
        <v>24</v>
      </c>
      <c r="D6402" s="42" t="s">
        <v>94</v>
      </c>
      <c r="E6402" s="42" t="s">
        <v>36</v>
      </c>
      <c r="F6402" s="42" t="s">
        <v>356</v>
      </c>
      <c r="G6402" s="42" t="s">
        <v>1700</v>
      </c>
      <c r="H6402" s="42">
        <v>50</v>
      </c>
      <c r="J6402" s="42" t="s">
        <v>77</v>
      </c>
      <c r="K6402" s="42" t="s">
        <v>77</v>
      </c>
      <c r="L6402" s="42" t="s">
        <v>36</v>
      </c>
    </row>
    <row r="6403" spans="1:12">
      <c r="A6403" s="42">
        <v>2023</v>
      </c>
      <c r="B6403" s="42" t="s">
        <v>70</v>
      </c>
      <c r="C6403" s="42" t="s">
        <v>24</v>
      </c>
      <c r="D6403" s="42" t="s">
        <v>94</v>
      </c>
      <c r="E6403" s="42" t="s">
        <v>36</v>
      </c>
      <c r="F6403" s="42" t="s">
        <v>356</v>
      </c>
      <c r="G6403" s="42" t="s">
        <v>1701</v>
      </c>
      <c r="H6403" s="42">
        <v>39</v>
      </c>
      <c r="J6403" s="42" t="s">
        <v>77</v>
      </c>
      <c r="K6403" s="42" t="s">
        <v>77</v>
      </c>
      <c r="L6403" s="42" t="s">
        <v>36</v>
      </c>
    </row>
    <row r="6404" spans="1:12">
      <c r="A6404" s="42">
        <v>2023</v>
      </c>
      <c r="B6404" s="42" t="s">
        <v>70</v>
      </c>
      <c r="C6404" s="42" t="s">
        <v>24</v>
      </c>
      <c r="D6404" s="42" t="s">
        <v>94</v>
      </c>
      <c r="E6404" s="42" t="s">
        <v>36</v>
      </c>
      <c r="F6404" s="42" t="s">
        <v>356</v>
      </c>
      <c r="G6404" s="42" t="s">
        <v>1702</v>
      </c>
      <c r="H6404" s="42">
        <v>7</v>
      </c>
      <c r="J6404" s="42" t="s">
        <v>77</v>
      </c>
      <c r="K6404" s="42" t="s">
        <v>77</v>
      </c>
      <c r="L6404" s="42" t="s">
        <v>36</v>
      </c>
    </row>
    <row r="6405" spans="1:12">
      <c r="A6405" s="42">
        <v>2023</v>
      </c>
      <c r="B6405" s="42" t="s">
        <v>70</v>
      </c>
      <c r="C6405" s="42" t="s">
        <v>24</v>
      </c>
      <c r="D6405" s="42" t="s">
        <v>94</v>
      </c>
      <c r="E6405" s="42" t="s">
        <v>36</v>
      </c>
      <c r="F6405" s="42" t="s">
        <v>356</v>
      </c>
      <c r="G6405" s="42" t="s">
        <v>1703</v>
      </c>
      <c r="H6405" s="42">
        <v>7</v>
      </c>
      <c r="J6405" s="42" t="s">
        <v>77</v>
      </c>
      <c r="K6405" s="42" t="s">
        <v>77</v>
      </c>
      <c r="L6405" s="42" t="s">
        <v>36</v>
      </c>
    </row>
    <row r="6406" spans="1:12">
      <c r="A6406" s="42">
        <v>2023</v>
      </c>
      <c r="B6406" s="42" t="s">
        <v>70</v>
      </c>
      <c r="C6406" s="42" t="s">
        <v>24</v>
      </c>
      <c r="D6406" s="42" t="s">
        <v>94</v>
      </c>
      <c r="E6406" s="42" t="s">
        <v>36</v>
      </c>
      <c r="F6406" s="42" t="s">
        <v>356</v>
      </c>
      <c r="G6406" s="42" t="s">
        <v>1704</v>
      </c>
      <c r="H6406" s="42">
        <v>4</v>
      </c>
      <c r="J6406" s="42" t="s">
        <v>77</v>
      </c>
      <c r="K6406" s="42" t="s">
        <v>77</v>
      </c>
      <c r="L6406" s="42" t="s">
        <v>36</v>
      </c>
    </row>
    <row r="6407" spans="1:12">
      <c r="A6407" s="42">
        <v>2023</v>
      </c>
      <c r="B6407" s="42" t="s">
        <v>70</v>
      </c>
      <c r="C6407" s="42" t="s">
        <v>24</v>
      </c>
      <c r="D6407" s="42" t="s">
        <v>94</v>
      </c>
      <c r="E6407" s="42" t="s">
        <v>36</v>
      </c>
      <c r="F6407" s="42" t="s">
        <v>355</v>
      </c>
      <c r="G6407" s="42" t="s">
        <v>1700</v>
      </c>
      <c r="H6407" s="42">
        <v>51</v>
      </c>
      <c r="J6407" s="42" t="s">
        <v>77</v>
      </c>
      <c r="K6407" s="42" t="s">
        <v>77</v>
      </c>
      <c r="L6407" s="42" t="s">
        <v>36</v>
      </c>
    </row>
    <row r="6408" spans="1:12">
      <c r="A6408" s="42">
        <v>2023</v>
      </c>
      <c r="B6408" s="42" t="s">
        <v>70</v>
      </c>
      <c r="C6408" s="42" t="s">
        <v>24</v>
      </c>
      <c r="D6408" s="42" t="s">
        <v>94</v>
      </c>
      <c r="E6408" s="42" t="s">
        <v>36</v>
      </c>
      <c r="F6408" s="42" t="s">
        <v>355</v>
      </c>
      <c r="G6408" s="42" t="s">
        <v>1701</v>
      </c>
      <c r="H6408" s="42">
        <v>47</v>
      </c>
      <c r="J6408" s="42" t="s">
        <v>77</v>
      </c>
      <c r="K6408" s="42" t="s">
        <v>77</v>
      </c>
      <c r="L6408" s="42" t="s">
        <v>36</v>
      </c>
    </row>
    <row r="6409" spans="1:12">
      <c r="A6409" s="42">
        <v>2023</v>
      </c>
      <c r="B6409" s="42" t="s">
        <v>70</v>
      </c>
      <c r="C6409" s="42" t="s">
        <v>24</v>
      </c>
      <c r="D6409" s="42" t="s">
        <v>94</v>
      </c>
      <c r="E6409" s="42" t="s">
        <v>36</v>
      </c>
      <c r="F6409" s="42" t="s">
        <v>355</v>
      </c>
      <c r="G6409" s="42" t="s">
        <v>1702</v>
      </c>
      <c r="H6409" s="42">
        <v>13</v>
      </c>
      <c r="J6409" s="42" t="s">
        <v>77</v>
      </c>
      <c r="K6409" s="42" t="s">
        <v>77</v>
      </c>
      <c r="L6409" s="42" t="s">
        <v>36</v>
      </c>
    </row>
    <row r="6410" spans="1:12">
      <c r="A6410" s="42">
        <v>2023</v>
      </c>
      <c r="B6410" s="42" t="s">
        <v>70</v>
      </c>
      <c r="C6410" s="42" t="s">
        <v>24</v>
      </c>
      <c r="D6410" s="42" t="s">
        <v>94</v>
      </c>
      <c r="E6410" s="42" t="s">
        <v>36</v>
      </c>
      <c r="F6410" s="42" t="s">
        <v>355</v>
      </c>
      <c r="G6410" s="42" t="s">
        <v>1703</v>
      </c>
      <c r="H6410" s="42">
        <v>8</v>
      </c>
      <c r="J6410" s="42" t="s">
        <v>77</v>
      </c>
      <c r="K6410" s="42" t="s">
        <v>77</v>
      </c>
      <c r="L6410" s="42" t="s">
        <v>36</v>
      </c>
    </row>
    <row r="6411" spans="1:12">
      <c r="A6411" s="42">
        <v>2023</v>
      </c>
      <c r="B6411" s="42" t="s">
        <v>70</v>
      </c>
      <c r="C6411" s="42" t="s">
        <v>24</v>
      </c>
      <c r="D6411" s="42" t="s">
        <v>94</v>
      </c>
      <c r="E6411" s="42" t="s">
        <v>36</v>
      </c>
      <c r="F6411" s="42" t="s">
        <v>355</v>
      </c>
      <c r="G6411" s="42" t="s">
        <v>1704</v>
      </c>
      <c r="H6411" s="42">
        <v>0</v>
      </c>
      <c r="J6411" s="42" t="s">
        <v>77</v>
      </c>
      <c r="K6411" s="42" t="s">
        <v>77</v>
      </c>
      <c r="L6411" s="42" t="s">
        <v>36</v>
      </c>
    </row>
    <row r="6412" spans="1:12">
      <c r="A6412" s="42">
        <v>2023</v>
      </c>
      <c r="B6412" s="42" t="s">
        <v>70</v>
      </c>
      <c r="C6412" s="42" t="s">
        <v>24</v>
      </c>
      <c r="D6412" s="42" t="s">
        <v>95</v>
      </c>
      <c r="E6412" s="42" t="s">
        <v>43</v>
      </c>
      <c r="F6412" s="42" t="s">
        <v>356</v>
      </c>
      <c r="G6412" s="42" t="s">
        <v>1700</v>
      </c>
      <c r="H6412" s="42">
        <v>21</v>
      </c>
      <c r="J6412" s="42" t="s">
        <v>77</v>
      </c>
      <c r="K6412" s="42" t="s">
        <v>77</v>
      </c>
      <c r="L6412" s="42" t="s">
        <v>351</v>
      </c>
    </row>
    <row r="6413" spans="1:12">
      <c r="A6413" s="42">
        <v>2023</v>
      </c>
      <c r="B6413" s="42" t="s">
        <v>70</v>
      </c>
      <c r="C6413" s="42" t="s">
        <v>24</v>
      </c>
      <c r="D6413" s="42" t="s">
        <v>95</v>
      </c>
      <c r="E6413" s="42" t="s">
        <v>43</v>
      </c>
      <c r="F6413" s="42" t="s">
        <v>356</v>
      </c>
      <c r="G6413" s="42" t="s">
        <v>1701</v>
      </c>
      <c r="H6413" s="42">
        <v>7</v>
      </c>
      <c r="J6413" s="42" t="s">
        <v>77</v>
      </c>
      <c r="K6413" s="42" t="s">
        <v>77</v>
      </c>
      <c r="L6413" s="42" t="s">
        <v>351</v>
      </c>
    </row>
    <row r="6414" spans="1:12">
      <c r="A6414" s="42">
        <v>2023</v>
      </c>
      <c r="B6414" s="42" t="s">
        <v>70</v>
      </c>
      <c r="C6414" s="42" t="s">
        <v>24</v>
      </c>
      <c r="D6414" s="42" t="s">
        <v>95</v>
      </c>
      <c r="E6414" s="42" t="s">
        <v>43</v>
      </c>
      <c r="F6414" s="42" t="s">
        <v>356</v>
      </c>
      <c r="G6414" s="42" t="s">
        <v>1702</v>
      </c>
      <c r="H6414" s="42">
        <v>0</v>
      </c>
      <c r="J6414" s="42" t="s">
        <v>77</v>
      </c>
      <c r="K6414" s="42" t="s">
        <v>77</v>
      </c>
      <c r="L6414" s="42" t="s">
        <v>351</v>
      </c>
    </row>
    <row r="6415" spans="1:12">
      <c r="A6415" s="42">
        <v>2023</v>
      </c>
      <c r="B6415" s="42" t="s">
        <v>70</v>
      </c>
      <c r="C6415" s="42" t="s">
        <v>24</v>
      </c>
      <c r="D6415" s="42" t="s">
        <v>95</v>
      </c>
      <c r="E6415" s="42" t="s">
        <v>43</v>
      </c>
      <c r="F6415" s="42" t="s">
        <v>356</v>
      </c>
      <c r="G6415" s="42" t="s">
        <v>1703</v>
      </c>
      <c r="H6415" s="42">
        <v>0</v>
      </c>
      <c r="J6415" s="42" t="s">
        <v>77</v>
      </c>
      <c r="K6415" s="42" t="s">
        <v>77</v>
      </c>
      <c r="L6415" s="42" t="s">
        <v>351</v>
      </c>
    </row>
    <row r="6416" spans="1:12">
      <c r="A6416" s="42">
        <v>2023</v>
      </c>
      <c r="B6416" s="42" t="s">
        <v>70</v>
      </c>
      <c r="C6416" s="42" t="s">
        <v>24</v>
      </c>
      <c r="D6416" s="42" t="s">
        <v>95</v>
      </c>
      <c r="E6416" s="42" t="s">
        <v>43</v>
      </c>
      <c r="F6416" s="42" t="s">
        <v>356</v>
      </c>
      <c r="G6416" s="42" t="s">
        <v>1704</v>
      </c>
      <c r="H6416" s="42">
        <v>0</v>
      </c>
      <c r="J6416" s="42" t="s">
        <v>77</v>
      </c>
      <c r="K6416" s="42" t="s">
        <v>77</v>
      </c>
      <c r="L6416" s="42" t="s">
        <v>351</v>
      </c>
    </row>
    <row r="6417" spans="1:12">
      <c r="A6417" s="42">
        <v>2023</v>
      </c>
      <c r="B6417" s="42" t="s">
        <v>70</v>
      </c>
      <c r="C6417" s="42" t="s">
        <v>24</v>
      </c>
      <c r="D6417" s="42" t="s">
        <v>95</v>
      </c>
      <c r="E6417" s="42" t="s">
        <v>43</v>
      </c>
      <c r="F6417" s="42" t="s">
        <v>355</v>
      </c>
      <c r="G6417" s="42" t="s">
        <v>1700</v>
      </c>
      <c r="H6417" s="42">
        <v>32</v>
      </c>
      <c r="J6417" s="42" t="s">
        <v>77</v>
      </c>
      <c r="K6417" s="42" t="s">
        <v>77</v>
      </c>
      <c r="L6417" s="42" t="s">
        <v>351</v>
      </c>
    </row>
    <row r="6418" spans="1:12">
      <c r="A6418" s="42">
        <v>2023</v>
      </c>
      <c r="B6418" s="42" t="s">
        <v>70</v>
      </c>
      <c r="C6418" s="42" t="s">
        <v>24</v>
      </c>
      <c r="D6418" s="42" t="s">
        <v>95</v>
      </c>
      <c r="E6418" s="42" t="s">
        <v>43</v>
      </c>
      <c r="F6418" s="42" t="s">
        <v>355</v>
      </c>
      <c r="G6418" s="42" t="s">
        <v>1701</v>
      </c>
      <c r="H6418" s="42">
        <v>8</v>
      </c>
      <c r="J6418" s="42" t="s">
        <v>77</v>
      </c>
      <c r="K6418" s="42" t="s">
        <v>77</v>
      </c>
      <c r="L6418" s="42" t="s">
        <v>351</v>
      </c>
    </row>
    <row r="6419" spans="1:12">
      <c r="A6419" s="42">
        <v>2023</v>
      </c>
      <c r="B6419" s="42" t="s">
        <v>70</v>
      </c>
      <c r="C6419" s="42" t="s">
        <v>24</v>
      </c>
      <c r="D6419" s="42" t="s">
        <v>95</v>
      </c>
      <c r="E6419" s="42" t="s">
        <v>43</v>
      </c>
      <c r="F6419" s="42" t="s">
        <v>355</v>
      </c>
      <c r="G6419" s="42" t="s">
        <v>1702</v>
      </c>
      <c r="H6419" s="42">
        <v>0</v>
      </c>
      <c r="J6419" s="42" t="s">
        <v>77</v>
      </c>
      <c r="K6419" s="42" t="s">
        <v>77</v>
      </c>
      <c r="L6419" s="42" t="s">
        <v>351</v>
      </c>
    </row>
    <row r="6420" spans="1:12">
      <c r="A6420" s="42">
        <v>2023</v>
      </c>
      <c r="B6420" s="42" t="s">
        <v>70</v>
      </c>
      <c r="C6420" s="42" t="s">
        <v>24</v>
      </c>
      <c r="D6420" s="42" t="s">
        <v>95</v>
      </c>
      <c r="E6420" s="42" t="s">
        <v>43</v>
      </c>
      <c r="F6420" s="42" t="s">
        <v>355</v>
      </c>
      <c r="G6420" s="42" t="s">
        <v>1703</v>
      </c>
      <c r="H6420" s="42">
        <v>0</v>
      </c>
      <c r="J6420" s="42" t="s">
        <v>77</v>
      </c>
      <c r="K6420" s="42" t="s">
        <v>77</v>
      </c>
      <c r="L6420" s="42" t="s">
        <v>351</v>
      </c>
    </row>
    <row r="6421" spans="1:12">
      <c r="A6421" s="42">
        <v>2023</v>
      </c>
      <c r="B6421" s="42" t="s">
        <v>70</v>
      </c>
      <c r="C6421" s="42" t="s">
        <v>24</v>
      </c>
      <c r="D6421" s="42" t="s">
        <v>95</v>
      </c>
      <c r="E6421" s="42" t="s">
        <v>43</v>
      </c>
      <c r="F6421" s="42" t="s">
        <v>355</v>
      </c>
      <c r="G6421" s="42" t="s">
        <v>1704</v>
      </c>
      <c r="H6421" s="42">
        <v>0</v>
      </c>
      <c r="J6421" s="42" t="s">
        <v>77</v>
      </c>
      <c r="K6421" s="42" t="s">
        <v>77</v>
      </c>
      <c r="L6421" s="42" t="s">
        <v>351</v>
      </c>
    </row>
    <row r="6422" spans="1:12">
      <c r="A6422" s="42">
        <v>2023</v>
      </c>
      <c r="B6422" s="42" t="s">
        <v>70</v>
      </c>
      <c r="C6422" s="42" t="s">
        <v>24</v>
      </c>
      <c r="D6422" s="42" t="s">
        <v>96</v>
      </c>
      <c r="E6422" s="42" t="s">
        <v>32</v>
      </c>
      <c r="F6422" s="42" t="s">
        <v>356</v>
      </c>
      <c r="G6422" s="42" t="s">
        <v>1700</v>
      </c>
      <c r="H6422" s="42">
        <v>91</v>
      </c>
      <c r="J6422" s="42" t="s">
        <v>77</v>
      </c>
      <c r="K6422" s="42" t="s">
        <v>77</v>
      </c>
      <c r="L6422" s="42" t="s">
        <v>32</v>
      </c>
    </row>
    <row r="6423" spans="1:12">
      <c r="A6423" s="42">
        <v>2023</v>
      </c>
      <c r="B6423" s="42" t="s">
        <v>70</v>
      </c>
      <c r="C6423" s="42" t="s">
        <v>24</v>
      </c>
      <c r="D6423" s="42" t="s">
        <v>96</v>
      </c>
      <c r="E6423" s="42" t="s">
        <v>32</v>
      </c>
      <c r="F6423" s="42" t="s">
        <v>356</v>
      </c>
      <c r="G6423" s="42" t="s">
        <v>1701</v>
      </c>
      <c r="H6423" s="42">
        <v>203</v>
      </c>
      <c r="J6423" s="42" t="s">
        <v>77</v>
      </c>
      <c r="K6423" s="42" t="s">
        <v>77</v>
      </c>
      <c r="L6423" s="42" t="s">
        <v>32</v>
      </c>
    </row>
    <row r="6424" spans="1:12">
      <c r="A6424" s="42">
        <v>2023</v>
      </c>
      <c r="B6424" s="42" t="s">
        <v>70</v>
      </c>
      <c r="C6424" s="42" t="s">
        <v>24</v>
      </c>
      <c r="D6424" s="42" t="s">
        <v>96</v>
      </c>
      <c r="E6424" s="42" t="s">
        <v>32</v>
      </c>
      <c r="F6424" s="42" t="s">
        <v>356</v>
      </c>
      <c r="G6424" s="42" t="s">
        <v>1702</v>
      </c>
      <c r="H6424" s="42">
        <v>22</v>
      </c>
      <c r="J6424" s="42" t="s">
        <v>77</v>
      </c>
      <c r="K6424" s="42" t="s">
        <v>77</v>
      </c>
      <c r="L6424" s="42" t="s">
        <v>32</v>
      </c>
    </row>
    <row r="6425" spans="1:12">
      <c r="A6425" s="42">
        <v>2023</v>
      </c>
      <c r="B6425" s="42" t="s">
        <v>70</v>
      </c>
      <c r="C6425" s="42" t="s">
        <v>24</v>
      </c>
      <c r="D6425" s="42" t="s">
        <v>96</v>
      </c>
      <c r="E6425" s="42" t="s">
        <v>32</v>
      </c>
      <c r="F6425" s="42" t="s">
        <v>356</v>
      </c>
      <c r="G6425" s="42" t="s">
        <v>1703</v>
      </c>
      <c r="H6425" s="42">
        <v>35</v>
      </c>
      <c r="J6425" s="42" t="s">
        <v>77</v>
      </c>
      <c r="K6425" s="42" t="s">
        <v>77</v>
      </c>
      <c r="L6425" s="42" t="s">
        <v>32</v>
      </c>
    </row>
    <row r="6426" spans="1:12">
      <c r="A6426" s="42">
        <v>2023</v>
      </c>
      <c r="B6426" s="42" t="s">
        <v>70</v>
      </c>
      <c r="C6426" s="42" t="s">
        <v>24</v>
      </c>
      <c r="D6426" s="42" t="s">
        <v>96</v>
      </c>
      <c r="E6426" s="42" t="s">
        <v>32</v>
      </c>
      <c r="F6426" s="42" t="s">
        <v>356</v>
      </c>
      <c r="G6426" s="42" t="s">
        <v>1704</v>
      </c>
      <c r="H6426" s="42">
        <v>76</v>
      </c>
      <c r="J6426" s="42" t="s">
        <v>77</v>
      </c>
      <c r="K6426" s="42" t="s">
        <v>77</v>
      </c>
      <c r="L6426" s="42" t="s">
        <v>32</v>
      </c>
    </row>
    <row r="6427" spans="1:12">
      <c r="A6427" s="42">
        <v>2023</v>
      </c>
      <c r="B6427" s="42" t="s">
        <v>70</v>
      </c>
      <c r="C6427" s="42" t="s">
        <v>24</v>
      </c>
      <c r="D6427" s="42" t="s">
        <v>96</v>
      </c>
      <c r="E6427" s="42" t="s">
        <v>32</v>
      </c>
      <c r="F6427" s="42" t="s">
        <v>355</v>
      </c>
      <c r="G6427" s="42" t="s">
        <v>1700</v>
      </c>
      <c r="H6427" s="42">
        <v>206</v>
      </c>
      <c r="J6427" s="42" t="s">
        <v>77</v>
      </c>
      <c r="K6427" s="42" t="s">
        <v>77</v>
      </c>
      <c r="L6427" s="42" t="s">
        <v>32</v>
      </c>
    </row>
    <row r="6428" spans="1:12">
      <c r="A6428" s="42">
        <v>2023</v>
      </c>
      <c r="B6428" s="42" t="s">
        <v>70</v>
      </c>
      <c r="C6428" s="42" t="s">
        <v>24</v>
      </c>
      <c r="D6428" s="42" t="s">
        <v>96</v>
      </c>
      <c r="E6428" s="42" t="s">
        <v>32</v>
      </c>
      <c r="F6428" s="42" t="s">
        <v>355</v>
      </c>
      <c r="G6428" s="42" t="s">
        <v>1701</v>
      </c>
      <c r="H6428" s="42">
        <v>208</v>
      </c>
      <c r="J6428" s="42" t="s">
        <v>77</v>
      </c>
      <c r="K6428" s="42" t="s">
        <v>77</v>
      </c>
      <c r="L6428" s="42" t="s">
        <v>32</v>
      </c>
    </row>
    <row r="6429" spans="1:12">
      <c r="A6429" s="42">
        <v>2023</v>
      </c>
      <c r="B6429" s="42" t="s">
        <v>70</v>
      </c>
      <c r="C6429" s="42" t="s">
        <v>24</v>
      </c>
      <c r="D6429" s="42" t="s">
        <v>96</v>
      </c>
      <c r="E6429" s="42" t="s">
        <v>32</v>
      </c>
      <c r="F6429" s="42" t="s">
        <v>355</v>
      </c>
      <c r="G6429" s="42" t="s">
        <v>1702</v>
      </c>
      <c r="H6429" s="42">
        <v>19</v>
      </c>
      <c r="J6429" s="42" t="s">
        <v>77</v>
      </c>
      <c r="K6429" s="42" t="s">
        <v>77</v>
      </c>
      <c r="L6429" s="42" t="s">
        <v>32</v>
      </c>
    </row>
    <row r="6430" spans="1:12">
      <c r="A6430" s="42">
        <v>2023</v>
      </c>
      <c r="B6430" s="42" t="s">
        <v>70</v>
      </c>
      <c r="C6430" s="42" t="s">
        <v>24</v>
      </c>
      <c r="D6430" s="42" t="s">
        <v>96</v>
      </c>
      <c r="E6430" s="42" t="s">
        <v>32</v>
      </c>
      <c r="F6430" s="42" t="s">
        <v>355</v>
      </c>
      <c r="G6430" s="42" t="s">
        <v>1703</v>
      </c>
      <c r="H6430" s="42">
        <v>32</v>
      </c>
      <c r="J6430" s="42" t="s">
        <v>77</v>
      </c>
      <c r="K6430" s="42" t="s">
        <v>77</v>
      </c>
      <c r="L6430" s="42" t="s">
        <v>32</v>
      </c>
    </row>
    <row r="6431" spans="1:12">
      <c r="A6431" s="42">
        <v>2023</v>
      </c>
      <c r="B6431" s="42" t="s">
        <v>70</v>
      </c>
      <c r="C6431" s="42" t="s">
        <v>24</v>
      </c>
      <c r="D6431" s="42" t="s">
        <v>96</v>
      </c>
      <c r="E6431" s="42" t="s">
        <v>32</v>
      </c>
      <c r="F6431" s="42" t="s">
        <v>355</v>
      </c>
      <c r="G6431" s="42" t="s">
        <v>1704</v>
      </c>
      <c r="H6431" s="42">
        <v>20</v>
      </c>
      <c r="J6431" s="42" t="s">
        <v>77</v>
      </c>
      <c r="K6431" s="42" t="s">
        <v>77</v>
      </c>
      <c r="L6431" s="42" t="s">
        <v>32</v>
      </c>
    </row>
    <row r="6432" spans="1:12">
      <c r="A6432" s="42">
        <v>2023</v>
      </c>
      <c r="B6432" s="42" t="s">
        <v>70</v>
      </c>
      <c r="C6432" s="42" t="s">
        <v>24</v>
      </c>
      <c r="D6432" s="42" t="s">
        <v>97</v>
      </c>
      <c r="E6432" s="42" t="s">
        <v>31</v>
      </c>
      <c r="F6432" s="42" t="s">
        <v>356</v>
      </c>
      <c r="G6432" s="42" t="s">
        <v>1700</v>
      </c>
      <c r="H6432" s="42">
        <v>203</v>
      </c>
      <c r="J6432" s="42" t="s">
        <v>77</v>
      </c>
      <c r="K6432" s="42" t="s">
        <v>77</v>
      </c>
      <c r="L6432" s="42" t="s">
        <v>31</v>
      </c>
    </row>
    <row r="6433" spans="1:12">
      <c r="A6433" s="42">
        <v>2023</v>
      </c>
      <c r="B6433" s="42" t="s">
        <v>70</v>
      </c>
      <c r="C6433" s="42" t="s">
        <v>24</v>
      </c>
      <c r="D6433" s="42" t="s">
        <v>97</v>
      </c>
      <c r="E6433" s="42" t="s">
        <v>31</v>
      </c>
      <c r="F6433" s="42" t="s">
        <v>356</v>
      </c>
      <c r="G6433" s="42" t="s">
        <v>1701</v>
      </c>
      <c r="H6433" s="42">
        <v>401</v>
      </c>
      <c r="J6433" s="42" t="s">
        <v>77</v>
      </c>
      <c r="K6433" s="42" t="s">
        <v>77</v>
      </c>
      <c r="L6433" s="42" t="s">
        <v>31</v>
      </c>
    </row>
    <row r="6434" spans="1:12">
      <c r="A6434" s="42">
        <v>2023</v>
      </c>
      <c r="B6434" s="42" t="s">
        <v>70</v>
      </c>
      <c r="C6434" s="42" t="s">
        <v>24</v>
      </c>
      <c r="D6434" s="42" t="s">
        <v>97</v>
      </c>
      <c r="E6434" s="42" t="s">
        <v>31</v>
      </c>
      <c r="F6434" s="42" t="s">
        <v>356</v>
      </c>
      <c r="G6434" s="42" t="s">
        <v>1702</v>
      </c>
      <c r="H6434" s="42">
        <v>38</v>
      </c>
      <c r="J6434" s="42" t="s">
        <v>77</v>
      </c>
      <c r="K6434" s="42" t="s">
        <v>77</v>
      </c>
      <c r="L6434" s="42" t="s">
        <v>31</v>
      </c>
    </row>
    <row r="6435" spans="1:12">
      <c r="A6435" s="42">
        <v>2023</v>
      </c>
      <c r="B6435" s="42" t="s">
        <v>70</v>
      </c>
      <c r="C6435" s="42" t="s">
        <v>24</v>
      </c>
      <c r="D6435" s="42" t="s">
        <v>97</v>
      </c>
      <c r="E6435" s="42" t="s">
        <v>31</v>
      </c>
      <c r="F6435" s="42" t="s">
        <v>356</v>
      </c>
      <c r="G6435" s="42" t="s">
        <v>1703</v>
      </c>
      <c r="H6435" s="42">
        <v>117</v>
      </c>
      <c r="J6435" s="42" t="s">
        <v>77</v>
      </c>
      <c r="K6435" s="42" t="s">
        <v>77</v>
      </c>
      <c r="L6435" s="42" t="s">
        <v>31</v>
      </c>
    </row>
    <row r="6436" spans="1:12">
      <c r="A6436" s="42">
        <v>2023</v>
      </c>
      <c r="B6436" s="42" t="s">
        <v>70</v>
      </c>
      <c r="C6436" s="42" t="s">
        <v>24</v>
      </c>
      <c r="D6436" s="42" t="s">
        <v>97</v>
      </c>
      <c r="E6436" s="42" t="s">
        <v>31</v>
      </c>
      <c r="F6436" s="42" t="s">
        <v>356</v>
      </c>
      <c r="G6436" s="42" t="s">
        <v>1704</v>
      </c>
      <c r="H6436" s="42">
        <v>216</v>
      </c>
      <c r="J6436" s="42" t="s">
        <v>77</v>
      </c>
      <c r="K6436" s="42" t="s">
        <v>77</v>
      </c>
      <c r="L6436" s="42" t="s">
        <v>31</v>
      </c>
    </row>
    <row r="6437" spans="1:12">
      <c r="A6437" s="42">
        <v>2023</v>
      </c>
      <c r="B6437" s="42" t="s">
        <v>70</v>
      </c>
      <c r="C6437" s="42" t="s">
        <v>24</v>
      </c>
      <c r="D6437" s="42" t="s">
        <v>97</v>
      </c>
      <c r="E6437" s="42" t="s">
        <v>31</v>
      </c>
      <c r="F6437" s="42" t="s">
        <v>355</v>
      </c>
      <c r="G6437" s="42" t="s">
        <v>1700</v>
      </c>
      <c r="H6437" s="42">
        <v>507</v>
      </c>
      <c r="J6437" s="42" t="s">
        <v>77</v>
      </c>
      <c r="K6437" s="42" t="s">
        <v>77</v>
      </c>
      <c r="L6437" s="42" t="s">
        <v>31</v>
      </c>
    </row>
    <row r="6438" spans="1:12">
      <c r="A6438" s="42">
        <v>2023</v>
      </c>
      <c r="B6438" s="42" t="s">
        <v>70</v>
      </c>
      <c r="C6438" s="42" t="s">
        <v>24</v>
      </c>
      <c r="D6438" s="42" t="s">
        <v>97</v>
      </c>
      <c r="E6438" s="42" t="s">
        <v>31</v>
      </c>
      <c r="F6438" s="42" t="s">
        <v>355</v>
      </c>
      <c r="G6438" s="42" t="s">
        <v>1701</v>
      </c>
      <c r="H6438" s="42">
        <v>408</v>
      </c>
      <c r="J6438" s="42" t="s">
        <v>77</v>
      </c>
      <c r="K6438" s="42" t="s">
        <v>77</v>
      </c>
      <c r="L6438" s="42" t="s">
        <v>31</v>
      </c>
    </row>
    <row r="6439" spans="1:12">
      <c r="A6439" s="42">
        <v>2023</v>
      </c>
      <c r="B6439" s="42" t="s">
        <v>70</v>
      </c>
      <c r="C6439" s="42" t="s">
        <v>24</v>
      </c>
      <c r="D6439" s="42" t="s">
        <v>97</v>
      </c>
      <c r="E6439" s="42" t="s">
        <v>31</v>
      </c>
      <c r="F6439" s="42" t="s">
        <v>355</v>
      </c>
      <c r="G6439" s="42" t="s">
        <v>1702</v>
      </c>
      <c r="H6439" s="42">
        <v>47</v>
      </c>
      <c r="J6439" s="42" t="s">
        <v>77</v>
      </c>
      <c r="K6439" s="42" t="s">
        <v>77</v>
      </c>
      <c r="L6439" s="42" t="s">
        <v>31</v>
      </c>
    </row>
    <row r="6440" spans="1:12">
      <c r="A6440" s="42">
        <v>2023</v>
      </c>
      <c r="B6440" s="42" t="s">
        <v>70</v>
      </c>
      <c r="C6440" s="42" t="s">
        <v>24</v>
      </c>
      <c r="D6440" s="42" t="s">
        <v>97</v>
      </c>
      <c r="E6440" s="42" t="s">
        <v>31</v>
      </c>
      <c r="F6440" s="42" t="s">
        <v>355</v>
      </c>
      <c r="G6440" s="42" t="s">
        <v>1703</v>
      </c>
      <c r="H6440" s="42">
        <v>78</v>
      </c>
      <c r="J6440" s="42" t="s">
        <v>77</v>
      </c>
      <c r="K6440" s="42" t="s">
        <v>77</v>
      </c>
      <c r="L6440" s="42" t="s">
        <v>31</v>
      </c>
    </row>
    <row r="6441" spans="1:12">
      <c r="A6441" s="42">
        <v>2023</v>
      </c>
      <c r="B6441" s="42" t="s">
        <v>70</v>
      </c>
      <c r="C6441" s="42" t="s">
        <v>24</v>
      </c>
      <c r="D6441" s="42" t="s">
        <v>97</v>
      </c>
      <c r="E6441" s="42" t="s">
        <v>31</v>
      </c>
      <c r="F6441" s="42" t="s">
        <v>355</v>
      </c>
      <c r="G6441" s="42" t="s">
        <v>1704</v>
      </c>
      <c r="H6441" s="42">
        <v>88</v>
      </c>
      <c r="J6441" s="42" t="s">
        <v>77</v>
      </c>
      <c r="K6441" s="42" t="s">
        <v>77</v>
      </c>
      <c r="L6441" s="42" t="s">
        <v>31</v>
      </c>
    </row>
    <row r="6442" spans="1:12">
      <c r="A6442" s="42">
        <v>2023</v>
      </c>
      <c r="B6442" s="42" t="s">
        <v>70</v>
      </c>
      <c r="C6442" s="42" t="s">
        <v>48</v>
      </c>
      <c r="D6442" s="42" t="s">
        <v>107</v>
      </c>
      <c r="E6442" s="42" t="s">
        <v>49</v>
      </c>
      <c r="F6442" s="42" t="s">
        <v>356</v>
      </c>
      <c r="G6442" s="42" t="s">
        <v>1700</v>
      </c>
      <c r="H6442" s="42">
        <v>0</v>
      </c>
      <c r="J6442" s="42" t="s">
        <v>77</v>
      </c>
      <c r="K6442" s="42" t="s">
        <v>77</v>
      </c>
      <c r="L6442" s="42" t="s">
        <v>49</v>
      </c>
    </row>
    <row r="6443" spans="1:12">
      <c r="A6443" s="42">
        <v>2023</v>
      </c>
      <c r="B6443" s="42" t="s">
        <v>70</v>
      </c>
      <c r="C6443" s="42" t="s">
        <v>48</v>
      </c>
      <c r="D6443" s="42" t="s">
        <v>107</v>
      </c>
      <c r="E6443" s="42" t="s">
        <v>49</v>
      </c>
      <c r="F6443" s="42" t="s">
        <v>356</v>
      </c>
      <c r="G6443" s="42" t="s">
        <v>1701</v>
      </c>
      <c r="H6443" s="42">
        <v>31</v>
      </c>
      <c r="J6443" s="42" t="s">
        <v>77</v>
      </c>
      <c r="K6443" s="42" t="s">
        <v>77</v>
      </c>
      <c r="L6443" s="42" t="s">
        <v>49</v>
      </c>
    </row>
    <row r="6444" spans="1:12">
      <c r="A6444" s="42">
        <v>2023</v>
      </c>
      <c r="B6444" s="42" t="s">
        <v>70</v>
      </c>
      <c r="C6444" s="42" t="s">
        <v>48</v>
      </c>
      <c r="D6444" s="42" t="s">
        <v>107</v>
      </c>
      <c r="E6444" s="42" t="s">
        <v>49</v>
      </c>
      <c r="F6444" s="42" t="s">
        <v>356</v>
      </c>
      <c r="G6444" s="42" t="s">
        <v>1702</v>
      </c>
      <c r="H6444" s="42">
        <v>15</v>
      </c>
      <c r="J6444" s="42" t="s">
        <v>77</v>
      </c>
      <c r="K6444" s="42" t="s">
        <v>77</v>
      </c>
      <c r="L6444" s="42" t="s">
        <v>49</v>
      </c>
    </row>
    <row r="6445" spans="1:12">
      <c r="A6445" s="42">
        <v>2023</v>
      </c>
      <c r="B6445" s="42" t="s">
        <v>70</v>
      </c>
      <c r="C6445" s="42" t="s">
        <v>48</v>
      </c>
      <c r="D6445" s="42" t="s">
        <v>107</v>
      </c>
      <c r="E6445" s="42" t="s">
        <v>49</v>
      </c>
      <c r="F6445" s="42" t="s">
        <v>356</v>
      </c>
      <c r="G6445" s="42" t="s">
        <v>1703</v>
      </c>
      <c r="H6445" s="42">
        <v>62</v>
      </c>
      <c r="J6445" s="42" t="s">
        <v>77</v>
      </c>
      <c r="K6445" s="42" t="s">
        <v>77</v>
      </c>
      <c r="L6445" s="42" t="s">
        <v>49</v>
      </c>
    </row>
    <row r="6446" spans="1:12">
      <c r="A6446" s="42">
        <v>2023</v>
      </c>
      <c r="B6446" s="42" t="s">
        <v>70</v>
      </c>
      <c r="C6446" s="42" t="s">
        <v>48</v>
      </c>
      <c r="D6446" s="42" t="s">
        <v>107</v>
      </c>
      <c r="E6446" s="42" t="s">
        <v>49</v>
      </c>
      <c r="F6446" s="42" t="s">
        <v>356</v>
      </c>
      <c r="G6446" s="42" t="s">
        <v>1704</v>
      </c>
      <c r="H6446" s="42">
        <v>117</v>
      </c>
      <c r="J6446" s="42" t="s">
        <v>77</v>
      </c>
      <c r="K6446" s="42" t="s">
        <v>77</v>
      </c>
      <c r="L6446" s="42" t="s">
        <v>49</v>
      </c>
    </row>
    <row r="6447" spans="1:12">
      <c r="A6447" s="42">
        <v>2023</v>
      </c>
      <c r="B6447" s="42" t="s">
        <v>70</v>
      </c>
      <c r="C6447" s="42" t="s">
        <v>48</v>
      </c>
      <c r="D6447" s="42" t="s">
        <v>107</v>
      </c>
      <c r="E6447" s="42" t="s">
        <v>49</v>
      </c>
      <c r="F6447" s="42" t="s">
        <v>355</v>
      </c>
      <c r="G6447" s="42" t="s">
        <v>1700</v>
      </c>
      <c r="H6447" s="42">
        <v>3</v>
      </c>
      <c r="J6447" s="42" t="s">
        <v>77</v>
      </c>
      <c r="K6447" s="42" t="s">
        <v>77</v>
      </c>
      <c r="L6447" s="42" t="s">
        <v>49</v>
      </c>
    </row>
    <row r="6448" spans="1:12">
      <c r="A6448" s="42">
        <v>2023</v>
      </c>
      <c r="B6448" s="42" t="s">
        <v>70</v>
      </c>
      <c r="C6448" s="42" t="s">
        <v>48</v>
      </c>
      <c r="D6448" s="42" t="s">
        <v>107</v>
      </c>
      <c r="E6448" s="42" t="s">
        <v>49</v>
      </c>
      <c r="F6448" s="42" t="s">
        <v>355</v>
      </c>
      <c r="G6448" s="42" t="s">
        <v>1701</v>
      </c>
      <c r="H6448" s="42">
        <v>27</v>
      </c>
      <c r="J6448" s="42" t="s">
        <v>77</v>
      </c>
      <c r="K6448" s="42" t="s">
        <v>77</v>
      </c>
      <c r="L6448" s="42" t="s">
        <v>49</v>
      </c>
    </row>
    <row r="6449" spans="1:12">
      <c r="A6449" s="42">
        <v>2023</v>
      </c>
      <c r="B6449" s="42" t="s">
        <v>70</v>
      </c>
      <c r="C6449" s="42" t="s">
        <v>48</v>
      </c>
      <c r="D6449" s="42" t="s">
        <v>107</v>
      </c>
      <c r="E6449" s="42" t="s">
        <v>49</v>
      </c>
      <c r="F6449" s="42" t="s">
        <v>355</v>
      </c>
      <c r="G6449" s="42" t="s">
        <v>1702</v>
      </c>
      <c r="H6449" s="42">
        <v>16</v>
      </c>
      <c r="J6449" s="42" t="s">
        <v>77</v>
      </c>
      <c r="K6449" s="42" t="s">
        <v>77</v>
      </c>
      <c r="L6449" s="42" t="s">
        <v>49</v>
      </c>
    </row>
    <row r="6450" spans="1:12">
      <c r="A6450" s="42">
        <v>2023</v>
      </c>
      <c r="B6450" s="42" t="s">
        <v>70</v>
      </c>
      <c r="C6450" s="42" t="s">
        <v>48</v>
      </c>
      <c r="D6450" s="42" t="s">
        <v>107</v>
      </c>
      <c r="E6450" s="42" t="s">
        <v>49</v>
      </c>
      <c r="F6450" s="42" t="s">
        <v>355</v>
      </c>
      <c r="G6450" s="42" t="s">
        <v>1703</v>
      </c>
      <c r="H6450" s="42">
        <v>40</v>
      </c>
      <c r="J6450" s="42" t="s">
        <v>77</v>
      </c>
      <c r="K6450" s="42" t="s">
        <v>77</v>
      </c>
      <c r="L6450" s="42" t="s">
        <v>49</v>
      </c>
    </row>
    <row r="6451" spans="1:12">
      <c r="A6451" s="42">
        <v>2023</v>
      </c>
      <c r="B6451" s="42" t="s">
        <v>70</v>
      </c>
      <c r="C6451" s="42" t="s">
        <v>48</v>
      </c>
      <c r="D6451" s="42" t="s">
        <v>107</v>
      </c>
      <c r="E6451" s="42" t="s">
        <v>49</v>
      </c>
      <c r="F6451" s="42" t="s">
        <v>355</v>
      </c>
      <c r="G6451" s="42" t="s">
        <v>1704</v>
      </c>
      <c r="H6451" s="42">
        <v>48</v>
      </c>
      <c r="J6451" s="42" t="s">
        <v>77</v>
      </c>
      <c r="K6451" s="42" t="s">
        <v>77</v>
      </c>
      <c r="L6451" s="42" t="s">
        <v>49</v>
      </c>
    </row>
    <row r="6452" spans="1:12">
      <c r="A6452" s="42">
        <v>2023</v>
      </c>
      <c r="B6452" s="42" t="s">
        <v>70</v>
      </c>
      <c r="C6452" s="42" t="s">
        <v>48</v>
      </c>
      <c r="D6452" s="42" t="s">
        <v>108</v>
      </c>
      <c r="E6452" s="42" t="s">
        <v>50</v>
      </c>
      <c r="F6452" s="42" t="s">
        <v>356</v>
      </c>
      <c r="G6452" s="42" t="s">
        <v>1700</v>
      </c>
      <c r="H6452" s="42">
        <v>0</v>
      </c>
      <c r="J6452" s="42" t="s">
        <v>77</v>
      </c>
      <c r="K6452" s="42" t="s">
        <v>77</v>
      </c>
      <c r="L6452" s="42" t="s">
        <v>352</v>
      </c>
    </row>
    <row r="6453" spans="1:12">
      <c r="A6453" s="42">
        <v>2023</v>
      </c>
      <c r="B6453" s="42" t="s">
        <v>70</v>
      </c>
      <c r="C6453" s="42" t="s">
        <v>48</v>
      </c>
      <c r="D6453" s="42" t="s">
        <v>108</v>
      </c>
      <c r="E6453" s="42" t="s">
        <v>50</v>
      </c>
      <c r="F6453" s="42" t="s">
        <v>356</v>
      </c>
      <c r="G6453" s="42" t="s">
        <v>1701</v>
      </c>
      <c r="H6453" s="42">
        <v>100</v>
      </c>
      <c r="J6453" s="42" t="s">
        <v>77</v>
      </c>
      <c r="K6453" s="42" t="s">
        <v>77</v>
      </c>
      <c r="L6453" s="42" t="s">
        <v>352</v>
      </c>
    </row>
    <row r="6454" spans="1:12">
      <c r="A6454" s="42">
        <v>2023</v>
      </c>
      <c r="B6454" s="42" t="s">
        <v>70</v>
      </c>
      <c r="C6454" s="42" t="s">
        <v>48</v>
      </c>
      <c r="D6454" s="42" t="s">
        <v>108</v>
      </c>
      <c r="E6454" s="42" t="s">
        <v>50</v>
      </c>
      <c r="F6454" s="42" t="s">
        <v>356</v>
      </c>
      <c r="G6454" s="42" t="s">
        <v>1702</v>
      </c>
      <c r="H6454" s="42">
        <v>37</v>
      </c>
      <c r="J6454" s="42" t="s">
        <v>77</v>
      </c>
      <c r="K6454" s="42" t="s">
        <v>77</v>
      </c>
      <c r="L6454" s="42" t="s">
        <v>352</v>
      </c>
    </row>
    <row r="6455" spans="1:12">
      <c r="A6455" s="42">
        <v>2023</v>
      </c>
      <c r="B6455" s="42" t="s">
        <v>70</v>
      </c>
      <c r="C6455" s="42" t="s">
        <v>48</v>
      </c>
      <c r="D6455" s="42" t="s">
        <v>108</v>
      </c>
      <c r="E6455" s="42" t="s">
        <v>50</v>
      </c>
      <c r="F6455" s="42" t="s">
        <v>356</v>
      </c>
      <c r="G6455" s="42" t="s">
        <v>1703</v>
      </c>
      <c r="H6455" s="42">
        <v>98</v>
      </c>
      <c r="J6455" s="42" t="s">
        <v>77</v>
      </c>
      <c r="K6455" s="42" t="s">
        <v>77</v>
      </c>
      <c r="L6455" s="42" t="s">
        <v>352</v>
      </c>
    </row>
    <row r="6456" spans="1:12">
      <c r="A6456" s="42">
        <v>2023</v>
      </c>
      <c r="B6456" s="42" t="s">
        <v>70</v>
      </c>
      <c r="C6456" s="42" t="s">
        <v>48</v>
      </c>
      <c r="D6456" s="42" t="s">
        <v>108</v>
      </c>
      <c r="E6456" s="42" t="s">
        <v>50</v>
      </c>
      <c r="F6456" s="42" t="s">
        <v>356</v>
      </c>
      <c r="G6456" s="42" t="s">
        <v>1704</v>
      </c>
      <c r="H6456" s="42">
        <v>135</v>
      </c>
      <c r="J6456" s="42" t="s">
        <v>77</v>
      </c>
      <c r="K6456" s="42" t="s">
        <v>77</v>
      </c>
      <c r="L6456" s="42" t="s">
        <v>352</v>
      </c>
    </row>
    <row r="6457" spans="1:12">
      <c r="A6457" s="42">
        <v>2023</v>
      </c>
      <c r="B6457" s="42" t="s">
        <v>70</v>
      </c>
      <c r="C6457" s="42" t="s">
        <v>48</v>
      </c>
      <c r="D6457" s="42" t="s">
        <v>108</v>
      </c>
      <c r="E6457" s="42" t="s">
        <v>50</v>
      </c>
      <c r="F6457" s="42" t="s">
        <v>355</v>
      </c>
      <c r="G6457" s="42" t="s">
        <v>1700</v>
      </c>
      <c r="H6457" s="42">
        <v>4</v>
      </c>
      <c r="J6457" s="42" t="s">
        <v>77</v>
      </c>
      <c r="K6457" s="42" t="s">
        <v>77</v>
      </c>
      <c r="L6457" s="42" t="s">
        <v>352</v>
      </c>
    </row>
    <row r="6458" spans="1:12">
      <c r="A6458" s="42">
        <v>2023</v>
      </c>
      <c r="B6458" s="42" t="s">
        <v>70</v>
      </c>
      <c r="C6458" s="42" t="s">
        <v>48</v>
      </c>
      <c r="D6458" s="42" t="s">
        <v>108</v>
      </c>
      <c r="E6458" s="42" t="s">
        <v>50</v>
      </c>
      <c r="F6458" s="42" t="s">
        <v>355</v>
      </c>
      <c r="G6458" s="42" t="s">
        <v>1701</v>
      </c>
      <c r="H6458" s="42">
        <v>91</v>
      </c>
      <c r="J6458" s="42" t="s">
        <v>77</v>
      </c>
      <c r="K6458" s="42" t="s">
        <v>77</v>
      </c>
      <c r="L6458" s="42" t="s">
        <v>352</v>
      </c>
    </row>
    <row r="6459" spans="1:12">
      <c r="A6459" s="42">
        <v>2023</v>
      </c>
      <c r="B6459" s="42" t="s">
        <v>70</v>
      </c>
      <c r="C6459" s="42" t="s">
        <v>48</v>
      </c>
      <c r="D6459" s="42" t="s">
        <v>108</v>
      </c>
      <c r="E6459" s="42" t="s">
        <v>50</v>
      </c>
      <c r="F6459" s="42" t="s">
        <v>355</v>
      </c>
      <c r="G6459" s="42" t="s">
        <v>1702</v>
      </c>
      <c r="H6459" s="42">
        <v>21</v>
      </c>
      <c r="J6459" s="42" t="s">
        <v>77</v>
      </c>
      <c r="K6459" s="42" t="s">
        <v>77</v>
      </c>
      <c r="L6459" s="42" t="s">
        <v>352</v>
      </c>
    </row>
    <row r="6460" spans="1:12">
      <c r="A6460" s="42">
        <v>2023</v>
      </c>
      <c r="B6460" s="42" t="s">
        <v>70</v>
      </c>
      <c r="C6460" s="42" t="s">
        <v>48</v>
      </c>
      <c r="D6460" s="42" t="s">
        <v>108</v>
      </c>
      <c r="E6460" s="42" t="s">
        <v>50</v>
      </c>
      <c r="F6460" s="42" t="s">
        <v>355</v>
      </c>
      <c r="G6460" s="42" t="s">
        <v>1703</v>
      </c>
      <c r="H6460" s="42">
        <v>35</v>
      </c>
      <c r="J6460" s="42" t="s">
        <v>77</v>
      </c>
      <c r="K6460" s="42" t="s">
        <v>77</v>
      </c>
      <c r="L6460" s="42" t="s">
        <v>352</v>
      </c>
    </row>
    <row r="6461" spans="1:12">
      <c r="A6461" s="42">
        <v>2023</v>
      </c>
      <c r="B6461" s="42" t="s">
        <v>70</v>
      </c>
      <c r="C6461" s="42" t="s">
        <v>48</v>
      </c>
      <c r="D6461" s="42" t="s">
        <v>108</v>
      </c>
      <c r="E6461" s="42" t="s">
        <v>50</v>
      </c>
      <c r="F6461" s="42" t="s">
        <v>355</v>
      </c>
      <c r="G6461" s="42" t="s">
        <v>1704</v>
      </c>
      <c r="H6461" s="42">
        <v>34</v>
      </c>
      <c r="J6461" s="42" t="s">
        <v>77</v>
      </c>
      <c r="K6461" s="42" t="s">
        <v>77</v>
      </c>
      <c r="L6461" s="42" t="s">
        <v>352</v>
      </c>
    </row>
    <row r="6462" spans="1:12">
      <c r="A6462" s="42">
        <v>2023</v>
      </c>
      <c r="B6462" s="42" t="s">
        <v>70</v>
      </c>
      <c r="C6462" s="42" t="s">
        <v>48</v>
      </c>
      <c r="D6462" s="42" t="s">
        <v>109</v>
      </c>
      <c r="E6462" s="42" t="s">
        <v>51</v>
      </c>
      <c r="F6462" s="42" t="s">
        <v>356</v>
      </c>
      <c r="G6462" s="42" t="s">
        <v>1700</v>
      </c>
      <c r="H6462" s="42">
        <v>0</v>
      </c>
      <c r="J6462" s="42" t="s">
        <v>77</v>
      </c>
      <c r="K6462" s="42" t="s">
        <v>77</v>
      </c>
      <c r="L6462" s="42" t="s">
        <v>51</v>
      </c>
    </row>
    <row r="6463" spans="1:12">
      <c r="A6463" s="42">
        <v>2023</v>
      </c>
      <c r="B6463" s="42" t="s">
        <v>70</v>
      </c>
      <c r="C6463" s="42" t="s">
        <v>48</v>
      </c>
      <c r="D6463" s="42" t="s">
        <v>109</v>
      </c>
      <c r="E6463" s="42" t="s">
        <v>51</v>
      </c>
      <c r="F6463" s="42" t="s">
        <v>356</v>
      </c>
      <c r="G6463" s="42" t="s">
        <v>1701</v>
      </c>
      <c r="H6463" s="42">
        <v>13</v>
      </c>
      <c r="J6463" s="42" t="s">
        <v>77</v>
      </c>
      <c r="K6463" s="42" t="s">
        <v>77</v>
      </c>
      <c r="L6463" s="42" t="s">
        <v>51</v>
      </c>
    </row>
    <row r="6464" spans="1:12">
      <c r="A6464" s="42">
        <v>2023</v>
      </c>
      <c r="B6464" s="42" t="s">
        <v>70</v>
      </c>
      <c r="C6464" s="42" t="s">
        <v>48</v>
      </c>
      <c r="D6464" s="42" t="s">
        <v>109</v>
      </c>
      <c r="E6464" s="42" t="s">
        <v>51</v>
      </c>
      <c r="F6464" s="42" t="s">
        <v>356</v>
      </c>
      <c r="G6464" s="42" t="s">
        <v>1702</v>
      </c>
      <c r="H6464" s="42">
        <v>7</v>
      </c>
      <c r="J6464" s="42" t="s">
        <v>77</v>
      </c>
      <c r="K6464" s="42" t="s">
        <v>77</v>
      </c>
      <c r="L6464" s="42" t="s">
        <v>51</v>
      </c>
    </row>
    <row r="6465" spans="1:12">
      <c r="A6465" s="42">
        <v>2023</v>
      </c>
      <c r="B6465" s="42" t="s">
        <v>70</v>
      </c>
      <c r="C6465" s="42" t="s">
        <v>48</v>
      </c>
      <c r="D6465" s="42" t="s">
        <v>109</v>
      </c>
      <c r="E6465" s="42" t="s">
        <v>51</v>
      </c>
      <c r="F6465" s="42" t="s">
        <v>356</v>
      </c>
      <c r="G6465" s="42" t="s">
        <v>1703</v>
      </c>
      <c r="H6465" s="42">
        <v>6</v>
      </c>
      <c r="J6465" s="42" t="s">
        <v>77</v>
      </c>
      <c r="K6465" s="42" t="s">
        <v>77</v>
      </c>
      <c r="L6465" s="42" t="s">
        <v>51</v>
      </c>
    </row>
    <row r="6466" spans="1:12">
      <c r="A6466" s="42">
        <v>2023</v>
      </c>
      <c r="B6466" s="42" t="s">
        <v>70</v>
      </c>
      <c r="C6466" s="42" t="s">
        <v>48</v>
      </c>
      <c r="D6466" s="42" t="s">
        <v>109</v>
      </c>
      <c r="E6466" s="42" t="s">
        <v>51</v>
      </c>
      <c r="F6466" s="42" t="s">
        <v>356</v>
      </c>
      <c r="G6466" s="42" t="s">
        <v>1704</v>
      </c>
      <c r="H6466" s="42">
        <v>7</v>
      </c>
      <c r="J6466" s="42" t="s">
        <v>77</v>
      </c>
      <c r="K6466" s="42" t="s">
        <v>77</v>
      </c>
      <c r="L6466" s="42" t="s">
        <v>51</v>
      </c>
    </row>
    <row r="6467" spans="1:12">
      <c r="A6467" s="42">
        <v>2023</v>
      </c>
      <c r="B6467" s="42" t="s">
        <v>70</v>
      </c>
      <c r="C6467" s="42" t="s">
        <v>48</v>
      </c>
      <c r="D6467" s="42" t="s">
        <v>109</v>
      </c>
      <c r="E6467" s="42" t="s">
        <v>51</v>
      </c>
      <c r="F6467" s="42" t="s">
        <v>355</v>
      </c>
      <c r="G6467" s="42" t="s">
        <v>1700</v>
      </c>
      <c r="H6467" s="42">
        <v>0</v>
      </c>
      <c r="J6467" s="42" t="s">
        <v>77</v>
      </c>
      <c r="K6467" s="42" t="s">
        <v>77</v>
      </c>
      <c r="L6467" s="42" t="s">
        <v>51</v>
      </c>
    </row>
    <row r="6468" spans="1:12">
      <c r="A6468" s="42">
        <v>2023</v>
      </c>
      <c r="B6468" s="42" t="s">
        <v>70</v>
      </c>
      <c r="C6468" s="42" t="s">
        <v>48</v>
      </c>
      <c r="D6468" s="42" t="s">
        <v>109</v>
      </c>
      <c r="E6468" s="42" t="s">
        <v>51</v>
      </c>
      <c r="F6468" s="42" t="s">
        <v>355</v>
      </c>
      <c r="G6468" s="42" t="s">
        <v>1701</v>
      </c>
      <c r="H6468" s="42">
        <v>8</v>
      </c>
      <c r="J6468" s="42" t="s">
        <v>77</v>
      </c>
      <c r="K6468" s="42" t="s">
        <v>77</v>
      </c>
      <c r="L6468" s="42" t="s">
        <v>51</v>
      </c>
    </row>
    <row r="6469" spans="1:12">
      <c r="A6469" s="42">
        <v>2023</v>
      </c>
      <c r="B6469" s="42" t="s">
        <v>70</v>
      </c>
      <c r="C6469" s="42" t="s">
        <v>48</v>
      </c>
      <c r="D6469" s="42" t="s">
        <v>109</v>
      </c>
      <c r="E6469" s="42" t="s">
        <v>51</v>
      </c>
      <c r="F6469" s="42" t="s">
        <v>355</v>
      </c>
      <c r="G6469" s="42" t="s">
        <v>1702</v>
      </c>
      <c r="H6469" s="42">
        <v>3</v>
      </c>
      <c r="J6469" s="42" t="s">
        <v>77</v>
      </c>
      <c r="K6469" s="42" t="s">
        <v>77</v>
      </c>
      <c r="L6469" s="42" t="s">
        <v>51</v>
      </c>
    </row>
    <row r="6470" spans="1:12">
      <c r="A6470" s="42">
        <v>2023</v>
      </c>
      <c r="B6470" s="42" t="s">
        <v>70</v>
      </c>
      <c r="C6470" s="42" t="s">
        <v>48</v>
      </c>
      <c r="D6470" s="42" t="s">
        <v>109</v>
      </c>
      <c r="E6470" s="42" t="s">
        <v>51</v>
      </c>
      <c r="F6470" s="42" t="s">
        <v>355</v>
      </c>
      <c r="G6470" s="42" t="s">
        <v>1703</v>
      </c>
      <c r="H6470" s="42">
        <v>5</v>
      </c>
      <c r="J6470" s="42" t="s">
        <v>77</v>
      </c>
      <c r="K6470" s="42" t="s">
        <v>77</v>
      </c>
      <c r="L6470" s="42" t="s">
        <v>51</v>
      </c>
    </row>
    <row r="6471" spans="1:12">
      <c r="A6471" s="42">
        <v>2023</v>
      </c>
      <c r="B6471" s="42" t="s">
        <v>70</v>
      </c>
      <c r="C6471" s="42" t="s">
        <v>48</v>
      </c>
      <c r="D6471" s="42" t="s">
        <v>109</v>
      </c>
      <c r="E6471" s="42" t="s">
        <v>51</v>
      </c>
      <c r="F6471" s="42" t="s">
        <v>355</v>
      </c>
      <c r="G6471" s="42" t="s">
        <v>1704</v>
      </c>
      <c r="H6471" s="42">
        <v>5</v>
      </c>
      <c r="J6471" s="42" t="s">
        <v>77</v>
      </c>
      <c r="K6471" s="42" t="s">
        <v>77</v>
      </c>
      <c r="L6471" s="42" t="s">
        <v>51</v>
      </c>
    </row>
    <row r="6472" spans="1:12">
      <c r="B6472" s="42" t="s">
        <v>70</v>
      </c>
      <c r="C6472" s="42" t="s">
        <v>77</v>
      </c>
      <c r="D6472" s="42" t="s">
        <v>77</v>
      </c>
      <c r="E6472" s="42" t="s">
        <v>77</v>
      </c>
      <c r="F6472" s="42" t="s">
        <v>77</v>
      </c>
      <c r="G6472" s="42" t="s">
        <v>77</v>
      </c>
      <c r="J6472" s="42" t="s">
        <v>77</v>
      </c>
      <c r="K6472" s="42" t="s">
        <v>77</v>
      </c>
      <c r="L6472" s="42" t="s">
        <v>77</v>
      </c>
    </row>
    <row r="6473" spans="1:12">
      <c r="A6473" s="42">
        <v>2022</v>
      </c>
      <c r="B6473" s="42" t="s">
        <v>70</v>
      </c>
      <c r="C6473" s="42" t="s">
        <v>44</v>
      </c>
      <c r="D6473" s="42" t="s">
        <v>380</v>
      </c>
      <c r="E6473" s="42" t="s">
        <v>381</v>
      </c>
      <c r="F6473" s="42" t="s">
        <v>356</v>
      </c>
      <c r="G6473" s="42" t="s">
        <v>1700</v>
      </c>
      <c r="H6473" s="42">
        <v>39</v>
      </c>
      <c r="J6473" s="42" t="s">
        <v>77</v>
      </c>
      <c r="K6473" s="42" t="s">
        <v>77</v>
      </c>
      <c r="L6473" s="42" t="s">
        <v>386</v>
      </c>
    </row>
    <row r="6474" spans="1:12">
      <c r="A6474" s="42">
        <v>2022</v>
      </c>
      <c r="B6474" s="42" t="s">
        <v>70</v>
      </c>
      <c r="C6474" s="42" t="s">
        <v>44</v>
      </c>
      <c r="D6474" s="42" t="s">
        <v>380</v>
      </c>
      <c r="E6474" s="42" t="s">
        <v>381</v>
      </c>
      <c r="F6474" s="42" t="s">
        <v>356</v>
      </c>
      <c r="G6474" s="42" t="s">
        <v>1701</v>
      </c>
      <c r="H6474" s="42">
        <v>182</v>
      </c>
      <c r="J6474" s="42" t="s">
        <v>77</v>
      </c>
      <c r="K6474" s="42" t="s">
        <v>77</v>
      </c>
      <c r="L6474" s="42" t="s">
        <v>386</v>
      </c>
    </row>
    <row r="6475" spans="1:12">
      <c r="A6475" s="42">
        <v>2022</v>
      </c>
      <c r="B6475" s="42" t="s">
        <v>70</v>
      </c>
      <c r="C6475" s="42" t="s">
        <v>44</v>
      </c>
      <c r="D6475" s="42" t="s">
        <v>380</v>
      </c>
      <c r="E6475" s="42" t="s">
        <v>381</v>
      </c>
      <c r="F6475" s="42" t="s">
        <v>356</v>
      </c>
      <c r="G6475" s="42" t="s">
        <v>1702</v>
      </c>
      <c r="H6475" s="42">
        <v>236</v>
      </c>
      <c r="J6475" s="42" t="s">
        <v>77</v>
      </c>
      <c r="K6475" s="42" t="s">
        <v>77</v>
      </c>
      <c r="L6475" s="42" t="s">
        <v>386</v>
      </c>
    </row>
    <row r="6476" spans="1:12">
      <c r="A6476" s="42">
        <v>2022</v>
      </c>
      <c r="B6476" s="42" t="s">
        <v>70</v>
      </c>
      <c r="C6476" s="42" t="s">
        <v>44</v>
      </c>
      <c r="D6476" s="42" t="s">
        <v>380</v>
      </c>
      <c r="E6476" s="42" t="s">
        <v>381</v>
      </c>
      <c r="F6476" s="42" t="s">
        <v>356</v>
      </c>
      <c r="G6476" s="42" t="s">
        <v>1703</v>
      </c>
      <c r="H6476" s="42">
        <v>610</v>
      </c>
      <c r="J6476" s="42" t="s">
        <v>77</v>
      </c>
      <c r="K6476" s="42" t="s">
        <v>77</v>
      </c>
      <c r="L6476" s="42" t="s">
        <v>386</v>
      </c>
    </row>
    <row r="6477" spans="1:12">
      <c r="A6477" s="42">
        <v>2022</v>
      </c>
      <c r="B6477" s="42" t="s">
        <v>70</v>
      </c>
      <c r="C6477" s="42" t="s">
        <v>44</v>
      </c>
      <c r="D6477" s="42" t="s">
        <v>380</v>
      </c>
      <c r="E6477" s="42" t="s">
        <v>381</v>
      </c>
      <c r="F6477" s="42" t="s">
        <v>356</v>
      </c>
      <c r="G6477" s="42" t="s">
        <v>1704</v>
      </c>
      <c r="H6477" s="42">
        <v>966</v>
      </c>
      <c r="J6477" s="42" t="s">
        <v>77</v>
      </c>
      <c r="K6477" s="42" t="s">
        <v>77</v>
      </c>
      <c r="L6477" s="42" t="s">
        <v>386</v>
      </c>
    </row>
    <row r="6478" spans="1:12">
      <c r="A6478" s="42">
        <v>2022</v>
      </c>
      <c r="B6478" s="42" t="s">
        <v>70</v>
      </c>
      <c r="C6478" s="42" t="s">
        <v>44</v>
      </c>
      <c r="D6478" s="42" t="s">
        <v>380</v>
      </c>
      <c r="E6478" s="42" t="s">
        <v>381</v>
      </c>
      <c r="F6478" s="42" t="s">
        <v>355</v>
      </c>
      <c r="G6478" s="42" t="s">
        <v>1700</v>
      </c>
      <c r="H6478" s="42">
        <v>37</v>
      </c>
      <c r="J6478" s="42" t="s">
        <v>77</v>
      </c>
      <c r="K6478" s="42" t="s">
        <v>77</v>
      </c>
      <c r="L6478" s="42" t="s">
        <v>386</v>
      </c>
    </row>
    <row r="6479" spans="1:12">
      <c r="A6479" s="42">
        <v>2022</v>
      </c>
      <c r="B6479" s="42" t="s">
        <v>70</v>
      </c>
      <c r="C6479" s="42" t="s">
        <v>44</v>
      </c>
      <c r="D6479" s="42" t="s">
        <v>380</v>
      </c>
      <c r="E6479" s="42" t="s">
        <v>381</v>
      </c>
      <c r="F6479" s="42" t="s">
        <v>355</v>
      </c>
      <c r="G6479" s="42" t="s">
        <v>1701</v>
      </c>
      <c r="H6479" s="42">
        <v>214</v>
      </c>
      <c r="J6479" s="42" t="s">
        <v>77</v>
      </c>
      <c r="K6479" s="42" t="s">
        <v>77</v>
      </c>
      <c r="L6479" s="42" t="s">
        <v>386</v>
      </c>
    </row>
    <row r="6480" spans="1:12">
      <c r="A6480" s="42">
        <v>2022</v>
      </c>
      <c r="B6480" s="42" t="s">
        <v>70</v>
      </c>
      <c r="C6480" s="42" t="s">
        <v>44</v>
      </c>
      <c r="D6480" s="42" t="s">
        <v>380</v>
      </c>
      <c r="E6480" s="42" t="s">
        <v>381</v>
      </c>
      <c r="F6480" s="42" t="s">
        <v>355</v>
      </c>
      <c r="G6480" s="42" t="s">
        <v>1702</v>
      </c>
      <c r="H6480" s="42">
        <v>320</v>
      </c>
      <c r="J6480" s="42" t="s">
        <v>77</v>
      </c>
      <c r="K6480" s="42" t="s">
        <v>77</v>
      </c>
      <c r="L6480" s="42" t="s">
        <v>386</v>
      </c>
    </row>
    <row r="6481" spans="1:12">
      <c r="A6481" s="42">
        <v>2022</v>
      </c>
      <c r="B6481" s="42" t="s">
        <v>70</v>
      </c>
      <c r="C6481" s="42" t="s">
        <v>44</v>
      </c>
      <c r="D6481" s="42" t="s">
        <v>380</v>
      </c>
      <c r="E6481" s="42" t="s">
        <v>381</v>
      </c>
      <c r="F6481" s="42" t="s">
        <v>355</v>
      </c>
      <c r="G6481" s="42" t="s">
        <v>1703</v>
      </c>
      <c r="H6481" s="42">
        <v>822</v>
      </c>
      <c r="J6481" s="42" t="s">
        <v>77</v>
      </c>
      <c r="K6481" s="42" t="s">
        <v>77</v>
      </c>
      <c r="L6481" s="42" t="s">
        <v>386</v>
      </c>
    </row>
    <row r="6482" spans="1:12">
      <c r="A6482" s="42">
        <v>2022</v>
      </c>
      <c r="B6482" s="42" t="s">
        <v>70</v>
      </c>
      <c r="C6482" s="42" t="s">
        <v>44</v>
      </c>
      <c r="D6482" s="42" t="s">
        <v>380</v>
      </c>
      <c r="E6482" s="42" t="s">
        <v>381</v>
      </c>
      <c r="F6482" s="42" t="s">
        <v>355</v>
      </c>
      <c r="G6482" s="42" t="s">
        <v>1704</v>
      </c>
      <c r="H6482" s="42">
        <v>1040</v>
      </c>
      <c r="J6482" s="42" t="s">
        <v>77</v>
      </c>
      <c r="K6482" s="42" t="s">
        <v>77</v>
      </c>
      <c r="L6482" s="42" t="s">
        <v>386</v>
      </c>
    </row>
    <row r="6483" spans="1:12">
      <c r="A6483" s="42">
        <v>2022</v>
      </c>
      <c r="B6483" s="42" t="s">
        <v>70</v>
      </c>
      <c r="C6483" s="42" t="s">
        <v>46</v>
      </c>
      <c r="D6483" s="42" t="s">
        <v>100</v>
      </c>
      <c r="E6483" s="42" t="s">
        <v>101</v>
      </c>
      <c r="F6483" s="42" t="s">
        <v>356</v>
      </c>
      <c r="G6483" s="42" t="s">
        <v>1700</v>
      </c>
      <c r="H6483" s="42">
        <v>30</v>
      </c>
      <c r="J6483" s="42" t="s">
        <v>77</v>
      </c>
      <c r="K6483" s="42" t="s">
        <v>77</v>
      </c>
      <c r="L6483" s="42" t="s">
        <v>101</v>
      </c>
    </row>
    <row r="6484" spans="1:12">
      <c r="A6484" s="42">
        <v>2022</v>
      </c>
      <c r="B6484" s="42" t="s">
        <v>70</v>
      </c>
      <c r="C6484" s="42" t="s">
        <v>46</v>
      </c>
      <c r="D6484" s="42" t="s">
        <v>100</v>
      </c>
      <c r="E6484" s="42" t="s">
        <v>101</v>
      </c>
      <c r="F6484" s="42" t="s">
        <v>356</v>
      </c>
      <c r="G6484" s="42" t="s">
        <v>1701</v>
      </c>
      <c r="H6484" s="42">
        <v>161</v>
      </c>
      <c r="J6484" s="42" t="s">
        <v>77</v>
      </c>
      <c r="K6484" s="42" t="s">
        <v>77</v>
      </c>
      <c r="L6484" s="42" t="s">
        <v>101</v>
      </c>
    </row>
    <row r="6485" spans="1:12">
      <c r="A6485" s="42">
        <v>2022</v>
      </c>
      <c r="B6485" s="42" t="s">
        <v>70</v>
      </c>
      <c r="C6485" s="42" t="s">
        <v>46</v>
      </c>
      <c r="D6485" s="42" t="s">
        <v>100</v>
      </c>
      <c r="E6485" s="42" t="s">
        <v>101</v>
      </c>
      <c r="F6485" s="42" t="s">
        <v>356</v>
      </c>
      <c r="G6485" s="42" t="s">
        <v>1702</v>
      </c>
      <c r="H6485" s="42">
        <v>39</v>
      </c>
      <c r="J6485" s="42" t="s">
        <v>77</v>
      </c>
      <c r="K6485" s="42" t="s">
        <v>77</v>
      </c>
      <c r="L6485" s="42" t="s">
        <v>101</v>
      </c>
    </row>
    <row r="6486" spans="1:12">
      <c r="A6486" s="42">
        <v>2022</v>
      </c>
      <c r="B6486" s="42" t="s">
        <v>70</v>
      </c>
      <c r="C6486" s="42" t="s">
        <v>46</v>
      </c>
      <c r="D6486" s="42" t="s">
        <v>100</v>
      </c>
      <c r="E6486" s="42" t="s">
        <v>101</v>
      </c>
      <c r="F6486" s="42" t="s">
        <v>356</v>
      </c>
      <c r="G6486" s="42" t="s">
        <v>1703</v>
      </c>
      <c r="H6486" s="42">
        <v>36</v>
      </c>
      <c r="J6486" s="42" t="s">
        <v>77</v>
      </c>
      <c r="K6486" s="42" t="s">
        <v>77</v>
      </c>
      <c r="L6486" s="42" t="s">
        <v>101</v>
      </c>
    </row>
    <row r="6487" spans="1:12">
      <c r="A6487" s="42">
        <v>2022</v>
      </c>
      <c r="B6487" s="42" t="s">
        <v>70</v>
      </c>
      <c r="C6487" s="42" t="s">
        <v>46</v>
      </c>
      <c r="D6487" s="42" t="s">
        <v>100</v>
      </c>
      <c r="E6487" s="42" t="s">
        <v>101</v>
      </c>
      <c r="F6487" s="42" t="s">
        <v>356</v>
      </c>
      <c r="G6487" s="42" t="s">
        <v>1704</v>
      </c>
      <c r="H6487" s="42">
        <v>12</v>
      </c>
      <c r="J6487" s="42" t="s">
        <v>77</v>
      </c>
      <c r="K6487" s="42" t="s">
        <v>77</v>
      </c>
      <c r="L6487" s="42" t="s">
        <v>101</v>
      </c>
    </row>
    <row r="6488" spans="1:12">
      <c r="A6488" s="42">
        <v>2022</v>
      </c>
      <c r="B6488" s="42" t="s">
        <v>70</v>
      </c>
      <c r="C6488" s="42" t="s">
        <v>46</v>
      </c>
      <c r="D6488" s="42" t="s">
        <v>100</v>
      </c>
      <c r="E6488" s="42" t="s">
        <v>101</v>
      </c>
      <c r="F6488" s="42" t="s">
        <v>355</v>
      </c>
      <c r="G6488" s="42" t="s">
        <v>1700</v>
      </c>
      <c r="H6488" s="42">
        <v>41</v>
      </c>
      <c r="J6488" s="42" t="s">
        <v>77</v>
      </c>
      <c r="K6488" s="42" t="s">
        <v>77</v>
      </c>
      <c r="L6488" s="42" t="s">
        <v>101</v>
      </c>
    </row>
    <row r="6489" spans="1:12">
      <c r="A6489" s="42">
        <v>2022</v>
      </c>
      <c r="B6489" s="42" t="s">
        <v>70</v>
      </c>
      <c r="C6489" s="42" t="s">
        <v>46</v>
      </c>
      <c r="D6489" s="42" t="s">
        <v>100</v>
      </c>
      <c r="E6489" s="42" t="s">
        <v>101</v>
      </c>
      <c r="F6489" s="42" t="s">
        <v>355</v>
      </c>
      <c r="G6489" s="42" t="s">
        <v>1701</v>
      </c>
      <c r="H6489" s="42">
        <v>170</v>
      </c>
      <c r="J6489" s="42" t="s">
        <v>77</v>
      </c>
      <c r="K6489" s="42" t="s">
        <v>77</v>
      </c>
      <c r="L6489" s="42" t="s">
        <v>101</v>
      </c>
    </row>
    <row r="6490" spans="1:12">
      <c r="A6490" s="42">
        <v>2022</v>
      </c>
      <c r="B6490" s="42" t="s">
        <v>70</v>
      </c>
      <c r="C6490" s="42" t="s">
        <v>46</v>
      </c>
      <c r="D6490" s="42" t="s">
        <v>100</v>
      </c>
      <c r="E6490" s="42" t="s">
        <v>101</v>
      </c>
      <c r="F6490" s="42" t="s">
        <v>355</v>
      </c>
      <c r="G6490" s="42" t="s">
        <v>1702</v>
      </c>
      <c r="H6490" s="42">
        <v>63</v>
      </c>
      <c r="J6490" s="42" t="s">
        <v>77</v>
      </c>
      <c r="K6490" s="42" t="s">
        <v>77</v>
      </c>
      <c r="L6490" s="42" t="s">
        <v>101</v>
      </c>
    </row>
    <row r="6491" spans="1:12">
      <c r="A6491" s="42">
        <v>2022</v>
      </c>
      <c r="B6491" s="42" t="s">
        <v>70</v>
      </c>
      <c r="C6491" s="42" t="s">
        <v>46</v>
      </c>
      <c r="D6491" s="42" t="s">
        <v>100</v>
      </c>
      <c r="E6491" s="42" t="s">
        <v>101</v>
      </c>
      <c r="F6491" s="42" t="s">
        <v>355</v>
      </c>
      <c r="G6491" s="42" t="s">
        <v>1703</v>
      </c>
      <c r="H6491" s="42">
        <v>57</v>
      </c>
      <c r="J6491" s="42" t="s">
        <v>77</v>
      </c>
      <c r="K6491" s="42" t="s">
        <v>77</v>
      </c>
      <c r="L6491" s="42" t="s">
        <v>101</v>
      </c>
    </row>
    <row r="6492" spans="1:12">
      <c r="A6492" s="42">
        <v>2022</v>
      </c>
      <c r="B6492" s="42" t="s">
        <v>70</v>
      </c>
      <c r="C6492" s="42" t="s">
        <v>46</v>
      </c>
      <c r="D6492" s="42" t="s">
        <v>100</v>
      </c>
      <c r="E6492" s="42" t="s">
        <v>101</v>
      </c>
      <c r="F6492" s="42" t="s">
        <v>355</v>
      </c>
      <c r="G6492" s="42" t="s">
        <v>1704</v>
      </c>
      <c r="H6492" s="42">
        <v>17</v>
      </c>
      <c r="J6492" s="42" t="s">
        <v>77</v>
      </c>
      <c r="K6492" s="42" t="s">
        <v>77</v>
      </c>
      <c r="L6492" s="42" t="s">
        <v>101</v>
      </c>
    </row>
    <row r="6493" spans="1:12">
      <c r="A6493" s="42">
        <v>2022</v>
      </c>
      <c r="B6493" s="42" t="s">
        <v>70</v>
      </c>
      <c r="C6493" s="42" t="s">
        <v>46</v>
      </c>
      <c r="D6493" s="42" t="s">
        <v>102</v>
      </c>
      <c r="E6493" s="42" t="s">
        <v>103</v>
      </c>
      <c r="F6493" s="42" t="s">
        <v>356</v>
      </c>
      <c r="G6493" s="42" t="s">
        <v>1700</v>
      </c>
      <c r="H6493" s="42">
        <v>28</v>
      </c>
      <c r="J6493" s="42" t="s">
        <v>77</v>
      </c>
      <c r="K6493" s="42" t="s">
        <v>77</v>
      </c>
      <c r="L6493" s="42" t="s">
        <v>103</v>
      </c>
    </row>
    <row r="6494" spans="1:12">
      <c r="A6494" s="42">
        <v>2022</v>
      </c>
      <c r="B6494" s="42" t="s">
        <v>70</v>
      </c>
      <c r="C6494" s="42" t="s">
        <v>46</v>
      </c>
      <c r="D6494" s="42" t="s">
        <v>102</v>
      </c>
      <c r="E6494" s="42" t="s">
        <v>103</v>
      </c>
      <c r="F6494" s="42" t="s">
        <v>356</v>
      </c>
      <c r="G6494" s="42" t="s">
        <v>1701</v>
      </c>
      <c r="H6494" s="42">
        <v>105</v>
      </c>
      <c r="J6494" s="42" t="s">
        <v>77</v>
      </c>
      <c r="K6494" s="42" t="s">
        <v>77</v>
      </c>
      <c r="L6494" s="42" t="s">
        <v>103</v>
      </c>
    </row>
    <row r="6495" spans="1:12">
      <c r="A6495" s="42">
        <v>2022</v>
      </c>
      <c r="B6495" s="42" t="s">
        <v>70</v>
      </c>
      <c r="C6495" s="42" t="s">
        <v>46</v>
      </c>
      <c r="D6495" s="42" t="s">
        <v>102</v>
      </c>
      <c r="E6495" s="42" t="s">
        <v>103</v>
      </c>
      <c r="F6495" s="42" t="s">
        <v>356</v>
      </c>
      <c r="G6495" s="42" t="s">
        <v>1702</v>
      </c>
      <c r="H6495" s="42">
        <v>45</v>
      </c>
      <c r="J6495" s="42" t="s">
        <v>77</v>
      </c>
      <c r="K6495" s="42" t="s">
        <v>77</v>
      </c>
      <c r="L6495" s="42" t="s">
        <v>103</v>
      </c>
    </row>
    <row r="6496" spans="1:12">
      <c r="A6496" s="42">
        <v>2022</v>
      </c>
      <c r="B6496" s="42" t="s">
        <v>70</v>
      </c>
      <c r="C6496" s="42" t="s">
        <v>46</v>
      </c>
      <c r="D6496" s="42" t="s">
        <v>102</v>
      </c>
      <c r="E6496" s="42" t="s">
        <v>103</v>
      </c>
      <c r="F6496" s="42" t="s">
        <v>356</v>
      </c>
      <c r="G6496" s="42" t="s">
        <v>1703</v>
      </c>
      <c r="H6496" s="42">
        <v>25</v>
      </c>
      <c r="J6496" s="42" t="s">
        <v>77</v>
      </c>
      <c r="K6496" s="42" t="s">
        <v>77</v>
      </c>
      <c r="L6496" s="42" t="s">
        <v>103</v>
      </c>
    </row>
    <row r="6497" spans="1:12">
      <c r="A6497" s="42">
        <v>2022</v>
      </c>
      <c r="B6497" s="42" t="s">
        <v>70</v>
      </c>
      <c r="C6497" s="42" t="s">
        <v>46</v>
      </c>
      <c r="D6497" s="42" t="s">
        <v>102</v>
      </c>
      <c r="E6497" s="42" t="s">
        <v>103</v>
      </c>
      <c r="F6497" s="42" t="s">
        <v>356</v>
      </c>
      <c r="G6497" s="42" t="s">
        <v>1704</v>
      </c>
      <c r="H6497" s="42">
        <v>21</v>
      </c>
      <c r="J6497" s="42" t="s">
        <v>77</v>
      </c>
      <c r="K6497" s="42" t="s">
        <v>77</v>
      </c>
      <c r="L6497" s="42" t="s">
        <v>103</v>
      </c>
    </row>
    <row r="6498" spans="1:12">
      <c r="A6498" s="42">
        <v>2022</v>
      </c>
      <c r="B6498" s="42" t="s">
        <v>70</v>
      </c>
      <c r="C6498" s="42" t="s">
        <v>46</v>
      </c>
      <c r="D6498" s="42" t="s">
        <v>102</v>
      </c>
      <c r="E6498" s="42" t="s">
        <v>103</v>
      </c>
      <c r="F6498" s="42" t="s">
        <v>355</v>
      </c>
      <c r="G6498" s="42" t="s">
        <v>1700</v>
      </c>
      <c r="H6498" s="42">
        <v>31</v>
      </c>
      <c r="J6498" s="42" t="s">
        <v>77</v>
      </c>
      <c r="K6498" s="42" t="s">
        <v>77</v>
      </c>
      <c r="L6498" s="42" t="s">
        <v>103</v>
      </c>
    </row>
    <row r="6499" spans="1:12">
      <c r="A6499" s="42">
        <v>2022</v>
      </c>
      <c r="B6499" s="42" t="s">
        <v>70</v>
      </c>
      <c r="C6499" s="42" t="s">
        <v>46</v>
      </c>
      <c r="D6499" s="42" t="s">
        <v>102</v>
      </c>
      <c r="E6499" s="42" t="s">
        <v>103</v>
      </c>
      <c r="F6499" s="42" t="s">
        <v>355</v>
      </c>
      <c r="G6499" s="42" t="s">
        <v>1701</v>
      </c>
      <c r="H6499" s="42">
        <v>98</v>
      </c>
      <c r="J6499" s="42" t="s">
        <v>77</v>
      </c>
      <c r="K6499" s="42" t="s">
        <v>77</v>
      </c>
      <c r="L6499" s="42" t="s">
        <v>103</v>
      </c>
    </row>
    <row r="6500" spans="1:12">
      <c r="A6500" s="42">
        <v>2022</v>
      </c>
      <c r="B6500" s="42" t="s">
        <v>70</v>
      </c>
      <c r="C6500" s="42" t="s">
        <v>46</v>
      </c>
      <c r="D6500" s="42" t="s">
        <v>102</v>
      </c>
      <c r="E6500" s="42" t="s">
        <v>103</v>
      </c>
      <c r="F6500" s="42" t="s">
        <v>355</v>
      </c>
      <c r="G6500" s="42" t="s">
        <v>1702</v>
      </c>
      <c r="H6500" s="42">
        <v>28</v>
      </c>
      <c r="J6500" s="42" t="s">
        <v>77</v>
      </c>
      <c r="K6500" s="42" t="s">
        <v>77</v>
      </c>
      <c r="L6500" s="42" t="s">
        <v>103</v>
      </c>
    </row>
    <row r="6501" spans="1:12">
      <c r="A6501" s="42">
        <v>2022</v>
      </c>
      <c r="B6501" s="42" t="s">
        <v>70</v>
      </c>
      <c r="C6501" s="42" t="s">
        <v>46</v>
      </c>
      <c r="D6501" s="42" t="s">
        <v>102</v>
      </c>
      <c r="E6501" s="42" t="s">
        <v>103</v>
      </c>
      <c r="F6501" s="42" t="s">
        <v>355</v>
      </c>
      <c r="G6501" s="42" t="s">
        <v>1703</v>
      </c>
      <c r="H6501" s="42">
        <v>23</v>
      </c>
      <c r="J6501" s="42" t="s">
        <v>77</v>
      </c>
      <c r="K6501" s="42" t="s">
        <v>77</v>
      </c>
      <c r="L6501" s="42" t="s">
        <v>103</v>
      </c>
    </row>
    <row r="6502" spans="1:12">
      <c r="A6502" s="42">
        <v>2022</v>
      </c>
      <c r="B6502" s="42" t="s">
        <v>70</v>
      </c>
      <c r="C6502" s="42" t="s">
        <v>46</v>
      </c>
      <c r="D6502" s="42" t="s">
        <v>102</v>
      </c>
      <c r="E6502" s="42" t="s">
        <v>103</v>
      </c>
      <c r="F6502" s="42" t="s">
        <v>355</v>
      </c>
      <c r="G6502" s="42" t="s">
        <v>1704</v>
      </c>
      <c r="H6502" s="42">
        <v>7</v>
      </c>
      <c r="J6502" s="42" t="s">
        <v>77</v>
      </c>
      <c r="K6502" s="42" t="s">
        <v>77</v>
      </c>
      <c r="L6502" s="42" t="s">
        <v>103</v>
      </c>
    </row>
    <row r="6503" spans="1:12">
      <c r="A6503" s="42">
        <v>2022</v>
      </c>
      <c r="B6503" s="42" t="s">
        <v>70</v>
      </c>
      <c r="C6503" s="42" t="s">
        <v>46</v>
      </c>
      <c r="D6503" s="42" t="s">
        <v>104</v>
      </c>
      <c r="E6503" s="42" t="s">
        <v>105</v>
      </c>
      <c r="F6503" s="42" t="s">
        <v>356</v>
      </c>
      <c r="G6503" s="42" t="s">
        <v>1700</v>
      </c>
      <c r="H6503" s="42">
        <v>0</v>
      </c>
      <c r="J6503" s="42" t="s">
        <v>77</v>
      </c>
      <c r="K6503" s="42" t="s">
        <v>77</v>
      </c>
      <c r="L6503" s="42" t="s">
        <v>105</v>
      </c>
    </row>
    <row r="6504" spans="1:12">
      <c r="A6504" s="42">
        <v>2022</v>
      </c>
      <c r="B6504" s="42" t="s">
        <v>70</v>
      </c>
      <c r="C6504" s="42" t="s">
        <v>46</v>
      </c>
      <c r="D6504" s="42" t="s">
        <v>104</v>
      </c>
      <c r="E6504" s="42" t="s">
        <v>105</v>
      </c>
      <c r="F6504" s="42" t="s">
        <v>356</v>
      </c>
      <c r="G6504" s="42" t="s">
        <v>1701</v>
      </c>
      <c r="H6504" s="42">
        <v>2</v>
      </c>
      <c r="J6504" s="42" t="s">
        <v>77</v>
      </c>
      <c r="K6504" s="42" t="s">
        <v>77</v>
      </c>
      <c r="L6504" s="42" t="s">
        <v>105</v>
      </c>
    </row>
    <row r="6505" spans="1:12">
      <c r="A6505" s="42">
        <v>2022</v>
      </c>
      <c r="B6505" s="42" t="s">
        <v>70</v>
      </c>
      <c r="C6505" s="42" t="s">
        <v>46</v>
      </c>
      <c r="D6505" s="42" t="s">
        <v>104</v>
      </c>
      <c r="E6505" s="42" t="s">
        <v>105</v>
      </c>
      <c r="F6505" s="42" t="s">
        <v>356</v>
      </c>
      <c r="G6505" s="42" t="s">
        <v>1702</v>
      </c>
      <c r="H6505" s="42">
        <v>0</v>
      </c>
      <c r="J6505" s="42" t="s">
        <v>77</v>
      </c>
      <c r="K6505" s="42" t="s">
        <v>77</v>
      </c>
      <c r="L6505" s="42" t="s">
        <v>105</v>
      </c>
    </row>
    <row r="6506" spans="1:12">
      <c r="A6506" s="42">
        <v>2022</v>
      </c>
      <c r="B6506" s="42" t="s">
        <v>70</v>
      </c>
      <c r="C6506" s="42" t="s">
        <v>46</v>
      </c>
      <c r="D6506" s="42" t="s">
        <v>104</v>
      </c>
      <c r="E6506" s="42" t="s">
        <v>105</v>
      </c>
      <c r="F6506" s="42" t="s">
        <v>356</v>
      </c>
      <c r="G6506" s="42" t="s">
        <v>1703</v>
      </c>
      <c r="H6506" s="42">
        <v>0</v>
      </c>
      <c r="J6506" s="42" t="s">
        <v>77</v>
      </c>
      <c r="K6506" s="42" t="s">
        <v>77</v>
      </c>
      <c r="L6506" s="42" t="s">
        <v>105</v>
      </c>
    </row>
    <row r="6507" spans="1:12">
      <c r="A6507" s="42">
        <v>2022</v>
      </c>
      <c r="B6507" s="42" t="s">
        <v>70</v>
      </c>
      <c r="C6507" s="42" t="s">
        <v>46</v>
      </c>
      <c r="D6507" s="42" t="s">
        <v>104</v>
      </c>
      <c r="E6507" s="42" t="s">
        <v>105</v>
      </c>
      <c r="F6507" s="42" t="s">
        <v>356</v>
      </c>
      <c r="G6507" s="42" t="s">
        <v>1704</v>
      </c>
      <c r="H6507" s="42">
        <v>0</v>
      </c>
      <c r="J6507" s="42" t="s">
        <v>77</v>
      </c>
      <c r="K6507" s="42" t="s">
        <v>77</v>
      </c>
      <c r="L6507" s="42" t="s">
        <v>105</v>
      </c>
    </row>
    <row r="6508" spans="1:12">
      <c r="A6508" s="42">
        <v>2022</v>
      </c>
      <c r="B6508" s="42" t="s">
        <v>70</v>
      </c>
      <c r="C6508" s="42" t="s">
        <v>46</v>
      </c>
      <c r="D6508" s="42" t="s">
        <v>104</v>
      </c>
      <c r="E6508" s="42" t="s">
        <v>105</v>
      </c>
      <c r="F6508" s="42" t="s">
        <v>355</v>
      </c>
      <c r="G6508" s="42" t="s">
        <v>1700</v>
      </c>
      <c r="H6508" s="42">
        <v>0</v>
      </c>
      <c r="J6508" s="42" t="s">
        <v>77</v>
      </c>
      <c r="K6508" s="42" t="s">
        <v>77</v>
      </c>
      <c r="L6508" s="42" t="s">
        <v>105</v>
      </c>
    </row>
    <row r="6509" spans="1:12">
      <c r="A6509" s="42">
        <v>2022</v>
      </c>
      <c r="B6509" s="42" t="s">
        <v>70</v>
      </c>
      <c r="C6509" s="42" t="s">
        <v>46</v>
      </c>
      <c r="D6509" s="42" t="s">
        <v>104</v>
      </c>
      <c r="E6509" s="42" t="s">
        <v>105</v>
      </c>
      <c r="F6509" s="42" t="s">
        <v>355</v>
      </c>
      <c r="G6509" s="42" t="s">
        <v>1701</v>
      </c>
      <c r="H6509" s="42">
        <v>0</v>
      </c>
      <c r="J6509" s="42" t="s">
        <v>77</v>
      </c>
      <c r="K6509" s="42" t="s">
        <v>77</v>
      </c>
      <c r="L6509" s="42" t="s">
        <v>105</v>
      </c>
    </row>
    <row r="6510" spans="1:12">
      <c r="A6510" s="42">
        <v>2022</v>
      </c>
      <c r="B6510" s="42" t="s">
        <v>70</v>
      </c>
      <c r="C6510" s="42" t="s">
        <v>46</v>
      </c>
      <c r="D6510" s="42" t="s">
        <v>104</v>
      </c>
      <c r="E6510" s="42" t="s">
        <v>105</v>
      </c>
      <c r="F6510" s="42" t="s">
        <v>355</v>
      </c>
      <c r="G6510" s="42" t="s">
        <v>1702</v>
      </c>
      <c r="H6510" s="42">
        <v>0</v>
      </c>
      <c r="J6510" s="42" t="s">
        <v>77</v>
      </c>
      <c r="K6510" s="42" t="s">
        <v>77</v>
      </c>
      <c r="L6510" s="42" t="s">
        <v>105</v>
      </c>
    </row>
    <row r="6511" spans="1:12">
      <c r="A6511" s="42">
        <v>2022</v>
      </c>
      <c r="B6511" s="42" t="s">
        <v>70</v>
      </c>
      <c r="C6511" s="42" t="s">
        <v>46</v>
      </c>
      <c r="D6511" s="42" t="s">
        <v>104</v>
      </c>
      <c r="E6511" s="42" t="s">
        <v>105</v>
      </c>
      <c r="F6511" s="42" t="s">
        <v>355</v>
      </c>
      <c r="G6511" s="42" t="s">
        <v>1703</v>
      </c>
      <c r="H6511" s="42">
        <v>0</v>
      </c>
      <c r="J6511" s="42" t="s">
        <v>77</v>
      </c>
      <c r="K6511" s="42" t="s">
        <v>77</v>
      </c>
      <c r="L6511" s="42" t="s">
        <v>105</v>
      </c>
    </row>
    <row r="6512" spans="1:12">
      <c r="A6512" s="42">
        <v>2022</v>
      </c>
      <c r="B6512" s="42" t="s">
        <v>70</v>
      </c>
      <c r="C6512" s="42" t="s">
        <v>46</v>
      </c>
      <c r="D6512" s="42" t="s">
        <v>104</v>
      </c>
      <c r="E6512" s="42" t="s">
        <v>105</v>
      </c>
      <c r="F6512" s="42" t="s">
        <v>355</v>
      </c>
      <c r="G6512" s="42" t="s">
        <v>1704</v>
      </c>
      <c r="H6512" s="42">
        <v>0</v>
      </c>
      <c r="J6512" s="42" t="s">
        <v>77</v>
      </c>
      <c r="K6512" s="42" t="s">
        <v>77</v>
      </c>
      <c r="L6512" s="42" t="s">
        <v>105</v>
      </c>
    </row>
    <row r="6513" spans="1:12">
      <c r="A6513" s="42">
        <v>2022</v>
      </c>
      <c r="B6513" s="42" t="s">
        <v>70</v>
      </c>
      <c r="C6513" s="42" t="s">
        <v>46</v>
      </c>
      <c r="D6513" s="42" t="s">
        <v>106</v>
      </c>
      <c r="E6513" s="42" t="s">
        <v>47</v>
      </c>
      <c r="F6513" s="42" t="s">
        <v>356</v>
      </c>
      <c r="G6513" s="42" t="s">
        <v>1700</v>
      </c>
      <c r="H6513" s="42">
        <v>0</v>
      </c>
      <c r="J6513" s="42" t="s">
        <v>77</v>
      </c>
      <c r="K6513" s="42" t="s">
        <v>77</v>
      </c>
      <c r="L6513" s="42" t="s">
        <v>47</v>
      </c>
    </row>
    <row r="6514" spans="1:12">
      <c r="A6514" s="42">
        <v>2022</v>
      </c>
      <c r="B6514" s="42" t="s">
        <v>70</v>
      </c>
      <c r="C6514" s="42" t="s">
        <v>46</v>
      </c>
      <c r="D6514" s="42" t="s">
        <v>106</v>
      </c>
      <c r="E6514" s="42" t="s">
        <v>47</v>
      </c>
      <c r="F6514" s="42" t="s">
        <v>356</v>
      </c>
      <c r="G6514" s="42" t="s">
        <v>1701</v>
      </c>
      <c r="H6514" s="42">
        <v>6</v>
      </c>
      <c r="J6514" s="42" t="s">
        <v>77</v>
      </c>
      <c r="K6514" s="42" t="s">
        <v>77</v>
      </c>
      <c r="L6514" s="42" t="s">
        <v>47</v>
      </c>
    </row>
    <row r="6515" spans="1:12">
      <c r="A6515" s="42">
        <v>2022</v>
      </c>
      <c r="B6515" s="42" t="s">
        <v>70</v>
      </c>
      <c r="C6515" s="42" t="s">
        <v>46</v>
      </c>
      <c r="D6515" s="42" t="s">
        <v>106</v>
      </c>
      <c r="E6515" s="42" t="s">
        <v>47</v>
      </c>
      <c r="F6515" s="42" t="s">
        <v>356</v>
      </c>
      <c r="G6515" s="42" t="s">
        <v>1702</v>
      </c>
      <c r="H6515" s="42">
        <v>3</v>
      </c>
      <c r="J6515" s="42" t="s">
        <v>77</v>
      </c>
      <c r="K6515" s="42" t="s">
        <v>77</v>
      </c>
      <c r="L6515" s="42" t="s">
        <v>47</v>
      </c>
    </row>
    <row r="6516" spans="1:12">
      <c r="A6516" s="42">
        <v>2022</v>
      </c>
      <c r="B6516" s="42" t="s">
        <v>70</v>
      </c>
      <c r="C6516" s="42" t="s">
        <v>46</v>
      </c>
      <c r="D6516" s="42" t="s">
        <v>106</v>
      </c>
      <c r="E6516" s="42" t="s">
        <v>47</v>
      </c>
      <c r="F6516" s="42" t="s">
        <v>356</v>
      </c>
      <c r="G6516" s="42" t="s">
        <v>1703</v>
      </c>
      <c r="H6516" s="42">
        <v>1</v>
      </c>
      <c r="J6516" s="42" t="s">
        <v>77</v>
      </c>
      <c r="K6516" s="42" t="s">
        <v>77</v>
      </c>
      <c r="L6516" s="42" t="s">
        <v>47</v>
      </c>
    </row>
    <row r="6517" spans="1:12">
      <c r="A6517" s="42">
        <v>2022</v>
      </c>
      <c r="B6517" s="42" t="s">
        <v>70</v>
      </c>
      <c r="C6517" s="42" t="s">
        <v>46</v>
      </c>
      <c r="D6517" s="42" t="s">
        <v>106</v>
      </c>
      <c r="E6517" s="42" t="s">
        <v>47</v>
      </c>
      <c r="F6517" s="42" t="s">
        <v>356</v>
      </c>
      <c r="G6517" s="42" t="s">
        <v>1704</v>
      </c>
      <c r="H6517" s="42">
        <v>5</v>
      </c>
      <c r="J6517" s="42" t="s">
        <v>77</v>
      </c>
      <c r="K6517" s="42" t="s">
        <v>77</v>
      </c>
      <c r="L6517" s="42" t="s">
        <v>47</v>
      </c>
    </row>
    <row r="6518" spans="1:12">
      <c r="A6518" s="42">
        <v>2022</v>
      </c>
      <c r="B6518" s="42" t="s">
        <v>70</v>
      </c>
      <c r="C6518" s="42" t="s">
        <v>46</v>
      </c>
      <c r="D6518" s="42" t="s">
        <v>106</v>
      </c>
      <c r="E6518" s="42" t="s">
        <v>47</v>
      </c>
      <c r="F6518" s="42" t="s">
        <v>355</v>
      </c>
      <c r="G6518" s="42" t="s">
        <v>1700</v>
      </c>
      <c r="H6518" s="42">
        <v>0</v>
      </c>
      <c r="J6518" s="42" t="s">
        <v>77</v>
      </c>
      <c r="K6518" s="42" t="s">
        <v>77</v>
      </c>
      <c r="L6518" s="42" t="s">
        <v>47</v>
      </c>
    </row>
    <row r="6519" spans="1:12">
      <c r="A6519" s="42">
        <v>2022</v>
      </c>
      <c r="B6519" s="42" t="s">
        <v>70</v>
      </c>
      <c r="C6519" s="42" t="s">
        <v>46</v>
      </c>
      <c r="D6519" s="42" t="s">
        <v>106</v>
      </c>
      <c r="E6519" s="42" t="s">
        <v>47</v>
      </c>
      <c r="F6519" s="42" t="s">
        <v>355</v>
      </c>
      <c r="G6519" s="42" t="s">
        <v>1701</v>
      </c>
      <c r="H6519" s="42">
        <v>13</v>
      </c>
      <c r="J6519" s="42" t="s">
        <v>77</v>
      </c>
      <c r="K6519" s="42" t="s">
        <v>77</v>
      </c>
      <c r="L6519" s="42" t="s">
        <v>47</v>
      </c>
    </row>
    <row r="6520" spans="1:12">
      <c r="A6520" s="42">
        <v>2022</v>
      </c>
      <c r="B6520" s="42" t="s">
        <v>70</v>
      </c>
      <c r="C6520" s="42" t="s">
        <v>46</v>
      </c>
      <c r="D6520" s="42" t="s">
        <v>106</v>
      </c>
      <c r="E6520" s="42" t="s">
        <v>47</v>
      </c>
      <c r="F6520" s="42" t="s">
        <v>355</v>
      </c>
      <c r="G6520" s="42" t="s">
        <v>1702</v>
      </c>
      <c r="H6520" s="42">
        <v>13</v>
      </c>
      <c r="J6520" s="42" t="s">
        <v>77</v>
      </c>
      <c r="K6520" s="42" t="s">
        <v>77</v>
      </c>
      <c r="L6520" s="42" t="s">
        <v>47</v>
      </c>
    </row>
    <row r="6521" spans="1:12">
      <c r="A6521" s="42">
        <v>2022</v>
      </c>
      <c r="B6521" s="42" t="s">
        <v>70</v>
      </c>
      <c r="C6521" s="42" t="s">
        <v>46</v>
      </c>
      <c r="D6521" s="42" t="s">
        <v>106</v>
      </c>
      <c r="E6521" s="42" t="s">
        <v>47</v>
      </c>
      <c r="F6521" s="42" t="s">
        <v>355</v>
      </c>
      <c r="G6521" s="42" t="s">
        <v>1703</v>
      </c>
      <c r="H6521" s="42">
        <v>16</v>
      </c>
      <c r="J6521" s="42" t="s">
        <v>77</v>
      </c>
      <c r="K6521" s="42" t="s">
        <v>77</v>
      </c>
      <c r="L6521" s="42" t="s">
        <v>47</v>
      </c>
    </row>
    <row r="6522" spans="1:12">
      <c r="A6522" s="42">
        <v>2022</v>
      </c>
      <c r="B6522" s="42" t="s">
        <v>70</v>
      </c>
      <c r="C6522" s="42" t="s">
        <v>46</v>
      </c>
      <c r="D6522" s="42" t="s">
        <v>106</v>
      </c>
      <c r="E6522" s="42" t="s">
        <v>47</v>
      </c>
      <c r="F6522" s="42" t="s">
        <v>355</v>
      </c>
      <c r="G6522" s="42" t="s">
        <v>1704</v>
      </c>
      <c r="H6522" s="42">
        <v>1</v>
      </c>
      <c r="J6522" s="42" t="s">
        <v>77</v>
      </c>
      <c r="K6522" s="42" t="s">
        <v>77</v>
      </c>
      <c r="L6522" s="42" t="s">
        <v>47</v>
      </c>
    </row>
    <row r="6523" spans="1:12">
      <c r="B6523" s="42" t="s">
        <v>71</v>
      </c>
      <c r="C6523" s="42" t="s">
        <v>77</v>
      </c>
      <c r="D6523" s="42" t="s">
        <v>77</v>
      </c>
      <c r="E6523" s="42" t="s">
        <v>77</v>
      </c>
      <c r="F6523" s="42" t="s">
        <v>77</v>
      </c>
      <c r="G6523" s="42" t="s">
        <v>77</v>
      </c>
      <c r="J6523" s="42" t="s">
        <v>77</v>
      </c>
      <c r="K6523" s="42" t="s">
        <v>77</v>
      </c>
      <c r="L6523" s="42" t="s">
        <v>77</v>
      </c>
    </row>
    <row r="6524" spans="1:12">
      <c r="A6524" s="42">
        <v>2022</v>
      </c>
      <c r="B6524" s="42" t="s">
        <v>71</v>
      </c>
      <c r="C6524" s="42" t="s">
        <v>24</v>
      </c>
      <c r="D6524" s="42" t="s">
        <v>78</v>
      </c>
      <c r="E6524" s="42" t="s">
        <v>35</v>
      </c>
      <c r="F6524" s="42" t="s">
        <v>77</v>
      </c>
      <c r="G6524" s="42" t="s">
        <v>77</v>
      </c>
      <c r="H6524" s="42">
        <v>961</v>
      </c>
      <c r="J6524" s="42" t="s">
        <v>77</v>
      </c>
      <c r="K6524" s="42" t="s">
        <v>77</v>
      </c>
      <c r="L6524" s="42" t="s">
        <v>340</v>
      </c>
    </row>
    <row r="6525" spans="1:12">
      <c r="A6525" s="42">
        <v>2022</v>
      </c>
      <c r="B6525" s="42" t="s">
        <v>71</v>
      </c>
      <c r="C6525" s="42" t="s">
        <v>24</v>
      </c>
      <c r="D6525" s="42" t="s">
        <v>80</v>
      </c>
      <c r="E6525" s="42" t="s">
        <v>26</v>
      </c>
      <c r="F6525" s="42" t="s">
        <v>77</v>
      </c>
      <c r="G6525" s="42" t="s">
        <v>77</v>
      </c>
      <c r="H6525" s="42">
        <v>455</v>
      </c>
      <c r="J6525" s="42" t="s">
        <v>77</v>
      </c>
      <c r="K6525" s="42" t="s">
        <v>77</v>
      </c>
      <c r="L6525" s="42" t="s">
        <v>26</v>
      </c>
    </row>
    <row r="6526" spans="1:12">
      <c r="A6526" s="42">
        <v>2022</v>
      </c>
      <c r="B6526" s="42" t="s">
        <v>71</v>
      </c>
      <c r="C6526" s="42" t="s">
        <v>24</v>
      </c>
      <c r="D6526" s="42" t="s">
        <v>81</v>
      </c>
      <c r="E6526" s="42" t="s">
        <v>28</v>
      </c>
      <c r="F6526" s="42" t="s">
        <v>77</v>
      </c>
      <c r="G6526" s="42" t="s">
        <v>77</v>
      </c>
      <c r="H6526" s="42">
        <v>5293</v>
      </c>
      <c r="J6526" s="42" t="s">
        <v>77</v>
      </c>
      <c r="K6526" s="42" t="s">
        <v>77</v>
      </c>
      <c r="L6526" s="42" t="s">
        <v>28</v>
      </c>
    </row>
    <row r="6527" spans="1:12">
      <c r="A6527" s="42">
        <v>2022</v>
      </c>
      <c r="B6527" s="42" t="s">
        <v>71</v>
      </c>
      <c r="C6527" s="42" t="s">
        <v>24</v>
      </c>
      <c r="D6527" s="42" t="s">
        <v>82</v>
      </c>
      <c r="E6527" s="42" t="s">
        <v>41</v>
      </c>
      <c r="F6527" s="42" t="s">
        <v>77</v>
      </c>
      <c r="G6527" s="42" t="s">
        <v>77</v>
      </c>
      <c r="H6527" s="42">
        <v>30</v>
      </c>
      <c r="J6527" s="42" t="s">
        <v>77</v>
      </c>
      <c r="K6527" s="42" t="s">
        <v>77</v>
      </c>
      <c r="L6527" s="42" t="s">
        <v>41</v>
      </c>
    </row>
    <row r="6528" spans="1:12">
      <c r="A6528" s="42">
        <v>2022</v>
      </c>
      <c r="B6528" s="42" t="s">
        <v>71</v>
      </c>
      <c r="C6528" s="42" t="s">
        <v>24</v>
      </c>
      <c r="D6528" s="42" t="s">
        <v>83</v>
      </c>
      <c r="E6528" s="42" t="s">
        <v>27</v>
      </c>
      <c r="F6528" s="42" t="s">
        <v>77</v>
      </c>
      <c r="G6528" s="42" t="s">
        <v>77</v>
      </c>
      <c r="H6528" s="42">
        <v>988</v>
      </c>
      <c r="J6528" s="42" t="s">
        <v>77</v>
      </c>
      <c r="K6528" s="42" t="s">
        <v>77</v>
      </c>
      <c r="L6528" s="42" t="s">
        <v>27</v>
      </c>
    </row>
    <row r="6529" spans="1:12">
      <c r="A6529" s="42">
        <v>2022</v>
      </c>
      <c r="B6529" s="42" t="s">
        <v>71</v>
      </c>
      <c r="C6529" s="42" t="s">
        <v>24</v>
      </c>
      <c r="D6529" s="42" t="s">
        <v>84</v>
      </c>
      <c r="E6529" s="42" t="s">
        <v>33</v>
      </c>
      <c r="F6529" s="42" t="s">
        <v>77</v>
      </c>
      <c r="G6529" s="42" t="s">
        <v>77</v>
      </c>
      <c r="H6529" s="42">
        <v>2509</v>
      </c>
      <c r="J6529" s="42" t="s">
        <v>77</v>
      </c>
      <c r="K6529" s="42" t="s">
        <v>77</v>
      </c>
      <c r="L6529" s="42" t="s">
        <v>341</v>
      </c>
    </row>
    <row r="6530" spans="1:12">
      <c r="A6530" s="42">
        <v>2022</v>
      </c>
      <c r="B6530" s="42" t="s">
        <v>71</v>
      </c>
      <c r="C6530" s="42" t="s">
        <v>24</v>
      </c>
      <c r="D6530" s="42" t="s">
        <v>85</v>
      </c>
      <c r="E6530" s="42" t="s">
        <v>25</v>
      </c>
      <c r="F6530" s="42" t="s">
        <v>77</v>
      </c>
      <c r="G6530" s="42" t="s">
        <v>77</v>
      </c>
      <c r="H6530" s="42">
        <v>1390</v>
      </c>
      <c r="J6530" s="42" t="s">
        <v>77</v>
      </c>
      <c r="K6530" s="42" t="s">
        <v>77</v>
      </c>
      <c r="L6530" s="42" t="s">
        <v>342</v>
      </c>
    </row>
    <row r="6531" spans="1:12">
      <c r="A6531" s="42">
        <v>2022</v>
      </c>
      <c r="B6531" s="42" t="s">
        <v>71</v>
      </c>
      <c r="C6531" s="42" t="s">
        <v>24</v>
      </c>
      <c r="D6531" s="42" t="s">
        <v>86</v>
      </c>
      <c r="E6531" s="42" t="s">
        <v>40</v>
      </c>
      <c r="F6531" s="42" t="s">
        <v>77</v>
      </c>
      <c r="G6531" s="42" t="s">
        <v>77</v>
      </c>
      <c r="H6531" s="42">
        <v>123</v>
      </c>
      <c r="J6531" s="42" t="s">
        <v>77</v>
      </c>
      <c r="K6531" s="42" t="s">
        <v>77</v>
      </c>
      <c r="L6531" s="42" t="s">
        <v>343</v>
      </c>
    </row>
    <row r="6532" spans="1:12">
      <c r="A6532" s="42">
        <v>2022</v>
      </c>
      <c r="B6532" s="42" t="s">
        <v>71</v>
      </c>
      <c r="C6532" s="42" t="s">
        <v>24</v>
      </c>
      <c r="D6532" s="42" t="s">
        <v>87</v>
      </c>
      <c r="E6532" s="42" t="s">
        <v>38</v>
      </c>
      <c r="F6532" s="42" t="s">
        <v>77</v>
      </c>
      <c r="G6532" s="42" t="s">
        <v>77</v>
      </c>
      <c r="H6532" s="42">
        <v>76</v>
      </c>
      <c r="J6532" s="42" t="s">
        <v>77</v>
      </c>
      <c r="K6532" s="42" t="s">
        <v>77</v>
      </c>
      <c r="L6532" s="42" t="s">
        <v>344</v>
      </c>
    </row>
    <row r="6533" spans="1:12">
      <c r="A6533" s="42">
        <v>2022</v>
      </c>
      <c r="B6533" s="42" t="s">
        <v>71</v>
      </c>
      <c r="C6533" s="42" t="s">
        <v>24</v>
      </c>
      <c r="D6533" s="42" t="s">
        <v>88</v>
      </c>
      <c r="E6533" s="42" t="s">
        <v>34</v>
      </c>
      <c r="F6533" s="42" t="s">
        <v>77</v>
      </c>
      <c r="G6533" s="42" t="s">
        <v>77</v>
      </c>
      <c r="H6533" s="42">
        <v>257</v>
      </c>
      <c r="J6533" s="42" t="s">
        <v>77</v>
      </c>
      <c r="K6533" s="42" t="s">
        <v>77</v>
      </c>
      <c r="L6533" s="42" t="s">
        <v>345</v>
      </c>
    </row>
    <row r="6534" spans="1:12">
      <c r="A6534" s="42">
        <v>2022</v>
      </c>
      <c r="B6534" s="42" t="s">
        <v>71</v>
      </c>
      <c r="C6534" s="42" t="s">
        <v>24</v>
      </c>
      <c r="D6534" s="42" t="s">
        <v>89</v>
      </c>
      <c r="E6534" s="42" t="s">
        <v>39</v>
      </c>
      <c r="F6534" s="42" t="s">
        <v>77</v>
      </c>
      <c r="G6534" s="42" t="s">
        <v>77</v>
      </c>
      <c r="H6534" s="42">
        <v>99</v>
      </c>
      <c r="J6534" s="42" t="s">
        <v>77</v>
      </c>
      <c r="K6534" s="42" t="s">
        <v>77</v>
      </c>
      <c r="L6534" s="42" t="s">
        <v>346</v>
      </c>
    </row>
    <row r="6535" spans="1:12">
      <c r="A6535" s="42">
        <v>2022</v>
      </c>
      <c r="B6535" s="42" t="s">
        <v>71</v>
      </c>
      <c r="C6535" s="42" t="s">
        <v>24</v>
      </c>
      <c r="D6535" s="42" t="s">
        <v>90</v>
      </c>
      <c r="E6535" s="42" t="s">
        <v>37</v>
      </c>
      <c r="F6535" s="42" t="s">
        <v>77</v>
      </c>
      <c r="G6535" s="42" t="s">
        <v>77</v>
      </c>
      <c r="H6535" s="42">
        <v>51</v>
      </c>
      <c r="J6535" s="42" t="s">
        <v>77</v>
      </c>
      <c r="K6535" s="42" t="s">
        <v>77</v>
      </c>
      <c r="L6535" s="42" t="s">
        <v>347</v>
      </c>
    </row>
    <row r="6536" spans="1:12">
      <c r="A6536" s="42">
        <v>2022</v>
      </c>
      <c r="B6536" s="42" t="s">
        <v>71</v>
      </c>
      <c r="C6536" s="42" t="s">
        <v>24</v>
      </c>
      <c r="D6536" s="42" t="s">
        <v>91</v>
      </c>
      <c r="E6536" s="42" t="s">
        <v>29</v>
      </c>
      <c r="F6536" s="42" t="s">
        <v>77</v>
      </c>
      <c r="G6536" s="42" t="s">
        <v>77</v>
      </c>
      <c r="H6536" s="42">
        <v>510</v>
      </c>
      <c r="J6536" s="42" t="s">
        <v>77</v>
      </c>
      <c r="K6536" s="42" t="s">
        <v>77</v>
      </c>
      <c r="L6536" s="42" t="s">
        <v>348</v>
      </c>
    </row>
    <row r="6537" spans="1:12">
      <c r="A6537" s="42">
        <v>2022</v>
      </c>
      <c r="B6537" s="42" t="s">
        <v>71</v>
      </c>
      <c r="C6537" s="42" t="s">
        <v>24</v>
      </c>
      <c r="D6537" s="42" t="s">
        <v>92</v>
      </c>
      <c r="E6537" s="42" t="s">
        <v>30</v>
      </c>
      <c r="F6537" s="42" t="s">
        <v>77</v>
      </c>
      <c r="G6537" s="42" t="s">
        <v>77</v>
      </c>
      <c r="H6537" s="42">
        <v>343</v>
      </c>
      <c r="J6537" s="42" t="s">
        <v>77</v>
      </c>
      <c r="K6537" s="42" t="s">
        <v>77</v>
      </c>
      <c r="L6537" s="42" t="s">
        <v>349</v>
      </c>
    </row>
    <row r="6538" spans="1:12">
      <c r="A6538" s="42">
        <v>2022</v>
      </c>
      <c r="B6538" s="42" t="s">
        <v>71</v>
      </c>
      <c r="C6538" s="42" t="s">
        <v>24</v>
      </c>
      <c r="D6538" s="42" t="s">
        <v>93</v>
      </c>
      <c r="E6538" s="42" t="s">
        <v>42</v>
      </c>
      <c r="F6538" s="42" t="s">
        <v>77</v>
      </c>
      <c r="G6538" s="42" t="s">
        <v>77</v>
      </c>
      <c r="H6538" s="42">
        <v>24</v>
      </c>
      <c r="J6538" s="42" t="s">
        <v>77</v>
      </c>
      <c r="K6538" s="42" t="s">
        <v>77</v>
      </c>
      <c r="L6538" s="42" t="s">
        <v>350</v>
      </c>
    </row>
    <row r="6539" spans="1:12">
      <c r="A6539" s="42">
        <v>2022</v>
      </c>
      <c r="B6539" s="42" t="s">
        <v>71</v>
      </c>
      <c r="C6539" s="42" t="s">
        <v>24</v>
      </c>
      <c r="D6539" s="42" t="s">
        <v>94</v>
      </c>
      <c r="E6539" s="42" t="s">
        <v>36</v>
      </c>
      <c r="F6539" s="42" t="s">
        <v>77</v>
      </c>
      <c r="G6539" s="42" t="s">
        <v>77</v>
      </c>
      <c r="H6539" s="42">
        <v>105</v>
      </c>
      <c r="J6539" s="42" t="s">
        <v>77</v>
      </c>
      <c r="K6539" s="42" t="s">
        <v>77</v>
      </c>
      <c r="L6539" s="42" t="s">
        <v>36</v>
      </c>
    </row>
    <row r="6540" spans="1:12">
      <c r="A6540" s="42">
        <v>2022</v>
      </c>
      <c r="B6540" s="42" t="s">
        <v>71</v>
      </c>
      <c r="C6540" s="42" t="s">
        <v>24</v>
      </c>
      <c r="D6540" s="42" t="s">
        <v>95</v>
      </c>
      <c r="E6540" s="42" t="s">
        <v>43</v>
      </c>
      <c r="F6540" s="42" t="s">
        <v>77</v>
      </c>
      <c r="G6540" s="42" t="s">
        <v>77</v>
      </c>
      <c r="H6540" s="42">
        <v>8</v>
      </c>
      <c r="J6540" s="42" t="s">
        <v>77</v>
      </c>
      <c r="K6540" s="42" t="s">
        <v>77</v>
      </c>
      <c r="L6540" s="42" t="s">
        <v>351</v>
      </c>
    </row>
    <row r="6541" spans="1:12">
      <c r="A6541" s="42">
        <v>2022</v>
      </c>
      <c r="B6541" s="42" t="s">
        <v>71</v>
      </c>
      <c r="C6541" s="42" t="s">
        <v>24</v>
      </c>
      <c r="D6541" s="42" t="s">
        <v>96</v>
      </c>
      <c r="E6541" s="42" t="s">
        <v>32</v>
      </c>
      <c r="F6541" s="42" t="s">
        <v>77</v>
      </c>
      <c r="G6541" s="42" t="s">
        <v>77</v>
      </c>
      <c r="H6541" s="42">
        <v>658</v>
      </c>
      <c r="J6541" s="42" t="s">
        <v>77</v>
      </c>
      <c r="K6541" s="42" t="s">
        <v>77</v>
      </c>
      <c r="L6541" s="42" t="s">
        <v>32</v>
      </c>
    </row>
    <row r="6542" spans="1:12">
      <c r="A6542" s="42">
        <v>2022</v>
      </c>
      <c r="B6542" s="42" t="s">
        <v>71</v>
      </c>
      <c r="C6542" s="42" t="s">
        <v>24</v>
      </c>
      <c r="D6542" s="42" t="s">
        <v>97</v>
      </c>
      <c r="E6542" s="42" t="s">
        <v>31</v>
      </c>
      <c r="F6542" s="42" t="s">
        <v>77</v>
      </c>
      <c r="G6542" s="42" t="s">
        <v>77</v>
      </c>
      <c r="H6542" s="42">
        <v>910</v>
      </c>
      <c r="J6542" s="42" t="s">
        <v>77</v>
      </c>
      <c r="K6542" s="42" t="s">
        <v>77</v>
      </c>
      <c r="L6542" s="42" t="s">
        <v>31</v>
      </c>
    </row>
    <row r="6543" spans="1:12">
      <c r="A6543" s="42">
        <v>2022</v>
      </c>
      <c r="B6543" s="42" t="s">
        <v>71</v>
      </c>
      <c r="C6543" s="42" t="s">
        <v>48</v>
      </c>
      <c r="D6543" s="42" t="s">
        <v>107</v>
      </c>
      <c r="E6543" s="42" t="s">
        <v>49</v>
      </c>
      <c r="F6543" s="42" t="s">
        <v>77</v>
      </c>
      <c r="G6543" s="42" t="s">
        <v>77</v>
      </c>
      <c r="H6543" s="42">
        <v>120</v>
      </c>
      <c r="J6543" s="42" t="s">
        <v>77</v>
      </c>
      <c r="K6543" s="42" t="s">
        <v>77</v>
      </c>
      <c r="L6543" s="42" t="s">
        <v>49</v>
      </c>
    </row>
    <row r="6544" spans="1:12">
      <c r="A6544" s="42">
        <v>2022</v>
      </c>
      <c r="B6544" s="42" t="s">
        <v>71</v>
      </c>
      <c r="C6544" s="42" t="s">
        <v>48</v>
      </c>
      <c r="D6544" s="42" t="s">
        <v>108</v>
      </c>
      <c r="E6544" s="42" t="s">
        <v>50</v>
      </c>
      <c r="F6544" s="42" t="s">
        <v>77</v>
      </c>
      <c r="G6544" s="42" t="s">
        <v>77</v>
      </c>
      <c r="H6544" s="42">
        <v>40</v>
      </c>
      <c r="J6544" s="42" t="s">
        <v>77</v>
      </c>
      <c r="K6544" s="42" t="s">
        <v>77</v>
      </c>
      <c r="L6544" s="42" t="s">
        <v>352</v>
      </c>
    </row>
    <row r="6545" spans="1:12">
      <c r="A6545" s="42">
        <v>2022</v>
      </c>
      <c r="B6545" s="42" t="s">
        <v>71</v>
      </c>
      <c r="C6545" s="42" t="s">
        <v>48</v>
      </c>
      <c r="D6545" s="42" t="s">
        <v>109</v>
      </c>
      <c r="E6545" s="42" t="s">
        <v>51</v>
      </c>
      <c r="F6545" s="42" t="s">
        <v>77</v>
      </c>
      <c r="G6545" s="42" t="s">
        <v>77</v>
      </c>
      <c r="H6545" s="42">
        <v>4</v>
      </c>
      <c r="J6545" s="42" t="s">
        <v>77</v>
      </c>
      <c r="K6545" s="42" t="s">
        <v>77</v>
      </c>
      <c r="L6545" s="42" t="s">
        <v>51</v>
      </c>
    </row>
    <row r="6546" spans="1:12">
      <c r="A6546" s="42">
        <v>2023</v>
      </c>
      <c r="B6546" s="42" t="s">
        <v>71</v>
      </c>
      <c r="C6546" s="42" t="s">
        <v>24</v>
      </c>
      <c r="D6546" s="42" t="s">
        <v>78</v>
      </c>
      <c r="E6546" s="42" t="s">
        <v>35</v>
      </c>
      <c r="F6546" s="42" t="s">
        <v>356</v>
      </c>
      <c r="G6546" s="42" t="s">
        <v>1700</v>
      </c>
      <c r="H6546" s="42">
        <v>664</v>
      </c>
      <c r="J6546" s="42" t="s">
        <v>77</v>
      </c>
      <c r="K6546" s="42" t="s">
        <v>77</v>
      </c>
      <c r="L6546" s="42" t="s">
        <v>340</v>
      </c>
    </row>
    <row r="6547" spans="1:12">
      <c r="A6547" s="42">
        <v>2023</v>
      </c>
      <c r="B6547" s="42" t="s">
        <v>71</v>
      </c>
      <c r="C6547" s="42" t="s">
        <v>24</v>
      </c>
      <c r="D6547" s="42" t="s">
        <v>78</v>
      </c>
      <c r="E6547" s="42" t="s">
        <v>35</v>
      </c>
      <c r="F6547" s="42" t="s">
        <v>356</v>
      </c>
      <c r="G6547" s="42" t="s">
        <v>1701</v>
      </c>
      <c r="H6547" s="42">
        <v>2421</v>
      </c>
      <c r="J6547" s="42" t="s">
        <v>77</v>
      </c>
      <c r="K6547" s="42" t="s">
        <v>77</v>
      </c>
      <c r="L6547" s="42" t="s">
        <v>340</v>
      </c>
    </row>
    <row r="6548" spans="1:12">
      <c r="A6548" s="42">
        <v>2023</v>
      </c>
      <c r="B6548" s="42" t="s">
        <v>71</v>
      </c>
      <c r="C6548" s="42" t="s">
        <v>24</v>
      </c>
      <c r="D6548" s="42" t="s">
        <v>78</v>
      </c>
      <c r="E6548" s="42" t="s">
        <v>35</v>
      </c>
      <c r="F6548" s="42" t="s">
        <v>356</v>
      </c>
      <c r="G6548" s="42" t="s">
        <v>1702</v>
      </c>
      <c r="H6548" s="42">
        <v>122</v>
      </c>
      <c r="J6548" s="42" t="s">
        <v>77</v>
      </c>
      <c r="K6548" s="42" t="s">
        <v>77</v>
      </c>
      <c r="L6548" s="42" t="s">
        <v>340</v>
      </c>
    </row>
    <row r="6549" spans="1:12">
      <c r="A6549" s="42">
        <v>2023</v>
      </c>
      <c r="B6549" s="42" t="s">
        <v>71</v>
      </c>
      <c r="C6549" s="42" t="s">
        <v>24</v>
      </c>
      <c r="D6549" s="42" t="s">
        <v>78</v>
      </c>
      <c r="E6549" s="42" t="s">
        <v>35</v>
      </c>
      <c r="F6549" s="42" t="s">
        <v>356</v>
      </c>
      <c r="G6549" s="42" t="s">
        <v>1703</v>
      </c>
      <c r="H6549" s="42">
        <v>51</v>
      </c>
      <c r="J6549" s="42" t="s">
        <v>77</v>
      </c>
      <c r="K6549" s="42" t="s">
        <v>77</v>
      </c>
      <c r="L6549" s="42" t="s">
        <v>340</v>
      </c>
    </row>
    <row r="6550" spans="1:12">
      <c r="A6550" s="42">
        <v>2023</v>
      </c>
      <c r="B6550" s="42" t="s">
        <v>71</v>
      </c>
      <c r="C6550" s="42" t="s">
        <v>24</v>
      </c>
      <c r="D6550" s="42" t="s">
        <v>78</v>
      </c>
      <c r="E6550" s="42" t="s">
        <v>35</v>
      </c>
      <c r="F6550" s="42" t="s">
        <v>356</v>
      </c>
      <c r="G6550" s="42" t="s">
        <v>1704</v>
      </c>
      <c r="H6550" s="42">
        <v>22</v>
      </c>
      <c r="J6550" s="42" t="s">
        <v>77</v>
      </c>
      <c r="K6550" s="42" t="s">
        <v>77</v>
      </c>
      <c r="L6550" s="42" t="s">
        <v>340</v>
      </c>
    </row>
    <row r="6551" spans="1:12">
      <c r="A6551" s="42">
        <v>2023</v>
      </c>
      <c r="B6551" s="42" t="s">
        <v>71</v>
      </c>
      <c r="C6551" s="42" t="s">
        <v>24</v>
      </c>
      <c r="D6551" s="42" t="s">
        <v>78</v>
      </c>
      <c r="E6551" s="42" t="s">
        <v>35</v>
      </c>
      <c r="F6551" s="42" t="s">
        <v>355</v>
      </c>
      <c r="G6551" s="42" t="s">
        <v>1700</v>
      </c>
      <c r="H6551" s="42">
        <v>1020</v>
      </c>
      <c r="J6551" s="42" t="s">
        <v>77</v>
      </c>
      <c r="K6551" s="42" t="s">
        <v>77</v>
      </c>
      <c r="L6551" s="42" t="s">
        <v>340</v>
      </c>
    </row>
    <row r="6552" spans="1:12">
      <c r="A6552" s="42">
        <v>2023</v>
      </c>
      <c r="B6552" s="42" t="s">
        <v>71</v>
      </c>
      <c r="C6552" s="42" t="s">
        <v>24</v>
      </c>
      <c r="D6552" s="42" t="s">
        <v>78</v>
      </c>
      <c r="E6552" s="42" t="s">
        <v>35</v>
      </c>
      <c r="F6552" s="42" t="s">
        <v>355</v>
      </c>
      <c r="G6552" s="42" t="s">
        <v>1701</v>
      </c>
      <c r="H6552" s="42">
        <v>1303</v>
      </c>
      <c r="J6552" s="42" t="s">
        <v>77</v>
      </c>
      <c r="K6552" s="42" t="s">
        <v>77</v>
      </c>
      <c r="L6552" s="42" t="s">
        <v>340</v>
      </c>
    </row>
    <row r="6553" spans="1:12">
      <c r="A6553" s="42">
        <v>2023</v>
      </c>
      <c r="B6553" s="42" t="s">
        <v>71</v>
      </c>
      <c r="C6553" s="42" t="s">
        <v>24</v>
      </c>
      <c r="D6553" s="42" t="s">
        <v>78</v>
      </c>
      <c r="E6553" s="42" t="s">
        <v>35</v>
      </c>
      <c r="F6553" s="42" t="s">
        <v>355</v>
      </c>
      <c r="G6553" s="42" t="s">
        <v>1702</v>
      </c>
      <c r="H6553" s="42">
        <v>32</v>
      </c>
      <c r="J6553" s="42" t="s">
        <v>77</v>
      </c>
      <c r="K6553" s="42" t="s">
        <v>77</v>
      </c>
      <c r="L6553" s="42" t="s">
        <v>340</v>
      </c>
    </row>
    <row r="6554" spans="1:12">
      <c r="A6554" s="42">
        <v>2023</v>
      </c>
      <c r="B6554" s="42" t="s">
        <v>71</v>
      </c>
      <c r="C6554" s="42" t="s">
        <v>24</v>
      </c>
      <c r="D6554" s="42" t="s">
        <v>78</v>
      </c>
      <c r="E6554" s="42" t="s">
        <v>35</v>
      </c>
      <c r="F6554" s="42" t="s">
        <v>355</v>
      </c>
      <c r="G6554" s="42" t="s">
        <v>1703</v>
      </c>
      <c r="H6554" s="42">
        <v>13</v>
      </c>
      <c r="J6554" s="42" t="s">
        <v>77</v>
      </c>
      <c r="K6554" s="42" t="s">
        <v>77</v>
      </c>
      <c r="L6554" s="42" t="s">
        <v>340</v>
      </c>
    </row>
    <row r="6555" spans="1:12">
      <c r="A6555" s="42">
        <v>2023</v>
      </c>
      <c r="B6555" s="42" t="s">
        <v>71</v>
      </c>
      <c r="C6555" s="42" t="s">
        <v>24</v>
      </c>
      <c r="D6555" s="42" t="s">
        <v>78</v>
      </c>
      <c r="E6555" s="42" t="s">
        <v>35</v>
      </c>
      <c r="F6555" s="42" t="s">
        <v>355</v>
      </c>
      <c r="G6555" s="42" t="s">
        <v>1704</v>
      </c>
      <c r="H6555" s="42">
        <v>6</v>
      </c>
      <c r="J6555" s="42" t="s">
        <v>77</v>
      </c>
      <c r="K6555" s="42" t="s">
        <v>77</v>
      </c>
      <c r="L6555" s="42" t="s">
        <v>340</v>
      </c>
    </row>
    <row r="6556" spans="1:12">
      <c r="A6556" s="42">
        <v>2023</v>
      </c>
      <c r="B6556" s="42" t="s">
        <v>71</v>
      </c>
      <c r="C6556" s="42" t="s">
        <v>24</v>
      </c>
      <c r="D6556" s="42" t="s">
        <v>80</v>
      </c>
      <c r="E6556" s="42" t="s">
        <v>26</v>
      </c>
      <c r="F6556" s="42" t="s">
        <v>356</v>
      </c>
      <c r="G6556" s="42" t="s">
        <v>1700</v>
      </c>
      <c r="H6556" s="42">
        <v>13</v>
      </c>
      <c r="J6556" s="42" t="s">
        <v>77</v>
      </c>
      <c r="K6556" s="42" t="s">
        <v>77</v>
      </c>
      <c r="L6556" s="42" t="s">
        <v>26</v>
      </c>
    </row>
    <row r="6557" spans="1:12">
      <c r="A6557" s="42">
        <v>2023</v>
      </c>
      <c r="B6557" s="42" t="s">
        <v>71</v>
      </c>
      <c r="C6557" s="42" t="s">
        <v>24</v>
      </c>
      <c r="D6557" s="42" t="s">
        <v>80</v>
      </c>
      <c r="E6557" s="42" t="s">
        <v>26</v>
      </c>
      <c r="F6557" s="42" t="s">
        <v>356</v>
      </c>
      <c r="G6557" s="42" t="s">
        <v>1701</v>
      </c>
      <c r="H6557" s="42">
        <v>204</v>
      </c>
      <c r="J6557" s="42" t="s">
        <v>77</v>
      </c>
      <c r="K6557" s="42" t="s">
        <v>77</v>
      </c>
      <c r="L6557" s="42" t="s">
        <v>26</v>
      </c>
    </row>
    <row r="6558" spans="1:12">
      <c r="A6558" s="42">
        <v>2023</v>
      </c>
      <c r="B6558" s="42" t="s">
        <v>71</v>
      </c>
      <c r="C6558" s="42" t="s">
        <v>24</v>
      </c>
      <c r="D6558" s="42" t="s">
        <v>80</v>
      </c>
      <c r="E6558" s="42" t="s">
        <v>26</v>
      </c>
      <c r="F6558" s="42" t="s">
        <v>356</v>
      </c>
      <c r="G6558" s="42" t="s">
        <v>1702</v>
      </c>
      <c r="H6558" s="42">
        <v>130</v>
      </c>
      <c r="J6558" s="42" t="s">
        <v>77</v>
      </c>
      <c r="K6558" s="42" t="s">
        <v>77</v>
      </c>
      <c r="L6558" s="42" t="s">
        <v>26</v>
      </c>
    </row>
    <row r="6559" spans="1:12">
      <c r="A6559" s="42">
        <v>2023</v>
      </c>
      <c r="B6559" s="42" t="s">
        <v>71</v>
      </c>
      <c r="C6559" s="42" t="s">
        <v>24</v>
      </c>
      <c r="D6559" s="42" t="s">
        <v>80</v>
      </c>
      <c r="E6559" s="42" t="s">
        <v>26</v>
      </c>
      <c r="F6559" s="42" t="s">
        <v>356</v>
      </c>
      <c r="G6559" s="42" t="s">
        <v>1703</v>
      </c>
      <c r="H6559" s="42">
        <v>217</v>
      </c>
      <c r="J6559" s="42" t="s">
        <v>77</v>
      </c>
      <c r="K6559" s="42" t="s">
        <v>77</v>
      </c>
      <c r="L6559" s="42" t="s">
        <v>26</v>
      </c>
    </row>
    <row r="6560" spans="1:12">
      <c r="A6560" s="42">
        <v>2023</v>
      </c>
      <c r="B6560" s="42" t="s">
        <v>71</v>
      </c>
      <c r="C6560" s="42" t="s">
        <v>24</v>
      </c>
      <c r="D6560" s="42" t="s">
        <v>80</v>
      </c>
      <c r="E6560" s="42" t="s">
        <v>26</v>
      </c>
      <c r="F6560" s="42" t="s">
        <v>356</v>
      </c>
      <c r="G6560" s="42" t="s">
        <v>1704</v>
      </c>
      <c r="H6560" s="42">
        <v>230</v>
      </c>
      <c r="J6560" s="42" t="s">
        <v>77</v>
      </c>
      <c r="K6560" s="42" t="s">
        <v>77</v>
      </c>
      <c r="L6560" s="42" t="s">
        <v>26</v>
      </c>
    </row>
    <row r="6561" spans="1:12">
      <c r="A6561" s="42">
        <v>2023</v>
      </c>
      <c r="B6561" s="42" t="s">
        <v>71</v>
      </c>
      <c r="C6561" s="42" t="s">
        <v>24</v>
      </c>
      <c r="D6561" s="42" t="s">
        <v>80</v>
      </c>
      <c r="E6561" s="42" t="s">
        <v>26</v>
      </c>
      <c r="F6561" s="42" t="s">
        <v>355</v>
      </c>
      <c r="G6561" s="42" t="s">
        <v>1700</v>
      </c>
      <c r="H6561" s="42">
        <v>17</v>
      </c>
      <c r="J6561" s="42" t="s">
        <v>77</v>
      </c>
      <c r="K6561" s="42" t="s">
        <v>77</v>
      </c>
      <c r="L6561" s="42" t="s">
        <v>26</v>
      </c>
    </row>
    <row r="6562" spans="1:12">
      <c r="A6562" s="42">
        <v>2023</v>
      </c>
      <c r="B6562" s="42" t="s">
        <v>71</v>
      </c>
      <c r="C6562" s="42" t="s">
        <v>24</v>
      </c>
      <c r="D6562" s="42" t="s">
        <v>80</v>
      </c>
      <c r="E6562" s="42" t="s">
        <v>26</v>
      </c>
      <c r="F6562" s="42" t="s">
        <v>355</v>
      </c>
      <c r="G6562" s="42" t="s">
        <v>1701</v>
      </c>
      <c r="H6562" s="42">
        <v>125</v>
      </c>
      <c r="J6562" s="42" t="s">
        <v>77</v>
      </c>
      <c r="K6562" s="42" t="s">
        <v>77</v>
      </c>
      <c r="L6562" s="42" t="s">
        <v>26</v>
      </c>
    </row>
    <row r="6563" spans="1:12">
      <c r="A6563" s="42">
        <v>2023</v>
      </c>
      <c r="B6563" s="42" t="s">
        <v>71</v>
      </c>
      <c r="C6563" s="42" t="s">
        <v>24</v>
      </c>
      <c r="D6563" s="42" t="s">
        <v>80</v>
      </c>
      <c r="E6563" s="42" t="s">
        <v>26</v>
      </c>
      <c r="F6563" s="42" t="s">
        <v>355</v>
      </c>
      <c r="G6563" s="42" t="s">
        <v>1702</v>
      </c>
      <c r="H6563" s="42">
        <v>85</v>
      </c>
      <c r="J6563" s="42" t="s">
        <v>77</v>
      </c>
      <c r="K6563" s="42" t="s">
        <v>77</v>
      </c>
      <c r="L6563" s="42" t="s">
        <v>26</v>
      </c>
    </row>
    <row r="6564" spans="1:12">
      <c r="A6564" s="42">
        <v>2023</v>
      </c>
      <c r="B6564" s="42" t="s">
        <v>71</v>
      </c>
      <c r="C6564" s="42" t="s">
        <v>24</v>
      </c>
      <c r="D6564" s="42" t="s">
        <v>80</v>
      </c>
      <c r="E6564" s="42" t="s">
        <v>26</v>
      </c>
      <c r="F6564" s="42" t="s">
        <v>355</v>
      </c>
      <c r="G6564" s="42" t="s">
        <v>1703</v>
      </c>
      <c r="H6564" s="42">
        <v>151</v>
      </c>
      <c r="J6564" s="42" t="s">
        <v>77</v>
      </c>
      <c r="K6564" s="42" t="s">
        <v>77</v>
      </c>
      <c r="L6564" s="42" t="s">
        <v>26</v>
      </c>
    </row>
    <row r="6565" spans="1:12">
      <c r="A6565" s="42">
        <v>2023</v>
      </c>
      <c r="B6565" s="42" t="s">
        <v>71</v>
      </c>
      <c r="C6565" s="42" t="s">
        <v>24</v>
      </c>
      <c r="D6565" s="42" t="s">
        <v>80</v>
      </c>
      <c r="E6565" s="42" t="s">
        <v>26</v>
      </c>
      <c r="F6565" s="42" t="s">
        <v>355</v>
      </c>
      <c r="G6565" s="42" t="s">
        <v>1704</v>
      </c>
      <c r="H6565" s="42">
        <v>94</v>
      </c>
      <c r="J6565" s="42" t="s">
        <v>77</v>
      </c>
      <c r="K6565" s="42" t="s">
        <v>77</v>
      </c>
      <c r="L6565" s="42" t="s">
        <v>26</v>
      </c>
    </row>
    <row r="6566" spans="1:12">
      <c r="A6566" s="42">
        <v>2023</v>
      </c>
      <c r="B6566" s="42" t="s">
        <v>71</v>
      </c>
      <c r="C6566" s="42" t="s">
        <v>24</v>
      </c>
      <c r="D6566" s="42" t="s">
        <v>81</v>
      </c>
      <c r="E6566" s="42" t="s">
        <v>28</v>
      </c>
      <c r="F6566" s="42" t="s">
        <v>356</v>
      </c>
      <c r="G6566" s="42" t="s">
        <v>1700</v>
      </c>
      <c r="H6566" s="42">
        <v>24</v>
      </c>
      <c r="J6566" s="42" t="s">
        <v>77</v>
      </c>
      <c r="K6566" s="42" t="s">
        <v>77</v>
      </c>
      <c r="L6566" s="42" t="s">
        <v>28</v>
      </c>
    </row>
    <row r="6567" spans="1:12">
      <c r="A6567" s="42">
        <v>2023</v>
      </c>
      <c r="B6567" s="42" t="s">
        <v>71</v>
      </c>
      <c r="C6567" s="42" t="s">
        <v>24</v>
      </c>
      <c r="D6567" s="42" t="s">
        <v>81</v>
      </c>
      <c r="E6567" s="42" t="s">
        <v>28</v>
      </c>
      <c r="F6567" s="42" t="s">
        <v>356</v>
      </c>
      <c r="G6567" s="42" t="s">
        <v>1701</v>
      </c>
      <c r="H6567" s="42">
        <v>907</v>
      </c>
      <c r="J6567" s="42" t="s">
        <v>77</v>
      </c>
      <c r="K6567" s="42" t="s">
        <v>77</v>
      </c>
      <c r="L6567" s="42" t="s">
        <v>28</v>
      </c>
    </row>
    <row r="6568" spans="1:12">
      <c r="A6568" s="42">
        <v>2023</v>
      </c>
      <c r="B6568" s="42" t="s">
        <v>71</v>
      </c>
      <c r="C6568" s="42" t="s">
        <v>24</v>
      </c>
      <c r="D6568" s="42" t="s">
        <v>81</v>
      </c>
      <c r="E6568" s="42" t="s">
        <v>28</v>
      </c>
      <c r="F6568" s="42" t="s">
        <v>356</v>
      </c>
      <c r="G6568" s="42" t="s">
        <v>1702</v>
      </c>
      <c r="H6568" s="42">
        <v>1338</v>
      </c>
      <c r="J6568" s="42" t="s">
        <v>77</v>
      </c>
      <c r="K6568" s="42" t="s">
        <v>77</v>
      </c>
      <c r="L6568" s="42" t="s">
        <v>28</v>
      </c>
    </row>
    <row r="6569" spans="1:12">
      <c r="A6569" s="42">
        <v>2023</v>
      </c>
      <c r="B6569" s="42" t="s">
        <v>71</v>
      </c>
      <c r="C6569" s="42" t="s">
        <v>24</v>
      </c>
      <c r="D6569" s="42" t="s">
        <v>81</v>
      </c>
      <c r="E6569" s="42" t="s">
        <v>28</v>
      </c>
      <c r="F6569" s="42" t="s">
        <v>356</v>
      </c>
      <c r="G6569" s="42" t="s">
        <v>1703</v>
      </c>
      <c r="H6569" s="42">
        <v>3777</v>
      </c>
      <c r="J6569" s="42" t="s">
        <v>77</v>
      </c>
      <c r="K6569" s="42" t="s">
        <v>77</v>
      </c>
      <c r="L6569" s="42" t="s">
        <v>28</v>
      </c>
    </row>
    <row r="6570" spans="1:12">
      <c r="A6570" s="42">
        <v>2023</v>
      </c>
      <c r="B6570" s="42" t="s">
        <v>71</v>
      </c>
      <c r="C6570" s="42" t="s">
        <v>24</v>
      </c>
      <c r="D6570" s="42" t="s">
        <v>81</v>
      </c>
      <c r="E6570" s="42" t="s">
        <v>28</v>
      </c>
      <c r="F6570" s="42" t="s">
        <v>356</v>
      </c>
      <c r="G6570" s="42" t="s">
        <v>1704</v>
      </c>
      <c r="H6570" s="42">
        <v>4676</v>
      </c>
      <c r="J6570" s="42" t="s">
        <v>77</v>
      </c>
      <c r="K6570" s="42" t="s">
        <v>77</v>
      </c>
      <c r="L6570" s="42" t="s">
        <v>28</v>
      </c>
    </row>
    <row r="6571" spans="1:12">
      <c r="A6571" s="42">
        <v>2023</v>
      </c>
      <c r="B6571" s="42" t="s">
        <v>71</v>
      </c>
      <c r="C6571" s="42" t="s">
        <v>24</v>
      </c>
      <c r="D6571" s="42" t="s">
        <v>81</v>
      </c>
      <c r="E6571" s="42" t="s">
        <v>28</v>
      </c>
      <c r="F6571" s="42" t="s">
        <v>355</v>
      </c>
      <c r="G6571" s="42" t="s">
        <v>1700</v>
      </c>
      <c r="H6571" s="42">
        <v>24</v>
      </c>
      <c r="J6571" s="42" t="s">
        <v>77</v>
      </c>
      <c r="K6571" s="42" t="s">
        <v>77</v>
      </c>
      <c r="L6571" s="42" t="s">
        <v>28</v>
      </c>
    </row>
    <row r="6572" spans="1:12">
      <c r="A6572" s="42">
        <v>2023</v>
      </c>
      <c r="B6572" s="42" t="s">
        <v>71</v>
      </c>
      <c r="C6572" s="42" t="s">
        <v>24</v>
      </c>
      <c r="D6572" s="42" t="s">
        <v>81</v>
      </c>
      <c r="E6572" s="42" t="s">
        <v>28</v>
      </c>
      <c r="F6572" s="42" t="s">
        <v>355</v>
      </c>
      <c r="G6572" s="42" t="s">
        <v>1701</v>
      </c>
      <c r="H6572" s="42">
        <v>467</v>
      </c>
      <c r="J6572" s="42" t="s">
        <v>77</v>
      </c>
      <c r="K6572" s="42" t="s">
        <v>77</v>
      </c>
      <c r="L6572" s="42" t="s">
        <v>28</v>
      </c>
    </row>
    <row r="6573" spans="1:12">
      <c r="A6573" s="42">
        <v>2023</v>
      </c>
      <c r="B6573" s="42" t="s">
        <v>71</v>
      </c>
      <c r="C6573" s="42" t="s">
        <v>24</v>
      </c>
      <c r="D6573" s="42" t="s">
        <v>81</v>
      </c>
      <c r="E6573" s="42" t="s">
        <v>28</v>
      </c>
      <c r="F6573" s="42" t="s">
        <v>355</v>
      </c>
      <c r="G6573" s="42" t="s">
        <v>1702</v>
      </c>
      <c r="H6573" s="42">
        <v>866</v>
      </c>
      <c r="J6573" s="42" t="s">
        <v>77</v>
      </c>
      <c r="K6573" s="42" t="s">
        <v>77</v>
      </c>
      <c r="L6573" s="42" t="s">
        <v>28</v>
      </c>
    </row>
    <row r="6574" spans="1:12">
      <c r="A6574" s="42">
        <v>2023</v>
      </c>
      <c r="B6574" s="42" t="s">
        <v>71</v>
      </c>
      <c r="C6574" s="42" t="s">
        <v>24</v>
      </c>
      <c r="D6574" s="42" t="s">
        <v>81</v>
      </c>
      <c r="E6574" s="42" t="s">
        <v>28</v>
      </c>
      <c r="F6574" s="42" t="s">
        <v>355</v>
      </c>
      <c r="G6574" s="42" t="s">
        <v>1703</v>
      </c>
      <c r="H6574" s="42">
        <v>2182</v>
      </c>
      <c r="J6574" s="42" t="s">
        <v>77</v>
      </c>
      <c r="K6574" s="42" t="s">
        <v>77</v>
      </c>
      <c r="L6574" s="42" t="s">
        <v>28</v>
      </c>
    </row>
    <row r="6575" spans="1:12">
      <c r="A6575" s="42">
        <v>2023</v>
      </c>
      <c r="B6575" s="42" t="s">
        <v>71</v>
      </c>
      <c r="C6575" s="42" t="s">
        <v>24</v>
      </c>
      <c r="D6575" s="42" t="s">
        <v>81</v>
      </c>
      <c r="E6575" s="42" t="s">
        <v>28</v>
      </c>
      <c r="F6575" s="42" t="s">
        <v>355</v>
      </c>
      <c r="G6575" s="42" t="s">
        <v>1704</v>
      </c>
      <c r="H6575" s="42">
        <v>2167</v>
      </c>
      <c r="J6575" s="42" t="s">
        <v>77</v>
      </c>
      <c r="K6575" s="42" t="s">
        <v>77</v>
      </c>
      <c r="L6575" s="42" t="s">
        <v>28</v>
      </c>
    </row>
    <row r="6576" spans="1:12">
      <c r="A6576" s="42">
        <v>2023</v>
      </c>
      <c r="B6576" s="42" t="s">
        <v>71</v>
      </c>
      <c r="C6576" s="42" t="s">
        <v>24</v>
      </c>
      <c r="D6576" s="42" t="s">
        <v>82</v>
      </c>
      <c r="E6576" s="42" t="s">
        <v>41</v>
      </c>
      <c r="F6576" s="42" t="s">
        <v>356</v>
      </c>
      <c r="G6576" s="42" t="s">
        <v>1700</v>
      </c>
      <c r="H6576" s="42">
        <v>21</v>
      </c>
      <c r="J6576" s="42" t="s">
        <v>77</v>
      </c>
      <c r="K6576" s="42" t="s">
        <v>77</v>
      </c>
      <c r="L6576" s="42" t="s">
        <v>41</v>
      </c>
    </row>
    <row r="6577" spans="1:12">
      <c r="A6577" s="42">
        <v>2023</v>
      </c>
      <c r="B6577" s="42" t="s">
        <v>71</v>
      </c>
      <c r="C6577" s="42" t="s">
        <v>24</v>
      </c>
      <c r="D6577" s="42" t="s">
        <v>82</v>
      </c>
      <c r="E6577" s="42" t="s">
        <v>41</v>
      </c>
      <c r="F6577" s="42" t="s">
        <v>356</v>
      </c>
      <c r="G6577" s="42" t="s">
        <v>1701</v>
      </c>
      <c r="H6577" s="42">
        <v>12</v>
      </c>
      <c r="J6577" s="42" t="s">
        <v>77</v>
      </c>
      <c r="K6577" s="42" t="s">
        <v>77</v>
      </c>
      <c r="L6577" s="42" t="s">
        <v>41</v>
      </c>
    </row>
    <row r="6578" spans="1:12">
      <c r="A6578" s="42">
        <v>2023</v>
      </c>
      <c r="B6578" s="42" t="s">
        <v>71</v>
      </c>
      <c r="C6578" s="42" t="s">
        <v>24</v>
      </c>
      <c r="D6578" s="42" t="s">
        <v>82</v>
      </c>
      <c r="E6578" s="42" t="s">
        <v>41</v>
      </c>
      <c r="F6578" s="42" t="s">
        <v>356</v>
      </c>
      <c r="G6578" s="42" t="s">
        <v>1702</v>
      </c>
      <c r="H6578" s="42">
        <v>0</v>
      </c>
      <c r="J6578" s="42" t="s">
        <v>77</v>
      </c>
      <c r="K6578" s="42" t="s">
        <v>77</v>
      </c>
      <c r="L6578" s="42" t="s">
        <v>41</v>
      </c>
    </row>
    <row r="6579" spans="1:12">
      <c r="A6579" s="42">
        <v>2023</v>
      </c>
      <c r="B6579" s="42" t="s">
        <v>71</v>
      </c>
      <c r="C6579" s="42" t="s">
        <v>24</v>
      </c>
      <c r="D6579" s="42" t="s">
        <v>82</v>
      </c>
      <c r="E6579" s="42" t="s">
        <v>41</v>
      </c>
      <c r="F6579" s="42" t="s">
        <v>356</v>
      </c>
      <c r="G6579" s="42" t="s">
        <v>1703</v>
      </c>
      <c r="H6579" s="42">
        <v>1</v>
      </c>
      <c r="J6579" s="42" t="s">
        <v>77</v>
      </c>
      <c r="K6579" s="42" t="s">
        <v>77</v>
      </c>
      <c r="L6579" s="42" t="s">
        <v>41</v>
      </c>
    </row>
    <row r="6580" spans="1:12">
      <c r="A6580" s="42">
        <v>2023</v>
      </c>
      <c r="B6580" s="42" t="s">
        <v>71</v>
      </c>
      <c r="C6580" s="42" t="s">
        <v>24</v>
      </c>
      <c r="D6580" s="42" t="s">
        <v>82</v>
      </c>
      <c r="E6580" s="42" t="s">
        <v>41</v>
      </c>
      <c r="F6580" s="42" t="s">
        <v>356</v>
      </c>
      <c r="G6580" s="42" t="s">
        <v>1704</v>
      </c>
      <c r="H6580" s="42">
        <v>1</v>
      </c>
      <c r="J6580" s="42" t="s">
        <v>77</v>
      </c>
      <c r="K6580" s="42" t="s">
        <v>77</v>
      </c>
      <c r="L6580" s="42" t="s">
        <v>41</v>
      </c>
    </row>
    <row r="6581" spans="1:12">
      <c r="A6581" s="42">
        <v>2023</v>
      </c>
      <c r="B6581" s="42" t="s">
        <v>71</v>
      </c>
      <c r="C6581" s="42" t="s">
        <v>24</v>
      </c>
      <c r="D6581" s="42" t="s">
        <v>82</v>
      </c>
      <c r="E6581" s="42" t="s">
        <v>41</v>
      </c>
      <c r="F6581" s="42" t="s">
        <v>355</v>
      </c>
      <c r="G6581" s="42" t="s">
        <v>1700</v>
      </c>
      <c r="H6581" s="42">
        <v>28</v>
      </c>
      <c r="J6581" s="42" t="s">
        <v>77</v>
      </c>
      <c r="K6581" s="42" t="s">
        <v>77</v>
      </c>
      <c r="L6581" s="42" t="s">
        <v>41</v>
      </c>
    </row>
    <row r="6582" spans="1:12">
      <c r="A6582" s="42">
        <v>2023</v>
      </c>
      <c r="B6582" s="42" t="s">
        <v>71</v>
      </c>
      <c r="C6582" s="42" t="s">
        <v>24</v>
      </c>
      <c r="D6582" s="42" t="s">
        <v>82</v>
      </c>
      <c r="E6582" s="42" t="s">
        <v>41</v>
      </c>
      <c r="F6582" s="42" t="s">
        <v>355</v>
      </c>
      <c r="G6582" s="42" t="s">
        <v>1701</v>
      </c>
      <c r="H6582" s="42">
        <v>10</v>
      </c>
      <c r="J6582" s="42" t="s">
        <v>77</v>
      </c>
      <c r="K6582" s="42" t="s">
        <v>77</v>
      </c>
      <c r="L6582" s="42" t="s">
        <v>41</v>
      </c>
    </row>
    <row r="6583" spans="1:12">
      <c r="A6583" s="42">
        <v>2023</v>
      </c>
      <c r="B6583" s="42" t="s">
        <v>71</v>
      </c>
      <c r="C6583" s="42" t="s">
        <v>24</v>
      </c>
      <c r="D6583" s="42" t="s">
        <v>82</v>
      </c>
      <c r="E6583" s="42" t="s">
        <v>41</v>
      </c>
      <c r="F6583" s="42" t="s">
        <v>355</v>
      </c>
      <c r="G6583" s="42" t="s">
        <v>1702</v>
      </c>
      <c r="H6583" s="42">
        <v>0</v>
      </c>
      <c r="J6583" s="42" t="s">
        <v>77</v>
      </c>
      <c r="K6583" s="42" t="s">
        <v>77</v>
      </c>
      <c r="L6583" s="42" t="s">
        <v>41</v>
      </c>
    </row>
    <row r="6584" spans="1:12">
      <c r="A6584" s="42">
        <v>2023</v>
      </c>
      <c r="B6584" s="42" t="s">
        <v>71</v>
      </c>
      <c r="C6584" s="42" t="s">
        <v>24</v>
      </c>
      <c r="D6584" s="42" t="s">
        <v>82</v>
      </c>
      <c r="E6584" s="42" t="s">
        <v>41</v>
      </c>
      <c r="F6584" s="42" t="s">
        <v>355</v>
      </c>
      <c r="G6584" s="42" t="s">
        <v>1703</v>
      </c>
      <c r="H6584" s="42">
        <v>1</v>
      </c>
      <c r="J6584" s="42" t="s">
        <v>77</v>
      </c>
      <c r="K6584" s="42" t="s">
        <v>77</v>
      </c>
      <c r="L6584" s="42" t="s">
        <v>41</v>
      </c>
    </row>
    <row r="6585" spans="1:12">
      <c r="A6585" s="42">
        <v>2023</v>
      </c>
      <c r="B6585" s="42" t="s">
        <v>71</v>
      </c>
      <c r="C6585" s="42" t="s">
        <v>24</v>
      </c>
      <c r="D6585" s="42" t="s">
        <v>82</v>
      </c>
      <c r="E6585" s="42" t="s">
        <v>41</v>
      </c>
      <c r="F6585" s="42" t="s">
        <v>355</v>
      </c>
      <c r="G6585" s="42" t="s">
        <v>1704</v>
      </c>
      <c r="H6585" s="42">
        <v>0</v>
      </c>
      <c r="J6585" s="42" t="s">
        <v>77</v>
      </c>
      <c r="K6585" s="42" t="s">
        <v>77</v>
      </c>
      <c r="L6585" s="42" t="s">
        <v>41</v>
      </c>
    </row>
    <row r="6586" spans="1:12">
      <c r="A6586" s="42">
        <v>2023</v>
      </c>
      <c r="B6586" s="42" t="s">
        <v>71</v>
      </c>
      <c r="C6586" s="42" t="s">
        <v>24</v>
      </c>
      <c r="D6586" s="42" t="s">
        <v>83</v>
      </c>
      <c r="E6586" s="42" t="s">
        <v>27</v>
      </c>
      <c r="F6586" s="42" t="s">
        <v>356</v>
      </c>
      <c r="G6586" s="42" t="s">
        <v>1700</v>
      </c>
      <c r="H6586" s="42">
        <v>2</v>
      </c>
      <c r="J6586" s="42" t="s">
        <v>77</v>
      </c>
      <c r="K6586" s="42" t="s">
        <v>77</v>
      </c>
      <c r="L6586" s="42" t="s">
        <v>27</v>
      </c>
    </row>
    <row r="6587" spans="1:12">
      <c r="A6587" s="42">
        <v>2023</v>
      </c>
      <c r="B6587" s="42" t="s">
        <v>71</v>
      </c>
      <c r="C6587" s="42" t="s">
        <v>24</v>
      </c>
      <c r="D6587" s="42" t="s">
        <v>83</v>
      </c>
      <c r="E6587" s="42" t="s">
        <v>27</v>
      </c>
      <c r="F6587" s="42" t="s">
        <v>356</v>
      </c>
      <c r="G6587" s="42" t="s">
        <v>1701</v>
      </c>
      <c r="H6587" s="42">
        <v>90</v>
      </c>
      <c r="J6587" s="42" t="s">
        <v>77</v>
      </c>
      <c r="K6587" s="42" t="s">
        <v>77</v>
      </c>
      <c r="L6587" s="42" t="s">
        <v>27</v>
      </c>
    </row>
    <row r="6588" spans="1:12">
      <c r="A6588" s="42">
        <v>2023</v>
      </c>
      <c r="B6588" s="42" t="s">
        <v>71</v>
      </c>
      <c r="C6588" s="42" t="s">
        <v>24</v>
      </c>
      <c r="D6588" s="42" t="s">
        <v>83</v>
      </c>
      <c r="E6588" s="42" t="s">
        <v>27</v>
      </c>
      <c r="F6588" s="42" t="s">
        <v>356</v>
      </c>
      <c r="G6588" s="42" t="s">
        <v>1702</v>
      </c>
      <c r="H6588" s="42">
        <v>80</v>
      </c>
      <c r="J6588" s="42" t="s">
        <v>77</v>
      </c>
      <c r="K6588" s="42" t="s">
        <v>77</v>
      </c>
      <c r="L6588" s="42" t="s">
        <v>27</v>
      </c>
    </row>
    <row r="6589" spans="1:12">
      <c r="A6589" s="42">
        <v>2023</v>
      </c>
      <c r="B6589" s="42" t="s">
        <v>71</v>
      </c>
      <c r="C6589" s="42" t="s">
        <v>24</v>
      </c>
      <c r="D6589" s="42" t="s">
        <v>83</v>
      </c>
      <c r="E6589" s="42" t="s">
        <v>27</v>
      </c>
      <c r="F6589" s="42" t="s">
        <v>356</v>
      </c>
      <c r="G6589" s="42" t="s">
        <v>1703</v>
      </c>
      <c r="H6589" s="42">
        <v>139</v>
      </c>
      <c r="J6589" s="42" t="s">
        <v>77</v>
      </c>
      <c r="K6589" s="42" t="s">
        <v>77</v>
      </c>
      <c r="L6589" s="42" t="s">
        <v>27</v>
      </c>
    </row>
    <row r="6590" spans="1:12">
      <c r="A6590" s="42">
        <v>2023</v>
      </c>
      <c r="B6590" s="42" t="s">
        <v>71</v>
      </c>
      <c r="C6590" s="42" t="s">
        <v>24</v>
      </c>
      <c r="D6590" s="42" t="s">
        <v>83</v>
      </c>
      <c r="E6590" s="42" t="s">
        <v>27</v>
      </c>
      <c r="F6590" s="42" t="s">
        <v>356</v>
      </c>
      <c r="G6590" s="42" t="s">
        <v>1704</v>
      </c>
      <c r="H6590" s="42">
        <v>194</v>
      </c>
      <c r="J6590" s="42" t="s">
        <v>77</v>
      </c>
      <c r="K6590" s="42" t="s">
        <v>77</v>
      </c>
      <c r="L6590" s="42" t="s">
        <v>27</v>
      </c>
    </row>
    <row r="6591" spans="1:12">
      <c r="A6591" s="42">
        <v>2023</v>
      </c>
      <c r="B6591" s="42" t="s">
        <v>71</v>
      </c>
      <c r="C6591" s="42" t="s">
        <v>24</v>
      </c>
      <c r="D6591" s="42" t="s">
        <v>83</v>
      </c>
      <c r="E6591" s="42" t="s">
        <v>27</v>
      </c>
      <c r="F6591" s="42" t="s">
        <v>355</v>
      </c>
      <c r="G6591" s="42" t="s">
        <v>1700</v>
      </c>
      <c r="H6591" s="42">
        <v>3</v>
      </c>
      <c r="J6591" s="42" t="s">
        <v>77</v>
      </c>
      <c r="K6591" s="42" t="s">
        <v>77</v>
      </c>
      <c r="L6591" s="42" t="s">
        <v>27</v>
      </c>
    </row>
    <row r="6592" spans="1:12">
      <c r="A6592" s="42">
        <v>2023</v>
      </c>
      <c r="B6592" s="42" t="s">
        <v>71</v>
      </c>
      <c r="C6592" s="42" t="s">
        <v>24</v>
      </c>
      <c r="D6592" s="42" t="s">
        <v>83</v>
      </c>
      <c r="E6592" s="42" t="s">
        <v>27</v>
      </c>
      <c r="F6592" s="42" t="s">
        <v>355</v>
      </c>
      <c r="G6592" s="42" t="s">
        <v>1701</v>
      </c>
      <c r="H6592" s="42">
        <v>90</v>
      </c>
      <c r="J6592" s="42" t="s">
        <v>77</v>
      </c>
      <c r="K6592" s="42" t="s">
        <v>77</v>
      </c>
      <c r="L6592" s="42" t="s">
        <v>27</v>
      </c>
    </row>
    <row r="6593" spans="1:12">
      <c r="A6593" s="42">
        <v>2023</v>
      </c>
      <c r="B6593" s="42" t="s">
        <v>71</v>
      </c>
      <c r="C6593" s="42" t="s">
        <v>24</v>
      </c>
      <c r="D6593" s="42" t="s">
        <v>83</v>
      </c>
      <c r="E6593" s="42" t="s">
        <v>27</v>
      </c>
      <c r="F6593" s="42" t="s">
        <v>355</v>
      </c>
      <c r="G6593" s="42" t="s">
        <v>1702</v>
      </c>
      <c r="H6593" s="42">
        <v>56</v>
      </c>
      <c r="J6593" s="42" t="s">
        <v>77</v>
      </c>
      <c r="K6593" s="42" t="s">
        <v>77</v>
      </c>
      <c r="L6593" s="42" t="s">
        <v>27</v>
      </c>
    </row>
    <row r="6594" spans="1:12">
      <c r="A6594" s="42">
        <v>2023</v>
      </c>
      <c r="B6594" s="42" t="s">
        <v>71</v>
      </c>
      <c r="C6594" s="42" t="s">
        <v>24</v>
      </c>
      <c r="D6594" s="42" t="s">
        <v>83</v>
      </c>
      <c r="E6594" s="42" t="s">
        <v>27</v>
      </c>
      <c r="F6594" s="42" t="s">
        <v>355</v>
      </c>
      <c r="G6594" s="42" t="s">
        <v>1703</v>
      </c>
      <c r="H6594" s="42">
        <v>112</v>
      </c>
      <c r="J6594" s="42" t="s">
        <v>77</v>
      </c>
      <c r="K6594" s="42" t="s">
        <v>77</v>
      </c>
      <c r="L6594" s="42" t="s">
        <v>27</v>
      </c>
    </row>
    <row r="6595" spans="1:12">
      <c r="A6595" s="42">
        <v>2023</v>
      </c>
      <c r="B6595" s="42" t="s">
        <v>71</v>
      </c>
      <c r="C6595" s="42" t="s">
        <v>24</v>
      </c>
      <c r="D6595" s="42" t="s">
        <v>83</v>
      </c>
      <c r="E6595" s="42" t="s">
        <v>27</v>
      </c>
      <c r="F6595" s="42" t="s">
        <v>355</v>
      </c>
      <c r="G6595" s="42" t="s">
        <v>1704</v>
      </c>
      <c r="H6595" s="42">
        <v>90</v>
      </c>
      <c r="J6595" s="42" t="s">
        <v>77</v>
      </c>
      <c r="K6595" s="42" t="s">
        <v>77</v>
      </c>
      <c r="L6595" s="42" t="s">
        <v>27</v>
      </c>
    </row>
    <row r="6596" spans="1:12">
      <c r="A6596" s="42">
        <v>2023</v>
      </c>
      <c r="B6596" s="42" t="s">
        <v>71</v>
      </c>
      <c r="C6596" s="42" t="s">
        <v>24</v>
      </c>
      <c r="D6596" s="42" t="s">
        <v>84</v>
      </c>
      <c r="E6596" s="42" t="s">
        <v>33</v>
      </c>
      <c r="F6596" s="42" t="s">
        <v>356</v>
      </c>
      <c r="G6596" s="42" t="s">
        <v>1700</v>
      </c>
      <c r="H6596" s="42">
        <v>76</v>
      </c>
      <c r="J6596" s="42" t="s">
        <v>77</v>
      </c>
      <c r="K6596" s="42" t="s">
        <v>77</v>
      </c>
      <c r="L6596" s="42" t="s">
        <v>341</v>
      </c>
    </row>
    <row r="6597" spans="1:12">
      <c r="A6597" s="42">
        <v>2023</v>
      </c>
      <c r="B6597" s="42" t="s">
        <v>71</v>
      </c>
      <c r="C6597" s="42" t="s">
        <v>24</v>
      </c>
      <c r="D6597" s="42" t="s">
        <v>84</v>
      </c>
      <c r="E6597" s="42" t="s">
        <v>33</v>
      </c>
      <c r="F6597" s="42" t="s">
        <v>356</v>
      </c>
      <c r="G6597" s="42" t="s">
        <v>1701</v>
      </c>
      <c r="H6597" s="42">
        <v>627</v>
      </c>
      <c r="J6597" s="42" t="s">
        <v>77</v>
      </c>
      <c r="K6597" s="42" t="s">
        <v>77</v>
      </c>
      <c r="L6597" s="42" t="s">
        <v>341</v>
      </c>
    </row>
    <row r="6598" spans="1:12">
      <c r="A6598" s="42">
        <v>2023</v>
      </c>
      <c r="B6598" s="42" t="s">
        <v>71</v>
      </c>
      <c r="C6598" s="42" t="s">
        <v>24</v>
      </c>
      <c r="D6598" s="42" t="s">
        <v>84</v>
      </c>
      <c r="E6598" s="42" t="s">
        <v>33</v>
      </c>
      <c r="F6598" s="42" t="s">
        <v>356</v>
      </c>
      <c r="G6598" s="42" t="s">
        <v>1702</v>
      </c>
      <c r="H6598" s="42">
        <v>306</v>
      </c>
      <c r="J6598" s="42" t="s">
        <v>77</v>
      </c>
      <c r="K6598" s="42" t="s">
        <v>77</v>
      </c>
      <c r="L6598" s="42" t="s">
        <v>341</v>
      </c>
    </row>
    <row r="6599" spans="1:12">
      <c r="A6599" s="42">
        <v>2023</v>
      </c>
      <c r="B6599" s="42" t="s">
        <v>71</v>
      </c>
      <c r="C6599" s="42" t="s">
        <v>24</v>
      </c>
      <c r="D6599" s="42" t="s">
        <v>84</v>
      </c>
      <c r="E6599" s="42" t="s">
        <v>33</v>
      </c>
      <c r="F6599" s="42" t="s">
        <v>356</v>
      </c>
      <c r="G6599" s="42" t="s">
        <v>1703</v>
      </c>
      <c r="H6599" s="42">
        <v>645</v>
      </c>
      <c r="J6599" s="42" t="s">
        <v>77</v>
      </c>
      <c r="K6599" s="42" t="s">
        <v>77</v>
      </c>
      <c r="L6599" s="42" t="s">
        <v>341</v>
      </c>
    </row>
    <row r="6600" spans="1:12">
      <c r="A6600" s="42">
        <v>2023</v>
      </c>
      <c r="B6600" s="42" t="s">
        <v>71</v>
      </c>
      <c r="C6600" s="42" t="s">
        <v>24</v>
      </c>
      <c r="D6600" s="42" t="s">
        <v>84</v>
      </c>
      <c r="E6600" s="42" t="s">
        <v>33</v>
      </c>
      <c r="F6600" s="42" t="s">
        <v>356</v>
      </c>
      <c r="G6600" s="42" t="s">
        <v>1704</v>
      </c>
      <c r="H6600" s="42">
        <v>912</v>
      </c>
      <c r="J6600" s="42" t="s">
        <v>77</v>
      </c>
      <c r="K6600" s="42" t="s">
        <v>77</v>
      </c>
      <c r="L6600" s="42" t="s">
        <v>341</v>
      </c>
    </row>
    <row r="6601" spans="1:12">
      <c r="A6601" s="42">
        <v>2023</v>
      </c>
      <c r="B6601" s="42" t="s">
        <v>71</v>
      </c>
      <c r="C6601" s="42" t="s">
        <v>24</v>
      </c>
      <c r="D6601" s="42" t="s">
        <v>84</v>
      </c>
      <c r="E6601" s="42" t="s">
        <v>33</v>
      </c>
      <c r="F6601" s="42" t="s">
        <v>355</v>
      </c>
      <c r="G6601" s="42" t="s">
        <v>1700</v>
      </c>
      <c r="H6601" s="42">
        <v>104</v>
      </c>
      <c r="J6601" s="42" t="s">
        <v>77</v>
      </c>
      <c r="K6601" s="42" t="s">
        <v>77</v>
      </c>
      <c r="L6601" s="42" t="s">
        <v>341</v>
      </c>
    </row>
    <row r="6602" spans="1:12">
      <c r="A6602" s="42">
        <v>2023</v>
      </c>
      <c r="B6602" s="42" t="s">
        <v>71</v>
      </c>
      <c r="C6602" s="42" t="s">
        <v>24</v>
      </c>
      <c r="D6602" s="42" t="s">
        <v>84</v>
      </c>
      <c r="E6602" s="42" t="s">
        <v>33</v>
      </c>
      <c r="F6602" s="42" t="s">
        <v>355</v>
      </c>
      <c r="G6602" s="42" t="s">
        <v>1701</v>
      </c>
      <c r="H6602" s="42">
        <v>533</v>
      </c>
      <c r="J6602" s="42" t="s">
        <v>77</v>
      </c>
      <c r="K6602" s="42" t="s">
        <v>77</v>
      </c>
      <c r="L6602" s="42" t="s">
        <v>341</v>
      </c>
    </row>
    <row r="6603" spans="1:12">
      <c r="A6603" s="42">
        <v>2023</v>
      </c>
      <c r="B6603" s="42" t="s">
        <v>71</v>
      </c>
      <c r="C6603" s="42" t="s">
        <v>24</v>
      </c>
      <c r="D6603" s="42" t="s">
        <v>84</v>
      </c>
      <c r="E6603" s="42" t="s">
        <v>33</v>
      </c>
      <c r="F6603" s="42" t="s">
        <v>355</v>
      </c>
      <c r="G6603" s="42" t="s">
        <v>1702</v>
      </c>
      <c r="H6603" s="42">
        <v>304</v>
      </c>
      <c r="J6603" s="42" t="s">
        <v>77</v>
      </c>
      <c r="K6603" s="42" t="s">
        <v>77</v>
      </c>
      <c r="L6603" s="42" t="s">
        <v>341</v>
      </c>
    </row>
    <row r="6604" spans="1:12">
      <c r="A6604" s="42">
        <v>2023</v>
      </c>
      <c r="B6604" s="42" t="s">
        <v>71</v>
      </c>
      <c r="C6604" s="42" t="s">
        <v>24</v>
      </c>
      <c r="D6604" s="42" t="s">
        <v>84</v>
      </c>
      <c r="E6604" s="42" t="s">
        <v>33</v>
      </c>
      <c r="F6604" s="42" t="s">
        <v>355</v>
      </c>
      <c r="G6604" s="42" t="s">
        <v>1703</v>
      </c>
      <c r="H6604" s="42">
        <v>541</v>
      </c>
      <c r="J6604" s="42" t="s">
        <v>77</v>
      </c>
      <c r="K6604" s="42" t="s">
        <v>77</v>
      </c>
      <c r="L6604" s="42" t="s">
        <v>341</v>
      </c>
    </row>
    <row r="6605" spans="1:12">
      <c r="A6605" s="42">
        <v>2023</v>
      </c>
      <c r="B6605" s="42" t="s">
        <v>71</v>
      </c>
      <c r="C6605" s="42" t="s">
        <v>24</v>
      </c>
      <c r="D6605" s="42" t="s">
        <v>84</v>
      </c>
      <c r="E6605" s="42" t="s">
        <v>33</v>
      </c>
      <c r="F6605" s="42" t="s">
        <v>355</v>
      </c>
      <c r="G6605" s="42" t="s">
        <v>1704</v>
      </c>
      <c r="H6605" s="42">
        <v>484</v>
      </c>
      <c r="J6605" s="42" t="s">
        <v>77</v>
      </c>
      <c r="K6605" s="42" t="s">
        <v>77</v>
      </c>
      <c r="L6605" s="42" t="s">
        <v>341</v>
      </c>
    </row>
    <row r="6606" spans="1:12">
      <c r="A6606" s="42">
        <v>2023</v>
      </c>
      <c r="B6606" s="42" t="s">
        <v>71</v>
      </c>
      <c r="C6606" s="42" t="s">
        <v>24</v>
      </c>
      <c r="D6606" s="42" t="s">
        <v>85</v>
      </c>
      <c r="E6606" s="42" t="s">
        <v>25</v>
      </c>
      <c r="F6606" s="42" t="s">
        <v>356</v>
      </c>
      <c r="G6606" s="42" t="s">
        <v>1700</v>
      </c>
      <c r="H6606" s="42">
        <v>18</v>
      </c>
      <c r="J6606" s="42" t="s">
        <v>77</v>
      </c>
      <c r="K6606" s="42" t="s">
        <v>77</v>
      </c>
      <c r="L6606" s="42" t="s">
        <v>342</v>
      </c>
    </row>
    <row r="6607" spans="1:12">
      <c r="A6607" s="42">
        <v>2023</v>
      </c>
      <c r="B6607" s="42" t="s">
        <v>71</v>
      </c>
      <c r="C6607" s="42" t="s">
        <v>24</v>
      </c>
      <c r="D6607" s="42" t="s">
        <v>85</v>
      </c>
      <c r="E6607" s="42" t="s">
        <v>25</v>
      </c>
      <c r="F6607" s="42" t="s">
        <v>356</v>
      </c>
      <c r="G6607" s="42" t="s">
        <v>1701</v>
      </c>
      <c r="H6607" s="42">
        <v>146</v>
      </c>
      <c r="J6607" s="42" t="s">
        <v>77</v>
      </c>
      <c r="K6607" s="42" t="s">
        <v>77</v>
      </c>
      <c r="L6607" s="42" t="s">
        <v>342</v>
      </c>
    </row>
    <row r="6608" spans="1:12">
      <c r="A6608" s="42">
        <v>2023</v>
      </c>
      <c r="B6608" s="42" t="s">
        <v>71</v>
      </c>
      <c r="C6608" s="42" t="s">
        <v>24</v>
      </c>
      <c r="D6608" s="42" t="s">
        <v>85</v>
      </c>
      <c r="E6608" s="42" t="s">
        <v>25</v>
      </c>
      <c r="F6608" s="42" t="s">
        <v>356</v>
      </c>
      <c r="G6608" s="42" t="s">
        <v>1702</v>
      </c>
      <c r="H6608" s="42">
        <v>116</v>
      </c>
      <c r="J6608" s="42" t="s">
        <v>77</v>
      </c>
      <c r="K6608" s="42" t="s">
        <v>77</v>
      </c>
      <c r="L6608" s="42" t="s">
        <v>342</v>
      </c>
    </row>
    <row r="6609" spans="1:12">
      <c r="A6609" s="42">
        <v>2023</v>
      </c>
      <c r="B6609" s="42" t="s">
        <v>71</v>
      </c>
      <c r="C6609" s="42" t="s">
        <v>24</v>
      </c>
      <c r="D6609" s="42" t="s">
        <v>85</v>
      </c>
      <c r="E6609" s="42" t="s">
        <v>25</v>
      </c>
      <c r="F6609" s="42" t="s">
        <v>356</v>
      </c>
      <c r="G6609" s="42" t="s">
        <v>1703</v>
      </c>
      <c r="H6609" s="42">
        <v>335</v>
      </c>
      <c r="J6609" s="42" t="s">
        <v>77</v>
      </c>
      <c r="K6609" s="42" t="s">
        <v>77</v>
      </c>
      <c r="L6609" s="42" t="s">
        <v>342</v>
      </c>
    </row>
    <row r="6610" spans="1:12">
      <c r="A6610" s="42">
        <v>2023</v>
      </c>
      <c r="B6610" s="42" t="s">
        <v>71</v>
      </c>
      <c r="C6610" s="42" t="s">
        <v>24</v>
      </c>
      <c r="D6610" s="42" t="s">
        <v>85</v>
      </c>
      <c r="E6610" s="42" t="s">
        <v>25</v>
      </c>
      <c r="F6610" s="42" t="s">
        <v>356</v>
      </c>
      <c r="G6610" s="42" t="s">
        <v>1704</v>
      </c>
      <c r="H6610" s="42">
        <v>631</v>
      </c>
      <c r="J6610" s="42" t="s">
        <v>77</v>
      </c>
      <c r="K6610" s="42" t="s">
        <v>77</v>
      </c>
      <c r="L6610" s="42" t="s">
        <v>342</v>
      </c>
    </row>
    <row r="6611" spans="1:12">
      <c r="A6611" s="42">
        <v>2023</v>
      </c>
      <c r="B6611" s="42" t="s">
        <v>71</v>
      </c>
      <c r="C6611" s="42" t="s">
        <v>24</v>
      </c>
      <c r="D6611" s="42" t="s">
        <v>85</v>
      </c>
      <c r="E6611" s="42" t="s">
        <v>25</v>
      </c>
      <c r="F6611" s="42" t="s">
        <v>355</v>
      </c>
      <c r="G6611" s="42" t="s">
        <v>1700</v>
      </c>
      <c r="H6611" s="42">
        <v>25</v>
      </c>
      <c r="J6611" s="42" t="s">
        <v>77</v>
      </c>
      <c r="K6611" s="42" t="s">
        <v>77</v>
      </c>
      <c r="L6611" s="42" t="s">
        <v>342</v>
      </c>
    </row>
    <row r="6612" spans="1:12">
      <c r="A6612" s="42">
        <v>2023</v>
      </c>
      <c r="B6612" s="42" t="s">
        <v>71</v>
      </c>
      <c r="C6612" s="42" t="s">
        <v>24</v>
      </c>
      <c r="D6612" s="42" t="s">
        <v>85</v>
      </c>
      <c r="E6612" s="42" t="s">
        <v>25</v>
      </c>
      <c r="F6612" s="42" t="s">
        <v>355</v>
      </c>
      <c r="G6612" s="42" t="s">
        <v>1701</v>
      </c>
      <c r="H6612" s="42">
        <v>127</v>
      </c>
      <c r="J6612" s="42" t="s">
        <v>77</v>
      </c>
      <c r="K6612" s="42" t="s">
        <v>77</v>
      </c>
      <c r="L6612" s="42" t="s">
        <v>342</v>
      </c>
    </row>
    <row r="6613" spans="1:12">
      <c r="A6613" s="42">
        <v>2023</v>
      </c>
      <c r="B6613" s="42" t="s">
        <v>71</v>
      </c>
      <c r="C6613" s="42" t="s">
        <v>24</v>
      </c>
      <c r="D6613" s="42" t="s">
        <v>85</v>
      </c>
      <c r="E6613" s="42" t="s">
        <v>25</v>
      </c>
      <c r="F6613" s="42" t="s">
        <v>355</v>
      </c>
      <c r="G6613" s="42" t="s">
        <v>1702</v>
      </c>
      <c r="H6613" s="42">
        <v>88</v>
      </c>
      <c r="J6613" s="42" t="s">
        <v>77</v>
      </c>
      <c r="K6613" s="42" t="s">
        <v>77</v>
      </c>
      <c r="L6613" s="42" t="s">
        <v>342</v>
      </c>
    </row>
    <row r="6614" spans="1:12">
      <c r="A6614" s="42">
        <v>2023</v>
      </c>
      <c r="B6614" s="42" t="s">
        <v>71</v>
      </c>
      <c r="C6614" s="42" t="s">
        <v>24</v>
      </c>
      <c r="D6614" s="42" t="s">
        <v>85</v>
      </c>
      <c r="E6614" s="42" t="s">
        <v>25</v>
      </c>
      <c r="F6614" s="42" t="s">
        <v>355</v>
      </c>
      <c r="G6614" s="42" t="s">
        <v>1703</v>
      </c>
      <c r="H6614" s="42">
        <v>201</v>
      </c>
      <c r="J6614" s="42" t="s">
        <v>77</v>
      </c>
      <c r="K6614" s="42" t="s">
        <v>77</v>
      </c>
      <c r="L6614" s="42" t="s">
        <v>342</v>
      </c>
    </row>
    <row r="6615" spans="1:12">
      <c r="A6615" s="42">
        <v>2023</v>
      </c>
      <c r="B6615" s="42" t="s">
        <v>71</v>
      </c>
      <c r="C6615" s="42" t="s">
        <v>24</v>
      </c>
      <c r="D6615" s="42" t="s">
        <v>85</v>
      </c>
      <c r="E6615" s="42" t="s">
        <v>25</v>
      </c>
      <c r="F6615" s="42" t="s">
        <v>355</v>
      </c>
      <c r="G6615" s="42" t="s">
        <v>1704</v>
      </c>
      <c r="H6615" s="42">
        <v>224</v>
      </c>
      <c r="J6615" s="42" t="s">
        <v>77</v>
      </c>
      <c r="K6615" s="42" t="s">
        <v>77</v>
      </c>
      <c r="L6615" s="42" t="s">
        <v>342</v>
      </c>
    </row>
    <row r="6616" spans="1:12">
      <c r="A6616" s="42">
        <v>2023</v>
      </c>
      <c r="B6616" s="42" t="s">
        <v>71</v>
      </c>
      <c r="C6616" s="42" t="s">
        <v>24</v>
      </c>
      <c r="D6616" s="42" t="s">
        <v>86</v>
      </c>
      <c r="E6616" s="42" t="s">
        <v>40</v>
      </c>
      <c r="F6616" s="42" t="s">
        <v>356</v>
      </c>
      <c r="G6616" s="42" t="s">
        <v>1700</v>
      </c>
      <c r="H6616" s="42">
        <v>3</v>
      </c>
      <c r="J6616" s="42" t="s">
        <v>77</v>
      </c>
      <c r="K6616" s="42" t="s">
        <v>77</v>
      </c>
      <c r="L6616" s="42" t="s">
        <v>343</v>
      </c>
    </row>
    <row r="6617" spans="1:12">
      <c r="A6617" s="42">
        <v>2023</v>
      </c>
      <c r="B6617" s="42" t="s">
        <v>71</v>
      </c>
      <c r="C6617" s="42" t="s">
        <v>24</v>
      </c>
      <c r="D6617" s="42" t="s">
        <v>86</v>
      </c>
      <c r="E6617" s="42" t="s">
        <v>40</v>
      </c>
      <c r="F6617" s="42" t="s">
        <v>356</v>
      </c>
      <c r="G6617" s="42" t="s">
        <v>1701</v>
      </c>
      <c r="H6617" s="42">
        <v>111</v>
      </c>
      <c r="J6617" s="42" t="s">
        <v>77</v>
      </c>
      <c r="K6617" s="42" t="s">
        <v>77</v>
      </c>
      <c r="L6617" s="42" t="s">
        <v>343</v>
      </c>
    </row>
    <row r="6618" spans="1:12">
      <c r="A6618" s="42">
        <v>2023</v>
      </c>
      <c r="B6618" s="42" t="s">
        <v>71</v>
      </c>
      <c r="C6618" s="42" t="s">
        <v>24</v>
      </c>
      <c r="D6618" s="42" t="s">
        <v>86</v>
      </c>
      <c r="E6618" s="42" t="s">
        <v>40</v>
      </c>
      <c r="F6618" s="42" t="s">
        <v>356</v>
      </c>
      <c r="G6618" s="42" t="s">
        <v>1702</v>
      </c>
      <c r="H6618" s="42">
        <v>79</v>
      </c>
      <c r="J6618" s="42" t="s">
        <v>77</v>
      </c>
      <c r="K6618" s="42" t="s">
        <v>77</v>
      </c>
      <c r="L6618" s="42" t="s">
        <v>343</v>
      </c>
    </row>
    <row r="6619" spans="1:12">
      <c r="A6619" s="42">
        <v>2023</v>
      </c>
      <c r="B6619" s="42" t="s">
        <v>71</v>
      </c>
      <c r="C6619" s="42" t="s">
        <v>24</v>
      </c>
      <c r="D6619" s="42" t="s">
        <v>86</v>
      </c>
      <c r="E6619" s="42" t="s">
        <v>40</v>
      </c>
      <c r="F6619" s="42" t="s">
        <v>356</v>
      </c>
      <c r="G6619" s="42" t="s">
        <v>1703</v>
      </c>
      <c r="H6619" s="42">
        <v>75</v>
      </c>
      <c r="J6619" s="42" t="s">
        <v>77</v>
      </c>
      <c r="K6619" s="42" t="s">
        <v>77</v>
      </c>
      <c r="L6619" s="42" t="s">
        <v>343</v>
      </c>
    </row>
    <row r="6620" spans="1:12">
      <c r="A6620" s="42">
        <v>2023</v>
      </c>
      <c r="B6620" s="42" t="s">
        <v>71</v>
      </c>
      <c r="C6620" s="42" t="s">
        <v>24</v>
      </c>
      <c r="D6620" s="42" t="s">
        <v>86</v>
      </c>
      <c r="E6620" s="42" t="s">
        <v>40</v>
      </c>
      <c r="F6620" s="42" t="s">
        <v>356</v>
      </c>
      <c r="G6620" s="42" t="s">
        <v>1704</v>
      </c>
      <c r="H6620" s="42">
        <v>42</v>
      </c>
      <c r="J6620" s="42" t="s">
        <v>77</v>
      </c>
      <c r="K6620" s="42" t="s">
        <v>77</v>
      </c>
      <c r="L6620" s="42" t="s">
        <v>343</v>
      </c>
    </row>
    <row r="6621" spans="1:12">
      <c r="A6621" s="42">
        <v>2023</v>
      </c>
      <c r="B6621" s="42" t="s">
        <v>71</v>
      </c>
      <c r="C6621" s="42" t="s">
        <v>24</v>
      </c>
      <c r="D6621" s="42" t="s">
        <v>86</v>
      </c>
      <c r="E6621" s="42" t="s">
        <v>40</v>
      </c>
      <c r="F6621" s="42" t="s">
        <v>355</v>
      </c>
      <c r="G6621" s="42" t="s">
        <v>1700</v>
      </c>
      <c r="H6621" s="42">
        <v>1</v>
      </c>
      <c r="J6621" s="42" t="s">
        <v>77</v>
      </c>
      <c r="K6621" s="42" t="s">
        <v>77</v>
      </c>
      <c r="L6621" s="42" t="s">
        <v>343</v>
      </c>
    </row>
    <row r="6622" spans="1:12">
      <c r="A6622" s="42">
        <v>2023</v>
      </c>
      <c r="B6622" s="42" t="s">
        <v>71</v>
      </c>
      <c r="C6622" s="42" t="s">
        <v>24</v>
      </c>
      <c r="D6622" s="42" t="s">
        <v>86</v>
      </c>
      <c r="E6622" s="42" t="s">
        <v>40</v>
      </c>
      <c r="F6622" s="42" t="s">
        <v>355</v>
      </c>
      <c r="G6622" s="42" t="s">
        <v>1701</v>
      </c>
      <c r="H6622" s="42">
        <v>72</v>
      </c>
      <c r="J6622" s="42" t="s">
        <v>77</v>
      </c>
      <c r="K6622" s="42" t="s">
        <v>77</v>
      </c>
      <c r="L6622" s="42" t="s">
        <v>343</v>
      </c>
    </row>
    <row r="6623" spans="1:12">
      <c r="A6623" s="42">
        <v>2023</v>
      </c>
      <c r="B6623" s="42" t="s">
        <v>71</v>
      </c>
      <c r="C6623" s="42" t="s">
        <v>24</v>
      </c>
      <c r="D6623" s="42" t="s">
        <v>86</v>
      </c>
      <c r="E6623" s="42" t="s">
        <v>40</v>
      </c>
      <c r="F6623" s="42" t="s">
        <v>355</v>
      </c>
      <c r="G6623" s="42" t="s">
        <v>1702</v>
      </c>
      <c r="H6623" s="42">
        <v>73</v>
      </c>
      <c r="J6623" s="42" t="s">
        <v>77</v>
      </c>
      <c r="K6623" s="42" t="s">
        <v>77</v>
      </c>
      <c r="L6623" s="42" t="s">
        <v>343</v>
      </c>
    </row>
    <row r="6624" spans="1:12">
      <c r="A6624" s="42">
        <v>2023</v>
      </c>
      <c r="B6624" s="42" t="s">
        <v>71</v>
      </c>
      <c r="C6624" s="42" t="s">
        <v>24</v>
      </c>
      <c r="D6624" s="42" t="s">
        <v>86</v>
      </c>
      <c r="E6624" s="42" t="s">
        <v>40</v>
      </c>
      <c r="F6624" s="42" t="s">
        <v>355</v>
      </c>
      <c r="G6624" s="42" t="s">
        <v>1703</v>
      </c>
      <c r="H6624" s="42">
        <v>109</v>
      </c>
      <c r="J6624" s="42" t="s">
        <v>77</v>
      </c>
      <c r="K6624" s="42" t="s">
        <v>77</v>
      </c>
      <c r="L6624" s="42" t="s">
        <v>343</v>
      </c>
    </row>
    <row r="6625" spans="1:12">
      <c r="A6625" s="42">
        <v>2023</v>
      </c>
      <c r="B6625" s="42" t="s">
        <v>71</v>
      </c>
      <c r="C6625" s="42" t="s">
        <v>24</v>
      </c>
      <c r="D6625" s="42" t="s">
        <v>86</v>
      </c>
      <c r="E6625" s="42" t="s">
        <v>40</v>
      </c>
      <c r="F6625" s="42" t="s">
        <v>355</v>
      </c>
      <c r="G6625" s="42" t="s">
        <v>1704</v>
      </c>
      <c r="H6625" s="42">
        <v>48</v>
      </c>
      <c r="J6625" s="42" t="s">
        <v>77</v>
      </c>
      <c r="K6625" s="42" t="s">
        <v>77</v>
      </c>
      <c r="L6625" s="42" t="s">
        <v>343</v>
      </c>
    </row>
    <row r="6626" spans="1:12">
      <c r="A6626" s="42">
        <v>2023</v>
      </c>
      <c r="B6626" s="42" t="s">
        <v>71</v>
      </c>
      <c r="C6626" s="42" t="s">
        <v>24</v>
      </c>
      <c r="D6626" s="42" t="s">
        <v>87</v>
      </c>
      <c r="E6626" s="42" t="s">
        <v>38</v>
      </c>
      <c r="F6626" s="42" t="s">
        <v>356</v>
      </c>
      <c r="G6626" s="42" t="s">
        <v>1700</v>
      </c>
      <c r="H6626" s="42">
        <v>2</v>
      </c>
      <c r="J6626" s="42" t="s">
        <v>77</v>
      </c>
      <c r="K6626" s="42" t="s">
        <v>77</v>
      </c>
      <c r="L6626" s="42" t="s">
        <v>344</v>
      </c>
    </row>
    <row r="6627" spans="1:12">
      <c r="A6627" s="42">
        <v>2023</v>
      </c>
      <c r="B6627" s="42" t="s">
        <v>71</v>
      </c>
      <c r="C6627" s="42" t="s">
        <v>24</v>
      </c>
      <c r="D6627" s="42" t="s">
        <v>87</v>
      </c>
      <c r="E6627" s="42" t="s">
        <v>38</v>
      </c>
      <c r="F6627" s="42" t="s">
        <v>356</v>
      </c>
      <c r="G6627" s="42" t="s">
        <v>1701</v>
      </c>
      <c r="H6627" s="42">
        <v>90</v>
      </c>
      <c r="J6627" s="42" t="s">
        <v>77</v>
      </c>
      <c r="K6627" s="42" t="s">
        <v>77</v>
      </c>
      <c r="L6627" s="42" t="s">
        <v>344</v>
      </c>
    </row>
    <row r="6628" spans="1:12">
      <c r="A6628" s="42">
        <v>2023</v>
      </c>
      <c r="B6628" s="42" t="s">
        <v>71</v>
      </c>
      <c r="C6628" s="42" t="s">
        <v>24</v>
      </c>
      <c r="D6628" s="42" t="s">
        <v>87</v>
      </c>
      <c r="E6628" s="42" t="s">
        <v>38</v>
      </c>
      <c r="F6628" s="42" t="s">
        <v>356</v>
      </c>
      <c r="G6628" s="42" t="s">
        <v>1702</v>
      </c>
      <c r="H6628" s="42">
        <v>34</v>
      </c>
      <c r="J6628" s="42" t="s">
        <v>77</v>
      </c>
      <c r="K6628" s="42" t="s">
        <v>77</v>
      </c>
      <c r="L6628" s="42" t="s">
        <v>344</v>
      </c>
    </row>
    <row r="6629" spans="1:12">
      <c r="A6629" s="42">
        <v>2023</v>
      </c>
      <c r="B6629" s="42" t="s">
        <v>71</v>
      </c>
      <c r="C6629" s="42" t="s">
        <v>24</v>
      </c>
      <c r="D6629" s="42" t="s">
        <v>87</v>
      </c>
      <c r="E6629" s="42" t="s">
        <v>38</v>
      </c>
      <c r="F6629" s="42" t="s">
        <v>356</v>
      </c>
      <c r="G6629" s="42" t="s">
        <v>1703</v>
      </c>
      <c r="H6629" s="42">
        <v>39</v>
      </c>
      <c r="J6629" s="42" t="s">
        <v>77</v>
      </c>
      <c r="K6629" s="42" t="s">
        <v>77</v>
      </c>
      <c r="L6629" s="42" t="s">
        <v>344</v>
      </c>
    </row>
    <row r="6630" spans="1:12">
      <c r="A6630" s="42">
        <v>2023</v>
      </c>
      <c r="B6630" s="42" t="s">
        <v>71</v>
      </c>
      <c r="C6630" s="42" t="s">
        <v>24</v>
      </c>
      <c r="D6630" s="42" t="s">
        <v>87</v>
      </c>
      <c r="E6630" s="42" t="s">
        <v>38</v>
      </c>
      <c r="F6630" s="42" t="s">
        <v>356</v>
      </c>
      <c r="G6630" s="42" t="s">
        <v>1704</v>
      </c>
      <c r="H6630" s="42">
        <v>18</v>
      </c>
      <c r="J6630" s="42" t="s">
        <v>77</v>
      </c>
      <c r="K6630" s="42" t="s">
        <v>77</v>
      </c>
      <c r="L6630" s="42" t="s">
        <v>344</v>
      </c>
    </row>
    <row r="6631" spans="1:12">
      <c r="A6631" s="42">
        <v>2023</v>
      </c>
      <c r="B6631" s="42" t="s">
        <v>71</v>
      </c>
      <c r="C6631" s="42" t="s">
        <v>24</v>
      </c>
      <c r="D6631" s="42" t="s">
        <v>87</v>
      </c>
      <c r="E6631" s="42" t="s">
        <v>38</v>
      </c>
      <c r="F6631" s="42" t="s">
        <v>355</v>
      </c>
      <c r="G6631" s="42" t="s">
        <v>1700</v>
      </c>
      <c r="H6631" s="42">
        <v>7</v>
      </c>
      <c r="J6631" s="42" t="s">
        <v>77</v>
      </c>
      <c r="K6631" s="42" t="s">
        <v>77</v>
      </c>
      <c r="L6631" s="42" t="s">
        <v>344</v>
      </c>
    </row>
    <row r="6632" spans="1:12">
      <c r="A6632" s="42">
        <v>2023</v>
      </c>
      <c r="B6632" s="42" t="s">
        <v>71</v>
      </c>
      <c r="C6632" s="42" t="s">
        <v>24</v>
      </c>
      <c r="D6632" s="42" t="s">
        <v>87</v>
      </c>
      <c r="E6632" s="42" t="s">
        <v>38</v>
      </c>
      <c r="F6632" s="42" t="s">
        <v>355</v>
      </c>
      <c r="G6632" s="42" t="s">
        <v>1701</v>
      </c>
      <c r="H6632" s="42">
        <v>90</v>
      </c>
      <c r="J6632" s="42" t="s">
        <v>77</v>
      </c>
      <c r="K6632" s="42" t="s">
        <v>77</v>
      </c>
      <c r="L6632" s="42" t="s">
        <v>344</v>
      </c>
    </row>
    <row r="6633" spans="1:12">
      <c r="A6633" s="42">
        <v>2023</v>
      </c>
      <c r="B6633" s="42" t="s">
        <v>71</v>
      </c>
      <c r="C6633" s="42" t="s">
        <v>24</v>
      </c>
      <c r="D6633" s="42" t="s">
        <v>87</v>
      </c>
      <c r="E6633" s="42" t="s">
        <v>38</v>
      </c>
      <c r="F6633" s="42" t="s">
        <v>355</v>
      </c>
      <c r="G6633" s="42" t="s">
        <v>1702</v>
      </c>
      <c r="H6633" s="42">
        <v>34</v>
      </c>
      <c r="J6633" s="42" t="s">
        <v>77</v>
      </c>
      <c r="K6633" s="42" t="s">
        <v>77</v>
      </c>
      <c r="L6633" s="42" t="s">
        <v>344</v>
      </c>
    </row>
    <row r="6634" spans="1:12">
      <c r="A6634" s="42">
        <v>2023</v>
      </c>
      <c r="B6634" s="42" t="s">
        <v>71</v>
      </c>
      <c r="C6634" s="42" t="s">
        <v>24</v>
      </c>
      <c r="D6634" s="42" t="s">
        <v>87</v>
      </c>
      <c r="E6634" s="42" t="s">
        <v>38</v>
      </c>
      <c r="F6634" s="42" t="s">
        <v>355</v>
      </c>
      <c r="G6634" s="42" t="s">
        <v>1703</v>
      </c>
      <c r="H6634" s="42">
        <v>41</v>
      </c>
      <c r="J6634" s="42" t="s">
        <v>77</v>
      </c>
      <c r="K6634" s="42" t="s">
        <v>77</v>
      </c>
      <c r="L6634" s="42" t="s">
        <v>344</v>
      </c>
    </row>
    <row r="6635" spans="1:12">
      <c r="A6635" s="42">
        <v>2023</v>
      </c>
      <c r="B6635" s="42" t="s">
        <v>71</v>
      </c>
      <c r="C6635" s="42" t="s">
        <v>24</v>
      </c>
      <c r="D6635" s="42" t="s">
        <v>87</v>
      </c>
      <c r="E6635" s="42" t="s">
        <v>38</v>
      </c>
      <c r="F6635" s="42" t="s">
        <v>355</v>
      </c>
      <c r="G6635" s="42" t="s">
        <v>1704</v>
      </c>
      <c r="H6635" s="42">
        <v>23</v>
      </c>
      <c r="J6635" s="42" t="s">
        <v>77</v>
      </c>
      <c r="K6635" s="42" t="s">
        <v>77</v>
      </c>
      <c r="L6635" s="42" t="s">
        <v>344</v>
      </c>
    </row>
    <row r="6636" spans="1:12">
      <c r="A6636" s="42">
        <v>2023</v>
      </c>
      <c r="B6636" s="42" t="s">
        <v>71</v>
      </c>
      <c r="C6636" s="42" t="s">
        <v>24</v>
      </c>
      <c r="D6636" s="42" t="s">
        <v>88</v>
      </c>
      <c r="E6636" s="42" t="s">
        <v>34</v>
      </c>
      <c r="F6636" s="42" t="s">
        <v>356</v>
      </c>
      <c r="G6636" s="42" t="s">
        <v>1700</v>
      </c>
      <c r="H6636" s="42">
        <v>2</v>
      </c>
      <c r="J6636" s="42" t="s">
        <v>77</v>
      </c>
      <c r="K6636" s="42" t="s">
        <v>77</v>
      </c>
      <c r="L6636" s="42" t="s">
        <v>345</v>
      </c>
    </row>
    <row r="6637" spans="1:12">
      <c r="A6637" s="42">
        <v>2023</v>
      </c>
      <c r="B6637" s="42" t="s">
        <v>71</v>
      </c>
      <c r="C6637" s="42" t="s">
        <v>24</v>
      </c>
      <c r="D6637" s="42" t="s">
        <v>88</v>
      </c>
      <c r="E6637" s="42" t="s">
        <v>34</v>
      </c>
      <c r="F6637" s="42" t="s">
        <v>356</v>
      </c>
      <c r="G6637" s="42" t="s">
        <v>1701</v>
      </c>
      <c r="H6637" s="42">
        <v>53</v>
      </c>
      <c r="J6637" s="42" t="s">
        <v>77</v>
      </c>
      <c r="K6637" s="42" t="s">
        <v>77</v>
      </c>
      <c r="L6637" s="42" t="s">
        <v>345</v>
      </c>
    </row>
    <row r="6638" spans="1:12">
      <c r="A6638" s="42">
        <v>2023</v>
      </c>
      <c r="B6638" s="42" t="s">
        <v>71</v>
      </c>
      <c r="C6638" s="42" t="s">
        <v>24</v>
      </c>
      <c r="D6638" s="42" t="s">
        <v>88</v>
      </c>
      <c r="E6638" s="42" t="s">
        <v>34</v>
      </c>
      <c r="F6638" s="42" t="s">
        <v>356</v>
      </c>
      <c r="G6638" s="42" t="s">
        <v>1702</v>
      </c>
      <c r="H6638" s="42">
        <v>31</v>
      </c>
      <c r="J6638" s="42" t="s">
        <v>77</v>
      </c>
      <c r="K6638" s="42" t="s">
        <v>77</v>
      </c>
      <c r="L6638" s="42" t="s">
        <v>345</v>
      </c>
    </row>
    <row r="6639" spans="1:12">
      <c r="A6639" s="42">
        <v>2023</v>
      </c>
      <c r="B6639" s="42" t="s">
        <v>71</v>
      </c>
      <c r="C6639" s="42" t="s">
        <v>24</v>
      </c>
      <c r="D6639" s="42" t="s">
        <v>88</v>
      </c>
      <c r="E6639" s="42" t="s">
        <v>34</v>
      </c>
      <c r="F6639" s="42" t="s">
        <v>356</v>
      </c>
      <c r="G6639" s="42" t="s">
        <v>1703</v>
      </c>
      <c r="H6639" s="42">
        <v>38</v>
      </c>
      <c r="J6639" s="42" t="s">
        <v>77</v>
      </c>
      <c r="K6639" s="42" t="s">
        <v>77</v>
      </c>
      <c r="L6639" s="42" t="s">
        <v>345</v>
      </c>
    </row>
    <row r="6640" spans="1:12">
      <c r="A6640" s="42">
        <v>2023</v>
      </c>
      <c r="B6640" s="42" t="s">
        <v>71</v>
      </c>
      <c r="C6640" s="42" t="s">
        <v>24</v>
      </c>
      <c r="D6640" s="42" t="s">
        <v>88</v>
      </c>
      <c r="E6640" s="42" t="s">
        <v>34</v>
      </c>
      <c r="F6640" s="42" t="s">
        <v>356</v>
      </c>
      <c r="G6640" s="42" t="s">
        <v>1704</v>
      </c>
      <c r="H6640" s="42">
        <v>41</v>
      </c>
      <c r="J6640" s="42" t="s">
        <v>77</v>
      </c>
      <c r="K6640" s="42" t="s">
        <v>77</v>
      </c>
      <c r="L6640" s="42" t="s">
        <v>345</v>
      </c>
    </row>
    <row r="6641" spans="1:12">
      <c r="A6641" s="42">
        <v>2023</v>
      </c>
      <c r="B6641" s="42" t="s">
        <v>71</v>
      </c>
      <c r="C6641" s="42" t="s">
        <v>24</v>
      </c>
      <c r="D6641" s="42" t="s">
        <v>88</v>
      </c>
      <c r="E6641" s="42" t="s">
        <v>34</v>
      </c>
      <c r="F6641" s="42" t="s">
        <v>355</v>
      </c>
      <c r="G6641" s="42" t="s">
        <v>1700</v>
      </c>
      <c r="H6641" s="42">
        <v>7</v>
      </c>
      <c r="J6641" s="42" t="s">
        <v>77</v>
      </c>
      <c r="K6641" s="42" t="s">
        <v>77</v>
      </c>
      <c r="L6641" s="42" t="s">
        <v>345</v>
      </c>
    </row>
    <row r="6642" spans="1:12">
      <c r="A6642" s="42">
        <v>2023</v>
      </c>
      <c r="B6642" s="42" t="s">
        <v>71</v>
      </c>
      <c r="C6642" s="42" t="s">
        <v>24</v>
      </c>
      <c r="D6642" s="42" t="s">
        <v>88</v>
      </c>
      <c r="E6642" s="42" t="s">
        <v>34</v>
      </c>
      <c r="F6642" s="42" t="s">
        <v>355</v>
      </c>
      <c r="G6642" s="42" t="s">
        <v>1701</v>
      </c>
      <c r="H6642" s="42">
        <v>70</v>
      </c>
      <c r="J6642" s="42" t="s">
        <v>77</v>
      </c>
      <c r="K6642" s="42" t="s">
        <v>77</v>
      </c>
      <c r="L6642" s="42" t="s">
        <v>345</v>
      </c>
    </row>
    <row r="6643" spans="1:12">
      <c r="A6643" s="42">
        <v>2023</v>
      </c>
      <c r="B6643" s="42" t="s">
        <v>71</v>
      </c>
      <c r="C6643" s="42" t="s">
        <v>24</v>
      </c>
      <c r="D6643" s="42" t="s">
        <v>88</v>
      </c>
      <c r="E6643" s="42" t="s">
        <v>34</v>
      </c>
      <c r="F6643" s="42" t="s">
        <v>355</v>
      </c>
      <c r="G6643" s="42" t="s">
        <v>1702</v>
      </c>
      <c r="H6643" s="42">
        <v>21</v>
      </c>
      <c r="J6643" s="42" t="s">
        <v>77</v>
      </c>
      <c r="K6643" s="42" t="s">
        <v>77</v>
      </c>
      <c r="L6643" s="42" t="s">
        <v>345</v>
      </c>
    </row>
    <row r="6644" spans="1:12">
      <c r="A6644" s="42">
        <v>2023</v>
      </c>
      <c r="B6644" s="42" t="s">
        <v>71</v>
      </c>
      <c r="C6644" s="42" t="s">
        <v>24</v>
      </c>
      <c r="D6644" s="42" t="s">
        <v>88</v>
      </c>
      <c r="E6644" s="42" t="s">
        <v>34</v>
      </c>
      <c r="F6644" s="42" t="s">
        <v>355</v>
      </c>
      <c r="G6644" s="42" t="s">
        <v>1703</v>
      </c>
      <c r="H6644" s="42">
        <v>29</v>
      </c>
      <c r="J6644" s="42" t="s">
        <v>77</v>
      </c>
      <c r="K6644" s="42" t="s">
        <v>77</v>
      </c>
      <c r="L6644" s="42" t="s">
        <v>345</v>
      </c>
    </row>
    <row r="6645" spans="1:12">
      <c r="A6645" s="42">
        <v>2023</v>
      </c>
      <c r="B6645" s="42" t="s">
        <v>71</v>
      </c>
      <c r="C6645" s="42" t="s">
        <v>24</v>
      </c>
      <c r="D6645" s="42" t="s">
        <v>88</v>
      </c>
      <c r="E6645" s="42" t="s">
        <v>34</v>
      </c>
      <c r="F6645" s="42" t="s">
        <v>355</v>
      </c>
      <c r="G6645" s="42" t="s">
        <v>1704</v>
      </c>
      <c r="H6645" s="42">
        <v>21</v>
      </c>
      <c r="J6645" s="42" t="s">
        <v>77</v>
      </c>
      <c r="K6645" s="42" t="s">
        <v>77</v>
      </c>
      <c r="L6645" s="42" t="s">
        <v>345</v>
      </c>
    </row>
    <row r="6646" spans="1:12">
      <c r="A6646" s="42">
        <v>2023</v>
      </c>
      <c r="B6646" s="42" t="s">
        <v>71</v>
      </c>
      <c r="C6646" s="42" t="s">
        <v>24</v>
      </c>
      <c r="D6646" s="42" t="s">
        <v>89</v>
      </c>
      <c r="E6646" s="42" t="s">
        <v>39</v>
      </c>
      <c r="F6646" s="42" t="s">
        <v>356</v>
      </c>
      <c r="G6646" s="42" t="s">
        <v>1700</v>
      </c>
      <c r="H6646" s="42">
        <v>0</v>
      </c>
      <c r="J6646" s="42" t="s">
        <v>77</v>
      </c>
      <c r="K6646" s="42" t="s">
        <v>77</v>
      </c>
      <c r="L6646" s="42" t="s">
        <v>346</v>
      </c>
    </row>
    <row r="6647" spans="1:12">
      <c r="A6647" s="42">
        <v>2023</v>
      </c>
      <c r="B6647" s="42" t="s">
        <v>71</v>
      </c>
      <c r="C6647" s="42" t="s">
        <v>24</v>
      </c>
      <c r="D6647" s="42" t="s">
        <v>89</v>
      </c>
      <c r="E6647" s="42" t="s">
        <v>39</v>
      </c>
      <c r="F6647" s="42" t="s">
        <v>356</v>
      </c>
      <c r="G6647" s="42" t="s">
        <v>1701</v>
      </c>
      <c r="H6647" s="42">
        <v>9</v>
      </c>
      <c r="J6647" s="42" t="s">
        <v>77</v>
      </c>
      <c r="K6647" s="42" t="s">
        <v>77</v>
      </c>
      <c r="L6647" s="42" t="s">
        <v>346</v>
      </c>
    </row>
    <row r="6648" spans="1:12">
      <c r="A6648" s="42">
        <v>2023</v>
      </c>
      <c r="B6648" s="42" t="s">
        <v>71</v>
      </c>
      <c r="C6648" s="42" t="s">
        <v>24</v>
      </c>
      <c r="D6648" s="42" t="s">
        <v>89</v>
      </c>
      <c r="E6648" s="42" t="s">
        <v>39</v>
      </c>
      <c r="F6648" s="42" t="s">
        <v>356</v>
      </c>
      <c r="G6648" s="42" t="s">
        <v>1702</v>
      </c>
      <c r="H6648" s="42">
        <v>5</v>
      </c>
      <c r="J6648" s="42" t="s">
        <v>77</v>
      </c>
      <c r="K6648" s="42" t="s">
        <v>77</v>
      </c>
      <c r="L6648" s="42" t="s">
        <v>346</v>
      </c>
    </row>
    <row r="6649" spans="1:12">
      <c r="A6649" s="42">
        <v>2023</v>
      </c>
      <c r="B6649" s="42" t="s">
        <v>71</v>
      </c>
      <c r="C6649" s="42" t="s">
        <v>24</v>
      </c>
      <c r="D6649" s="42" t="s">
        <v>89</v>
      </c>
      <c r="E6649" s="42" t="s">
        <v>39</v>
      </c>
      <c r="F6649" s="42" t="s">
        <v>356</v>
      </c>
      <c r="G6649" s="42" t="s">
        <v>1703</v>
      </c>
      <c r="H6649" s="42">
        <v>9</v>
      </c>
      <c r="J6649" s="42" t="s">
        <v>77</v>
      </c>
      <c r="K6649" s="42" t="s">
        <v>77</v>
      </c>
      <c r="L6649" s="42" t="s">
        <v>346</v>
      </c>
    </row>
    <row r="6650" spans="1:12">
      <c r="A6650" s="42">
        <v>2023</v>
      </c>
      <c r="B6650" s="42" t="s">
        <v>71</v>
      </c>
      <c r="C6650" s="42" t="s">
        <v>24</v>
      </c>
      <c r="D6650" s="42" t="s">
        <v>89</v>
      </c>
      <c r="E6650" s="42" t="s">
        <v>39</v>
      </c>
      <c r="F6650" s="42" t="s">
        <v>356</v>
      </c>
      <c r="G6650" s="42" t="s">
        <v>1704</v>
      </c>
      <c r="H6650" s="42">
        <v>20</v>
      </c>
      <c r="J6650" s="42" t="s">
        <v>77</v>
      </c>
      <c r="K6650" s="42" t="s">
        <v>77</v>
      </c>
      <c r="L6650" s="42" t="s">
        <v>346</v>
      </c>
    </row>
    <row r="6651" spans="1:12">
      <c r="A6651" s="42">
        <v>2023</v>
      </c>
      <c r="B6651" s="42" t="s">
        <v>71</v>
      </c>
      <c r="C6651" s="42" t="s">
        <v>24</v>
      </c>
      <c r="D6651" s="42" t="s">
        <v>89</v>
      </c>
      <c r="E6651" s="42" t="s">
        <v>39</v>
      </c>
      <c r="F6651" s="42" t="s">
        <v>355</v>
      </c>
      <c r="G6651" s="42" t="s">
        <v>1700</v>
      </c>
      <c r="H6651" s="42">
        <v>0</v>
      </c>
      <c r="J6651" s="42" t="s">
        <v>77</v>
      </c>
      <c r="K6651" s="42" t="s">
        <v>77</v>
      </c>
      <c r="L6651" s="42" t="s">
        <v>346</v>
      </c>
    </row>
    <row r="6652" spans="1:12">
      <c r="A6652" s="42">
        <v>2023</v>
      </c>
      <c r="B6652" s="42" t="s">
        <v>71</v>
      </c>
      <c r="C6652" s="42" t="s">
        <v>24</v>
      </c>
      <c r="D6652" s="42" t="s">
        <v>89</v>
      </c>
      <c r="E6652" s="42" t="s">
        <v>39</v>
      </c>
      <c r="F6652" s="42" t="s">
        <v>355</v>
      </c>
      <c r="G6652" s="42" t="s">
        <v>1701</v>
      </c>
      <c r="H6652" s="42">
        <v>6</v>
      </c>
      <c r="J6652" s="42" t="s">
        <v>77</v>
      </c>
      <c r="K6652" s="42" t="s">
        <v>77</v>
      </c>
      <c r="L6652" s="42" t="s">
        <v>346</v>
      </c>
    </row>
    <row r="6653" spans="1:12">
      <c r="A6653" s="42">
        <v>2023</v>
      </c>
      <c r="B6653" s="42" t="s">
        <v>71</v>
      </c>
      <c r="C6653" s="42" t="s">
        <v>24</v>
      </c>
      <c r="D6653" s="42" t="s">
        <v>89</v>
      </c>
      <c r="E6653" s="42" t="s">
        <v>39</v>
      </c>
      <c r="F6653" s="42" t="s">
        <v>355</v>
      </c>
      <c r="G6653" s="42" t="s">
        <v>1702</v>
      </c>
      <c r="H6653" s="42">
        <v>4</v>
      </c>
      <c r="J6653" s="42" t="s">
        <v>77</v>
      </c>
      <c r="K6653" s="42" t="s">
        <v>77</v>
      </c>
      <c r="L6653" s="42" t="s">
        <v>346</v>
      </c>
    </row>
    <row r="6654" spans="1:12">
      <c r="A6654" s="42">
        <v>2023</v>
      </c>
      <c r="B6654" s="42" t="s">
        <v>71</v>
      </c>
      <c r="C6654" s="42" t="s">
        <v>24</v>
      </c>
      <c r="D6654" s="42" t="s">
        <v>89</v>
      </c>
      <c r="E6654" s="42" t="s">
        <v>39</v>
      </c>
      <c r="F6654" s="42" t="s">
        <v>355</v>
      </c>
      <c r="G6654" s="42" t="s">
        <v>1703</v>
      </c>
      <c r="H6654" s="42">
        <v>10</v>
      </c>
      <c r="J6654" s="42" t="s">
        <v>77</v>
      </c>
      <c r="K6654" s="42" t="s">
        <v>77</v>
      </c>
      <c r="L6654" s="42" t="s">
        <v>346</v>
      </c>
    </row>
    <row r="6655" spans="1:12">
      <c r="A6655" s="42">
        <v>2023</v>
      </c>
      <c r="B6655" s="42" t="s">
        <v>71</v>
      </c>
      <c r="C6655" s="42" t="s">
        <v>24</v>
      </c>
      <c r="D6655" s="42" t="s">
        <v>89</v>
      </c>
      <c r="E6655" s="42" t="s">
        <v>39</v>
      </c>
      <c r="F6655" s="42" t="s">
        <v>355</v>
      </c>
      <c r="G6655" s="42" t="s">
        <v>1704</v>
      </c>
      <c r="H6655" s="42">
        <v>16</v>
      </c>
      <c r="J6655" s="42" t="s">
        <v>77</v>
      </c>
      <c r="K6655" s="42" t="s">
        <v>77</v>
      </c>
      <c r="L6655" s="42" t="s">
        <v>346</v>
      </c>
    </row>
    <row r="6656" spans="1:12">
      <c r="A6656" s="42">
        <v>2023</v>
      </c>
      <c r="B6656" s="42" t="s">
        <v>71</v>
      </c>
      <c r="C6656" s="42" t="s">
        <v>24</v>
      </c>
      <c r="D6656" s="42" t="s">
        <v>90</v>
      </c>
      <c r="E6656" s="42" t="s">
        <v>37</v>
      </c>
      <c r="F6656" s="42" t="s">
        <v>356</v>
      </c>
      <c r="G6656" s="42" t="s">
        <v>1700</v>
      </c>
      <c r="H6656" s="42">
        <v>7</v>
      </c>
      <c r="J6656" s="42" t="s">
        <v>77</v>
      </c>
      <c r="K6656" s="42" t="s">
        <v>77</v>
      </c>
      <c r="L6656" s="42" t="s">
        <v>347</v>
      </c>
    </row>
    <row r="6657" spans="1:12">
      <c r="A6657" s="42">
        <v>2023</v>
      </c>
      <c r="B6657" s="42" t="s">
        <v>71</v>
      </c>
      <c r="C6657" s="42" t="s">
        <v>24</v>
      </c>
      <c r="D6657" s="42" t="s">
        <v>90</v>
      </c>
      <c r="E6657" s="42" t="s">
        <v>37</v>
      </c>
      <c r="F6657" s="42" t="s">
        <v>356</v>
      </c>
      <c r="G6657" s="42" t="s">
        <v>1701</v>
      </c>
      <c r="H6657" s="42">
        <v>48</v>
      </c>
      <c r="J6657" s="42" t="s">
        <v>77</v>
      </c>
      <c r="K6657" s="42" t="s">
        <v>77</v>
      </c>
      <c r="L6657" s="42" t="s">
        <v>347</v>
      </c>
    </row>
    <row r="6658" spans="1:12">
      <c r="A6658" s="42">
        <v>2023</v>
      </c>
      <c r="B6658" s="42" t="s">
        <v>71</v>
      </c>
      <c r="C6658" s="42" t="s">
        <v>24</v>
      </c>
      <c r="D6658" s="42" t="s">
        <v>90</v>
      </c>
      <c r="E6658" s="42" t="s">
        <v>37</v>
      </c>
      <c r="F6658" s="42" t="s">
        <v>356</v>
      </c>
      <c r="G6658" s="42" t="s">
        <v>1702</v>
      </c>
      <c r="H6658" s="42">
        <v>18</v>
      </c>
      <c r="J6658" s="42" t="s">
        <v>77</v>
      </c>
      <c r="K6658" s="42" t="s">
        <v>77</v>
      </c>
      <c r="L6658" s="42" t="s">
        <v>347</v>
      </c>
    </row>
    <row r="6659" spans="1:12">
      <c r="A6659" s="42">
        <v>2023</v>
      </c>
      <c r="B6659" s="42" t="s">
        <v>71</v>
      </c>
      <c r="C6659" s="42" t="s">
        <v>24</v>
      </c>
      <c r="D6659" s="42" t="s">
        <v>90</v>
      </c>
      <c r="E6659" s="42" t="s">
        <v>37</v>
      </c>
      <c r="F6659" s="42" t="s">
        <v>356</v>
      </c>
      <c r="G6659" s="42" t="s">
        <v>1703</v>
      </c>
      <c r="H6659" s="42">
        <v>19</v>
      </c>
      <c r="J6659" s="42" t="s">
        <v>77</v>
      </c>
      <c r="K6659" s="42" t="s">
        <v>77</v>
      </c>
      <c r="L6659" s="42" t="s">
        <v>347</v>
      </c>
    </row>
    <row r="6660" spans="1:12">
      <c r="A6660" s="42">
        <v>2023</v>
      </c>
      <c r="B6660" s="42" t="s">
        <v>71</v>
      </c>
      <c r="C6660" s="42" t="s">
        <v>24</v>
      </c>
      <c r="D6660" s="42" t="s">
        <v>90</v>
      </c>
      <c r="E6660" s="42" t="s">
        <v>37</v>
      </c>
      <c r="F6660" s="42" t="s">
        <v>356</v>
      </c>
      <c r="G6660" s="42" t="s">
        <v>1704</v>
      </c>
      <c r="H6660" s="42">
        <v>16</v>
      </c>
      <c r="J6660" s="42" t="s">
        <v>77</v>
      </c>
      <c r="K6660" s="42" t="s">
        <v>77</v>
      </c>
      <c r="L6660" s="42" t="s">
        <v>347</v>
      </c>
    </row>
    <row r="6661" spans="1:12">
      <c r="A6661" s="42">
        <v>2023</v>
      </c>
      <c r="B6661" s="42" t="s">
        <v>71</v>
      </c>
      <c r="C6661" s="42" t="s">
        <v>24</v>
      </c>
      <c r="D6661" s="42" t="s">
        <v>90</v>
      </c>
      <c r="E6661" s="42" t="s">
        <v>37</v>
      </c>
      <c r="F6661" s="42" t="s">
        <v>355</v>
      </c>
      <c r="G6661" s="42" t="s">
        <v>1700</v>
      </c>
      <c r="H6661" s="42">
        <v>10</v>
      </c>
      <c r="J6661" s="42" t="s">
        <v>77</v>
      </c>
      <c r="K6661" s="42" t="s">
        <v>77</v>
      </c>
      <c r="L6661" s="42" t="s">
        <v>347</v>
      </c>
    </row>
    <row r="6662" spans="1:12">
      <c r="A6662" s="42">
        <v>2023</v>
      </c>
      <c r="B6662" s="42" t="s">
        <v>71</v>
      </c>
      <c r="C6662" s="42" t="s">
        <v>24</v>
      </c>
      <c r="D6662" s="42" t="s">
        <v>90</v>
      </c>
      <c r="E6662" s="42" t="s">
        <v>37</v>
      </c>
      <c r="F6662" s="42" t="s">
        <v>355</v>
      </c>
      <c r="G6662" s="42" t="s">
        <v>1701</v>
      </c>
      <c r="H6662" s="42">
        <v>59</v>
      </c>
      <c r="J6662" s="42" t="s">
        <v>77</v>
      </c>
      <c r="K6662" s="42" t="s">
        <v>77</v>
      </c>
      <c r="L6662" s="42" t="s">
        <v>347</v>
      </c>
    </row>
    <row r="6663" spans="1:12">
      <c r="A6663" s="42">
        <v>2023</v>
      </c>
      <c r="B6663" s="42" t="s">
        <v>71</v>
      </c>
      <c r="C6663" s="42" t="s">
        <v>24</v>
      </c>
      <c r="D6663" s="42" t="s">
        <v>90</v>
      </c>
      <c r="E6663" s="42" t="s">
        <v>37</v>
      </c>
      <c r="F6663" s="42" t="s">
        <v>355</v>
      </c>
      <c r="G6663" s="42" t="s">
        <v>1702</v>
      </c>
      <c r="H6663" s="42">
        <v>12</v>
      </c>
      <c r="J6663" s="42" t="s">
        <v>77</v>
      </c>
      <c r="K6663" s="42" t="s">
        <v>77</v>
      </c>
      <c r="L6663" s="42" t="s">
        <v>347</v>
      </c>
    </row>
    <row r="6664" spans="1:12">
      <c r="A6664" s="42">
        <v>2023</v>
      </c>
      <c r="B6664" s="42" t="s">
        <v>71</v>
      </c>
      <c r="C6664" s="42" t="s">
        <v>24</v>
      </c>
      <c r="D6664" s="42" t="s">
        <v>90</v>
      </c>
      <c r="E6664" s="42" t="s">
        <v>37</v>
      </c>
      <c r="F6664" s="42" t="s">
        <v>355</v>
      </c>
      <c r="G6664" s="42" t="s">
        <v>1703</v>
      </c>
      <c r="H6664" s="42">
        <v>15</v>
      </c>
      <c r="J6664" s="42" t="s">
        <v>77</v>
      </c>
      <c r="K6664" s="42" t="s">
        <v>77</v>
      </c>
      <c r="L6664" s="42" t="s">
        <v>347</v>
      </c>
    </row>
    <row r="6665" spans="1:12">
      <c r="A6665" s="42">
        <v>2023</v>
      </c>
      <c r="B6665" s="42" t="s">
        <v>71</v>
      </c>
      <c r="C6665" s="42" t="s">
        <v>24</v>
      </c>
      <c r="D6665" s="42" t="s">
        <v>90</v>
      </c>
      <c r="E6665" s="42" t="s">
        <v>37</v>
      </c>
      <c r="F6665" s="42" t="s">
        <v>355</v>
      </c>
      <c r="G6665" s="42" t="s">
        <v>1704</v>
      </c>
      <c r="H6665" s="42">
        <v>11</v>
      </c>
      <c r="J6665" s="42" t="s">
        <v>77</v>
      </c>
      <c r="K6665" s="42" t="s">
        <v>77</v>
      </c>
      <c r="L6665" s="42" t="s">
        <v>347</v>
      </c>
    </row>
    <row r="6666" spans="1:12">
      <c r="A6666" s="42">
        <v>2023</v>
      </c>
      <c r="B6666" s="42" t="s">
        <v>71</v>
      </c>
      <c r="C6666" s="42" t="s">
        <v>24</v>
      </c>
      <c r="D6666" s="42" t="s">
        <v>91</v>
      </c>
      <c r="E6666" s="42" t="s">
        <v>29</v>
      </c>
      <c r="F6666" s="42" t="s">
        <v>356</v>
      </c>
      <c r="G6666" s="42" t="s">
        <v>1700</v>
      </c>
      <c r="H6666" s="42">
        <v>20</v>
      </c>
      <c r="J6666" s="42" t="s">
        <v>77</v>
      </c>
      <c r="K6666" s="42" t="s">
        <v>77</v>
      </c>
      <c r="L6666" s="42" t="s">
        <v>348</v>
      </c>
    </row>
    <row r="6667" spans="1:12">
      <c r="A6667" s="42">
        <v>2023</v>
      </c>
      <c r="B6667" s="42" t="s">
        <v>71</v>
      </c>
      <c r="C6667" s="42" t="s">
        <v>24</v>
      </c>
      <c r="D6667" s="42" t="s">
        <v>91</v>
      </c>
      <c r="E6667" s="42" t="s">
        <v>29</v>
      </c>
      <c r="F6667" s="42" t="s">
        <v>356</v>
      </c>
      <c r="G6667" s="42" t="s">
        <v>1701</v>
      </c>
      <c r="H6667" s="42">
        <v>132</v>
      </c>
      <c r="J6667" s="42" t="s">
        <v>77</v>
      </c>
      <c r="K6667" s="42" t="s">
        <v>77</v>
      </c>
      <c r="L6667" s="42" t="s">
        <v>348</v>
      </c>
    </row>
    <row r="6668" spans="1:12">
      <c r="A6668" s="42">
        <v>2023</v>
      </c>
      <c r="B6668" s="42" t="s">
        <v>71</v>
      </c>
      <c r="C6668" s="42" t="s">
        <v>24</v>
      </c>
      <c r="D6668" s="42" t="s">
        <v>91</v>
      </c>
      <c r="E6668" s="42" t="s">
        <v>29</v>
      </c>
      <c r="F6668" s="42" t="s">
        <v>356</v>
      </c>
      <c r="G6668" s="42" t="s">
        <v>1702</v>
      </c>
      <c r="H6668" s="42">
        <v>99</v>
      </c>
      <c r="J6668" s="42" t="s">
        <v>77</v>
      </c>
      <c r="K6668" s="42" t="s">
        <v>77</v>
      </c>
      <c r="L6668" s="42" t="s">
        <v>348</v>
      </c>
    </row>
    <row r="6669" spans="1:12">
      <c r="A6669" s="42">
        <v>2023</v>
      </c>
      <c r="B6669" s="42" t="s">
        <v>71</v>
      </c>
      <c r="C6669" s="42" t="s">
        <v>24</v>
      </c>
      <c r="D6669" s="42" t="s">
        <v>91</v>
      </c>
      <c r="E6669" s="42" t="s">
        <v>29</v>
      </c>
      <c r="F6669" s="42" t="s">
        <v>356</v>
      </c>
      <c r="G6669" s="42" t="s">
        <v>1703</v>
      </c>
      <c r="H6669" s="42">
        <v>167</v>
      </c>
      <c r="J6669" s="42" t="s">
        <v>77</v>
      </c>
      <c r="K6669" s="42" t="s">
        <v>77</v>
      </c>
      <c r="L6669" s="42" t="s">
        <v>348</v>
      </c>
    </row>
    <row r="6670" spans="1:12">
      <c r="A6670" s="42">
        <v>2023</v>
      </c>
      <c r="B6670" s="42" t="s">
        <v>71</v>
      </c>
      <c r="C6670" s="42" t="s">
        <v>24</v>
      </c>
      <c r="D6670" s="42" t="s">
        <v>91</v>
      </c>
      <c r="E6670" s="42" t="s">
        <v>29</v>
      </c>
      <c r="F6670" s="42" t="s">
        <v>356</v>
      </c>
      <c r="G6670" s="42" t="s">
        <v>1704</v>
      </c>
      <c r="H6670" s="42">
        <v>175</v>
      </c>
      <c r="J6670" s="42" t="s">
        <v>77</v>
      </c>
      <c r="K6670" s="42" t="s">
        <v>77</v>
      </c>
      <c r="L6670" s="42" t="s">
        <v>348</v>
      </c>
    </row>
    <row r="6671" spans="1:12">
      <c r="A6671" s="42">
        <v>2023</v>
      </c>
      <c r="B6671" s="42" t="s">
        <v>71</v>
      </c>
      <c r="C6671" s="42" t="s">
        <v>24</v>
      </c>
      <c r="D6671" s="42" t="s">
        <v>91</v>
      </c>
      <c r="E6671" s="42" t="s">
        <v>29</v>
      </c>
      <c r="F6671" s="42" t="s">
        <v>355</v>
      </c>
      <c r="G6671" s="42" t="s">
        <v>1700</v>
      </c>
      <c r="H6671" s="42">
        <v>19</v>
      </c>
      <c r="J6671" s="42" t="s">
        <v>77</v>
      </c>
      <c r="K6671" s="42" t="s">
        <v>77</v>
      </c>
      <c r="L6671" s="42" t="s">
        <v>348</v>
      </c>
    </row>
    <row r="6672" spans="1:12">
      <c r="A6672" s="42">
        <v>2023</v>
      </c>
      <c r="B6672" s="42" t="s">
        <v>71</v>
      </c>
      <c r="C6672" s="42" t="s">
        <v>24</v>
      </c>
      <c r="D6672" s="42" t="s">
        <v>91</v>
      </c>
      <c r="E6672" s="42" t="s">
        <v>29</v>
      </c>
      <c r="F6672" s="42" t="s">
        <v>355</v>
      </c>
      <c r="G6672" s="42" t="s">
        <v>1701</v>
      </c>
      <c r="H6672" s="42">
        <v>175</v>
      </c>
      <c r="J6672" s="42" t="s">
        <v>77</v>
      </c>
      <c r="K6672" s="42" t="s">
        <v>77</v>
      </c>
      <c r="L6672" s="42" t="s">
        <v>348</v>
      </c>
    </row>
    <row r="6673" spans="1:12">
      <c r="A6673" s="42">
        <v>2023</v>
      </c>
      <c r="B6673" s="42" t="s">
        <v>71</v>
      </c>
      <c r="C6673" s="42" t="s">
        <v>24</v>
      </c>
      <c r="D6673" s="42" t="s">
        <v>91</v>
      </c>
      <c r="E6673" s="42" t="s">
        <v>29</v>
      </c>
      <c r="F6673" s="42" t="s">
        <v>355</v>
      </c>
      <c r="G6673" s="42" t="s">
        <v>1702</v>
      </c>
      <c r="H6673" s="42">
        <v>93</v>
      </c>
      <c r="J6673" s="42" t="s">
        <v>77</v>
      </c>
      <c r="K6673" s="42" t="s">
        <v>77</v>
      </c>
      <c r="L6673" s="42" t="s">
        <v>348</v>
      </c>
    </row>
    <row r="6674" spans="1:12">
      <c r="A6674" s="42">
        <v>2023</v>
      </c>
      <c r="B6674" s="42" t="s">
        <v>71</v>
      </c>
      <c r="C6674" s="42" t="s">
        <v>24</v>
      </c>
      <c r="D6674" s="42" t="s">
        <v>91</v>
      </c>
      <c r="E6674" s="42" t="s">
        <v>29</v>
      </c>
      <c r="F6674" s="42" t="s">
        <v>355</v>
      </c>
      <c r="G6674" s="42" t="s">
        <v>1703</v>
      </c>
      <c r="H6674" s="42">
        <v>147</v>
      </c>
      <c r="J6674" s="42" t="s">
        <v>77</v>
      </c>
      <c r="K6674" s="42" t="s">
        <v>77</v>
      </c>
      <c r="L6674" s="42" t="s">
        <v>348</v>
      </c>
    </row>
    <row r="6675" spans="1:12">
      <c r="A6675" s="42">
        <v>2023</v>
      </c>
      <c r="B6675" s="42" t="s">
        <v>71</v>
      </c>
      <c r="C6675" s="42" t="s">
        <v>24</v>
      </c>
      <c r="D6675" s="42" t="s">
        <v>91</v>
      </c>
      <c r="E6675" s="42" t="s">
        <v>29</v>
      </c>
      <c r="F6675" s="42" t="s">
        <v>355</v>
      </c>
      <c r="G6675" s="42" t="s">
        <v>1704</v>
      </c>
      <c r="H6675" s="42">
        <v>113</v>
      </c>
      <c r="J6675" s="42" t="s">
        <v>77</v>
      </c>
      <c r="K6675" s="42" t="s">
        <v>77</v>
      </c>
      <c r="L6675" s="42" t="s">
        <v>348</v>
      </c>
    </row>
    <row r="6676" spans="1:12">
      <c r="A6676" s="42">
        <v>2023</v>
      </c>
      <c r="B6676" s="42" t="s">
        <v>71</v>
      </c>
      <c r="C6676" s="42" t="s">
        <v>24</v>
      </c>
      <c r="D6676" s="42" t="s">
        <v>92</v>
      </c>
      <c r="E6676" s="42" t="s">
        <v>30</v>
      </c>
      <c r="F6676" s="42" t="s">
        <v>356</v>
      </c>
      <c r="G6676" s="42" t="s">
        <v>1700</v>
      </c>
      <c r="H6676" s="42">
        <v>0</v>
      </c>
      <c r="J6676" s="42" t="s">
        <v>77</v>
      </c>
      <c r="K6676" s="42" t="s">
        <v>77</v>
      </c>
      <c r="L6676" s="42" t="s">
        <v>349</v>
      </c>
    </row>
    <row r="6677" spans="1:12">
      <c r="A6677" s="42">
        <v>2023</v>
      </c>
      <c r="B6677" s="42" t="s">
        <v>71</v>
      </c>
      <c r="C6677" s="42" t="s">
        <v>24</v>
      </c>
      <c r="D6677" s="42" t="s">
        <v>92</v>
      </c>
      <c r="E6677" s="42" t="s">
        <v>30</v>
      </c>
      <c r="F6677" s="42" t="s">
        <v>356</v>
      </c>
      <c r="G6677" s="42" t="s">
        <v>1701</v>
      </c>
      <c r="H6677" s="42">
        <v>98</v>
      </c>
      <c r="J6677" s="42" t="s">
        <v>77</v>
      </c>
      <c r="K6677" s="42" t="s">
        <v>77</v>
      </c>
      <c r="L6677" s="42" t="s">
        <v>349</v>
      </c>
    </row>
    <row r="6678" spans="1:12">
      <c r="A6678" s="42">
        <v>2023</v>
      </c>
      <c r="B6678" s="42" t="s">
        <v>71</v>
      </c>
      <c r="C6678" s="42" t="s">
        <v>24</v>
      </c>
      <c r="D6678" s="42" t="s">
        <v>92</v>
      </c>
      <c r="E6678" s="42" t="s">
        <v>30</v>
      </c>
      <c r="F6678" s="42" t="s">
        <v>356</v>
      </c>
      <c r="G6678" s="42" t="s">
        <v>1702</v>
      </c>
      <c r="H6678" s="42">
        <v>87</v>
      </c>
      <c r="J6678" s="42" t="s">
        <v>77</v>
      </c>
      <c r="K6678" s="42" t="s">
        <v>77</v>
      </c>
      <c r="L6678" s="42" t="s">
        <v>349</v>
      </c>
    </row>
    <row r="6679" spans="1:12">
      <c r="A6679" s="42">
        <v>2023</v>
      </c>
      <c r="B6679" s="42" t="s">
        <v>71</v>
      </c>
      <c r="C6679" s="42" t="s">
        <v>24</v>
      </c>
      <c r="D6679" s="42" t="s">
        <v>92</v>
      </c>
      <c r="E6679" s="42" t="s">
        <v>30</v>
      </c>
      <c r="F6679" s="42" t="s">
        <v>356</v>
      </c>
      <c r="G6679" s="42" t="s">
        <v>1703</v>
      </c>
      <c r="H6679" s="42">
        <v>128</v>
      </c>
      <c r="J6679" s="42" t="s">
        <v>77</v>
      </c>
      <c r="K6679" s="42" t="s">
        <v>77</v>
      </c>
      <c r="L6679" s="42" t="s">
        <v>349</v>
      </c>
    </row>
    <row r="6680" spans="1:12">
      <c r="A6680" s="42">
        <v>2023</v>
      </c>
      <c r="B6680" s="42" t="s">
        <v>71</v>
      </c>
      <c r="C6680" s="42" t="s">
        <v>24</v>
      </c>
      <c r="D6680" s="42" t="s">
        <v>92</v>
      </c>
      <c r="E6680" s="42" t="s">
        <v>30</v>
      </c>
      <c r="F6680" s="42" t="s">
        <v>356</v>
      </c>
      <c r="G6680" s="42" t="s">
        <v>1704</v>
      </c>
      <c r="H6680" s="42">
        <v>186</v>
      </c>
      <c r="J6680" s="42" t="s">
        <v>77</v>
      </c>
      <c r="K6680" s="42" t="s">
        <v>77</v>
      </c>
      <c r="L6680" s="42" t="s">
        <v>349</v>
      </c>
    </row>
    <row r="6681" spans="1:12">
      <c r="A6681" s="42">
        <v>2023</v>
      </c>
      <c r="B6681" s="42" t="s">
        <v>71</v>
      </c>
      <c r="C6681" s="42" t="s">
        <v>24</v>
      </c>
      <c r="D6681" s="42" t="s">
        <v>92</v>
      </c>
      <c r="E6681" s="42" t="s">
        <v>30</v>
      </c>
      <c r="F6681" s="42" t="s">
        <v>355</v>
      </c>
      <c r="G6681" s="42" t="s">
        <v>1701</v>
      </c>
      <c r="H6681" s="42">
        <v>56</v>
      </c>
      <c r="J6681" s="42" t="s">
        <v>77</v>
      </c>
      <c r="K6681" s="42" t="s">
        <v>77</v>
      </c>
      <c r="L6681" s="42" t="s">
        <v>349</v>
      </c>
    </row>
    <row r="6682" spans="1:12">
      <c r="A6682" s="42">
        <v>2023</v>
      </c>
      <c r="B6682" s="42" t="s">
        <v>71</v>
      </c>
      <c r="C6682" s="42" t="s">
        <v>24</v>
      </c>
      <c r="D6682" s="42" t="s">
        <v>92</v>
      </c>
      <c r="E6682" s="42" t="s">
        <v>30</v>
      </c>
      <c r="F6682" s="42" t="s">
        <v>355</v>
      </c>
      <c r="G6682" s="42" t="s">
        <v>1702</v>
      </c>
      <c r="H6682" s="42">
        <v>50</v>
      </c>
      <c r="J6682" s="42" t="s">
        <v>77</v>
      </c>
      <c r="K6682" s="42" t="s">
        <v>77</v>
      </c>
      <c r="L6682" s="42" t="s">
        <v>349</v>
      </c>
    </row>
    <row r="6683" spans="1:12">
      <c r="A6683" s="42">
        <v>2023</v>
      </c>
      <c r="B6683" s="42" t="s">
        <v>71</v>
      </c>
      <c r="C6683" s="42" t="s">
        <v>24</v>
      </c>
      <c r="D6683" s="42" t="s">
        <v>92</v>
      </c>
      <c r="E6683" s="42" t="s">
        <v>30</v>
      </c>
      <c r="F6683" s="42" t="s">
        <v>355</v>
      </c>
      <c r="G6683" s="42" t="s">
        <v>1703</v>
      </c>
      <c r="H6683" s="42">
        <v>82</v>
      </c>
      <c r="J6683" s="42" t="s">
        <v>77</v>
      </c>
      <c r="K6683" s="42" t="s">
        <v>77</v>
      </c>
      <c r="L6683" s="42" t="s">
        <v>349</v>
      </c>
    </row>
    <row r="6684" spans="1:12">
      <c r="A6684" s="42">
        <v>2023</v>
      </c>
      <c r="B6684" s="42" t="s">
        <v>71</v>
      </c>
      <c r="C6684" s="42" t="s">
        <v>24</v>
      </c>
      <c r="D6684" s="42" t="s">
        <v>92</v>
      </c>
      <c r="E6684" s="42" t="s">
        <v>30</v>
      </c>
      <c r="F6684" s="42" t="s">
        <v>355</v>
      </c>
      <c r="G6684" s="42" t="s">
        <v>1704</v>
      </c>
      <c r="H6684" s="42">
        <v>98</v>
      </c>
      <c r="J6684" s="42" t="s">
        <v>77</v>
      </c>
      <c r="K6684" s="42" t="s">
        <v>77</v>
      </c>
      <c r="L6684" s="42" t="s">
        <v>349</v>
      </c>
    </row>
    <row r="6685" spans="1:12">
      <c r="A6685" s="42">
        <v>2023</v>
      </c>
      <c r="B6685" s="42" t="s">
        <v>71</v>
      </c>
      <c r="C6685" s="42" t="s">
        <v>24</v>
      </c>
      <c r="D6685" s="42" t="s">
        <v>93</v>
      </c>
      <c r="E6685" s="42" t="s">
        <v>42</v>
      </c>
      <c r="F6685" s="42" t="s">
        <v>356</v>
      </c>
      <c r="G6685" s="42" t="s">
        <v>1700</v>
      </c>
      <c r="H6685" s="42">
        <v>0</v>
      </c>
      <c r="J6685" s="42" t="s">
        <v>77</v>
      </c>
      <c r="K6685" s="42" t="s">
        <v>77</v>
      </c>
      <c r="L6685" s="42" t="s">
        <v>350</v>
      </c>
    </row>
    <row r="6686" spans="1:12">
      <c r="A6686" s="42">
        <v>2023</v>
      </c>
      <c r="B6686" s="42" t="s">
        <v>71</v>
      </c>
      <c r="C6686" s="42" t="s">
        <v>24</v>
      </c>
      <c r="D6686" s="42" t="s">
        <v>93</v>
      </c>
      <c r="E6686" s="42" t="s">
        <v>42</v>
      </c>
      <c r="F6686" s="42" t="s">
        <v>356</v>
      </c>
      <c r="G6686" s="42" t="s">
        <v>1701</v>
      </c>
      <c r="H6686" s="42">
        <v>17</v>
      </c>
      <c r="J6686" s="42" t="s">
        <v>77</v>
      </c>
      <c r="K6686" s="42" t="s">
        <v>77</v>
      </c>
      <c r="L6686" s="42" t="s">
        <v>350</v>
      </c>
    </row>
    <row r="6687" spans="1:12">
      <c r="A6687" s="42">
        <v>2023</v>
      </c>
      <c r="B6687" s="42" t="s">
        <v>71</v>
      </c>
      <c r="C6687" s="42" t="s">
        <v>24</v>
      </c>
      <c r="D6687" s="42" t="s">
        <v>93</v>
      </c>
      <c r="E6687" s="42" t="s">
        <v>42</v>
      </c>
      <c r="F6687" s="42" t="s">
        <v>356</v>
      </c>
      <c r="G6687" s="42" t="s">
        <v>1702</v>
      </c>
      <c r="H6687" s="42">
        <v>12</v>
      </c>
      <c r="J6687" s="42" t="s">
        <v>77</v>
      </c>
      <c r="K6687" s="42" t="s">
        <v>77</v>
      </c>
      <c r="L6687" s="42" t="s">
        <v>350</v>
      </c>
    </row>
    <row r="6688" spans="1:12">
      <c r="A6688" s="42">
        <v>2023</v>
      </c>
      <c r="B6688" s="42" t="s">
        <v>71</v>
      </c>
      <c r="C6688" s="42" t="s">
        <v>24</v>
      </c>
      <c r="D6688" s="42" t="s">
        <v>93</v>
      </c>
      <c r="E6688" s="42" t="s">
        <v>42</v>
      </c>
      <c r="F6688" s="42" t="s">
        <v>356</v>
      </c>
      <c r="G6688" s="42" t="s">
        <v>1703</v>
      </c>
      <c r="H6688" s="42">
        <v>17</v>
      </c>
      <c r="J6688" s="42" t="s">
        <v>77</v>
      </c>
      <c r="K6688" s="42" t="s">
        <v>77</v>
      </c>
      <c r="L6688" s="42" t="s">
        <v>350</v>
      </c>
    </row>
    <row r="6689" spans="1:12">
      <c r="A6689" s="42">
        <v>2023</v>
      </c>
      <c r="B6689" s="42" t="s">
        <v>71</v>
      </c>
      <c r="C6689" s="42" t="s">
        <v>24</v>
      </c>
      <c r="D6689" s="42" t="s">
        <v>93</v>
      </c>
      <c r="E6689" s="42" t="s">
        <v>42</v>
      </c>
      <c r="F6689" s="42" t="s">
        <v>356</v>
      </c>
      <c r="G6689" s="42" t="s">
        <v>1704</v>
      </c>
      <c r="H6689" s="42">
        <v>5</v>
      </c>
      <c r="J6689" s="42" t="s">
        <v>77</v>
      </c>
      <c r="K6689" s="42" t="s">
        <v>77</v>
      </c>
      <c r="L6689" s="42" t="s">
        <v>350</v>
      </c>
    </row>
    <row r="6690" spans="1:12">
      <c r="A6690" s="42">
        <v>2023</v>
      </c>
      <c r="B6690" s="42" t="s">
        <v>71</v>
      </c>
      <c r="C6690" s="42" t="s">
        <v>24</v>
      </c>
      <c r="D6690" s="42" t="s">
        <v>93</v>
      </c>
      <c r="E6690" s="42" t="s">
        <v>42</v>
      </c>
      <c r="F6690" s="42" t="s">
        <v>355</v>
      </c>
      <c r="G6690" s="42" t="s">
        <v>1700</v>
      </c>
      <c r="H6690" s="42">
        <v>0</v>
      </c>
      <c r="J6690" s="42" t="s">
        <v>77</v>
      </c>
      <c r="K6690" s="42" t="s">
        <v>77</v>
      </c>
      <c r="L6690" s="42" t="s">
        <v>350</v>
      </c>
    </row>
    <row r="6691" spans="1:12">
      <c r="A6691" s="42">
        <v>2023</v>
      </c>
      <c r="B6691" s="42" t="s">
        <v>71</v>
      </c>
      <c r="C6691" s="42" t="s">
        <v>24</v>
      </c>
      <c r="D6691" s="42" t="s">
        <v>93</v>
      </c>
      <c r="E6691" s="42" t="s">
        <v>42</v>
      </c>
      <c r="F6691" s="42" t="s">
        <v>355</v>
      </c>
      <c r="G6691" s="42" t="s">
        <v>1701</v>
      </c>
      <c r="H6691" s="42">
        <v>8</v>
      </c>
      <c r="J6691" s="42" t="s">
        <v>77</v>
      </c>
      <c r="K6691" s="42" t="s">
        <v>77</v>
      </c>
      <c r="L6691" s="42" t="s">
        <v>350</v>
      </c>
    </row>
    <row r="6692" spans="1:12">
      <c r="A6692" s="42">
        <v>2023</v>
      </c>
      <c r="B6692" s="42" t="s">
        <v>71</v>
      </c>
      <c r="C6692" s="42" t="s">
        <v>24</v>
      </c>
      <c r="D6692" s="42" t="s">
        <v>93</v>
      </c>
      <c r="E6692" s="42" t="s">
        <v>42</v>
      </c>
      <c r="F6692" s="42" t="s">
        <v>355</v>
      </c>
      <c r="G6692" s="42" t="s">
        <v>1702</v>
      </c>
      <c r="H6692" s="42">
        <v>3</v>
      </c>
      <c r="J6692" s="42" t="s">
        <v>77</v>
      </c>
      <c r="K6692" s="42" t="s">
        <v>77</v>
      </c>
      <c r="L6692" s="42" t="s">
        <v>350</v>
      </c>
    </row>
    <row r="6693" spans="1:12">
      <c r="A6693" s="42">
        <v>2023</v>
      </c>
      <c r="B6693" s="42" t="s">
        <v>71</v>
      </c>
      <c r="C6693" s="42" t="s">
        <v>24</v>
      </c>
      <c r="D6693" s="42" t="s">
        <v>93</v>
      </c>
      <c r="E6693" s="42" t="s">
        <v>42</v>
      </c>
      <c r="F6693" s="42" t="s">
        <v>355</v>
      </c>
      <c r="G6693" s="42" t="s">
        <v>1703</v>
      </c>
      <c r="H6693" s="42">
        <v>10</v>
      </c>
      <c r="J6693" s="42" t="s">
        <v>77</v>
      </c>
      <c r="K6693" s="42" t="s">
        <v>77</v>
      </c>
      <c r="L6693" s="42" t="s">
        <v>350</v>
      </c>
    </row>
    <row r="6694" spans="1:12">
      <c r="A6694" s="42">
        <v>2023</v>
      </c>
      <c r="B6694" s="42" t="s">
        <v>71</v>
      </c>
      <c r="C6694" s="42" t="s">
        <v>24</v>
      </c>
      <c r="D6694" s="42" t="s">
        <v>93</v>
      </c>
      <c r="E6694" s="42" t="s">
        <v>42</v>
      </c>
      <c r="F6694" s="42" t="s">
        <v>355</v>
      </c>
      <c r="G6694" s="42" t="s">
        <v>1704</v>
      </c>
      <c r="H6694" s="42">
        <v>3</v>
      </c>
      <c r="J6694" s="42" t="s">
        <v>77</v>
      </c>
      <c r="K6694" s="42" t="s">
        <v>77</v>
      </c>
      <c r="L6694" s="42" t="s">
        <v>350</v>
      </c>
    </row>
    <row r="6695" spans="1:12">
      <c r="A6695" s="42">
        <v>2023</v>
      </c>
      <c r="B6695" s="42" t="s">
        <v>71</v>
      </c>
      <c r="C6695" s="42" t="s">
        <v>24</v>
      </c>
      <c r="D6695" s="42" t="s">
        <v>94</v>
      </c>
      <c r="E6695" s="42" t="s">
        <v>36</v>
      </c>
      <c r="F6695" s="42" t="s">
        <v>356</v>
      </c>
      <c r="G6695" s="42" t="s">
        <v>1700</v>
      </c>
      <c r="H6695" s="42">
        <v>36</v>
      </c>
      <c r="J6695" s="42" t="s">
        <v>77</v>
      </c>
      <c r="K6695" s="42" t="s">
        <v>77</v>
      </c>
      <c r="L6695" s="42" t="s">
        <v>36</v>
      </c>
    </row>
    <row r="6696" spans="1:12">
      <c r="A6696" s="42">
        <v>2023</v>
      </c>
      <c r="B6696" s="42" t="s">
        <v>71</v>
      </c>
      <c r="C6696" s="42" t="s">
        <v>24</v>
      </c>
      <c r="D6696" s="42" t="s">
        <v>94</v>
      </c>
      <c r="E6696" s="42" t="s">
        <v>36</v>
      </c>
      <c r="F6696" s="42" t="s">
        <v>356</v>
      </c>
      <c r="G6696" s="42" t="s">
        <v>1701</v>
      </c>
      <c r="H6696" s="42">
        <v>72</v>
      </c>
      <c r="J6696" s="42" t="s">
        <v>77</v>
      </c>
      <c r="K6696" s="42" t="s">
        <v>77</v>
      </c>
      <c r="L6696" s="42" t="s">
        <v>36</v>
      </c>
    </row>
    <row r="6697" spans="1:12">
      <c r="A6697" s="42">
        <v>2023</v>
      </c>
      <c r="B6697" s="42" t="s">
        <v>71</v>
      </c>
      <c r="C6697" s="42" t="s">
        <v>24</v>
      </c>
      <c r="D6697" s="42" t="s">
        <v>94</v>
      </c>
      <c r="E6697" s="42" t="s">
        <v>36</v>
      </c>
      <c r="F6697" s="42" t="s">
        <v>356</v>
      </c>
      <c r="G6697" s="42" t="s">
        <v>1702</v>
      </c>
      <c r="H6697" s="42">
        <v>12</v>
      </c>
      <c r="J6697" s="42" t="s">
        <v>77</v>
      </c>
      <c r="K6697" s="42" t="s">
        <v>77</v>
      </c>
      <c r="L6697" s="42" t="s">
        <v>36</v>
      </c>
    </row>
    <row r="6698" spans="1:12">
      <c r="A6698" s="42">
        <v>2023</v>
      </c>
      <c r="B6698" s="42" t="s">
        <v>71</v>
      </c>
      <c r="C6698" s="42" t="s">
        <v>24</v>
      </c>
      <c r="D6698" s="42" t="s">
        <v>94</v>
      </c>
      <c r="E6698" s="42" t="s">
        <v>36</v>
      </c>
      <c r="F6698" s="42" t="s">
        <v>356</v>
      </c>
      <c r="G6698" s="42" t="s">
        <v>1703</v>
      </c>
      <c r="H6698" s="42">
        <v>9</v>
      </c>
      <c r="J6698" s="42" t="s">
        <v>77</v>
      </c>
      <c r="K6698" s="42" t="s">
        <v>77</v>
      </c>
      <c r="L6698" s="42" t="s">
        <v>36</v>
      </c>
    </row>
    <row r="6699" spans="1:12">
      <c r="A6699" s="42">
        <v>2023</v>
      </c>
      <c r="B6699" s="42" t="s">
        <v>71</v>
      </c>
      <c r="C6699" s="42" t="s">
        <v>24</v>
      </c>
      <c r="D6699" s="42" t="s">
        <v>94</v>
      </c>
      <c r="E6699" s="42" t="s">
        <v>36</v>
      </c>
      <c r="F6699" s="42" t="s">
        <v>356</v>
      </c>
      <c r="G6699" s="42" t="s">
        <v>1704</v>
      </c>
      <c r="H6699" s="42">
        <v>17</v>
      </c>
      <c r="J6699" s="42" t="s">
        <v>77</v>
      </c>
      <c r="K6699" s="42" t="s">
        <v>77</v>
      </c>
      <c r="L6699" s="42" t="s">
        <v>36</v>
      </c>
    </row>
    <row r="6700" spans="1:12">
      <c r="A6700" s="42">
        <v>2023</v>
      </c>
      <c r="B6700" s="42" t="s">
        <v>71</v>
      </c>
      <c r="C6700" s="42" t="s">
        <v>24</v>
      </c>
      <c r="D6700" s="42" t="s">
        <v>94</v>
      </c>
      <c r="E6700" s="42" t="s">
        <v>36</v>
      </c>
      <c r="F6700" s="42" t="s">
        <v>355</v>
      </c>
      <c r="G6700" s="42" t="s">
        <v>1700</v>
      </c>
      <c r="H6700" s="42">
        <v>83</v>
      </c>
      <c r="J6700" s="42" t="s">
        <v>77</v>
      </c>
      <c r="K6700" s="42" t="s">
        <v>77</v>
      </c>
      <c r="L6700" s="42" t="s">
        <v>36</v>
      </c>
    </row>
    <row r="6701" spans="1:12">
      <c r="A6701" s="42">
        <v>2023</v>
      </c>
      <c r="B6701" s="42" t="s">
        <v>71</v>
      </c>
      <c r="C6701" s="42" t="s">
        <v>24</v>
      </c>
      <c r="D6701" s="42" t="s">
        <v>94</v>
      </c>
      <c r="E6701" s="42" t="s">
        <v>36</v>
      </c>
      <c r="F6701" s="42" t="s">
        <v>355</v>
      </c>
      <c r="G6701" s="42" t="s">
        <v>1701</v>
      </c>
      <c r="H6701" s="42">
        <v>79</v>
      </c>
      <c r="J6701" s="42" t="s">
        <v>77</v>
      </c>
      <c r="K6701" s="42" t="s">
        <v>77</v>
      </c>
      <c r="L6701" s="42" t="s">
        <v>36</v>
      </c>
    </row>
    <row r="6702" spans="1:12">
      <c r="A6702" s="42">
        <v>2023</v>
      </c>
      <c r="B6702" s="42" t="s">
        <v>71</v>
      </c>
      <c r="C6702" s="42" t="s">
        <v>24</v>
      </c>
      <c r="D6702" s="42" t="s">
        <v>94</v>
      </c>
      <c r="E6702" s="42" t="s">
        <v>36</v>
      </c>
      <c r="F6702" s="42" t="s">
        <v>355</v>
      </c>
      <c r="G6702" s="42" t="s">
        <v>1702</v>
      </c>
      <c r="H6702" s="42">
        <v>8</v>
      </c>
      <c r="J6702" s="42" t="s">
        <v>77</v>
      </c>
      <c r="K6702" s="42" t="s">
        <v>77</v>
      </c>
      <c r="L6702" s="42" t="s">
        <v>36</v>
      </c>
    </row>
    <row r="6703" spans="1:12">
      <c r="A6703" s="42">
        <v>2023</v>
      </c>
      <c r="B6703" s="42" t="s">
        <v>71</v>
      </c>
      <c r="C6703" s="42" t="s">
        <v>24</v>
      </c>
      <c r="D6703" s="42" t="s">
        <v>94</v>
      </c>
      <c r="E6703" s="42" t="s">
        <v>36</v>
      </c>
      <c r="F6703" s="42" t="s">
        <v>355</v>
      </c>
      <c r="G6703" s="42" t="s">
        <v>1703</v>
      </c>
      <c r="H6703" s="42">
        <v>11</v>
      </c>
      <c r="J6703" s="42" t="s">
        <v>77</v>
      </c>
      <c r="K6703" s="42" t="s">
        <v>77</v>
      </c>
      <c r="L6703" s="42" t="s">
        <v>36</v>
      </c>
    </row>
    <row r="6704" spans="1:12">
      <c r="A6704" s="42">
        <v>2023</v>
      </c>
      <c r="B6704" s="42" t="s">
        <v>71</v>
      </c>
      <c r="C6704" s="42" t="s">
        <v>24</v>
      </c>
      <c r="D6704" s="42" t="s">
        <v>94</v>
      </c>
      <c r="E6704" s="42" t="s">
        <v>36</v>
      </c>
      <c r="F6704" s="42" t="s">
        <v>355</v>
      </c>
      <c r="G6704" s="42" t="s">
        <v>1704</v>
      </c>
      <c r="H6704" s="42">
        <v>8</v>
      </c>
      <c r="J6704" s="42" t="s">
        <v>77</v>
      </c>
      <c r="K6704" s="42" t="s">
        <v>77</v>
      </c>
      <c r="L6704" s="42" t="s">
        <v>36</v>
      </c>
    </row>
    <row r="6705" spans="1:12">
      <c r="A6705" s="42">
        <v>2023</v>
      </c>
      <c r="B6705" s="42" t="s">
        <v>71</v>
      </c>
      <c r="C6705" s="42" t="s">
        <v>24</v>
      </c>
      <c r="D6705" s="42" t="s">
        <v>95</v>
      </c>
      <c r="E6705" s="42" t="s">
        <v>43</v>
      </c>
      <c r="F6705" s="42" t="s">
        <v>356</v>
      </c>
      <c r="G6705" s="42" t="s">
        <v>1700</v>
      </c>
      <c r="H6705" s="42">
        <v>41</v>
      </c>
      <c r="J6705" s="42" t="s">
        <v>77</v>
      </c>
      <c r="K6705" s="42" t="s">
        <v>77</v>
      </c>
      <c r="L6705" s="42" t="s">
        <v>351</v>
      </c>
    </row>
    <row r="6706" spans="1:12">
      <c r="A6706" s="42">
        <v>2023</v>
      </c>
      <c r="B6706" s="42" t="s">
        <v>71</v>
      </c>
      <c r="C6706" s="42" t="s">
        <v>24</v>
      </c>
      <c r="D6706" s="42" t="s">
        <v>95</v>
      </c>
      <c r="E6706" s="42" t="s">
        <v>43</v>
      </c>
      <c r="F6706" s="42" t="s">
        <v>356</v>
      </c>
      <c r="G6706" s="42" t="s">
        <v>1701</v>
      </c>
      <c r="H6706" s="42">
        <v>66</v>
      </c>
      <c r="J6706" s="42" t="s">
        <v>77</v>
      </c>
      <c r="K6706" s="42" t="s">
        <v>77</v>
      </c>
      <c r="L6706" s="42" t="s">
        <v>351</v>
      </c>
    </row>
    <row r="6707" spans="1:12">
      <c r="A6707" s="42">
        <v>2023</v>
      </c>
      <c r="B6707" s="42" t="s">
        <v>71</v>
      </c>
      <c r="C6707" s="42" t="s">
        <v>24</v>
      </c>
      <c r="D6707" s="42" t="s">
        <v>95</v>
      </c>
      <c r="E6707" s="42" t="s">
        <v>43</v>
      </c>
      <c r="F6707" s="42" t="s">
        <v>356</v>
      </c>
      <c r="G6707" s="42" t="s">
        <v>1702</v>
      </c>
      <c r="H6707" s="42">
        <v>14</v>
      </c>
      <c r="J6707" s="42" t="s">
        <v>77</v>
      </c>
      <c r="K6707" s="42" t="s">
        <v>77</v>
      </c>
      <c r="L6707" s="42" t="s">
        <v>351</v>
      </c>
    </row>
    <row r="6708" spans="1:12">
      <c r="A6708" s="42">
        <v>2023</v>
      </c>
      <c r="B6708" s="42" t="s">
        <v>71</v>
      </c>
      <c r="C6708" s="42" t="s">
        <v>24</v>
      </c>
      <c r="D6708" s="42" t="s">
        <v>95</v>
      </c>
      <c r="E6708" s="42" t="s">
        <v>43</v>
      </c>
      <c r="F6708" s="42" t="s">
        <v>356</v>
      </c>
      <c r="G6708" s="42" t="s">
        <v>1703</v>
      </c>
      <c r="H6708" s="42">
        <v>13</v>
      </c>
      <c r="J6708" s="42" t="s">
        <v>77</v>
      </c>
      <c r="K6708" s="42" t="s">
        <v>77</v>
      </c>
      <c r="L6708" s="42" t="s">
        <v>351</v>
      </c>
    </row>
    <row r="6709" spans="1:12">
      <c r="A6709" s="42">
        <v>2023</v>
      </c>
      <c r="B6709" s="42" t="s">
        <v>71</v>
      </c>
      <c r="C6709" s="42" t="s">
        <v>24</v>
      </c>
      <c r="D6709" s="42" t="s">
        <v>95</v>
      </c>
      <c r="E6709" s="42" t="s">
        <v>43</v>
      </c>
      <c r="F6709" s="42" t="s">
        <v>356</v>
      </c>
      <c r="G6709" s="42" t="s">
        <v>1704</v>
      </c>
      <c r="H6709" s="42">
        <v>5</v>
      </c>
      <c r="J6709" s="42" t="s">
        <v>77</v>
      </c>
      <c r="K6709" s="42" t="s">
        <v>77</v>
      </c>
      <c r="L6709" s="42" t="s">
        <v>351</v>
      </c>
    </row>
    <row r="6710" spans="1:12">
      <c r="A6710" s="42">
        <v>2023</v>
      </c>
      <c r="B6710" s="42" t="s">
        <v>71</v>
      </c>
      <c r="C6710" s="42" t="s">
        <v>24</v>
      </c>
      <c r="D6710" s="42" t="s">
        <v>95</v>
      </c>
      <c r="E6710" s="42" t="s">
        <v>43</v>
      </c>
      <c r="F6710" s="42" t="s">
        <v>355</v>
      </c>
      <c r="G6710" s="42" t="s">
        <v>1700</v>
      </c>
      <c r="H6710" s="42">
        <v>77</v>
      </c>
      <c r="J6710" s="42" t="s">
        <v>77</v>
      </c>
      <c r="K6710" s="42" t="s">
        <v>77</v>
      </c>
      <c r="L6710" s="42" t="s">
        <v>351</v>
      </c>
    </row>
    <row r="6711" spans="1:12">
      <c r="A6711" s="42">
        <v>2023</v>
      </c>
      <c r="B6711" s="42" t="s">
        <v>71</v>
      </c>
      <c r="C6711" s="42" t="s">
        <v>24</v>
      </c>
      <c r="D6711" s="42" t="s">
        <v>95</v>
      </c>
      <c r="E6711" s="42" t="s">
        <v>43</v>
      </c>
      <c r="F6711" s="42" t="s">
        <v>355</v>
      </c>
      <c r="G6711" s="42" t="s">
        <v>1701</v>
      </c>
      <c r="H6711" s="42">
        <v>92</v>
      </c>
      <c r="J6711" s="42" t="s">
        <v>77</v>
      </c>
      <c r="K6711" s="42" t="s">
        <v>77</v>
      </c>
      <c r="L6711" s="42" t="s">
        <v>351</v>
      </c>
    </row>
    <row r="6712" spans="1:12">
      <c r="A6712" s="42">
        <v>2023</v>
      </c>
      <c r="B6712" s="42" t="s">
        <v>71</v>
      </c>
      <c r="C6712" s="42" t="s">
        <v>24</v>
      </c>
      <c r="D6712" s="42" t="s">
        <v>95</v>
      </c>
      <c r="E6712" s="42" t="s">
        <v>43</v>
      </c>
      <c r="F6712" s="42" t="s">
        <v>355</v>
      </c>
      <c r="G6712" s="42" t="s">
        <v>1702</v>
      </c>
      <c r="H6712" s="42">
        <v>17</v>
      </c>
      <c r="J6712" s="42" t="s">
        <v>77</v>
      </c>
      <c r="K6712" s="42" t="s">
        <v>77</v>
      </c>
      <c r="L6712" s="42" t="s">
        <v>351</v>
      </c>
    </row>
    <row r="6713" spans="1:12">
      <c r="A6713" s="42">
        <v>2023</v>
      </c>
      <c r="B6713" s="42" t="s">
        <v>71</v>
      </c>
      <c r="C6713" s="42" t="s">
        <v>24</v>
      </c>
      <c r="D6713" s="42" t="s">
        <v>95</v>
      </c>
      <c r="E6713" s="42" t="s">
        <v>43</v>
      </c>
      <c r="F6713" s="42" t="s">
        <v>355</v>
      </c>
      <c r="G6713" s="42" t="s">
        <v>1703</v>
      </c>
      <c r="H6713" s="42">
        <v>13</v>
      </c>
      <c r="J6713" s="42" t="s">
        <v>77</v>
      </c>
      <c r="K6713" s="42" t="s">
        <v>77</v>
      </c>
      <c r="L6713" s="42" t="s">
        <v>351</v>
      </c>
    </row>
    <row r="6714" spans="1:12">
      <c r="A6714" s="42">
        <v>2023</v>
      </c>
      <c r="B6714" s="42" t="s">
        <v>71</v>
      </c>
      <c r="C6714" s="42" t="s">
        <v>24</v>
      </c>
      <c r="D6714" s="42" t="s">
        <v>95</v>
      </c>
      <c r="E6714" s="42" t="s">
        <v>43</v>
      </c>
      <c r="F6714" s="42" t="s">
        <v>355</v>
      </c>
      <c r="G6714" s="42" t="s">
        <v>1704</v>
      </c>
      <c r="H6714" s="42">
        <v>6</v>
      </c>
      <c r="J6714" s="42" t="s">
        <v>77</v>
      </c>
      <c r="K6714" s="42" t="s">
        <v>77</v>
      </c>
      <c r="L6714" s="42" t="s">
        <v>351</v>
      </c>
    </row>
    <row r="6715" spans="1:12">
      <c r="A6715" s="42">
        <v>2023</v>
      </c>
      <c r="B6715" s="42" t="s">
        <v>71</v>
      </c>
      <c r="C6715" s="42" t="s">
        <v>24</v>
      </c>
      <c r="D6715" s="42" t="s">
        <v>96</v>
      </c>
      <c r="E6715" s="42" t="s">
        <v>32</v>
      </c>
      <c r="F6715" s="42" t="s">
        <v>356</v>
      </c>
      <c r="G6715" s="42" t="s">
        <v>1700</v>
      </c>
      <c r="H6715" s="42">
        <v>467</v>
      </c>
      <c r="J6715" s="42" t="s">
        <v>77</v>
      </c>
      <c r="K6715" s="42" t="s">
        <v>77</v>
      </c>
      <c r="L6715" s="42" t="s">
        <v>32</v>
      </c>
    </row>
    <row r="6716" spans="1:12">
      <c r="A6716" s="42">
        <v>2023</v>
      </c>
      <c r="B6716" s="42" t="s">
        <v>71</v>
      </c>
      <c r="C6716" s="42" t="s">
        <v>24</v>
      </c>
      <c r="D6716" s="42" t="s">
        <v>96</v>
      </c>
      <c r="E6716" s="42" t="s">
        <v>32</v>
      </c>
      <c r="F6716" s="42" t="s">
        <v>356</v>
      </c>
      <c r="G6716" s="42" t="s">
        <v>1701</v>
      </c>
      <c r="H6716" s="42">
        <v>839</v>
      </c>
      <c r="J6716" s="42" t="s">
        <v>77</v>
      </c>
      <c r="K6716" s="42" t="s">
        <v>77</v>
      </c>
      <c r="L6716" s="42" t="s">
        <v>32</v>
      </c>
    </row>
    <row r="6717" spans="1:12">
      <c r="A6717" s="42">
        <v>2023</v>
      </c>
      <c r="B6717" s="42" t="s">
        <v>71</v>
      </c>
      <c r="C6717" s="42" t="s">
        <v>24</v>
      </c>
      <c r="D6717" s="42" t="s">
        <v>96</v>
      </c>
      <c r="E6717" s="42" t="s">
        <v>32</v>
      </c>
      <c r="F6717" s="42" t="s">
        <v>356</v>
      </c>
      <c r="G6717" s="42" t="s">
        <v>1702</v>
      </c>
      <c r="H6717" s="42">
        <v>30</v>
      </c>
      <c r="J6717" s="42" t="s">
        <v>77</v>
      </c>
      <c r="K6717" s="42" t="s">
        <v>77</v>
      </c>
      <c r="L6717" s="42" t="s">
        <v>32</v>
      </c>
    </row>
    <row r="6718" spans="1:12">
      <c r="A6718" s="42">
        <v>2023</v>
      </c>
      <c r="B6718" s="42" t="s">
        <v>71</v>
      </c>
      <c r="C6718" s="42" t="s">
        <v>24</v>
      </c>
      <c r="D6718" s="42" t="s">
        <v>96</v>
      </c>
      <c r="E6718" s="42" t="s">
        <v>32</v>
      </c>
      <c r="F6718" s="42" t="s">
        <v>356</v>
      </c>
      <c r="G6718" s="42" t="s">
        <v>1703</v>
      </c>
      <c r="H6718" s="42">
        <v>31</v>
      </c>
      <c r="J6718" s="42" t="s">
        <v>77</v>
      </c>
      <c r="K6718" s="42" t="s">
        <v>77</v>
      </c>
      <c r="L6718" s="42" t="s">
        <v>32</v>
      </c>
    </row>
    <row r="6719" spans="1:12">
      <c r="A6719" s="42">
        <v>2023</v>
      </c>
      <c r="B6719" s="42" t="s">
        <v>71</v>
      </c>
      <c r="C6719" s="42" t="s">
        <v>24</v>
      </c>
      <c r="D6719" s="42" t="s">
        <v>96</v>
      </c>
      <c r="E6719" s="42" t="s">
        <v>32</v>
      </c>
      <c r="F6719" s="42" t="s">
        <v>356</v>
      </c>
      <c r="G6719" s="42" t="s">
        <v>1704</v>
      </c>
      <c r="H6719" s="42">
        <v>33</v>
      </c>
      <c r="J6719" s="42" t="s">
        <v>77</v>
      </c>
      <c r="K6719" s="42" t="s">
        <v>77</v>
      </c>
      <c r="L6719" s="42" t="s">
        <v>32</v>
      </c>
    </row>
    <row r="6720" spans="1:12">
      <c r="A6720" s="42">
        <v>2023</v>
      </c>
      <c r="B6720" s="42" t="s">
        <v>71</v>
      </c>
      <c r="C6720" s="42" t="s">
        <v>24</v>
      </c>
      <c r="D6720" s="42" t="s">
        <v>96</v>
      </c>
      <c r="E6720" s="42" t="s">
        <v>32</v>
      </c>
      <c r="F6720" s="42" t="s">
        <v>355</v>
      </c>
      <c r="G6720" s="42" t="s">
        <v>1700</v>
      </c>
      <c r="H6720" s="42">
        <v>1043</v>
      </c>
      <c r="J6720" s="42" t="s">
        <v>77</v>
      </c>
      <c r="K6720" s="42" t="s">
        <v>77</v>
      </c>
      <c r="L6720" s="42" t="s">
        <v>32</v>
      </c>
    </row>
    <row r="6721" spans="1:12">
      <c r="A6721" s="42">
        <v>2023</v>
      </c>
      <c r="B6721" s="42" t="s">
        <v>71</v>
      </c>
      <c r="C6721" s="42" t="s">
        <v>24</v>
      </c>
      <c r="D6721" s="42" t="s">
        <v>96</v>
      </c>
      <c r="E6721" s="42" t="s">
        <v>32</v>
      </c>
      <c r="F6721" s="42" t="s">
        <v>355</v>
      </c>
      <c r="G6721" s="42" t="s">
        <v>1701</v>
      </c>
      <c r="H6721" s="42">
        <v>773</v>
      </c>
      <c r="J6721" s="42" t="s">
        <v>77</v>
      </c>
      <c r="K6721" s="42" t="s">
        <v>77</v>
      </c>
      <c r="L6721" s="42" t="s">
        <v>32</v>
      </c>
    </row>
    <row r="6722" spans="1:12">
      <c r="A6722" s="42">
        <v>2023</v>
      </c>
      <c r="B6722" s="42" t="s">
        <v>71</v>
      </c>
      <c r="C6722" s="42" t="s">
        <v>24</v>
      </c>
      <c r="D6722" s="42" t="s">
        <v>96</v>
      </c>
      <c r="E6722" s="42" t="s">
        <v>32</v>
      </c>
      <c r="F6722" s="42" t="s">
        <v>355</v>
      </c>
      <c r="G6722" s="42" t="s">
        <v>1702</v>
      </c>
      <c r="H6722" s="42">
        <v>27</v>
      </c>
      <c r="J6722" s="42" t="s">
        <v>77</v>
      </c>
      <c r="K6722" s="42" t="s">
        <v>77</v>
      </c>
      <c r="L6722" s="42" t="s">
        <v>32</v>
      </c>
    </row>
    <row r="6723" spans="1:12">
      <c r="A6723" s="42">
        <v>2023</v>
      </c>
      <c r="B6723" s="42" t="s">
        <v>71</v>
      </c>
      <c r="C6723" s="42" t="s">
        <v>24</v>
      </c>
      <c r="D6723" s="42" t="s">
        <v>96</v>
      </c>
      <c r="E6723" s="42" t="s">
        <v>32</v>
      </c>
      <c r="F6723" s="42" t="s">
        <v>355</v>
      </c>
      <c r="G6723" s="42" t="s">
        <v>1703</v>
      </c>
      <c r="H6723" s="42">
        <v>22</v>
      </c>
      <c r="J6723" s="42" t="s">
        <v>77</v>
      </c>
      <c r="K6723" s="42" t="s">
        <v>77</v>
      </c>
      <c r="L6723" s="42" t="s">
        <v>32</v>
      </c>
    </row>
    <row r="6724" spans="1:12">
      <c r="A6724" s="42">
        <v>2023</v>
      </c>
      <c r="B6724" s="42" t="s">
        <v>71</v>
      </c>
      <c r="C6724" s="42" t="s">
        <v>24</v>
      </c>
      <c r="D6724" s="42" t="s">
        <v>96</v>
      </c>
      <c r="E6724" s="42" t="s">
        <v>32</v>
      </c>
      <c r="F6724" s="42" t="s">
        <v>355</v>
      </c>
      <c r="G6724" s="42" t="s">
        <v>1704</v>
      </c>
      <c r="H6724" s="42">
        <v>20</v>
      </c>
      <c r="J6724" s="42" t="s">
        <v>77</v>
      </c>
      <c r="K6724" s="42" t="s">
        <v>77</v>
      </c>
      <c r="L6724" s="42" t="s">
        <v>32</v>
      </c>
    </row>
    <row r="6725" spans="1:12">
      <c r="A6725" s="42">
        <v>2023</v>
      </c>
      <c r="B6725" s="42" t="s">
        <v>71</v>
      </c>
      <c r="C6725" s="42" t="s">
        <v>24</v>
      </c>
      <c r="D6725" s="42" t="s">
        <v>97</v>
      </c>
      <c r="E6725" s="42" t="s">
        <v>31</v>
      </c>
      <c r="F6725" s="42" t="s">
        <v>356</v>
      </c>
      <c r="G6725" s="42" t="s">
        <v>1700</v>
      </c>
      <c r="H6725" s="42">
        <v>238</v>
      </c>
      <c r="J6725" s="42" t="s">
        <v>77</v>
      </c>
      <c r="K6725" s="42" t="s">
        <v>77</v>
      </c>
      <c r="L6725" s="42" t="s">
        <v>31</v>
      </c>
    </row>
    <row r="6726" spans="1:12">
      <c r="A6726" s="42">
        <v>2023</v>
      </c>
      <c r="B6726" s="42" t="s">
        <v>71</v>
      </c>
      <c r="C6726" s="42" t="s">
        <v>24</v>
      </c>
      <c r="D6726" s="42" t="s">
        <v>97</v>
      </c>
      <c r="E6726" s="42" t="s">
        <v>31</v>
      </c>
      <c r="F6726" s="42" t="s">
        <v>356</v>
      </c>
      <c r="G6726" s="42" t="s">
        <v>1701</v>
      </c>
      <c r="H6726" s="42">
        <v>1187</v>
      </c>
      <c r="J6726" s="42" t="s">
        <v>77</v>
      </c>
      <c r="K6726" s="42" t="s">
        <v>77</v>
      </c>
      <c r="L6726" s="42" t="s">
        <v>31</v>
      </c>
    </row>
    <row r="6727" spans="1:12">
      <c r="A6727" s="42">
        <v>2023</v>
      </c>
      <c r="B6727" s="42" t="s">
        <v>71</v>
      </c>
      <c r="C6727" s="42" t="s">
        <v>24</v>
      </c>
      <c r="D6727" s="42" t="s">
        <v>97</v>
      </c>
      <c r="E6727" s="42" t="s">
        <v>31</v>
      </c>
      <c r="F6727" s="42" t="s">
        <v>356</v>
      </c>
      <c r="G6727" s="42" t="s">
        <v>1702</v>
      </c>
      <c r="H6727" s="42">
        <v>119</v>
      </c>
      <c r="J6727" s="42" t="s">
        <v>77</v>
      </c>
      <c r="K6727" s="42" t="s">
        <v>77</v>
      </c>
      <c r="L6727" s="42" t="s">
        <v>31</v>
      </c>
    </row>
    <row r="6728" spans="1:12">
      <c r="A6728" s="42">
        <v>2023</v>
      </c>
      <c r="B6728" s="42" t="s">
        <v>71</v>
      </c>
      <c r="C6728" s="42" t="s">
        <v>24</v>
      </c>
      <c r="D6728" s="42" t="s">
        <v>97</v>
      </c>
      <c r="E6728" s="42" t="s">
        <v>31</v>
      </c>
      <c r="F6728" s="42" t="s">
        <v>356</v>
      </c>
      <c r="G6728" s="42" t="s">
        <v>1703</v>
      </c>
      <c r="H6728" s="42">
        <v>302</v>
      </c>
      <c r="J6728" s="42" t="s">
        <v>77</v>
      </c>
      <c r="K6728" s="42" t="s">
        <v>77</v>
      </c>
      <c r="L6728" s="42" t="s">
        <v>31</v>
      </c>
    </row>
    <row r="6729" spans="1:12">
      <c r="A6729" s="42">
        <v>2023</v>
      </c>
      <c r="B6729" s="42" t="s">
        <v>71</v>
      </c>
      <c r="C6729" s="42" t="s">
        <v>24</v>
      </c>
      <c r="D6729" s="42" t="s">
        <v>97</v>
      </c>
      <c r="E6729" s="42" t="s">
        <v>31</v>
      </c>
      <c r="F6729" s="42" t="s">
        <v>356</v>
      </c>
      <c r="G6729" s="42" t="s">
        <v>1704</v>
      </c>
      <c r="H6729" s="42">
        <v>558</v>
      </c>
      <c r="J6729" s="42" t="s">
        <v>77</v>
      </c>
      <c r="K6729" s="42" t="s">
        <v>77</v>
      </c>
      <c r="L6729" s="42" t="s">
        <v>31</v>
      </c>
    </row>
    <row r="6730" spans="1:12">
      <c r="A6730" s="42">
        <v>2023</v>
      </c>
      <c r="B6730" s="42" t="s">
        <v>71</v>
      </c>
      <c r="C6730" s="42" t="s">
        <v>24</v>
      </c>
      <c r="D6730" s="42" t="s">
        <v>97</v>
      </c>
      <c r="E6730" s="42" t="s">
        <v>31</v>
      </c>
      <c r="F6730" s="42" t="s">
        <v>355</v>
      </c>
      <c r="G6730" s="42" t="s">
        <v>1700</v>
      </c>
      <c r="H6730" s="42">
        <v>476</v>
      </c>
      <c r="J6730" s="42" t="s">
        <v>77</v>
      </c>
      <c r="K6730" s="42" t="s">
        <v>77</v>
      </c>
      <c r="L6730" s="42" t="s">
        <v>31</v>
      </c>
    </row>
    <row r="6731" spans="1:12">
      <c r="A6731" s="42">
        <v>2023</v>
      </c>
      <c r="B6731" s="42" t="s">
        <v>71</v>
      </c>
      <c r="C6731" s="42" t="s">
        <v>24</v>
      </c>
      <c r="D6731" s="42" t="s">
        <v>97</v>
      </c>
      <c r="E6731" s="42" t="s">
        <v>31</v>
      </c>
      <c r="F6731" s="42" t="s">
        <v>355</v>
      </c>
      <c r="G6731" s="42" t="s">
        <v>1701</v>
      </c>
      <c r="H6731" s="42">
        <v>1003</v>
      </c>
      <c r="J6731" s="42" t="s">
        <v>77</v>
      </c>
      <c r="K6731" s="42" t="s">
        <v>77</v>
      </c>
      <c r="L6731" s="42" t="s">
        <v>31</v>
      </c>
    </row>
    <row r="6732" spans="1:12">
      <c r="A6732" s="42">
        <v>2023</v>
      </c>
      <c r="B6732" s="42" t="s">
        <v>71</v>
      </c>
      <c r="C6732" s="42" t="s">
        <v>24</v>
      </c>
      <c r="D6732" s="42" t="s">
        <v>97</v>
      </c>
      <c r="E6732" s="42" t="s">
        <v>31</v>
      </c>
      <c r="F6732" s="42" t="s">
        <v>355</v>
      </c>
      <c r="G6732" s="42" t="s">
        <v>1702</v>
      </c>
      <c r="H6732" s="42">
        <v>122</v>
      </c>
      <c r="J6732" s="42" t="s">
        <v>77</v>
      </c>
      <c r="K6732" s="42" t="s">
        <v>77</v>
      </c>
      <c r="L6732" s="42" t="s">
        <v>31</v>
      </c>
    </row>
    <row r="6733" spans="1:12">
      <c r="A6733" s="42">
        <v>2023</v>
      </c>
      <c r="B6733" s="42" t="s">
        <v>71</v>
      </c>
      <c r="C6733" s="42" t="s">
        <v>24</v>
      </c>
      <c r="D6733" s="42" t="s">
        <v>97</v>
      </c>
      <c r="E6733" s="42" t="s">
        <v>31</v>
      </c>
      <c r="F6733" s="42" t="s">
        <v>355</v>
      </c>
      <c r="G6733" s="42" t="s">
        <v>1703</v>
      </c>
      <c r="H6733" s="42">
        <v>220</v>
      </c>
      <c r="J6733" s="42" t="s">
        <v>77</v>
      </c>
      <c r="K6733" s="42" t="s">
        <v>77</v>
      </c>
      <c r="L6733" s="42" t="s">
        <v>31</v>
      </c>
    </row>
    <row r="6734" spans="1:12">
      <c r="A6734" s="42">
        <v>2023</v>
      </c>
      <c r="B6734" s="42" t="s">
        <v>71</v>
      </c>
      <c r="C6734" s="42" t="s">
        <v>24</v>
      </c>
      <c r="D6734" s="42" t="s">
        <v>97</v>
      </c>
      <c r="E6734" s="42" t="s">
        <v>31</v>
      </c>
      <c r="F6734" s="42" t="s">
        <v>355</v>
      </c>
      <c r="G6734" s="42" t="s">
        <v>1704</v>
      </c>
      <c r="H6734" s="42">
        <v>207</v>
      </c>
      <c r="J6734" s="42" t="s">
        <v>77</v>
      </c>
      <c r="K6734" s="42" t="s">
        <v>77</v>
      </c>
      <c r="L6734" s="42" t="s">
        <v>31</v>
      </c>
    </row>
    <row r="6735" spans="1:12">
      <c r="A6735" s="42">
        <v>2023</v>
      </c>
      <c r="B6735" s="42" t="s">
        <v>71</v>
      </c>
      <c r="C6735" s="42" t="s">
        <v>48</v>
      </c>
      <c r="D6735" s="42" t="s">
        <v>107</v>
      </c>
      <c r="E6735" s="42" t="s">
        <v>49</v>
      </c>
      <c r="F6735" s="42" t="s">
        <v>356</v>
      </c>
      <c r="G6735" s="42" t="s">
        <v>1700</v>
      </c>
      <c r="H6735" s="42">
        <v>8</v>
      </c>
      <c r="J6735" s="42" t="s">
        <v>77</v>
      </c>
      <c r="K6735" s="42" t="s">
        <v>77</v>
      </c>
      <c r="L6735" s="42" t="s">
        <v>49</v>
      </c>
    </row>
    <row r="6736" spans="1:12">
      <c r="A6736" s="42">
        <v>2023</v>
      </c>
      <c r="B6736" s="42" t="s">
        <v>71</v>
      </c>
      <c r="C6736" s="42" t="s">
        <v>48</v>
      </c>
      <c r="D6736" s="42" t="s">
        <v>107</v>
      </c>
      <c r="E6736" s="42" t="s">
        <v>49</v>
      </c>
      <c r="F6736" s="42" t="s">
        <v>356</v>
      </c>
      <c r="G6736" s="42" t="s">
        <v>1701</v>
      </c>
      <c r="H6736" s="42">
        <v>40</v>
      </c>
      <c r="J6736" s="42" t="s">
        <v>77</v>
      </c>
      <c r="K6736" s="42" t="s">
        <v>77</v>
      </c>
      <c r="L6736" s="42" t="s">
        <v>49</v>
      </c>
    </row>
    <row r="6737" spans="1:12">
      <c r="A6737" s="42">
        <v>2023</v>
      </c>
      <c r="B6737" s="42" t="s">
        <v>71</v>
      </c>
      <c r="C6737" s="42" t="s">
        <v>48</v>
      </c>
      <c r="D6737" s="42" t="s">
        <v>107</v>
      </c>
      <c r="E6737" s="42" t="s">
        <v>49</v>
      </c>
      <c r="F6737" s="42" t="s">
        <v>356</v>
      </c>
      <c r="G6737" s="42" t="s">
        <v>1702</v>
      </c>
      <c r="H6737" s="42">
        <v>18</v>
      </c>
      <c r="J6737" s="42" t="s">
        <v>77</v>
      </c>
      <c r="K6737" s="42" t="s">
        <v>77</v>
      </c>
      <c r="L6737" s="42" t="s">
        <v>49</v>
      </c>
    </row>
    <row r="6738" spans="1:12">
      <c r="A6738" s="42">
        <v>2023</v>
      </c>
      <c r="B6738" s="42" t="s">
        <v>71</v>
      </c>
      <c r="C6738" s="42" t="s">
        <v>48</v>
      </c>
      <c r="D6738" s="42" t="s">
        <v>107</v>
      </c>
      <c r="E6738" s="42" t="s">
        <v>49</v>
      </c>
      <c r="F6738" s="42" t="s">
        <v>356</v>
      </c>
      <c r="G6738" s="42" t="s">
        <v>1703</v>
      </c>
      <c r="H6738" s="42">
        <v>63</v>
      </c>
      <c r="J6738" s="42" t="s">
        <v>77</v>
      </c>
      <c r="K6738" s="42" t="s">
        <v>77</v>
      </c>
      <c r="L6738" s="42" t="s">
        <v>49</v>
      </c>
    </row>
    <row r="6739" spans="1:12">
      <c r="A6739" s="42">
        <v>2023</v>
      </c>
      <c r="B6739" s="42" t="s">
        <v>71</v>
      </c>
      <c r="C6739" s="42" t="s">
        <v>48</v>
      </c>
      <c r="D6739" s="42" t="s">
        <v>107</v>
      </c>
      <c r="E6739" s="42" t="s">
        <v>49</v>
      </c>
      <c r="F6739" s="42" t="s">
        <v>356</v>
      </c>
      <c r="G6739" s="42" t="s">
        <v>1704</v>
      </c>
      <c r="H6739" s="42">
        <v>145</v>
      </c>
      <c r="J6739" s="42" t="s">
        <v>77</v>
      </c>
      <c r="K6739" s="42" t="s">
        <v>77</v>
      </c>
      <c r="L6739" s="42" t="s">
        <v>49</v>
      </c>
    </row>
    <row r="6740" spans="1:12">
      <c r="A6740" s="42">
        <v>2023</v>
      </c>
      <c r="B6740" s="42" t="s">
        <v>71</v>
      </c>
      <c r="C6740" s="42" t="s">
        <v>48</v>
      </c>
      <c r="D6740" s="42" t="s">
        <v>107</v>
      </c>
      <c r="E6740" s="42" t="s">
        <v>49</v>
      </c>
      <c r="F6740" s="42" t="s">
        <v>355</v>
      </c>
      <c r="G6740" s="42" t="s">
        <v>1700</v>
      </c>
      <c r="H6740" s="42">
        <v>11</v>
      </c>
      <c r="J6740" s="42" t="s">
        <v>77</v>
      </c>
      <c r="K6740" s="42" t="s">
        <v>77</v>
      </c>
      <c r="L6740" s="42" t="s">
        <v>49</v>
      </c>
    </row>
    <row r="6741" spans="1:12">
      <c r="A6741" s="42">
        <v>2023</v>
      </c>
      <c r="B6741" s="42" t="s">
        <v>71</v>
      </c>
      <c r="C6741" s="42" t="s">
        <v>48</v>
      </c>
      <c r="D6741" s="42" t="s">
        <v>107</v>
      </c>
      <c r="E6741" s="42" t="s">
        <v>49</v>
      </c>
      <c r="F6741" s="42" t="s">
        <v>355</v>
      </c>
      <c r="G6741" s="42" t="s">
        <v>1701</v>
      </c>
      <c r="H6741" s="42">
        <v>35</v>
      </c>
      <c r="J6741" s="42" t="s">
        <v>77</v>
      </c>
      <c r="K6741" s="42" t="s">
        <v>77</v>
      </c>
      <c r="L6741" s="42" t="s">
        <v>49</v>
      </c>
    </row>
    <row r="6742" spans="1:12">
      <c r="A6742" s="42">
        <v>2023</v>
      </c>
      <c r="B6742" s="42" t="s">
        <v>71</v>
      </c>
      <c r="C6742" s="42" t="s">
        <v>48</v>
      </c>
      <c r="D6742" s="42" t="s">
        <v>107</v>
      </c>
      <c r="E6742" s="42" t="s">
        <v>49</v>
      </c>
      <c r="F6742" s="42" t="s">
        <v>355</v>
      </c>
      <c r="G6742" s="42" t="s">
        <v>1702</v>
      </c>
      <c r="H6742" s="42">
        <v>12</v>
      </c>
      <c r="J6742" s="42" t="s">
        <v>77</v>
      </c>
      <c r="K6742" s="42" t="s">
        <v>77</v>
      </c>
      <c r="L6742" s="42" t="s">
        <v>49</v>
      </c>
    </row>
    <row r="6743" spans="1:12">
      <c r="A6743" s="42">
        <v>2023</v>
      </c>
      <c r="B6743" s="42" t="s">
        <v>71</v>
      </c>
      <c r="C6743" s="42" t="s">
        <v>48</v>
      </c>
      <c r="D6743" s="42" t="s">
        <v>107</v>
      </c>
      <c r="E6743" s="42" t="s">
        <v>49</v>
      </c>
      <c r="F6743" s="42" t="s">
        <v>355</v>
      </c>
      <c r="G6743" s="42" t="s">
        <v>1703</v>
      </c>
      <c r="H6743" s="42">
        <v>44</v>
      </c>
      <c r="J6743" s="42" t="s">
        <v>77</v>
      </c>
      <c r="K6743" s="42" t="s">
        <v>77</v>
      </c>
      <c r="L6743" s="42" t="s">
        <v>49</v>
      </c>
    </row>
    <row r="6744" spans="1:12">
      <c r="A6744" s="42">
        <v>2023</v>
      </c>
      <c r="B6744" s="42" t="s">
        <v>71</v>
      </c>
      <c r="C6744" s="42" t="s">
        <v>48</v>
      </c>
      <c r="D6744" s="42" t="s">
        <v>107</v>
      </c>
      <c r="E6744" s="42" t="s">
        <v>49</v>
      </c>
      <c r="F6744" s="42" t="s">
        <v>355</v>
      </c>
      <c r="G6744" s="42" t="s">
        <v>1704</v>
      </c>
      <c r="H6744" s="42">
        <v>76</v>
      </c>
      <c r="J6744" s="42" t="s">
        <v>77</v>
      </c>
      <c r="K6744" s="42" t="s">
        <v>77</v>
      </c>
      <c r="L6744" s="42" t="s">
        <v>49</v>
      </c>
    </row>
    <row r="6745" spans="1:12">
      <c r="A6745" s="42">
        <v>2023</v>
      </c>
      <c r="B6745" s="42" t="s">
        <v>71</v>
      </c>
      <c r="C6745" s="42" t="s">
        <v>48</v>
      </c>
      <c r="D6745" s="42" t="s">
        <v>108</v>
      </c>
      <c r="E6745" s="42" t="s">
        <v>50</v>
      </c>
      <c r="F6745" s="42" t="s">
        <v>356</v>
      </c>
      <c r="G6745" s="42" t="s">
        <v>1700</v>
      </c>
      <c r="H6745" s="42">
        <v>0</v>
      </c>
      <c r="J6745" s="42" t="s">
        <v>77</v>
      </c>
      <c r="K6745" s="42" t="s">
        <v>77</v>
      </c>
      <c r="L6745" s="42" t="s">
        <v>352</v>
      </c>
    </row>
    <row r="6746" spans="1:12">
      <c r="A6746" s="42">
        <v>2023</v>
      </c>
      <c r="B6746" s="42" t="s">
        <v>71</v>
      </c>
      <c r="C6746" s="42" t="s">
        <v>48</v>
      </c>
      <c r="D6746" s="42" t="s">
        <v>108</v>
      </c>
      <c r="E6746" s="42" t="s">
        <v>50</v>
      </c>
      <c r="F6746" s="42" t="s">
        <v>356</v>
      </c>
      <c r="G6746" s="42" t="s">
        <v>1701</v>
      </c>
      <c r="H6746" s="42">
        <v>26</v>
      </c>
      <c r="J6746" s="42" t="s">
        <v>77</v>
      </c>
      <c r="K6746" s="42" t="s">
        <v>77</v>
      </c>
      <c r="L6746" s="42" t="s">
        <v>352</v>
      </c>
    </row>
    <row r="6747" spans="1:12">
      <c r="A6747" s="42">
        <v>2023</v>
      </c>
      <c r="B6747" s="42" t="s">
        <v>71</v>
      </c>
      <c r="C6747" s="42" t="s">
        <v>48</v>
      </c>
      <c r="D6747" s="42" t="s">
        <v>108</v>
      </c>
      <c r="E6747" s="42" t="s">
        <v>50</v>
      </c>
      <c r="F6747" s="42" t="s">
        <v>356</v>
      </c>
      <c r="G6747" s="42" t="s">
        <v>1702</v>
      </c>
      <c r="H6747" s="42">
        <v>9</v>
      </c>
      <c r="J6747" s="42" t="s">
        <v>77</v>
      </c>
      <c r="K6747" s="42" t="s">
        <v>77</v>
      </c>
      <c r="L6747" s="42" t="s">
        <v>352</v>
      </c>
    </row>
    <row r="6748" spans="1:12">
      <c r="A6748" s="42">
        <v>2023</v>
      </c>
      <c r="B6748" s="42" t="s">
        <v>71</v>
      </c>
      <c r="C6748" s="42" t="s">
        <v>48</v>
      </c>
      <c r="D6748" s="42" t="s">
        <v>108</v>
      </c>
      <c r="E6748" s="42" t="s">
        <v>50</v>
      </c>
      <c r="F6748" s="42" t="s">
        <v>356</v>
      </c>
      <c r="G6748" s="42" t="s">
        <v>1703</v>
      </c>
      <c r="H6748" s="42">
        <v>41</v>
      </c>
      <c r="J6748" s="42" t="s">
        <v>77</v>
      </c>
      <c r="K6748" s="42" t="s">
        <v>77</v>
      </c>
      <c r="L6748" s="42" t="s">
        <v>352</v>
      </c>
    </row>
    <row r="6749" spans="1:12">
      <c r="A6749" s="42">
        <v>2023</v>
      </c>
      <c r="B6749" s="42" t="s">
        <v>71</v>
      </c>
      <c r="C6749" s="42" t="s">
        <v>48</v>
      </c>
      <c r="D6749" s="42" t="s">
        <v>108</v>
      </c>
      <c r="E6749" s="42" t="s">
        <v>50</v>
      </c>
      <c r="F6749" s="42" t="s">
        <v>356</v>
      </c>
      <c r="G6749" s="42" t="s">
        <v>1704</v>
      </c>
      <c r="H6749" s="42">
        <v>107</v>
      </c>
      <c r="J6749" s="42" t="s">
        <v>77</v>
      </c>
      <c r="K6749" s="42" t="s">
        <v>77</v>
      </c>
      <c r="L6749" s="42" t="s">
        <v>352</v>
      </c>
    </row>
    <row r="6750" spans="1:12">
      <c r="A6750" s="42">
        <v>2023</v>
      </c>
      <c r="B6750" s="42" t="s">
        <v>71</v>
      </c>
      <c r="C6750" s="42" t="s">
        <v>48</v>
      </c>
      <c r="D6750" s="42" t="s">
        <v>108</v>
      </c>
      <c r="E6750" s="42" t="s">
        <v>50</v>
      </c>
      <c r="F6750" s="42" t="s">
        <v>355</v>
      </c>
      <c r="G6750" s="42" t="s">
        <v>1700</v>
      </c>
      <c r="H6750" s="42">
        <v>3</v>
      </c>
      <c r="J6750" s="42" t="s">
        <v>77</v>
      </c>
      <c r="K6750" s="42" t="s">
        <v>77</v>
      </c>
      <c r="L6750" s="42" t="s">
        <v>352</v>
      </c>
    </row>
    <row r="6751" spans="1:12">
      <c r="A6751" s="42">
        <v>2023</v>
      </c>
      <c r="B6751" s="42" t="s">
        <v>71</v>
      </c>
      <c r="C6751" s="42" t="s">
        <v>48</v>
      </c>
      <c r="D6751" s="42" t="s">
        <v>108</v>
      </c>
      <c r="E6751" s="42" t="s">
        <v>50</v>
      </c>
      <c r="F6751" s="42" t="s">
        <v>355</v>
      </c>
      <c r="G6751" s="42" t="s">
        <v>1701</v>
      </c>
      <c r="H6751" s="42">
        <v>29</v>
      </c>
      <c r="J6751" s="42" t="s">
        <v>77</v>
      </c>
      <c r="K6751" s="42" t="s">
        <v>77</v>
      </c>
      <c r="L6751" s="42" t="s">
        <v>352</v>
      </c>
    </row>
    <row r="6752" spans="1:12">
      <c r="A6752" s="42">
        <v>2023</v>
      </c>
      <c r="B6752" s="42" t="s">
        <v>71</v>
      </c>
      <c r="C6752" s="42" t="s">
        <v>48</v>
      </c>
      <c r="D6752" s="42" t="s">
        <v>108</v>
      </c>
      <c r="E6752" s="42" t="s">
        <v>50</v>
      </c>
      <c r="F6752" s="42" t="s">
        <v>355</v>
      </c>
      <c r="G6752" s="42" t="s">
        <v>1702</v>
      </c>
      <c r="H6752" s="42">
        <v>9</v>
      </c>
      <c r="J6752" s="42" t="s">
        <v>77</v>
      </c>
      <c r="K6752" s="42" t="s">
        <v>77</v>
      </c>
      <c r="L6752" s="42" t="s">
        <v>352</v>
      </c>
    </row>
    <row r="6753" spans="1:12">
      <c r="A6753" s="42">
        <v>2023</v>
      </c>
      <c r="B6753" s="42" t="s">
        <v>71</v>
      </c>
      <c r="C6753" s="42" t="s">
        <v>48</v>
      </c>
      <c r="D6753" s="42" t="s">
        <v>108</v>
      </c>
      <c r="E6753" s="42" t="s">
        <v>50</v>
      </c>
      <c r="F6753" s="42" t="s">
        <v>355</v>
      </c>
      <c r="G6753" s="42" t="s">
        <v>1703</v>
      </c>
      <c r="H6753" s="42">
        <v>23</v>
      </c>
      <c r="J6753" s="42" t="s">
        <v>77</v>
      </c>
      <c r="K6753" s="42" t="s">
        <v>77</v>
      </c>
      <c r="L6753" s="42" t="s">
        <v>352</v>
      </c>
    </row>
    <row r="6754" spans="1:12">
      <c r="A6754" s="42">
        <v>2023</v>
      </c>
      <c r="B6754" s="42" t="s">
        <v>71</v>
      </c>
      <c r="C6754" s="42" t="s">
        <v>48</v>
      </c>
      <c r="D6754" s="42" t="s">
        <v>108</v>
      </c>
      <c r="E6754" s="42" t="s">
        <v>50</v>
      </c>
      <c r="F6754" s="42" t="s">
        <v>355</v>
      </c>
      <c r="G6754" s="42" t="s">
        <v>1704</v>
      </c>
      <c r="H6754" s="42">
        <v>32</v>
      </c>
      <c r="J6754" s="42" t="s">
        <v>77</v>
      </c>
      <c r="K6754" s="42" t="s">
        <v>77</v>
      </c>
      <c r="L6754" s="42" t="s">
        <v>352</v>
      </c>
    </row>
    <row r="6755" spans="1:12">
      <c r="A6755" s="42">
        <v>2023</v>
      </c>
      <c r="B6755" s="42" t="s">
        <v>71</v>
      </c>
      <c r="C6755" s="42" t="s">
        <v>48</v>
      </c>
      <c r="D6755" s="42" t="s">
        <v>109</v>
      </c>
      <c r="E6755" s="42" t="s">
        <v>51</v>
      </c>
      <c r="F6755" s="42" t="s">
        <v>356</v>
      </c>
      <c r="G6755" s="42" t="s">
        <v>1700</v>
      </c>
      <c r="H6755" s="42">
        <v>0</v>
      </c>
      <c r="J6755" s="42" t="s">
        <v>77</v>
      </c>
      <c r="K6755" s="42" t="s">
        <v>77</v>
      </c>
      <c r="L6755" s="42" t="s">
        <v>51</v>
      </c>
    </row>
    <row r="6756" spans="1:12">
      <c r="A6756" s="42">
        <v>2023</v>
      </c>
      <c r="B6756" s="42" t="s">
        <v>71</v>
      </c>
      <c r="C6756" s="42" t="s">
        <v>48</v>
      </c>
      <c r="D6756" s="42" t="s">
        <v>109</v>
      </c>
      <c r="E6756" s="42" t="s">
        <v>51</v>
      </c>
      <c r="F6756" s="42" t="s">
        <v>356</v>
      </c>
      <c r="G6756" s="42" t="s">
        <v>1701</v>
      </c>
      <c r="H6756" s="42">
        <v>4</v>
      </c>
      <c r="J6756" s="42" t="s">
        <v>77</v>
      </c>
      <c r="K6756" s="42" t="s">
        <v>77</v>
      </c>
      <c r="L6756" s="42" t="s">
        <v>51</v>
      </c>
    </row>
    <row r="6757" spans="1:12">
      <c r="A6757" s="42">
        <v>2023</v>
      </c>
      <c r="B6757" s="42" t="s">
        <v>71</v>
      </c>
      <c r="C6757" s="42" t="s">
        <v>48</v>
      </c>
      <c r="D6757" s="42" t="s">
        <v>109</v>
      </c>
      <c r="E6757" s="42" t="s">
        <v>51</v>
      </c>
      <c r="F6757" s="42" t="s">
        <v>356</v>
      </c>
      <c r="G6757" s="42" t="s">
        <v>1702</v>
      </c>
      <c r="H6757" s="42">
        <v>2</v>
      </c>
      <c r="J6757" s="42" t="s">
        <v>77</v>
      </c>
      <c r="K6757" s="42" t="s">
        <v>77</v>
      </c>
      <c r="L6757" s="42" t="s">
        <v>51</v>
      </c>
    </row>
    <row r="6758" spans="1:12">
      <c r="A6758" s="42">
        <v>2023</v>
      </c>
      <c r="B6758" s="42" t="s">
        <v>71</v>
      </c>
      <c r="C6758" s="42" t="s">
        <v>48</v>
      </c>
      <c r="D6758" s="42" t="s">
        <v>109</v>
      </c>
      <c r="E6758" s="42" t="s">
        <v>51</v>
      </c>
      <c r="F6758" s="42" t="s">
        <v>356</v>
      </c>
      <c r="G6758" s="42" t="s">
        <v>1703</v>
      </c>
      <c r="H6758" s="42">
        <v>4</v>
      </c>
      <c r="J6758" s="42" t="s">
        <v>77</v>
      </c>
      <c r="K6758" s="42" t="s">
        <v>77</v>
      </c>
      <c r="L6758" s="42" t="s">
        <v>51</v>
      </c>
    </row>
    <row r="6759" spans="1:12">
      <c r="A6759" s="42">
        <v>2023</v>
      </c>
      <c r="B6759" s="42" t="s">
        <v>71</v>
      </c>
      <c r="C6759" s="42" t="s">
        <v>48</v>
      </c>
      <c r="D6759" s="42" t="s">
        <v>109</v>
      </c>
      <c r="E6759" s="42" t="s">
        <v>51</v>
      </c>
      <c r="F6759" s="42" t="s">
        <v>356</v>
      </c>
      <c r="G6759" s="42" t="s">
        <v>1704</v>
      </c>
      <c r="H6759" s="42">
        <v>9</v>
      </c>
      <c r="J6759" s="42" t="s">
        <v>77</v>
      </c>
      <c r="K6759" s="42" t="s">
        <v>77</v>
      </c>
      <c r="L6759" s="42" t="s">
        <v>51</v>
      </c>
    </row>
    <row r="6760" spans="1:12">
      <c r="A6760" s="42">
        <v>2023</v>
      </c>
      <c r="B6760" s="42" t="s">
        <v>71</v>
      </c>
      <c r="C6760" s="42" t="s">
        <v>48</v>
      </c>
      <c r="D6760" s="42" t="s">
        <v>109</v>
      </c>
      <c r="E6760" s="42" t="s">
        <v>51</v>
      </c>
      <c r="F6760" s="42" t="s">
        <v>355</v>
      </c>
      <c r="G6760" s="42" t="s">
        <v>1700</v>
      </c>
      <c r="H6760" s="42">
        <v>0</v>
      </c>
      <c r="J6760" s="42" t="s">
        <v>77</v>
      </c>
      <c r="K6760" s="42" t="s">
        <v>77</v>
      </c>
      <c r="L6760" s="42" t="s">
        <v>51</v>
      </c>
    </row>
    <row r="6761" spans="1:12">
      <c r="A6761" s="42">
        <v>2023</v>
      </c>
      <c r="B6761" s="42" t="s">
        <v>71</v>
      </c>
      <c r="C6761" s="42" t="s">
        <v>48</v>
      </c>
      <c r="D6761" s="42" t="s">
        <v>109</v>
      </c>
      <c r="E6761" s="42" t="s">
        <v>51</v>
      </c>
      <c r="F6761" s="42" t="s">
        <v>355</v>
      </c>
      <c r="G6761" s="42" t="s">
        <v>1701</v>
      </c>
      <c r="H6761" s="42">
        <v>1</v>
      </c>
      <c r="J6761" s="42" t="s">
        <v>77</v>
      </c>
      <c r="K6761" s="42" t="s">
        <v>77</v>
      </c>
      <c r="L6761" s="42" t="s">
        <v>51</v>
      </c>
    </row>
    <row r="6762" spans="1:12">
      <c r="A6762" s="42">
        <v>2023</v>
      </c>
      <c r="B6762" s="42" t="s">
        <v>71</v>
      </c>
      <c r="C6762" s="42" t="s">
        <v>48</v>
      </c>
      <c r="D6762" s="42" t="s">
        <v>109</v>
      </c>
      <c r="E6762" s="42" t="s">
        <v>51</v>
      </c>
      <c r="F6762" s="42" t="s">
        <v>355</v>
      </c>
      <c r="G6762" s="42" t="s">
        <v>1702</v>
      </c>
      <c r="H6762" s="42">
        <v>2</v>
      </c>
      <c r="J6762" s="42" t="s">
        <v>77</v>
      </c>
      <c r="K6762" s="42" t="s">
        <v>77</v>
      </c>
      <c r="L6762" s="42" t="s">
        <v>51</v>
      </c>
    </row>
    <row r="6763" spans="1:12">
      <c r="A6763" s="42">
        <v>2023</v>
      </c>
      <c r="B6763" s="42" t="s">
        <v>71</v>
      </c>
      <c r="C6763" s="42" t="s">
        <v>48</v>
      </c>
      <c r="D6763" s="42" t="s">
        <v>109</v>
      </c>
      <c r="E6763" s="42" t="s">
        <v>51</v>
      </c>
      <c r="F6763" s="42" t="s">
        <v>355</v>
      </c>
      <c r="G6763" s="42" t="s">
        <v>1703</v>
      </c>
      <c r="H6763" s="42">
        <v>2</v>
      </c>
      <c r="J6763" s="42" t="s">
        <v>77</v>
      </c>
      <c r="K6763" s="42" t="s">
        <v>77</v>
      </c>
      <c r="L6763" s="42" t="s">
        <v>51</v>
      </c>
    </row>
    <row r="6764" spans="1:12">
      <c r="A6764" s="42">
        <v>2023</v>
      </c>
      <c r="B6764" s="42" t="s">
        <v>71</v>
      </c>
      <c r="C6764" s="42" t="s">
        <v>48</v>
      </c>
      <c r="D6764" s="42" t="s">
        <v>109</v>
      </c>
      <c r="E6764" s="42" t="s">
        <v>51</v>
      </c>
      <c r="F6764" s="42" t="s">
        <v>355</v>
      </c>
      <c r="G6764" s="42" t="s">
        <v>1704</v>
      </c>
      <c r="H6764" s="42">
        <v>4</v>
      </c>
      <c r="J6764" s="42" t="s">
        <v>77</v>
      </c>
      <c r="K6764" s="42" t="s">
        <v>77</v>
      </c>
      <c r="L6764" s="42" t="s">
        <v>51</v>
      </c>
    </row>
    <row r="6765" spans="1:12">
      <c r="A6765" s="42">
        <v>2022</v>
      </c>
      <c r="B6765" s="42" t="s">
        <v>71</v>
      </c>
      <c r="C6765" s="42" t="s">
        <v>44</v>
      </c>
      <c r="D6765" s="42" t="s">
        <v>380</v>
      </c>
      <c r="E6765" s="42" t="s">
        <v>381</v>
      </c>
      <c r="F6765" s="42" t="s">
        <v>356</v>
      </c>
      <c r="G6765" s="42" t="s">
        <v>1700</v>
      </c>
      <c r="H6765" s="42">
        <v>23</v>
      </c>
      <c r="J6765" s="42" t="s">
        <v>77</v>
      </c>
      <c r="K6765" s="42" t="s">
        <v>77</v>
      </c>
      <c r="L6765" s="42" t="s">
        <v>386</v>
      </c>
    </row>
    <row r="6766" spans="1:12">
      <c r="A6766" s="42">
        <v>2022</v>
      </c>
      <c r="B6766" s="42" t="s">
        <v>71</v>
      </c>
      <c r="C6766" s="42" t="s">
        <v>44</v>
      </c>
      <c r="D6766" s="42" t="s">
        <v>380</v>
      </c>
      <c r="E6766" s="42" t="s">
        <v>381</v>
      </c>
      <c r="F6766" s="42" t="s">
        <v>356</v>
      </c>
      <c r="G6766" s="42" t="s">
        <v>1701</v>
      </c>
      <c r="H6766" s="42">
        <v>189</v>
      </c>
      <c r="J6766" s="42" t="s">
        <v>77</v>
      </c>
      <c r="K6766" s="42" t="s">
        <v>77</v>
      </c>
      <c r="L6766" s="42" t="s">
        <v>386</v>
      </c>
    </row>
    <row r="6767" spans="1:12">
      <c r="A6767" s="42">
        <v>2022</v>
      </c>
      <c r="B6767" s="42" t="s">
        <v>71</v>
      </c>
      <c r="C6767" s="42" t="s">
        <v>44</v>
      </c>
      <c r="D6767" s="42" t="s">
        <v>380</v>
      </c>
      <c r="E6767" s="42" t="s">
        <v>381</v>
      </c>
      <c r="F6767" s="42" t="s">
        <v>356</v>
      </c>
      <c r="G6767" s="42" t="s">
        <v>1702</v>
      </c>
      <c r="H6767" s="42">
        <v>244</v>
      </c>
      <c r="J6767" s="42" t="s">
        <v>77</v>
      </c>
      <c r="K6767" s="42" t="s">
        <v>77</v>
      </c>
      <c r="L6767" s="42" t="s">
        <v>386</v>
      </c>
    </row>
    <row r="6768" spans="1:12">
      <c r="A6768" s="42">
        <v>2022</v>
      </c>
      <c r="B6768" s="42" t="s">
        <v>71</v>
      </c>
      <c r="C6768" s="42" t="s">
        <v>44</v>
      </c>
      <c r="D6768" s="42" t="s">
        <v>380</v>
      </c>
      <c r="E6768" s="42" t="s">
        <v>381</v>
      </c>
      <c r="F6768" s="42" t="s">
        <v>356</v>
      </c>
      <c r="G6768" s="42" t="s">
        <v>1703</v>
      </c>
      <c r="H6768" s="42">
        <v>384</v>
      </c>
      <c r="J6768" s="42" t="s">
        <v>77</v>
      </c>
      <c r="K6768" s="42" t="s">
        <v>77</v>
      </c>
      <c r="L6768" s="42" t="s">
        <v>386</v>
      </c>
    </row>
    <row r="6769" spans="1:12">
      <c r="A6769" s="42">
        <v>2022</v>
      </c>
      <c r="B6769" s="42" t="s">
        <v>71</v>
      </c>
      <c r="C6769" s="42" t="s">
        <v>44</v>
      </c>
      <c r="D6769" s="42" t="s">
        <v>380</v>
      </c>
      <c r="E6769" s="42" t="s">
        <v>381</v>
      </c>
      <c r="F6769" s="42" t="s">
        <v>356</v>
      </c>
      <c r="G6769" s="42" t="s">
        <v>1704</v>
      </c>
      <c r="H6769" s="42">
        <v>267</v>
      </c>
      <c r="J6769" s="42" t="s">
        <v>77</v>
      </c>
      <c r="K6769" s="42" t="s">
        <v>77</v>
      </c>
      <c r="L6769" s="42" t="s">
        <v>386</v>
      </c>
    </row>
    <row r="6770" spans="1:12">
      <c r="A6770" s="42">
        <v>2022</v>
      </c>
      <c r="B6770" s="42" t="s">
        <v>71</v>
      </c>
      <c r="C6770" s="42" t="s">
        <v>44</v>
      </c>
      <c r="D6770" s="42" t="s">
        <v>380</v>
      </c>
      <c r="E6770" s="42" t="s">
        <v>381</v>
      </c>
      <c r="F6770" s="42" t="s">
        <v>355</v>
      </c>
      <c r="G6770" s="42" t="s">
        <v>1700</v>
      </c>
      <c r="H6770" s="42">
        <v>27</v>
      </c>
      <c r="J6770" s="42" t="s">
        <v>77</v>
      </c>
      <c r="K6770" s="42" t="s">
        <v>77</v>
      </c>
      <c r="L6770" s="42" t="s">
        <v>386</v>
      </c>
    </row>
    <row r="6771" spans="1:12">
      <c r="A6771" s="42">
        <v>2022</v>
      </c>
      <c r="B6771" s="42" t="s">
        <v>71</v>
      </c>
      <c r="C6771" s="42" t="s">
        <v>44</v>
      </c>
      <c r="D6771" s="42" t="s">
        <v>380</v>
      </c>
      <c r="E6771" s="42" t="s">
        <v>381</v>
      </c>
      <c r="F6771" s="42" t="s">
        <v>355</v>
      </c>
      <c r="G6771" s="42" t="s">
        <v>1701</v>
      </c>
      <c r="H6771" s="42">
        <v>165</v>
      </c>
      <c r="J6771" s="42" t="s">
        <v>77</v>
      </c>
      <c r="K6771" s="42" t="s">
        <v>77</v>
      </c>
      <c r="L6771" s="42" t="s">
        <v>386</v>
      </c>
    </row>
    <row r="6772" spans="1:12">
      <c r="A6772" s="42">
        <v>2022</v>
      </c>
      <c r="B6772" s="42" t="s">
        <v>71</v>
      </c>
      <c r="C6772" s="42" t="s">
        <v>44</v>
      </c>
      <c r="D6772" s="42" t="s">
        <v>380</v>
      </c>
      <c r="E6772" s="42" t="s">
        <v>381</v>
      </c>
      <c r="F6772" s="42" t="s">
        <v>355</v>
      </c>
      <c r="G6772" s="42" t="s">
        <v>1702</v>
      </c>
      <c r="H6772" s="42">
        <v>295</v>
      </c>
      <c r="J6772" s="42" t="s">
        <v>77</v>
      </c>
      <c r="K6772" s="42" t="s">
        <v>77</v>
      </c>
      <c r="L6772" s="42" t="s">
        <v>386</v>
      </c>
    </row>
    <row r="6773" spans="1:12">
      <c r="A6773" s="42">
        <v>2022</v>
      </c>
      <c r="B6773" s="42" t="s">
        <v>71</v>
      </c>
      <c r="C6773" s="42" t="s">
        <v>44</v>
      </c>
      <c r="D6773" s="42" t="s">
        <v>380</v>
      </c>
      <c r="E6773" s="42" t="s">
        <v>381</v>
      </c>
      <c r="F6773" s="42" t="s">
        <v>355</v>
      </c>
      <c r="G6773" s="42" t="s">
        <v>1703</v>
      </c>
      <c r="H6773" s="42">
        <v>514</v>
      </c>
      <c r="J6773" s="42" t="s">
        <v>77</v>
      </c>
      <c r="K6773" s="42" t="s">
        <v>77</v>
      </c>
      <c r="L6773" s="42" t="s">
        <v>386</v>
      </c>
    </row>
    <row r="6774" spans="1:12">
      <c r="A6774" s="42">
        <v>2022</v>
      </c>
      <c r="B6774" s="42" t="s">
        <v>71</v>
      </c>
      <c r="C6774" s="42" t="s">
        <v>44</v>
      </c>
      <c r="D6774" s="42" t="s">
        <v>380</v>
      </c>
      <c r="E6774" s="42" t="s">
        <v>381</v>
      </c>
      <c r="F6774" s="42" t="s">
        <v>355</v>
      </c>
      <c r="G6774" s="42" t="s">
        <v>1704</v>
      </c>
      <c r="H6774" s="42">
        <v>191</v>
      </c>
      <c r="J6774" s="42" t="s">
        <v>77</v>
      </c>
      <c r="K6774" s="42" t="s">
        <v>77</v>
      </c>
      <c r="L6774" s="42" t="s">
        <v>386</v>
      </c>
    </row>
    <row r="6775" spans="1:12">
      <c r="A6775" s="42">
        <v>2022</v>
      </c>
      <c r="B6775" s="42" t="s">
        <v>71</v>
      </c>
      <c r="C6775" s="42" t="s">
        <v>46</v>
      </c>
      <c r="D6775" s="42" t="s">
        <v>100</v>
      </c>
      <c r="E6775" s="42" t="s">
        <v>101</v>
      </c>
      <c r="F6775" s="42" t="s">
        <v>356</v>
      </c>
      <c r="G6775" s="42" t="s">
        <v>1700</v>
      </c>
      <c r="H6775" s="42">
        <v>47</v>
      </c>
      <c r="J6775" s="42" t="s">
        <v>77</v>
      </c>
      <c r="K6775" s="42" t="s">
        <v>77</v>
      </c>
      <c r="L6775" s="42" t="s">
        <v>101</v>
      </c>
    </row>
    <row r="6776" spans="1:12">
      <c r="A6776" s="42">
        <v>2022</v>
      </c>
      <c r="B6776" s="42" t="s">
        <v>71</v>
      </c>
      <c r="C6776" s="42" t="s">
        <v>46</v>
      </c>
      <c r="D6776" s="42" t="s">
        <v>100</v>
      </c>
      <c r="E6776" s="42" t="s">
        <v>101</v>
      </c>
      <c r="F6776" s="42" t="s">
        <v>356</v>
      </c>
      <c r="G6776" s="42" t="s">
        <v>1701</v>
      </c>
      <c r="H6776" s="42">
        <v>78</v>
      </c>
      <c r="J6776" s="42" t="s">
        <v>77</v>
      </c>
      <c r="K6776" s="42" t="s">
        <v>77</v>
      </c>
      <c r="L6776" s="42" t="s">
        <v>101</v>
      </c>
    </row>
    <row r="6777" spans="1:12">
      <c r="A6777" s="42">
        <v>2022</v>
      </c>
      <c r="B6777" s="42" t="s">
        <v>71</v>
      </c>
      <c r="C6777" s="42" t="s">
        <v>46</v>
      </c>
      <c r="D6777" s="42" t="s">
        <v>100</v>
      </c>
      <c r="E6777" s="42" t="s">
        <v>101</v>
      </c>
      <c r="F6777" s="42" t="s">
        <v>356</v>
      </c>
      <c r="G6777" s="42" t="s">
        <v>1702</v>
      </c>
      <c r="H6777" s="42">
        <v>28</v>
      </c>
      <c r="J6777" s="42" t="s">
        <v>77</v>
      </c>
      <c r="K6777" s="42" t="s">
        <v>77</v>
      </c>
      <c r="L6777" s="42" t="s">
        <v>101</v>
      </c>
    </row>
    <row r="6778" spans="1:12">
      <c r="A6778" s="42">
        <v>2022</v>
      </c>
      <c r="B6778" s="42" t="s">
        <v>71</v>
      </c>
      <c r="C6778" s="42" t="s">
        <v>46</v>
      </c>
      <c r="D6778" s="42" t="s">
        <v>100</v>
      </c>
      <c r="E6778" s="42" t="s">
        <v>101</v>
      </c>
      <c r="F6778" s="42" t="s">
        <v>356</v>
      </c>
      <c r="G6778" s="42" t="s">
        <v>1703</v>
      </c>
      <c r="H6778" s="42">
        <v>13</v>
      </c>
      <c r="J6778" s="42" t="s">
        <v>77</v>
      </c>
      <c r="K6778" s="42" t="s">
        <v>77</v>
      </c>
      <c r="L6778" s="42" t="s">
        <v>101</v>
      </c>
    </row>
    <row r="6779" spans="1:12">
      <c r="A6779" s="42">
        <v>2022</v>
      </c>
      <c r="B6779" s="42" t="s">
        <v>71</v>
      </c>
      <c r="C6779" s="42" t="s">
        <v>46</v>
      </c>
      <c r="D6779" s="42" t="s">
        <v>100</v>
      </c>
      <c r="E6779" s="42" t="s">
        <v>101</v>
      </c>
      <c r="F6779" s="42" t="s">
        <v>356</v>
      </c>
      <c r="G6779" s="42" t="s">
        <v>1704</v>
      </c>
      <c r="H6779" s="42">
        <v>10</v>
      </c>
      <c r="J6779" s="42" t="s">
        <v>77</v>
      </c>
      <c r="K6779" s="42" t="s">
        <v>77</v>
      </c>
      <c r="L6779" s="42" t="s">
        <v>101</v>
      </c>
    </row>
    <row r="6780" spans="1:12">
      <c r="A6780" s="42">
        <v>2022</v>
      </c>
      <c r="B6780" s="42" t="s">
        <v>71</v>
      </c>
      <c r="C6780" s="42" t="s">
        <v>46</v>
      </c>
      <c r="D6780" s="42" t="s">
        <v>100</v>
      </c>
      <c r="E6780" s="42" t="s">
        <v>101</v>
      </c>
      <c r="F6780" s="42" t="s">
        <v>355</v>
      </c>
      <c r="G6780" s="42" t="s">
        <v>1700</v>
      </c>
      <c r="H6780" s="42">
        <v>72</v>
      </c>
      <c r="J6780" s="42" t="s">
        <v>77</v>
      </c>
      <c r="K6780" s="42" t="s">
        <v>77</v>
      </c>
      <c r="L6780" s="42" t="s">
        <v>101</v>
      </c>
    </row>
    <row r="6781" spans="1:12">
      <c r="A6781" s="42">
        <v>2022</v>
      </c>
      <c r="B6781" s="42" t="s">
        <v>71</v>
      </c>
      <c r="C6781" s="42" t="s">
        <v>46</v>
      </c>
      <c r="D6781" s="42" t="s">
        <v>100</v>
      </c>
      <c r="E6781" s="42" t="s">
        <v>101</v>
      </c>
      <c r="F6781" s="42" t="s">
        <v>355</v>
      </c>
      <c r="G6781" s="42" t="s">
        <v>1701</v>
      </c>
      <c r="H6781" s="42">
        <v>86</v>
      </c>
      <c r="J6781" s="42" t="s">
        <v>77</v>
      </c>
      <c r="K6781" s="42" t="s">
        <v>77</v>
      </c>
      <c r="L6781" s="42" t="s">
        <v>101</v>
      </c>
    </row>
    <row r="6782" spans="1:12">
      <c r="A6782" s="42">
        <v>2022</v>
      </c>
      <c r="B6782" s="42" t="s">
        <v>71</v>
      </c>
      <c r="C6782" s="42" t="s">
        <v>46</v>
      </c>
      <c r="D6782" s="42" t="s">
        <v>100</v>
      </c>
      <c r="E6782" s="42" t="s">
        <v>101</v>
      </c>
      <c r="F6782" s="42" t="s">
        <v>355</v>
      </c>
      <c r="G6782" s="42" t="s">
        <v>1702</v>
      </c>
      <c r="H6782" s="42">
        <v>32</v>
      </c>
      <c r="J6782" s="42" t="s">
        <v>77</v>
      </c>
      <c r="K6782" s="42" t="s">
        <v>77</v>
      </c>
      <c r="L6782" s="42" t="s">
        <v>101</v>
      </c>
    </row>
    <row r="6783" spans="1:12">
      <c r="A6783" s="42">
        <v>2022</v>
      </c>
      <c r="B6783" s="42" t="s">
        <v>71</v>
      </c>
      <c r="C6783" s="42" t="s">
        <v>46</v>
      </c>
      <c r="D6783" s="42" t="s">
        <v>100</v>
      </c>
      <c r="E6783" s="42" t="s">
        <v>101</v>
      </c>
      <c r="F6783" s="42" t="s">
        <v>355</v>
      </c>
      <c r="G6783" s="42" t="s">
        <v>1703</v>
      </c>
      <c r="H6783" s="42">
        <v>36</v>
      </c>
      <c r="J6783" s="42" t="s">
        <v>77</v>
      </c>
      <c r="K6783" s="42" t="s">
        <v>77</v>
      </c>
      <c r="L6783" s="42" t="s">
        <v>101</v>
      </c>
    </row>
    <row r="6784" spans="1:12">
      <c r="A6784" s="42">
        <v>2022</v>
      </c>
      <c r="B6784" s="42" t="s">
        <v>71</v>
      </c>
      <c r="C6784" s="42" t="s">
        <v>46</v>
      </c>
      <c r="D6784" s="42" t="s">
        <v>100</v>
      </c>
      <c r="E6784" s="42" t="s">
        <v>101</v>
      </c>
      <c r="F6784" s="42" t="s">
        <v>355</v>
      </c>
      <c r="G6784" s="42" t="s">
        <v>1704</v>
      </c>
      <c r="H6784" s="42">
        <v>4</v>
      </c>
      <c r="J6784" s="42" t="s">
        <v>77</v>
      </c>
      <c r="K6784" s="42" t="s">
        <v>77</v>
      </c>
      <c r="L6784" s="42" t="s">
        <v>101</v>
      </c>
    </row>
    <row r="6785" spans="1:12">
      <c r="A6785" s="42">
        <v>2022</v>
      </c>
      <c r="B6785" s="42" t="s">
        <v>71</v>
      </c>
      <c r="C6785" s="42" t="s">
        <v>46</v>
      </c>
      <c r="D6785" s="42" t="s">
        <v>102</v>
      </c>
      <c r="E6785" s="42" t="s">
        <v>103</v>
      </c>
      <c r="F6785" s="42" t="s">
        <v>356</v>
      </c>
      <c r="G6785" s="42" t="s">
        <v>1700</v>
      </c>
      <c r="H6785" s="42">
        <v>24</v>
      </c>
      <c r="J6785" s="42" t="s">
        <v>77</v>
      </c>
      <c r="K6785" s="42" t="s">
        <v>77</v>
      </c>
      <c r="L6785" s="42" t="s">
        <v>103</v>
      </c>
    </row>
    <row r="6786" spans="1:12">
      <c r="A6786" s="42">
        <v>2022</v>
      </c>
      <c r="B6786" s="42" t="s">
        <v>71</v>
      </c>
      <c r="C6786" s="42" t="s">
        <v>46</v>
      </c>
      <c r="D6786" s="42" t="s">
        <v>102</v>
      </c>
      <c r="E6786" s="42" t="s">
        <v>103</v>
      </c>
      <c r="F6786" s="42" t="s">
        <v>356</v>
      </c>
      <c r="G6786" s="42" t="s">
        <v>1701</v>
      </c>
      <c r="H6786" s="42">
        <v>158</v>
      </c>
      <c r="J6786" s="42" t="s">
        <v>77</v>
      </c>
      <c r="K6786" s="42" t="s">
        <v>77</v>
      </c>
      <c r="L6786" s="42" t="s">
        <v>103</v>
      </c>
    </row>
    <row r="6787" spans="1:12">
      <c r="A6787" s="42">
        <v>2022</v>
      </c>
      <c r="B6787" s="42" t="s">
        <v>71</v>
      </c>
      <c r="C6787" s="42" t="s">
        <v>46</v>
      </c>
      <c r="D6787" s="42" t="s">
        <v>102</v>
      </c>
      <c r="E6787" s="42" t="s">
        <v>103</v>
      </c>
      <c r="F6787" s="42" t="s">
        <v>356</v>
      </c>
      <c r="G6787" s="42" t="s">
        <v>1702</v>
      </c>
      <c r="H6787" s="42">
        <v>37</v>
      </c>
      <c r="J6787" s="42" t="s">
        <v>77</v>
      </c>
      <c r="K6787" s="42" t="s">
        <v>77</v>
      </c>
      <c r="L6787" s="42" t="s">
        <v>103</v>
      </c>
    </row>
    <row r="6788" spans="1:12">
      <c r="A6788" s="42">
        <v>2022</v>
      </c>
      <c r="B6788" s="42" t="s">
        <v>71</v>
      </c>
      <c r="C6788" s="42" t="s">
        <v>46</v>
      </c>
      <c r="D6788" s="42" t="s">
        <v>102</v>
      </c>
      <c r="E6788" s="42" t="s">
        <v>103</v>
      </c>
      <c r="F6788" s="42" t="s">
        <v>356</v>
      </c>
      <c r="G6788" s="42" t="s">
        <v>1703</v>
      </c>
      <c r="H6788" s="42">
        <v>32</v>
      </c>
      <c r="J6788" s="42" t="s">
        <v>77</v>
      </c>
      <c r="K6788" s="42" t="s">
        <v>77</v>
      </c>
      <c r="L6788" s="42" t="s">
        <v>103</v>
      </c>
    </row>
    <row r="6789" spans="1:12">
      <c r="A6789" s="42">
        <v>2022</v>
      </c>
      <c r="B6789" s="42" t="s">
        <v>71</v>
      </c>
      <c r="C6789" s="42" t="s">
        <v>46</v>
      </c>
      <c r="D6789" s="42" t="s">
        <v>102</v>
      </c>
      <c r="E6789" s="42" t="s">
        <v>103</v>
      </c>
      <c r="F6789" s="42" t="s">
        <v>356</v>
      </c>
      <c r="G6789" s="42" t="s">
        <v>1704</v>
      </c>
      <c r="H6789" s="42">
        <v>13</v>
      </c>
      <c r="J6789" s="42" t="s">
        <v>77</v>
      </c>
      <c r="K6789" s="42" t="s">
        <v>77</v>
      </c>
      <c r="L6789" s="42" t="s">
        <v>103</v>
      </c>
    </row>
    <row r="6790" spans="1:12">
      <c r="A6790" s="42">
        <v>2022</v>
      </c>
      <c r="B6790" s="42" t="s">
        <v>71</v>
      </c>
      <c r="C6790" s="42" t="s">
        <v>46</v>
      </c>
      <c r="D6790" s="42" t="s">
        <v>102</v>
      </c>
      <c r="E6790" s="42" t="s">
        <v>103</v>
      </c>
      <c r="F6790" s="42" t="s">
        <v>355</v>
      </c>
      <c r="G6790" s="42" t="s">
        <v>1700</v>
      </c>
      <c r="H6790" s="42">
        <v>16</v>
      </c>
      <c r="J6790" s="42" t="s">
        <v>77</v>
      </c>
      <c r="K6790" s="42" t="s">
        <v>77</v>
      </c>
      <c r="L6790" s="42" t="s">
        <v>103</v>
      </c>
    </row>
    <row r="6791" spans="1:12">
      <c r="A6791" s="42">
        <v>2022</v>
      </c>
      <c r="B6791" s="42" t="s">
        <v>71</v>
      </c>
      <c r="C6791" s="42" t="s">
        <v>46</v>
      </c>
      <c r="D6791" s="42" t="s">
        <v>102</v>
      </c>
      <c r="E6791" s="42" t="s">
        <v>103</v>
      </c>
      <c r="F6791" s="42" t="s">
        <v>355</v>
      </c>
      <c r="G6791" s="42" t="s">
        <v>1701</v>
      </c>
      <c r="H6791" s="42">
        <v>113</v>
      </c>
      <c r="J6791" s="42" t="s">
        <v>77</v>
      </c>
      <c r="K6791" s="42" t="s">
        <v>77</v>
      </c>
      <c r="L6791" s="42" t="s">
        <v>103</v>
      </c>
    </row>
    <row r="6792" spans="1:12">
      <c r="A6792" s="42">
        <v>2022</v>
      </c>
      <c r="B6792" s="42" t="s">
        <v>71</v>
      </c>
      <c r="C6792" s="42" t="s">
        <v>46</v>
      </c>
      <c r="D6792" s="42" t="s">
        <v>102</v>
      </c>
      <c r="E6792" s="42" t="s">
        <v>103</v>
      </c>
      <c r="F6792" s="42" t="s">
        <v>355</v>
      </c>
      <c r="G6792" s="42" t="s">
        <v>1702</v>
      </c>
      <c r="H6792" s="42">
        <v>38</v>
      </c>
      <c r="J6792" s="42" t="s">
        <v>77</v>
      </c>
      <c r="K6792" s="42" t="s">
        <v>77</v>
      </c>
      <c r="L6792" s="42" t="s">
        <v>103</v>
      </c>
    </row>
    <row r="6793" spans="1:12">
      <c r="A6793" s="42">
        <v>2022</v>
      </c>
      <c r="B6793" s="42" t="s">
        <v>71</v>
      </c>
      <c r="C6793" s="42" t="s">
        <v>46</v>
      </c>
      <c r="D6793" s="42" t="s">
        <v>102</v>
      </c>
      <c r="E6793" s="42" t="s">
        <v>103</v>
      </c>
      <c r="F6793" s="42" t="s">
        <v>355</v>
      </c>
      <c r="G6793" s="42" t="s">
        <v>1703</v>
      </c>
      <c r="H6793" s="42">
        <v>22</v>
      </c>
      <c r="J6793" s="42" t="s">
        <v>77</v>
      </c>
      <c r="K6793" s="42" t="s">
        <v>77</v>
      </c>
      <c r="L6793" s="42" t="s">
        <v>103</v>
      </c>
    </row>
    <row r="6794" spans="1:12">
      <c r="A6794" s="42">
        <v>2022</v>
      </c>
      <c r="B6794" s="42" t="s">
        <v>71</v>
      </c>
      <c r="C6794" s="42" t="s">
        <v>46</v>
      </c>
      <c r="D6794" s="42" t="s">
        <v>102</v>
      </c>
      <c r="E6794" s="42" t="s">
        <v>103</v>
      </c>
      <c r="F6794" s="42" t="s">
        <v>355</v>
      </c>
      <c r="G6794" s="42" t="s">
        <v>1704</v>
      </c>
      <c r="H6794" s="42">
        <v>16</v>
      </c>
      <c r="J6794" s="42" t="s">
        <v>77</v>
      </c>
      <c r="K6794" s="42" t="s">
        <v>77</v>
      </c>
      <c r="L6794" s="42" t="s">
        <v>103</v>
      </c>
    </row>
    <row r="6795" spans="1:12">
      <c r="A6795" s="42">
        <v>2022</v>
      </c>
      <c r="B6795" s="42" t="s">
        <v>71</v>
      </c>
      <c r="C6795" s="42" t="s">
        <v>46</v>
      </c>
      <c r="D6795" s="42" t="s">
        <v>104</v>
      </c>
      <c r="E6795" s="42" t="s">
        <v>105</v>
      </c>
      <c r="F6795" s="42" t="s">
        <v>356</v>
      </c>
      <c r="G6795" s="42" t="s">
        <v>1700</v>
      </c>
      <c r="H6795" s="42">
        <v>3</v>
      </c>
      <c r="J6795" s="42" t="s">
        <v>77</v>
      </c>
      <c r="K6795" s="42" t="s">
        <v>77</v>
      </c>
      <c r="L6795" s="42" t="s">
        <v>105</v>
      </c>
    </row>
    <row r="6796" spans="1:12">
      <c r="A6796" s="42">
        <v>2022</v>
      </c>
      <c r="B6796" s="42" t="s">
        <v>71</v>
      </c>
      <c r="C6796" s="42" t="s">
        <v>46</v>
      </c>
      <c r="D6796" s="42" t="s">
        <v>104</v>
      </c>
      <c r="E6796" s="42" t="s">
        <v>105</v>
      </c>
      <c r="F6796" s="42" t="s">
        <v>356</v>
      </c>
      <c r="G6796" s="42" t="s">
        <v>1701</v>
      </c>
      <c r="H6796" s="42">
        <v>0</v>
      </c>
      <c r="J6796" s="42" t="s">
        <v>77</v>
      </c>
      <c r="K6796" s="42" t="s">
        <v>77</v>
      </c>
      <c r="L6796" s="42" t="s">
        <v>105</v>
      </c>
    </row>
    <row r="6797" spans="1:12">
      <c r="A6797" s="42">
        <v>2022</v>
      </c>
      <c r="B6797" s="42" t="s">
        <v>71</v>
      </c>
      <c r="C6797" s="42" t="s">
        <v>46</v>
      </c>
      <c r="D6797" s="42" t="s">
        <v>104</v>
      </c>
      <c r="E6797" s="42" t="s">
        <v>105</v>
      </c>
      <c r="F6797" s="42" t="s">
        <v>356</v>
      </c>
      <c r="G6797" s="42" t="s">
        <v>1702</v>
      </c>
      <c r="H6797" s="42">
        <v>0</v>
      </c>
      <c r="J6797" s="42" t="s">
        <v>77</v>
      </c>
      <c r="K6797" s="42" t="s">
        <v>77</v>
      </c>
      <c r="L6797" s="42" t="s">
        <v>105</v>
      </c>
    </row>
    <row r="6798" spans="1:12">
      <c r="A6798" s="42">
        <v>2022</v>
      </c>
      <c r="B6798" s="42" t="s">
        <v>71</v>
      </c>
      <c r="C6798" s="42" t="s">
        <v>46</v>
      </c>
      <c r="D6798" s="42" t="s">
        <v>104</v>
      </c>
      <c r="E6798" s="42" t="s">
        <v>105</v>
      </c>
      <c r="F6798" s="42" t="s">
        <v>356</v>
      </c>
      <c r="G6798" s="42" t="s">
        <v>1703</v>
      </c>
      <c r="H6798" s="42">
        <v>0</v>
      </c>
      <c r="J6798" s="42" t="s">
        <v>77</v>
      </c>
      <c r="K6798" s="42" t="s">
        <v>77</v>
      </c>
      <c r="L6798" s="42" t="s">
        <v>105</v>
      </c>
    </row>
    <row r="6799" spans="1:12">
      <c r="A6799" s="42">
        <v>2022</v>
      </c>
      <c r="B6799" s="42" t="s">
        <v>71</v>
      </c>
      <c r="C6799" s="42" t="s">
        <v>46</v>
      </c>
      <c r="D6799" s="42" t="s">
        <v>104</v>
      </c>
      <c r="E6799" s="42" t="s">
        <v>105</v>
      </c>
      <c r="F6799" s="42" t="s">
        <v>356</v>
      </c>
      <c r="G6799" s="42" t="s">
        <v>1704</v>
      </c>
      <c r="H6799" s="42">
        <v>0</v>
      </c>
      <c r="J6799" s="42" t="s">
        <v>77</v>
      </c>
      <c r="K6799" s="42" t="s">
        <v>77</v>
      </c>
      <c r="L6799" s="42" t="s">
        <v>105</v>
      </c>
    </row>
    <row r="6800" spans="1:12">
      <c r="A6800" s="42">
        <v>2022</v>
      </c>
      <c r="B6800" s="42" t="s">
        <v>71</v>
      </c>
      <c r="C6800" s="42" t="s">
        <v>46</v>
      </c>
      <c r="D6800" s="42" t="s">
        <v>104</v>
      </c>
      <c r="E6800" s="42" t="s">
        <v>105</v>
      </c>
      <c r="F6800" s="42" t="s">
        <v>355</v>
      </c>
      <c r="G6800" s="42" t="s">
        <v>1700</v>
      </c>
      <c r="H6800" s="42">
        <v>6</v>
      </c>
      <c r="J6800" s="42" t="s">
        <v>77</v>
      </c>
      <c r="K6800" s="42" t="s">
        <v>77</v>
      </c>
      <c r="L6800" s="42" t="s">
        <v>105</v>
      </c>
    </row>
    <row r="6801" spans="1:12">
      <c r="A6801" s="42">
        <v>2022</v>
      </c>
      <c r="B6801" s="42" t="s">
        <v>71</v>
      </c>
      <c r="C6801" s="42" t="s">
        <v>46</v>
      </c>
      <c r="D6801" s="42" t="s">
        <v>104</v>
      </c>
      <c r="E6801" s="42" t="s">
        <v>105</v>
      </c>
      <c r="F6801" s="42" t="s">
        <v>355</v>
      </c>
      <c r="G6801" s="42" t="s">
        <v>1701</v>
      </c>
      <c r="H6801" s="42">
        <v>0</v>
      </c>
      <c r="J6801" s="42" t="s">
        <v>77</v>
      </c>
      <c r="K6801" s="42" t="s">
        <v>77</v>
      </c>
      <c r="L6801" s="42" t="s">
        <v>105</v>
      </c>
    </row>
    <row r="6802" spans="1:12">
      <c r="A6802" s="42">
        <v>2022</v>
      </c>
      <c r="B6802" s="42" t="s">
        <v>71</v>
      </c>
      <c r="C6802" s="42" t="s">
        <v>46</v>
      </c>
      <c r="D6802" s="42" t="s">
        <v>104</v>
      </c>
      <c r="E6802" s="42" t="s">
        <v>105</v>
      </c>
      <c r="F6802" s="42" t="s">
        <v>355</v>
      </c>
      <c r="G6802" s="42" t="s">
        <v>1702</v>
      </c>
      <c r="H6802" s="42">
        <v>0</v>
      </c>
      <c r="J6802" s="42" t="s">
        <v>77</v>
      </c>
      <c r="K6802" s="42" t="s">
        <v>77</v>
      </c>
      <c r="L6802" s="42" t="s">
        <v>105</v>
      </c>
    </row>
    <row r="6803" spans="1:12">
      <c r="A6803" s="42">
        <v>2022</v>
      </c>
      <c r="B6803" s="42" t="s">
        <v>71</v>
      </c>
      <c r="C6803" s="42" t="s">
        <v>46</v>
      </c>
      <c r="D6803" s="42" t="s">
        <v>104</v>
      </c>
      <c r="E6803" s="42" t="s">
        <v>105</v>
      </c>
      <c r="F6803" s="42" t="s">
        <v>355</v>
      </c>
      <c r="G6803" s="42" t="s">
        <v>1703</v>
      </c>
      <c r="H6803" s="42">
        <v>2</v>
      </c>
      <c r="J6803" s="42" t="s">
        <v>77</v>
      </c>
      <c r="K6803" s="42" t="s">
        <v>77</v>
      </c>
      <c r="L6803" s="42" t="s">
        <v>105</v>
      </c>
    </row>
    <row r="6804" spans="1:12">
      <c r="A6804" s="42">
        <v>2022</v>
      </c>
      <c r="B6804" s="42" t="s">
        <v>71</v>
      </c>
      <c r="C6804" s="42" t="s">
        <v>46</v>
      </c>
      <c r="D6804" s="42" t="s">
        <v>104</v>
      </c>
      <c r="E6804" s="42" t="s">
        <v>105</v>
      </c>
      <c r="F6804" s="42" t="s">
        <v>355</v>
      </c>
      <c r="G6804" s="42" t="s">
        <v>1704</v>
      </c>
      <c r="H6804" s="42">
        <v>0</v>
      </c>
      <c r="J6804" s="42" t="s">
        <v>77</v>
      </c>
      <c r="K6804" s="42" t="s">
        <v>77</v>
      </c>
      <c r="L6804" s="42" t="s">
        <v>105</v>
      </c>
    </row>
    <row r="6805" spans="1:12">
      <c r="A6805" s="42">
        <v>2022</v>
      </c>
      <c r="B6805" s="42" t="s">
        <v>71</v>
      </c>
      <c r="C6805" s="42" t="s">
        <v>46</v>
      </c>
      <c r="D6805" s="42" t="s">
        <v>106</v>
      </c>
      <c r="E6805" s="42" t="s">
        <v>47</v>
      </c>
      <c r="F6805" s="42" t="s">
        <v>356</v>
      </c>
      <c r="G6805" s="42" t="s">
        <v>1700</v>
      </c>
      <c r="H6805" s="42">
        <v>0</v>
      </c>
      <c r="J6805" s="42" t="s">
        <v>77</v>
      </c>
      <c r="K6805" s="42" t="s">
        <v>77</v>
      </c>
      <c r="L6805" s="42" t="s">
        <v>47</v>
      </c>
    </row>
    <row r="6806" spans="1:12">
      <c r="A6806" s="42">
        <v>2022</v>
      </c>
      <c r="B6806" s="42" t="s">
        <v>71</v>
      </c>
      <c r="C6806" s="42" t="s">
        <v>46</v>
      </c>
      <c r="D6806" s="42" t="s">
        <v>106</v>
      </c>
      <c r="E6806" s="42" t="s">
        <v>47</v>
      </c>
      <c r="F6806" s="42" t="s">
        <v>356</v>
      </c>
      <c r="G6806" s="42" t="s">
        <v>1701</v>
      </c>
      <c r="H6806" s="42">
        <v>2</v>
      </c>
      <c r="J6806" s="42" t="s">
        <v>77</v>
      </c>
      <c r="K6806" s="42" t="s">
        <v>77</v>
      </c>
      <c r="L6806" s="42" t="s">
        <v>47</v>
      </c>
    </row>
    <row r="6807" spans="1:12">
      <c r="A6807" s="42">
        <v>2022</v>
      </c>
      <c r="B6807" s="42" t="s">
        <v>71</v>
      </c>
      <c r="C6807" s="42" t="s">
        <v>46</v>
      </c>
      <c r="D6807" s="42" t="s">
        <v>106</v>
      </c>
      <c r="E6807" s="42" t="s">
        <v>47</v>
      </c>
      <c r="F6807" s="42" t="s">
        <v>356</v>
      </c>
      <c r="G6807" s="42" t="s">
        <v>1702</v>
      </c>
      <c r="H6807" s="42">
        <v>0</v>
      </c>
      <c r="J6807" s="42" t="s">
        <v>77</v>
      </c>
      <c r="K6807" s="42" t="s">
        <v>77</v>
      </c>
      <c r="L6807" s="42" t="s">
        <v>47</v>
      </c>
    </row>
    <row r="6808" spans="1:12">
      <c r="A6808" s="42">
        <v>2022</v>
      </c>
      <c r="B6808" s="42" t="s">
        <v>71</v>
      </c>
      <c r="C6808" s="42" t="s">
        <v>46</v>
      </c>
      <c r="D6808" s="42" t="s">
        <v>106</v>
      </c>
      <c r="E6808" s="42" t="s">
        <v>47</v>
      </c>
      <c r="F6808" s="42" t="s">
        <v>356</v>
      </c>
      <c r="G6808" s="42" t="s">
        <v>1703</v>
      </c>
      <c r="H6808" s="42">
        <v>0</v>
      </c>
      <c r="J6808" s="42" t="s">
        <v>77</v>
      </c>
      <c r="K6808" s="42" t="s">
        <v>77</v>
      </c>
      <c r="L6808" s="42" t="s">
        <v>47</v>
      </c>
    </row>
    <row r="6809" spans="1:12">
      <c r="A6809" s="42">
        <v>2022</v>
      </c>
      <c r="B6809" s="42" t="s">
        <v>71</v>
      </c>
      <c r="C6809" s="42" t="s">
        <v>46</v>
      </c>
      <c r="D6809" s="42" t="s">
        <v>106</v>
      </c>
      <c r="E6809" s="42" t="s">
        <v>47</v>
      </c>
      <c r="F6809" s="42" t="s">
        <v>356</v>
      </c>
      <c r="G6809" s="42" t="s">
        <v>1704</v>
      </c>
      <c r="H6809" s="42">
        <v>0</v>
      </c>
      <c r="J6809" s="42" t="s">
        <v>77</v>
      </c>
      <c r="K6809" s="42" t="s">
        <v>77</v>
      </c>
      <c r="L6809" s="42" t="s">
        <v>47</v>
      </c>
    </row>
    <row r="6810" spans="1:12">
      <c r="A6810" s="42">
        <v>2022</v>
      </c>
      <c r="B6810" s="42" t="s">
        <v>71</v>
      </c>
      <c r="C6810" s="42" t="s">
        <v>46</v>
      </c>
      <c r="D6810" s="42" t="s">
        <v>106</v>
      </c>
      <c r="E6810" s="42" t="s">
        <v>47</v>
      </c>
      <c r="F6810" s="42" t="s">
        <v>355</v>
      </c>
      <c r="G6810" s="42" t="s">
        <v>1700</v>
      </c>
      <c r="H6810" s="42">
        <v>1</v>
      </c>
      <c r="J6810" s="42" t="s">
        <v>77</v>
      </c>
      <c r="K6810" s="42" t="s">
        <v>77</v>
      </c>
      <c r="L6810" s="42" t="s">
        <v>47</v>
      </c>
    </row>
    <row r="6811" spans="1:12">
      <c r="A6811" s="42">
        <v>2022</v>
      </c>
      <c r="B6811" s="42" t="s">
        <v>71</v>
      </c>
      <c r="C6811" s="42" t="s">
        <v>46</v>
      </c>
      <c r="D6811" s="42" t="s">
        <v>106</v>
      </c>
      <c r="E6811" s="42" t="s">
        <v>47</v>
      </c>
      <c r="F6811" s="42" t="s">
        <v>355</v>
      </c>
      <c r="G6811" s="42" t="s">
        <v>1701</v>
      </c>
      <c r="H6811" s="42">
        <v>8</v>
      </c>
      <c r="J6811" s="42" t="s">
        <v>77</v>
      </c>
      <c r="K6811" s="42" t="s">
        <v>77</v>
      </c>
      <c r="L6811" s="42" t="s">
        <v>47</v>
      </c>
    </row>
    <row r="6812" spans="1:12">
      <c r="A6812" s="42">
        <v>2022</v>
      </c>
      <c r="B6812" s="42" t="s">
        <v>71</v>
      </c>
      <c r="C6812" s="42" t="s">
        <v>46</v>
      </c>
      <c r="D6812" s="42" t="s">
        <v>106</v>
      </c>
      <c r="E6812" s="42" t="s">
        <v>47</v>
      </c>
      <c r="F6812" s="42" t="s">
        <v>355</v>
      </c>
      <c r="G6812" s="42" t="s">
        <v>1702</v>
      </c>
      <c r="H6812" s="42">
        <v>3</v>
      </c>
      <c r="J6812" s="42" t="s">
        <v>77</v>
      </c>
      <c r="K6812" s="42" t="s">
        <v>77</v>
      </c>
      <c r="L6812" s="42" t="s">
        <v>47</v>
      </c>
    </row>
    <row r="6813" spans="1:12">
      <c r="A6813" s="42">
        <v>2022</v>
      </c>
      <c r="B6813" s="42" t="s">
        <v>71</v>
      </c>
      <c r="C6813" s="42" t="s">
        <v>46</v>
      </c>
      <c r="D6813" s="42" t="s">
        <v>106</v>
      </c>
      <c r="E6813" s="42" t="s">
        <v>47</v>
      </c>
      <c r="F6813" s="42" t="s">
        <v>355</v>
      </c>
      <c r="G6813" s="42" t="s">
        <v>1703</v>
      </c>
      <c r="H6813" s="42">
        <v>3</v>
      </c>
      <c r="J6813" s="42" t="s">
        <v>77</v>
      </c>
      <c r="K6813" s="42" t="s">
        <v>77</v>
      </c>
      <c r="L6813" s="42" t="s">
        <v>47</v>
      </c>
    </row>
    <row r="6814" spans="1:12">
      <c r="A6814" s="42">
        <v>2022</v>
      </c>
      <c r="B6814" s="42" t="s">
        <v>71</v>
      </c>
      <c r="C6814" s="42" t="s">
        <v>46</v>
      </c>
      <c r="D6814" s="42" t="s">
        <v>106</v>
      </c>
      <c r="E6814" s="42" t="s">
        <v>47</v>
      </c>
      <c r="F6814" s="42" t="s">
        <v>355</v>
      </c>
      <c r="G6814" s="42" t="s">
        <v>1704</v>
      </c>
      <c r="H6814" s="42">
        <v>0</v>
      </c>
      <c r="J6814" s="42" t="s">
        <v>77</v>
      </c>
      <c r="K6814" s="42" t="s">
        <v>77</v>
      </c>
      <c r="L6814" s="42" t="s">
        <v>47</v>
      </c>
    </row>
    <row r="6815" spans="1:12">
      <c r="B6815" s="42" t="s">
        <v>71</v>
      </c>
      <c r="C6815" s="42" t="s">
        <v>77</v>
      </c>
      <c r="D6815" s="42" t="s">
        <v>77</v>
      </c>
      <c r="E6815" s="42" t="s">
        <v>77</v>
      </c>
      <c r="F6815" s="42" t="s">
        <v>77</v>
      </c>
      <c r="G6815" s="42" t="s">
        <v>77</v>
      </c>
      <c r="J6815" s="42" t="s">
        <v>222</v>
      </c>
      <c r="K6815" s="42" t="s">
        <v>240</v>
      </c>
      <c r="L6815" s="42" t="s">
        <v>77</v>
      </c>
    </row>
    <row r="6816" spans="1:12">
      <c r="A6816" s="42">
        <v>2022</v>
      </c>
      <c r="B6816" s="42" t="s">
        <v>72</v>
      </c>
      <c r="C6816" s="42" t="s">
        <v>24</v>
      </c>
      <c r="D6816" s="42" t="s">
        <v>78</v>
      </c>
      <c r="E6816" s="42" t="s">
        <v>35</v>
      </c>
      <c r="F6816" s="42" t="s">
        <v>77</v>
      </c>
      <c r="G6816" s="42" t="s">
        <v>77</v>
      </c>
      <c r="H6816" s="42">
        <v>0</v>
      </c>
      <c r="J6816" s="42" t="s">
        <v>77</v>
      </c>
      <c r="K6816" s="42" t="s">
        <v>77</v>
      </c>
      <c r="L6816" s="42" t="s">
        <v>340</v>
      </c>
    </row>
    <row r="6817" spans="1:12">
      <c r="A6817" s="42">
        <v>2022</v>
      </c>
      <c r="B6817" s="42" t="s">
        <v>72</v>
      </c>
      <c r="C6817" s="42" t="s">
        <v>24</v>
      </c>
      <c r="D6817" s="42" t="s">
        <v>80</v>
      </c>
      <c r="E6817" s="42" t="s">
        <v>26</v>
      </c>
      <c r="F6817" s="42" t="s">
        <v>77</v>
      </c>
      <c r="G6817" s="42" t="s">
        <v>77</v>
      </c>
      <c r="H6817" s="42">
        <v>164</v>
      </c>
      <c r="J6817" s="42" t="s">
        <v>77</v>
      </c>
      <c r="K6817" s="42" t="s">
        <v>77</v>
      </c>
      <c r="L6817" s="42" t="s">
        <v>26</v>
      </c>
    </row>
    <row r="6818" spans="1:12">
      <c r="A6818" s="42">
        <v>2022</v>
      </c>
      <c r="B6818" s="42" t="s">
        <v>72</v>
      </c>
      <c r="C6818" s="42" t="s">
        <v>24</v>
      </c>
      <c r="D6818" s="42" t="s">
        <v>81</v>
      </c>
      <c r="E6818" s="42" t="s">
        <v>28</v>
      </c>
      <c r="F6818" s="42" t="s">
        <v>77</v>
      </c>
      <c r="G6818" s="42" t="s">
        <v>77</v>
      </c>
      <c r="H6818" s="42">
        <v>4829</v>
      </c>
      <c r="J6818" s="42" t="s">
        <v>77</v>
      </c>
      <c r="K6818" s="42" t="s">
        <v>77</v>
      </c>
      <c r="L6818" s="42" t="s">
        <v>28</v>
      </c>
    </row>
    <row r="6819" spans="1:12">
      <c r="A6819" s="42">
        <v>2022</v>
      </c>
      <c r="B6819" s="42" t="s">
        <v>72</v>
      </c>
      <c r="C6819" s="42" t="s">
        <v>24</v>
      </c>
      <c r="D6819" s="42" t="s">
        <v>82</v>
      </c>
      <c r="E6819" s="42" t="s">
        <v>41</v>
      </c>
      <c r="F6819" s="42" t="s">
        <v>77</v>
      </c>
      <c r="G6819" s="42" t="s">
        <v>77</v>
      </c>
      <c r="H6819" s="42">
        <v>43</v>
      </c>
      <c r="J6819" s="42" t="s">
        <v>77</v>
      </c>
      <c r="K6819" s="42" t="s">
        <v>77</v>
      </c>
      <c r="L6819" s="42" t="s">
        <v>41</v>
      </c>
    </row>
    <row r="6820" spans="1:12">
      <c r="A6820" s="42">
        <v>2022</v>
      </c>
      <c r="B6820" s="42" t="s">
        <v>72</v>
      </c>
      <c r="C6820" s="42" t="s">
        <v>24</v>
      </c>
      <c r="D6820" s="42" t="s">
        <v>83</v>
      </c>
      <c r="E6820" s="42" t="s">
        <v>27</v>
      </c>
      <c r="F6820" s="42" t="s">
        <v>77</v>
      </c>
      <c r="G6820" s="42" t="s">
        <v>77</v>
      </c>
      <c r="H6820" s="42">
        <v>684</v>
      </c>
      <c r="J6820" s="42" t="s">
        <v>77</v>
      </c>
      <c r="K6820" s="42" t="s">
        <v>77</v>
      </c>
      <c r="L6820" s="42" t="s">
        <v>27</v>
      </c>
    </row>
    <row r="6821" spans="1:12">
      <c r="A6821" s="42">
        <v>2022</v>
      </c>
      <c r="B6821" s="42" t="s">
        <v>72</v>
      </c>
      <c r="C6821" s="42" t="s">
        <v>24</v>
      </c>
      <c r="D6821" s="42" t="s">
        <v>84</v>
      </c>
      <c r="E6821" s="42" t="s">
        <v>33</v>
      </c>
      <c r="F6821" s="42" t="s">
        <v>77</v>
      </c>
      <c r="G6821" s="42" t="s">
        <v>77</v>
      </c>
      <c r="H6821" s="42">
        <v>3316</v>
      </c>
      <c r="J6821" s="42" t="s">
        <v>77</v>
      </c>
      <c r="K6821" s="42" t="s">
        <v>77</v>
      </c>
      <c r="L6821" s="42" t="s">
        <v>341</v>
      </c>
    </row>
    <row r="6822" spans="1:12">
      <c r="A6822" s="42">
        <v>2022</v>
      </c>
      <c r="B6822" s="42" t="s">
        <v>72</v>
      </c>
      <c r="C6822" s="42" t="s">
        <v>24</v>
      </c>
      <c r="D6822" s="42" t="s">
        <v>85</v>
      </c>
      <c r="E6822" s="42" t="s">
        <v>25</v>
      </c>
      <c r="F6822" s="42" t="s">
        <v>77</v>
      </c>
      <c r="G6822" s="42" t="s">
        <v>77</v>
      </c>
      <c r="H6822" s="42">
        <v>1553</v>
      </c>
      <c r="J6822" s="42" t="s">
        <v>77</v>
      </c>
      <c r="K6822" s="42" t="s">
        <v>77</v>
      </c>
      <c r="L6822" s="42" t="s">
        <v>342</v>
      </c>
    </row>
    <row r="6823" spans="1:12">
      <c r="A6823" s="42">
        <v>2022</v>
      </c>
      <c r="B6823" s="42" t="s">
        <v>72</v>
      </c>
      <c r="C6823" s="42" t="s">
        <v>24</v>
      </c>
      <c r="D6823" s="42" t="s">
        <v>86</v>
      </c>
      <c r="E6823" s="42" t="s">
        <v>40</v>
      </c>
      <c r="F6823" s="42" t="s">
        <v>77</v>
      </c>
      <c r="G6823" s="42" t="s">
        <v>77</v>
      </c>
      <c r="H6823" s="42">
        <v>168</v>
      </c>
      <c r="J6823" s="42" t="s">
        <v>77</v>
      </c>
      <c r="K6823" s="42" t="s">
        <v>77</v>
      </c>
      <c r="L6823" s="42" t="s">
        <v>343</v>
      </c>
    </row>
    <row r="6824" spans="1:12">
      <c r="A6824" s="42">
        <v>2022</v>
      </c>
      <c r="B6824" s="42" t="s">
        <v>72</v>
      </c>
      <c r="C6824" s="42" t="s">
        <v>24</v>
      </c>
      <c r="D6824" s="42" t="s">
        <v>87</v>
      </c>
      <c r="E6824" s="42" t="s">
        <v>38</v>
      </c>
      <c r="F6824" s="42" t="s">
        <v>77</v>
      </c>
      <c r="G6824" s="42" t="s">
        <v>77</v>
      </c>
      <c r="H6824" s="42">
        <v>103</v>
      </c>
      <c r="J6824" s="42" t="s">
        <v>77</v>
      </c>
      <c r="K6824" s="42" t="s">
        <v>77</v>
      </c>
      <c r="L6824" s="42" t="s">
        <v>344</v>
      </c>
    </row>
    <row r="6825" spans="1:12">
      <c r="A6825" s="42">
        <v>2022</v>
      </c>
      <c r="B6825" s="42" t="s">
        <v>72</v>
      </c>
      <c r="C6825" s="42" t="s">
        <v>24</v>
      </c>
      <c r="D6825" s="42" t="s">
        <v>88</v>
      </c>
      <c r="E6825" s="42" t="s">
        <v>34</v>
      </c>
      <c r="F6825" s="42" t="s">
        <v>77</v>
      </c>
      <c r="G6825" s="42" t="s">
        <v>77</v>
      </c>
      <c r="H6825" s="42">
        <v>0</v>
      </c>
      <c r="J6825" s="42" t="s">
        <v>77</v>
      </c>
      <c r="K6825" s="42" t="s">
        <v>77</v>
      </c>
      <c r="L6825" s="42" t="s">
        <v>345</v>
      </c>
    </row>
    <row r="6826" spans="1:12">
      <c r="A6826" s="42">
        <v>2022</v>
      </c>
      <c r="B6826" s="42" t="s">
        <v>72</v>
      </c>
      <c r="C6826" s="42" t="s">
        <v>24</v>
      </c>
      <c r="D6826" s="42" t="s">
        <v>89</v>
      </c>
      <c r="E6826" s="42" t="s">
        <v>39</v>
      </c>
      <c r="F6826" s="42" t="s">
        <v>77</v>
      </c>
      <c r="G6826" s="42" t="s">
        <v>77</v>
      </c>
      <c r="H6826" s="42">
        <v>0</v>
      </c>
      <c r="J6826" s="42" t="s">
        <v>77</v>
      </c>
      <c r="K6826" s="42" t="s">
        <v>77</v>
      </c>
      <c r="L6826" s="42" t="s">
        <v>346</v>
      </c>
    </row>
    <row r="6827" spans="1:12">
      <c r="A6827" s="42">
        <v>2022</v>
      </c>
      <c r="B6827" s="42" t="s">
        <v>72</v>
      </c>
      <c r="C6827" s="42" t="s">
        <v>24</v>
      </c>
      <c r="D6827" s="42" t="s">
        <v>90</v>
      </c>
      <c r="E6827" s="42" t="s">
        <v>37</v>
      </c>
      <c r="F6827" s="42" t="s">
        <v>77</v>
      </c>
      <c r="G6827" s="42" t="s">
        <v>77</v>
      </c>
      <c r="H6827" s="42">
        <v>0</v>
      </c>
      <c r="J6827" s="42" t="s">
        <v>77</v>
      </c>
      <c r="K6827" s="42" t="s">
        <v>77</v>
      </c>
      <c r="L6827" s="42" t="s">
        <v>347</v>
      </c>
    </row>
    <row r="6828" spans="1:12">
      <c r="A6828" s="42">
        <v>2022</v>
      </c>
      <c r="B6828" s="42" t="s">
        <v>72</v>
      </c>
      <c r="C6828" s="42" t="s">
        <v>24</v>
      </c>
      <c r="D6828" s="42" t="s">
        <v>91</v>
      </c>
      <c r="E6828" s="42" t="s">
        <v>29</v>
      </c>
      <c r="F6828" s="42" t="s">
        <v>77</v>
      </c>
      <c r="G6828" s="42" t="s">
        <v>77</v>
      </c>
      <c r="H6828" s="42">
        <v>0</v>
      </c>
      <c r="J6828" s="42" t="s">
        <v>77</v>
      </c>
      <c r="K6828" s="42" t="s">
        <v>77</v>
      </c>
      <c r="L6828" s="42" t="s">
        <v>348</v>
      </c>
    </row>
    <row r="6829" spans="1:12">
      <c r="A6829" s="42">
        <v>2022</v>
      </c>
      <c r="B6829" s="42" t="s">
        <v>72</v>
      </c>
      <c r="C6829" s="42" t="s">
        <v>24</v>
      </c>
      <c r="D6829" s="42" t="s">
        <v>92</v>
      </c>
      <c r="E6829" s="42" t="s">
        <v>30</v>
      </c>
      <c r="F6829" s="42" t="s">
        <v>77</v>
      </c>
      <c r="G6829" s="42" t="s">
        <v>77</v>
      </c>
      <c r="H6829" s="42">
        <v>317</v>
      </c>
      <c r="J6829" s="42" t="s">
        <v>77</v>
      </c>
      <c r="K6829" s="42" t="s">
        <v>77</v>
      </c>
      <c r="L6829" s="42" t="s">
        <v>349</v>
      </c>
    </row>
    <row r="6830" spans="1:12">
      <c r="A6830" s="42">
        <v>2022</v>
      </c>
      <c r="B6830" s="42" t="s">
        <v>72</v>
      </c>
      <c r="C6830" s="42" t="s">
        <v>24</v>
      </c>
      <c r="D6830" s="42" t="s">
        <v>93</v>
      </c>
      <c r="E6830" s="42" t="s">
        <v>42</v>
      </c>
      <c r="F6830" s="42" t="s">
        <v>77</v>
      </c>
      <c r="G6830" s="42" t="s">
        <v>77</v>
      </c>
      <c r="H6830" s="42">
        <v>13</v>
      </c>
      <c r="J6830" s="42" t="s">
        <v>77</v>
      </c>
      <c r="K6830" s="42" t="s">
        <v>77</v>
      </c>
      <c r="L6830" s="42" t="s">
        <v>350</v>
      </c>
    </row>
    <row r="6831" spans="1:12">
      <c r="A6831" s="42">
        <v>2022</v>
      </c>
      <c r="B6831" s="42" t="s">
        <v>72</v>
      </c>
      <c r="C6831" s="42" t="s">
        <v>24</v>
      </c>
      <c r="D6831" s="42" t="s">
        <v>94</v>
      </c>
      <c r="E6831" s="42" t="s">
        <v>36</v>
      </c>
      <c r="F6831" s="42" t="s">
        <v>77</v>
      </c>
      <c r="G6831" s="42" t="s">
        <v>77</v>
      </c>
      <c r="H6831" s="42">
        <v>67</v>
      </c>
      <c r="J6831" s="42" t="s">
        <v>77</v>
      </c>
      <c r="K6831" s="42" t="s">
        <v>77</v>
      </c>
      <c r="L6831" s="42" t="s">
        <v>36</v>
      </c>
    </row>
    <row r="6832" spans="1:12">
      <c r="A6832" s="42">
        <v>2022</v>
      </c>
      <c r="B6832" s="42" t="s">
        <v>72</v>
      </c>
      <c r="C6832" s="42" t="s">
        <v>24</v>
      </c>
      <c r="D6832" s="42" t="s">
        <v>95</v>
      </c>
      <c r="E6832" s="42" t="s">
        <v>43</v>
      </c>
      <c r="F6832" s="42" t="s">
        <v>77</v>
      </c>
      <c r="G6832" s="42" t="s">
        <v>77</v>
      </c>
      <c r="H6832" s="42">
        <v>13</v>
      </c>
      <c r="J6832" s="42" t="s">
        <v>77</v>
      </c>
      <c r="K6832" s="42" t="s">
        <v>77</v>
      </c>
      <c r="L6832" s="42" t="s">
        <v>351</v>
      </c>
    </row>
    <row r="6833" spans="1:12">
      <c r="A6833" s="42">
        <v>2022</v>
      </c>
      <c r="B6833" s="42" t="s">
        <v>72</v>
      </c>
      <c r="C6833" s="42" t="s">
        <v>24</v>
      </c>
      <c r="D6833" s="42" t="s">
        <v>96</v>
      </c>
      <c r="E6833" s="42" t="s">
        <v>32</v>
      </c>
      <c r="F6833" s="42" t="s">
        <v>77</v>
      </c>
      <c r="G6833" s="42" t="s">
        <v>77</v>
      </c>
      <c r="H6833" s="42">
        <v>447</v>
      </c>
      <c r="J6833" s="42" t="s">
        <v>77</v>
      </c>
      <c r="K6833" s="42" t="s">
        <v>77</v>
      </c>
      <c r="L6833" s="42" t="s">
        <v>32</v>
      </c>
    </row>
    <row r="6834" spans="1:12">
      <c r="A6834" s="42">
        <v>2022</v>
      </c>
      <c r="B6834" s="42" t="s">
        <v>72</v>
      </c>
      <c r="C6834" s="42" t="s">
        <v>24</v>
      </c>
      <c r="D6834" s="42" t="s">
        <v>97</v>
      </c>
      <c r="E6834" s="42" t="s">
        <v>31</v>
      </c>
      <c r="F6834" s="42" t="s">
        <v>77</v>
      </c>
      <c r="G6834" s="42" t="s">
        <v>77</v>
      </c>
      <c r="H6834" s="42">
        <v>508</v>
      </c>
      <c r="J6834" s="42" t="s">
        <v>77</v>
      </c>
      <c r="K6834" s="42" t="s">
        <v>77</v>
      </c>
      <c r="L6834" s="42" t="s">
        <v>31</v>
      </c>
    </row>
    <row r="6835" spans="1:12">
      <c r="A6835" s="42">
        <v>2022</v>
      </c>
      <c r="B6835" s="42" t="s">
        <v>72</v>
      </c>
      <c r="C6835" s="42" t="s">
        <v>48</v>
      </c>
      <c r="D6835" s="42" t="s">
        <v>107</v>
      </c>
      <c r="E6835" s="42" t="s">
        <v>49</v>
      </c>
      <c r="F6835" s="42" t="s">
        <v>77</v>
      </c>
      <c r="G6835" s="42" t="s">
        <v>77</v>
      </c>
      <c r="H6835" s="42">
        <v>118</v>
      </c>
      <c r="J6835" s="42" t="s">
        <v>77</v>
      </c>
      <c r="K6835" s="42" t="s">
        <v>77</v>
      </c>
      <c r="L6835" s="42" t="s">
        <v>49</v>
      </c>
    </row>
    <row r="6836" spans="1:12">
      <c r="A6836" s="42">
        <v>2022</v>
      </c>
      <c r="B6836" s="42" t="s">
        <v>72</v>
      </c>
      <c r="C6836" s="42" t="s">
        <v>48</v>
      </c>
      <c r="D6836" s="42" t="s">
        <v>108</v>
      </c>
      <c r="E6836" s="42" t="s">
        <v>50</v>
      </c>
      <c r="F6836" s="42" t="s">
        <v>77</v>
      </c>
      <c r="G6836" s="42" t="s">
        <v>77</v>
      </c>
      <c r="H6836" s="42">
        <v>68</v>
      </c>
      <c r="J6836" s="42" t="s">
        <v>77</v>
      </c>
      <c r="K6836" s="42" t="s">
        <v>77</v>
      </c>
      <c r="L6836" s="42" t="s">
        <v>352</v>
      </c>
    </row>
    <row r="6837" spans="1:12">
      <c r="A6837" s="42">
        <v>2022</v>
      </c>
      <c r="B6837" s="42" t="s">
        <v>72</v>
      </c>
      <c r="C6837" s="42" t="s">
        <v>48</v>
      </c>
      <c r="D6837" s="42" t="s">
        <v>109</v>
      </c>
      <c r="E6837" s="42" t="s">
        <v>51</v>
      </c>
      <c r="F6837" s="42" t="s">
        <v>77</v>
      </c>
      <c r="G6837" s="42" t="s">
        <v>77</v>
      </c>
      <c r="H6837" s="42">
        <v>7</v>
      </c>
      <c r="J6837" s="42" t="s">
        <v>77</v>
      </c>
      <c r="K6837" s="42" t="s">
        <v>77</v>
      </c>
      <c r="L6837" s="42" t="s">
        <v>51</v>
      </c>
    </row>
    <row r="6838" spans="1:12">
      <c r="A6838" s="42">
        <v>2023</v>
      </c>
      <c r="B6838" s="42" t="s">
        <v>72</v>
      </c>
      <c r="C6838" s="42" t="s">
        <v>24</v>
      </c>
      <c r="D6838" s="42" t="s">
        <v>78</v>
      </c>
      <c r="E6838" s="42" t="s">
        <v>35</v>
      </c>
      <c r="F6838" s="42" t="s">
        <v>356</v>
      </c>
      <c r="G6838" s="42" t="s">
        <v>1700</v>
      </c>
      <c r="H6838" s="42">
        <v>0</v>
      </c>
      <c r="J6838" s="42" t="s">
        <v>77</v>
      </c>
      <c r="K6838" s="42" t="s">
        <v>77</v>
      </c>
      <c r="L6838" s="42" t="s">
        <v>340</v>
      </c>
    </row>
    <row r="6839" spans="1:12">
      <c r="A6839" s="42">
        <v>2023</v>
      </c>
      <c r="B6839" s="42" t="s">
        <v>72</v>
      </c>
      <c r="C6839" s="42" t="s">
        <v>24</v>
      </c>
      <c r="D6839" s="42" t="s">
        <v>78</v>
      </c>
      <c r="E6839" s="42" t="s">
        <v>35</v>
      </c>
      <c r="F6839" s="42" t="s">
        <v>356</v>
      </c>
      <c r="G6839" s="42" t="s">
        <v>1701</v>
      </c>
      <c r="H6839" s="42">
        <v>0</v>
      </c>
      <c r="J6839" s="42" t="s">
        <v>77</v>
      </c>
      <c r="K6839" s="42" t="s">
        <v>77</v>
      </c>
      <c r="L6839" s="42" t="s">
        <v>340</v>
      </c>
    </row>
    <row r="6840" spans="1:12">
      <c r="A6840" s="42">
        <v>2023</v>
      </c>
      <c r="B6840" s="42" t="s">
        <v>72</v>
      </c>
      <c r="C6840" s="42" t="s">
        <v>24</v>
      </c>
      <c r="D6840" s="42" t="s">
        <v>78</v>
      </c>
      <c r="E6840" s="42" t="s">
        <v>35</v>
      </c>
      <c r="F6840" s="42" t="s">
        <v>356</v>
      </c>
      <c r="G6840" s="42" t="s">
        <v>1702</v>
      </c>
      <c r="H6840" s="42">
        <v>0</v>
      </c>
      <c r="J6840" s="42" t="s">
        <v>77</v>
      </c>
      <c r="K6840" s="42" t="s">
        <v>77</v>
      </c>
      <c r="L6840" s="42" t="s">
        <v>340</v>
      </c>
    </row>
    <row r="6841" spans="1:12">
      <c r="A6841" s="42">
        <v>2023</v>
      </c>
      <c r="B6841" s="42" t="s">
        <v>72</v>
      </c>
      <c r="C6841" s="42" t="s">
        <v>24</v>
      </c>
      <c r="D6841" s="42" t="s">
        <v>78</v>
      </c>
      <c r="E6841" s="42" t="s">
        <v>35</v>
      </c>
      <c r="F6841" s="42" t="s">
        <v>356</v>
      </c>
      <c r="G6841" s="42" t="s">
        <v>1703</v>
      </c>
      <c r="H6841" s="42">
        <v>0</v>
      </c>
      <c r="J6841" s="42" t="s">
        <v>77</v>
      </c>
      <c r="K6841" s="42" t="s">
        <v>77</v>
      </c>
      <c r="L6841" s="42" t="s">
        <v>340</v>
      </c>
    </row>
    <row r="6842" spans="1:12">
      <c r="A6842" s="42">
        <v>2023</v>
      </c>
      <c r="B6842" s="42" t="s">
        <v>72</v>
      </c>
      <c r="C6842" s="42" t="s">
        <v>24</v>
      </c>
      <c r="D6842" s="42" t="s">
        <v>78</v>
      </c>
      <c r="E6842" s="42" t="s">
        <v>35</v>
      </c>
      <c r="F6842" s="42" t="s">
        <v>356</v>
      </c>
      <c r="G6842" s="42" t="s">
        <v>1704</v>
      </c>
      <c r="H6842" s="42">
        <v>0</v>
      </c>
      <c r="J6842" s="42" t="s">
        <v>77</v>
      </c>
      <c r="K6842" s="42" t="s">
        <v>77</v>
      </c>
      <c r="L6842" s="42" t="s">
        <v>340</v>
      </c>
    </row>
    <row r="6843" spans="1:12">
      <c r="A6843" s="42">
        <v>2023</v>
      </c>
      <c r="B6843" s="42" t="s">
        <v>72</v>
      </c>
      <c r="C6843" s="42" t="s">
        <v>24</v>
      </c>
      <c r="D6843" s="42" t="s">
        <v>78</v>
      </c>
      <c r="E6843" s="42" t="s">
        <v>35</v>
      </c>
      <c r="F6843" s="42" t="s">
        <v>355</v>
      </c>
      <c r="G6843" s="42" t="s">
        <v>1700</v>
      </c>
      <c r="H6843" s="42">
        <v>0</v>
      </c>
      <c r="J6843" s="42" t="s">
        <v>77</v>
      </c>
      <c r="K6843" s="42" t="s">
        <v>77</v>
      </c>
      <c r="L6843" s="42" t="s">
        <v>340</v>
      </c>
    </row>
    <row r="6844" spans="1:12">
      <c r="A6844" s="42">
        <v>2023</v>
      </c>
      <c r="B6844" s="42" t="s">
        <v>72</v>
      </c>
      <c r="C6844" s="42" t="s">
        <v>24</v>
      </c>
      <c r="D6844" s="42" t="s">
        <v>78</v>
      </c>
      <c r="E6844" s="42" t="s">
        <v>35</v>
      </c>
      <c r="F6844" s="42" t="s">
        <v>355</v>
      </c>
      <c r="G6844" s="42" t="s">
        <v>1701</v>
      </c>
      <c r="H6844" s="42">
        <v>0</v>
      </c>
      <c r="J6844" s="42" t="s">
        <v>77</v>
      </c>
      <c r="K6844" s="42" t="s">
        <v>77</v>
      </c>
      <c r="L6844" s="42" t="s">
        <v>340</v>
      </c>
    </row>
    <row r="6845" spans="1:12">
      <c r="A6845" s="42">
        <v>2023</v>
      </c>
      <c r="B6845" s="42" t="s">
        <v>72</v>
      </c>
      <c r="C6845" s="42" t="s">
        <v>24</v>
      </c>
      <c r="D6845" s="42" t="s">
        <v>78</v>
      </c>
      <c r="E6845" s="42" t="s">
        <v>35</v>
      </c>
      <c r="F6845" s="42" t="s">
        <v>355</v>
      </c>
      <c r="G6845" s="42" t="s">
        <v>1702</v>
      </c>
      <c r="H6845" s="42">
        <v>0</v>
      </c>
      <c r="J6845" s="42" t="s">
        <v>77</v>
      </c>
      <c r="K6845" s="42" t="s">
        <v>77</v>
      </c>
      <c r="L6845" s="42" t="s">
        <v>340</v>
      </c>
    </row>
    <row r="6846" spans="1:12">
      <c r="A6846" s="42">
        <v>2023</v>
      </c>
      <c r="B6846" s="42" t="s">
        <v>72</v>
      </c>
      <c r="C6846" s="42" t="s">
        <v>24</v>
      </c>
      <c r="D6846" s="42" t="s">
        <v>78</v>
      </c>
      <c r="E6846" s="42" t="s">
        <v>35</v>
      </c>
      <c r="F6846" s="42" t="s">
        <v>355</v>
      </c>
      <c r="G6846" s="42" t="s">
        <v>1703</v>
      </c>
      <c r="H6846" s="42">
        <v>0</v>
      </c>
      <c r="J6846" s="42" t="s">
        <v>77</v>
      </c>
      <c r="K6846" s="42" t="s">
        <v>77</v>
      </c>
      <c r="L6846" s="42" t="s">
        <v>340</v>
      </c>
    </row>
    <row r="6847" spans="1:12">
      <c r="A6847" s="42">
        <v>2023</v>
      </c>
      <c r="B6847" s="42" t="s">
        <v>72</v>
      </c>
      <c r="C6847" s="42" t="s">
        <v>24</v>
      </c>
      <c r="D6847" s="42" t="s">
        <v>78</v>
      </c>
      <c r="E6847" s="42" t="s">
        <v>35</v>
      </c>
      <c r="F6847" s="42" t="s">
        <v>355</v>
      </c>
      <c r="G6847" s="42" t="s">
        <v>1704</v>
      </c>
      <c r="H6847" s="42">
        <v>0</v>
      </c>
      <c r="J6847" s="42" t="s">
        <v>77</v>
      </c>
      <c r="K6847" s="42" t="s">
        <v>77</v>
      </c>
      <c r="L6847" s="42" t="s">
        <v>340</v>
      </c>
    </row>
    <row r="6848" spans="1:12">
      <c r="A6848" s="42">
        <v>2023</v>
      </c>
      <c r="B6848" s="42" t="s">
        <v>72</v>
      </c>
      <c r="C6848" s="42" t="s">
        <v>24</v>
      </c>
      <c r="D6848" s="42" t="s">
        <v>80</v>
      </c>
      <c r="E6848" s="42" t="s">
        <v>26</v>
      </c>
      <c r="F6848" s="42" t="s">
        <v>356</v>
      </c>
      <c r="G6848" s="42" t="s">
        <v>1700</v>
      </c>
      <c r="H6848" s="42">
        <v>0</v>
      </c>
      <c r="J6848" s="42" t="s">
        <v>77</v>
      </c>
      <c r="K6848" s="42" t="s">
        <v>77</v>
      </c>
      <c r="L6848" s="42" t="s">
        <v>26</v>
      </c>
    </row>
    <row r="6849" spans="1:12">
      <c r="A6849" s="42">
        <v>2023</v>
      </c>
      <c r="B6849" s="42" t="s">
        <v>72</v>
      </c>
      <c r="C6849" s="42" t="s">
        <v>24</v>
      </c>
      <c r="D6849" s="42" t="s">
        <v>80</v>
      </c>
      <c r="E6849" s="42" t="s">
        <v>26</v>
      </c>
      <c r="F6849" s="42" t="s">
        <v>356</v>
      </c>
      <c r="G6849" s="42" t="s">
        <v>1701</v>
      </c>
      <c r="H6849" s="42">
        <v>2</v>
      </c>
      <c r="J6849" s="42" t="s">
        <v>77</v>
      </c>
      <c r="K6849" s="42" t="s">
        <v>77</v>
      </c>
      <c r="L6849" s="42" t="s">
        <v>26</v>
      </c>
    </row>
    <row r="6850" spans="1:12">
      <c r="A6850" s="42">
        <v>2023</v>
      </c>
      <c r="B6850" s="42" t="s">
        <v>72</v>
      </c>
      <c r="C6850" s="42" t="s">
        <v>24</v>
      </c>
      <c r="D6850" s="42" t="s">
        <v>80</v>
      </c>
      <c r="E6850" s="42" t="s">
        <v>26</v>
      </c>
      <c r="F6850" s="42" t="s">
        <v>356</v>
      </c>
      <c r="G6850" s="42" t="s">
        <v>1702</v>
      </c>
      <c r="H6850" s="42">
        <v>1</v>
      </c>
      <c r="J6850" s="42" t="s">
        <v>77</v>
      </c>
      <c r="K6850" s="42" t="s">
        <v>77</v>
      </c>
      <c r="L6850" s="42" t="s">
        <v>26</v>
      </c>
    </row>
    <row r="6851" spans="1:12">
      <c r="A6851" s="42">
        <v>2023</v>
      </c>
      <c r="B6851" s="42" t="s">
        <v>72</v>
      </c>
      <c r="C6851" s="42" t="s">
        <v>24</v>
      </c>
      <c r="D6851" s="42" t="s">
        <v>80</v>
      </c>
      <c r="E6851" s="42" t="s">
        <v>26</v>
      </c>
      <c r="F6851" s="42" t="s">
        <v>356</v>
      </c>
      <c r="G6851" s="42" t="s">
        <v>1703</v>
      </c>
      <c r="H6851" s="42">
        <v>0</v>
      </c>
      <c r="J6851" s="42" t="s">
        <v>77</v>
      </c>
      <c r="K6851" s="42" t="s">
        <v>77</v>
      </c>
      <c r="L6851" s="42" t="s">
        <v>26</v>
      </c>
    </row>
    <row r="6852" spans="1:12">
      <c r="A6852" s="42">
        <v>2023</v>
      </c>
      <c r="B6852" s="42" t="s">
        <v>72</v>
      </c>
      <c r="C6852" s="42" t="s">
        <v>24</v>
      </c>
      <c r="D6852" s="42" t="s">
        <v>80</v>
      </c>
      <c r="E6852" s="42" t="s">
        <v>26</v>
      </c>
      <c r="F6852" s="42" t="s">
        <v>356</v>
      </c>
      <c r="G6852" s="42" t="s">
        <v>1704</v>
      </c>
      <c r="H6852" s="42">
        <v>5</v>
      </c>
      <c r="J6852" s="42" t="s">
        <v>77</v>
      </c>
      <c r="K6852" s="42" t="s">
        <v>77</v>
      </c>
      <c r="L6852" s="42" t="s">
        <v>26</v>
      </c>
    </row>
    <row r="6853" spans="1:12">
      <c r="A6853" s="42">
        <v>2023</v>
      </c>
      <c r="B6853" s="42" t="s">
        <v>72</v>
      </c>
      <c r="C6853" s="42" t="s">
        <v>24</v>
      </c>
      <c r="D6853" s="42" t="s">
        <v>80</v>
      </c>
      <c r="E6853" s="42" t="s">
        <v>26</v>
      </c>
      <c r="F6853" s="42" t="s">
        <v>355</v>
      </c>
      <c r="G6853" s="42" t="s">
        <v>1700</v>
      </c>
      <c r="H6853" s="42">
        <v>0</v>
      </c>
      <c r="J6853" s="42" t="s">
        <v>77</v>
      </c>
      <c r="K6853" s="42" t="s">
        <v>77</v>
      </c>
      <c r="L6853" s="42" t="s">
        <v>26</v>
      </c>
    </row>
    <row r="6854" spans="1:12">
      <c r="A6854" s="42">
        <v>2023</v>
      </c>
      <c r="B6854" s="42" t="s">
        <v>72</v>
      </c>
      <c r="C6854" s="42" t="s">
        <v>24</v>
      </c>
      <c r="D6854" s="42" t="s">
        <v>80</v>
      </c>
      <c r="E6854" s="42" t="s">
        <v>26</v>
      </c>
      <c r="F6854" s="42" t="s">
        <v>355</v>
      </c>
      <c r="G6854" s="42" t="s">
        <v>1701</v>
      </c>
      <c r="H6854" s="42">
        <v>0</v>
      </c>
      <c r="J6854" s="42" t="s">
        <v>77</v>
      </c>
      <c r="K6854" s="42" t="s">
        <v>77</v>
      </c>
      <c r="L6854" s="42" t="s">
        <v>26</v>
      </c>
    </row>
    <row r="6855" spans="1:12">
      <c r="A6855" s="42">
        <v>2023</v>
      </c>
      <c r="B6855" s="42" t="s">
        <v>72</v>
      </c>
      <c r="C6855" s="42" t="s">
        <v>24</v>
      </c>
      <c r="D6855" s="42" t="s">
        <v>80</v>
      </c>
      <c r="E6855" s="42" t="s">
        <v>26</v>
      </c>
      <c r="F6855" s="42" t="s">
        <v>355</v>
      </c>
      <c r="G6855" s="42" t="s">
        <v>1702</v>
      </c>
      <c r="H6855" s="42">
        <v>2</v>
      </c>
      <c r="J6855" s="42" t="s">
        <v>77</v>
      </c>
      <c r="K6855" s="42" t="s">
        <v>77</v>
      </c>
      <c r="L6855" s="42" t="s">
        <v>26</v>
      </c>
    </row>
    <row r="6856" spans="1:12">
      <c r="A6856" s="42">
        <v>2023</v>
      </c>
      <c r="B6856" s="42" t="s">
        <v>72</v>
      </c>
      <c r="C6856" s="42" t="s">
        <v>24</v>
      </c>
      <c r="D6856" s="42" t="s">
        <v>80</v>
      </c>
      <c r="E6856" s="42" t="s">
        <v>26</v>
      </c>
      <c r="F6856" s="42" t="s">
        <v>355</v>
      </c>
      <c r="G6856" s="42" t="s">
        <v>1703</v>
      </c>
      <c r="H6856" s="42">
        <v>3</v>
      </c>
      <c r="J6856" s="42" t="s">
        <v>77</v>
      </c>
      <c r="K6856" s="42" t="s">
        <v>77</v>
      </c>
      <c r="L6856" s="42" t="s">
        <v>26</v>
      </c>
    </row>
    <row r="6857" spans="1:12">
      <c r="A6857" s="42">
        <v>2023</v>
      </c>
      <c r="B6857" s="42" t="s">
        <v>72</v>
      </c>
      <c r="C6857" s="42" t="s">
        <v>24</v>
      </c>
      <c r="D6857" s="42" t="s">
        <v>80</v>
      </c>
      <c r="E6857" s="42" t="s">
        <v>26</v>
      </c>
      <c r="F6857" s="42" t="s">
        <v>355</v>
      </c>
      <c r="G6857" s="42" t="s">
        <v>1704</v>
      </c>
      <c r="H6857" s="42">
        <v>0</v>
      </c>
      <c r="J6857" s="42" t="s">
        <v>77</v>
      </c>
      <c r="K6857" s="42" t="s">
        <v>77</v>
      </c>
      <c r="L6857" s="42" t="s">
        <v>26</v>
      </c>
    </row>
    <row r="6858" spans="1:12">
      <c r="A6858" s="42">
        <v>2023</v>
      </c>
      <c r="B6858" s="42" t="s">
        <v>72</v>
      </c>
      <c r="C6858" s="42" t="s">
        <v>24</v>
      </c>
      <c r="D6858" s="42" t="s">
        <v>81</v>
      </c>
      <c r="E6858" s="42" t="s">
        <v>28</v>
      </c>
      <c r="F6858" s="42" t="s">
        <v>356</v>
      </c>
      <c r="G6858" s="42" t="s">
        <v>1700</v>
      </c>
      <c r="H6858" s="42">
        <v>3</v>
      </c>
      <c r="J6858" s="42" t="s">
        <v>77</v>
      </c>
      <c r="K6858" s="42" t="s">
        <v>77</v>
      </c>
      <c r="L6858" s="42" t="s">
        <v>28</v>
      </c>
    </row>
    <row r="6859" spans="1:12">
      <c r="A6859" s="42">
        <v>2023</v>
      </c>
      <c r="B6859" s="42" t="s">
        <v>72</v>
      </c>
      <c r="C6859" s="42" t="s">
        <v>24</v>
      </c>
      <c r="D6859" s="42" t="s">
        <v>81</v>
      </c>
      <c r="E6859" s="42" t="s">
        <v>28</v>
      </c>
      <c r="F6859" s="42" t="s">
        <v>356</v>
      </c>
      <c r="G6859" s="42" t="s">
        <v>1701</v>
      </c>
      <c r="H6859" s="42">
        <v>34</v>
      </c>
      <c r="J6859" s="42" t="s">
        <v>77</v>
      </c>
      <c r="K6859" s="42" t="s">
        <v>77</v>
      </c>
      <c r="L6859" s="42" t="s">
        <v>28</v>
      </c>
    </row>
    <row r="6860" spans="1:12">
      <c r="A6860" s="42">
        <v>2023</v>
      </c>
      <c r="B6860" s="42" t="s">
        <v>72</v>
      </c>
      <c r="C6860" s="42" t="s">
        <v>24</v>
      </c>
      <c r="D6860" s="42" t="s">
        <v>81</v>
      </c>
      <c r="E6860" s="42" t="s">
        <v>28</v>
      </c>
      <c r="F6860" s="42" t="s">
        <v>356</v>
      </c>
      <c r="G6860" s="42" t="s">
        <v>1702</v>
      </c>
      <c r="H6860" s="42">
        <v>39</v>
      </c>
      <c r="J6860" s="42" t="s">
        <v>77</v>
      </c>
      <c r="K6860" s="42" t="s">
        <v>77</v>
      </c>
      <c r="L6860" s="42" t="s">
        <v>28</v>
      </c>
    </row>
    <row r="6861" spans="1:12">
      <c r="A6861" s="42">
        <v>2023</v>
      </c>
      <c r="B6861" s="42" t="s">
        <v>72</v>
      </c>
      <c r="C6861" s="42" t="s">
        <v>24</v>
      </c>
      <c r="D6861" s="42" t="s">
        <v>81</v>
      </c>
      <c r="E6861" s="42" t="s">
        <v>28</v>
      </c>
      <c r="F6861" s="42" t="s">
        <v>356</v>
      </c>
      <c r="G6861" s="42" t="s">
        <v>1703</v>
      </c>
      <c r="H6861" s="42">
        <v>100</v>
      </c>
      <c r="J6861" s="42" t="s">
        <v>77</v>
      </c>
      <c r="K6861" s="42" t="s">
        <v>77</v>
      </c>
      <c r="L6861" s="42" t="s">
        <v>28</v>
      </c>
    </row>
    <row r="6862" spans="1:12">
      <c r="A6862" s="42">
        <v>2023</v>
      </c>
      <c r="B6862" s="42" t="s">
        <v>72</v>
      </c>
      <c r="C6862" s="42" t="s">
        <v>24</v>
      </c>
      <c r="D6862" s="42" t="s">
        <v>81</v>
      </c>
      <c r="E6862" s="42" t="s">
        <v>28</v>
      </c>
      <c r="F6862" s="42" t="s">
        <v>356</v>
      </c>
      <c r="G6862" s="42" t="s">
        <v>1704</v>
      </c>
      <c r="H6862" s="42">
        <v>78</v>
      </c>
      <c r="J6862" s="42" t="s">
        <v>77</v>
      </c>
      <c r="K6862" s="42" t="s">
        <v>77</v>
      </c>
      <c r="L6862" s="42" t="s">
        <v>28</v>
      </c>
    </row>
    <row r="6863" spans="1:12">
      <c r="A6863" s="42">
        <v>2023</v>
      </c>
      <c r="B6863" s="42" t="s">
        <v>72</v>
      </c>
      <c r="C6863" s="42" t="s">
        <v>24</v>
      </c>
      <c r="D6863" s="42" t="s">
        <v>81</v>
      </c>
      <c r="E6863" s="42" t="s">
        <v>28</v>
      </c>
      <c r="F6863" s="42" t="s">
        <v>355</v>
      </c>
      <c r="G6863" s="42" t="s">
        <v>1700</v>
      </c>
      <c r="H6863" s="42">
        <v>2</v>
      </c>
      <c r="J6863" s="42" t="s">
        <v>77</v>
      </c>
      <c r="K6863" s="42" t="s">
        <v>77</v>
      </c>
      <c r="L6863" s="42" t="s">
        <v>28</v>
      </c>
    </row>
    <row r="6864" spans="1:12">
      <c r="A6864" s="42">
        <v>2023</v>
      </c>
      <c r="B6864" s="42" t="s">
        <v>72</v>
      </c>
      <c r="C6864" s="42" t="s">
        <v>24</v>
      </c>
      <c r="D6864" s="42" t="s">
        <v>81</v>
      </c>
      <c r="E6864" s="42" t="s">
        <v>28</v>
      </c>
      <c r="F6864" s="42" t="s">
        <v>355</v>
      </c>
      <c r="G6864" s="42" t="s">
        <v>1701</v>
      </c>
      <c r="H6864" s="42">
        <v>13</v>
      </c>
      <c r="J6864" s="42" t="s">
        <v>77</v>
      </c>
      <c r="K6864" s="42" t="s">
        <v>77</v>
      </c>
      <c r="L6864" s="42" t="s">
        <v>28</v>
      </c>
    </row>
    <row r="6865" spans="1:12">
      <c r="A6865" s="42">
        <v>2023</v>
      </c>
      <c r="B6865" s="42" t="s">
        <v>72</v>
      </c>
      <c r="C6865" s="42" t="s">
        <v>24</v>
      </c>
      <c r="D6865" s="42" t="s">
        <v>81</v>
      </c>
      <c r="E6865" s="42" t="s">
        <v>28</v>
      </c>
      <c r="F6865" s="42" t="s">
        <v>355</v>
      </c>
      <c r="G6865" s="42" t="s">
        <v>1702</v>
      </c>
      <c r="H6865" s="42">
        <v>43</v>
      </c>
      <c r="J6865" s="42" t="s">
        <v>77</v>
      </c>
      <c r="K6865" s="42" t="s">
        <v>77</v>
      </c>
      <c r="L6865" s="42" t="s">
        <v>28</v>
      </c>
    </row>
    <row r="6866" spans="1:12">
      <c r="A6866" s="42">
        <v>2023</v>
      </c>
      <c r="B6866" s="42" t="s">
        <v>72</v>
      </c>
      <c r="C6866" s="42" t="s">
        <v>24</v>
      </c>
      <c r="D6866" s="42" t="s">
        <v>81</v>
      </c>
      <c r="E6866" s="42" t="s">
        <v>28</v>
      </c>
      <c r="F6866" s="42" t="s">
        <v>355</v>
      </c>
      <c r="G6866" s="42" t="s">
        <v>1703</v>
      </c>
      <c r="H6866" s="42">
        <v>94</v>
      </c>
      <c r="J6866" s="42" t="s">
        <v>77</v>
      </c>
      <c r="K6866" s="42" t="s">
        <v>77</v>
      </c>
      <c r="L6866" s="42" t="s">
        <v>28</v>
      </c>
    </row>
    <row r="6867" spans="1:12">
      <c r="A6867" s="42">
        <v>2023</v>
      </c>
      <c r="B6867" s="42" t="s">
        <v>72</v>
      </c>
      <c r="C6867" s="42" t="s">
        <v>24</v>
      </c>
      <c r="D6867" s="42" t="s">
        <v>81</v>
      </c>
      <c r="E6867" s="42" t="s">
        <v>28</v>
      </c>
      <c r="F6867" s="42" t="s">
        <v>355</v>
      </c>
      <c r="G6867" s="42" t="s">
        <v>1704</v>
      </c>
      <c r="H6867" s="42">
        <v>61</v>
      </c>
      <c r="J6867" s="42" t="s">
        <v>77</v>
      </c>
      <c r="K6867" s="42" t="s">
        <v>77</v>
      </c>
      <c r="L6867" s="42" t="s">
        <v>28</v>
      </c>
    </row>
    <row r="6868" spans="1:12">
      <c r="A6868" s="42">
        <v>2023</v>
      </c>
      <c r="B6868" s="42" t="s">
        <v>72</v>
      </c>
      <c r="C6868" s="42" t="s">
        <v>24</v>
      </c>
      <c r="D6868" s="42" t="s">
        <v>82</v>
      </c>
      <c r="E6868" s="42" t="s">
        <v>41</v>
      </c>
      <c r="F6868" s="42" t="s">
        <v>356</v>
      </c>
      <c r="G6868" s="42" t="s">
        <v>1700</v>
      </c>
      <c r="H6868" s="42">
        <v>0</v>
      </c>
      <c r="J6868" s="42" t="s">
        <v>77</v>
      </c>
      <c r="K6868" s="42" t="s">
        <v>77</v>
      </c>
      <c r="L6868" s="42" t="s">
        <v>41</v>
      </c>
    </row>
    <row r="6869" spans="1:12">
      <c r="A6869" s="42">
        <v>2023</v>
      </c>
      <c r="B6869" s="42" t="s">
        <v>72</v>
      </c>
      <c r="C6869" s="42" t="s">
        <v>24</v>
      </c>
      <c r="D6869" s="42" t="s">
        <v>82</v>
      </c>
      <c r="E6869" s="42" t="s">
        <v>41</v>
      </c>
      <c r="F6869" s="42" t="s">
        <v>356</v>
      </c>
      <c r="G6869" s="42" t="s">
        <v>1701</v>
      </c>
      <c r="H6869" s="42">
        <v>0</v>
      </c>
      <c r="J6869" s="42" t="s">
        <v>77</v>
      </c>
      <c r="K6869" s="42" t="s">
        <v>77</v>
      </c>
      <c r="L6869" s="42" t="s">
        <v>41</v>
      </c>
    </row>
    <row r="6870" spans="1:12">
      <c r="A6870" s="42">
        <v>2023</v>
      </c>
      <c r="B6870" s="42" t="s">
        <v>72</v>
      </c>
      <c r="C6870" s="42" t="s">
        <v>24</v>
      </c>
      <c r="D6870" s="42" t="s">
        <v>82</v>
      </c>
      <c r="E6870" s="42" t="s">
        <v>41</v>
      </c>
      <c r="F6870" s="42" t="s">
        <v>356</v>
      </c>
      <c r="G6870" s="42" t="s">
        <v>1702</v>
      </c>
      <c r="H6870" s="42">
        <v>0</v>
      </c>
      <c r="J6870" s="42" t="s">
        <v>77</v>
      </c>
      <c r="K6870" s="42" t="s">
        <v>77</v>
      </c>
      <c r="L6870" s="42" t="s">
        <v>41</v>
      </c>
    </row>
    <row r="6871" spans="1:12">
      <c r="A6871" s="42">
        <v>2023</v>
      </c>
      <c r="B6871" s="42" t="s">
        <v>72</v>
      </c>
      <c r="C6871" s="42" t="s">
        <v>24</v>
      </c>
      <c r="D6871" s="42" t="s">
        <v>82</v>
      </c>
      <c r="E6871" s="42" t="s">
        <v>41</v>
      </c>
      <c r="F6871" s="42" t="s">
        <v>356</v>
      </c>
      <c r="G6871" s="42" t="s">
        <v>1703</v>
      </c>
      <c r="H6871" s="42">
        <v>0</v>
      </c>
      <c r="J6871" s="42" t="s">
        <v>77</v>
      </c>
      <c r="K6871" s="42" t="s">
        <v>77</v>
      </c>
      <c r="L6871" s="42" t="s">
        <v>41</v>
      </c>
    </row>
    <row r="6872" spans="1:12">
      <c r="A6872" s="42">
        <v>2023</v>
      </c>
      <c r="B6872" s="42" t="s">
        <v>72</v>
      </c>
      <c r="C6872" s="42" t="s">
        <v>24</v>
      </c>
      <c r="D6872" s="42" t="s">
        <v>82</v>
      </c>
      <c r="E6872" s="42" t="s">
        <v>41</v>
      </c>
      <c r="F6872" s="42" t="s">
        <v>356</v>
      </c>
      <c r="G6872" s="42" t="s">
        <v>1704</v>
      </c>
      <c r="H6872" s="42">
        <v>0</v>
      </c>
      <c r="J6872" s="42" t="s">
        <v>77</v>
      </c>
      <c r="K6872" s="42" t="s">
        <v>77</v>
      </c>
      <c r="L6872" s="42" t="s">
        <v>41</v>
      </c>
    </row>
    <row r="6873" spans="1:12">
      <c r="A6873" s="42">
        <v>2023</v>
      </c>
      <c r="B6873" s="42" t="s">
        <v>72</v>
      </c>
      <c r="C6873" s="42" t="s">
        <v>24</v>
      </c>
      <c r="D6873" s="42" t="s">
        <v>82</v>
      </c>
      <c r="E6873" s="42" t="s">
        <v>41</v>
      </c>
      <c r="F6873" s="42" t="s">
        <v>355</v>
      </c>
      <c r="G6873" s="42" t="s">
        <v>1700</v>
      </c>
      <c r="H6873" s="42">
        <v>4</v>
      </c>
      <c r="J6873" s="42" t="s">
        <v>77</v>
      </c>
      <c r="K6873" s="42" t="s">
        <v>77</v>
      </c>
      <c r="L6873" s="42" t="s">
        <v>41</v>
      </c>
    </row>
    <row r="6874" spans="1:12">
      <c r="A6874" s="42">
        <v>2023</v>
      </c>
      <c r="B6874" s="42" t="s">
        <v>72</v>
      </c>
      <c r="C6874" s="42" t="s">
        <v>24</v>
      </c>
      <c r="D6874" s="42" t="s">
        <v>82</v>
      </c>
      <c r="E6874" s="42" t="s">
        <v>41</v>
      </c>
      <c r="F6874" s="42" t="s">
        <v>355</v>
      </c>
      <c r="G6874" s="42" t="s">
        <v>1701</v>
      </c>
      <c r="H6874" s="42">
        <v>0</v>
      </c>
      <c r="J6874" s="42" t="s">
        <v>77</v>
      </c>
      <c r="K6874" s="42" t="s">
        <v>77</v>
      </c>
      <c r="L6874" s="42" t="s">
        <v>41</v>
      </c>
    </row>
    <row r="6875" spans="1:12">
      <c r="A6875" s="42">
        <v>2023</v>
      </c>
      <c r="B6875" s="42" t="s">
        <v>72</v>
      </c>
      <c r="C6875" s="42" t="s">
        <v>24</v>
      </c>
      <c r="D6875" s="42" t="s">
        <v>82</v>
      </c>
      <c r="E6875" s="42" t="s">
        <v>41</v>
      </c>
      <c r="F6875" s="42" t="s">
        <v>355</v>
      </c>
      <c r="G6875" s="42" t="s">
        <v>1702</v>
      </c>
      <c r="H6875" s="42">
        <v>0</v>
      </c>
      <c r="J6875" s="42" t="s">
        <v>77</v>
      </c>
      <c r="K6875" s="42" t="s">
        <v>77</v>
      </c>
      <c r="L6875" s="42" t="s">
        <v>41</v>
      </c>
    </row>
    <row r="6876" spans="1:12">
      <c r="A6876" s="42">
        <v>2023</v>
      </c>
      <c r="B6876" s="42" t="s">
        <v>72</v>
      </c>
      <c r="C6876" s="42" t="s">
        <v>24</v>
      </c>
      <c r="D6876" s="42" t="s">
        <v>82</v>
      </c>
      <c r="E6876" s="42" t="s">
        <v>41</v>
      </c>
      <c r="F6876" s="42" t="s">
        <v>355</v>
      </c>
      <c r="G6876" s="42" t="s">
        <v>1703</v>
      </c>
      <c r="H6876" s="42">
        <v>0</v>
      </c>
      <c r="J6876" s="42" t="s">
        <v>77</v>
      </c>
      <c r="K6876" s="42" t="s">
        <v>77</v>
      </c>
      <c r="L6876" s="42" t="s">
        <v>41</v>
      </c>
    </row>
    <row r="6877" spans="1:12">
      <c r="A6877" s="42">
        <v>2023</v>
      </c>
      <c r="B6877" s="42" t="s">
        <v>72</v>
      </c>
      <c r="C6877" s="42" t="s">
        <v>24</v>
      </c>
      <c r="D6877" s="42" t="s">
        <v>82</v>
      </c>
      <c r="E6877" s="42" t="s">
        <v>41</v>
      </c>
      <c r="F6877" s="42" t="s">
        <v>355</v>
      </c>
      <c r="G6877" s="42" t="s">
        <v>1704</v>
      </c>
      <c r="H6877" s="42">
        <v>0</v>
      </c>
      <c r="J6877" s="42" t="s">
        <v>77</v>
      </c>
      <c r="K6877" s="42" t="s">
        <v>77</v>
      </c>
      <c r="L6877" s="42" t="s">
        <v>41</v>
      </c>
    </row>
    <row r="6878" spans="1:12">
      <c r="A6878" s="42">
        <v>2023</v>
      </c>
      <c r="B6878" s="42" t="s">
        <v>72</v>
      </c>
      <c r="C6878" s="42" t="s">
        <v>24</v>
      </c>
      <c r="D6878" s="42" t="s">
        <v>83</v>
      </c>
      <c r="E6878" s="42" t="s">
        <v>27</v>
      </c>
      <c r="F6878" s="42" t="s">
        <v>356</v>
      </c>
      <c r="G6878" s="42" t="s">
        <v>1700</v>
      </c>
      <c r="H6878" s="42">
        <v>1</v>
      </c>
      <c r="J6878" s="42" t="s">
        <v>77</v>
      </c>
      <c r="K6878" s="42" t="s">
        <v>77</v>
      </c>
      <c r="L6878" s="42" t="s">
        <v>27</v>
      </c>
    </row>
    <row r="6879" spans="1:12">
      <c r="A6879" s="42">
        <v>2023</v>
      </c>
      <c r="B6879" s="42" t="s">
        <v>72</v>
      </c>
      <c r="C6879" s="42" t="s">
        <v>24</v>
      </c>
      <c r="D6879" s="42" t="s">
        <v>83</v>
      </c>
      <c r="E6879" s="42" t="s">
        <v>27</v>
      </c>
      <c r="F6879" s="42" t="s">
        <v>356</v>
      </c>
      <c r="G6879" s="42" t="s">
        <v>1701</v>
      </c>
      <c r="H6879" s="42">
        <v>2</v>
      </c>
      <c r="J6879" s="42" t="s">
        <v>77</v>
      </c>
      <c r="K6879" s="42" t="s">
        <v>77</v>
      </c>
      <c r="L6879" s="42" t="s">
        <v>27</v>
      </c>
    </row>
    <row r="6880" spans="1:12">
      <c r="A6880" s="42">
        <v>2023</v>
      </c>
      <c r="B6880" s="42" t="s">
        <v>72</v>
      </c>
      <c r="C6880" s="42" t="s">
        <v>24</v>
      </c>
      <c r="D6880" s="42" t="s">
        <v>83</v>
      </c>
      <c r="E6880" s="42" t="s">
        <v>27</v>
      </c>
      <c r="F6880" s="42" t="s">
        <v>356</v>
      </c>
      <c r="G6880" s="42" t="s">
        <v>1702</v>
      </c>
      <c r="H6880" s="42">
        <v>4</v>
      </c>
      <c r="J6880" s="42" t="s">
        <v>77</v>
      </c>
      <c r="K6880" s="42" t="s">
        <v>77</v>
      </c>
      <c r="L6880" s="42" t="s">
        <v>27</v>
      </c>
    </row>
    <row r="6881" spans="1:12">
      <c r="A6881" s="42">
        <v>2023</v>
      </c>
      <c r="B6881" s="42" t="s">
        <v>72</v>
      </c>
      <c r="C6881" s="42" t="s">
        <v>24</v>
      </c>
      <c r="D6881" s="42" t="s">
        <v>83</v>
      </c>
      <c r="E6881" s="42" t="s">
        <v>27</v>
      </c>
      <c r="F6881" s="42" t="s">
        <v>356</v>
      </c>
      <c r="G6881" s="42" t="s">
        <v>1703</v>
      </c>
      <c r="H6881" s="42">
        <v>20</v>
      </c>
      <c r="J6881" s="42" t="s">
        <v>77</v>
      </c>
      <c r="K6881" s="42" t="s">
        <v>77</v>
      </c>
      <c r="L6881" s="42" t="s">
        <v>27</v>
      </c>
    </row>
    <row r="6882" spans="1:12">
      <c r="A6882" s="42">
        <v>2023</v>
      </c>
      <c r="B6882" s="42" t="s">
        <v>72</v>
      </c>
      <c r="C6882" s="42" t="s">
        <v>24</v>
      </c>
      <c r="D6882" s="42" t="s">
        <v>83</v>
      </c>
      <c r="E6882" s="42" t="s">
        <v>27</v>
      </c>
      <c r="F6882" s="42" t="s">
        <v>356</v>
      </c>
      <c r="G6882" s="42" t="s">
        <v>1704</v>
      </c>
      <c r="H6882" s="42">
        <v>19</v>
      </c>
      <c r="J6882" s="42" t="s">
        <v>77</v>
      </c>
      <c r="K6882" s="42" t="s">
        <v>77</v>
      </c>
      <c r="L6882" s="42" t="s">
        <v>27</v>
      </c>
    </row>
    <row r="6883" spans="1:12">
      <c r="A6883" s="42">
        <v>2023</v>
      </c>
      <c r="B6883" s="42" t="s">
        <v>72</v>
      </c>
      <c r="C6883" s="42" t="s">
        <v>24</v>
      </c>
      <c r="D6883" s="42" t="s">
        <v>83</v>
      </c>
      <c r="E6883" s="42" t="s">
        <v>27</v>
      </c>
      <c r="F6883" s="42" t="s">
        <v>355</v>
      </c>
      <c r="G6883" s="42" t="s">
        <v>1700</v>
      </c>
      <c r="H6883" s="42">
        <v>0</v>
      </c>
      <c r="J6883" s="42" t="s">
        <v>77</v>
      </c>
      <c r="K6883" s="42" t="s">
        <v>77</v>
      </c>
      <c r="L6883" s="42" t="s">
        <v>27</v>
      </c>
    </row>
    <row r="6884" spans="1:12">
      <c r="A6884" s="42">
        <v>2023</v>
      </c>
      <c r="B6884" s="42" t="s">
        <v>72</v>
      </c>
      <c r="C6884" s="42" t="s">
        <v>24</v>
      </c>
      <c r="D6884" s="42" t="s">
        <v>83</v>
      </c>
      <c r="E6884" s="42" t="s">
        <v>27</v>
      </c>
      <c r="F6884" s="42" t="s">
        <v>355</v>
      </c>
      <c r="G6884" s="42" t="s">
        <v>1701</v>
      </c>
      <c r="H6884" s="42">
        <v>7</v>
      </c>
      <c r="J6884" s="42" t="s">
        <v>77</v>
      </c>
      <c r="K6884" s="42" t="s">
        <v>77</v>
      </c>
      <c r="L6884" s="42" t="s">
        <v>27</v>
      </c>
    </row>
    <row r="6885" spans="1:12">
      <c r="A6885" s="42">
        <v>2023</v>
      </c>
      <c r="B6885" s="42" t="s">
        <v>72</v>
      </c>
      <c r="C6885" s="42" t="s">
        <v>24</v>
      </c>
      <c r="D6885" s="42" t="s">
        <v>83</v>
      </c>
      <c r="E6885" s="42" t="s">
        <v>27</v>
      </c>
      <c r="F6885" s="42" t="s">
        <v>355</v>
      </c>
      <c r="G6885" s="42" t="s">
        <v>1702</v>
      </c>
      <c r="H6885" s="42">
        <v>2</v>
      </c>
      <c r="J6885" s="42" t="s">
        <v>77</v>
      </c>
      <c r="K6885" s="42" t="s">
        <v>77</v>
      </c>
      <c r="L6885" s="42" t="s">
        <v>27</v>
      </c>
    </row>
    <row r="6886" spans="1:12">
      <c r="A6886" s="42">
        <v>2023</v>
      </c>
      <c r="B6886" s="42" t="s">
        <v>72</v>
      </c>
      <c r="C6886" s="42" t="s">
        <v>24</v>
      </c>
      <c r="D6886" s="42" t="s">
        <v>83</v>
      </c>
      <c r="E6886" s="42" t="s">
        <v>27</v>
      </c>
      <c r="F6886" s="42" t="s">
        <v>355</v>
      </c>
      <c r="G6886" s="42" t="s">
        <v>1703</v>
      </c>
      <c r="H6886" s="42">
        <v>9</v>
      </c>
      <c r="J6886" s="42" t="s">
        <v>77</v>
      </c>
      <c r="K6886" s="42" t="s">
        <v>77</v>
      </c>
      <c r="L6886" s="42" t="s">
        <v>27</v>
      </c>
    </row>
    <row r="6887" spans="1:12">
      <c r="A6887" s="42">
        <v>2023</v>
      </c>
      <c r="B6887" s="42" t="s">
        <v>72</v>
      </c>
      <c r="C6887" s="42" t="s">
        <v>24</v>
      </c>
      <c r="D6887" s="42" t="s">
        <v>83</v>
      </c>
      <c r="E6887" s="42" t="s">
        <v>27</v>
      </c>
      <c r="F6887" s="42" t="s">
        <v>355</v>
      </c>
      <c r="G6887" s="42" t="s">
        <v>1704</v>
      </c>
      <c r="H6887" s="42">
        <v>11</v>
      </c>
      <c r="J6887" s="42" t="s">
        <v>77</v>
      </c>
      <c r="K6887" s="42" t="s">
        <v>77</v>
      </c>
      <c r="L6887" s="42" t="s">
        <v>27</v>
      </c>
    </row>
    <row r="6888" spans="1:12">
      <c r="A6888" s="42">
        <v>2023</v>
      </c>
      <c r="B6888" s="42" t="s">
        <v>72</v>
      </c>
      <c r="C6888" s="42" t="s">
        <v>24</v>
      </c>
      <c r="D6888" s="42" t="s">
        <v>84</v>
      </c>
      <c r="E6888" s="42" t="s">
        <v>33</v>
      </c>
      <c r="F6888" s="42" t="s">
        <v>356</v>
      </c>
      <c r="G6888" s="42" t="s">
        <v>1700</v>
      </c>
      <c r="H6888" s="42">
        <v>5</v>
      </c>
      <c r="J6888" s="42" t="s">
        <v>77</v>
      </c>
      <c r="K6888" s="42" t="s">
        <v>77</v>
      </c>
      <c r="L6888" s="42" t="s">
        <v>341</v>
      </c>
    </row>
    <row r="6889" spans="1:12">
      <c r="A6889" s="42">
        <v>2023</v>
      </c>
      <c r="B6889" s="42" t="s">
        <v>72</v>
      </c>
      <c r="C6889" s="42" t="s">
        <v>24</v>
      </c>
      <c r="D6889" s="42" t="s">
        <v>84</v>
      </c>
      <c r="E6889" s="42" t="s">
        <v>33</v>
      </c>
      <c r="F6889" s="42" t="s">
        <v>356</v>
      </c>
      <c r="G6889" s="42" t="s">
        <v>1701</v>
      </c>
      <c r="H6889" s="42">
        <v>28</v>
      </c>
      <c r="J6889" s="42" t="s">
        <v>77</v>
      </c>
      <c r="K6889" s="42" t="s">
        <v>77</v>
      </c>
      <c r="L6889" s="42" t="s">
        <v>341</v>
      </c>
    </row>
    <row r="6890" spans="1:12">
      <c r="A6890" s="42">
        <v>2023</v>
      </c>
      <c r="B6890" s="42" t="s">
        <v>72</v>
      </c>
      <c r="C6890" s="42" t="s">
        <v>24</v>
      </c>
      <c r="D6890" s="42" t="s">
        <v>84</v>
      </c>
      <c r="E6890" s="42" t="s">
        <v>33</v>
      </c>
      <c r="F6890" s="42" t="s">
        <v>356</v>
      </c>
      <c r="G6890" s="42" t="s">
        <v>1702</v>
      </c>
      <c r="H6890" s="42">
        <v>21</v>
      </c>
      <c r="J6890" s="42" t="s">
        <v>77</v>
      </c>
      <c r="K6890" s="42" t="s">
        <v>77</v>
      </c>
      <c r="L6890" s="42" t="s">
        <v>341</v>
      </c>
    </row>
    <row r="6891" spans="1:12">
      <c r="A6891" s="42">
        <v>2023</v>
      </c>
      <c r="B6891" s="42" t="s">
        <v>72</v>
      </c>
      <c r="C6891" s="42" t="s">
        <v>24</v>
      </c>
      <c r="D6891" s="42" t="s">
        <v>84</v>
      </c>
      <c r="E6891" s="42" t="s">
        <v>33</v>
      </c>
      <c r="F6891" s="42" t="s">
        <v>356</v>
      </c>
      <c r="G6891" s="42" t="s">
        <v>1703</v>
      </c>
      <c r="H6891" s="42">
        <v>43</v>
      </c>
      <c r="J6891" s="42" t="s">
        <v>77</v>
      </c>
      <c r="K6891" s="42" t="s">
        <v>77</v>
      </c>
      <c r="L6891" s="42" t="s">
        <v>341</v>
      </c>
    </row>
    <row r="6892" spans="1:12">
      <c r="A6892" s="42">
        <v>2023</v>
      </c>
      <c r="B6892" s="42" t="s">
        <v>72</v>
      </c>
      <c r="C6892" s="42" t="s">
        <v>24</v>
      </c>
      <c r="D6892" s="42" t="s">
        <v>84</v>
      </c>
      <c r="E6892" s="42" t="s">
        <v>33</v>
      </c>
      <c r="F6892" s="42" t="s">
        <v>356</v>
      </c>
      <c r="G6892" s="42" t="s">
        <v>1704</v>
      </c>
      <c r="H6892" s="42">
        <v>103</v>
      </c>
      <c r="J6892" s="42" t="s">
        <v>77</v>
      </c>
      <c r="K6892" s="42" t="s">
        <v>77</v>
      </c>
      <c r="L6892" s="42" t="s">
        <v>341</v>
      </c>
    </row>
    <row r="6893" spans="1:12">
      <c r="A6893" s="42">
        <v>2023</v>
      </c>
      <c r="B6893" s="42" t="s">
        <v>72</v>
      </c>
      <c r="C6893" s="42" t="s">
        <v>24</v>
      </c>
      <c r="D6893" s="42" t="s">
        <v>84</v>
      </c>
      <c r="E6893" s="42" t="s">
        <v>33</v>
      </c>
      <c r="F6893" s="42" t="s">
        <v>355</v>
      </c>
      <c r="G6893" s="42" t="s">
        <v>1700</v>
      </c>
      <c r="H6893" s="42">
        <v>8</v>
      </c>
      <c r="J6893" s="42" t="s">
        <v>77</v>
      </c>
      <c r="K6893" s="42" t="s">
        <v>77</v>
      </c>
      <c r="L6893" s="42" t="s">
        <v>341</v>
      </c>
    </row>
    <row r="6894" spans="1:12">
      <c r="A6894" s="42">
        <v>2023</v>
      </c>
      <c r="B6894" s="42" t="s">
        <v>72</v>
      </c>
      <c r="C6894" s="42" t="s">
        <v>24</v>
      </c>
      <c r="D6894" s="42" t="s">
        <v>84</v>
      </c>
      <c r="E6894" s="42" t="s">
        <v>33</v>
      </c>
      <c r="F6894" s="42" t="s">
        <v>355</v>
      </c>
      <c r="G6894" s="42" t="s">
        <v>1701</v>
      </c>
      <c r="H6894" s="42">
        <v>16</v>
      </c>
      <c r="J6894" s="42" t="s">
        <v>77</v>
      </c>
      <c r="K6894" s="42" t="s">
        <v>77</v>
      </c>
      <c r="L6894" s="42" t="s">
        <v>341</v>
      </c>
    </row>
    <row r="6895" spans="1:12">
      <c r="A6895" s="42">
        <v>2023</v>
      </c>
      <c r="B6895" s="42" t="s">
        <v>72</v>
      </c>
      <c r="C6895" s="42" t="s">
        <v>24</v>
      </c>
      <c r="D6895" s="42" t="s">
        <v>84</v>
      </c>
      <c r="E6895" s="42" t="s">
        <v>33</v>
      </c>
      <c r="F6895" s="42" t="s">
        <v>355</v>
      </c>
      <c r="G6895" s="42" t="s">
        <v>1702</v>
      </c>
      <c r="H6895" s="42">
        <v>19</v>
      </c>
      <c r="J6895" s="42" t="s">
        <v>77</v>
      </c>
      <c r="K6895" s="42" t="s">
        <v>77</v>
      </c>
      <c r="L6895" s="42" t="s">
        <v>341</v>
      </c>
    </row>
    <row r="6896" spans="1:12">
      <c r="A6896" s="42">
        <v>2023</v>
      </c>
      <c r="B6896" s="42" t="s">
        <v>72</v>
      </c>
      <c r="C6896" s="42" t="s">
        <v>24</v>
      </c>
      <c r="D6896" s="42" t="s">
        <v>84</v>
      </c>
      <c r="E6896" s="42" t="s">
        <v>33</v>
      </c>
      <c r="F6896" s="42" t="s">
        <v>355</v>
      </c>
      <c r="G6896" s="42" t="s">
        <v>1703</v>
      </c>
      <c r="H6896" s="42">
        <v>54</v>
      </c>
      <c r="J6896" s="42" t="s">
        <v>77</v>
      </c>
      <c r="K6896" s="42" t="s">
        <v>77</v>
      </c>
      <c r="L6896" s="42" t="s">
        <v>341</v>
      </c>
    </row>
    <row r="6897" spans="1:12">
      <c r="A6897" s="42">
        <v>2023</v>
      </c>
      <c r="B6897" s="42" t="s">
        <v>72</v>
      </c>
      <c r="C6897" s="42" t="s">
        <v>24</v>
      </c>
      <c r="D6897" s="42" t="s">
        <v>84</v>
      </c>
      <c r="E6897" s="42" t="s">
        <v>33</v>
      </c>
      <c r="F6897" s="42" t="s">
        <v>355</v>
      </c>
      <c r="G6897" s="42" t="s">
        <v>1704</v>
      </c>
      <c r="H6897" s="42">
        <v>41</v>
      </c>
      <c r="J6897" s="42" t="s">
        <v>77</v>
      </c>
      <c r="K6897" s="42" t="s">
        <v>77</v>
      </c>
      <c r="L6897" s="42" t="s">
        <v>341</v>
      </c>
    </row>
    <row r="6898" spans="1:12">
      <c r="A6898" s="42">
        <v>2023</v>
      </c>
      <c r="B6898" s="42" t="s">
        <v>72</v>
      </c>
      <c r="C6898" s="42" t="s">
        <v>24</v>
      </c>
      <c r="D6898" s="42" t="s">
        <v>85</v>
      </c>
      <c r="E6898" s="42" t="s">
        <v>25</v>
      </c>
      <c r="F6898" s="42" t="s">
        <v>356</v>
      </c>
      <c r="G6898" s="42" t="s">
        <v>1700</v>
      </c>
      <c r="H6898" s="42">
        <v>3</v>
      </c>
      <c r="J6898" s="42" t="s">
        <v>77</v>
      </c>
      <c r="K6898" s="42" t="s">
        <v>77</v>
      </c>
      <c r="L6898" s="42" t="s">
        <v>342</v>
      </c>
    </row>
    <row r="6899" spans="1:12">
      <c r="A6899" s="42">
        <v>2023</v>
      </c>
      <c r="B6899" s="42" t="s">
        <v>72</v>
      </c>
      <c r="C6899" s="42" t="s">
        <v>24</v>
      </c>
      <c r="D6899" s="42" t="s">
        <v>85</v>
      </c>
      <c r="E6899" s="42" t="s">
        <v>25</v>
      </c>
      <c r="F6899" s="42" t="s">
        <v>356</v>
      </c>
      <c r="G6899" s="42" t="s">
        <v>1701</v>
      </c>
      <c r="H6899" s="42">
        <v>7</v>
      </c>
      <c r="J6899" s="42" t="s">
        <v>77</v>
      </c>
      <c r="K6899" s="42" t="s">
        <v>77</v>
      </c>
      <c r="L6899" s="42" t="s">
        <v>342</v>
      </c>
    </row>
    <row r="6900" spans="1:12">
      <c r="A6900" s="42">
        <v>2023</v>
      </c>
      <c r="B6900" s="42" t="s">
        <v>72</v>
      </c>
      <c r="C6900" s="42" t="s">
        <v>24</v>
      </c>
      <c r="D6900" s="42" t="s">
        <v>85</v>
      </c>
      <c r="E6900" s="42" t="s">
        <v>25</v>
      </c>
      <c r="F6900" s="42" t="s">
        <v>356</v>
      </c>
      <c r="G6900" s="42" t="s">
        <v>1702</v>
      </c>
      <c r="H6900" s="42">
        <v>2</v>
      </c>
      <c r="J6900" s="42" t="s">
        <v>77</v>
      </c>
      <c r="K6900" s="42" t="s">
        <v>77</v>
      </c>
      <c r="L6900" s="42" t="s">
        <v>342</v>
      </c>
    </row>
    <row r="6901" spans="1:12">
      <c r="A6901" s="42">
        <v>2023</v>
      </c>
      <c r="B6901" s="42" t="s">
        <v>72</v>
      </c>
      <c r="C6901" s="42" t="s">
        <v>24</v>
      </c>
      <c r="D6901" s="42" t="s">
        <v>85</v>
      </c>
      <c r="E6901" s="42" t="s">
        <v>25</v>
      </c>
      <c r="F6901" s="42" t="s">
        <v>356</v>
      </c>
      <c r="G6901" s="42" t="s">
        <v>1703</v>
      </c>
      <c r="H6901" s="42">
        <v>19</v>
      </c>
      <c r="J6901" s="42" t="s">
        <v>77</v>
      </c>
      <c r="K6901" s="42" t="s">
        <v>77</v>
      </c>
      <c r="L6901" s="42" t="s">
        <v>342</v>
      </c>
    </row>
    <row r="6902" spans="1:12">
      <c r="A6902" s="42">
        <v>2023</v>
      </c>
      <c r="B6902" s="42" t="s">
        <v>72</v>
      </c>
      <c r="C6902" s="42" t="s">
        <v>24</v>
      </c>
      <c r="D6902" s="42" t="s">
        <v>85</v>
      </c>
      <c r="E6902" s="42" t="s">
        <v>25</v>
      </c>
      <c r="F6902" s="42" t="s">
        <v>356</v>
      </c>
      <c r="G6902" s="42" t="s">
        <v>1704</v>
      </c>
      <c r="H6902" s="42">
        <v>27</v>
      </c>
      <c r="J6902" s="42" t="s">
        <v>77</v>
      </c>
      <c r="K6902" s="42" t="s">
        <v>77</v>
      </c>
      <c r="L6902" s="42" t="s">
        <v>342</v>
      </c>
    </row>
    <row r="6903" spans="1:12">
      <c r="A6903" s="42">
        <v>2023</v>
      </c>
      <c r="B6903" s="42" t="s">
        <v>72</v>
      </c>
      <c r="C6903" s="42" t="s">
        <v>24</v>
      </c>
      <c r="D6903" s="42" t="s">
        <v>85</v>
      </c>
      <c r="E6903" s="42" t="s">
        <v>25</v>
      </c>
      <c r="F6903" s="42" t="s">
        <v>355</v>
      </c>
      <c r="G6903" s="42" t="s">
        <v>1700</v>
      </c>
      <c r="H6903" s="42">
        <v>1</v>
      </c>
      <c r="J6903" s="42" t="s">
        <v>77</v>
      </c>
      <c r="K6903" s="42" t="s">
        <v>77</v>
      </c>
      <c r="L6903" s="42" t="s">
        <v>342</v>
      </c>
    </row>
    <row r="6904" spans="1:12">
      <c r="A6904" s="42">
        <v>2023</v>
      </c>
      <c r="B6904" s="42" t="s">
        <v>72</v>
      </c>
      <c r="C6904" s="42" t="s">
        <v>24</v>
      </c>
      <c r="D6904" s="42" t="s">
        <v>85</v>
      </c>
      <c r="E6904" s="42" t="s">
        <v>25</v>
      </c>
      <c r="F6904" s="42" t="s">
        <v>355</v>
      </c>
      <c r="G6904" s="42" t="s">
        <v>1701</v>
      </c>
      <c r="H6904" s="42">
        <v>6</v>
      </c>
      <c r="J6904" s="42" t="s">
        <v>77</v>
      </c>
      <c r="K6904" s="42" t="s">
        <v>77</v>
      </c>
      <c r="L6904" s="42" t="s">
        <v>342</v>
      </c>
    </row>
    <row r="6905" spans="1:12">
      <c r="A6905" s="42">
        <v>2023</v>
      </c>
      <c r="B6905" s="42" t="s">
        <v>72</v>
      </c>
      <c r="C6905" s="42" t="s">
        <v>24</v>
      </c>
      <c r="D6905" s="42" t="s">
        <v>85</v>
      </c>
      <c r="E6905" s="42" t="s">
        <v>25</v>
      </c>
      <c r="F6905" s="42" t="s">
        <v>355</v>
      </c>
      <c r="G6905" s="42" t="s">
        <v>1702</v>
      </c>
      <c r="H6905" s="42">
        <v>6</v>
      </c>
      <c r="J6905" s="42" t="s">
        <v>77</v>
      </c>
      <c r="K6905" s="42" t="s">
        <v>77</v>
      </c>
      <c r="L6905" s="42" t="s">
        <v>342</v>
      </c>
    </row>
    <row r="6906" spans="1:12">
      <c r="A6906" s="42">
        <v>2023</v>
      </c>
      <c r="B6906" s="42" t="s">
        <v>72</v>
      </c>
      <c r="C6906" s="42" t="s">
        <v>24</v>
      </c>
      <c r="D6906" s="42" t="s">
        <v>85</v>
      </c>
      <c r="E6906" s="42" t="s">
        <v>25</v>
      </c>
      <c r="F6906" s="42" t="s">
        <v>355</v>
      </c>
      <c r="G6906" s="42" t="s">
        <v>1703</v>
      </c>
      <c r="H6906" s="42">
        <v>24</v>
      </c>
      <c r="J6906" s="42" t="s">
        <v>77</v>
      </c>
      <c r="K6906" s="42" t="s">
        <v>77</v>
      </c>
      <c r="L6906" s="42" t="s">
        <v>342</v>
      </c>
    </row>
    <row r="6907" spans="1:12">
      <c r="A6907" s="42">
        <v>2023</v>
      </c>
      <c r="B6907" s="42" t="s">
        <v>72</v>
      </c>
      <c r="C6907" s="42" t="s">
        <v>24</v>
      </c>
      <c r="D6907" s="42" t="s">
        <v>85</v>
      </c>
      <c r="E6907" s="42" t="s">
        <v>25</v>
      </c>
      <c r="F6907" s="42" t="s">
        <v>355</v>
      </c>
      <c r="G6907" s="42" t="s">
        <v>1704</v>
      </c>
      <c r="H6907" s="42">
        <v>3</v>
      </c>
      <c r="J6907" s="42" t="s">
        <v>77</v>
      </c>
      <c r="K6907" s="42" t="s">
        <v>77</v>
      </c>
      <c r="L6907" s="42" t="s">
        <v>342</v>
      </c>
    </row>
    <row r="6908" spans="1:12">
      <c r="A6908" s="42">
        <v>2023</v>
      </c>
      <c r="B6908" s="42" t="s">
        <v>72</v>
      </c>
      <c r="C6908" s="42" t="s">
        <v>24</v>
      </c>
      <c r="D6908" s="42" t="s">
        <v>86</v>
      </c>
      <c r="E6908" s="42" t="s">
        <v>40</v>
      </c>
      <c r="F6908" s="42" t="s">
        <v>356</v>
      </c>
      <c r="G6908" s="42" t="s">
        <v>1700</v>
      </c>
      <c r="H6908" s="42">
        <v>0</v>
      </c>
      <c r="J6908" s="42" t="s">
        <v>77</v>
      </c>
      <c r="K6908" s="42" t="s">
        <v>77</v>
      </c>
      <c r="L6908" s="42" t="s">
        <v>343</v>
      </c>
    </row>
    <row r="6909" spans="1:12">
      <c r="A6909" s="42">
        <v>2023</v>
      </c>
      <c r="B6909" s="42" t="s">
        <v>72</v>
      </c>
      <c r="C6909" s="42" t="s">
        <v>24</v>
      </c>
      <c r="D6909" s="42" t="s">
        <v>86</v>
      </c>
      <c r="E6909" s="42" t="s">
        <v>40</v>
      </c>
      <c r="F6909" s="42" t="s">
        <v>356</v>
      </c>
      <c r="G6909" s="42" t="s">
        <v>1701</v>
      </c>
      <c r="H6909" s="42">
        <v>2</v>
      </c>
      <c r="J6909" s="42" t="s">
        <v>77</v>
      </c>
      <c r="K6909" s="42" t="s">
        <v>77</v>
      </c>
      <c r="L6909" s="42" t="s">
        <v>343</v>
      </c>
    </row>
    <row r="6910" spans="1:12">
      <c r="A6910" s="42">
        <v>2023</v>
      </c>
      <c r="B6910" s="42" t="s">
        <v>72</v>
      </c>
      <c r="C6910" s="42" t="s">
        <v>24</v>
      </c>
      <c r="D6910" s="42" t="s">
        <v>86</v>
      </c>
      <c r="E6910" s="42" t="s">
        <v>40</v>
      </c>
      <c r="F6910" s="42" t="s">
        <v>356</v>
      </c>
      <c r="G6910" s="42" t="s">
        <v>1702</v>
      </c>
      <c r="H6910" s="42">
        <v>1</v>
      </c>
      <c r="J6910" s="42" t="s">
        <v>77</v>
      </c>
      <c r="K6910" s="42" t="s">
        <v>77</v>
      </c>
      <c r="L6910" s="42" t="s">
        <v>343</v>
      </c>
    </row>
    <row r="6911" spans="1:12">
      <c r="A6911" s="42">
        <v>2023</v>
      </c>
      <c r="B6911" s="42" t="s">
        <v>72</v>
      </c>
      <c r="C6911" s="42" t="s">
        <v>24</v>
      </c>
      <c r="D6911" s="42" t="s">
        <v>86</v>
      </c>
      <c r="E6911" s="42" t="s">
        <v>40</v>
      </c>
      <c r="F6911" s="42" t="s">
        <v>356</v>
      </c>
      <c r="G6911" s="42" t="s">
        <v>1703</v>
      </c>
      <c r="H6911" s="42">
        <v>0</v>
      </c>
      <c r="J6911" s="42" t="s">
        <v>77</v>
      </c>
      <c r="K6911" s="42" t="s">
        <v>77</v>
      </c>
      <c r="L6911" s="42" t="s">
        <v>343</v>
      </c>
    </row>
    <row r="6912" spans="1:12">
      <c r="A6912" s="42">
        <v>2023</v>
      </c>
      <c r="B6912" s="42" t="s">
        <v>72</v>
      </c>
      <c r="C6912" s="42" t="s">
        <v>24</v>
      </c>
      <c r="D6912" s="42" t="s">
        <v>86</v>
      </c>
      <c r="E6912" s="42" t="s">
        <v>40</v>
      </c>
      <c r="F6912" s="42" t="s">
        <v>356</v>
      </c>
      <c r="G6912" s="42" t="s">
        <v>1704</v>
      </c>
      <c r="H6912" s="42">
        <v>0</v>
      </c>
      <c r="J6912" s="42" t="s">
        <v>77</v>
      </c>
      <c r="K6912" s="42" t="s">
        <v>77</v>
      </c>
      <c r="L6912" s="42" t="s">
        <v>343</v>
      </c>
    </row>
    <row r="6913" spans="1:12">
      <c r="A6913" s="42">
        <v>2023</v>
      </c>
      <c r="B6913" s="42" t="s">
        <v>72</v>
      </c>
      <c r="C6913" s="42" t="s">
        <v>24</v>
      </c>
      <c r="D6913" s="42" t="s">
        <v>86</v>
      </c>
      <c r="E6913" s="42" t="s">
        <v>40</v>
      </c>
      <c r="F6913" s="42" t="s">
        <v>355</v>
      </c>
      <c r="G6913" s="42" t="s">
        <v>1700</v>
      </c>
      <c r="H6913" s="42">
        <v>0</v>
      </c>
      <c r="J6913" s="42" t="s">
        <v>77</v>
      </c>
      <c r="K6913" s="42" t="s">
        <v>77</v>
      </c>
      <c r="L6913" s="42" t="s">
        <v>343</v>
      </c>
    </row>
    <row r="6914" spans="1:12">
      <c r="A6914" s="42">
        <v>2023</v>
      </c>
      <c r="B6914" s="42" t="s">
        <v>72</v>
      </c>
      <c r="C6914" s="42" t="s">
        <v>24</v>
      </c>
      <c r="D6914" s="42" t="s">
        <v>86</v>
      </c>
      <c r="E6914" s="42" t="s">
        <v>40</v>
      </c>
      <c r="F6914" s="42" t="s">
        <v>355</v>
      </c>
      <c r="G6914" s="42" t="s">
        <v>1701</v>
      </c>
      <c r="H6914" s="42">
        <v>0</v>
      </c>
      <c r="J6914" s="42" t="s">
        <v>77</v>
      </c>
      <c r="K6914" s="42" t="s">
        <v>77</v>
      </c>
      <c r="L6914" s="42" t="s">
        <v>343</v>
      </c>
    </row>
    <row r="6915" spans="1:12">
      <c r="A6915" s="42">
        <v>2023</v>
      </c>
      <c r="B6915" s="42" t="s">
        <v>72</v>
      </c>
      <c r="C6915" s="42" t="s">
        <v>24</v>
      </c>
      <c r="D6915" s="42" t="s">
        <v>86</v>
      </c>
      <c r="E6915" s="42" t="s">
        <v>40</v>
      </c>
      <c r="F6915" s="42" t="s">
        <v>355</v>
      </c>
      <c r="G6915" s="42" t="s">
        <v>1702</v>
      </c>
      <c r="H6915" s="42">
        <v>1</v>
      </c>
      <c r="J6915" s="42" t="s">
        <v>77</v>
      </c>
      <c r="K6915" s="42" t="s">
        <v>77</v>
      </c>
      <c r="L6915" s="42" t="s">
        <v>343</v>
      </c>
    </row>
    <row r="6916" spans="1:12">
      <c r="A6916" s="42">
        <v>2023</v>
      </c>
      <c r="B6916" s="42" t="s">
        <v>72</v>
      </c>
      <c r="C6916" s="42" t="s">
        <v>24</v>
      </c>
      <c r="D6916" s="42" t="s">
        <v>86</v>
      </c>
      <c r="E6916" s="42" t="s">
        <v>40</v>
      </c>
      <c r="F6916" s="42" t="s">
        <v>355</v>
      </c>
      <c r="G6916" s="42" t="s">
        <v>1703</v>
      </c>
      <c r="H6916" s="42">
        <v>0</v>
      </c>
      <c r="J6916" s="42" t="s">
        <v>77</v>
      </c>
      <c r="K6916" s="42" t="s">
        <v>77</v>
      </c>
      <c r="L6916" s="42" t="s">
        <v>343</v>
      </c>
    </row>
    <row r="6917" spans="1:12">
      <c r="A6917" s="42">
        <v>2023</v>
      </c>
      <c r="B6917" s="42" t="s">
        <v>72</v>
      </c>
      <c r="C6917" s="42" t="s">
        <v>24</v>
      </c>
      <c r="D6917" s="42" t="s">
        <v>86</v>
      </c>
      <c r="E6917" s="42" t="s">
        <v>40</v>
      </c>
      <c r="F6917" s="42" t="s">
        <v>355</v>
      </c>
      <c r="G6917" s="42" t="s">
        <v>1704</v>
      </c>
      <c r="H6917" s="42">
        <v>4</v>
      </c>
      <c r="J6917" s="42" t="s">
        <v>77</v>
      </c>
      <c r="K6917" s="42" t="s">
        <v>77</v>
      </c>
      <c r="L6917" s="42" t="s">
        <v>343</v>
      </c>
    </row>
    <row r="6918" spans="1:12">
      <c r="A6918" s="42">
        <v>2023</v>
      </c>
      <c r="B6918" s="42" t="s">
        <v>72</v>
      </c>
      <c r="C6918" s="42" t="s">
        <v>24</v>
      </c>
      <c r="D6918" s="42" t="s">
        <v>87</v>
      </c>
      <c r="E6918" s="42" t="s">
        <v>38</v>
      </c>
      <c r="F6918" s="42" t="s">
        <v>356</v>
      </c>
      <c r="G6918" s="42" t="s">
        <v>1700</v>
      </c>
      <c r="H6918" s="42">
        <v>0</v>
      </c>
      <c r="J6918" s="42" t="s">
        <v>77</v>
      </c>
      <c r="K6918" s="42" t="s">
        <v>77</v>
      </c>
      <c r="L6918" s="42" t="s">
        <v>344</v>
      </c>
    </row>
    <row r="6919" spans="1:12">
      <c r="A6919" s="42">
        <v>2023</v>
      </c>
      <c r="B6919" s="42" t="s">
        <v>72</v>
      </c>
      <c r="C6919" s="42" t="s">
        <v>24</v>
      </c>
      <c r="D6919" s="42" t="s">
        <v>87</v>
      </c>
      <c r="E6919" s="42" t="s">
        <v>38</v>
      </c>
      <c r="F6919" s="42" t="s">
        <v>356</v>
      </c>
      <c r="G6919" s="42" t="s">
        <v>1701</v>
      </c>
      <c r="H6919" s="42">
        <v>4</v>
      </c>
      <c r="J6919" s="42" t="s">
        <v>77</v>
      </c>
      <c r="K6919" s="42" t="s">
        <v>77</v>
      </c>
      <c r="L6919" s="42" t="s">
        <v>344</v>
      </c>
    </row>
    <row r="6920" spans="1:12">
      <c r="A6920" s="42">
        <v>2023</v>
      </c>
      <c r="B6920" s="42" t="s">
        <v>72</v>
      </c>
      <c r="C6920" s="42" t="s">
        <v>24</v>
      </c>
      <c r="D6920" s="42" t="s">
        <v>87</v>
      </c>
      <c r="E6920" s="42" t="s">
        <v>38</v>
      </c>
      <c r="F6920" s="42" t="s">
        <v>356</v>
      </c>
      <c r="G6920" s="42" t="s">
        <v>1702</v>
      </c>
      <c r="H6920" s="42">
        <v>0</v>
      </c>
      <c r="J6920" s="42" t="s">
        <v>77</v>
      </c>
      <c r="K6920" s="42" t="s">
        <v>77</v>
      </c>
      <c r="L6920" s="42" t="s">
        <v>344</v>
      </c>
    </row>
    <row r="6921" spans="1:12">
      <c r="A6921" s="42">
        <v>2023</v>
      </c>
      <c r="B6921" s="42" t="s">
        <v>72</v>
      </c>
      <c r="C6921" s="42" t="s">
        <v>24</v>
      </c>
      <c r="D6921" s="42" t="s">
        <v>87</v>
      </c>
      <c r="E6921" s="42" t="s">
        <v>38</v>
      </c>
      <c r="F6921" s="42" t="s">
        <v>356</v>
      </c>
      <c r="G6921" s="42" t="s">
        <v>1703</v>
      </c>
      <c r="H6921" s="42">
        <v>1</v>
      </c>
      <c r="J6921" s="42" t="s">
        <v>77</v>
      </c>
      <c r="K6921" s="42" t="s">
        <v>77</v>
      </c>
      <c r="L6921" s="42" t="s">
        <v>344</v>
      </c>
    </row>
    <row r="6922" spans="1:12">
      <c r="A6922" s="42">
        <v>2023</v>
      </c>
      <c r="B6922" s="42" t="s">
        <v>72</v>
      </c>
      <c r="C6922" s="42" t="s">
        <v>24</v>
      </c>
      <c r="D6922" s="42" t="s">
        <v>87</v>
      </c>
      <c r="E6922" s="42" t="s">
        <v>38</v>
      </c>
      <c r="F6922" s="42" t="s">
        <v>356</v>
      </c>
      <c r="G6922" s="42" t="s">
        <v>1704</v>
      </c>
      <c r="H6922" s="42">
        <v>1</v>
      </c>
      <c r="J6922" s="42" t="s">
        <v>77</v>
      </c>
      <c r="K6922" s="42" t="s">
        <v>77</v>
      </c>
      <c r="L6922" s="42" t="s">
        <v>344</v>
      </c>
    </row>
    <row r="6923" spans="1:12">
      <c r="A6923" s="42">
        <v>2023</v>
      </c>
      <c r="B6923" s="42" t="s">
        <v>72</v>
      </c>
      <c r="C6923" s="42" t="s">
        <v>24</v>
      </c>
      <c r="D6923" s="42" t="s">
        <v>87</v>
      </c>
      <c r="E6923" s="42" t="s">
        <v>38</v>
      </c>
      <c r="F6923" s="42" t="s">
        <v>355</v>
      </c>
      <c r="G6923" s="42" t="s">
        <v>1700</v>
      </c>
      <c r="H6923" s="42">
        <v>0</v>
      </c>
      <c r="J6923" s="42" t="s">
        <v>77</v>
      </c>
      <c r="K6923" s="42" t="s">
        <v>77</v>
      </c>
      <c r="L6923" s="42" t="s">
        <v>344</v>
      </c>
    </row>
    <row r="6924" spans="1:12">
      <c r="A6924" s="42">
        <v>2023</v>
      </c>
      <c r="B6924" s="42" t="s">
        <v>72</v>
      </c>
      <c r="C6924" s="42" t="s">
        <v>24</v>
      </c>
      <c r="D6924" s="42" t="s">
        <v>87</v>
      </c>
      <c r="E6924" s="42" t="s">
        <v>38</v>
      </c>
      <c r="F6924" s="42" t="s">
        <v>355</v>
      </c>
      <c r="G6924" s="42" t="s">
        <v>1701</v>
      </c>
      <c r="H6924" s="42">
        <v>0</v>
      </c>
      <c r="J6924" s="42" t="s">
        <v>77</v>
      </c>
      <c r="K6924" s="42" t="s">
        <v>77</v>
      </c>
      <c r="L6924" s="42" t="s">
        <v>344</v>
      </c>
    </row>
    <row r="6925" spans="1:12">
      <c r="A6925" s="42">
        <v>2023</v>
      </c>
      <c r="B6925" s="42" t="s">
        <v>72</v>
      </c>
      <c r="C6925" s="42" t="s">
        <v>24</v>
      </c>
      <c r="D6925" s="42" t="s">
        <v>87</v>
      </c>
      <c r="E6925" s="42" t="s">
        <v>38</v>
      </c>
      <c r="F6925" s="42" t="s">
        <v>355</v>
      </c>
      <c r="G6925" s="42" t="s">
        <v>1702</v>
      </c>
      <c r="H6925" s="42">
        <v>1</v>
      </c>
      <c r="J6925" s="42" t="s">
        <v>77</v>
      </c>
      <c r="K6925" s="42" t="s">
        <v>77</v>
      </c>
      <c r="L6925" s="42" t="s">
        <v>344</v>
      </c>
    </row>
    <row r="6926" spans="1:12">
      <c r="A6926" s="42">
        <v>2023</v>
      </c>
      <c r="B6926" s="42" t="s">
        <v>72</v>
      </c>
      <c r="C6926" s="42" t="s">
        <v>24</v>
      </c>
      <c r="D6926" s="42" t="s">
        <v>87</v>
      </c>
      <c r="E6926" s="42" t="s">
        <v>38</v>
      </c>
      <c r="F6926" s="42" t="s">
        <v>355</v>
      </c>
      <c r="G6926" s="42" t="s">
        <v>1703</v>
      </c>
      <c r="H6926" s="42">
        <v>0</v>
      </c>
      <c r="J6926" s="42" t="s">
        <v>77</v>
      </c>
      <c r="K6926" s="42" t="s">
        <v>77</v>
      </c>
      <c r="L6926" s="42" t="s">
        <v>344</v>
      </c>
    </row>
    <row r="6927" spans="1:12">
      <c r="A6927" s="42">
        <v>2023</v>
      </c>
      <c r="B6927" s="42" t="s">
        <v>72</v>
      </c>
      <c r="C6927" s="42" t="s">
        <v>24</v>
      </c>
      <c r="D6927" s="42" t="s">
        <v>87</v>
      </c>
      <c r="E6927" s="42" t="s">
        <v>38</v>
      </c>
      <c r="F6927" s="42" t="s">
        <v>355</v>
      </c>
      <c r="G6927" s="42" t="s">
        <v>1704</v>
      </c>
      <c r="H6927" s="42">
        <v>0</v>
      </c>
      <c r="J6927" s="42" t="s">
        <v>77</v>
      </c>
      <c r="K6927" s="42" t="s">
        <v>77</v>
      </c>
      <c r="L6927" s="42" t="s">
        <v>344</v>
      </c>
    </row>
    <row r="6928" spans="1:12">
      <c r="A6928" s="42">
        <v>2023</v>
      </c>
      <c r="B6928" s="42" t="s">
        <v>72</v>
      </c>
      <c r="C6928" s="42" t="s">
        <v>24</v>
      </c>
      <c r="D6928" s="42" t="s">
        <v>88</v>
      </c>
      <c r="E6928" s="42" t="s">
        <v>34</v>
      </c>
      <c r="F6928" s="42" t="s">
        <v>356</v>
      </c>
      <c r="G6928" s="42" t="s">
        <v>1700</v>
      </c>
      <c r="H6928" s="42">
        <v>0</v>
      </c>
      <c r="J6928" s="42" t="s">
        <v>77</v>
      </c>
      <c r="K6928" s="42" t="s">
        <v>77</v>
      </c>
      <c r="L6928" s="42" t="s">
        <v>345</v>
      </c>
    </row>
    <row r="6929" spans="1:12">
      <c r="A6929" s="42">
        <v>2023</v>
      </c>
      <c r="B6929" s="42" t="s">
        <v>72</v>
      </c>
      <c r="C6929" s="42" t="s">
        <v>24</v>
      </c>
      <c r="D6929" s="42" t="s">
        <v>88</v>
      </c>
      <c r="E6929" s="42" t="s">
        <v>34</v>
      </c>
      <c r="F6929" s="42" t="s">
        <v>356</v>
      </c>
      <c r="G6929" s="42" t="s">
        <v>1701</v>
      </c>
      <c r="H6929" s="42">
        <v>0</v>
      </c>
      <c r="J6929" s="42" t="s">
        <v>77</v>
      </c>
      <c r="K6929" s="42" t="s">
        <v>77</v>
      </c>
      <c r="L6929" s="42" t="s">
        <v>345</v>
      </c>
    </row>
    <row r="6930" spans="1:12">
      <c r="A6930" s="42">
        <v>2023</v>
      </c>
      <c r="B6930" s="42" t="s">
        <v>72</v>
      </c>
      <c r="C6930" s="42" t="s">
        <v>24</v>
      </c>
      <c r="D6930" s="42" t="s">
        <v>88</v>
      </c>
      <c r="E6930" s="42" t="s">
        <v>34</v>
      </c>
      <c r="F6930" s="42" t="s">
        <v>356</v>
      </c>
      <c r="G6930" s="42" t="s">
        <v>1702</v>
      </c>
      <c r="H6930" s="42">
        <v>0</v>
      </c>
      <c r="J6930" s="42" t="s">
        <v>77</v>
      </c>
      <c r="K6930" s="42" t="s">
        <v>77</v>
      </c>
      <c r="L6930" s="42" t="s">
        <v>345</v>
      </c>
    </row>
    <row r="6931" spans="1:12">
      <c r="A6931" s="42">
        <v>2023</v>
      </c>
      <c r="B6931" s="42" t="s">
        <v>72</v>
      </c>
      <c r="C6931" s="42" t="s">
        <v>24</v>
      </c>
      <c r="D6931" s="42" t="s">
        <v>88</v>
      </c>
      <c r="E6931" s="42" t="s">
        <v>34</v>
      </c>
      <c r="F6931" s="42" t="s">
        <v>356</v>
      </c>
      <c r="G6931" s="42" t="s">
        <v>1703</v>
      </c>
      <c r="H6931" s="42">
        <v>0</v>
      </c>
      <c r="J6931" s="42" t="s">
        <v>77</v>
      </c>
      <c r="K6931" s="42" t="s">
        <v>77</v>
      </c>
      <c r="L6931" s="42" t="s">
        <v>345</v>
      </c>
    </row>
    <row r="6932" spans="1:12">
      <c r="A6932" s="42">
        <v>2023</v>
      </c>
      <c r="B6932" s="42" t="s">
        <v>72</v>
      </c>
      <c r="C6932" s="42" t="s">
        <v>24</v>
      </c>
      <c r="D6932" s="42" t="s">
        <v>88</v>
      </c>
      <c r="E6932" s="42" t="s">
        <v>34</v>
      </c>
      <c r="F6932" s="42" t="s">
        <v>356</v>
      </c>
      <c r="G6932" s="42" t="s">
        <v>1704</v>
      </c>
      <c r="H6932" s="42">
        <v>0</v>
      </c>
      <c r="J6932" s="42" t="s">
        <v>77</v>
      </c>
      <c r="K6932" s="42" t="s">
        <v>77</v>
      </c>
      <c r="L6932" s="42" t="s">
        <v>345</v>
      </c>
    </row>
    <row r="6933" spans="1:12">
      <c r="A6933" s="42">
        <v>2023</v>
      </c>
      <c r="B6933" s="42" t="s">
        <v>72</v>
      </c>
      <c r="C6933" s="42" t="s">
        <v>24</v>
      </c>
      <c r="D6933" s="42" t="s">
        <v>88</v>
      </c>
      <c r="E6933" s="42" t="s">
        <v>34</v>
      </c>
      <c r="F6933" s="42" t="s">
        <v>355</v>
      </c>
      <c r="G6933" s="42" t="s">
        <v>1700</v>
      </c>
      <c r="H6933" s="42">
        <v>0</v>
      </c>
      <c r="J6933" s="42" t="s">
        <v>77</v>
      </c>
      <c r="K6933" s="42" t="s">
        <v>77</v>
      </c>
      <c r="L6933" s="42" t="s">
        <v>345</v>
      </c>
    </row>
    <row r="6934" spans="1:12">
      <c r="A6934" s="42">
        <v>2023</v>
      </c>
      <c r="B6934" s="42" t="s">
        <v>72</v>
      </c>
      <c r="C6934" s="42" t="s">
        <v>24</v>
      </c>
      <c r="D6934" s="42" t="s">
        <v>88</v>
      </c>
      <c r="E6934" s="42" t="s">
        <v>34</v>
      </c>
      <c r="F6934" s="42" t="s">
        <v>355</v>
      </c>
      <c r="G6934" s="42" t="s">
        <v>1701</v>
      </c>
      <c r="H6934" s="42">
        <v>0</v>
      </c>
      <c r="J6934" s="42" t="s">
        <v>77</v>
      </c>
      <c r="K6934" s="42" t="s">
        <v>77</v>
      </c>
      <c r="L6934" s="42" t="s">
        <v>345</v>
      </c>
    </row>
    <row r="6935" spans="1:12">
      <c r="A6935" s="42">
        <v>2023</v>
      </c>
      <c r="B6935" s="42" t="s">
        <v>72</v>
      </c>
      <c r="C6935" s="42" t="s">
        <v>24</v>
      </c>
      <c r="D6935" s="42" t="s">
        <v>88</v>
      </c>
      <c r="E6935" s="42" t="s">
        <v>34</v>
      </c>
      <c r="F6935" s="42" t="s">
        <v>355</v>
      </c>
      <c r="G6935" s="42" t="s">
        <v>1702</v>
      </c>
      <c r="H6935" s="42">
        <v>0</v>
      </c>
      <c r="J6935" s="42" t="s">
        <v>77</v>
      </c>
      <c r="K6935" s="42" t="s">
        <v>77</v>
      </c>
      <c r="L6935" s="42" t="s">
        <v>345</v>
      </c>
    </row>
    <row r="6936" spans="1:12">
      <c r="A6936" s="42">
        <v>2023</v>
      </c>
      <c r="B6936" s="42" t="s">
        <v>72</v>
      </c>
      <c r="C6936" s="42" t="s">
        <v>24</v>
      </c>
      <c r="D6936" s="42" t="s">
        <v>88</v>
      </c>
      <c r="E6936" s="42" t="s">
        <v>34</v>
      </c>
      <c r="F6936" s="42" t="s">
        <v>355</v>
      </c>
      <c r="G6936" s="42" t="s">
        <v>1703</v>
      </c>
      <c r="H6936" s="42">
        <v>0</v>
      </c>
      <c r="J6936" s="42" t="s">
        <v>77</v>
      </c>
      <c r="K6936" s="42" t="s">
        <v>77</v>
      </c>
      <c r="L6936" s="42" t="s">
        <v>345</v>
      </c>
    </row>
    <row r="6937" spans="1:12">
      <c r="A6937" s="42">
        <v>2023</v>
      </c>
      <c r="B6937" s="42" t="s">
        <v>72</v>
      </c>
      <c r="C6937" s="42" t="s">
        <v>24</v>
      </c>
      <c r="D6937" s="42" t="s">
        <v>88</v>
      </c>
      <c r="E6937" s="42" t="s">
        <v>34</v>
      </c>
      <c r="F6937" s="42" t="s">
        <v>355</v>
      </c>
      <c r="G6937" s="42" t="s">
        <v>1704</v>
      </c>
      <c r="H6937" s="42">
        <v>0</v>
      </c>
      <c r="J6937" s="42" t="s">
        <v>77</v>
      </c>
      <c r="K6937" s="42" t="s">
        <v>77</v>
      </c>
      <c r="L6937" s="42" t="s">
        <v>345</v>
      </c>
    </row>
    <row r="6938" spans="1:12">
      <c r="A6938" s="42">
        <v>2023</v>
      </c>
      <c r="B6938" s="42" t="s">
        <v>72</v>
      </c>
      <c r="C6938" s="42" t="s">
        <v>24</v>
      </c>
      <c r="D6938" s="42" t="s">
        <v>89</v>
      </c>
      <c r="E6938" s="42" t="s">
        <v>39</v>
      </c>
      <c r="F6938" s="42" t="s">
        <v>356</v>
      </c>
      <c r="G6938" s="42" t="s">
        <v>1700</v>
      </c>
      <c r="H6938" s="42">
        <v>0</v>
      </c>
      <c r="J6938" s="42" t="s">
        <v>77</v>
      </c>
      <c r="K6938" s="42" t="s">
        <v>77</v>
      </c>
      <c r="L6938" s="42" t="s">
        <v>346</v>
      </c>
    </row>
    <row r="6939" spans="1:12">
      <c r="A6939" s="42">
        <v>2023</v>
      </c>
      <c r="B6939" s="42" t="s">
        <v>72</v>
      </c>
      <c r="C6939" s="42" t="s">
        <v>24</v>
      </c>
      <c r="D6939" s="42" t="s">
        <v>89</v>
      </c>
      <c r="E6939" s="42" t="s">
        <v>39</v>
      </c>
      <c r="F6939" s="42" t="s">
        <v>356</v>
      </c>
      <c r="G6939" s="42" t="s">
        <v>1701</v>
      </c>
      <c r="H6939" s="42">
        <v>0</v>
      </c>
      <c r="J6939" s="42" t="s">
        <v>77</v>
      </c>
      <c r="K6939" s="42" t="s">
        <v>77</v>
      </c>
      <c r="L6939" s="42" t="s">
        <v>346</v>
      </c>
    </row>
    <row r="6940" spans="1:12">
      <c r="A6940" s="42">
        <v>2023</v>
      </c>
      <c r="B6940" s="42" t="s">
        <v>72</v>
      </c>
      <c r="C6940" s="42" t="s">
        <v>24</v>
      </c>
      <c r="D6940" s="42" t="s">
        <v>89</v>
      </c>
      <c r="E6940" s="42" t="s">
        <v>39</v>
      </c>
      <c r="F6940" s="42" t="s">
        <v>356</v>
      </c>
      <c r="G6940" s="42" t="s">
        <v>1702</v>
      </c>
      <c r="H6940" s="42">
        <v>0</v>
      </c>
      <c r="J6940" s="42" t="s">
        <v>77</v>
      </c>
      <c r="K6940" s="42" t="s">
        <v>77</v>
      </c>
      <c r="L6940" s="42" t="s">
        <v>346</v>
      </c>
    </row>
    <row r="6941" spans="1:12">
      <c r="A6941" s="42">
        <v>2023</v>
      </c>
      <c r="B6941" s="42" t="s">
        <v>72</v>
      </c>
      <c r="C6941" s="42" t="s">
        <v>24</v>
      </c>
      <c r="D6941" s="42" t="s">
        <v>89</v>
      </c>
      <c r="E6941" s="42" t="s">
        <v>39</v>
      </c>
      <c r="F6941" s="42" t="s">
        <v>356</v>
      </c>
      <c r="G6941" s="42" t="s">
        <v>1703</v>
      </c>
      <c r="H6941" s="42">
        <v>0</v>
      </c>
      <c r="J6941" s="42" t="s">
        <v>77</v>
      </c>
      <c r="K6941" s="42" t="s">
        <v>77</v>
      </c>
      <c r="L6941" s="42" t="s">
        <v>346</v>
      </c>
    </row>
    <row r="6942" spans="1:12">
      <c r="A6942" s="42">
        <v>2023</v>
      </c>
      <c r="B6942" s="42" t="s">
        <v>72</v>
      </c>
      <c r="C6942" s="42" t="s">
        <v>24</v>
      </c>
      <c r="D6942" s="42" t="s">
        <v>89</v>
      </c>
      <c r="E6942" s="42" t="s">
        <v>39</v>
      </c>
      <c r="F6942" s="42" t="s">
        <v>356</v>
      </c>
      <c r="G6942" s="42" t="s">
        <v>1704</v>
      </c>
      <c r="H6942" s="42">
        <v>0</v>
      </c>
      <c r="J6942" s="42" t="s">
        <v>77</v>
      </c>
      <c r="K6942" s="42" t="s">
        <v>77</v>
      </c>
      <c r="L6942" s="42" t="s">
        <v>346</v>
      </c>
    </row>
    <row r="6943" spans="1:12">
      <c r="A6943" s="42">
        <v>2023</v>
      </c>
      <c r="B6943" s="42" t="s">
        <v>72</v>
      </c>
      <c r="C6943" s="42" t="s">
        <v>24</v>
      </c>
      <c r="D6943" s="42" t="s">
        <v>89</v>
      </c>
      <c r="E6943" s="42" t="s">
        <v>39</v>
      </c>
      <c r="F6943" s="42" t="s">
        <v>355</v>
      </c>
      <c r="G6943" s="42" t="s">
        <v>1700</v>
      </c>
      <c r="H6943" s="42">
        <v>0</v>
      </c>
      <c r="J6943" s="42" t="s">
        <v>77</v>
      </c>
      <c r="K6943" s="42" t="s">
        <v>77</v>
      </c>
      <c r="L6943" s="42" t="s">
        <v>346</v>
      </c>
    </row>
    <row r="6944" spans="1:12">
      <c r="A6944" s="42">
        <v>2023</v>
      </c>
      <c r="B6944" s="42" t="s">
        <v>72</v>
      </c>
      <c r="C6944" s="42" t="s">
        <v>24</v>
      </c>
      <c r="D6944" s="42" t="s">
        <v>89</v>
      </c>
      <c r="E6944" s="42" t="s">
        <v>39</v>
      </c>
      <c r="F6944" s="42" t="s">
        <v>355</v>
      </c>
      <c r="G6944" s="42" t="s">
        <v>1701</v>
      </c>
      <c r="H6944" s="42">
        <v>0</v>
      </c>
      <c r="J6944" s="42" t="s">
        <v>77</v>
      </c>
      <c r="K6944" s="42" t="s">
        <v>77</v>
      </c>
      <c r="L6944" s="42" t="s">
        <v>346</v>
      </c>
    </row>
    <row r="6945" spans="1:12">
      <c r="A6945" s="42">
        <v>2023</v>
      </c>
      <c r="B6945" s="42" t="s">
        <v>72</v>
      </c>
      <c r="C6945" s="42" t="s">
        <v>24</v>
      </c>
      <c r="D6945" s="42" t="s">
        <v>89</v>
      </c>
      <c r="E6945" s="42" t="s">
        <v>39</v>
      </c>
      <c r="F6945" s="42" t="s">
        <v>355</v>
      </c>
      <c r="G6945" s="42" t="s">
        <v>1702</v>
      </c>
      <c r="H6945" s="42">
        <v>0</v>
      </c>
      <c r="J6945" s="42" t="s">
        <v>77</v>
      </c>
      <c r="K6945" s="42" t="s">
        <v>77</v>
      </c>
      <c r="L6945" s="42" t="s">
        <v>346</v>
      </c>
    </row>
    <row r="6946" spans="1:12">
      <c r="A6946" s="42">
        <v>2023</v>
      </c>
      <c r="B6946" s="42" t="s">
        <v>72</v>
      </c>
      <c r="C6946" s="42" t="s">
        <v>24</v>
      </c>
      <c r="D6946" s="42" t="s">
        <v>89</v>
      </c>
      <c r="E6946" s="42" t="s">
        <v>39</v>
      </c>
      <c r="F6946" s="42" t="s">
        <v>355</v>
      </c>
      <c r="G6946" s="42" t="s">
        <v>1703</v>
      </c>
      <c r="H6946" s="42">
        <v>0</v>
      </c>
      <c r="J6946" s="42" t="s">
        <v>77</v>
      </c>
      <c r="K6946" s="42" t="s">
        <v>77</v>
      </c>
      <c r="L6946" s="42" t="s">
        <v>346</v>
      </c>
    </row>
    <row r="6947" spans="1:12">
      <c r="A6947" s="42">
        <v>2023</v>
      </c>
      <c r="B6947" s="42" t="s">
        <v>72</v>
      </c>
      <c r="C6947" s="42" t="s">
        <v>24</v>
      </c>
      <c r="D6947" s="42" t="s">
        <v>89</v>
      </c>
      <c r="E6947" s="42" t="s">
        <v>39</v>
      </c>
      <c r="F6947" s="42" t="s">
        <v>355</v>
      </c>
      <c r="G6947" s="42" t="s">
        <v>1704</v>
      </c>
      <c r="H6947" s="42">
        <v>0</v>
      </c>
      <c r="J6947" s="42" t="s">
        <v>77</v>
      </c>
      <c r="K6947" s="42" t="s">
        <v>77</v>
      </c>
      <c r="L6947" s="42" t="s">
        <v>346</v>
      </c>
    </row>
    <row r="6948" spans="1:12">
      <c r="A6948" s="42">
        <v>2023</v>
      </c>
      <c r="B6948" s="42" t="s">
        <v>72</v>
      </c>
      <c r="C6948" s="42" t="s">
        <v>24</v>
      </c>
      <c r="D6948" s="42" t="s">
        <v>90</v>
      </c>
      <c r="E6948" s="42" t="s">
        <v>37</v>
      </c>
      <c r="F6948" s="42" t="s">
        <v>356</v>
      </c>
      <c r="G6948" s="42" t="s">
        <v>1700</v>
      </c>
      <c r="H6948" s="42">
        <v>0</v>
      </c>
      <c r="J6948" s="42" t="s">
        <v>77</v>
      </c>
      <c r="K6948" s="42" t="s">
        <v>77</v>
      </c>
      <c r="L6948" s="42" t="s">
        <v>347</v>
      </c>
    </row>
    <row r="6949" spans="1:12">
      <c r="A6949" s="42">
        <v>2023</v>
      </c>
      <c r="B6949" s="42" t="s">
        <v>72</v>
      </c>
      <c r="C6949" s="42" t="s">
        <v>24</v>
      </c>
      <c r="D6949" s="42" t="s">
        <v>90</v>
      </c>
      <c r="E6949" s="42" t="s">
        <v>37</v>
      </c>
      <c r="F6949" s="42" t="s">
        <v>356</v>
      </c>
      <c r="G6949" s="42" t="s">
        <v>1701</v>
      </c>
      <c r="H6949" s="42">
        <v>0</v>
      </c>
      <c r="J6949" s="42" t="s">
        <v>77</v>
      </c>
      <c r="K6949" s="42" t="s">
        <v>77</v>
      </c>
      <c r="L6949" s="42" t="s">
        <v>347</v>
      </c>
    </row>
    <row r="6950" spans="1:12">
      <c r="A6950" s="42">
        <v>2023</v>
      </c>
      <c r="B6950" s="42" t="s">
        <v>72</v>
      </c>
      <c r="C6950" s="42" t="s">
        <v>24</v>
      </c>
      <c r="D6950" s="42" t="s">
        <v>90</v>
      </c>
      <c r="E6950" s="42" t="s">
        <v>37</v>
      </c>
      <c r="F6950" s="42" t="s">
        <v>356</v>
      </c>
      <c r="G6950" s="42" t="s">
        <v>1702</v>
      </c>
      <c r="H6950" s="42">
        <v>0</v>
      </c>
      <c r="J6950" s="42" t="s">
        <v>77</v>
      </c>
      <c r="K6950" s="42" t="s">
        <v>77</v>
      </c>
      <c r="L6950" s="42" t="s">
        <v>347</v>
      </c>
    </row>
    <row r="6951" spans="1:12">
      <c r="A6951" s="42">
        <v>2023</v>
      </c>
      <c r="B6951" s="42" t="s">
        <v>72</v>
      </c>
      <c r="C6951" s="42" t="s">
        <v>24</v>
      </c>
      <c r="D6951" s="42" t="s">
        <v>90</v>
      </c>
      <c r="E6951" s="42" t="s">
        <v>37</v>
      </c>
      <c r="F6951" s="42" t="s">
        <v>356</v>
      </c>
      <c r="G6951" s="42" t="s">
        <v>1703</v>
      </c>
      <c r="H6951" s="42">
        <v>0</v>
      </c>
      <c r="J6951" s="42" t="s">
        <v>77</v>
      </c>
      <c r="K6951" s="42" t="s">
        <v>77</v>
      </c>
      <c r="L6951" s="42" t="s">
        <v>347</v>
      </c>
    </row>
    <row r="6952" spans="1:12">
      <c r="A6952" s="42">
        <v>2023</v>
      </c>
      <c r="B6952" s="42" t="s">
        <v>72</v>
      </c>
      <c r="C6952" s="42" t="s">
        <v>24</v>
      </c>
      <c r="D6952" s="42" t="s">
        <v>90</v>
      </c>
      <c r="E6952" s="42" t="s">
        <v>37</v>
      </c>
      <c r="F6952" s="42" t="s">
        <v>356</v>
      </c>
      <c r="G6952" s="42" t="s">
        <v>1704</v>
      </c>
      <c r="H6952" s="42">
        <v>0</v>
      </c>
      <c r="J6952" s="42" t="s">
        <v>77</v>
      </c>
      <c r="K6952" s="42" t="s">
        <v>77</v>
      </c>
      <c r="L6952" s="42" t="s">
        <v>347</v>
      </c>
    </row>
    <row r="6953" spans="1:12">
      <c r="A6953" s="42">
        <v>2023</v>
      </c>
      <c r="B6953" s="42" t="s">
        <v>72</v>
      </c>
      <c r="C6953" s="42" t="s">
        <v>24</v>
      </c>
      <c r="D6953" s="42" t="s">
        <v>90</v>
      </c>
      <c r="E6953" s="42" t="s">
        <v>37</v>
      </c>
      <c r="F6953" s="42" t="s">
        <v>355</v>
      </c>
      <c r="G6953" s="42" t="s">
        <v>1700</v>
      </c>
      <c r="H6953" s="42">
        <v>0</v>
      </c>
      <c r="J6953" s="42" t="s">
        <v>77</v>
      </c>
      <c r="K6953" s="42" t="s">
        <v>77</v>
      </c>
      <c r="L6953" s="42" t="s">
        <v>347</v>
      </c>
    </row>
    <row r="6954" spans="1:12">
      <c r="A6954" s="42">
        <v>2023</v>
      </c>
      <c r="B6954" s="42" t="s">
        <v>72</v>
      </c>
      <c r="C6954" s="42" t="s">
        <v>24</v>
      </c>
      <c r="D6954" s="42" t="s">
        <v>90</v>
      </c>
      <c r="E6954" s="42" t="s">
        <v>37</v>
      </c>
      <c r="F6954" s="42" t="s">
        <v>355</v>
      </c>
      <c r="G6954" s="42" t="s">
        <v>1701</v>
      </c>
      <c r="H6954" s="42">
        <v>0</v>
      </c>
      <c r="J6954" s="42" t="s">
        <v>77</v>
      </c>
      <c r="K6954" s="42" t="s">
        <v>77</v>
      </c>
      <c r="L6954" s="42" t="s">
        <v>347</v>
      </c>
    </row>
    <row r="6955" spans="1:12">
      <c r="A6955" s="42">
        <v>2023</v>
      </c>
      <c r="B6955" s="42" t="s">
        <v>72</v>
      </c>
      <c r="C6955" s="42" t="s">
        <v>24</v>
      </c>
      <c r="D6955" s="42" t="s">
        <v>90</v>
      </c>
      <c r="E6955" s="42" t="s">
        <v>37</v>
      </c>
      <c r="F6955" s="42" t="s">
        <v>355</v>
      </c>
      <c r="G6955" s="42" t="s">
        <v>1702</v>
      </c>
      <c r="H6955" s="42">
        <v>0</v>
      </c>
      <c r="J6955" s="42" t="s">
        <v>77</v>
      </c>
      <c r="K6955" s="42" t="s">
        <v>77</v>
      </c>
      <c r="L6955" s="42" t="s">
        <v>347</v>
      </c>
    </row>
    <row r="6956" spans="1:12">
      <c r="A6956" s="42">
        <v>2023</v>
      </c>
      <c r="B6956" s="42" t="s">
        <v>72</v>
      </c>
      <c r="C6956" s="42" t="s">
        <v>24</v>
      </c>
      <c r="D6956" s="42" t="s">
        <v>90</v>
      </c>
      <c r="E6956" s="42" t="s">
        <v>37</v>
      </c>
      <c r="F6956" s="42" t="s">
        <v>355</v>
      </c>
      <c r="G6956" s="42" t="s">
        <v>1703</v>
      </c>
      <c r="H6956" s="42">
        <v>0</v>
      </c>
      <c r="J6956" s="42" t="s">
        <v>77</v>
      </c>
      <c r="K6956" s="42" t="s">
        <v>77</v>
      </c>
      <c r="L6956" s="42" t="s">
        <v>347</v>
      </c>
    </row>
    <row r="6957" spans="1:12">
      <c r="A6957" s="42">
        <v>2023</v>
      </c>
      <c r="B6957" s="42" t="s">
        <v>72</v>
      </c>
      <c r="C6957" s="42" t="s">
        <v>24</v>
      </c>
      <c r="D6957" s="42" t="s">
        <v>90</v>
      </c>
      <c r="E6957" s="42" t="s">
        <v>37</v>
      </c>
      <c r="F6957" s="42" t="s">
        <v>355</v>
      </c>
      <c r="G6957" s="42" t="s">
        <v>1704</v>
      </c>
      <c r="H6957" s="42">
        <v>0</v>
      </c>
      <c r="J6957" s="42" t="s">
        <v>77</v>
      </c>
      <c r="K6957" s="42" t="s">
        <v>77</v>
      </c>
      <c r="L6957" s="42" t="s">
        <v>347</v>
      </c>
    </row>
    <row r="6958" spans="1:12">
      <c r="A6958" s="42">
        <v>2023</v>
      </c>
      <c r="B6958" s="42" t="s">
        <v>72</v>
      </c>
      <c r="C6958" s="42" t="s">
        <v>24</v>
      </c>
      <c r="D6958" s="42" t="s">
        <v>91</v>
      </c>
      <c r="E6958" s="42" t="s">
        <v>29</v>
      </c>
      <c r="F6958" s="42" t="s">
        <v>356</v>
      </c>
      <c r="G6958" s="42" t="s">
        <v>1700</v>
      </c>
      <c r="H6958" s="42">
        <v>0</v>
      </c>
      <c r="J6958" s="42" t="s">
        <v>77</v>
      </c>
      <c r="K6958" s="42" t="s">
        <v>77</v>
      </c>
      <c r="L6958" s="42" t="s">
        <v>348</v>
      </c>
    </row>
    <row r="6959" spans="1:12">
      <c r="A6959" s="42">
        <v>2023</v>
      </c>
      <c r="B6959" s="42" t="s">
        <v>72</v>
      </c>
      <c r="C6959" s="42" t="s">
        <v>24</v>
      </c>
      <c r="D6959" s="42" t="s">
        <v>91</v>
      </c>
      <c r="E6959" s="42" t="s">
        <v>29</v>
      </c>
      <c r="F6959" s="42" t="s">
        <v>356</v>
      </c>
      <c r="G6959" s="42" t="s">
        <v>1701</v>
      </c>
      <c r="H6959" s="42">
        <v>0</v>
      </c>
      <c r="J6959" s="42" t="s">
        <v>77</v>
      </c>
      <c r="K6959" s="42" t="s">
        <v>77</v>
      </c>
      <c r="L6959" s="42" t="s">
        <v>348</v>
      </c>
    </row>
    <row r="6960" spans="1:12">
      <c r="A6960" s="42">
        <v>2023</v>
      </c>
      <c r="B6960" s="42" t="s">
        <v>72</v>
      </c>
      <c r="C6960" s="42" t="s">
        <v>24</v>
      </c>
      <c r="D6960" s="42" t="s">
        <v>91</v>
      </c>
      <c r="E6960" s="42" t="s">
        <v>29</v>
      </c>
      <c r="F6960" s="42" t="s">
        <v>356</v>
      </c>
      <c r="G6960" s="42" t="s">
        <v>1702</v>
      </c>
      <c r="H6960" s="42">
        <v>0</v>
      </c>
      <c r="J6960" s="42" t="s">
        <v>77</v>
      </c>
      <c r="K6960" s="42" t="s">
        <v>77</v>
      </c>
      <c r="L6960" s="42" t="s">
        <v>348</v>
      </c>
    </row>
    <row r="6961" spans="1:12">
      <c r="A6961" s="42">
        <v>2023</v>
      </c>
      <c r="B6961" s="42" t="s">
        <v>72</v>
      </c>
      <c r="C6961" s="42" t="s">
        <v>24</v>
      </c>
      <c r="D6961" s="42" t="s">
        <v>91</v>
      </c>
      <c r="E6961" s="42" t="s">
        <v>29</v>
      </c>
      <c r="F6961" s="42" t="s">
        <v>356</v>
      </c>
      <c r="G6961" s="42" t="s">
        <v>1703</v>
      </c>
      <c r="H6961" s="42">
        <v>0</v>
      </c>
      <c r="J6961" s="42" t="s">
        <v>77</v>
      </c>
      <c r="K6961" s="42" t="s">
        <v>77</v>
      </c>
      <c r="L6961" s="42" t="s">
        <v>348</v>
      </c>
    </row>
    <row r="6962" spans="1:12">
      <c r="A6962" s="42">
        <v>2023</v>
      </c>
      <c r="B6962" s="42" t="s">
        <v>72</v>
      </c>
      <c r="C6962" s="42" t="s">
        <v>24</v>
      </c>
      <c r="D6962" s="42" t="s">
        <v>91</v>
      </c>
      <c r="E6962" s="42" t="s">
        <v>29</v>
      </c>
      <c r="F6962" s="42" t="s">
        <v>356</v>
      </c>
      <c r="G6962" s="42" t="s">
        <v>1704</v>
      </c>
      <c r="H6962" s="42">
        <v>0</v>
      </c>
      <c r="J6962" s="42" t="s">
        <v>77</v>
      </c>
      <c r="K6962" s="42" t="s">
        <v>77</v>
      </c>
      <c r="L6962" s="42" t="s">
        <v>348</v>
      </c>
    </row>
    <row r="6963" spans="1:12">
      <c r="A6963" s="42">
        <v>2023</v>
      </c>
      <c r="B6963" s="42" t="s">
        <v>72</v>
      </c>
      <c r="C6963" s="42" t="s">
        <v>24</v>
      </c>
      <c r="D6963" s="42" t="s">
        <v>91</v>
      </c>
      <c r="E6963" s="42" t="s">
        <v>29</v>
      </c>
      <c r="F6963" s="42" t="s">
        <v>355</v>
      </c>
      <c r="G6963" s="42" t="s">
        <v>1700</v>
      </c>
      <c r="H6963" s="42">
        <v>0</v>
      </c>
      <c r="J6963" s="42" t="s">
        <v>77</v>
      </c>
      <c r="K6963" s="42" t="s">
        <v>77</v>
      </c>
      <c r="L6963" s="42" t="s">
        <v>348</v>
      </c>
    </row>
    <row r="6964" spans="1:12">
      <c r="A6964" s="42">
        <v>2023</v>
      </c>
      <c r="B6964" s="42" t="s">
        <v>72</v>
      </c>
      <c r="C6964" s="42" t="s">
        <v>24</v>
      </c>
      <c r="D6964" s="42" t="s">
        <v>91</v>
      </c>
      <c r="E6964" s="42" t="s">
        <v>29</v>
      </c>
      <c r="F6964" s="42" t="s">
        <v>355</v>
      </c>
      <c r="G6964" s="42" t="s">
        <v>1701</v>
      </c>
      <c r="H6964" s="42">
        <v>0</v>
      </c>
      <c r="J6964" s="42" t="s">
        <v>77</v>
      </c>
      <c r="K6964" s="42" t="s">
        <v>77</v>
      </c>
      <c r="L6964" s="42" t="s">
        <v>348</v>
      </c>
    </row>
    <row r="6965" spans="1:12">
      <c r="A6965" s="42">
        <v>2023</v>
      </c>
      <c r="B6965" s="42" t="s">
        <v>72</v>
      </c>
      <c r="C6965" s="42" t="s">
        <v>24</v>
      </c>
      <c r="D6965" s="42" t="s">
        <v>91</v>
      </c>
      <c r="E6965" s="42" t="s">
        <v>29</v>
      </c>
      <c r="F6965" s="42" t="s">
        <v>355</v>
      </c>
      <c r="G6965" s="42" t="s">
        <v>1702</v>
      </c>
      <c r="H6965" s="42">
        <v>0</v>
      </c>
      <c r="J6965" s="42" t="s">
        <v>77</v>
      </c>
      <c r="K6965" s="42" t="s">
        <v>77</v>
      </c>
      <c r="L6965" s="42" t="s">
        <v>348</v>
      </c>
    </row>
    <row r="6966" spans="1:12">
      <c r="A6966" s="42">
        <v>2023</v>
      </c>
      <c r="B6966" s="42" t="s">
        <v>72</v>
      </c>
      <c r="C6966" s="42" t="s">
        <v>24</v>
      </c>
      <c r="D6966" s="42" t="s">
        <v>91</v>
      </c>
      <c r="E6966" s="42" t="s">
        <v>29</v>
      </c>
      <c r="F6966" s="42" t="s">
        <v>355</v>
      </c>
      <c r="G6966" s="42" t="s">
        <v>1703</v>
      </c>
      <c r="H6966" s="42">
        <v>0</v>
      </c>
      <c r="J6966" s="42" t="s">
        <v>77</v>
      </c>
      <c r="K6966" s="42" t="s">
        <v>77</v>
      </c>
      <c r="L6966" s="42" t="s">
        <v>348</v>
      </c>
    </row>
    <row r="6967" spans="1:12">
      <c r="A6967" s="42">
        <v>2023</v>
      </c>
      <c r="B6967" s="42" t="s">
        <v>72</v>
      </c>
      <c r="C6967" s="42" t="s">
        <v>24</v>
      </c>
      <c r="D6967" s="42" t="s">
        <v>91</v>
      </c>
      <c r="E6967" s="42" t="s">
        <v>29</v>
      </c>
      <c r="F6967" s="42" t="s">
        <v>355</v>
      </c>
      <c r="G6967" s="42" t="s">
        <v>1704</v>
      </c>
      <c r="H6967" s="42">
        <v>0</v>
      </c>
      <c r="J6967" s="42" t="s">
        <v>77</v>
      </c>
      <c r="K6967" s="42" t="s">
        <v>77</v>
      </c>
      <c r="L6967" s="42" t="s">
        <v>348</v>
      </c>
    </row>
    <row r="6968" spans="1:12">
      <c r="A6968" s="42">
        <v>2023</v>
      </c>
      <c r="B6968" s="42" t="s">
        <v>72</v>
      </c>
      <c r="C6968" s="42" t="s">
        <v>24</v>
      </c>
      <c r="D6968" s="42" t="s">
        <v>92</v>
      </c>
      <c r="E6968" s="42" t="s">
        <v>30</v>
      </c>
      <c r="F6968" s="42" t="s">
        <v>356</v>
      </c>
      <c r="G6968" s="42" t="s">
        <v>1700</v>
      </c>
      <c r="H6968" s="42">
        <v>0</v>
      </c>
      <c r="J6968" s="42" t="s">
        <v>77</v>
      </c>
      <c r="K6968" s="42" t="s">
        <v>77</v>
      </c>
      <c r="L6968" s="42" t="s">
        <v>349</v>
      </c>
    </row>
    <row r="6969" spans="1:12">
      <c r="A6969" s="42">
        <v>2023</v>
      </c>
      <c r="B6969" s="42" t="s">
        <v>72</v>
      </c>
      <c r="C6969" s="42" t="s">
        <v>24</v>
      </c>
      <c r="D6969" s="42" t="s">
        <v>92</v>
      </c>
      <c r="E6969" s="42" t="s">
        <v>30</v>
      </c>
      <c r="F6969" s="42" t="s">
        <v>356</v>
      </c>
      <c r="G6969" s="42" t="s">
        <v>1701</v>
      </c>
      <c r="H6969" s="42">
        <v>1</v>
      </c>
      <c r="J6969" s="42" t="s">
        <v>77</v>
      </c>
      <c r="K6969" s="42" t="s">
        <v>77</v>
      </c>
      <c r="L6969" s="42" t="s">
        <v>349</v>
      </c>
    </row>
    <row r="6970" spans="1:12">
      <c r="A6970" s="42">
        <v>2023</v>
      </c>
      <c r="B6970" s="42" t="s">
        <v>72</v>
      </c>
      <c r="C6970" s="42" t="s">
        <v>24</v>
      </c>
      <c r="D6970" s="42" t="s">
        <v>92</v>
      </c>
      <c r="E6970" s="42" t="s">
        <v>30</v>
      </c>
      <c r="F6970" s="42" t="s">
        <v>356</v>
      </c>
      <c r="G6970" s="42" t="s">
        <v>1702</v>
      </c>
      <c r="H6970" s="42">
        <v>4</v>
      </c>
      <c r="J6970" s="42" t="s">
        <v>77</v>
      </c>
      <c r="K6970" s="42" t="s">
        <v>77</v>
      </c>
      <c r="L6970" s="42" t="s">
        <v>349</v>
      </c>
    </row>
    <row r="6971" spans="1:12">
      <c r="A6971" s="42">
        <v>2023</v>
      </c>
      <c r="B6971" s="42" t="s">
        <v>72</v>
      </c>
      <c r="C6971" s="42" t="s">
        <v>24</v>
      </c>
      <c r="D6971" s="42" t="s">
        <v>92</v>
      </c>
      <c r="E6971" s="42" t="s">
        <v>30</v>
      </c>
      <c r="F6971" s="42" t="s">
        <v>356</v>
      </c>
      <c r="G6971" s="42" t="s">
        <v>1703</v>
      </c>
      <c r="H6971" s="42">
        <v>5</v>
      </c>
      <c r="J6971" s="42" t="s">
        <v>77</v>
      </c>
      <c r="K6971" s="42" t="s">
        <v>77</v>
      </c>
      <c r="L6971" s="42" t="s">
        <v>349</v>
      </c>
    </row>
    <row r="6972" spans="1:12">
      <c r="A6972" s="42">
        <v>2023</v>
      </c>
      <c r="B6972" s="42" t="s">
        <v>72</v>
      </c>
      <c r="C6972" s="42" t="s">
        <v>24</v>
      </c>
      <c r="D6972" s="42" t="s">
        <v>92</v>
      </c>
      <c r="E6972" s="42" t="s">
        <v>30</v>
      </c>
      <c r="F6972" s="42" t="s">
        <v>356</v>
      </c>
      <c r="G6972" s="42" t="s">
        <v>1704</v>
      </c>
      <c r="H6972" s="42">
        <v>2</v>
      </c>
      <c r="J6972" s="42" t="s">
        <v>77</v>
      </c>
      <c r="K6972" s="42" t="s">
        <v>77</v>
      </c>
      <c r="L6972" s="42" t="s">
        <v>349</v>
      </c>
    </row>
    <row r="6973" spans="1:12">
      <c r="A6973" s="42">
        <v>2023</v>
      </c>
      <c r="B6973" s="42" t="s">
        <v>72</v>
      </c>
      <c r="C6973" s="42" t="s">
        <v>24</v>
      </c>
      <c r="D6973" s="42" t="s">
        <v>92</v>
      </c>
      <c r="E6973" s="42" t="s">
        <v>30</v>
      </c>
      <c r="F6973" s="42" t="s">
        <v>355</v>
      </c>
      <c r="G6973" s="42" t="s">
        <v>1700</v>
      </c>
      <c r="H6973" s="42">
        <v>1</v>
      </c>
      <c r="J6973" s="42" t="s">
        <v>77</v>
      </c>
      <c r="K6973" s="42" t="s">
        <v>77</v>
      </c>
      <c r="L6973" s="42" t="s">
        <v>349</v>
      </c>
    </row>
    <row r="6974" spans="1:12">
      <c r="A6974" s="42">
        <v>2023</v>
      </c>
      <c r="B6974" s="42" t="s">
        <v>72</v>
      </c>
      <c r="C6974" s="42" t="s">
        <v>24</v>
      </c>
      <c r="D6974" s="42" t="s">
        <v>92</v>
      </c>
      <c r="E6974" s="42" t="s">
        <v>30</v>
      </c>
      <c r="F6974" s="42" t="s">
        <v>355</v>
      </c>
      <c r="G6974" s="42" t="s">
        <v>1701</v>
      </c>
      <c r="H6974" s="42">
        <v>2</v>
      </c>
      <c r="J6974" s="42" t="s">
        <v>77</v>
      </c>
      <c r="K6974" s="42" t="s">
        <v>77</v>
      </c>
      <c r="L6974" s="42" t="s">
        <v>349</v>
      </c>
    </row>
    <row r="6975" spans="1:12">
      <c r="A6975" s="42">
        <v>2023</v>
      </c>
      <c r="B6975" s="42" t="s">
        <v>72</v>
      </c>
      <c r="C6975" s="42" t="s">
        <v>24</v>
      </c>
      <c r="D6975" s="42" t="s">
        <v>92</v>
      </c>
      <c r="E6975" s="42" t="s">
        <v>30</v>
      </c>
      <c r="F6975" s="42" t="s">
        <v>355</v>
      </c>
      <c r="G6975" s="42" t="s">
        <v>1702</v>
      </c>
      <c r="H6975" s="42">
        <v>4</v>
      </c>
      <c r="J6975" s="42" t="s">
        <v>77</v>
      </c>
      <c r="K6975" s="42" t="s">
        <v>77</v>
      </c>
      <c r="L6975" s="42" t="s">
        <v>349</v>
      </c>
    </row>
    <row r="6976" spans="1:12">
      <c r="A6976" s="42">
        <v>2023</v>
      </c>
      <c r="B6976" s="42" t="s">
        <v>72</v>
      </c>
      <c r="C6976" s="42" t="s">
        <v>24</v>
      </c>
      <c r="D6976" s="42" t="s">
        <v>92</v>
      </c>
      <c r="E6976" s="42" t="s">
        <v>30</v>
      </c>
      <c r="F6976" s="42" t="s">
        <v>355</v>
      </c>
      <c r="G6976" s="42" t="s">
        <v>1703</v>
      </c>
      <c r="H6976" s="42">
        <v>2</v>
      </c>
      <c r="J6976" s="42" t="s">
        <v>77</v>
      </c>
      <c r="K6976" s="42" t="s">
        <v>77</v>
      </c>
      <c r="L6976" s="42" t="s">
        <v>349</v>
      </c>
    </row>
    <row r="6977" spans="1:12">
      <c r="A6977" s="42">
        <v>2023</v>
      </c>
      <c r="B6977" s="42" t="s">
        <v>72</v>
      </c>
      <c r="C6977" s="42" t="s">
        <v>24</v>
      </c>
      <c r="D6977" s="42" t="s">
        <v>92</v>
      </c>
      <c r="E6977" s="42" t="s">
        <v>30</v>
      </c>
      <c r="F6977" s="42" t="s">
        <v>355</v>
      </c>
      <c r="G6977" s="42" t="s">
        <v>1704</v>
      </c>
      <c r="H6977" s="42">
        <v>7</v>
      </c>
      <c r="J6977" s="42" t="s">
        <v>77</v>
      </c>
      <c r="K6977" s="42" t="s">
        <v>77</v>
      </c>
      <c r="L6977" s="42" t="s">
        <v>349</v>
      </c>
    </row>
    <row r="6978" spans="1:12">
      <c r="A6978" s="42">
        <v>2023</v>
      </c>
      <c r="B6978" s="42" t="s">
        <v>72</v>
      </c>
      <c r="C6978" s="42" t="s">
        <v>24</v>
      </c>
      <c r="D6978" s="42" t="s">
        <v>93</v>
      </c>
      <c r="E6978" s="42" t="s">
        <v>42</v>
      </c>
      <c r="F6978" s="42" t="s">
        <v>356</v>
      </c>
      <c r="G6978" s="42" t="s">
        <v>1700</v>
      </c>
      <c r="H6978" s="42">
        <v>0</v>
      </c>
      <c r="J6978" s="42" t="s">
        <v>77</v>
      </c>
      <c r="K6978" s="42" t="s">
        <v>77</v>
      </c>
      <c r="L6978" s="42" t="s">
        <v>350</v>
      </c>
    </row>
    <row r="6979" spans="1:12">
      <c r="A6979" s="42">
        <v>2023</v>
      </c>
      <c r="B6979" s="42" t="s">
        <v>72</v>
      </c>
      <c r="C6979" s="42" t="s">
        <v>24</v>
      </c>
      <c r="D6979" s="42" t="s">
        <v>93</v>
      </c>
      <c r="E6979" s="42" t="s">
        <v>42</v>
      </c>
      <c r="F6979" s="42" t="s">
        <v>356</v>
      </c>
      <c r="G6979" s="42" t="s">
        <v>1701</v>
      </c>
      <c r="H6979" s="42">
        <v>0</v>
      </c>
      <c r="J6979" s="42" t="s">
        <v>77</v>
      </c>
      <c r="K6979" s="42" t="s">
        <v>77</v>
      </c>
      <c r="L6979" s="42" t="s">
        <v>350</v>
      </c>
    </row>
    <row r="6980" spans="1:12">
      <c r="A6980" s="42">
        <v>2023</v>
      </c>
      <c r="B6980" s="42" t="s">
        <v>72</v>
      </c>
      <c r="C6980" s="42" t="s">
        <v>24</v>
      </c>
      <c r="D6980" s="42" t="s">
        <v>93</v>
      </c>
      <c r="E6980" s="42" t="s">
        <v>42</v>
      </c>
      <c r="F6980" s="42" t="s">
        <v>356</v>
      </c>
      <c r="G6980" s="42" t="s">
        <v>1702</v>
      </c>
      <c r="H6980" s="42">
        <v>0</v>
      </c>
      <c r="J6980" s="42" t="s">
        <v>77</v>
      </c>
      <c r="K6980" s="42" t="s">
        <v>77</v>
      </c>
      <c r="L6980" s="42" t="s">
        <v>350</v>
      </c>
    </row>
    <row r="6981" spans="1:12">
      <c r="A6981" s="42">
        <v>2023</v>
      </c>
      <c r="B6981" s="42" t="s">
        <v>72</v>
      </c>
      <c r="C6981" s="42" t="s">
        <v>24</v>
      </c>
      <c r="D6981" s="42" t="s">
        <v>93</v>
      </c>
      <c r="E6981" s="42" t="s">
        <v>42</v>
      </c>
      <c r="F6981" s="42" t="s">
        <v>356</v>
      </c>
      <c r="G6981" s="42" t="s">
        <v>1703</v>
      </c>
      <c r="H6981" s="42">
        <v>0</v>
      </c>
      <c r="J6981" s="42" t="s">
        <v>77</v>
      </c>
      <c r="K6981" s="42" t="s">
        <v>77</v>
      </c>
      <c r="L6981" s="42" t="s">
        <v>350</v>
      </c>
    </row>
    <row r="6982" spans="1:12">
      <c r="A6982" s="42">
        <v>2023</v>
      </c>
      <c r="B6982" s="42" t="s">
        <v>72</v>
      </c>
      <c r="C6982" s="42" t="s">
        <v>24</v>
      </c>
      <c r="D6982" s="42" t="s">
        <v>93</v>
      </c>
      <c r="E6982" s="42" t="s">
        <v>42</v>
      </c>
      <c r="F6982" s="42" t="s">
        <v>356</v>
      </c>
      <c r="G6982" s="42" t="s">
        <v>1704</v>
      </c>
      <c r="H6982" s="42">
        <v>0</v>
      </c>
      <c r="J6982" s="42" t="s">
        <v>77</v>
      </c>
      <c r="K6982" s="42" t="s">
        <v>77</v>
      </c>
      <c r="L6982" s="42" t="s">
        <v>350</v>
      </c>
    </row>
    <row r="6983" spans="1:12">
      <c r="A6983" s="42">
        <v>2023</v>
      </c>
      <c r="B6983" s="42" t="s">
        <v>72</v>
      </c>
      <c r="C6983" s="42" t="s">
        <v>24</v>
      </c>
      <c r="D6983" s="42" t="s">
        <v>93</v>
      </c>
      <c r="E6983" s="42" t="s">
        <v>42</v>
      </c>
      <c r="F6983" s="42" t="s">
        <v>355</v>
      </c>
      <c r="G6983" s="42" t="s">
        <v>1700</v>
      </c>
      <c r="H6983" s="42">
        <v>0</v>
      </c>
      <c r="J6983" s="42" t="s">
        <v>77</v>
      </c>
      <c r="K6983" s="42" t="s">
        <v>77</v>
      </c>
      <c r="L6983" s="42" t="s">
        <v>350</v>
      </c>
    </row>
    <row r="6984" spans="1:12">
      <c r="A6984" s="42">
        <v>2023</v>
      </c>
      <c r="B6984" s="42" t="s">
        <v>72</v>
      </c>
      <c r="C6984" s="42" t="s">
        <v>24</v>
      </c>
      <c r="D6984" s="42" t="s">
        <v>93</v>
      </c>
      <c r="E6984" s="42" t="s">
        <v>42</v>
      </c>
      <c r="F6984" s="42" t="s">
        <v>355</v>
      </c>
      <c r="G6984" s="42" t="s">
        <v>1701</v>
      </c>
      <c r="H6984" s="42">
        <v>0</v>
      </c>
      <c r="J6984" s="42" t="s">
        <v>77</v>
      </c>
      <c r="K6984" s="42" t="s">
        <v>77</v>
      </c>
      <c r="L6984" s="42" t="s">
        <v>350</v>
      </c>
    </row>
    <row r="6985" spans="1:12">
      <c r="A6985" s="42">
        <v>2023</v>
      </c>
      <c r="B6985" s="42" t="s">
        <v>72</v>
      </c>
      <c r="C6985" s="42" t="s">
        <v>24</v>
      </c>
      <c r="D6985" s="42" t="s">
        <v>93</v>
      </c>
      <c r="E6985" s="42" t="s">
        <v>42</v>
      </c>
      <c r="F6985" s="42" t="s">
        <v>355</v>
      </c>
      <c r="G6985" s="42" t="s">
        <v>1702</v>
      </c>
      <c r="H6985" s="42">
        <v>0</v>
      </c>
      <c r="J6985" s="42" t="s">
        <v>77</v>
      </c>
      <c r="K6985" s="42" t="s">
        <v>77</v>
      </c>
      <c r="L6985" s="42" t="s">
        <v>350</v>
      </c>
    </row>
    <row r="6986" spans="1:12">
      <c r="A6986" s="42">
        <v>2023</v>
      </c>
      <c r="B6986" s="42" t="s">
        <v>72</v>
      </c>
      <c r="C6986" s="42" t="s">
        <v>24</v>
      </c>
      <c r="D6986" s="42" t="s">
        <v>93</v>
      </c>
      <c r="E6986" s="42" t="s">
        <v>42</v>
      </c>
      <c r="F6986" s="42" t="s">
        <v>355</v>
      </c>
      <c r="G6986" s="42" t="s">
        <v>1703</v>
      </c>
      <c r="H6986" s="42">
        <v>0</v>
      </c>
      <c r="J6986" s="42" t="s">
        <v>77</v>
      </c>
      <c r="K6986" s="42" t="s">
        <v>77</v>
      </c>
      <c r="L6986" s="42" t="s">
        <v>350</v>
      </c>
    </row>
    <row r="6987" spans="1:12">
      <c r="A6987" s="42">
        <v>2023</v>
      </c>
      <c r="B6987" s="42" t="s">
        <v>72</v>
      </c>
      <c r="C6987" s="42" t="s">
        <v>24</v>
      </c>
      <c r="D6987" s="42" t="s">
        <v>93</v>
      </c>
      <c r="E6987" s="42" t="s">
        <v>42</v>
      </c>
      <c r="F6987" s="42" t="s">
        <v>355</v>
      </c>
      <c r="G6987" s="42" t="s">
        <v>1704</v>
      </c>
      <c r="H6987" s="42">
        <v>0</v>
      </c>
      <c r="J6987" s="42" t="s">
        <v>77</v>
      </c>
      <c r="K6987" s="42" t="s">
        <v>77</v>
      </c>
      <c r="L6987" s="42" t="s">
        <v>350</v>
      </c>
    </row>
    <row r="6988" spans="1:12">
      <c r="A6988" s="42">
        <v>2023</v>
      </c>
      <c r="B6988" s="42" t="s">
        <v>72</v>
      </c>
      <c r="C6988" s="42" t="s">
        <v>24</v>
      </c>
      <c r="D6988" s="42" t="s">
        <v>94</v>
      </c>
      <c r="E6988" s="42" t="s">
        <v>36</v>
      </c>
      <c r="F6988" s="42" t="s">
        <v>356</v>
      </c>
      <c r="G6988" s="42" t="s">
        <v>1700</v>
      </c>
      <c r="H6988" s="42">
        <v>2</v>
      </c>
      <c r="J6988" s="42" t="s">
        <v>77</v>
      </c>
      <c r="K6988" s="42" t="s">
        <v>77</v>
      </c>
      <c r="L6988" s="42" t="s">
        <v>36</v>
      </c>
    </row>
    <row r="6989" spans="1:12">
      <c r="A6989" s="42">
        <v>2023</v>
      </c>
      <c r="B6989" s="42" t="s">
        <v>72</v>
      </c>
      <c r="C6989" s="42" t="s">
        <v>24</v>
      </c>
      <c r="D6989" s="42" t="s">
        <v>94</v>
      </c>
      <c r="E6989" s="42" t="s">
        <v>36</v>
      </c>
      <c r="F6989" s="42" t="s">
        <v>356</v>
      </c>
      <c r="G6989" s="42" t="s">
        <v>1701</v>
      </c>
      <c r="H6989" s="42">
        <v>2</v>
      </c>
      <c r="J6989" s="42" t="s">
        <v>77</v>
      </c>
      <c r="K6989" s="42" t="s">
        <v>77</v>
      </c>
      <c r="L6989" s="42" t="s">
        <v>36</v>
      </c>
    </row>
    <row r="6990" spans="1:12">
      <c r="A6990" s="42">
        <v>2023</v>
      </c>
      <c r="B6990" s="42" t="s">
        <v>72</v>
      </c>
      <c r="C6990" s="42" t="s">
        <v>24</v>
      </c>
      <c r="D6990" s="42" t="s">
        <v>94</v>
      </c>
      <c r="E6990" s="42" t="s">
        <v>36</v>
      </c>
      <c r="F6990" s="42" t="s">
        <v>356</v>
      </c>
      <c r="G6990" s="42" t="s">
        <v>1702</v>
      </c>
      <c r="H6990" s="42">
        <v>0</v>
      </c>
      <c r="J6990" s="42" t="s">
        <v>77</v>
      </c>
      <c r="K6990" s="42" t="s">
        <v>77</v>
      </c>
      <c r="L6990" s="42" t="s">
        <v>36</v>
      </c>
    </row>
    <row r="6991" spans="1:12">
      <c r="A6991" s="42">
        <v>2023</v>
      </c>
      <c r="B6991" s="42" t="s">
        <v>72</v>
      </c>
      <c r="C6991" s="42" t="s">
        <v>24</v>
      </c>
      <c r="D6991" s="42" t="s">
        <v>94</v>
      </c>
      <c r="E6991" s="42" t="s">
        <v>36</v>
      </c>
      <c r="F6991" s="42" t="s">
        <v>356</v>
      </c>
      <c r="G6991" s="42" t="s">
        <v>1703</v>
      </c>
      <c r="H6991" s="42">
        <v>0</v>
      </c>
      <c r="J6991" s="42" t="s">
        <v>77</v>
      </c>
      <c r="K6991" s="42" t="s">
        <v>77</v>
      </c>
      <c r="L6991" s="42" t="s">
        <v>36</v>
      </c>
    </row>
    <row r="6992" spans="1:12">
      <c r="A6992" s="42">
        <v>2023</v>
      </c>
      <c r="B6992" s="42" t="s">
        <v>72</v>
      </c>
      <c r="C6992" s="42" t="s">
        <v>24</v>
      </c>
      <c r="D6992" s="42" t="s">
        <v>94</v>
      </c>
      <c r="E6992" s="42" t="s">
        <v>36</v>
      </c>
      <c r="F6992" s="42" t="s">
        <v>356</v>
      </c>
      <c r="G6992" s="42" t="s">
        <v>1704</v>
      </c>
      <c r="H6992" s="42">
        <v>0</v>
      </c>
      <c r="J6992" s="42" t="s">
        <v>77</v>
      </c>
      <c r="K6992" s="42" t="s">
        <v>77</v>
      </c>
      <c r="L6992" s="42" t="s">
        <v>36</v>
      </c>
    </row>
    <row r="6993" spans="1:12">
      <c r="A6993" s="42">
        <v>2023</v>
      </c>
      <c r="B6993" s="42" t="s">
        <v>72</v>
      </c>
      <c r="C6993" s="42" t="s">
        <v>24</v>
      </c>
      <c r="D6993" s="42" t="s">
        <v>94</v>
      </c>
      <c r="E6993" s="42" t="s">
        <v>36</v>
      </c>
      <c r="F6993" s="42" t="s">
        <v>355</v>
      </c>
      <c r="G6993" s="42" t="s">
        <v>1700</v>
      </c>
      <c r="H6993" s="42">
        <v>3</v>
      </c>
      <c r="J6993" s="42" t="s">
        <v>77</v>
      </c>
      <c r="K6993" s="42" t="s">
        <v>77</v>
      </c>
      <c r="L6993" s="42" t="s">
        <v>36</v>
      </c>
    </row>
    <row r="6994" spans="1:12">
      <c r="A6994" s="42">
        <v>2023</v>
      </c>
      <c r="B6994" s="42" t="s">
        <v>72</v>
      </c>
      <c r="C6994" s="42" t="s">
        <v>24</v>
      </c>
      <c r="D6994" s="42" t="s">
        <v>94</v>
      </c>
      <c r="E6994" s="42" t="s">
        <v>36</v>
      </c>
      <c r="F6994" s="42" t="s">
        <v>355</v>
      </c>
      <c r="G6994" s="42" t="s">
        <v>1701</v>
      </c>
      <c r="H6994" s="42">
        <v>1</v>
      </c>
      <c r="J6994" s="42" t="s">
        <v>77</v>
      </c>
      <c r="K6994" s="42" t="s">
        <v>77</v>
      </c>
      <c r="L6994" s="42" t="s">
        <v>36</v>
      </c>
    </row>
    <row r="6995" spans="1:12">
      <c r="A6995" s="42">
        <v>2023</v>
      </c>
      <c r="B6995" s="42" t="s">
        <v>72</v>
      </c>
      <c r="C6995" s="42" t="s">
        <v>24</v>
      </c>
      <c r="D6995" s="42" t="s">
        <v>94</v>
      </c>
      <c r="E6995" s="42" t="s">
        <v>36</v>
      </c>
      <c r="F6995" s="42" t="s">
        <v>355</v>
      </c>
      <c r="G6995" s="42" t="s">
        <v>1702</v>
      </c>
      <c r="H6995" s="42">
        <v>0</v>
      </c>
      <c r="J6995" s="42" t="s">
        <v>77</v>
      </c>
      <c r="K6995" s="42" t="s">
        <v>77</v>
      </c>
      <c r="L6995" s="42" t="s">
        <v>36</v>
      </c>
    </row>
    <row r="6996" spans="1:12">
      <c r="A6996" s="42">
        <v>2023</v>
      </c>
      <c r="B6996" s="42" t="s">
        <v>72</v>
      </c>
      <c r="C6996" s="42" t="s">
        <v>24</v>
      </c>
      <c r="D6996" s="42" t="s">
        <v>94</v>
      </c>
      <c r="E6996" s="42" t="s">
        <v>36</v>
      </c>
      <c r="F6996" s="42" t="s">
        <v>355</v>
      </c>
      <c r="G6996" s="42" t="s">
        <v>1703</v>
      </c>
      <c r="H6996" s="42">
        <v>0</v>
      </c>
      <c r="J6996" s="42" t="s">
        <v>77</v>
      </c>
      <c r="K6996" s="42" t="s">
        <v>77</v>
      </c>
      <c r="L6996" s="42" t="s">
        <v>36</v>
      </c>
    </row>
    <row r="6997" spans="1:12">
      <c r="A6997" s="42">
        <v>2023</v>
      </c>
      <c r="B6997" s="42" t="s">
        <v>72</v>
      </c>
      <c r="C6997" s="42" t="s">
        <v>24</v>
      </c>
      <c r="D6997" s="42" t="s">
        <v>94</v>
      </c>
      <c r="E6997" s="42" t="s">
        <v>36</v>
      </c>
      <c r="F6997" s="42" t="s">
        <v>355</v>
      </c>
      <c r="G6997" s="42" t="s">
        <v>1704</v>
      </c>
      <c r="H6997" s="42">
        <v>0</v>
      </c>
      <c r="J6997" s="42" t="s">
        <v>77</v>
      </c>
      <c r="K6997" s="42" t="s">
        <v>77</v>
      </c>
      <c r="L6997" s="42" t="s">
        <v>36</v>
      </c>
    </row>
    <row r="6998" spans="1:12">
      <c r="A6998" s="42">
        <v>2023</v>
      </c>
      <c r="B6998" s="42" t="s">
        <v>72</v>
      </c>
      <c r="C6998" s="42" t="s">
        <v>24</v>
      </c>
      <c r="D6998" s="42" t="s">
        <v>95</v>
      </c>
      <c r="E6998" s="42" t="s">
        <v>43</v>
      </c>
      <c r="F6998" s="42" t="s">
        <v>356</v>
      </c>
      <c r="G6998" s="42" t="s">
        <v>1700</v>
      </c>
      <c r="H6998" s="42">
        <v>1</v>
      </c>
      <c r="J6998" s="42" t="s">
        <v>77</v>
      </c>
      <c r="K6998" s="42" t="s">
        <v>77</v>
      </c>
      <c r="L6998" s="42" t="s">
        <v>351</v>
      </c>
    </row>
    <row r="6999" spans="1:12">
      <c r="A6999" s="42">
        <v>2023</v>
      </c>
      <c r="B6999" s="42" t="s">
        <v>72</v>
      </c>
      <c r="C6999" s="42" t="s">
        <v>24</v>
      </c>
      <c r="D6999" s="42" t="s">
        <v>95</v>
      </c>
      <c r="E6999" s="42" t="s">
        <v>43</v>
      </c>
      <c r="F6999" s="42" t="s">
        <v>356</v>
      </c>
      <c r="G6999" s="42" t="s">
        <v>1701</v>
      </c>
      <c r="H6999" s="42">
        <v>0</v>
      </c>
      <c r="J6999" s="42" t="s">
        <v>77</v>
      </c>
      <c r="K6999" s="42" t="s">
        <v>77</v>
      </c>
      <c r="L6999" s="42" t="s">
        <v>351</v>
      </c>
    </row>
    <row r="7000" spans="1:12">
      <c r="A7000" s="42">
        <v>2023</v>
      </c>
      <c r="B7000" s="42" t="s">
        <v>72</v>
      </c>
      <c r="C7000" s="42" t="s">
        <v>24</v>
      </c>
      <c r="D7000" s="42" t="s">
        <v>95</v>
      </c>
      <c r="E7000" s="42" t="s">
        <v>43</v>
      </c>
      <c r="F7000" s="42" t="s">
        <v>356</v>
      </c>
      <c r="G7000" s="42" t="s">
        <v>1702</v>
      </c>
      <c r="H7000" s="42">
        <v>0</v>
      </c>
      <c r="J7000" s="42" t="s">
        <v>77</v>
      </c>
      <c r="K7000" s="42" t="s">
        <v>77</v>
      </c>
      <c r="L7000" s="42" t="s">
        <v>351</v>
      </c>
    </row>
    <row r="7001" spans="1:12">
      <c r="A7001" s="42">
        <v>2023</v>
      </c>
      <c r="B7001" s="42" t="s">
        <v>72</v>
      </c>
      <c r="C7001" s="42" t="s">
        <v>24</v>
      </c>
      <c r="D7001" s="42" t="s">
        <v>95</v>
      </c>
      <c r="E7001" s="42" t="s">
        <v>43</v>
      </c>
      <c r="F7001" s="42" t="s">
        <v>356</v>
      </c>
      <c r="G7001" s="42" t="s">
        <v>1703</v>
      </c>
      <c r="H7001" s="42">
        <v>1</v>
      </c>
      <c r="J7001" s="42" t="s">
        <v>77</v>
      </c>
      <c r="K7001" s="42" t="s">
        <v>77</v>
      </c>
      <c r="L7001" s="42" t="s">
        <v>351</v>
      </c>
    </row>
    <row r="7002" spans="1:12">
      <c r="A7002" s="42">
        <v>2023</v>
      </c>
      <c r="B7002" s="42" t="s">
        <v>72</v>
      </c>
      <c r="C7002" s="42" t="s">
        <v>24</v>
      </c>
      <c r="D7002" s="42" t="s">
        <v>95</v>
      </c>
      <c r="E7002" s="42" t="s">
        <v>43</v>
      </c>
      <c r="F7002" s="42" t="s">
        <v>356</v>
      </c>
      <c r="G7002" s="42" t="s">
        <v>1704</v>
      </c>
      <c r="H7002" s="42">
        <v>0</v>
      </c>
      <c r="J7002" s="42" t="s">
        <v>77</v>
      </c>
      <c r="K7002" s="42" t="s">
        <v>77</v>
      </c>
      <c r="L7002" s="42" t="s">
        <v>351</v>
      </c>
    </row>
    <row r="7003" spans="1:12">
      <c r="A7003" s="42">
        <v>2023</v>
      </c>
      <c r="B7003" s="42" t="s">
        <v>72</v>
      </c>
      <c r="C7003" s="42" t="s">
        <v>24</v>
      </c>
      <c r="D7003" s="42" t="s">
        <v>95</v>
      </c>
      <c r="E7003" s="42" t="s">
        <v>43</v>
      </c>
      <c r="F7003" s="42" t="s">
        <v>355</v>
      </c>
      <c r="G7003" s="42" t="s">
        <v>1700</v>
      </c>
      <c r="H7003" s="42">
        <v>2</v>
      </c>
      <c r="J7003" s="42" t="s">
        <v>77</v>
      </c>
      <c r="K7003" s="42" t="s">
        <v>77</v>
      </c>
      <c r="L7003" s="42" t="s">
        <v>351</v>
      </c>
    </row>
    <row r="7004" spans="1:12">
      <c r="A7004" s="42">
        <v>2023</v>
      </c>
      <c r="B7004" s="42" t="s">
        <v>72</v>
      </c>
      <c r="C7004" s="42" t="s">
        <v>24</v>
      </c>
      <c r="D7004" s="42" t="s">
        <v>95</v>
      </c>
      <c r="E7004" s="42" t="s">
        <v>43</v>
      </c>
      <c r="F7004" s="42" t="s">
        <v>355</v>
      </c>
      <c r="G7004" s="42" t="s">
        <v>1701</v>
      </c>
      <c r="H7004" s="42">
        <v>0</v>
      </c>
      <c r="J7004" s="42" t="s">
        <v>77</v>
      </c>
      <c r="K7004" s="42" t="s">
        <v>77</v>
      </c>
      <c r="L7004" s="42" t="s">
        <v>351</v>
      </c>
    </row>
    <row r="7005" spans="1:12">
      <c r="A7005" s="42">
        <v>2023</v>
      </c>
      <c r="B7005" s="42" t="s">
        <v>72</v>
      </c>
      <c r="C7005" s="42" t="s">
        <v>24</v>
      </c>
      <c r="D7005" s="42" t="s">
        <v>95</v>
      </c>
      <c r="E7005" s="42" t="s">
        <v>43</v>
      </c>
      <c r="F7005" s="42" t="s">
        <v>355</v>
      </c>
      <c r="G7005" s="42" t="s">
        <v>1702</v>
      </c>
      <c r="H7005" s="42">
        <v>0</v>
      </c>
      <c r="J7005" s="42" t="s">
        <v>77</v>
      </c>
      <c r="K7005" s="42" t="s">
        <v>77</v>
      </c>
      <c r="L7005" s="42" t="s">
        <v>351</v>
      </c>
    </row>
    <row r="7006" spans="1:12">
      <c r="A7006" s="42">
        <v>2023</v>
      </c>
      <c r="B7006" s="42" t="s">
        <v>72</v>
      </c>
      <c r="C7006" s="42" t="s">
        <v>24</v>
      </c>
      <c r="D7006" s="42" t="s">
        <v>95</v>
      </c>
      <c r="E7006" s="42" t="s">
        <v>43</v>
      </c>
      <c r="F7006" s="42" t="s">
        <v>355</v>
      </c>
      <c r="G7006" s="42" t="s">
        <v>1703</v>
      </c>
      <c r="H7006" s="42">
        <v>0</v>
      </c>
      <c r="J7006" s="42" t="s">
        <v>77</v>
      </c>
      <c r="K7006" s="42" t="s">
        <v>77</v>
      </c>
      <c r="L7006" s="42" t="s">
        <v>351</v>
      </c>
    </row>
    <row r="7007" spans="1:12">
      <c r="A7007" s="42">
        <v>2023</v>
      </c>
      <c r="B7007" s="42" t="s">
        <v>72</v>
      </c>
      <c r="C7007" s="42" t="s">
        <v>24</v>
      </c>
      <c r="D7007" s="42" t="s">
        <v>95</v>
      </c>
      <c r="E7007" s="42" t="s">
        <v>43</v>
      </c>
      <c r="F7007" s="42" t="s">
        <v>355</v>
      </c>
      <c r="G7007" s="42" t="s">
        <v>1704</v>
      </c>
      <c r="H7007" s="42">
        <v>0</v>
      </c>
      <c r="J7007" s="42" t="s">
        <v>77</v>
      </c>
      <c r="K7007" s="42" t="s">
        <v>77</v>
      </c>
      <c r="L7007" s="42" t="s">
        <v>351</v>
      </c>
    </row>
    <row r="7008" spans="1:12">
      <c r="A7008" s="42">
        <v>2023</v>
      </c>
      <c r="B7008" s="42" t="s">
        <v>72</v>
      </c>
      <c r="C7008" s="42" t="s">
        <v>24</v>
      </c>
      <c r="D7008" s="42" t="s">
        <v>96</v>
      </c>
      <c r="E7008" s="42" t="s">
        <v>32</v>
      </c>
      <c r="F7008" s="42" t="s">
        <v>356</v>
      </c>
      <c r="G7008" s="42" t="s">
        <v>1700</v>
      </c>
      <c r="H7008" s="42">
        <v>5</v>
      </c>
      <c r="J7008" s="42" t="s">
        <v>77</v>
      </c>
      <c r="K7008" s="42" t="s">
        <v>77</v>
      </c>
      <c r="L7008" s="42" t="s">
        <v>32</v>
      </c>
    </row>
    <row r="7009" spans="1:12">
      <c r="A7009" s="42">
        <v>2023</v>
      </c>
      <c r="B7009" s="42" t="s">
        <v>72</v>
      </c>
      <c r="C7009" s="42" t="s">
        <v>24</v>
      </c>
      <c r="D7009" s="42" t="s">
        <v>96</v>
      </c>
      <c r="E7009" s="42" t="s">
        <v>32</v>
      </c>
      <c r="F7009" s="42" t="s">
        <v>356</v>
      </c>
      <c r="G7009" s="42" t="s">
        <v>1701</v>
      </c>
      <c r="H7009" s="42">
        <v>5</v>
      </c>
      <c r="J7009" s="42" t="s">
        <v>77</v>
      </c>
      <c r="K7009" s="42" t="s">
        <v>77</v>
      </c>
      <c r="L7009" s="42" t="s">
        <v>32</v>
      </c>
    </row>
    <row r="7010" spans="1:12">
      <c r="A7010" s="42">
        <v>2023</v>
      </c>
      <c r="B7010" s="42" t="s">
        <v>72</v>
      </c>
      <c r="C7010" s="42" t="s">
        <v>24</v>
      </c>
      <c r="D7010" s="42" t="s">
        <v>96</v>
      </c>
      <c r="E7010" s="42" t="s">
        <v>32</v>
      </c>
      <c r="F7010" s="42" t="s">
        <v>356</v>
      </c>
      <c r="G7010" s="42" t="s">
        <v>1702</v>
      </c>
      <c r="H7010" s="42">
        <v>0</v>
      </c>
      <c r="J7010" s="42" t="s">
        <v>77</v>
      </c>
      <c r="K7010" s="42" t="s">
        <v>77</v>
      </c>
      <c r="L7010" s="42" t="s">
        <v>32</v>
      </c>
    </row>
    <row r="7011" spans="1:12">
      <c r="A7011" s="42">
        <v>2023</v>
      </c>
      <c r="B7011" s="42" t="s">
        <v>72</v>
      </c>
      <c r="C7011" s="42" t="s">
        <v>24</v>
      </c>
      <c r="D7011" s="42" t="s">
        <v>96</v>
      </c>
      <c r="E7011" s="42" t="s">
        <v>32</v>
      </c>
      <c r="F7011" s="42" t="s">
        <v>356</v>
      </c>
      <c r="G7011" s="42" t="s">
        <v>1703</v>
      </c>
      <c r="H7011" s="42">
        <v>1</v>
      </c>
      <c r="J7011" s="42" t="s">
        <v>77</v>
      </c>
      <c r="K7011" s="42" t="s">
        <v>77</v>
      </c>
      <c r="L7011" s="42" t="s">
        <v>32</v>
      </c>
    </row>
    <row r="7012" spans="1:12">
      <c r="A7012" s="42">
        <v>2023</v>
      </c>
      <c r="B7012" s="42" t="s">
        <v>72</v>
      </c>
      <c r="C7012" s="42" t="s">
        <v>24</v>
      </c>
      <c r="D7012" s="42" t="s">
        <v>96</v>
      </c>
      <c r="E7012" s="42" t="s">
        <v>32</v>
      </c>
      <c r="F7012" s="42" t="s">
        <v>356</v>
      </c>
      <c r="G7012" s="42" t="s">
        <v>1704</v>
      </c>
      <c r="H7012" s="42">
        <v>1</v>
      </c>
      <c r="J7012" s="42" t="s">
        <v>77</v>
      </c>
      <c r="K7012" s="42" t="s">
        <v>77</v>
      </c>
      <c r="L7012" s="42" t="s">
        <v>32</v>
      </c>
    </row>
    <row r="7013" spans="1:12">
      <c r="A7013" s="42">
        <v>2023</v>
      </c>
      <c r="B7013" s="42" t="s">
        <v>72</v>
      </c>
      <c r="C7013" s="42" t="s">
        <v>24</v>
      </c>
      <c r="D7013" s="42" t="s">
        <v>96</v>
      </c>
      <c r="E7013" s="42" t="s">
        <v>32</v>
      </c>
      <c r="F7013" s="42" t="s">
        <v>355</v>
      </c>
      <c r="G7013" s="42" t="s">
        <v>1700</v>
      </c>
      <c r="H7013" s="42">
        <v>16</v>
      </c>
      <c r="J7013" s="42" t="s">
        <v>77</v>
      </c>
      <c r="K7013" s="42" t="s">
        <v>77</v>
      </c>
      <c r="L7013" s="42" t="s">
        <v>32</v>
      </c>
    </row>
    <row r="7014" spans="1:12">
      <c r="A7014" s="42">
        <v>2023</v>
      </c>
      <c r="B7014" s="42" t="s">
        <v>72</v>
      </c>
      <c r="C7014" s="42" t="s">
        <v>24</v>
      </c>
      <c r="D7014" s="42" t="s">
        <v>96</v>
      </c>
      <c r="E7014" s="42" t="s">
        <v>32</v>
      </c>
      <c r="F7014" s="42" t="s">
        <v>355</v>
      </c>
      <c r="G7014" s="42" t="s">
        <v>1701</v>
      </c>
      <c r="H7014" s="42">
        <v>6</v>
      </c>
      <c r="J7014" s="42" t="s">
        <v>77</v>
      </c>
      <c r="K7014" s="42" t="s">
        <v>77</v>
      </c>
      <c r="L7014" s="42" t="s">
        <v>32</v>
      </c>
    </row>
    <row r="7015" spans="1:12">
      <c r="A7015" s="42">
        <v>2023</v>
      </c>
      <c r="B7015" s="42" t="s">
        <v>72</v>
      </c>
      <c r="C7015" s="42" t="s">
        <v>24</v>
      </c>
      <c r="D7015" s="42" t="s">
        <v>96</v>
      </c>
      <c r="E7015" s="42" t="s">
        <v>32</v>
      </c>
      <c r="F7015" s="42" t="s">
        <v>355</v>
      </c>
      <c r="G7015" s="42" t="s">
        <v>1702</v>
      </c>
      <c r="H7015" s="42">
        <v>1</v>
      </c>
      <c r="J7015" s="42" t="s">
        <v>77</v>
      </c>
      <c r="K7015" s="42" t="s">
        <v>77</v>
      </c>
      <c r="L7015" s="42" t="s">
        <v>32</v>
      </c>
    </row>
    <row r="7016" spans="1:12">
      <c r="A7016" s="42">
        <v>2023</v>
      </c>
      <c r="B7016" s="42" t="s">
        <v>72</v>
      </c>
      <c r="C7016" s="42" t="s">
        <v>24</v>
      </c>
      <c r="D7016" s="42" t="s">
        <v>96</v>
      </c>
      <c r="E7016" s="42" t="s">
        <v>32</v>
      </c>
      <c r="F7016" s="42" t="s">
        <v>355</v>
      </c>
      <c r="G7016" s="42" t="s">
        <v>1703</v>
      </c>
      <c r="H7016" s="42">
        <v>0</v>
      </c>
      <c r="J7016" s="42" t="s">
        <v>77</v>
      </c>
      <c r="K7016" s="42" t="s">
        <v>77</v>
      </c>
      <c r="L7016" s="42" t="s">
        <v>32</v>
      </c>
    </row>
    <row r="7017" spans="1:12">
      <c r="A7017" s="42">
        <v>2023</v>
      </c>
      <c r="B7017" s="42" t="s">
        <v>72</v>
      </c>
      <c r="C7017" s="42" t="s">
        <v>24</v>
      </c>
      <c r="D7017" s="42" t="s">
        <v>96</v>
      </c>
      <c r="E7017" s="42" t="s">
        <v>32</v>
      </c>
      <c r="F7017" s="42" t="s">
        <v>355</v>
      </c>
      <c r="G7017" s="42" t="s">
        <v>1704</v>
      </c>
      <c r="H7017" s="42">
        <v>0</v>
      </c>
      <c r="J7017" s="42" t="s">
        <v>77</v>
      </c>
      <c r="K7017" s="42" t="s">
        <v>77</v>
      </c>
      <c r="L7017" s="42" t="s">
        <v>32</v>
      </c>
    </row>
    <row r="7018" spans="1:12">
      <c r="A7018" s="42">
        <v>2023</v>
      </c>
      <c r="B7018" s="42" t="s">
        <v>72</v>
      </c>
      <c r="C7018" s="42" t="s">
        <v>24</v>
      </c>
      <c r="D7018" s="42" t="s">
        <v>97</v>
      </c>
      <c r="E7018" s="42" t="s">
        <v>31</v>
      </c>
      <c r="F7018" s="42" t="s">
        <v>356</v>
      </c>
      <c r="G7018" s="42" t="s">
        <v>1700</v>
      </c>
      <c r="H7018" s="42">
        <v>1</v>
      </c>
      <c r="J7018" s="42" t="s">
        <v>77</v>
      </c>
      <c r="K7018" s="42" t="s">
        <v>77</v>
      </c>
      <c r="L7018" s="42" t="s">
        <v>31</v>
      </c>
    </row>
    <row r="7019" spans="1:12">
      <c r="A7019" s="42">
        <v>2023</v>
      </c>
      <c r="B7019" s="42" t="s">
        <v>72</v>
      </c>
      <c r="C7019" s="42" t="s">
        <v>24</v>
      </c>
      <c r="D7019" s="42" t="s">
        <v>97</v>
      </c>
      <c r="E7019" s="42" t="s">
        <v>31</v>
      </c>
      <c r="F7019" s="42" t="s">
        <v>356</v>
      </c>
      <c r="G7019" s="42" t="s">
        <v>1701</v>
      </c>
      <c r="H7019" s="42">
        <v>7</v>
      </c>
      <c r="J7019" s="42" t="s">
        <v>77</v>
      </c>
      <c r="K7019" s="42" t="s">
        <v>77</v>
      </c>
      <c r="L7019" s="42" t="s">
        <v>31</v>
      </c>
    </row>
    <row r="7020" spans="1:12">
      <c r="A7020" s="42">
        <v>2023</v>
      </c>
      <c r="B7020" s="42" t="s">
        <v>72</v>
      </c>
      <c r="C7020" s="42" t="s">
        <v>24</v>
      </c>
      <c r="D7020" s="42" t="s">
        <v>97</v>
      </c>
      <c r="E7020" s="42" t="s">
        <v>31</v>
      </c>
      <c r="F7020" s="42" t="s">
        <v>356</v>
      </c>
      <c r="G7020" s="42" t="s">
        <v>1702</v>
      </c>
      <c r="H7020" s="42">
        <v>2</v>
      </c>
      <c r="J7020" s="42" t="s">
        <v>77</v>
      </c>
      <c r="K7020" s="42" t="s">
        <v>77</v>
      </c>
      <c r="L7020" s="42" t="s">
        <v>31</v>
      </c>
    </row>
    <row r="7021" spans="1:12">
      <c r="A7021" s="42">
        <v>2023</v>
      </c>
      <c r="B7021" s="42" t="s">
        <v>72</v>
      </c>
      <c r="C7021" s="42" t="s">
        <v>24</v>
      </c>
      <c r="D7021" s="42" t="s">
        <v>97</v>
      </c>
      <c r="E7021" s="42" t="s">
        <v>31</v>
      </c>
      <c r="F7021" s="42" t="s">
        <v>356</v>
      </c>
      <c r="G7021" s="42" t="s">
        <v>1703</v>
      </c>
      <c r="H7021" s="42">
        <v>6</v>
      </c>
      <c r="J7021" s="42" t="s">
        <v>77</v>
      </c>
      <c r="K7021" s="42" t="s">
        <v>77</v>
      </c>
      <c r="L7021" s="42" t="s">
        <v>31</v>
      </c>
    </row>
    <row r="7022" spans="1:12">
      <c r="A7022" s="42">
        <v>2023</v>
      </c>
      <c r="B7022" s="42" t="s">
        <v>72</v>
      </c>
      <c r="C7022" s="42" t="s">
        <v>24</v>
      </c>
      <c r="D7022" s="42" t="s">
        <v>97</v>
      </c>
      <c r="E7022" s="42" t="s">
        <v>31</v>
      </c>
      <c r="F7022" s="42" t="s">
        <v>356</v>
      </c>
      <c r="G7022" s="42" t="s">
        <v>1704</v>
      </c>
      <c r="H7022" s="42">
        <v>14</v>
      </c>
      <c r="J7022" s="42" t="s">
        <v>77</v>
      </c>
      <c r="K7022" s="42" t="s">
        <v>77</v>
      </c>
      <c r="L7022" s="42" t="s">
        <v>31</v>
      </c>
    </row>
    <row r="7023" spans="1:12">
      <c r="A7023" s="42">
        <v>2023</v>
      </c>
      <c r="B7023" s="42" t="s">
        <v>72</v>
      </c>
      <c r="C7023" s="42" t="s">
        <v>24</v>
      </c>
      <c r="D7023" s="42" t="s">
        <v>97</v>
      </c>
      <c r="E7023" s="42" t="s">
        <v>31</v>
      </c>
      <c r="F7023" s="42" t="s">
        <v>355</v>
      </c>
      <c r="G7023" s="42" t="s">
        <v>1700</v>
      </c>
      <c r="H7023" s="42">
        <v>7</v>
      </c>
      <c r="J7023" s="42" t="s">
        <v>77</v>
      </c>
      <c r="K7023" s="42" t="s">
        <v>77</v>
      </c>
      <c r="L7023" s="42" t="s">
        <v>31</v>
      </c>
    </row>
    <row r="7024" spans="1:12">
      <c r="A7024" s="42">
        <v>2023</v>
      </c>
      <c r="B7024" s="42" t="s">
        <v>72</v>
      </c>
      <c r="C7024" s="42" t="s">
        <v>24</v>
      </c>
      <c r="D7024" s="42" t="s">
        <v>97</v>
      </c>
      <c r="E7024" s="42" t="s">
        <v>31</v>
      </c>
      <c r="F7024" s="42" t="s">
        <v>355</v>
      </c>
      <c r="G7024" s="42" t="s">
        <v>1701</v>
      </c>
      <c r="H7024" s="42">
        <v>8</v>
      </c>
      <c r="J7024" s="42" t="s">
        <v>77</v>
      </c>
      <c r="K7024" s="42" t="s">
        <v>77</v>
      </c>
      <c r="L7024" s="42" t="s">
        <v>31</v>
      </c>
    </row>
    <row r="7025" spans="1:12">
      <c r="A7025" s="42">
        <v>2023</v>
      </c>
      <c r="B7025" s="42" t="s">
        <v>72</v>
      </c>
      <c r="C7025" s="42" t="s">
        <v>24</v>
      </c>
      <c r="D7025" s="42" t="s">
        <v>97</v>
      </c>
      <c r="E7025" s="42" t="s">
        <v>31</v>
      </c>
      <c r="F7025" s="42" t="s">
        <v>355</v>
      </c>
      <c r="G7025" s="42" t="s">
        <v>1702</v>
      </c>
      <c r="H7025" s="42">
        <v>3</v>
      </c>
      <c r="J7025" s="42" t="s">
        <v>77</v>
      </c>
      <c r="K7025" s="42" t="s">
        <v>77</v>
      </c>
      <c r="L7025" s="42" t="s">
        <v>31</v>
      </c>
    </row>
    <row r="7026" spans="1:12">
      <c r="A7026" s="42">
        <v>2023</v>
      </c>
      <c r="B7026" s="42" t="s">
        <v>72</v>
      </c>
      <c r="C7026" s="42" t="s">
        <v>24</v>
      </c>
      <c r="D7026" s="42" t="s">
        <v>97</v>
      </c>
      <c r="E7026" s="42" t="s">
        <v>31</v>
      </c>
      <c r="F7026" s="42" t="s">
        <v>355</v>
      </c>
      <c r="G7026" s="42" t="s">
        <v>1703</v>
      </c>
      <c r="H7026" s="42">
        <v>1</v>
      </c>
      <c r="J7026" s="42" t="s">
        <v>77</v>
      </c>
      <c r="K7026" s="42" t="s">
        <v>77</v>
      </c>
      <c r="L7026" s="42" t="s">
        <v>31</v>
      </c>
    </row>
    <row r="7027" spans="1:12">
      <c r="A7027" s="42">
        <v>2023</v>
      </c>
      <c r="B7027" s="42" t="s">
        <v>72</v>
      </c>
      <c r="C7027" s="42" t="s">
        <v>24</v>
      </c>
      <c r="D7027" s="42" t="s">
        <v>97</v>
      </c>
      <c r="E7027" s="42" t="s">
        <v>31</v>
      </c>
      <c r="F7027" s="42" t="s">
        <v>355</v>
      </c>
      <c r="G7027" s="42" t="s">
        <v>1704</v>
      </c>
      <c r="H7027" s="42">
        <v>7</v>
      </c>
      <c r="J7027" s="42" t="s">
        <v>77</v>
      </c>
      <c r="K7027" s="42" t="s">
        <v>77</v>
      </c>
      <c r="L7027" s="42" t="s">
        <v>31</v>
      </c>
    </row>
    <row r="7028" spans="1:12">
      <c r="A7028" s="42">
        <v>2023</v>
      </c>
      <c r="B7028" s="42" t="s">
        <v>72</v>
      </c>
      <c r="C7028" s="42" t="s">
        <v>48</v>
      </c>
      <c r="D7028" s="42" t="s">
        <v>107</v>
      </c>
      <c r="E7028" s="42" t="s">
        <v>49</v>
      </c>
      <c r="F7028" s="42" t="s">
        <v>356</v>
      </c>
      <c r="G7028" s="42" t="s">
        <v>1700</v>
      </c>
      <c r="H7028" s="42">
        <v>0</v>
      </c>
      <c r="J7028" s="42" t="s">
        <v>77</v>
      </c>
      <c r="K7028" s="42" t="s">
        <v>77</v>
      </c>
      <c r="L7028" s="42" t="s">
        <v>49</v>
      </c>
    </row>
    <row r="7029" spans="1:12">
      <c r="A7029" s="42">
        <v>2023</v>
      </c>
      <c r="B7029" s="42" t="s">
        <v>72</v>
      </c>
      <c r="C7029" s="42" t="s">
        <v>48</v>
      </c>
      <c r="D7029" s="42" t="s">
        <v>107</v>
      </c>
      <c r="E7029" s="42" t="s">
        <v>49</v>
      </c>
      <c r="F7029" s="42" t="s">
        <v>356</v>
      </c>
      <c r="G7029" s="42" t="s">
        <v>1701</v>
      </c>
      <c r="H7029" s="42">
        <v>0</v>
      </c>
      <c r="J7029" s="42" t="s">
        <v>77</v>
      </c>
      <c r="K7029" s="42" t="s">
        <v>77</v>
      </c>
      <c r="L7029" s="42" t="s">
        <v>49</v>
      </c>
    </row>
    <row r="7030" spans="1:12">
      <c r="A7030" s="42">
        <v>2023</v>
      </c>
      <c r="B7030" s="42" t="s">
        <v>72</v>
      </c>
      <c r="C7030" s="42" t="s">
        <v>48</v>
      </c>
      <c r="D7030" s="42" t="s">
        <v>107</v>
      </c>
      <c r="E7030" s="42" t="s">
        <v>49</v>
      </c>
      <c r="F7030" s="42" t="s">
        <v>356</v>
      </c>
      <c r="G7030" s="42" t="s">
        <v>1702</v>
      </c>
      <c r="H7030" s="42">
        <v>0</v>
      </c>
      <c r="J7030" s="42" t="s">
        <v>77</v>
      </c>
      <c r="K7030" s="42" t="s">
        <v>77</v>
      </c>
      <c r="L7030" s="42" t="s">
        <v>49</v>
      </c>
    </row>
    <row r="7031" spans="1:12">
      <c r="A7031" s="42">
        <v>2023</v>
      </c>
      <c r="B7031" s="42" t="s">
        <v>72</v>
      </c>
      <c r="C7031" s="42" t="s">
        <v>48</v>
      </c>
      <c r="D7031" s="42" t="s">
        <v>107</v>
      </c>
      <c r="E7031" s="42" t="s">
        <v>49</v>
      </c>
      <c r="F7031" s="42" t="s">
        <v>356</v>
      </c>
      <c r="G7031" s="42" t="s">
        <v>1703</v>
      </c>
      <c r="H7031" s="42">
        <v>0</v>
      </c>
      <c r="J7031" s="42" t="s">
        <v>77</v>
      </c>
      <c r="K7031" s="42" t="s">
        <v>77</v>
      </c>
      <c r="L7031" s="42" t="s">
        <v>49</v>
      </c>
    </row>
    <row r="7032" spans="1:12">
      <c r="A7032" s="42">
        <v>2023</v>
      </c>
      <c r="B7032" s="42" t="s">
        <v>72</v>
      </c>
      <c r="C7032" s="42" t="s">
        <v>48</v>
      </c>
      <c r="D7032" s="42" t="s">
        <v>107</v>
      </c>
      <c r="E7032" s="42" t="s">
        <v>49</v>
      </c>
      <c r="F7032" s="42" t="s">
        <v>356</v>
      </c>
      <c r="G7032" s="42" t="s">
        <v>1704</v>
      </c>
      <c r="H7032" s="42">
        <v>0</v>
      </c>
      <c r="J7032" s="42" t="s">
        <v>77</v>
      </c>
      <c r="K7032" s="42" t="s">
        <v>77</v>
      </c>
      <c r="L7032" s="42" t="s">
        <v>49</v>
      </c>
    </row>
    <row r="7033" spans="1:12">
      <c r="A7033" s="42">
        <v>2023</v>
      </c>
      <c r="B7033" s="42" t="s">
        <v>72</v>
      </c>
      <c r="C7033" s="42" t="s">
        <v>48</v>
      </c>
      <c r="D7033" s="42" t="s">
        <v>107</v>
      </c>
      <c r="E7033" s="42" t="s">
        <v>49</v>
      </c>
      <c r="F7033" s="42" t="s">
        <v>355</v>
      </c>
      <c r="G7033" s="42" t="s">
        <v>1700</v>
      </c>
      <c r="H7033" s="42">
        <v>0</v>
      </c>
      <c r="J7033" s="42" t="s">
        <v>77</v>
      </c>
      <c r="K7033" s="42" t="s">
        <v>77</v>
      </c>
      <c r="L7033" s="42" t="s">
        <v>49</v>
      </c>
    </row>
    <row r="7034" spans="1:12">
      <c r="A7034" s="42">
        <v>2023</v>
      </c>
      <c r="B7034" s="42" t="s">
        <v>72</v>
      </c>
      <c r="C7034" s="42" t="s">
        <v>48</v>
      </c>
      <c r="D7034" s="42" t="s">
        <v>107</v>
      </c>
      <c r="E7034" s="42" t="s">
        <v>49</v>
      </c>
      <c r="F7034" s="42" t="s">
        <v>355</v>
      </c>
      <c r="G7034" s="42" t="s">
        <v>1701</v>
      </c>
      <c r="H7034" s="42">
        <v>0</v>
      </c>
      <c r="J7034" s="42" t="s">
        <v>77</v>
      </c>
      <c r="K7034" s="42" t="s">
        <v>77</v>
      </c>
      <c r="L7034" s="42" t="s">
        <v>49</v>
      </c>
    </row>
    <row r="7035" spans="1:12">
      <c r="A7035" s="42">
        <v>2023</v>
      </c>
      <c r="B7035" s="42" t="s">
        <v>72</v>
      </c>
      <c r="C7035" s="42" t="s">
        <v>48</v>
      </c>
      <c r="D7035" s="42" t="s">
        <v>107</v>
      </c>
      <c r="E7035" s="42" t="s">
        <v>49</v>
      </c>
      <c r="F7035" s="42" t="s">
        <v>355</v>
      </c>
      <c r="G7035" s="42" t="s">
        <v>1702</v>
      </c>
      <c r="H7035" s="42">
        <v>0</v>
      </c>
      <c r="J7035" s="42" t="s">
        <v>77</v>
      </c>
      <c r="K7035" s="42" t="s">
        <v>77</v>
      </c>
      <c r="L7035" s="42" t="s">
        <v>49</v>
      </c>
    </row>
    <row r="7036" spans="1:12">
      <c r="A7036" s="42">
        <v>2023</v>
      </c>
      <c r="B7036" s="42" t="s">
        <v>72</v>
      </c>
      <c r="C7036" s="42" t="s">
        <v>48</v>
      </c>
      <c r="D7036" s="42" t="s">
        <v>107</v>
      </c>
      <c r="E7036" s="42" t="s">
        <v>49</v>
      </c>
      <c r="F7036" s="42" t="s">
        <v>355</v>
      </c>
      <c r="G7036" s="42" t="s">
        <v>1703</v>
      </c>
      <c r="H7036" s="42">
        <v>0</v>
      </c>
      <c r="J7036" s="42" t="s">
        <v>77</v>
      </c>
      <c r="K7036" s="42" t="s">
        <v>77</v>
      </c>
      <c r="L7036" s="42" t="s">
        <v>49</v>
      </c>
    </row>
    <row r="7037" spans="1:12">
      <c r="A7037" s="42">
        <v>2023</v>
      </c>
      <c r="B7037" s="42" t="s">
        <v>72</v>
      </c>
      <c r="C7037" s="42" t="s">
        <v>48</v>
      </c>
      <c r="D7037" s="42" t="s">
        <v>107</v>
      </c>
      <c r="E7037" s="42" t="s">
        <v>49</v>
      </c>
      <c r="F7037" s="42" t="s">
        <v>355</v>
      </c>
      <c r="G7037" s="42" t="s">
        <v>1704</v>
      </c>
      <c r="H7037" s="42">
        <v>3</v>
      </c>
      <c r="J7037" s="42" t="s">
        <v>77</v>
      </c>
      <c r="K7037" s="42" t="s">
        <v>77</v>
      </c>
      <c r="L7037" s="42" t="s">
        <v>49</v>
      </c>
    </row>
    <row r="7038" spans="1:12">
      <c r="A7038" s="42">
        <v>2023</v>
      </c>
      <c r="B7038" s="42" t="s">
        <v>72</v>
      </c>
      <c r="C7038" s="42" t="s">
        <v>48</v>
      </c>
      <c r="D7038" s="42" t="s">
        <v>108</v>
      </c>
      <c r="E7038" s="42" t="s">
        <v>50</v>
      </c>
      <c r="F7038" s="42" t="s">
        <v>356</v>
      </c>
      <c r="G7038" s="42" t="s">
        <v>1700</v>
      </c>
      <c r="H7038" s="42">
        <v>0</v>
      </c>
      <c r="J7038" s="42" t="s">
        <v>77</v>
      </c>
      <c r="K7038" s="42" t="s">
        <v>77</v>
      </c>
      <c r="L7038" s="42" t="s">
        <v>352</v>
      </c>
    </row>
    <row r="7039" spans="1:12">
      <c r="A7039" s="42">
        <v>2023</v>
      </c>
      <c r="B7039" s="42" t="s">
        <v>72</v>
      </c>
      <c r="C7039" s="42" t="s">
        <v>48</v>
      </c>
      <c r="D7039" s="42" t="s">
        <v>108</v>
      </c>
      <c r="E7039" s="42" t="s">
        <v>50</v>
      </c>
      <c r="F7039" s="42" t="s">
        <v>356</v>
      </c>
      <c r="G7039" s="42" t="s">
        <v>1701</v>
      </c>
      <c r="H7039" s="42">
        <v>0</v>
      </c>
      <c r="J7039" s="42" t="s">
        <v>77</v>
      </c>
      <c r="K7039" s="42" t="s">
        <v>77</v>
      </c>
      <c r="L7039" s="42" t="s">
        <v>352</v>
      </c>
    </row>
    <row r="7040" spans="1:12">
      <c r="A7040" s="42">
        <v>2023</v>
      </c>
      <c r="B7040" s="42" t="s">
        <v>72</v>
      </c>
      <c r="C7040" s="42" t="s">
        <v>48</v>
      </c>
      <c r="D7040" s="42" t="s">
        <v>108</v>
      </c>
      <c r="E7040" s="42" t="s">
        <v>50</v>
      </c>
      <c r="F7040" s="42" t="s">
        <v>356</v>
      </c>
      <c r="G7040" s="42" t="s">
        <v>1702</v>
      </c>
      <c r="H7040" s="42">
        <v>0</v>
      </c>
      <c r="J7040" s="42" t="s">
        <v>77</v>
      </c>
      <c r="K7040" s="42" t="s">
        <v>77</v>
      </c>
      <c r="L7040" s="42" t="s">
        <v>352</v>
      </c>
    </row>
    <row r="7041" spans="1:12">
      <c r="A7041" s="42">
        <v>2023</v>
      </c>
      <c r="B7041" s="42" t="s">
        <v>72</v>
      </c>
      <c r="C7041" s="42" t="s">
        <v>48</v>
      </c>
      <c r="D7041" s="42" t="s">
        <v>108</v>
      </c>
      <c r="E7041" s="42" t="s">
        <v>50</v>
      </c>
      <c r="F7041" s="42" t="s">
        <v>356</v>
      </c>
      <c r="G7041" s="42" t="s">
        <v>1703</v>
      </c>
      <c r="H7041" s="42">
        <v>0</v>
      </c>
      <c r="J7041" s="42" t="s">
        <v>77</v>
      </c>
      <c r="K7041" s="42" t="s">
        <v>77</v>
      </c>
      <c r="L7041" s="42" t="s">
        <v>352</v>
      </c>
    </row>
    <row r="7042" spans="1:12">
      <c r="A7042" s="42">
        <v>2023</v>
      </c>
      <c r="B7042" s="42" t="s">
        <v>72</v>
      </c>
      <c r="C7042" s="42" t="s">
        <v>48</v>
      </c>
      <c r="D7042" s="42" t="s">
        <v>108</v>
      </c>
      <c r="E7042" s="42" t="s">
        <v>50</v>
      </c>
      <c r="F7042" s="42" t="s">
        <v>356</v>
      </c>
      <c r="G7042" s="42" t="s">
        <v>1704</v>
      </c>
      <c r="H7042" s="42">
        <v>0</v>
      </c>
      <c r="J7042" s="42" t="s">
        <v>77</v>
      </c>
      <c r="K7042" s="42" t="s">
        <v>77</v>
      </c>
      <c r="L7042" s="42" t="s">
        <v>352</v>
      </c>
    </row>
    <row r="7043" spans="1:12">
      <c r="A7043" s="42">
        <v>2023</v>
      </c>
      <c r="B7043" s="42" t="s">
        <v>72</v>
      </c>
      <c r="C7043" s="42" t="s">
        <v>48</v>
      </c>
      <c r="D7043" s="42" t="s">
        <v>108</v>
      </c>
      <c r="E7043" s="42" t="s">
        <v>50</v>
      </c>
      <c r="F7043" s="42" t="s">
        <v>355</v>
      </c>
      <c r="G7043" s="42" t="s">
        <v>1700</v>
      </c>
      <c r="H7043" s="42">
        <v>0</v>
      </c>
      <c r="J7043" s="42" t="s">
        <v>77</v>
      </c>
      <c r="K7043" s="42" t="s">
        <v>77</v>
      </c>
      <c r="L7043" s="42" t="s">
        <v>352</v>
      </c>
    </row>
    <row r="7044" spans="1:12">
      <c r="A7044" s="42">
        <v>2023</v>
      </c>
      <c r="B7044" s="42" t="s">
        <v>72</v>
      </c>
      <c r="C7044" s="42" t="s">
        <v>48</v>
      </c>
      <c r="D7044" s="42" t="s">
        <v>108</v>
      </c>
      <c r="E7044" s="42" t="s">
        <v>50</v>
      </c>
      <c r="F7044" s="42" t="s">
        <v>355</v>
      </c>
      <c r="G7044" s="42" t="s">
        <v>1701</v>
      </c>
      <c r="H7044" s="42">
        <v>0</v>
      </c>
      <c r="J7044" s="42" t="s">
        <v>77</v>
      </c>
      <c r="K7044" s="42" t="s">
        <v>77</v>
      </c>
      <c r="L7044" s="42" t="s">
        <v>352</v>
      </c>
    </row>
    <row r="7045" spans="1:12">
      <c r="A7045" s="42">
        <v>2023</v>
      </c>
      <c r="B7045" s="42" t="s">
        <v>72</v>
      </c>
      <c r="C7045" s="42" t="s">
        <v>48</v>
      </c>
      <c r="D7045" s="42" t="s">
        <v>108</v>
      </c>
      <c r="E7045" s="42" t="s">
        <v>50</v>
      </c>
      <c r="F7045" s="42" t="s">
        <v>355</v>
      </c>
      <c r="G7045" s="42" t="s">
        <v>1702</v>
      </c>
      <c r="H7045" s="42">
        <v>0</v>
      </c>
      <c r="J7045" s="42" t="s">
        <v>77</v>
      </c>
      <c r="K7045" s="42" t="s">
        <v>77</v>
      </c>
      <c r="L7045" s="42" t="s">
        <v>352</v>
      </c>
    </row>
    <row r="7046" spans="1:12">
      <c r="A7046" s="42">
        <v>2023</v>
      </c>
      <c r="B7046" s="42" t="s">
        <v>72</v>
      </c>
      <c r="C7046" s="42" t="s">
        <v>48</v>
      </c>
      <c r="D7046" s="42" t="s">
        <v>108</v>
      </c>
      <c r="E7046" s="42" t="s">
        <v>50</v>
      </c>
      <c r="F7046" s="42" t="s">
        <v>355</v>
      </c>
      <c r="G7046" s="42" t="s">
        <v>1703</v>
      </c>
      <c r="H7046" s="42">
        <v>0</v>
      </c>
      <c r="J7046" s="42" t="s">
        <v>77</v>
      </c>
      <c r="K7046" s="42" t="s">
        <v>77</v>
      </c>
      <c r="L7046" s="42" t="s">
        <v>352</v>
      </c>
    </row>
    <row r="7047" spans="1:12">
      <c r="A7047" s="42">
        <v>2023</v>
      </c>
      <c r="B7047" s="42" t="s">
        <v>72</v>
      </c>
      <c r="C7047" s="42" t="s">
        <v>48</v>
      </c>
      <c r="D7047" s="42" t="s">
        <v>108</v>
      </c>
      <c r="E7047" s="42" t="s">
        <v>50</v>
      </c>
      <c r="F7047" s="42" t="s">
        <v>355</v>
      </c>
      <c r="G7047" s="42" t="s">
        <v>1704</v>
      </c>
      <c r="H7047" s="42">
        <v>1</v>
      </c>
      <c r="J7047" s="42" t="s">
        <v>77</v>
      </c>
      <c r="K7047" s="42" t="s">
        <v>77</v>
      </c>
      <c r="L7047" s="42" t="s">
        <v>352</v>
      </c>
    </row>
    <row r="7048" spans="1:12">
      <c r="A7048" s="42">
        <v>2023</v>
      </c>
      <c r="B7048" s="42" t="s">
        <v>72</v>
      </c>
      <c r="C7048" s="42" t="s">
        <v>48</v>
      </c>
      <c r="D7048" s="42" t="s">
        <v>109</v>
      </c>
      <c r="E7048" s="42" t="s">
        <v>51</v>
      </c>
      <c r="F7048" s="42" t="s">
        <v>356</v>
      </c>
      <c r="G7048" s="42" t="s">
        <v>1700</v>
      </c>
      <c r="H7048" s="42">
        <v>0</v>
      </c>
      <c r="J7048" s="42" t="s">
        <v>77</v>
      </c>
      <c r="K7048" s="42" t="s">
        <v>77</v>
      </c>
      <c r="L7048" s="42" t="s">
        <v>51</v>
      </c>
    </row>
    <row r="7049" spans="1:12">
      <c r="A7049" s="42">
        <v>2023</v>
      </c>
      <c r="B7049" s="42" t="s">
        <v>72</v>
      </c>
      <c r="C7049" s="42" t="s">
        <v>48</v>
      </c>
      <c r="D7049" s="42" t="s">
        <v>109</v>
      </c>
      <c r="E7049" s="42" t="s">
        <v>51</v>
      </c>
      <c r="F7049" s="42" t="s">
        <v>356</v>
      </c>
      <c r="G7049" s="42" t="s">
        <v>1701</v>
      </c>
      <c r="H7049" s="42">
        <v>0</v>
      </c>
      <c r="J7049" s="42" t="s">
        <v>77</v>
      </c>
      <c r="K7049" s="42" t="s">
        <v>77</v>
      </c>
      <c r="L7049" s="42" t="s">
        <v>51</v>
      </c>
    </row>
    <row r="7050" spans="1:12">
      <c r="A7050" s="42">
        <v>2023</v>
      </c>
      <c r="B7050" s="42" t="s">
        <v>72</v>
      </c>
      <c r="C7050" s="42" t="s">
        <v>48</v>
      </c>
      <c r="D7050" s="42" t="s">
        <v>109</v>
      </c>
      <c r="E7050" s="42" t="s">
        <v>51</v>
      </c>
      <c r="F7050" s="42" t="s">
        <v>356</v>
      </c>
      <c r="G7050" s="42" t="s">
        <v>1702</v>
      </c>
      <c r="H7050" s="42">
        <v>0</v>
      </c>
      <c r="J7050" s="42" t="s">
        <v>77</v>
      </c>
      <c r="K7050" s="42" t="s">
        <v>77</v>
      </c>
      <c r="L7050" s="42" t="s">
        <v>51</v>
      </c>
    </row>
    <row r="7051" spans="1:12">
      <c r="A7051" s="42">
        <v>2023</v>
      </c>
      <c r="B7051" s="42" t="s">
        <v>72</v>
      </c>
      <c r="C7051" s="42" t="s">
        <v>48</v>
      </c>
      <c r="D7051" s="42" t="s">
        <v>109</v>
      </c>
      <c r="E7051" s="42" t="s">
        <v>51</v>
      </c>
      <c r="F7051" s="42" t="s">
        <v>356</v>
      </c>
      <c r="G7051" s="42" t="s">
        <v>1703</v>
      </c>
      <c r="H7051" s="42">
        <v>0</v>
      </c>
      <c r="J7051" s="42" t="s">
        <v>77</v>
      </c>
      <c r="K7051" s="42" t="s">
        <v>77</v>
      </c>
      <c r="L7051" s="42" t="s">
        <v>51</v>
      </c>
    </row>
    <row r="7052" spans="1:12">
      <c r="A7052" s="42">
        <v>2023</v>
      </c>
      <c r="B7052" s="42" t="s">
        <v>72</v>
      </c>
      <c r="C7052" s="42" t="s">
        <v>48</v>
      </c>
      <c r="D7052" s="42" t="s">
        <v>109</v>
      </c>
      <c r="E7052" s="42" t="s">
        <v>51</v>
      </c>
      <c r="F7052" s="42" t="s">
        <v>356</v>
      </c>
      <c r="G7052" s="42" t="s">
        <v>1704</v>
      </c>
      <c r="H7052" s="42">
        <v>0</v>
      </c>
      <c r="J7052" s="42" t="s">
        <v>77</v>
      </c>
      <c r="K7052" s="42" t="s">
        <v>77</v>
      </c>
      <c r="L7052" s="42" t="s">
        <v>51</v>
      </c>
    </row>
    <row r="7053" spans="1:12">
      <c r="A7053" s="42">
        <v>2023</v>
      </c>
      <c r="B7053" s="42" t="s">
        <v>72</v>
      </c>
      <c r="C7053" s="42" t="s">
        <v>48</v>
      </c>
      <c r="D7053" s="42" t="s">
        <v>109</v>
      </c>
      <c r="E7053" s="42" t="s">
        <v>51</v>
      </c>
      <c r="F7053" s="42" t="s">
        <v>355</v>
      </c>
      <c r="G7053" s="42" t="s">
        <v>1700</v>
      </c>
      <c r="H7053" s="42">
        <v>0</v>
      </c>
      <c r="J7053" s="42" t="s">
        <v>77</v>
      </c>
      <c r="K7053" s="42" t="s">
        <v>77</v>
      </c>
      <c r="L7053" s="42" t="s">
        <v>51</v>
      </c>
    </row>
    <row r="7054" spans="1:12">
      <c r="A7054" s="42">
        <v>2023</v>
      </c>
      <c r="B7054" s="42" t="s">
        <v>72</v>
      </c>
      <c r="C7054" s="42" t="s">
        <v>48</v>
      </c>
      <c r="D7054" s="42" t="s">
        <v>109</v>
      </c>
      <c r="E7054" s="42" t="s">
        <v>51</v>
      </c>
      <c r="F7054" s="42" t="s">
        <v>355</v>
      </c>
      <c r="G7054" s="42" t="s">
        <v>1701</v>
      </c>
      <c r="H7054" s="42">
        <v>0</v>
      </c>
      <c r="J7054" s="42" t="s">
        <v>77</v>
      </c>
      <c r="K7054" s="42" t="s">
        <v>77</v>
      </c>
      <c r="L7054" s="42" t="s">
        <v>51</v>
      </c>
    </row>
    <row r="7055" spans="1:12">
      <c r="A7055" s="42">
        <v>2023</v>
      </c>
      <c r="B7055" s="42" t="s">
        <v>72</v>
      </c>
      <c r="C7055" s="42" t="s">
        <v>48</v>
      </c>
      <c r="D7055" s="42" t="s">
        <v>109</v>
      </c>
      <c r="E7055" s="42" t="s">
        <v>51</v>
      </c>
      <c r="F7055" s="42" t="s">
        <v>355</v>
      </c>
      <c r="G7055" s="42" t="s">
        <v>1702</v>
      </c>
      <c r="H7055" s="42">
        <v>0</v>
      </c>
      <c r="J7055" s="42" t="s">
        <v>77</v>
      </c>
      <c r="K7055" s="42" t="s">
        <v>77</v>
      </c>
      <c r="L7055" s="42" t="s">
        <v>51</v>
      </c>
    </row>
    <row r="7056" spans="1:12">
      <c r="A7056" s="42">
        <v>2023</v>
      </c>
      <c r="B7056" s="42" t="s">
        <v>72</v>
      </c>
      <c r="C7056" s="42" t="s">
        <v>48</v>
      </c>
      <c r="D7056" s="42" t="s">
        <v>109</v>
      </c>
      <c r="E7056" s="42" t="s">
        <v>51</v>
      </c>
      <c r="F7056" s="42" t="s">
        <v>355</v>
      </c>
      <c r="G7056" s="42" t="s">
        <v>1703</v>
      </c>
      <c r="H7056" s="42">
        <v>0</v>
      </c>
      <c r="J7056" s="42" t="s">
        <v>77</v>
      </c>
      <c r="K7056" s="42" t="s">
        <v>77</v>
      </c>
      <c r="L7056" s="42" t="s">
        <v>51</v>
      </c>
    </row>
    <row r="7057" spans="1:12">
      <c r="A7057" s="42">
        <v>2023</v>
      </c>
      <c r="B7057" s="42" t="s">
        <v>72</v>
      </c>
      <c r="C7057" s="42" t="s">
        <v>48</v>
      </c>
      <c r="D7057" s="42" t="s">
        <v>109</v>
      </c>
      <c r="E7057" s="42" t="s">
        <v>51</v>
      </c>
      <c r="F7057" s="42" t="s">
        <v>355</v>
      </c>
      <c r="G7057" s="42" t="s">
        <v>1704</v>
      </c>
      <c r="H7057" s="42">
        <v>0</v>
      </c>
      <c r="J7057" s="42" t="s">
        <v>77</v>
      </c>
      <c r="K7057" s="42" t="s">
        <v>77</v>
      </c>
      <c r="L7057" s="42" t="s">
        <v>51</v>
      </c>
    </row>
    <row r="7058" spans="1:12">
      <c r="B7058" s="42" t="s">
        <v>72</v>
      </c>
      <c r="C7058" s="42" t="s">
        <v>77</v>
      </c>
      <c r="D7058" s="42" t="s">
        <v>77</v>
      </c>
      <c r="E7058" s="42" t="s">
        <v>77</v>
      </c>
      <c r="F7058" s="42" t="s">
        <v>77</v>
      </c>
      <c r="G7058" s="42" t="s">
        <v>77</v>
      </c>
      <c r="J7058" s="42" t="s">
        <v>77</v>
      </c>
      <c r="K7058" s="42" t="s">
        <v>77</v>
      </c>
      <c r="L7058" s="42" t="s">
        <v>77</v>
      </c>
    </row>
    <row r="7059" spans="1:12">
      <c r="A7059" s="42">
        <v>2022</v>
      </c>
      <c r="B7059" s="42" t="s">
        <v>72</v>
      </c>
      <c r="C7059" s="42" t="s">
        <v>44</v>
      </c>
      <c r="D7059" s="42" t="s">
        <v>380</v>
      </c>
      <c r="E7059" s="42" t="s">
        <v>381</v>
      </c>
      <c r="F7059" s="42" t="s">
        <v>356</v>
      </c>
      <c r="G7059" s="42" t="s">
        <v>1700</v>
      </c>
      <c r="H7059" s="42">
        <v>31</v>
      </c>
      <c r="J7059" s="42" t="s">
        <v>77</v>
      </c>
      <c r="K7059" s="42" t="s">
        <v>77</v>
      </c>
      <c r="L7059" s="42" t="s">
        <v>386</v>
      </c>
    </row>
    <row r="7060" spans="1:12">
      <c r="A7060" s="42">
        <v>2022</v>
      </c>
      <c r="B7060" s="42" t="s">
        <v>72</v>
      </c>
      <c r="C7060" s="42" t="s">
        <v>44</v>
      </c>
      <c r="D7060" s="42" t="s">
        <v>380</v>
      </c>
      <c r="E7060" s="42" t="s">
        <v>381</v>
      </c>
      <c r="F7060" s="42" t="s">
        <v>356</v>
      </c>
      <c r="G7060" s="42" t="s">
        <v>1701</v>
      </c>
      <c r="H7060" s="42">
        <v>313</v>
      </c>
      <c r="J7060" s="42" t="s">
        <v>77</v>
      </c>
      <c r="K7060" s="42" t="s">
        <v>77</v>
      </c>
      <c r="L7060" s="42" t="s">
        <v>386</v>
      </c>
    </row>
    <row r="7061" spans="1:12">
      <c r="A7061" s="42">
        <v>2022</v>
      </c>
      <c r="B7061" s="42" t="s">
        <v>72</v>
      </c>
      <c r="C7061" s="42" t="s">
        <v>44</v>
      </c>
      <c r="D7061" s="42" t="s">
        <v>380</v>
      </c>
      <c r="E7061" s="42" t="s">
        <v>381</v>
      </c>
      <c r="F7061" s="42" t="s">
        <v>356</v>
      </c>
      <c r="G7061" s="42" t="s">
        <v>1702</v>
      </c>
      <c r="H7061" s="42">
        <v>262</v>
      </c>
      <c r="J7061" s="42" t="s">
        <v>77</v>
      </c>
      <c r="K7061" s="42" t="s">
        <v>77</v>
      </c>
      <c r="L7061" s="42" t="s">
        <v>386</v>
      </c>
    </row>
    <row r="7062" spans="1:12">
      <c r="A7062" s="42">
        <v>2022</v>
      </c>
      <c r="B7062" s="42" t="s">
        <v>72</v>
      </c>
      <c r="C7062" s="42" t="s">
        <v>44</v>
      </c>
      <c r="D7062" s="42" t="s">
        <v>380</v>
      </c>
      <c r="E7062" s="42" t="s">
        <v>381</v>
      </c>
      <c r="F7062" s="42" t="s">
        <v>356</v>
      </c>
      <c r="G7062" s="42" t="s">
        <v>1703</v>
      </c>
      <c r="H7062" s="42">
        <v>504</v>
      </c>
      <c r="J7062" s="42" t="s">
        <v>77</v>
      </c>
      <c r="K7062" s="42" t="s">
        <v>77</v>
      </c>
      <c r="L7062" s="42" t="s">
        <v>386</v>
      </c>
    </row>
    <row r="7063" spans="1:12">
      <c r="A7063" s="42">
        <v>2022</v>
      </c>
      <c r="B7063" s="42" t="s">
        <v>72</v>
      </c>
      <c r="C7063" s="42" t="s">
        <v>44</v>
      </c>
      <c r="D7063" s="42" t="s">
        <v>380</v>
      </c>
      <c r="E7063" s="42" t="s">
        <v>381</v>
      </c>
      <c r="F7063" s="42" t="s">
        <v>356</v>
      </c>
      <c r="G7063" s="42" t="s">
        <v>1704</v>
      </c>
      <c r="H7063" s="42">
        <v>391</v>
      </c>
      <c r="J7063" s="42" t="s">
        <v>77</v>
      </c>
      <c r="K7063" s="42" t="s">
        <v>77</v>
      </c>
      <c r="L7063" s="42" t="s">
        <v>386</v>
      </c>
    </row>
    <row r="7064" spans="1:12">
      <c r="A7064" s="42">
        <v>2022</v>
      </c>
      <c r="B7064" s="42" t="s">
        <v>72</v>
      </c>
      <c r="C7064" s="42" t="s">
        <v>44</v>
      </c>
      <c r="D7064" s="42" t="s">
        <v>380</v>
      </c>
      <c r="E7064" s="42" t="s">
        <v>381</v>
      </c>
      <c r="F7064" s="42" t="s">
        <v>355</v>
      </c>
      <c r="G7064" s="42" t="s">
        <v>1700</v>
      </c>
      <c r="H7064" s="42">
        <v>52</v>
      </c>
      <c r="J7064" s="42" t="s">
        <v>77</v>
      </c>
      <c r="K7064" s="42" t="s">
        <v>77</v>
      </c>
      <c r="L7064" s="42" t="s">
        <v>386</v>
      </c>
    </row>
    <row r="7065" spans="1:12">
      <c r="A7065" s="42">
        <v>2022</v>
      </c>
      <c r="B7065" s="42" t="s">
        <v>72</v>
      </c>
      <c r="C7065" s="42" t="s">
        <v>44</v>
      </c>
      <c r="D7065" s="42" t="s">
        <v>380</v>
      </c>
      <c r="E7065" s="42" t="s">
        <v>381</v>
      </c>
      <c r="F7065" s="42" t="s">
        <v>355</v>
      </c>
      <c r="G7065" s="42" t="s">
        <v>1701</v>
      </c>
      <c r="H7065" s="42">
        <v>315</v>
      </c>
      <c r="J7065" s="42" t="s">
        <v>77</v>
      </c>
      <c r="K7065" s="42" t="s">
        <v>77</v>
      </c>
      <c r="L7065" s="42" t="s">
        <v>386</v>
      </c>
    </row>
    <row r="7066" spans="1:12">
      <c r="A7066" s="42">
        <v>2022</v>
      </c>
      <c r="B7066" s="42" t="s">
        <v>72</v>
      </c>
      <c r="C7066" s="42" t="s">
        <v>44</v>
      </c>
      <c r="D7066" s="42" t="s">
        <v>380</v>
      </c>
      <c r="E7066" s="42" t="s">
        <v>381</v>
      </c>
      <c r="F7066" s="42" t="s">
        <v>355</v>
      </c>
      <c r="G7066" s="42" t="s">
        <v>1702</v>
      </c>
      <c r="H7066" s="42">
        <v>355</v>
      </c>
      <c r="J7066" s="42" t="s">
        <v>77</v>
      </c>
      <c r="K7066" s="42" t="s">
        <v>77</v>
      </c>
      <c r="L7066" s="42" t="s">
        <v>386</v>
      </c>
    </row>
    <row r="7067" spans="1:12">
      <c r="A7067" s="42">
        <v>2022</v>
      </c>
      <c r="B7067" s="42" t="s">
        <v>72</v>
      </c>
      <c r="C7067" s="42" t="s">
        <v>44</v>
      </c>
      <c r="D7067" s="42" t="s">
        <v>380</v>
      </c>
      <c r="E7067" s="42" t="s">
        <v>381</v>
      </c>
      <c r="F7067" s="42" t="s">
        <v>355</v>
      </c>
      <c r="G7067" s="42" t="s">
        <v>1703</v>
      </c>
      <c r="H7067" s="42">
        <v>600</v>
      </c>
      <c r="J7067" s="42" t="s">
        <v>77</v>
      </c>
      <c r="K7067" s="42" t="s">
        <v>77</v>
      </c>
      <c r="L7067" s="42" t="s">
        <v>386</v>
      </c>
    </row>
    <row r="7068" spans="1:12">
      <c r="A7068" s="42">
        <v>2022</v>
      </c>
      <c r="B7068" s="42" t="s">
        <v>72</v>
      </c>
      <c r="C7068" s="42" t="s">
        <v>44</v>
      </c>
      <c r="D7068" s="42" t="s">
        <v>380</v>
      </c>
      <c r="E7068" s="42" t="s">
        <v>381</v>
      </c>
      <c r="F7068" s="42" t="s">
        <v>355</v>
      </c>
      <c r="G7068" s="42" t="s">
        <v>1704</v>
      </c>
      <c r="H7068" s="42">
        <v>246</v>
      </c>
      <c r="J7068" s="42" t="s">
        <v>77</v>
      </c>
      <c r="K7068" s="42" t="s">
        <v>77</v>
      </c>
      <c r="L7068" s="42" t="s">
        <v>386</v>
      </c>
    </row>
    <row r="7069" spans="1:12">
      <c r="A7069" s="42">
        <v>2022</v>
      </c>
      <c r="B7069" s="42" t="s">
        <v>72</v>
      </c>
      <c r="C7069" s="42" t="s">
        <v>46</v>
      </c>
      <c r="D7069" s="42" t="s">
        <v>100</v>
      </c>
      <c r="E7069" s="42" t="s">
        <v>101</v>
      </c>
      <c r="F7069" s="42" t="s">
        <v>356</v>
      </c>
      <c r="G7069" s="42" t="s">
        <v>1700</v>
      </c>
      <c r="H7069" s="42">
        <v>5</v>
      </c>
      <c r="J7069" s="42" t="s">
        <v>77</v>
      </c>
      <c r="K7069" s="42" t="s">
        <v>77</v>
      </c>
      <c r="L7069" s="42" t="s">
        <v>101</v>
      </c>
    </row>
    <row r="7070" spans="1:12">
      <c r="A7070" s="42">
        <v>2022</v>
      </c>
      <c r="B7070" s="42" t="s">
        <v>72</v>
      </c>
      <c r="C7070" s="42" t="s">
        <v>46</v>
      </c>
      <c r="D7070" s="42" t="s">
        <v>100</v>
      </c>
      <c r="E7070" s="42" t="s">
        <v>101</v>
      </c>
      <c r="F7070" s="42" t="s">
        <v>356</v>
      </c>
      <c r="G7070" s="42" t="s">
        <v>1701</v>
      </c>
      <c r="H7070" s="42">
        <v>50</v>
      </c>
      <c r="J7070" s="42" t="s">
        <v>77</v>
      </c>
      <c r="K7070" s="42" t="s">
        <v>77</v>
      </c>
      <c r="L7070" s="42" t="s">
        <v>101</v>
      </c>
    </row>
    <row r="7071" spans="1:12">
      <c r="A7071" s="42">
        <v>2022</v>
      </c>
      <c r="B7071" s="42" t="s">
        <v>72</v>
      </c>
      <c r="C7071" s="42" t="s">
        <v>46</v>
      </c>
      <c r="D7071" s="42" t="s">
        <v>100</v>
      </c>
      <c r="E7071" s="42" t="s">
        <v>101</v>
      </c>
      <c r="F7071" s="42" t="s">
        <v>356</v>
      </c>
      <c r="G7071" s="42" t="s">
        <v>1702</v>
      </c>
      <c r="H7071" s="42">
        <v>24</v>
      </c>
      <c r="J7071" s="42" t="s">
        <v>77</v>
      </c>
      <c r="K7071" s="42" t="s">
        <v>77</v>
      </c>
      <c r="L7071" s="42" t="s">
        <v>101</v>
      </c>
    </row>
    <row r="7072" spans="1:12">
      <c r="A7072" s="42">
        <v>2022</v>
      </c>
      <c r="B7072" s="42" t="s">
        <v>72</v>
      </c>
      <c r="C7072" s="42" t="s">
        <v>46</v>
      </c>
      <c r="D7072" s="42" t="s">
        <v>100</v>
      </c>
      <c r="E7072" s="42" t="s">
        <v>101</v>
      </c>
      <c r="F7072" s="42" t="s">
        <v>356</v>
      </c>
      <c r="G7072" s="42" t="s">
        <v>1703</v>
      </c>
      <c r="H7072" s="42">
        <v>19</v>
      </c>
      <c r="J7072" s="42" t="s">
        <v>77</v>
      </c>
      <c r="K7072" s="42" t="s">
        <v>77</v>
      </c>
      <c r="L7072" s="42" t="s">
        <v>101</v>
      </c>
    </row>
    <row r="7073" spans="1:12">
      <c r="A7073" s="42">
        <v>2022</v>
      </c>
      <c r="B7073" s="42" t="s">
        <v>72</v>
      </c>
      <c r="C7073" s="42" t="s">
        <v>46</v>
      </c>
      <c r="D7073" s="42" t="s">
        <v>100</v>
      </c>
      <c r="E7073" s="42" t="s">
        <v>101</v>
      </c>
      <c r="F7073" s="42" t="s">
        <v>356</v>
      </c>
      <c r="G7073" s="42" t="s">
        <v>1704</v>
      </c>
      <c r="H7073" s="42">
        <v>5</v>
      </c>
      <c r="J7073" s="42" t="s">
        <v>77</v>
      </c>
      <c r="K7073" s="42" t="s">
        <v>77</v>
      </c>
      <c r="L7073" s="42" t="s">
        <v>101</v>
      </c>
    </row>
    <row r="7074" spans="1:12">
      <c r="A7074" s="42">
        <v>2022</v>
      </c>
      <c r="B7074" s="42" t="s">
        <v>72</v>
      </c>
      <c r="C7074" s="42" t="s">
        <v>46</v>
      </c>
      <c r="D7074" s="42" t="s">
        <v>100</v>
      </c>
      <c r="E7074" s="42" t="s">
        <v>101</v>
      </c>
      <c r="F7074" s="42" t="s">
        <v>355</v>
      </c>
      <c r="G7074" s="42" t="s">
        <v>1700</v>
      </c>
      <c r="H7074" s="42">
        <v>16</v>
      </c>
      <c r="J7074" s="42" t="s">
        <v>77</v>
      </c>
      <c r="K7074" s="42" t="s">
        <v>77</v>
      </c>
      <c r="L7074" s="42" t="s">
        <v>101</v>
      </c>
    </row>
    <row r="7075" spans="1:12">
      <c r="A7075" s="42">
        <v>2022</v>
      </c>
      <c r="B7075" s="42" t="s">
        <v>72</v>
      </c>
      <c r="C7075" s="42" t="s">
        <v>46</v>
      </c>
      <c r="D7075" s="42" t="s">
        <v>100</v>
      </c>
      <c r="E7075" s="42" t="s">
        <v>101</v>
      </c>
      <c r="F7075" s="42" t="s">
        <v>355</v>
      </c>
      <c r="G7075" s="42" t="s">
        <v>1701</v>
      </c>
      <c r="H7075" s="42">
        <v>59</v>
      </c>
      <c r="J7075" s="42" t="s">
        <v>77</v>
      </c>
      <c r="K7075" s="42" t="s">
        <v>77</v>
      </c>
      <c r="L7075" s="42" t="s">
        <v>101</v>
      </c>
    </row>
    <row r="7076" spans="1:12">
      <c r="A7076" s="42">
        <v>2022</v>
      </c>
      <c r="B7076" s="42" t="s">
        <v>72</v>
      </c>
      <c r="C7076" s="42" t="s">
        <v>46</v>
      </c>
      <c r="D7076" s="42" t="s">
        <v>100</v>
      </c>
      <c r="E7076" s="42" t="s">
        <v>101</v>
      </c>
      <c r="F7076" s="42" t="s">
        <v>355</v>
      </c>
      <c r="G7076" s="42" t="s">
        <v>1702</v>
      </c>
      <c r="H7076" s="42">
        <v>17</v>
      </c>
      <c r="J7076" s="42" t="s">
        <v>77</v>
      </c>
      <c r="K7076" s="42" t="s">
        <v>77</v>
      </c>
      <c r="L7076" s="42" t="s">
        <v>101</v>
      </c>
    </row>
    <row r="7077" spans="1:12">
      <c r="A7077" s="42">
        <v>2022</v>
      </c>
      <c r="B7077" s="42" t="s">
        <v>72</v>
      </c>
      <c r="C7077" s="42" t="s">
        <v>46</v>
      </c>
      <c r="D7077" s="42" t="s">
        <v>100</v>
      </c>
      <c r="E7077" s="42" t="s">
        <v>101</v>
      </c>
      <c r="F7077" s="42" t="s">
        <v>355</v>
      </c>
      <c r="G7077" s="42" t="s">
        <v>1703</v>
      </c>
      <c r="H7077" s="42">
        <v>14</v>
      </c>
      <c r="J7077" s="42" t="s">
        <v>77</v>
      </c>
      <c r="K7077" s="42" t="s">
        <v>77</v>
      </c>
      <c r="L7077" s="42" t="s">
        <v>101</v>
      </c>
    </row>
    <row r="7078" spans="1:12">
      <c r="A7078" s="42">
        <v>2022</v>
      </c>
      <c r="B7078" s="42" t="s">
        <v>72</v>
      </c>
      <c r="C7078" s="42" t="s">
        <v>46</v>
      </c>
      <c r="D7078" s="42" t="s">
        <v>100</v>
      </c>
      <c r="E7078" s="42" t="s">
        <v>101</v>
      </c>
      <c r="F7078" s="42" t="s">
        <v>355</v>
      </c>
      <c r="G7078" s="42" t="s">
        <v>1704</v>
      </c>
      <c r="H7078" s="42">
        <v>4</v>
      </c>
      <c r="J7078" s="42" t="s">
        <v>77</v>
      </c>
      <c r="K7078" s="42" t="s">
        <v>77</v>
      </c>
      <c r="L7078" s="42" t="s">
        <v>101</v>
      </c>
    </row>
    <row r="7079" spans="1:12">
      <c r="A7079" s="42">
        <v>2022</v>
      </c>
      <c r="B7079" s="42" t="s">
        <v>72</v>
      </c>
      <c r="C7079" s="42" t="s">
        <v>46</v>
      </c>
      <c r="D7079" s="42" t="s">
        <v>102</v>
      </c>
      <c r="E7079" s="42" t="s">
        <v>103</v>
      </c>
      <c r="F7079" s="42" t="s">
        <v>356</v>
      </c>
      <c r="G7079" s="42" t="s">
        <v>1700</v>
      </c>
      <c r="H7079" s="42">
        <v>0</v>
      </c>
      <c r="J7079" s="42" t="s">
        <v>77</v>
      </c>
      <c r="K7079" s="42" t="s">
        <v>77</v>
      </c>
      <c r="L7079" s="42" t="s">
        <v>103</v>
      </c>
    </row>
    <row r="7080" spans="1:12">
      <c r="A7080" s="42">
        <v>2022</v>
      </c>
      <c r="B7080" s="42" t="s">
        <v>72</v>
      </c>
      <c r="C7080" s="42" t="s">
        <v>46</v>
      </c>
      <c r="D7080" s="42" t="s">
        <v>102</v>
      </c>
      <c r="E7080" s="42" t="s">
        <v>103</v>
      </c>
      <c r="F7080" s="42" t="s">
        <v>356</v>
      </c>
      <c r="G7080" s="42" t="s">
        <v>1701</v>
      </c>
      <c r="H7080" s="42">
        <v>52</v>
      </c>
      <c r="J7080" s="42" t="s">
        <v>77</v>
      </c>
      <c r="K7080" s="42" t="s">
        <v>77</v>
      </c>
      <c r="L7080" s="42" t="s">
        <v>103</v>
      </c>
    </row>
    <row r="7081" spans="1:12">
      <c r="A7081" s="42">
        <v>2022</v>
      </c>
      <c r="B7081" s="42" t="s">
        <v>72</v>
      </c>
      <c r="C7081" s="42" t="s">
        <v>46</v>
      </c>
      <c r="D7081" s="42" t="s">
        <v>102</v>
      </c>
      <c r="E7081" s="42" t="s">
        <v>103</v>
      </c>
      <c r="F7081" s="42" t="s">
        <v>356</v>
      </c>
      <c r="G7081" s="42" t="s">
        <v>1702</v>
      </c>
      <c r="H7081" s="42">
        <v>18</v>
      </c>
      <c r="J7081" s="42" t="s">
        <v>77</v>
      </c>
      <c r="K7081" s="42" t="s">
        <v>77</v>
      </c>
      <c r="L7081" s="42" t="s">
        <v>103</v>
      </c>
    </row>
    <row r="7082" spans="1:12">
      <c r="A7082" s="42">
        <v>2022</v>
      </c>
      <c r="B7082" s="42" t="s">
        <v>72</v>
      </c>
      <c r="C7082" s="42" t="s">
        <v>46</v>
      </c>
      <c r="D7082" s="42" t="s">
        <v>102</v>
      </c>
      <c r="E7082" s="42" t="s">
        <v>103</v>
      </c>
      <c r="F7082" s="42" t="s">
        <v>356</v>
      </c>
      <c r="G7082" s="42" t="s">
        <v>1703</v>
      </c>
      <c r="H7082" s="42">
        <v>19</v>
      </c>
      <c r="J7082" s="42" t="s">
        <v>77</v>
      </c>
      <c r="K7082" s="42" t="s">
        <v>77</v>
      </c>
      <c r="L7082" s="42" t="s">
        <v>103</v>
      </c>
    </row>
    <row r="7083" spans="1:12">
      <c r="A7083" s="42">
        <v>2022</v>
      </c>
      <c r="B7083" s="42" t="s">
        <v>72</v>
      </c>
      <c r="C7083" s="42" t="s">
        <v>46</v>
      </c>
      <c r="D7083" s="42" t="s">
        <v>102</v>
      </c>
      <c r="E7083" s="42" t="s">
        <v>103</v>
      </c>
      <c r="F7083" s="42" t="s">
        <v>356</v>
      </c>
      <c r="G7083" s="42" t="s">
        <v>1704</v>
      </c>
      <c r="H7083" s="42">
        <v>4</v>
      </c>
      <c r="J7083" s="42" t="s">
        <v>77</v>
      </c>
      <c r="K7083" s="42" t="s">
        <v>77</v>
      </c>
      <c r="L7083" s="42" t="s">
        <v>103</v>
      </c>
    </row>
    <row r="7084" spans="1:12">
      <c r="A7084" s="42">
        <v>2022</v>
      </c>
      <c r="B7084" s="42" t="s">
        <v>72</v>
      </c>
      <c r="C7084" s="42" t="s">
        <v>46</v>
      </c>
      <c r="D7084" s="42" t="s">
        <v>102</v>
      </c>
      <c r="E7084" s="42" t="s">
        <v>103</v>
      </c>
      <c r="F7084" s="42" t="s">
        <v>355</v>
      </c>
      <c r="G7084" s="42" t="s">
        <v>1700</v>
      </c>
      <c r="H7084" s="42">
        <v>0</v>
      </c>
      <c r="J7084" s="42" t="s">
        <v>77</v>
      </c>
      <c r="K7084" s="42" t="s">
        <v>77</v>
      </c>
      <c r="L7084" s="42" t="s">
        <v>103</v>
      </c>
    </row>
    <row r="7085" spans="1:12">
      <c r="A7085" s="42">
        <v>2022</v>
      </c>
      <c r="B7085" s="42" t="s">
        <v>72</v>
      </c>
      <c r="C7085" s="42" t="s">
        <v>46</v>
      </c>
      <c r="D7085" s="42" t="s">
        <v>102</v>
      </c>
      <c r="E7085" s="42" t="s">
        <v>103</v>
      </c>
      <c r="F7085" s="42" t="s">
        <v>355</v>
      </c>
      <c r="G7085" s="42" t="s">
        <v>1701</v>
      </c>
      <c r="H7085" s="42">
        <v>49</v>
      </c>
      <c r="J7085" s="42" t="s">
        <v>77</v>
      </c>
      <c r="K7085" s="42" t="s">
        <v>77</v>
      </c>
      <c r="L7085" s="42" t="s">
        <v>103</v>
      </c>
    </row>
    <row r="7086" spans="1:12">
      <c r="A7086" s="42">
        <v>2022</v>
      </c>
      <c r="B7086" s="42" t="s">
        <v>72</v>
      </c>
      <c r="C7086" s="42" t="s">
        <v>46</v>
      </c>
      <c r="D7086" s="42" t="s">
        <v>102</v>
      </c>
      <c r="E7086" s="42" t="s">
        <v>103</v>
      </c>
      <c r="F7086" s="42" t="s">
        <v>355</v>
      </c>
      <c r="G7086" s="42" t="s">
        <v>1702</v>
      </c>
      <c r="H7086" s="42">
        <v>17</v>
      </c>
      <c r="J7086" s="42" t="s">
        <v>77</v>
      </c>
      <c r="K7086" s="42" t="s">
        <v>77</v>
      </c>
      <c r="L7086" s="42" t="s">
        <v>103</v>
      </c>
    </row>
    <row r="7087" spans="1:12">
      <c r="A7087" s="42">
        <v>2022</v>
      </c>
      <c r="B7087" s="42" t="s">
        <v>72</v>
      </c>
      <c r="C7087" s="42" t="s">
        <v>46</v>
      </c>
      <c r="D7087" s="42" t="s">
        <v>102</v>
      </c>
      <c r="E7087" s="42" t="s">
        <v>103</v>
      </c>
      <c r="F7087" s="42" t="s">
        <v>355</v>
      </c>
      <c r="G7087" s="42" t="s">
        <v>1703</v>
      </c>
      <c r="H7087" s="42">
        <v>13</v>
      </c>
      <c r="J7087" s="42" t="s">
        <v>77</v>
      </c>
      <c r="K7087" s="42" t="s">
        <v>77</v>
      </c>
      <c r="L7087" s="42" t="s">
        <v>103</v>
      </c>
    </row>
    <row r="7088" spans="1:12">
      <c r="A7088" s="42">
        <v>2022</v>
      </c>
      <c r="B7088" s="42" t="s">
        <v>72</v>
      </c>
      <c r="C7088" s="42" t="s">
        <v>46</v>
      </c>
      <c r="D7088" s="42" t="s">
        <v>102</v>
      </c>
      <c r="E7088" s="42" t="s">
        <v>103</v>
      </c>
      <c r="F7088" s="42" t="s">
        <v>355</v>
      </c>
      <c r="G7088" s="42" t="s">
        <v>1704</v>
      </c>
      <c r="H7088" s="42">
        <v>1</v>
      </c>
      <c r="J7088" s="42" t="s">
        <v>77</v>
      </c>
      <c r="K7088" s="42" t="s">
        <v>77</v>
      </c>
      <c r="L7088" s="42" t="s">
        <v>103</v>
      </c>
    </row>
    <row r="7089" spans="1:12">
      <c r="A7089" s="42">
        <v>2022</v>
      </c>
      <c r="B7089" s="42" t="s">
        <v>72</v>
      </c>
      <c r="C7089" s="42" t="s">
        <v>46</v>
      </c>
      <c r="D7089" s="42" t="s">
        <v>104</v>
      </c>
      <c r="E7089" s="42" t="s">
        <v>105</v>
      </c>
      <c r="F7089" s="42" t="s">
        <v>356</v>
      </c>
      <c r="G7089" s="42" t="s">
        <v>1700</v>
      </c>
      <c r="H7089" s="42">
        <v>0</v>
      </c>
      <c r="J7089" s="42" t="s">
        <v>77</v>
      </c>
      <c r="K7089" s="42" t="s">
        <v>77</v>
      </c>
      <c r="L7089" s="42" t="s">
        <v>105</v>
      </c>
    </row>
    <row r="7090" spans="1:12">
      <c r="A7090" s="42">
        <v>2022</v>
      </c>
      <c r="B7090" s="42" t="s">
        <v>72</v>
      </c>
      <c r="C7090" s="42" t="s">
        <v>46</v>
      </c>
      <c r="D7090" s="42" t="s">
        <v>104</v>
      </c>
      <c r="E7090" s="42" t="s">
        <v>105</v>
      </c>
      <c r="F7090" s="42" t="s">
        <v>356</v>
      </c>
      <c r="G7090" s="42" t="s">
        <v>1701</v>
      </c>
      <c r="H7090" s="42">
        <v>1</v>
      </c>
      <c r="J7090" s="42" t="s">
        <v>77</v>
      </c>
      <c r="K7090" s="42" t="s">
        <v>77</v>
      </c>
      <c r="L7090" s="42" t="s">
        <v>105</v>
      </c>
    </row>
    <row r="7091" spans="1:12">
      <c r="A7091" s="42">
        <v>2022</v>
      </c>
      <c r="B7091" s="42" t="s">
        <v>72</v>
      </c>
      <c r="C7091" s="42" t="s">
        <v>46</v>
      </c>
      <c r="D7091" s="42" t="s">
        <v>104</v>
      </c>
      <c r="E7091" s="42" t="s">
        <v>105</v>
      </c>
      <c r="F7091" s="42" t="s">
        <v>356</v>
      </c>
      <c r="G7091" s="42" t="s">
        <v>1702</v>
      </c>
      <c r="H7091" s="42">
        <v>0</v>
      </c>
      <c r="J7091" s="42" t="s">
        <v>77</v>
      </c>
      <c r="K7091" s="42" t="s">
        <v>77</v>
      </c>
      <c r="L7091" s="42" t="s">
        <v>105</v>
      </c>
    </row>
    <row r="7092" spans="1:12">
      <c r="A7092" s="42">
        <v>2022</v>
      </c>
      <c r="B7092" s="42" t="s">
        <v>72</v>
      </c>
      <c r="C7092" s="42" t="s">
        <v>46</v>
      </c>
      <c r="D7092" s="42" t="s">
        <v>104</v>
      </c>
      <c r="E7092" s="42" t="s">
        <v>105</v>
      </c>
      <c r="F7092" s="42" t="s">
        <v>356</v>
      </c>
      <c r="G7092" s="42" t="s">
        <v>1703</v>
      </c>
      <c r="H7092" s="42">
        <v>0</v>
      </c>
      <c r="J7092" s="42" t="s">
        <v>77</v>
      </c>
      <c r="K7092" s="42" t="s">
        <v>77</v>
      </c>
      <c r="L7092" s="42" t="s">
        <v>105</v>
      </c>
    </row>
    <row r="7093" spans="1:12">
      <c r="A7093" s="42">
        <v>2022</v>
      </c>
      <c r="B7093" s="42" t="s">
        <v>72</v>
      </c>
      <c r="C7093" s="42" t="s">
        <v>46</v>
      </c>
      <c r="D7093" s="42" t="s">
        <v>104</v>
      </c>
      <c r="E7093" s="42" t="s">
        <v>105</v>
      </c>
      <c r="F7093" s="42" t="s">
        <v>356</v>
      </c>
      <c r="G7093" s="42" t="s">
        <v>1704</v>
      </c>
      <c r="H7093" s="42">
        <v>0</v>
      </c>
      <c r="J7093" s="42" t="s">
        <v>77</v>
      </c>
      <c r="K7093" s="42" t="s">
        <v>77</v>
      </c>
      <c r="L7093" s="42" t="s">
        <v>105</v>
      </c>
    </row>
    <row r="7094" spans="1:12">
      <c r="A7094" s="42">
        <v>2022</v>
      </c>
      <c r="B7094" s="42" t="s">
        <v>72</v>
      </c>
      <c r="C7094" s="42" t="s">
        <v>46</v>
      </c>
      <c r="D7094" s="42" t="s">
        <v>104</v>
      </c>
      <c r="E7094" s="42" t="s">
        <v>105</v>
      </c>
      <c r="F7094" s="42" t="s">
        <v>355</v>
      </c>
      <c r="G7094" s="42" t="s">
        <v>1700</v>
      </c>
      <c r="H7094" s="42">
        <v>0</v>
      </c>
      <c r="J7094" s="42" t="s">
        <v>77</v>
      </c>
      <c r="K7094" s="42" t="s">
        <v>77</v>
      </c>
      <c r="L7094" s="42" t="s">
        <v>105</v>
      </c>
    </row>
    <row r="7095" spans="1:12">
      <c r="A7095" s="42">
        <v>2022</v>
      </c>
      <c r="B7095" s="42" t="s">
        <v>72</v>
      </c>
      <c r="C7095" s="42" t="s">
        <v>46</v>
      </c>
      <c r="D7095" s="42" t="s">
        <v>104</v>
      </c>
      <c r="E7095" s="42" t="s">
        <v>105</v>
      </c>
      <c r="F7095" s="42" t="s">
        <v>355</v>
      </c>
      <c r="G7095" s="42" t="s">
        <v>1701</v>
      </c>
      <c r="H7095" s="42">
        <v>2</v>
      </c>
      <c r="J7095" s="42" t="s">
        <v>77</v>
      </c>
      <c r="K7095" s="42" t="s">
        <v>77</v>
      </c>
      <c r="L7095" s="42" t="s">
        <v>105</v>
      </c>
    </row>
    <row r="7096" spans="1:12">
      <c r="A7096" s="42">
        <v>2022</v>
      </c>
      <c r="B7096" s="42" t="s">
        <v>72</v>
      </c>
      <c r="C7096" s="42" t="s">
        <v>46</v>
      </c>
      <c r="D7096" s="42" t="s">
        <v>104</v>
      </c>
      <c r="E7096" s="42" t="s">
        <v>105</v>
      </c>
      <c r="F7096" s="42" t="s">
        <v>355</v>
      </c>
      <c r="G7096" s="42" t="s">
        <v>1702</v>
      </c>
      <c r="H7096" s="42">
        <v>0</v>
      </c>
      <c r="J7096" s="42" t="s">
        <v>77</v>
      </c>
      <c r="K7096" s="42" t="s">
        <v>77</v>
      </c>
      <c r="L7096" s="42" t="s">
        <v>105</v>
      </c>
    </row>
    <row r="7097" spans="1:12">
      <c r="A7097" s="42">
        <v>2022</v>
      </c>
      <c r="B7097" s="42" t="s">
        <v>72</v>
      </c>
      <c r="C7097" s="42" t="s">
        <v>46</v>
      </c>
      <c r="D7097" s="42" t="s">
        <v>104</v>
      </c>
      <c r="E7097" s="42" t="s">
        <v>105</v>
      </c>
      <c r="F7097" s="42" t="s">
        <v>355</v>
      </c>
      <c r="G7097" s="42" t="s">
        <v>1703</v>
      </c>
      <c r="H7097" s="42">
        <v>2</v>
      </c>
      <c r="J7097" s="42" t="s">
        <v>77</v>
      </c>
      <c r="K7097" s="42" t="s">
        <v>77</v>
      </c>
      <c r="L7097" s="42" t="s">
        <v>105</v>
      </c>
    </row>
    <row r="7098" spans="1:12">
      <c r="A7098" s="42">
        <v>2022</v>
      </c>
      <c r="B7098" s="42" t="s">
        <v>72</v>
      </c>
      <c r="C7098" s="42" t="s">
        <v>46</v>
      </c>
      <c r="D7098" s="42" t="s">
        <v>104</v>
      </c>
      <c r="E7098" s="42" t="s">
        <v>105</v>
      </c>
      <c r="F7098" s="42" t="s">
        <v>355</v>
      </c>
      <c r="G7098" s="42" t="s">
        <v>1704</v>
      </c>
      <c r="H7098" s="42">
        <v>0</v>
      </c>
      <c r="J7098" s="42" t="s">
        <v>77</v>
      </c>
      <c r="K7098" s="42" t="s">
        <v>77</v>
      </c>
      <c r="L7098" s="42" t="s">
        <v>105</v>
      </c>
    </row>
    <row r="7099" spans="1:12">
      <c r="A7099" s="42">
        <v>2022</v>
      </c>
      <c r="B7099" s="42" t="s">
        <v>72</v>
      </c>
      <c r="C7099" s="42" t="s">
        <v>46</v>
      </c>
      <c r="D7099" s="42" t="s">
        <v>106</v>
      </c>
      <c r="E7099" s="42" t="s">
        <v>47</v>
      </c>
      <c r="F7099" s="42" t="s">
        <v>356</v>
      </c>
      <c r="G7099" s="42" t="s">
        <v>1700</v>
      </c>
      <c r="H7099" s="42">
        <v>0</v>
      </c>
      <c r="J7099" s="42" t="s">
        <v>77</v>
      </c>
      <c r="K7099" s="42" t="s">
        <v>77</v>
      </c>
      <c r="L7099" s="42" t="s">
        <v>47</v>
      </c>
    </row>
    <row r="7100" spans="1:12">
      <c r="A7100" s="42">
        <v>2022</v>
      </c>
      <c r="B7100" s="42" t="s">
        <v>72</v>
      </c>
      <c r="C7100" s="42" t="s">
        <v>46</v>
      </c>
      <c r="D7100" s="42" t="s">
        <v>106</v>
      </c>
      <c r="E7100" s="42" t="s">
        <v>47</v>
      </c>
      <c r="F7100" s="42" t="s">
        <v>356</v>
      </c>
      <c r="G7100" s="42" t="s">
        <v>1701</v>
      </c>
      <c r="H7100" s="42">
        <v>3</v>
      </c>
      <c r="J7100" s="42" t="s">
        <v>77</v>
      </c>
      <c r="K7100" s="42" t="s">
        <v>77</v>
      </c>
      <c r="L7100" s="42" t="s">
        <v>47</v>
      </c>
    </row>
    <row r="7101" spans="1:12">
      <c r="A7101" s="42">
        <v>2022</v>
      </c>
      <c r="B7101" s="42" t="s">
        <v>72</v>
      </c>
      <c r="C7101" s="42" t="s">
        <v>46</v>
      </c>
      <c r="D7101" s="42" t="s">
        <v>106</v>
      </c>
      <c r="E7101" s="42" t="s">
        <v>47</v>
      </c>
      <c r="F7101" s="42" t="s">
        <v>356</v>
      </c>
      <c r="G7101" s="42" t="s">
        <v>1702</v>
      </c>
      <c r="H7101" s="42">
        <v>1</v>
      </c>
      <c r="J7101" s="42" t="s">
        <v>77</v>
      </c>
      <c r="K7101" s="42" t="s">
        <v>77</v>
      </c>
      <c r="L7101" s="42" t="s">
        <v>47</v>
      </c>
    </row>
    <row r="7102" spans="1:12">
      <c r="A7102" s="42">
        <v>2022</v>
      </c>
      <c r="B7102" s="42" t="s">
        <v>72</v>
      </c>
      <c r="C7102" s="42" t="s">
        <v>46</v>
      </c>
      <c r="D7102" s="42" t="s">
        <v>106</v>
      </c>
      <c r="E7102" s="42" t="s">
        <v>47</v>
      </c>
      <c r="F7102" s="42" t="s">
        <v>356</v>
      </c>
      <c r="G7102" s="42" t="s">
        <v>1703</v>
      </c>
      <c r="H7102" s="42">
        <v>1</v>
      </c>
      <c r="J7102" s="42" t="s">
        <v>77</v>
      </c>
      <c r="K7102" s="42" t="s">
        <v>77</v>
      </c>
      <c r="L7102" s="42" t="s">
        <v>47</v>
      </c>
    </row>
    <row r="7103" spans="1:12">
      <c r="A7103" s="42">
        <v>2022</v>
      </c>
      <c r="B7103" s="42" t="s">
        <v>72</v>
      </c>
      <c r="C7103" s="42" t="s">
        <v>46</v>
      </c>
      <c r="D7103" s="42" t="s">
        <v>106</v>
      </c>
      <c r="E7103" s="42" t="s">
        <v>47</v>
      </c>
      <c r="F7103" s="42" t="s">
        <v>356</v>
      </c>
      <c r="G7103" s="42" t="s">
        <v>1704</v>
      </c>
      <c r="H7103" s="42">
        <v>0</v>
      </c>
      <c r="J7103" s="42" t="s">
        <v>77</v>
      </c>
      <c r="K7103" s="42" t="s">
        <v>77</v>
      </c>
      <c r="L7103" s="42" t="s">
        <v>47</v>
      </c>
    </row>
    <row r="7104" spans="1:12">
      <c r="A7104" s="42">
        <v>2022</v>
      </c>
      <c r="B7104" s="42" t="s">
        <v>72</v>
      </c>
      <c r="C7104" s="42" t="s">
        <v>46</v>
      </c>
      <c r="D7104" s="42" t="s">
        <v>106</v>
      </c>
      <c r="E7104" s="42" t="s">
        <v>47</v>
      </c>
      <c r="F7104" s="42" t="s">
        <v>355</v>
      </c>
      <c r="G7104" s="42" t="s">
        <v>1700</v>
      </c>
      <c r="H7104" s="42">
        <v>1</v>
      </c>
      <c r="J7104" s="42" t="s">
        <v>77</v>
      </c>
      <c r="K7104" s="42" t="s">
        <v>77</v>
      </c>
      <c r="L7104" s="42" t="s">
        <v>47</v>
      </c>
    </row>
    <row r="7105" spans="1:12">
      <c r="A7105" s="42">
        <v>2022</v>
      </c>
      <c r="B7105" s="42" t="s">
        <v>72</v>
      </c>
      <c r="C7105" s="42" t="s">
        <v>46</v>
      </c>
      <c r="D7105" s="42" t="s">
        <v>106</v>
      </c>
      <c r="E7105" s="42" t="s">
        <v>47</v>
      </c>
      <c r="F7105" s="42" t="s">
        <v>355</v>
      </c>
      <c r="G7105" s="42" t="s">
        <v>1701</v>
      </c>
      <c r="H7105" s="42">
        <v>10</v>
      </c>
      <c r="J7105" s="42" t="s">
        <v>77</v>
      </c>
      <c r="K7105" s="42" t="s">
        <v>77</v>
      </c>
      <c r="L7105" s="42" t="s">
        <v>47</v>
      </c>
    </row>
    <row r="7106" spans="1:12">
      <c r="A7106" s="42">
        <v>2022</v>
      </c>
      <c r="B7106" s="42" t="s">
        <v>72</v>
      </c>
      <c r="C7106" s="42" t="s">
        <v>46</v>
      </c>
      <c r="D7106" s="42" t="s">
        <v>106</v>
      </c>
      <c r="E7106" s="42" t="s">
        <v>47</v>
      </c>
      <c r="F7106" s="42" t="s">
        <v>355</v>
      </c>
      <c r="G7106" s="42" t="s">
        <v>1702</v>
      </c>
      <c r="H7106" s="42">
        <v>3</v>
      </c>
      <c r="J7106" s="42" t="s">
        <v>77</v>
      </c>
      <c r="K7106" s="42" t="s">
        <v>77</v>
      </c>
      <c r="L7106" s="42" t="s">
        <v>47</v>
      </c>
    </row>
    <row r="7107" spans="1:12">
      <c r="A7107" s="42">
        <v>2022</v>
      </c>
      <c r="B7107" s="42" t="s">
        <v>72</v>
      </c>
      <c r="C7107" s="42" t="s">
        <v>46</v>
      </c>
      <c r="D7107" s="42" t="s">
        <v>106</v>
      </c>
      <c r="E7107" s="42" t="s">
        <v>47</v>
      </c>
      <c r="F7107" s="42" t="s">
        <v>355</v>
      </c>
      <c r="G7107" s="42" t="s">
        <v>1703</v>
      </c>
      <c r="H7107" s="42">
        <v>5</v>
      </c>
      <c r="J7107" s="42" t="s">
        <v>77</v>
      </c>
      <c r="K7107" s="42" t="s">
        <v>77</v>
      </c>
      <c r="L7107" s="42" t="s">
        <v>47</v>
      </c>
    </row>
    <row r="7108" spans="1:12">
      <c r="A7108" s="42">
        <v>2022</v>
      </c>
      <c r="B7108" s="42" t="s">
        <v>72</v>
      </c>
      <c r="C7108" s="42" t="s">
        <v>46</v>
      </c>
      <c r="D7108" s="42" t="s">
        <v>106</v>
      </c>
      <c r="E7108" s="42" t="s">
        <v>47</v>
      </c>
      <c r="F7108" s="42" t="s">
        <v>355</v>
      </c>
      <c r="G7108" s="42" t="s">
        <v>1704</v>
      </c>
      <c r="H7108" s="42">
        <v>2</v>
      </c>
      <c r="J7108" s="42" t="s">
        <v>77</v>
      </c>
      <c r="K7108" s="42" t="s">
        <v>77</v>
      </c>
      <c r="L7108" s="42" t="s">
        <v>47</v>
      </c>
    </row>
    <row r="7109" spans="1:12">
      <c r="B7109" s="42" t="s">
        <v>53</v>
      </c>
      <c r="C7109" s="42" t="s">
        <v>77</v>
      </c>
      <c r="D7109" s="42" t="s">
        <v>77</v>
      </c>
      <c r="E7109" s="42" t="s">
        <v>77</v>
      </c>
      <c r="F7109" s="42" t="s">
        <v>77</v>
      </c>
      <c r="G7109" s="42" t="s">
        <v>77</v>
      </c>
      <c r="J7109" s="42" t="s">
        <v>77</v>
      </c>
      <c r="K7109" s="42" t="s">
        <v>77</v>
      </c>
      <c r="L7109" s="42" t="s">
        <v>77</v>
      </c>
    </row>
    <row r="7110" spans="1:12">
      <c r="A7110" s="42">
        <v>2022</v>
      </c>
      <c r="B7110" s="42" t="s">
        <v>53</v>
      </c>
      <c r="C7110" s="42" t="s">
        <v>48</v>
      </c>
      <c r="D7110" s="42" t="s">
        <v>107</v>
      </c>
      <c r="E7110" s="42" t="s">
        <v>49</v>
      </c>
      <c r="F7110" s="42" t="s">
        <v>77</v>
      </c>
      <c r="G7110" s="42" t="s">
        <v>77</v>
      </c>
      <c r="H7110" s="42">
        <v>59</v>
      </c>
      <c r="J7110" s="42" t="s">
        <v>77</v>
      </c>
      <c r="K7110" s="42" t="s">
        <v>77</v>
      </c>
      <c r="L7110" s="42" t="s">
        <v>49</v>
      </c>
    </row>
    <row r="7111" spans="1:12">
      <c r="A7111" s="42">
        <v>2022</v>
      </c>
      <c r="B7111" s="42" t="s">
        <v>53</v>
      </c>
      <c r="C7111" s="42" t="s">
        <v>48</v>
      </c>
      <c r="D7111" s="42" t="s">
        <v>108</v>
      </c>
      <c r="E7111" s="42" t="s">
        <v>50</v>
      </c>
      <c r="F7111" s="42" t="s">
        <v>77</v>
      </c>
      <c r="G7111" s="42" t="s">
        <v>77</v>
      </c>
      <c r="H7111" s="42">
        <v>44</v>
      </c>
      <c r="J7111" s="42" t="s">
        <v>77</v>
      </c>
      <c r="K7111" s="42" t="s">
        <v>77</v>
      </c>
      <c r="L7111" s="42" t="s">
        <v>352</v>
      </c>
    </row>
    <row r="7112" spans="1:12">
      <c r="A7112" s="42">
        <v>2022</v>
      </c>
      <c r="B7112" s="42" t="s">
        <v>53</v>
      </c>
      <c r="C7112" s="42" t="s">
        <v>48</v>
      </c>
      <c r="D7112" s="42" t="s">
        <v>109</v>
      </c>
      <c r="E7112" s="42" t="s">
        <v>51</v>
      </c>
      <c r="F7112" s="42" t="s">
        <v>77</v>
      </c>
      <c r="G7112" s="42" t="s">
        <v>77</v>
      </c>
      <c r="H7112" s="42">
        <v>8</v>
      </c>
      <c r="J7112" s="42" t="s">
        <v>77</v>
      </c>
      <c r="K7112" s="42" t="s">
        <v>77</v>
      </c>
      <c r="L7112" s="42" t="s">
        <v>51</v>
      </c>
    </row>
    <row r="7113" spans="1:12">
      <c r="A7113" s="42">
        <v>2023</v>
      </c>
      <c r="B7113" s="42" t="s">
        <v>53</v>
      </c>
      <c r="C7113" s="42" t="s">
        <v>24</v>
      </c>
      <c r="D7113" s="42" t="s">
        <v>78</v>
      </c>
      <c r="E7113" s="42" t="s">
        <v>35</v>
      </c>
      <c r="F7113" s="42" t="s">
        <v>356</v>
      </c>
      <c r="G7113" s="42" t="s">
        <v>1700</v>
      </c>
      <c r="H7113" s="42">
        <v>276</v>
      </c>
      <c r="J7113" s="42" t="s">
        <v>77</v>
      </c>
      <c r="K7113" s="42" t="s">
        <v>77</v>
      </c>
      <c r="L7113" s="42" t="s">
        <v>340</v>
      </c>
    </row>
    <row r="7114" spans="1:12">
      <c r="A7114" s="42">
        <v>2023</v>
      </c>
      <c r="B7114" s="42" t="s">
        <v>53</v>
      </c>
      <c r="C7114" s="42" t="s">
        <v>24</v>
      </c>
      <c r="D7114" s="42" t="s">
        <v>78</v>
      </c>
      <c r="E7114" s="42" t="s">
        <v>35</v>
      </c>
      <c r="F7114" s="42" t="s">
        <v>356</v>
      </c>
      <c r="G7114" s="42" t="s">
        <v>1701</v>
      </c>
      <c r="H7114" s="42">
        <v>1775</v>
      </c>
      <c r="J7114" s="42" t="s">
        <v>77</v>
      </c>
      <c r="K7114" s="42" t="s">
        <v>77</v>
      </c>
      <c r="L7114" s="42" t="s">
        <v>340</v>
      </c>
    </row>
    <row r="7115" spans="1:12">
      <c r="A7115" s="42">
        <v>2023</v>
      </c>
      <c r="B7115" s="42" t="s">
        <v>53</v>
      </c>
      <c r="C7115" s="42" t="s">
        <v>24</v>
      </c>
      <c r="D7115" s="42" t="s">
        <v>78</v>
      </c>
      <c r="E7115" s="42" t="s">
        <v>35</v>
      </c>
      <c r="F7115" s="42" t="s">
        <v>356</v>
      </c>
      <c r="G7115" s="42" t="s">
        <v>1702</v>
      </c>
      <c r="H7115" s="42">
        <v>38</v>
      </c>
      <c r="J7115" s="42" t="s">
        <v>77</v>
      </c>
      <c r="K7115" s="42" t="s">
        <v>77</v>
      </c>
      <c r="L7115" s="42" t="s">
        <v>340</v>
      </c>
    </row>
    <row r="7116" spans="1:12">
      <c r="A7116" s="42">
        <v>2023</v>
      </c>
      <c r="B7116" s="42" t="s">
        <v>53</v>
      </c>
      <c r="C7116" s="42" t="s">
        <v>24</v>
      </c>
      <c r="D7116" s="42" t="s">
        <v>78</v>
      </c>
      <c r="E7116" s="42" t="s">
        <v>35</v>
      </c>
      <c r="F7116" s="42" t="s">
        <v>356</v>
      </c>
      <c r="G7116" s="42" t="s">
        <v>1703</v>
      </c>
      <c r="H7116" s="42">
        <v>25</v>
      </c>
      <c r="J7116" s="42" t="s">
        <v>77</v>
      </c>
      <c r="K7116" s="42" t="s">
        <v>77</v>
      </c>
      <c r="L7116" s="42" t="s">
        <v>340</v>
      </c>
    </row>
    <row r="7117" spans="1:12">
      <c r="A7117" s="42">
        <v>2023</v>
      </c>
      <c r="B7117" s="42" t="s">
        <v>53</v>
      </c>
      <c r="C7117" s="42" t="s">
        <v>24</v>
      </c>
      <c r="D7117" s="42" t="s">
        <v>78</v>
      </c>
      <c r="E7117" s="42" t="s">
        <v>35</v>
      </c>
      <c r="F7117" s="42" t="s">
        <v>356</v>
      </c>
      <c r="G7117" s="42" t="s">
        <v>1704</v>
      </c>
      <c r="H7117" s="42">
        <v>59</v>
      </c>
      <c r="J7117" s="42" t="s">
        <v>77</v>
      </c>
      <c r="K7117" s="42" t="s">
        <v>77</v>
      </c>
      <c r="L7117" s="42" t="s">
        <v>340</v>
      </c>
    </row>
    <row r="7118" spans="1:12">
      <c r="A7118" s="42">
        <v>2023</v>
      </c>
      <c r="B7118" s="42" t="s">
        <v>53</v>
      </c>
      <c r="C7118" s="42" t="s">
        <v>24</v>
      </c>
      <c r="D7118" s="42" t="s">
        <v>78</v>
      </c>
      <c r="E7118" s="42" t="s">
        <v>35</v>
      </c>
      <c r="F7118" s="42" t="s">
        <v>355</v>
      </c>
      <c r="G7118" s="42" t="s">
        <v>1700</v>
      </c>
      <c r="H7118" s="42">
        <v>615</v>
      </c>
      <c r="J7118" s="42" t="s">
        <v>77</v>
      </c>
      <c r="K7118" s="42" t="s">
        <v>77</v>
      </c>
      <c r="L7118" s="42" t="s">
        <v>340</v>
      </c>
    </row>
    <row r="7119" spans="1:12">
      <c r="A7119" s="42">
        <v>2023</v>
      </c>
      <c r="B7119" s="42" t="s">
        <v>53</v>
      </c>
      <c r="C7119" s="42" t="s">
        <v>24</v>
      </c>
      <c r="D7119" s="42" t="s">
        <v>78</v>
      </c>
      <c r="E7119" s="42" t="s">
        <v>35</v>
      </c>
      <c r="F7119" s="42" t="s">
        <v>355</v>
      </c>
      <c r="G7119" s="42" t="s">
        <v>1701</v>
      </c>
      <c r="H7119" s="42">
        <v>1109</v>
      </c>
      <c r="J7119" s="42" t="s">
        <v>77</v>
      </c>
      <c r="K7119" s="42" t="s">
        <v>77</v>
      </c>
      <c r="L7119" s="42" t="s">
        <v>340</v>
      </c>
    </row>
    <row r="7120" spans="1:12">
      <c r="A7120" s="42">
        <v>2023</v>
      </c>
      <c r="B7120" s="42" t="s">
        <v>53</v>
      </c>
      <c r="C7120" s="42" t="s">
        <v>24</v>
      </c>
      <c r="D7120" s="42" t="s">
        <v>78</v>
      </c>
      <c r="E7120" s="42" t="s">
        <v>35</v>
      </c>
      <c r="F7120" s="42" t="s">
        <v>355</v>
      </c>
      <c r="G7120" s="42" t="s">
        <v>1702</v>
      </c>
      <c r="H7120" s="42">
        <v>18</v>
      </c>
      <c r="J7120" s="42" t="s">
        <v>77</v>
      </c>
      <c r="K7120" s="42" t="s">
        <v>77</v>
      </c>
      <c r="L7120" s="42" t="s">
        <v>340</v>
      </c>
    </row>
    <row r="7121" spans="1:12">
      <c r="A7121" s="42">
        <v>2023</v>
      </c>
      <c r="B7121" s="42" t="s">
        <v>53</v>
      </c>
      <c r="C7121" s="42" t="s">
        <v>24</v>
      </c>
      <c r="D7121" s="42" t="s">
        <v>78</v>
      </c>
      <c r="E7121" s="42" t="s">
        <v>35</v>
      </c>
      <c r="F7121" s="42" t="s">
        <v>355</v>
      </c>
      <c r="G7121" s="42" t="s">
        <v>1703</v>
      </c>
      <c r="H7121" s="42">
        <v>13</v>
      </c>
      <c r="J7121" s="42" t="s">
        <v>77</v>
      </c>
      <c r="K7121" s="42" t="s">
        <v>77</v>
      </c>
      <c r="L7121" s="42" t="s">
        <v>340</v>
      </c>
    </row>
    <row r="7122" spans="1:12">
      <c r="A7122" s="42">
        <v>2023</v>
      </c>
      <c r="B7122" s="42" t="s">
        <v>53</v>
      </c>
      <c r="C7122" s="42" t="s">
        <v>24</v>
      </c>
      <c r="D7122" s="42" t="s">
        <v>78</v>
      </c>
      <c r="E7122" s="42" t="s">
        <v>35</v>
      </c>
      <c r="F7122" s="42" t="s">
        <v>355</v>
      </c>
      <c r="G7122" s="42" t="s">
        <v>1704</v>
      </c>
      <c r="H7122" s="42">
        <v>25</v>
      </c>
      <c r="J7122" s="42" t="s">
        <v>77</v>
      </c>
      <c r="K7122" s="42" t="s">
        <v>77</v>
      </c>
      <c r="L7122" s="42" t="s">
        <v>340</v>
      </c>
    </row>
    <row r="7123" spans="1:12">
      <c r="A7123" s="42">
        <v>2023</v>
      </c>
      <c r="B7123" s="42" t="s">
        <v>53</v>
      </c>
      <c r="C7123" s="42" t="s">
        <v>24</v>
      </c>
      <c r="D7123" s="42" t="s">
        <v>80</v>
      </c>
      <c r="E7123" s="42" t="s">
        <v>26</v>
      </c>
      <c r="F7123" s="42" t="s">
        <v>356</v>
      </c>
      <c r="G7123" s="42" t="s">
        <v>1700</v>
      </c>
      <c r="H7123" s="42">
        <v>14</v>
      </c>
      <c r="J7123" s="42" t="s">
        <v>77</v>
      </c>
      <c r="K7123" s="42" t="s">
        <v>77</v>
      </c>
      <c r="L7123" s="42" t="s">
        <v>26</v>
      </c>
    </row>
    <row r="7124" spans="1:12">
      <c r="A7124" s="42">
        <v>2023</v>
      </c>
      <c r="B7124" s="42" t="s">
        <v>53</v>
      </c>
      <c r="C7124" s="42" t="s">
        <v>24</v>
      </c>
      <c r="D7124" s="42" t="s">
        <v>80</v>
      </c>
      <c r="E7124" s="42" t="s">
        <v>26</v>
      </c>
      <c r="F7124" s="42" t="s">
        <v>356</v>
      </c>
      <c r="G7124" s="42" t="s">
        <v>1701</v>
      </c>
      <c r="H7124" s="42">
        <v>167</v>
      </c>
      <c r="J7124" s="42" t="s">
        <v>77</v>
      </c>
      <c r="K7124" s="42" t="s">
        <v>77</v>
      </c>
      <c r="L7124" s="42" t="s">
        <v>26</v>
      </c>
    </row>
    <row r="7125" spans="1:12">
      <c r="A7125" s="42">
        <v>2023</v>
      </c>
      <c r="B7125" s="42" t="s">
        <v>53</v>
      </c>
      <c r="C7125" s="42" t="s">
        <v>24</v>
      </c>
      <c r="D7125" s="42" t="s">
        <v>80</v>
      </c>
      <c r="E7125" s="42" t="s">
        <v>26</v>
      </c>
      <c r="F7125" s="42" t="s">
        <v>356</v>
      </c>
      <c r="G7125" s="42" t="s">
        <v>1702</v>
      </c>
      <c r="H7125" s="42">
        <v>167</v>
      </c>
      <c r="J7125" s="42" t="s">
        <v>77</v>
      </c>
      <c r="K7125" s="42" t="s">
        <v>77</v>
      </c>
      <c r="L7125" s="42" t="s">
        <v>26</v>
      </c>
    </row>
    <row r="7126" spans="1:12">
      <c r="A7126" s="42">
        <v>2023</v>
      </c>
      <c r="B7126" s="42" t="s">
        <v>53</v>
      </c>
      <c r="C7126" s="42" t="s">
        <v>24</v>
      </c>
      <c r="D7126" s="42" t="s">
        <v>80</v>
      </c>
      <c r="E7126" s="42" t="s">
        <v>26</v>
      </c>
      <c r="F7126" s="42" t="s">
        <v>356</v>
      </c>
      <c r="G7126" s="42" t="s">
        <v>1703</v>
      </c>
      <c r="H7126" s="42">
        <v>333</v>
      </c>
      <c r="J7126" s="42" t="s">
        <v>77</v>
      </c>
      <c r="K7126" s="42" t="s">
        <v>77</v>
      </c>
      <c r="L7126" s="42" t="s">
        <v>26</v>
      </c>
    </row>
    <row r="7127" spans="1:12">
      <c r="A7127" s="42">
        <v>2023</v>
      </c>
      <c r="B7127" s="42" t="s">
        <v>53</v>
      </c>
      <c r="C7127" s="42" t="s">
        <v>24</v>
      </c>
      <c r="D7127" s="42" t="s">
        <v>80</v>
      </c>
      <c r="E7127" s="42" t="s">
        <v>26</v>
      </c>
      <c r="F7127" s="42" t="s">
        <v>356</v>
      </c>
      <c r="G7127" s="42" t="s">
        <v>1704</v>
      </c>
      <c r="H7127" s="42">
        <v>454</v>
      </c>
      <c r="J7127" s="42" t="s">
        <v>77</v>
      </c>
      <c r="K7127" s="42" t="s">
        <v>77</v>
      </c>
      <c r="L7127" s="42" t="s">
        <v>26</v>
      </c>
    </row>
    <row r="7128" spans="1:12">
      <c r="A7128" s="42">
        <v>2023</v>
      </c>
      <c r="B7128" s="42" t="s">
        <v>53</v>
      </c>
      <c r="C7128" s="42" t="s">
        <v>24</v>
      </c>
      <c r="D7128" s="42" t="s">
        <v>80</v>
      </c>
      <c r="E7128" s="42" t="s">
        <v>26</v>
      </c>
      <c r="F7128" s="42" t="s">
        <v>355</v>
      </c>
      <c r="G7128" s="42" t="s">
        <v>1700</v>
      </c>
      <c r="H7128" s="42">
        <v>29</v>
      </c>
      <c r="J7128" s="42" t="s">
        <v>77</v>
      </c>
      <c r="K7128" s="42" t="s">
        <v>77</v>
      </c>
      <c r="L7128" s="42" t="s">
        <v>26</v>
      </c>
    </row>
    <row r="7129" spans="1:12">
      <c r="A7129" s="42">
        <v>2023</v>
      </c>
      <c r="B7129" s="42" t="s">
        <v>53</v>
      </c>
      <c r="C7129" s="42" t="s">
        <v>24</v>
      </c>
      <c r="D7129" s="42" t="s">
        <v>80</v>
      </c>
      <c r="E7129" s="42" t="s">
        <v>26</v>
      </c>
      <c r="F7129" s="42" t="s">
        <v>355</v>
      </c>
      <c r="G7129" s="42" t="s">
        <v>1701</v>
      </c>
      <c r="H7129" s="42">
        <v>122</v>
      </c>
      <c r="J7129" s="42" t="s">
        <v>77</v>
      </c>
      <c r="K7129" s="42" t="s">
        <v>77</v>
      </c>
      <c r="L7129" s="42" t="s">
        <v>26</v>
      </c>
    </row>
    <row r="7130" spans="1:12">
      <c r="A7130" s="42">
        <v>2023</v>
      </c>
      <c r="B7130" s="42" t="s">
        <v>53</v>
      </c>
      <c r="C7130" s="42" t="s">
        <v>24</v>
      </c>
      <c r="D7130" s="42" t="s">
        <v>80</v>
      </c>
      <c r="E7130" s="42" t="s">
        <v>26</v>
      </c>
      <c r="F7130" s="42" t="s">
        <v>355</v>
      </c>
      <c r="G7130" s="42" t="s">
        <v>1702</v>
      </c>
      <c r="H7130" s="42">
        <v>139</v>
      </c>
      <c r="J7130" s="42" t="s">
        <v>77</v>
      </c>
      <c r="K7130" s="42" t="s">
        <v>77</v>
      </c>
      <c r="L7130" s="42" t="s">
        <v>26</v>
      </c>
    </row>
    <row r="7131" spans="1:12">
      <c r="A7131" s="42">
        <v>2023</v>
      </c>
      <c r="B7131" s="42" t="s">
        <v>53</v>
      </c>
      <c r="C7131" s="42" t="s">
        <v>24</v>
      </c>
      <c r="D7131" s="42" t="s">
        <v>80</v>
      </c>
      <c r="E7131" s="42" t="s">
        <v>26</v>
      </c>
      <c r="F7131" s="42" t="s">
        <v>355</v>
      </c>
      <c r="G7131" s="42" t="s">
        <v>1703</v>
      </c>
      <c r="H7131" s="42">
        <v>267</v>
      </c>
      <c r="J7131" s="42" t="s">
        <v>77</v>
      </c>
      <c r="K7131" s="42" t="s">
        <v>77</v>
      </c>
      <c r="L7131" s="42" t="s">
        <v>26</v>
      </c>
    </row>
    <row r="7132" spans="1:12">
      <c r="A7132" s="42">
        <v>2023</v>
      </c>
      <c r="B7132" s="42" t="s">
        <v>53</v>
      </c>
      <c r="C7132" s="42" t="s">
        <v>24</v>
      </c>
      <c r="D7132" s="42" t="s">
        <v>80</v>
      </c>
      <c r="E7132" s="42" t="s">
        <v>26</v>
      </c>
      <c r="F7132" s="42" t="s">
        <v>355</v>
      </c>
      <c r="G7132" s="42" t="s">
        <v>1704</v>
      </c>
      <c r="H7132" s="42">
        <v>249</v>
      </c>
      <c r="J7132" s="42" t="s">
        <v>77</v>
      </c>
      <c r="K7132" s="42" t="s">
        <v>77</v>
      </c>
      <c r="L7132" s="42" t="s">
        <v>26</v>
      </c>
    </row>
    <row r="7133" spans="1:12">
      <c r="A7133" s="42">
        <v>2023</v>
      </c>
      <c r="B7133" s="42" t="s">
        <v>53</v>
      </c>
      <c r="C7133" s="42" t="s">
        <v>24</v>
      </c>
      <c r="D7133" s="42" t="s">
        <v>81</v>
      </c>
      <c r="E7133" s="42" t="s">
        <v>28</v>
      </c>
      <c r="F7133" s="42" t="s">
        <v>356</v>
      </c>
      <c r="G7133" s="42" t="s">
        <v>1700</v>
      </c>
      <c r="H7133" s="42">
        <v>52</v>
      </c>
      <c r="J7133" s="42" t="s">
        <v>77</v>
      </c>
      <c r="K7133" s="42" t="s">
        <v>77</v>
      </c>
      <c r="L7133" s="42" t="s">
        <v>28</v>
      </c>
    </row>
    <row r="7134" spans="1:12">
      <c r="A7134" s="42">
        <v>2023</v>
      </c>
      <c r="B7134" s="42" t="s">
        <v>53</v>
      </c>
      <c r="C7134" s="42" t="s">
        <v>24</v>
      </c>
      <c r="D7134" s="42" t="s">
        <v>81</v>
      </c>
      <c r="E7134" s="42" t="s">
        <v>28</v>
      </c>
      <c r="F7134" s="42" t="s">
        <v>356</v>
      </c>
      <c r="G7134" s="42" t="s">
        <v>1701</v>
      </c>
      <c r="H7134" s="42">
        <v>962</v>
      </c>
      <c r="J7134" s="42" t="s">
        <v>77</v>
      </c>
      <c r="K7134" s="42" t="s">
        <v>77</v>
      </c>
      <c r="L7134" s="42" t="s">
        <v>28</v>
      </c>
    </row>
    <row r="7135" spans="1:12">
      <c r="A7135" s="42">
        <v>2023</v>
      </c>
      <c r="B7135" s="42" t="s">
        <v>53</v>
      </c>
      <c r="C7135" s="42" t="s">
        <v>24</v>
      </c>
      <c r="D7135" s="42" t="s">
        <v>81</v>
      </c>
      <c r="E7135" s="42" t="s">
        <v>28</v>
      </c>
      <c r="F7135" s="42" t="s">
        <v>356</v>
      </c>
      <c r="G7135" s="42" t="s">
        <v>1702</v>
      </c>
      <c r="H7135" s="42">
        <v>1401</v>
      </c>
      <c r="J7135" s="42" t="s">
        <v>77</v>
      </c>
      <c r="K7135" s="42" t="s">
        <v>77</v>
      </c>
      <c r="L7135" s="42" t="s">
        <v>28</v>
      </c>
    </row>
    <row r="7136" spans="1:12">
      <c r="A7136" s="42">
        <v>2023</v>
      </c>
      <c r="B7136" s="42" t="s">
        <v>53</v>
      </c>
      <c r="C7136" s="42" t="s">
        <v>24</v>
      </c>
      <c r="D7136" s="42" t="s">
        <v>81</v>
      </c>
      <c r="E7136" s="42" t="s">
        <v>28</v>
      </c>
      <c r="F7136" s="42" t="s">
        <v>356</v>
      </c>
      <c r="G7136" s="42" t="s">
        <v>1703</v>
      </c>
      <c r="H7136" s="42">
        <v>3770</v>
      </c>
      <c r="J7136" s="42" t="s">
        <v>77</v>
      </c>
      <c r="K7136" s="42" t="s">
        <v>77</v>
      </c>
      <c r="L7136" s="42" t="s">
        <v>28</v>
      </c>
    </row>
    <row r="7137" spans="1:12">
      <c r="A7137" s="42">
        <v>2023</v>
      </c>
      <c r="B7137" s="42" t="s">
        <v>53</v>
      </c>
      <c r="C7137" s="42" t="s">
        <v>24</v>
      </c>
      <c r="D7137" s="42" t="s">
        <v>81</v>
      </c>
      <c r="E7137" s="42" t="s">
        <v>28</v>
      </c>
      <c r="F7137" s="42" t="s">
        <v>356</v>
      </c>
      <c r="G7137" s="42" t="s">
        <v>1704</v>
      </c>
      <c r="H7137" s="42">
        <v>5884</v>
      </c>
      <c r="J7137" s="42" t="s">
        <v>77</v>
      </c>
      <c r="K7137" s="42" t="s">
        <v>77</v>
      </c>
      <c r="L7137" s="42" t="s">
        <v>28</v>
      </c>
    </row>
    <row r="7138" spans="1:12">
      <c r="A7138" s="42">
        <v>2023</v>
      </c>
      <c r="B7138" s="42" t="s">
        <v>53</v>
      </c>
      <c r="C7138" s="42" t="s">
        <v>24</v>
      </c>
      <c r="D7138" s="42" t="s">
        <v>81</v>
      </c>
      <c r="E7138" s="42" t="s">
        <v>28</v>
      </c>
      <c r="F7138" s="42" t="s">
        <v>355</v>
      </c>
      <c r="G7138" s="42" t="s">
        <v>1700</v>
      </c>
      <c r="H7138" s="42">
        <v>52</v>
      </c>
      <c r="J7138" s="42" t="s">
        <v>77</v>
      </c>
      <c r="K7138" s="42" t="s">
        <v>77</v>
      </c>
      <c r="L7138" s="42" t="s">
        <v>28</v>
      </c>
    </row>
    <row r="7139" spans="1:12">
      <c r="A7139" s="42">
        <v>2023</v>
      </c>
      <c r="B7139" s="42" t="s">
        <v>53</v>
      </c>
      <c r="C7139" s="42" t="s">
        <v>24</v>
      </c>
      <c r="D7139" s="42" t="s">
        <v>81</v>
      </c>
      <c r="E7139" s="42" t="s">
        <v>28</v>
      </c>
      <c r="F7139" s="42" t="s">
        <v>355</v>
      </c>
      <c r="G7139" s="42" t="s">
        <v>1701</v>
      </c>
      <c r="H7139" s="42">
        <v>646</v>
      </c>
      <c r="J7139" s="42" t="s">
        <v>77</v>
      </c>
      <c r="K7139" s="42" t="s">
        <v>77</v>
      </c>
      <c r="L7139" s="42" t="s">
        <v>28</v>
      </c>
    </row>
    <row r="7140" spans="1:12">
      <c r="A7140" s="42">
        <v>2023</v>
      </c>
      <c r="B7140" s="42" t="s">
        <v>53</v>
      </c>
      <c r="C7140" s="42" t="s">
        <v>24</v>
      </c>
      <c r="D7140" s="42" t="s">
        <v>81</v>
      </c>
      <c r="E7140" s="42" t="s">
        <v>28</v>
      </c>
      <c r="F7140" s="42" t="s">
        <v>355</v>
      </c>
      <c r="G7140" s="42" t="s">
        <v>1702</v>
      </c>
      <c r="H7140" s="42">
        <v>1135</v>
      </c>
      <c r="J7140" s="42" t="s">
        <v>77</v>
      </c>
      <c r="K7140" s="42" t="s">
        <v>77</v>
      </c>
      <c r="L7140" s="42" t="s">
        <v>28</v>
      </c>
    </row>
    <row r="7141" spans="1:12">
      <c r="A7141" s="42">
        <v>2023</v>
      </c>
      <c r="B7141" s="42" t="s">
        <v>53</v>
      </c>
      <c r="C7141" s="42" t="s">
        <v>24</v>
      </c>
      <c r="D7141" s="42" t="s">
        <v>81</v>
      </c>
      <c r="E7141" s="42" t="s">
        <v>28</v>
      </c>
      <c r="F7141" s="42" t="s">
        <v>355</v>
      </c>
      <c r="G7141" s="42" t="s">
        <v>1703</v>
      </c>
      <c r="H7141" s="42">
        <v>2676</v>
      </c>
      <c r="J7141" s="42" t="s">
        <v>77</v>
      </c>
      <c r="K7141" s="42" t="s">
        <v>77</v>
      </c>
      <c r="L7141" s="42" t="s">
        <v>28</v>
      </c>
    </row>
    <row r="7142" spans="1:12">
      <c r="A7142" s="42">
        <v>2023</v>
      </c>
      <c r="B7142" s="42" t="s">
        <v>53</v>
      </c>
      <c r="C7142" s="42" t="s">
        <v>24</v>
      </c>
      <c r="D7142" s="42" t="s">
        <v>81</v>
      </c>
      <c r="E7142" s="42" t="s">
        <v>28</v>
      </c>
      <c r="F7142" s="42" t="s">
        <v>355</v>
      </c>
      <c r="G7142" s="42" t="s">
        <v>1704</v>
      </c>
      <c r="H7142" s="42">
        <v>2842</v>
      </c>
      <c r="J7142" s="42" t="s">
        <v>77</v>
      </c>
      <c r="K7142" s="42" t="s">
        <v>77</v>
      </c>
      <c r="L7142" s="42" t="s">
        <v>28</v>
      </c>
    </row>
    <row r="7143" spans="1:12">
      <c r="A7143" s="42">
        <v>2023</v>
      </c>
      <c r="B7143" s="42" t="s">
        <v>53</v>
      </c>
      <c r="C7143" s="42" t="s">
        <v>24</v>
      </c>
      <c r="D7143" s="42" t="s">
        <v>82</v>
      </c>
      <c r="E7143" s="42" t="s">
        <v>41</v>
      </c>
      <c r="F7143" s="42" t="s">
        <v>356</v>
      </c>
      <c r="G7143" s="42" t="s">
        <v>1700</v>
      </c>
      <c r="H7143" s="42">
        <v>53</v>
      </c>
      <c r="J7143" s="42" t="s">
        <v>77</v>
      </c>
      <c r="K7143" s="42" t="s">
        <v>77</v>
      </c>
      <c r="L7143" s="42" t="s">
        <v>41</v>
      </c>
    </row>
    <row r="7144" spans="1:12">
      <c r="A7144" s="42">
        <v>2023</v>
      </c>
      <c r="B7144" s="42" t="s">
        <v>53</v>
      </c>
      <c r="C7144" s="42" t="s">
        <v>24</v>
      </c>
      <c r="D7144" s="42" t="s">
        <v>82</v>
      </c>
      <c r="E7144" s="42" t="s">
        <v>41</v>
      </c>
      <c r="F7144" s="42" t="s">
        <v>356</v>
      </c>
      <c r="G7144" s="42" t="s">
        <v>1701</v>
      </c>
      <c r="H7144" s="42">
        <v>19</v>
      </c>
      <c r="J7144" s="42" t="s">
        <v>77</v>
      </c>
      <c r="K7144" s="42" t="s">
        <v>77</v>
      </c>
      <c r="L7144" s="42" t="s">
        <v>41</v>
      </c>
    </row>
    <row r="7145" spans="1:12">
      <c r="A7145" s="42">
        <v>2023</v>
      </c>
      <c r="B7145" s="42" t="s">
        <v>53</v>
      </c>
      <c r="C7145" s="42" t="s">
        <v>24</v>
      </c>
      <c r="D7145" s="42" t="s">
        <v>82</v>
      </c>
      <c r="E7145" s="42" t="s">
        <v>41</v>
      </c>
      <c r="F7145" s="42" t="s">
        <v>356</v>
      </c>
      <c r="G7145" s="42" t="s">
        <v>1702</v>
      </c>
      <c r="H7145" s="42">
        <v>0</v>
      </c>
      <c r="J7145" s="42" t="s">
        <v>77</v>
      </c>
      <c r="K7145" s="42" t="s">
        <v>77</v>
      </c>
      <c r="L7145" s="42" t="s">
        <v>41</v>
      </c>
    </row>
    <row r="7146" spans="1:12">
      <c r="A7146" s="42">
        <v>2023</v>
      </c>
      <c r="B7146" s="42" t="s">
        <v>53</v>
      </c>
      <c r="C7146" s="42" t="s">
        <v>24</v>
      </c>
      <c r="D7146" s="42" t="s">
        <v>82</v>
      </c>
      <c r="E7146" s="42" t="s">
        <v>41</v>
      </c>
      <c r="F7146" s="42" t="s">
        <v>356</v>
      </c>
      <c r="G7146" s="42" t="s">
        <v>1703</v>
      </c>
      <c r="H7146" s="42">
        <v>0</v>
      </c>
      <c r="J7146" s="42" t="s">
        <v>77</v>
      </c>
      <c r="K7146" s="42" t="s">
        <v>77</v>
      </c>
      <c r="L7146" s="42" t="s">
        <v>41</v>
      </c>
    </row>
    <row r="7147" spans="1:12">
      <c r="A7147" s="42">
        <v>2023</v>
      </c>
      <c r="B7147" s="42" t="s">
        <v>53</v>
      </c>
      <c r="C7147" s="42" t="s">
        <v>24</v>
      </c>
      <c r="D7147" s="42" t="s">
        <v>82</v>
      </c>
      <c r="E7147" s="42" t="s">
        <v>41</v>
      </c>
      <c r="F7147" s="42" t="s">
        <v>356</v>
      </c>
      <c r="G7147" s="42" t="s">
        <v>1704</v>
      </c>
      <c r="H7147" s="42">
        <v>0</v>
      </c>
      <c r="J7147" s="42" t="s">
        <v>77</v>
      </c>
      <c r="K7147" s="42" t="s">
        <v>77</v>
      </c>
      <c r="L7147" s="42" t="s">
        <v>41</v>
      </c>
    </row>
    <row r="7148" spans="1:12">
      <c r="A7148" s="42">
        <v>2023</v>
      </c>
      <c r="B7148" s="42" t="s">
        <v>53</v>
      </c>
      <c r="C7148" s="42" t="s">
        <v>24</v>
      </c>
      <c r="D7148" s="42" t="s">
        <v>82</v>
      </c>
      <c r="E7148" s="42" t="s">
        <v>41</v>
      </c>
      <c r="F7148" s="42" t="s">
        <v>355</v>
      </c>
      <c r="G7148" s="42" t="s">
        <v>1700</v>
      </c>
      <c r="H7148" s="42">
        <v>119</v>
      </c>
      <c r="J7148" s="42" t="s">
        <v>77</v>
      </c>
      <c r="K7148" s="42" t="s">
        <v>77</v>
      </c>
      <c r="L7148" s="42" t="s">
        <v>41</v>
      </c>
    </row>
    <row r="7149" spans="1:12">
      <c r="A7149" s="42">
        <v>2023</v>
      </c>
      <c r="B7149" s="42" t="s">
        <v>53</v>
      </c>
      <c r="C7149" s="42" t="s">
        <v>24</v>
      </c>
      <c r="D7149" s="42" t="s">
        <v>82</v>
      </c>
      <c r="E7149" s="42" t="s">
        <v>41</v>
      </c>
      <c r="F7149" s="42" t="s">
        <v>355</v>
      </c>
      <c r="G7149" s="42" t="s">
        <v>1701</v>
      </c>
      <c r="H7149" s="42">
        <v>21</v>
      </c>
      <c r="J7149" s="42" t="s">
        <v>77</v>
      </c>
      <c r="K7149" s="42" t="s">
        <v>77</v>
      </c>
      <c r="L7149" s="42" t="s">
        <v>41</v>
      </c>
    </row>
    <row r="7150" spans="1:12">
      <c r="A7150" s="42">
        <v>2023</v>
      </c>
      <c r="B7150" s="42" t="s">
        <v>53</v>
      </c>
      <c r="C7150" s="42" t="s">
        <v>24</v>
      </c>
      <c r="D7150" s="42" t="s">
        <v>82</v>
      </c>
      <c r="E7150" s="42" t="s">
        <v>41</v>
      </c>
      <c r="F7150" s="42" t="s">
        <v>355</v>
      </c>
      <c r="G7150" s="42" t="s">
        <v>1702</v>
      </c>
      <c r="H7150" s="42">
        <v>0</v>
      </c>
      <c r="J7150" s="42" t="s">
        <v>77</v>
      </c>
      <c r="K7150" s="42" t="s">
        <v>77</v>
      </c>
      <c r="L7150" s="42" t="s">
        <v>41</v>
      </c>
    </row>
    <row r="7151" spans="1:12">
      <c r="A7151" s="42">
        <v>2023</v>
      </c>
      <c r="B7151" s="42" t="s">
        <v>53</v>
      </c>
      <c r="C7151" s="42" t="s">
        <v>24</v>
      </c>
      <c r="D7151" s="42" t="s">
        <v>82</v>
      </c>
      <c r="E7151" s="42" t="s">
        <v>41</v>
      </c>
      <c r="F7151" s="42" t="s">
        <v>355</v>
      </c>
      <c r="G7151" s="42" t="s">
        <v>1703</v>
      </c>
      <c r="H7151" s="42">
        <v>0</v>
      </c>
      <c r="J7151" s="42" t="s">
        <v>77</v>
      </c>
      <c r="K7151" s="42" t="s">
        <v>77</v>
      </c>
      <c r="L7151" s="42" t="s">
        <v>41</v>
      </c>
    </row>
    <row r="7152" spans="1:12">
      <c r="A7152" s="42">
        <v>2023</v>
      </c>
      <c r="B7152" s="42" t="s">
        <v>53</v>
      </c>
      <c r="C7152" s="42" t="s">
        <v>24</v>
      </c>
      <c r="D7152" s="42" t="s">
        <v>82</v>
      </c>
      <c r="E7152" s="42" t="s">
        <v>41</v>
      </c>
      <c r="F7152" s="42" t="s">
        <v>355</v>
      </c>
      <c r="G7152" s="42" t="s">
        <v>1704</v>
      </c>
      <c r="H7152" s="42">
        <v>0</v>
      </c>
      <c r="J7152" s="42" t="s">
        <v>77</v>
      </c>
      <c r="K7152" s="42" t="s">
        <v>77</v>
      </c>
      <c r="L7152" s="42" t="s">
        <v>41</v>
      </c>
    </row>
    <row r="7153" spans="1:12">
      <c r="A7153" s="42">
        <v>2023</v>
      </c>
      <c r="B7153" s="42" t="s">
        <v>53</v>
      </c>
      <c r="C7153" s="42" t="s">
        <v>24</v>
      </c>
      <c r="D7153" s="42" t="s">
        <v>83</v>
      </c>
      <c r="E7153" s="42" t="s">
        <v>27</v>
      </c>
      <c r="F7153" s="42" t="s">
        <v>356</v>
      </c>
      <c r="G7153" s="42" t="s">
        <v>1700</v>
      </c>
      <c r="H7153" s="42">
        <v>0</v>
      </c>
      <c r="J7153" s="42" t="s">
        <v>77</v>
      </c>
      <c r="K7153" s="42" t="s">
        <v>77</v>
      </c>
      <c r="L7153" s="42" t="s">
        <v>27</v>
      </c>
    </row>
    <row r="7154" spans="1:12">
      <c r="A7154" s="42">
        <v>2023</v>
      </c>
      <c r="B7154" s="42" t="s">
        <v>53</v>
      </c>
      <c r="C7154" s="42" t="s">
        <v>24</v>
      </c>
      <c r="D7154" s="42" t="s">
        <v>83</v>
      </c>
      <c r="E7154" s="42" t="s">
        <v>27</v>
      </c>
      <c r="F7154" s="42" t="s">
        <v>356</v>
      </c>
      <c r="G7154" s="42" t="s">
        <v>1701</v>
      </c>
      <c r="H7154" s="42">
        <v>56</v>
      </c>
      <c r="J7154" s="42" t="s">
        <v>77</v>
      </c>
      <c r="K7154" s="42" t="s">
        <v>77</v>
      </c>
      <c r="L7154" s="42" t="s">
        <v>27</v>
      </c>
    </row>
    <row r="7155" spans="1:12">
      <c r="A7155" s="42">
        <v>2023</v>
      </c>
      <c r="B7155" s="42" t="s">
        <v>53</v>
      </c>
      <c r="C7155" s="42" t="s">
        <v>24</v>
      </c>
      <c r="D7155" s="42" t="s">
        <v>83</v>
      </c>
      <c r="E7155" s="42" t="s">
        <v>27</v>
      </c>
      <c r="F7155" s="42" t="s">
        <v>356</v>
      </c>
      <c r="G7155" s="42" t="s">
        <v>1702</v>
      </c>
      <c r="H7155" s="42">
        <v>50</v>
      </c>
      <c r="J7155" s="42" t="s">
        <v>77</v>
      </c>
      <c r="K7155" s="42" t="s">
        <v>77</v>
      </c>
      <c r="L7155" s="42" t="s">
        <v>27</v>
      </c>
    </row>
    <row r="7156" spans="1:12">
      <c r="A7156" s="42">
        <v>2023</v>
      </c>
      <c r="B7156" s="42" t="s">
        <v>53</v>
      </c>
      <c r="C7156" s="42" t="s">
        <v>24</v>
      </c>
      <c r="D7156" s="42" t="s">
        <v>83</v>
      </c>
      <c r="E7156" s="42" t="s">
        <v>27</v>
      </c>
      <c r="F7156" s="42" t="s">
        <v>356</v>
      </c>
      <c r="G7156" s="42" t="s">
        <v>1703</v>
      </c>
      <c r="H7156" s="42">
        <v>62</v>
      </c>
      <c r="J7156" s="42" t="s">
        <v>77</v>
      </c>
      <c r="K7156" s="42" t="s">
        <v>77</v>
      </c>
      <c r="L7156" s="42" t="s">
        <v>27</v>
      </c>
    </row>
    <row r="7157" spans="1:12">
      <c r="A7157" s="42">
        <v>2023</v>
      </c>
      <c r="B7157" s="42" t="s">
        <v>53</v>
      </c>
      <c r="C7157" s="42" t="s">
        <v>24</v>
      </c>
      <c r="D7157" s="42" t="s">
        <v>83</v>
      </c>
      <c r="E7157" s="42" t="s">
        <v>27</v>
      </c>
      <c r="F7157" s="42" t="s">
        <v>356</v>
      </c>
      <c r="G7157" s="42" t="s">
        <v>1704</v>
      </c>
      <c r="H7157" s="42">
        <v>98</v>
      </c>
      <c r="J7157" s="42" t="s">
        <v>77</v>
      </c>
      <c r="K7157" s="42" t="s">
        <v>77</v>
      </c>
      <c r="L7157" s="42" t="s">
        <v>27</v>
      </c>
    </row>
    <row r="7158" spans="1:12">
      <c r="A7158" s="42">
        <v>2023</v>
      </c>
      <c r="B7158" s="42" t="s">
        <v>53</v>
      </c>
      <c r="C7158" s="42" t="s">
        <v>24</v>
      </c>
      <c r="D7158" s="42" t="s">
        <v>83</v>
      </c>
      <c r="E7158" s="42" t="s">
        <v>27</v>
      </c>
      <c r="F7158" s="42" t="s">
        <v>355</v>
      </c>
      <c r="G7158" s="42" t="s">
        <v>1700</v>
      </c>
      <c r="H7158" s="42">
        <v>5</v>
      </c>
      <c r="J7158" s="42" t="s">
        <v>77</v>
      </c>
      <c r="K7158" s="42" t="s">
        <v>77</v>
      </c>
      <c r="L7158" s="42" t="s">
        <v>27</v>
      </c>
    </row>
    <row r="7159" spans="1:12">
      <c r="A7159" s="42">
        <v>2023</v>
      </c>
      <c r="B7159" s="42" t="s">
        <v>53</v>
      </c>
      <c r="C7159" s="42" t="s">
        <v>24</v>
      </c>
      <c r="D7159" s="42" t="s">
        <v>83</v>
      </c>
      <c r="E7159" s="42" t="s">
        <v>27</v>
      </c>
      <c r="F7159" s="42" t="s">
        <v>355</v>
      </c>
      <c r="G7159" s="42" t="s">
        <v>1701</v>
      </c>
      <c r="H7159" s="42">
        <v>53</v>
      </c>
      <c r="J7159" s="42" t="s">
        <v>77</v>
      </c>
      <c r="K7159" s="42" t="s">
        <v>77</v>
      </c>
      <c r="L7159" s="42" t="s">
        <v>27</v>
      </c>
    </row>
    <row r="7160" spans="1:12">
      <c r="A7160" s="42">
        <v>2023</v>
      </c>
      <c r="B7160" s="42" t="s">
        <v>53</v>
      </c>
      <c r="C7160" s="42" t="s">
        <v>24</v>
      </c>
      <c r="D7160" s="42" t="s">
        <v>83</v>
      </c>
      <c r="E7160" s="42" t="s">
        <v>27</v>
      </c>
      <c r="F7160" s="42" t="s">
        <v>355</v>
      </c>
      <c r="G7160" s="42" t="s">
        <v>1702</v>
      </c>
      <c r="H7160" s="42">
        <v>36</v>
      </c>
      <c r="J7160" s="42" t="s">
        <v>77</v>
      </c>
      <c r="K7160" s="42" t="s">
        <v>77</v>
      </c>
      <c r="L7160" s="42" t="s">
        <v>27</v>
      </c>
    </row>
    <row r="7161" spans="1:12">
      <c r="A7161" s="42">
        <v>2023</v>
      </c>
      <c r="B7161" s="42" t="s">
        <v>53</v>
      </c>
      <c r="C7161" s="42" t="s">
        <v>24</v>
      </c>
      <c r="D7161" s="42" t="s">
        <v>83</v>
      </c>
      <c r="E7161" s="42" t="s">
        <v>27</v>
      </c>
      <c r="F7161" s="42" t="s">
        <v>355</v>
      </c>
      <c r="G7161" s="42" t="s">
        <v>1703</v>
      </c>
      <c r="H7161" s="42">
        <v>66</v>
      </c>
      <c r="J7161" s="42" t="s">
        <v>77</v>
      </c>
      <c r="K7161" s="42" t="s">
        <v>77</v>
      </c>
      <c r="L7161" s="42" t="s">
        <v>27</v>
      </c>
    </row>
    <row r="7162" spans="1:12">
      <c r="A7162" s="42">
        <v>2023</v>
      </c>
      <c r="B7162" s="42" t="s">
        <v>53</v>
      </c>
      <c r="C7162" s="42" t="s">
        <v>24</v>
      </c>
      <c r="D7162" s="42" t="s">
        <v>83</v>
      </c>
      <c r="E7162" s="42" t="s">
        <v>27</v>
      </c>
      <c r="F7162" s="42" t="s">
        <v>355</v>
      </c>
      <c r="G7162" s="42" t="s">
        <v>1704</v>
      </c>
      <c r="H7162" s="42">
        <v>36</v>
      </c>
      <c r="J7162" s="42" t="s">
        <v>77</v>
      </c>
      <c r="K7162" s="42" t="s">
        <v>77</v>
      </c>
      <c r="L7162" s="42" t="s">
        <v>27</v>
      </c>
    </row>
    <row r="7163" spans="1:12">
      <c r="A7163" s="42">
        <v>2023</v>
      </c>
      <c r="B7163" s="42" t="s">
        <v>53</v>
      </c>
      <c r="C7163" s="42" t="s">
        <v>24</v>
      </c>
      <c r="D7163" s="42" t="s">
        <v>84</v>
      </c>
      <c r="E7163" s="42" t="s">
        <v>33</v>
      </c>
      <c r="F7163" s="42" t="s">
        <v>356</v>
      </c>
      <c r="G7163" s="42" t="s">
        <v>1700</v>
      </c>
      <c r="H7163" s="42">
        <v>168</v>
      </c>
      <c r="J7163" s="42" t="s">
        <v>77</v>
      </c>
      <c r="K7163" s="42" t="s">
        <v>77</v>
      </c>
      <c r="L7163" s="42" t="s">
        <v>341</v>
      </c>
    </row>
    <row r="7164" spans="1:12">
      <c r="A7164" s="42">
        <v>2023</v>
      </c>
      <c r="B7164" s="42" t="s">
        <v>53</v>
      </c>
      <c r="C7164" s="42" t="s">
        <v>24</v>
      </c>
      <c r="D7164" s="42" t="s">
        <v>84</v>
      </c>
      <c r="E7164" s="42" t="s">
        <v>33</v>
      </c>
      <c r="F7164" s="42" t="s">
        <v>356</v>
      </c>
      <c r="G7164" s="42" t="s">
        <v>1701</v>
      </c>
      <c r="H7164" s="42">
        <v>945</v>
      </c>
      <c r="J7164" s="42" t="s">
        <v>77</v>
      </c>
      <c r="K7164" s="42" t="s">
        <v>77</v>
      </c>
      <c r="L7164" s="42" t="s">
        <v>341</v>
      </c>
    </row>
    <row r="7165" spans="1:12">
      <c r="A7165" s="42">
        <v>2023</v>
      </c>
      <c r="B7165" s="42" t="s">
        <v>53</v>
      </c>
      <c r="C7165" s="42" t="s">
        <v>24</v>
      </c>
      <c r="D7165" s="42" t="s">
        <v>84</v>
      </c>
      <c r="E7165" s="42" t="s">
        <v>33</v>
      </c>
      <c r="F7165" s="42" t="s">
        <v>356</v>
      </c>
      <c r="G7165" s="42" t="s">
        <v>1702</v>
      </c>
      <c r="H7165" s="42">
        <v>587</v>
      </c>
      <c r="J7165" s="42" t="s">
        <v>77</v>
      </c>
      <c r="K7165" s="42" t="s">
        <v>77</v>
      </c>
      <c r="L7165" s="42" t="s">
        <v>341</v>
      </c>
    </row>
    <row r="7166" spans="1:12">
      <c r="A7166" s="42">
        <v>2023</v>
      </c>
      <c r="B7166" s="42" t="s">
        <v>53</v>
      </c>
      <c r="C7166" s="42" t="s">
        <v>24</v>
      </c>
      <c r="D7166" s="42" t="s">
        <v>84</v>
      </c>
      <c r="E7166" s="42" t="s">
        <v>33</v>
      </c>
      <c r="F7166" s="42" t="s">
        <v>356</v>
      </c>
      <c r="G7166" s="42" t="s">
        <v>1703</v>
      </c>
      <c r="H7166" s="42">
        <v>1222</v>
      </c>
      <c r="J7166" s="42" t="s">
        <v>77</v>
      </c>
      <c r="K7166" s="42" t="s">
        <v>77</v>
      </c>
      <c r="L7166" s="42" t="s">
        <v>341</v>
      </c>
    </row>
    <row r="7167" spans="1:12">
      <c r="A7167" s="42">
        <v>2023</v>
      </c>
      <c r="B7167" s="42" t="s">
        <v>53</v>
      </c>
      <c r="C7167" s="42" t="s">
        <v>24</v>
      </c>
      <c r="D7167" s="42" t="s">
        <v>84</v>
      </c>
      <c r="E7167" s="42" t="s">
        <v>33</v>
      </c>
      <c r="F7167" s="42" t="s">
        <v>356</v>
      </c>
      <c r="G7167" s="42" t="s">
        <v>1704</v>
      </c>
      <c r="H7167" s="42">
        <v>1881</v>
      </c>
      <c r="J7167" s="42" t="s">
        <v>77</v>
      </c>
      <c r="K7167" s="42" t="s">
        <v>77</v>
      </c>
      <c r="L7167" s="42" t="s">
        <v>341</v>
      </c>
    </row>
    <row r="7168" spans="1:12">
      <c r="A7168" s="42">
        <v>2023</v>
      </c>
      <c r="B7168" s="42" t="s">
        <v>53</v>
      </c>
      <c r="C7168" s="42" t="s">
        <v>24</v>
      </c>
      <c r="D7168" s="42" t="s">
        <v>84</v>
      </c>
      <c r="E7168" s="42" t="s">
        <v>33</v>
      </c>
      <c r="F7168" s="42" t="s">
        <v>355</v>
      </c>
      <c r="G7168" s="42" t="s">
        <v>1700</v>
      </c>
      <c r="H7168" s="42">
        <v>261</v>
      </c>
      <c r="J7168" s="42" t="s">
        <v>77</v>
      </c>
      <c r="K7168" s="42" t="s">
        <v>77</v>
      </c>
      <c r="L7168" s="42" t="s">
        <v>341</v>
      </c>
    </row>
    <row r="7169" spans="1:12">
      <c r="A7169" s="42">
        <v>2023</v>
      </c>
      <c r="B7169" s="42" t="s">
        <v>53</v>
      </c>
      <c r="C7169" s="42" t="s">
        <v>24</v>
      </c>
      <c r="D7169" s="42" t="s">
        <v>84</v>
      </c>
      <c r="E7169" s="42" t="s">
        <v>33</v>
      </c>
      <c r="F7169" s="42" t="s">
        <v>355</v>
      </c>
      <c r="G7169" s="42" t="s">
        <v>1701</v>
      </c>
      <c r="H7169" s="42">
        <v>835</v>
      </c>
      <c r="J7169" s="42" t="s">
        <v>77</v>
      </c>
      <c r="K7169" s="42" t="s">
        <v>77</v>
      </c>
      <c r="L7169" s="42" t="s">
        <v>341</v>
      </c>
    </row>
    <row r="7170" spans="1:12">
      <c r="A7170" s="42">
        <v>2023</v>
      </c>
      <c r="B7170" s="42" t="s">
        <v>53</v>
      </c>
      <c r="C7170" s="42" t="s">
        <v>24</v>
      </c>
      <c r="D7170" s="42" t="s">
        <v>84</v>
      </c>
      <c r="E7170" s="42" t="s">
        <v>33</v>
      </c>
      <c r="F7170" s="42" t="s">
        <v>355</v>
      </c>
      <c r="G7170" s="42" t="s">
        <v>1702</v>
      </c>
      <c r="H7170" s="42">
        <v>604</v>
      </c>
      <c r="J7170" s="42" t="s">
        <v>77</v>
      </c>
      <c r="K7170" s="42" t="s">
        <v>77</v>
      </c>
      <c r="L7170" s="42" t="s">
        <v>341</v>
      </c>
    </row>
    <row r="7171" spans="1:12">
      <c r="A7171" s="42">
        <v>2023</v>
      </c>
      <c r="B7171" s="42" t="s">
        <v>53</v>
      </c>
      <c r="C7171" s="42" t="s">
        <v>24</v>
      </c>
      <c r="D7171" s="42" t="s">
        <v>84</v>
      </c>
      <c r="E7171" s="42" t="s">
        <v>33</v>
      </c>
      <c r="F7171" s="42" t="s">
        <v>355</v>
      </c>
      <c r="G7171" s="42" t="s">
        <v>1703</v>
      </c>
      <c r="H7171" s="42">
        <v>1045</v>
      </c>
      <c r="J7171" s="42" t="s">
        <v>77</v>
      </c>
      <c r="K7171" s="42" t="s">
        <v>77</v>
      </c>
      <c r="L7171" s="42" t="s">
        <v>341</v>
      </c>
    </row>
    <row r="7172" spans="1:12">
      <c r="A7172" s="42">
        <v>2023</v>
      </c>
      <c r="B7172" s="42" t="s">
        <v>53</v>
      </c>
      <c r="C7172" s="42" t="s">
        <v>24</v>
      </c>
      <c r="D7172" s="42" t="s">
        <v>84</v>
      </c>
      <c r="E7172" s="42" t="s">
        <v>33</v>
      </c>
      <c r="F7172" s="42" t="s">
        <v>355</v>
      </c>
      <c r="G7172" s="42" t="s">
        <v>1704</v>
      </c>
      <c r="H7172" s="42">
        <v>1017</v>
      </c>
      <c r="J7172" s="42" t="s">
        <v>77</v>
      </c>
      <c r="K7172" s="42" t="s">
        <v>77</v>
      </c>
      <c r="L7172" s="42" t="s">
        <v>341</v>
      </c>
    </row>
    <row r="7173" spans="1:12">
      <c r="A7173" s="42">
        <v>2023</v>
      </c>
      <c r="B7173" s="42" t="s">
        <v>53</v>
      </c>
      <c r="C7173" s="42" t="s">
        <v>24</v>
      </c>
      <c r="D7173" s="42" t="s">
        <v>85</v>
      </c>
      <c r="E7173" s="42" t="s">
        <v>25</v>
      </c>
      <c r="F7173" s="42" t="s">
        <v>356</v>
      </c>
      <c r="G7173" s="42" t="s">
        <v>1700</v>
      </c>
      <c r="H7173" s="42">
        <v>46</v>
      </c>
      <c r="J7173" s="42" t="s">
        <v>77</v>
      </c>
      <c r="K7173" s="42" t="s">
        <v>77</v>
      </c>
      <c r="L7173" s="42" t="s">
        <v>342</v>
      </c>
    </row>
    <row r="7174" spans="1:12">
      <c r="A7174" s="42">
        <v>2023</v>
      </c>
      <c r="B7174" s="42" t="s">
        <v>53</v>
      </c>
      <c r="C7174" s="42" t="s">
        <v>24</v>
      </c>
      <c r="D7174" s="42" t="s">
        <v>85</v>
      </c>
      <c r="E7174" s="42" t="s">
        <v>25</v>
      </c>
      <c r="F7174" s="42" t="s">
        <v>356</v>
      </c>
      <c r="G7174" s="42" t="s">
        <v>1701</v>
      </c>
      <c r="H7174" s="42">
        <v>339</v>
      </c>
      <c r="J7174" s="42" t="s">
        <v>77</v>
      </c>
      <c r="K7174" s="42" t="s">
        <v>77</v>
      </c>
      <c r="L7174" s="42" t="s">
        <v>342</v>
      </c>
    </row>
    <row r="7175" spans="1:12">
      <c r="A7175" s="42">
        <v>2023</v>
      </c>
      <c r="B7175" s="42" t="s">
        <v>53</v>
      </c>
      <c r="C7175" s="42" t="s">
        <v>24</v>
      </c>
      <c r="D7175" s="42" t="s">
        <v>85</v>
      </c>
      <c r="E7175" s="42" t="s">
        <v>25</v>
      </c>
      <c r="F7175" s="42" t="s">
        <v>356</v>
      </c>
      <c r="G7175" s="42" t="s">
        <v>1702</v>
      </c>
      <c r="H7175" s="42">
        <v>432</v>
      </c>
      <c r="J7175" s="42" t="s">
        <v>77</v>
      </c>
      <c r="K7175" s="42" t="s">
        <v>77</v>
      </c>
      <c r="L7175" s="42" t="s">
        <v>342</v>
      </c>
    </row>
    <row r="7176" spans="1:12">
      <c r="A7176" s="42">
        <v>2023</v>
      </c>
      <c r="B7176" s="42" t="s">
        <v>53</v>
      </c>
      <c r="C7176" s="42" t="s">
        <v>24</v>
      </c>
      <c r="D7176" s="42" t="s">
        <v>85</v>
      </c>
      <c r="E7176" s="42" t="s">
        <v>25</v>
      </c>
      <c r="F7176" s="42" t="s">
        <v>356</v>
      </c>
      <c r="G7176" s="42" t="s">
        <v>1703</v>
      </c>
      <c r="H7176" s="42">
        <v>1127</v>
      </c>
      <c r="J7176" s="42" t="s">
        <v>77</v>
      </c>
      <c r="K7176" s="42" t="s">
        <v>77</v>
      </c>
      <c r="L7176" s="42" t="s">
        <v>342</v>
      </c>
    </row>
    <row r="7177" spans="1:12">
      <c r="A7177" s="42">
        <v>2023</v>
      </c>
      <c r="B7177" s="42" t="s">
        <v>53</v>
      </c>
      <c r="C7177" s="42" t="s">
        <v>24</v>
      </c>
      <c r="D7177" s="42" t="s">
        <v>85</v>
      </c>
      <c r="E7177" s="42" t="s">
        <v>25</v>
      </c>
      <c r="F7177" s="42" t="s">
        <v>356</v>
      </c>
      <c r="G7177" s="42" t="s">
        <v>1704</v>
      </c>
      <c r="H7177" s="42">
        <v>2300</v>
      </c>
      <c r="J7177" s="42" t="s">
        <v>77</v>
      </c>
      <c r="K7177" s="42" t="s">
        <v>77</v>
      </c>
      <c r="L7177" s="42" t="s">
        <v>342</v>
      </c>
    </row>
    <row r="7178" spans="1:12">
      <c r="A7178" s="42">
        <v>2023</v>
      </c>
      <c r="B7178" s="42" t="s">
        <v>53</v>
      </c>
      <c r="C7178" s="42" t="s">
        <v>24</v>
      </c>
      <c r="D7178" s="42" t="s">
        <v>85</v>
      </c>
      <c r="E7178" s="42" t="s">
        <v>25</v>
      </c>
      <c r="F7178" s="42" t="s">
        <v>355</v>
      </c>
      <c r="G7178" s="42" t="s">
        <v>1700</v>
      </c>
      <c r="H7178" s="42">
        <v>50</v>
      </c>
      <c r="J7178" s="42" t="s">
        <v>77</v>
      </c>
      <c r="K7178" s="42" t="s">
        <v>77</v>
      </c>
      <c r="L7178" s="42" t="s">
        <v>342</v>
      </c>
    </row>
    <row r="7179" spans="1:12">
      <c r="A7179" s="42">
        <v>2023</v>
      </c>
      <c r="B7179" s="42" t="s">
        <v>53</v>
      </c>
      <c r="C7179" s="42" t="s">
        <v>24</v>
      </c>
      <c r="D7179" s="42" t="s">
        <v>85</v>
      </c>
      <c r="E7179" s="42" t="s">
        <v>25</v>
      </c>
      <c r="F7179" s="42" t="s">
        <v>355</v>
      </c>
      <c r="G7179" s="42" t="s">
        <v>1701</v>
      </c>
      <c r="H7179" s="42">
        <v>307</v>
      </c>
      <c r="J7179" s="42" t="s">
        <v>77</v>
      </c>
      <c r="K7179" s="42" t="s">
        <v>77</v>
      </c>
      <c r="L7179" s="42" t="s">
        <v>342</v>
      </c>
    </row>
    <row r="7180" spans="1:12">
      <c r="A7180" s="42">
        <v>2023</v>
      </c>
      <c r="B7180" s="42" t="s">
        <v>53</v>
      </c>
      <c r="C7180" s="42" t="s">
        <v>24</v>
      </c>
      <c r="D7180" s="42" t="s">
        <v>85</v>
      </c>
      <c r="E7180" s="42" t="s">
        <v>25</v>
      </c>
      <c r="F7180" s="42" t="s">
        <v>355</v>
      </c>
      <c r="G7180" s="42" t="s">
        <v>1702</v>
      </c>
      <c r="H7180" s="42">
        <v>351</v>
      </c>
      <c r="J7180" s="42" t="s">
        <v>77</v>
      </c>
      <c r="K7180" s="42" t="s">
        <v>77</v>
      </c>
      <c r="L7180" s="42" t="s">
        <v>342</v>
      </c>
    </row>
    <row r="7181" spans="1:12">
      <c r="A7181" s="42">
        <v>2023</v>
      </c>
      <c r="B7181" s="42" t="s">
        <v>53</v>
      </c>
      <c r="C7181" s="42" t="s">
        <v>24</v>
      </c>
      <c r="D7181" s="42" t="s">
        <v>85</v>
      </c>
      <c r="E7181" s="42" t="s">
        <v>25</v>
      </c>
      <c r="F7181" s="42" t="s">
        <v>355</v>
      </c>
      <c r="G7181" s="42" t="s">
        <v>1703</v>
      </c>
      <c r="H7181" s="42">
        <v>866</v>
      </c>
      <c r="J7181" s="42" t="s">
        <v>77</v>
      </c>
      <c r="K7181" s="42" t="s">
        <v>77</v>
      </c>
      <c r="L7181" s="42" t="s">
        <v>342</v>
      </c>
    </row>
    <row r="7182" spans="1:12">
      <c r="A7182" s="42">
        <v>2023</v>
      </c>
      <c r="B7182" s="42" t="s">
        <v>53</v>
      </c>
      <c r="C7182" s="42" t="s">
        <v>24</v>
      </c>
      <c r="D7182" s="42" t="s">
        <v>85</v>
      </c>
      <c r="E7182" s="42" t="s">
        <v>25</v>
      </c>
      <c r="F7182" s="42" t="s">
        <v>355</v>
      </c>
      <c r="G7182" s="42" t="s">
        <v>1704</v>
      </c>
      <c r="H7182" s="42">
        <v>1021</v>
      </c>
      <c r="J7182" s="42" t="s">
        <v>77</v>
      </c>
      <c r="K7182" s="42" t="s">
        <v>77</v>
      </c>
      <c r="L7182" s="42" t="s">
        <v>342</v>
      </c>
    </row>
    <row r="7183" spans="1:12">
      <c r="A7183" s="42">
        <v>2023</v>
      </c>
      <c r="B7183" s="42" t="s">
        <v>53</v>
      </c>
      <c r="C7183" s="42" t="s">
        <v>24</v>
      </c>
      <c r="D7183" s="42" t="s">
        <v>86</v>
      </c>
      <c r="E7183" s="42" t="s">
        <v>40</v>
      </c>
      <c r="F7183" s="42" t="s">
        <v>356</v>
      </c>
      <c r="G7183" s="42" t="s">
        <v>1700</v>
      </c>
      <c r="H7183" s="42">
        <v>0</v>
      </c>
      <c r="J7183" s="42" t="s">
        <v>77</v>
      </c>
      <c r="K7183" s="42" t="s">
        <v>77</v>
      </c>
      <c r="L7183" s="42" t="s">
        <v>343</v>
      </c>
    </row>
    <row r="7184" spans="1:12">
      <c r="A7184" s="42">
        <v>2023</v>
      </c>
      <c r="B7184" s="42" t="s">
        <v>53</v>
      </c>
      <c r="C7184" s="42" t="s">
        <v>24</v>
      </c>
      <c r="D7184" s="42" t="s">
        <v>86</v>
      </c>
      <c r="E7184" s="42" t="s">
        <v>40</v>
      </c>
      <c r="F7184" s="42" t="s">
        <v>356</v>
      </c>
      <c r="G7184" s="42" t="s">
        <v>1701</v>
      </c>
      <c r="H7184" s="42">
        <v>8</v>
      </c>
      <c r="J7184" s="42" t="s">
        <v>77</v>
      </c>
      <c r="K7184" s="42" t="s">
        <v>77</v>
      </c>
      <c r="L7184" s="42" t="s">
        <v>343</v>
      </c>
    </row>
    <row r="7185" spans="1:12">
      <c r="A7185" s="42">
        <v>2023</v>
      </c>
      <c r="B7185" s="42" t="s">
        <v>53</v>
      </c>
      <c r="C7185" s="42" t="s">
        <v>24</v>
      </c>
      <c r="D7185" s="42" t="s">
        <v>86</v>
      </c>
      <c r="E7185" s="42" t="s">
        <v>40</v>
      </c>
      <c r="F7185" s="42" t="s">
        <v>356</v>
      </c>
      <c r="G7185" s="42" t="s">
        <v>1702</v>
      </c>
      <c r="H7185" s="42">
        <v>1</v>
      </c>
      <c r="J7185" s="42" t="s">
        <v>77</v>
      </c>
      <c r="K7185" s="42" t="s">
        <v>77</v>
      </c>
      <c r="L7185" s="42" t="s">
        <v>343</v>
      </c>
    </row>
    <row r="7186" spans="1:12">
      <c r="A7186" s="42">
        <v>2023</v>
      </c>
      <c r="B7186" s="42" t="s">
        <v>53</v>
      </c>
      <c r="C7186" s="42" t="s">
        <v>24</v>
      </c>
      <c r="D7186" s="42" t="s">
        <v>86</v>
      </c>
      <c r="E7186" s="42" t="s">
        <v>40</v>
      </c>
      <c r="F7186" s="42" t="s">
        <v>356</v>
      </c>
      <c r="G7186" s="42" t="s">
        <v>1703</v>
      </c>
      <c r="H7186" s="42">
        <v>5</v>
      </c>
      <c r="J7186" s="42" t="s">
        <v>77</v>
      </c>
      <c r="K7186" s="42" t="s">
        <v>77</v>
      </c>
      <c r="L7186" s="42" t="s">
        <v>343</v>
      </c>
    </row>
    <row r="7187" spans="1:12">
      <c r="A7187" s="42">
        <v>2023</v>
      </c>
      <c r="B7187" s="42" t="s">
        <v>53</v>
      </c>
      <c r="C7187" s="42" t="s">
        <v>24</v>
      </c>
      <c r="D7187" s="42" t="s">
        <v>86</v>
      </c>
      <c r="E7187" s="42" t="s">
        <v>40</v>
      </c>
      <c r="F7187" s="42" t="s">
        <v>356</v>
      </c>
      <c r="G7187" s="42" t="s">
        <v>1704</v>
      </c>
      <c r="H7187" s="42">
        <v>1</v>
      </c>
      <c r="J7187" s="42" t="s">
        <v>77</v>
      </c>
      <c r="K7187" s="42" t="s">
        <v>77</v>
      </c>
      <c r="L7187" s="42" t="s">
        <v>343</v>
      </c>
    </row>
    <row r="7188" spans="1:12">
      <c r="A7188" s="42">
        <v>2023</v>
      </c>
      <c r="B7188" s="42" t="s">
        <v>53</v>
      </c>
      <c r="C7188" s="42" t="s">
        <v>24</v>
      </c>
      <c r="D7188" s="42" t="s">
        <v>86</v>
      </c>
      <c r="E7188" s="42" t="s">
        <v>40</v>
      </c>
      <c r="F7188" s="42" t="s">
        <v>355</v>
      </c>
      <c r="G7188" s="42" t="s">
        <v>1700</v>
      </c>
      <c r="H7188" s="42">
        <v>0</v>
      </c>
      <c r="J7188" s="42" t="s">
        <v>77</v>
      </c>
      <c r="K7188" s="42" t="s">
        <v>77</v>
      </c>
      <c r="L7188" s="42" t="s">
        <v>343</v>
      </c>
    </row>
    <row r="7189" spans="1:12">
      <c r="A7189" s="42">
        <v>2023</v>
      </c>
      <c r="B7189" s="42" t="s">
        <v>53</v>
      </c>
      <c r="C7189" s="42" t="s">
        <v>24</v>
      </c>
      <c r="D7189" s="42" t="s">
        <v>86</v>
      </c>
      <c r="E7189" s="42" t="s">
        <v>40</v>
      </c>
      <c r="F7189" s="42" t="s">
        <v>355</v>
      </c>
      <c r="G7189" s="42" t="s">
        <v>1701</v>
      </c>
      <c r="H7189" s="42">
        <v>4</v>
      </c>
      <c r="J7189" s="42" t="s">
        <v>77</v>
      </c>
      <c r="K7189" s="42" t="s">
        <v>77</v>
      </c>
      <c r="L7189" s="42" t="s">
        <v>343</v>
      </c>
    </row>
    <row r="7190" spans="1:12">
      <c r="A7190" s="42">
        <v>2023</v>
      </c>
      <c r="B7190" s="42" t="s">
        <v>53</v>
      </c>
      <c r="C7190" s="42" t="s">
        <v>24</v>
      </c>
      <c r="D7190" s="42" t="s">
        <v>86</v>
      </c>
      <c r="E7190" s="42" t="s">
        <v>40</v>
      </c>
      <c r="F7190" s="42" t="s">
        <v>355</v>
      </c>
      <c r="G7190" s="42" t="s">
        <v>1702</v>
      </c>
      <c r="H7190" s="42">
        <v>1</v>
      </c>
      <c r="J7190" s="42" t="s">
        <v>77</v>
      </c>
      <c r="K7190" s="42" t="s">
        <v>77</v>
      </c>
      <c r="L7190" s="42" t="s">
        <v>343</v>
      </c>
    </row>
    <row r="7191" spans="1:12">
      <c r="A7191" s="42">
        <v>2023</v>
      </c>
      <c r="B7191" s="42" t="s">
        <v>53</v>
      </c>
      <c r="C7191" s="42" t="s">
        <v>24</v>
      </c>
      <c r="D7191" s="42" t="s">
        <v>86</v>
      </c>
      <c r="E7191" s="42" t="s">
        <v>40</v>
      </c>
      <c r="F7191" s="42" t="s">
        <v>355</v>
      </c>
      <c r="G7191" s="42" t="s">
        <v>1703</v>
      </c>
      <c r="H7191" s="42">
        <v>1</v>
      </c>
      <c r="J7191" s="42" t="s">
        <v>77</v>
      </c>
      <c r="K7191" s="42" t="s">
        <v>77</v>
      </c>
      <c r="L7191" s="42" t="s">
        <v>343</v>
      </c>
    </row>
    <row r="7192" spans="1:12">
      <c r="A7192" s="42">
        <v>2023</v>
      </c>
      <c r="B7192" s="42" t="s">
        <v>53</v>
      </c>
      <c r="C7192" s="42" t="s">
        <v>24</v>
      </c>
      <c r="D7192" s="42" t="s">
        <v>86</v>
      </c>
      <c r="E7192" s="42" t="s">
        <v>40</v>
      </c>
      <c r="F7192" s="42" t="s">
        <v>355</v>
      </c>
      <c r="G7192" s="42" t="s">
        <v>1704</v>
      </c>
      <c r="H7192" s="42">
        <v>0</v>
      </c>
      <c r="J7192" s="42" t="s">
        <v>77</v>
      </c>
      <c r="K7192" s="42" t="s">
        <v>77</v>
      </c>
      <c r="L7192" s="42" t="s">
        <v>343</v>
      </c>
    </row>
    <row r="7193" spans="1:12">
      <c r="A7193" s="42">
        <v>2023</v>
      </c>
      <c r="B7193" s="42" t="s">
        <v>53</v>
      </c>
      <c r="C7193" s="42" t="s">
        <v>24</v>
      </c>
      <c r="D7193" s="42" t="s">
        <v>87</v>
      </c>
      <c r="E7193" s="42" t="s">
        <v>38</v>
      </c>
      <c r="F7193" s="42" t="s">
        <v>356</v>
      </c>
      <c r="G7193" s="42" t="s">
        <v>1700</v>
      </c>
      <c r="H7193" s="42">
        <v>0</v>
      </c>
      <c r="J7193" s="42" t="s">
        <v>77</v>
      </c>
      <c r="K7193" s="42" t="s">
        <v>77</v>
      </c>
      <c r="L7193" s="42" t="s">
        <v>344</v>
      </c>
    </row>
    <row r="7194" spans="1:12">
      <c r="A7194" s="42">
        <v>2023</v>
      </c>
      <c r="B7194" s="42" t="s">
        <v>53</v>
      </c>
      <c r="C7194" s="42" t="s">
        <v>24</v>
      </c>
      <c r="D7194" s="42" t="s">
        <v>87</v>
      </c>
      <c r="E7194" s="42" t="s">
        <v>38</v>
      </c>
      <c r="F7194" s="42" t="s">
        <v>356</v>
      </c>
      <c r="G7194" s="42" t="s">
        <v>1701</v>
      </c>
      <c r="H7194" s="42">
        <v>50</v>
      </c>
      <c r="J7194" s="42" t="s">
        <v>77</v>
      </c>
      <c r="K7194" s="42" t="s">
        <v>77</v>
      </c>
      <c r="L7194" s="42" t="s">
        <v>344</v>
      </c>
    </row>
    <row r="7195" spans="1:12">
      <c r="A7195" s="42">
        <v>2023</v>
      </c>
      <c r="B7195" s="42" t="s">
        <v>53</v>
      </c>
      <c r="C7195" s="42" t="s">
        <v>24</v>
      </c>
      <c r="D7195" s="42" t="s">
        <v>87</v>
      </c>
      <c r="E7195" s="42" t="s">
        <v>38</v>
      </c>
      <c r="F7195" s="42" t="s">
        <v>356</v>
      </c>
      <c r="G7195" s="42" t="s">
        <v>1702</v>
      </c>
      <c r="H7195" s="42">
        <v>19</v>
      </c>
      <c r="J7195" s="42" t="s">
        <v>77</v>
      </c>
      <c r="K7195" s="42" t="s">
        <v>77</v>
      </c>
      <c r="L7195" s="42" t="s">
        <v>344</v>
      </c>
    </row>
    <row r="7196" spans="1:12">
      <c r="A7196" s="42">
        <v>2023</v>
      </c>
      <c r="B7196" s="42" t="s">
        <v>53</v>
      </c>
      <c r="C7196" s="42" t="s">
        <v>24</v>
      </c>
      <c r="D7196" s="42" t="s">
        <v>87</v>
      </c>
      <c r="E7196" s="42" t="s">
        <v>38</v>
      </c>
      <c r="F7196" s="42" t="s">
        <v>356</v>
      </c>
      <c r="G7196" s="42" t="s">
        <v>1703</v>
      </c>
      <c r="H7196" s="42">
        <v>22</v>
      </c>
      <c r="J7196" s="42" t="s">
        <v>77</v>
      </c>
      <c r="K7196" s="42" t="s">
        <v>77</v>
      </c>
      <c r="L7196" s="42" t="s">
        <v>344</v>
      </c>
    </row>
    <row r="7197" spans="1:12">
      <c r="A7197" s="42">
        <v>2023</v>
      </c>
      <c r="B7197" s="42" t="s">
        <v>53</v>
      </c>
      <c r="C7197" s="42" t="s">
        <v>24</v>
      </c>
      <c r="D7197" s="42" t="s">
        <v>87</v>
      </c>
      <c r="E7197" s="42" t="s">
        <v>38</v>
      </c>
      <c r="F7197" s="42" t="s">
        <v>356</v>
      </c>
      <c r="G7197" s="42" t="s">
        <v>1704</v>
      </c>
      <c r="H7197" s="42">
        <v>9</v>
      </c>
      <c r="J7197" s="42" t="s">
        <v>77</v>
      </c>
      <c r="K7197" s="42" t="s">
        <v>77</v>
      </c>
      <c r="L7197" s="42" t="s">
        <v>344</v>
      </c>
    </row>
    <row r="7198" spans="1:12">
      <c r="A7198" s="42">
        <v>2023</v>
      </c>
      <c r="B7198" s="42" t="s">
        <v>53</v>
      </c>
      <c r="C7198" s="42" t="s">
        <v>24</v>
      </c>
      <c r="D7198" s="42" t="s">
        <v>87</v>
      </c>
      <c r="E7198" s="42" t="s">
        <v>38</v>
      </c>
      <c r="F7198" s="42" t="s">
        <v>355</v>
      </c>
      <c r="G7198" s="42" t="s">
        <v>1700</v>
      </c>
      <c r="H7198" s="42">
        <v>0</v>
      </c>
      <c r="J7198" s="42" t="s">
        <v>77</v>
      </c>
      <c r="K7198" s="42" t="s">
        <v>77</v>
      </c>
      <c r="L7198" s="42" t="s">
        <v>344</v>
      </c>
    </row>
    <row r="7199" spans="1:12">
      <c r="A7199" s="42">
        <v>2023</v>
      </c>
      <c r="B7199" s="42" t="s">
        <v>53</v>
      </c>
      <c r="C7199" s="42" t="s">
        <v>24</v>
      </c>
      <c r="D7199" s="42" t="s">
        <v>87</v>
      </c>
      <c r="E7199" s="42" t="s">
        <v>38</v>
      </c>
      <c r="F7199" s="42" t="s">
        <v>355</v>
      </c>
      <c r="G7199" s="42" t="s">
        <v>1701</v>
      </c>
      <c r="H7199" s="42">
        <v>31</v>
      </c>
      <c r="J7199" s="42" t="s">
        <v>77</v>
      </c>
      <c r="K7199" s="42" t="s">
        <v>77</v>
      </c>
      <c r="L7199" s="42" t="s">
        <v>344</v>
      </c>
    </row>
    <row r="7200" spans="1:12">
      <c r="A7200" s="42">
        <v>2023</v>
      </c>
      <c r="B7200" s="42" t="s">
        <v>53</v>
      </c>
      <c r="C7200" s="42" t="s">
        <v>24</v>
      </c>
      <c r="D7200" s="42" t="s">
        <v>87</v>
      </c>
      <c r="E7200" s="42" t="s">
        <v>38</v>
      </c>
      <c r="F7200" s="42" t="s">
        <v>355</v>
      </c>
      <c r="G7200" s="42" t="s">
        <v>1702</v>
      </c>
      <c r="H7200" s="42">
        <v>30</v>
      </c>
      <c r="J7200" s="42" t="s">
        <v>77</v>
      </c>
      <c r="K7200" s="42" t="s">
        <v>77</v>
      </c>
      <c r="L7200" s="42" t="s">
        <v>344</v>
      </c>
    </row>
    <row r="7201" spans="1:12">
      <c r="A7201" s="42">
        <v>2023</v>
      </c>
      <c r="B7201" s="42" t="s">
        <v>53</v>
      </c>
      <c r="C7201" s="42" t="s">
        <v>24</v>
      </c>
      <c r="D7201" s="42" t="s">
        <v>87</v>
      </c>
      <c r="E7201" s="42" t="s">
        <v>38</v>
      </c>
      <c r="F7201" s="42" t="s">
        <v>355</v>
      </c>
      <c r="G7201" s="42" t="s">
        <v>1703</v>
      </c>
      <c r="H7201" s="42">
        <v>37</v>
      </c>
      <c r="J7201" s="42" t="s">
        <v>77</v>
      </c>
      <c r="K7201" s="42" t="s">
        <v>77</v>
      </c>
      <c r="L7201" s="42" t="s">
        <v>344</v>
      </c>
    </row>
    <row r="7202" spans="1:12">
      <c r="A7202" s="42">
        <v>2023</v>
      </c>
      <c r="B7202" s="42" t="s">
        <v>53</v>
      </c>
      <c r="C7202" s="42" t="s">
        <v>24</v>
      </c>
      <c r="D7202" s="42" t="s">
        <v>87</v>
      </c>
      <c r="E7202" s="42" t="s">
        <v>38</v>
      </c>
      <c r="F7202" s="42" t="s">
        <v>355</v>
      </c>
      <c r="G7202" s="42" t="s">
        <v>1704</v>
      </c>
      <c r="H7202" s="42">
        <v>14</v>
      </c>
      <c r="J7202" s="42" t="s">
        <v>77</v>
      </c>
      <c r="K7202" s="42" t="s">
        <v>77</v>
      </c>
      <c r="L7202" s="42" t="s">
        <v>344</v>
      </c>
    </row>
    <row r="7203" spans="1:12">
      <c r="A7203" s="42">
        <v>2023</v>
      </c>
      <c r="B7203" s="42" t="s">
        <v>53</v>
      </c>
      <c r="C7203" s="42" t="s">
        <v>24</v>
      </c>
      <c r="D7203" s="42" t="s">
        <v>88</v>
      </c>
      <c r="E7203" s="42" t="s">
        <v>34</v>
      </c>
      <c r="F7203" s="42" t="s">
        <v>356</v>
      </c>
      <c r="G7203" s="42" t="s">
        <v>1700</v>
      </c>
      <c r="H7203" s="42">
        <v>16</v>
      </c>
      <c r="J7203" s="42" t="s">
        <v>77</v>
      </c>
      <c r="K7203" s="42" t="s">
        <v>77</v>
      </c>
      <c r="L7203" s="42" t="s">
        <v>345</v>
      </c>
    </row>
    <row r="7204" spans="1:12">
      <c r="A7204" s="42">
        <v>2023</v>
      </c>
      <c r="B7204" s="42" t="s">
        <v>53</v>
      </c>
      <c r="C7204" s="42" t="s">
        <v>24</v>
      </c>
      <c r="D7204" s="42" t="s">
        <v>88</v>
      </c>
      <c r="E7204" s="42" t="s">
        <v>34</v>
      </c>
      <c r="F7204" s="42" t="s">
        <v>356</v>
      </c>
      <c r="G7204" s="42" t="s">
        <v>1701</v>
      </c>
      <c r="H7204" s="42">
        <v>69</v>
      </c>
      <c r="J7204" s="42" t="s">
        <v>77</v>
      </c>
      <c r="K7204" s="42" t="s">
        <v>77</v>
      </c>
      <c r="L7204" s="42" t="s">
        <v>345</v>
      </c>
    </row>
    <row r="7205" spans="1:12">
      <c r="A7205" s="42">
        <v>2023</v>
      </c>
      <c r="B7205" s="42" t="s">
        <v>53</v>
      </c>
      <c r="C7205" s="42" t="s">
        <v>24</v>
      </c>
      <c r="D7205" s="42" t="s">
        <v>88</v>
      </c>
      <c r="E7205" s="42" t="s">
        <v>34</v>
      </c>
      <c r="F7205" s="42" t="s">
        <v>356</v>
      </c>
      <c r="G7205" s="42" t="s">
        <v>1702</v>
      </c>
      <c r="H7205" s="42">
        <v>29</v>
      </c>
      <c r="J7205" s="42" t="s">
        <v>77</v>
      </c>
      <c r="K7205" s="42" t="s">
        <v>77</v>
      </c>
      <c r="L7205" s="42" t="s">
        <v>345</v>
      </c>
    </row>
    <row r="7206" spans="1:12">
      <c r="A7206" s="42">
        <v>2023</v>
      </c>
      <c r="B7206" s="42" t="s">
        <v>53</v>
      </c>
      <c r="C7206" s="42" t="s">
        <v>24</v>
      </c>
      <c r="D7206" s="42" t="s">
        <v>88</v>
      </c>
      <c r="E7206" s="42" t="s">
        <v>34</v>
      </c>
      <c r="F7206" s="42" t="s">
        <v>356</v>
      </c>
      <c r="G7206" s="42" t="s">
        <v>1703</v>
      </c>
      <c r="H7206" s="42">
        <v>19</v>
      </c>
      <c r="J7206" s="42" t="s">
        <v>77</v>
      </c>
      <c r="K7206" s="42" t="s">
        <v>77</v>
      </c>
      <c r="L7206" s="42" t="s">
        <v>345</v>
      </c>
    </row>
    <row r="7207" spans="1:12">
      <c r="A7207" s="42">
        <v>2023</v>
      </c>
      <c r="B7207" s="42" t="s">
        <v>53</v>
      </c>
      <c r="C7207" s="42" t="s">
        <v>24</v>
      </c>
      <c r="D7207" s="42" t="s">
        <v>88</v>
      </c>
      <c r="E7207" s="42" t="s">
        <v>34</v>
      </c>
      <c r="F7207" s="42" t="s">
        <v>356</v>
      </c>
      <c r="G7207" s="42" t="s">
        <v>1704</v>
      </c>
      <c r="H7207" s="42">
        <v>6</v>
      </c>
      <c r="J7207" s="42" t="s">
        <v>77</v>
      </c>
      <c r="K7207" s="42" t="s">
        <v>77</v>
      </c>
      <c r="L7207" s="42" t="s">
        <v>345</v>
      </c>
    </row>
    <row r="7208" spans="1:12">
      <c r="A7208" s="42">
        <v>2023</v>
      </c>
      <c r="B7208" s="42" t="s">
        <v>53</v>
      </c>
      <c r="C7208" s="42" t="s">
        <v>24</v>
      </c>
      <c r="D7208" s="42" t="s">
        <v>88</v>
      </c>
      <c r="E7208" s="42" t="s">
        <v>34</v>
      </c>
      <c r="F7208" s="42" t="s">
        <v>355</v>
      </c>
      <c r="G7208" s="42" t="s">
        <v>1700</v>
      </c>
      <c r="H7208" s="42">
        <v>29</v>
      </c>
      <c r="J7208" s="42" t="s">
        <v>77</v>
      </c>
      <c r="K7208" s="42" t="s">
        <v>77</v>
      </c>
      <c r="L7208" s="42" t="s">
        <v>345</v>
      </c>
    </row>
    <row r="7209" spans="1:12">
      <c r="A7209" s="42">
        <v>2023</v>
      </c>
      <c r="B7209" s="42" t="s">
        <v>53</v>
      </c>
      <c r="C7209" s="42" t="s">
        <v>24</v>
      </c>
      <c r="D7209" s="42" t="s">
        <v>88</v>
      </c>
      <c r="E7209" s="42" t="s">
        <v>34</v>
      </c>
      <c r="F7209" s="42" t="s">
        <v>355</v>
      </c>
      <c r="G7209" s="42" t="s">
        <v>1701</v>
      </c>
      <c r="H7209" s="42">
        <v>85</v>
      </c>
      <c r="J7209" s="42" t="s">
        <v>77</v>
      </c>
      <c r="K7209" s="42" t="s">
        <v>77</v>
      </c>
      <c r="L7209" s="42" t="s">
        <v>345</v>
      </c>
    </row>
    <row r="7210" spans="1:12">
      <c r="A7210" s="42">
        <v>2023</v>
      </c>
      <c r="B7210" s="42" t="s">
        <v>53</v>
      </c>
      <c r="C7210" s="42" t="s">
        <v>24</v>
      </c>
      <c r="D7210" s="42" t="s">
        <v>88</v>
      </c>
      <c r="E7210" s="42" t="s">
        <v>34</v>
      </c>
      <c r="F7210" s="42" t="s">
        <v>355</v>
      </c>
      <c r="G7210" s="42" t="s">
        <v>1702</v>
      </c>
      <c r="H7210" s="42">
        <v>33</v>
      </c>
      <c r="J7210" s="42" t="s">
        <v>77</v>
      </c>
      <c r="K7210" s="42" t="s">
        <v>77</v>
      </c>
      <c r="L7210" s="42" t="s">
        <v>345</v>
      </c>
    </row>
    <row r="7211" spans="1:12">
      <c r="A7211" s="42">
        <v>2023</v>
      </c>
      <c r="B7211" s="42" t="s">
        <v>53</v>
      </c>
      <c r="C7211" s="42" t="s">
        <v>24</v>
      </c>
      <c r="D7211" s="42" t="s">
        <v>88</v>
      </c>
      <c r="E7211" s="42" t="s">
        <v>34</v>
      </c>
      <c r="F7211" s="42" t="s">
        <v>355</v>
      </c>
      <c r="G7211" s="42" t="s">
        <v>1703</v>
      </c>
      <c r="H7211" s="42">
        <v>17</v>
      </c>
      <c r="J7211" s="42" t="s">
        <v>77</v>
      </c>
      <c r="K7211" s="42" t="s">
        <v>77</v>
      </c>
      <c r="L7211" s="42" t="s">
        <v>345</v>
      </c>
    </row>
    <row r="7212" spans="1:12">
      <c r="A7212" s="42">
        <v>2023</v>
      </c>
      <c r="B7212" s="42" t="s">
        <v>53</v>
      </c>
      <c r="C7212" s="42" t="s">
        <v>24</v>
      </c>
      <c r="D7212" s="42" t="s">
        <v>88</v>
      </c>
      <c r="E7212" s="42" t="s">
        <v>34</v>
      </c>
      <c r="F7212" s="42" t="s">
        <v>355</v>
      </c>
      <c r="G7212" s="42" t="s">
        <v>1704</v>
      </c>
      <c r="H7212" s="42">
        <v>5</v>
      </c>
      <c r="J7212" s="42" t="s">
        <v>77</v>
      </c>
      <c r="K7212" s="42" t="s">
        <v>77</v>
      </c>
      <c r="L7212" s="42" t="s">
        <v>345</v>
      </c>
    </row>
    <row r="7213" spans="1:12">
      <c r="A7213" s="42">
        <v>2023</v>
      </c>
      <c r="B7213" s="42" t="s">
        <v>53</v>
      </c>
      <c r="C7213" s="42" t="s">
        <v>24</v>
      </c>
      <c r="D7213" s="42" t="s">
        <v>89</v>
      </c>
      <c r="E7213" s="42" t="s">
        <v>39</v>
      </c>
      <c r="F7213" s="42" t="s">
        <v>356</v>
      </c>
      <c r="G7213" s="42" t="s">
        <v>1700</v>
      </c>
      <c r="H7213" s="42">
        <v>0</v>
      </c>
      <c r="J7213" s="42" t="s">
        <v>77</v>
      </c>
      <c r="K7213" s="42" t="s">
        <v>77</v>
      </c>
      <c r="L7213" s="42" t="s">
        <v>346</v>
      </c>
    </row>
    <row r="7214" spans="1:12">
      <c r="A7214" s="42">
        <v>2023</v>
      </c>
      <c r="B7214" s="42" t="s">
        <v>53</v>
      </c>
      <c r="C7214" s="42" t="s">
        <v>24</v>
      </c>
      <c r="D7214" s="42" t="s">
        <v>89</v>
      </c>
      <c r="E7214" s="42" t="s">
        <v>39</v>
      </c>
      <c r="F7214" s="42" t="s">
        <v>356</v>
      </c>
      <c r="G7214" s="42" t="s">
        <v>1701</v>
      </c>
      <c r="H7214" s="42">
        <v>5</v>
      </c>
      <c r="J7214" s="42" t="s">
        <v>77</v>
      </c>
      <c r="K7214" s="42" t="s">
        <v>77</v>
      </c>
      <c r="L7214" s="42" t="s">
        <v>346</v>
      </c>
    </row>
    <row r="7215" spans="1:12">
      <c r="A7215" s="42">
        <v>2023</v>
      </c>
      <c r="B7215" s="42" t="s">
        <v>53</v>
      </c>
      <c r="C7215" s="42" t="s">
        <v>24</v>
      </c>
      <c r="D7215" s="42" t="s">
        <v>89</v>
      </c>
      <c r="E7215" s="42" t="s">
        <v>39</v>
      </c>
      <c r="F7215" s="42" t="s">
        <v>356</v>
      </c>
      <c r="G7215" s="42" t="s">
        <v>1702</v>
      </c>
      <c r="H7215" s="42">
        <v>5</v>
      </c>
      <c r="J7215" s="42" t="s">
        <v>77</v>
      </c>
      <c r="K7215" s="42" t="s">
        <v>77</v>
      </c>
      <c r="L7215" s="42" t="s">
        <v>346</v>
      </c>
    </row>
    <row r="7216" spans="1:12">
      <c r="A7216" s="42">
        <v>2023</v>
      </c>
      <c r="B7216" s="42" t="s">
        <v>53</v>
      </c>
      <c r="C7216" s="42" t="s">
        <v>24</v>
      </c>
      <c r="D7216" s="42" t="s">
        <v>89</v>
      </c>
      <c r="E7216" s="42" t="s">
        <v>39</v>
      </c>
      <c r="F7216" s="42" t="s">
        <v>356</v>
      </c>
      <c r="G7216" s="42" t="s">
        <v>1703</v>
      </c>
      <c r="H7216" s="42">
        <v>2</v>
      </c>
      <c r="J7216" s="42" t="s">
        <v>77</v>
      </c>
      <c r="K7216" s="42" t="s">
        <v>77</v>
      </c>
      <c r="L7216" s="42" t="s">
        <v>346</v>
      </c>
    </row>
    <row r="7217" spans="1:12">
      <c r="A7217" s="42">
        <v>2023</v>
      </c>
      <c r="B7217" s="42" t="s">
        <v>53</v>
      </c>
      <c r="C7217" s="42" t="s">
        <v>24</v>
      </c>
      <c r="D7217" s="42" t="s">
        <v>89</v>
      </c>
      <c r="E7217" s="42" t="s">
        <v>39</v>
      </c>
      <c r="F7217" s="42" t="s">
        <v>356</v>
      </c>
      <c r="G7217" s="42" t="s">
        <v>1704</v>
      </c>
      <c r="H7217" s="42">
        <v>4</v>
      </c>
      <c r="J7217" s="42" t="s">
        <v>77</v>
      </c>
      <c r="K7217" s="42" t="s">
        <v>77</v>
      </c>
      <c r="L7217" s="42" t="s">
        <v>346</v>
      </c>
    </row>
    <row r="7218" spans="1:12">
      <c r="A7218" s="42">
        <v>2023</v>
      </c>
      <c r="B7218" s="42" t="s">
        <v>53</v>
      </c>
      <c r="C7218" s="42" t="s">
        <v>24</v>
      </c>
      <c r="D7218" s="42" t="s">
        <v>89</v>
      </c>
      <c r="E7218" s="42" t="s">
        <v>39</v>
      </c>
      <c r="F7218" s="42" t="s">
        <v>355</v>
      </c>
      <c r="G7218" s="42" t="s">
        <v>1700</v>
      </c>
      <c r="H7218" s="42">
        <v>0</v>
      </c>
      <c r="J7218" s="42" t="s">
        <v>77</v>
      </c>
      <c r="K7218" s="42" t="s">
        <v>77</v>
      </c>
      <c r="L7218" s="42" t="s">
        <v>346</v>
      </c>
    </row>
    <row r="7219" spans="1:12">
      <c r="A7219" s="42">
        <v>2023</v>
      </c>
      <c r="B7219" s="42" t="s">
        <v>53</v>
      </c>
      <c r="C7219" s="42" t="s">
        <v>24</v>
      </c>
      <c r="D7219" s="42" t="s">
        <v>89</v>
      </c>
      <c r="E7219" s="42" t="s">
        <v>39</v>
      </c>
      <c r="F7219" s="42" t="s">
        <v>355</v>
      </c>
      <c r="G7219" s="42" t="s">
        <v>1701</v>
      </c>
      <c r="H7219" s="42">
        <v>2</v>
      </c>
      <c r="J7219" s="42" t="s">
        <v>77</v>
      </c>
      <c r="K7219" s="42" t="s">
        <v>77</v>
      </c>
      <c r="L7219" s="42" t="s">
        <v>346</v>
      </c>
    </row>
    <row r="7220" spans="1:12">
      <c r="A7220" s="42">
        <v>2023</v>
      </c>
      <c r="B7220" s="42" t="s">
        <v>53</v>
      </c>
      <c r="C7220" s="42" t="s">
        <v>24</v>
      </c>
      <c r="D7220" s="42" t="s">
        <v>89</v>
      </c>
      <c r="E7220" s="42" t="s">
        <v>39</v>
      </c>
      <c r="F7220" s="42" t="s">
        <v>355</v>
      </c>
      <c r="G7220" s="42" t="s">
        <v>1702</v>
      </c>
      <c r="H7220" s="42">
        <v>0</v>
      </c>
      <c r="J7220" s="42" t="s">
        <v>77</v>
      </c>
      <c r="K7220" s="42" t="s">
        <v>77</v>
      </c>
      <c r="L7220" s="42" t="s">
        <v>346</v>
      </c>
    </row>
    <row r="7221" spans="1:12">
      <c r="A7221" s="42">
        <v>2023</v>
      </c>
      <c r="B7221" s="42" t="s">
        <v>53</v>
      </c>
      <c r="C7221" s="42" t="s">
        <v>24</v>
      </c>
      <c r="D7221" s="42" t="s">
        <v>89</v>
      </c>
      <c r="E7221" s="42" t="s">
        <v>39</v>
      </c>
      <c r="F7221" s="42" t="s">
        <v>355</v>
      </c>
      <c r="G7221" s="42" t="s">
        <v>1703</v>
      </c>
      <c r="H7221" s="42">
        <v>3</v>
      </c>
      <c r="J7221" s="42" t="s">
        <v>77</v>
      </c>
      <c r="K7221" s="42" t="s">
        <v>77</v>
      </c>
      <c r="L7221" s="42" t="s">
        <v>346</v>
      </c>
    </row>
    <row r="7222" spans="1:12">
      <c r="A7222" s="42">
        <v>2023</v>
      </c>
      <c r="B7222" s="42" t="s">
        <v>53</v>
      </c>
      <c r="C7222" s="42" t="s">
        <v>24</v>
      </c>
      <c r="D7222" s="42" t="s">
        <v>89</v>
      </c>
      <c r="E7222" s="42" t="s">
        <v>39</v>
      </c>
      <c r="F7222" s="42" t="s">
        <v>355</v>
      </c>
      <c r="G7222" s="42" t="s">
        <v>1704</v>
      </c>
      <c r="H7222" s="42">
        <v>1</v>
      </c>
      <c r="J7222" s="42" t="s">
        <v>77</v>
      </c>
      <c r="K7222" s="42" t="s">
        <v>77</v>
      </c>
      <c r="L7222" s="42" t="s">
        <v>346</v>
      </c>
    </row>
    <row r="7223" spans="1:12">
      <c r="A7223" s="42">
        <v>2023</v>
      </c>
      <c r="B7223" s="42" t="s">
        <v>53</v>
      </c>
      <c r="C7223" s="42" t="s">
        <v>24</v>
      </c>
      <c r="D7223" s="42" t="s">
        <v>90</v>
      </c>
      <c r="E7223" s="42" t="s">
        <v>37</v>
      </c>
      <c r="F7223" s="42" t="s">
        <v>356</v>
      </c>
      <c r="G7223" s="42" t="s">
        <v>1700</v>
      </c>
      <c r="H7223" s="42">
        <v>13</v>
      </c>
      <c r="J7223" s="42" t="s">
        <v>77</v>
      </c>
      <c r="K7223" s="42" t="s">
        <v>77</v>
      </c>
      <c r="L7223" s="42" t="s">
        <v>347</v>
      </c>
    </row>
    <row r="7224" spans="1:12">
      <c r="A7224" s="42">
        <v>2023</v>
      </c>
      <c r="B7224" s="42" t="s">
        <v>53</v>
      </c>
      <c r="C7224" s="42" t="s">
        <v>24</v>
      </c>
      <c r="D7224" s="42" t="s">
        <v>90</v>
      </c>
      <c r="E7224" s="42" t="s">
        <v>37</v>
      </c>
      <c r="F7224" s="42" t="s">
        <v>356</v>
      </c>
      <c r="G7224" s="42" t="s">
        <v>1701</v>
      </c>
      <c r="H7224" s="42">
        <v>111</v>
      </c>
      <c r="J7224" s="42" t="s">
        <v>77</v>
      </c>
      <c r="K7224" s="42" t="s">
        <v>77</v>
      </c>
      <c r="L7224" s="42" t="s">
        <v>347</v>
      </c>
    </row>
    <row r="7225" spans="1:12">
      <c r="A7225" s="42">
        <v>2023</v>
      </c>
      <c r="B7225" s="42" t="s">
        <v>53</v>
      </c>
      <c r="C7225" s="42" t="s">
        <v>24</v>
      </c>
      <c r="D7225" s="42" t="s">
        <v>90</v>
      </c>
      <c r="E7225" s="42" t="s">
        <v>37</v>
      </c>
      <c r="F7225" s="42" t="s">
        <v>356</v>
      </c>
      <c r="G7225" s="42" t="s">
        <v>1702</v>
      </c>
      <c r="H7225" s="42">
        <v>6</v>
      </c>
      <c r="J7225" s="42" t="s">
        <v>77</v>
      </c>
      <c r="K7225" s="42" t="s">
        <v>77</v>
      </c>
      <c r="L7225" s="42" t="s">
        <v>347</v>
      </c>
    </row>
    <row r="7226" spans="1:12">
      <c r="A7226" s="42">
        <v>2023</v>
      </c>
      <c r="B7226" s="42" t="s">
        <v>53</v>
      </c>
      <c r="C7226" s="42" t="s">
        <v>24</v>
      </c>
      <c r="D7226" s="42" t="s">
        <v>90</v>
      </c>
      <c r="E7226" s="42" t="s">
        <v>37</v>
      </c>
      <c r="F7226" s="42" t="s">
        <v>356</v>
      </c>
      <c r="G7226" s="42" t="s">
        <v>1703</v>
      </c>
      <c r="H7226" s="42">
        <v>7</v>
      </c>
      <c r="J7226" s="42" t="s">
        <v>77</v>
      </c>
      <c r="K7226" s="42" t="s">
        <v>77</v>
      </c>
      <c r="L7226" s="42" t="s">
        <v>347</v>
      </c>
    </row>
    <row r="7227" spans="1:12">
      <c r="A7227" s="42">
        <v>2023</v>
      </c>
      <c r="B7227" s="42" t="s">
        <v>53</v>
      </c>
      <c r="C7227" s="42" t="s">
        <v>24</v>
      </c>
      <c r="D7227" s="42" t="s">
        <v>90</v>
      </c>
      <c r="E7227" s="42" t="s">
        <v>37</v>
      </c>
      <c r="F7227" s="42" t="s">
        <v>356</v>
      </c>
      <c r="G7227" s="42" t="s">
        <v>1704</v>
      </c>
      <c r="H7227" s="42">
        <v>1</v>
      </c>
      <c r="J7227" s="42" t="s">
        <v>77</v>
      </c>
      <c r="K7227" s="42" t="s">
        <v>77</v>
      </c>
      <c r="L7227" s="42" t="s">
        <v>347</v>
      </c>
    </row>
    <row r="7228" spans="1:12">
      <c r="A7228" s="42">
        <v>2023</v>
      </c>
      <c r="B7228" s="42" t="s">
        <v>53</v>
      </c>
      <c r="C7228" s="42" t="s">
        <v>24</v>
      </c>
      <c r="D7228" s="42" t="s">
        <v>90</v>
      </c>
      <c r="E7228" s="42" t="s">
        <v>37</v>
      </c>
      <c r="F7228" s="42" t="s">
        <v>355</v>
      </c>
      <c r="G7228" s="42" t="s">
        <v>1700</v>
      </c>
      <c r="H7228" s="42">
        <v>45</v>
      </c>
      <c r="J7228" s="42" t="s">
        <v>77</v>
      </c>
      <c r="K7228" s="42" t="s">
        <v>77</v>
      </c>
      <c r="L7228" s="42" t="s">
        <v>347</v>
      </c>
    </row>
    <row r="7229" spans="1:12">
      <c r="A7229" s="42">
        <v>2023</v>
      </c>
      <c r="B7229" s="42" t="s">
        <v>53</v>
      </c>
      <c r="C7229" s="42" t="s">
        <v>24</v>
      </c>
      <c r="D7229" s="42" t="s">
        <v>90</v>
      </c>
      <c r="E7229" s="42" t="s">
        <v>37</v>
      </c>
      <c r="F7229" s="42" t="s">
        <v>355</v>
      </c>
      <c r="G7229" s="42" t="s">
        <v>1701</v>
      </c>
      <c r="H7229" s="42">
        <v>133</v>
      </c>
      <c r="J7229" s="42" t="s">
        <v>77</v>
      </c>
      <c r="K7229" s="42" t="s">
        <v>77</v>
      </c>
      <c r="L7229" s="42" t="s">
        <v>347</v>
      </c>
    </row>
    <row r="7230" spans="1:12">
      <c r="A7230" s="42">
        <v>2023</v>
      </c>
      <c r="B7230" s="42" t="s">
        <v>53</v>
      </c>
      <c r="C7230" s="42" t="s">
        <v>24</v>
      </c>
      <c r="D7230" s="42" t="s">
        <v>90</v>
      </c>
      <c r="E7230" s="42" t="s">
        <v>37</v>
      </c>
      <c r="F7230" s="42" t="s">
        <v>355</v>
      </c>
      <c r="G7230" s="42" t="s">
        <v>1702</v>
      </c>
      <c r="H7230" s="42">
        <v>9</v>
      </c>
      <c r="J7230" s="42" t="s">
        <v>77</v>
      </c>
      <c r="K7230" s="42" t="s">
        <v>77</v>
      </c>
      <c r="L7230" s="42" t="s">
        <v>347</v>
      </c>
    </row>
    <row r="7231" spans="1:12">
      <c r="A7231" s="42">
        <v>2023</v>
      </c>
      <c r="B7231" s="42" t="s">
        <v>53</v>
      </c>
      <c r="C7231" s="42" t="s">
        <v>24</v>
      </c>
      <c r="D7231" s="42" t="s">
        <v>90</v>
      </c>
      <c r="E7231" s="42" t="s">
        <v>37</v>
      </c>
      <c r="F7231" s="42" t="s">
        <v>355</v>
      </c>
      <c r="G7231" s="42" t="s">
        <v>1703</v>
      </c>
      <c r="H7231" s="42">
        <v>1</v>
      </c>
      <c r="J7231" s="42" t="s">
        <v>77</v>
      </c>
      <c r="K7231" s="42" t="s">
        <v>77</v>
      </c>
      <c r="L7231" s="42" t="s">
        <v>347</v>
      </c>
    </row>
    <row r="7232" spans="1:12">
      <c r="A7232" s="42">
        <v>2023</v>
      </c>
      <c r="B7232" s="42" t="s">
        <v>53</v>
      </c>
      <c r="C7232" s="42" t="s">
        <v>24</v>
      </c>
      <c r="D7232" s="42" t="s">
        <v>90</v>
      </c>
      <c r="E7232" s="42" t="s">
        <v>37</v>
      </c>
      <c r="F7232" s="42" t="s">
        <v>355</v>
      </c>
      <c r="G7232" s="42" t="s">
        <v>1704</v>
      </c>
      <c r="H7232" s="42">
        <v>0</v>
      </c>
      <c r="J7232" s="42" t="s">
        <v>77</v>
      </c>
      <c r="K7232" s="42" t="s">
        <v>77</v>
      </c>
      <c r="L7232" s="42" t="s">
        <v>347</v>
      </c>
    </row>
    <row r="7233" spans="1:12">
      <c r="A7233" s="42">
        <v>2023</v>
      </c>
      <c r="B7233" s="42" t="s">
        <v>53</v>
      </c>
      <c r="C7233" s="42" t="s">
        <v>24</v>
      </c>
      <c r="D7233" s="42" t="s">
        <v>91</v>
      </c>
      <c r="E7233" s="42" t="s">
        <v>29</v>
      </c>
      <c r="F7233" s="42" t="s">
        <v>356</v>
      </c>
      <c r="G7233" s="42" t="s">
        <v>1700</v>
      </c>
      <c r="H7233" s="42">
        <v>19</v>
      </c>
      <c r="J7233" s="42" t="s">
        <v>77</v>
      </c>
      <c r="K7233" s="42" t="s">
        <v>77</v>
      </c>
      <c r="L7233" s="42" t="s">
        <v>348</v>
      </c>
    </row>
    <row r="7234" spans="1:12">
      <c r="A7234" s="42">
        <v>2023</v>
      </c>
      <c r="B7234" s="42" t="s">
        <v>53</v>
      </c>
      <c r="C7234" s="42" t="s">
        <v>24</v>
      </c>
      <c r="D7234" s="42" t="s">
        <v>91</v>
      </c>
      <c r="E7234" s="42" t="s">
        <v>29</v>
      </c>
      <c r="F7234" s="42" t="s">
        <v>356</v>
      </c>
      <c r="G7234" s="42" t="s">
        <v>1701</v>
      </c>
      <c r="H7234" s="42">
        <v>188</v>
      </c>
      <c r="J7234" s="42" t="s">
        <v>77</v>
      </c>
      <c r="K7234" s="42" t="s">
        <v>77</v>
      </c>
      <c r="L7234" s="42" t="s">
        <v>348</v>
      </c>
    </row>
    <row r="7235" spans="1:12">
      <c r="A7235" s="42">
        <v>2023</v>
      </c>
      <c r="B7235" s="42" t="s">
        <v>53</v>
      </c>
      <c r="C7235" s="42" t="s">
        <v>24</v>
      </c>
      <c r="D7235" s="42" t="s">
        <v>91</v>
      </c>
      <c r="E7235" s="42" t="s">
        <v>29</v>
      </c>
      <c r="F7235" s="42" t="s">
        <v>356</v>
      </c>
      <c r="G7235" s="42" t="s">
        <v>1702</v>
      </c>
      <c r="H7235" s="42">
        <v>103</v>
      </c>
      <c r="J7235" s="42" t="s">
        <v>77</v>
      </c>
      <c r="K7235" s="42" t="s">
        <v>77</v>
      </c>
      <c r="L7235" s="42" t="s">
        <v>348</v>
      </c>
    </row>
    <row r="7236" spans="1:12">
      <c r="A7236" s="42">
        <v>2023</v>
      </c>
      <c r="B7236" s="42" t="s">
        <v>53</v>
      </c>
      <c r="C7236" s="42" t="s">
        <v>24</v>
      </c>
      <c r="D7236" s="42" t="s">
        <v>91</v>
      </c>
      <c r="E7236" s="42" t="s">
        <v>29</v>
      </c>
      <c r="F7236" s="42" t="s">
        <v>356</v>
      </c>
      <c r="G7236" s="42" t="s">
        <v>1703</v>
      </c>
      <c r="H7236" s="42">
        <v>121</v>
      </c>
      <c r="J7236" s="42" t="s">
        <v>77</v>
      </c>
      <c r="K7236" s="42" t="s">
        <v>77</v>
      </c>
      <c r="L7236" s="42" t="s">
        <v>348</v>
      </c>
    </row>
    <row r="7237" spans="1:12">
      <c r="A7237" s="42">
        <v>2023</v>
      </c>
      <c r="B7237" s="42" t="s">
        <v>53</v>
      </c>
      <c r="C7237" s="42" t="s">
        <v>24</v>
      </c>
      <c r="D7237" s="42" t="s">
        <v>91</v>
      </c>
      <c r="E7237" s="42" t="s">
        <v>29</v>
      </c>
      <c r="F7237" s="42" t="s">
        <v>356</v>
      </c>
      <c r="G7237" s="42" t="s">
        <v>1704</v>
      </c>
      <c r="H7237" s="42">
        <v>96</v>
      </c>
      <c r="J7237" s="42" t="s">
        <v>77</v>
      </c>
      <c r="K7237" s="42" t="s">
        <v>77</v>
      </c>
      <c r="L7237" s="42" t="s">
        <v>348</v>
      </c>
    </row>
    <row r="7238" spans="1:12">
      <c r="A7238" s="42">
        <v>2023</v>
      </c>
      <c r="B7238" s="42" t="s">
        <v>53</v>
      </c>
      <c r="C7238" s="42" t="s">
        <v>24</v>
      </c>
      <c r="D7238" s="42" t="s">
        <v>91</v>
      </c>
      <c r="E7238" s="42" t="s">
        <v>29</v>
      </c>
      <c r="F7238" s="42" t="s">
        <v>355</v>
      </c>
      <c r="G7238" s="42" t="s">
        <v>1700</v>
      </c>
      <c r="H7238" s="42">
        <v>25</v>
      </c>
      <c r="J7238" s="42" t="s">
        <v>77</v>
      </c>
      <c r="K7238" s="42" t="s">
        <v>77</v>
      </c>
      <c r="L7238" s="42" t="s">
        <v>348</v>
      </c>
    </row>
    <row r="7239" spans="1:12">
      <c r="A7239" s="42">
        <v>2023</v>
      </c>
      <c r="B7239" s="42" t="s">
        <v>53</v>
      </c>
      <c r="C7239" s="42" t="s">
        <v>24</v>
      </c>
      <c r="D7239" s="42" t="s">
        <v>91</v>
      </c>
      <c r="E7239" s="42" t="s">
        <v>29</v>
      </c>
      <c r="F7239" s="42" t="s">
        <v>355</v>
      </c>
      <c r="G7239" s="42" t="s">
        <v>1701</v>
      </c>
      <c r="H7239" s="42">
        <v>195</v>
      </c>
      <c r="J7239" s="42" t="s">
        <v>77</v>
      </c>
      <c r="K7239" s="42" t="s">
        <v>77</v>
      </c>
      <c r="L7239" s="42" t="s">
        <v>348</v>
      </c>
    </row>
    <row r="7240" spans="1:12">
      <c r="A7240" s="42">
        <v>2023</v>
      </c>
      <c r="B7240" s="42" t="s">
        <v>53</v>
      </c>
      <c r="C7240" s="42" t="s">
        <v>24</v>
      </c>
      <c r="D7240" s="42" t="s">
        <v>91</v>
      </c>
      <c r="E7240" s="42" t="s">
        <v>29</v>
      </c>
      <c r="F7240" s="42" t="s">
        <v>355</v>
      </c>
      <c r="G7240" s="42" t="s">
        <v>1702</v>
      </c>
      <c r="H7240" s="42">
        <v>143</v>
      </c>
      <c r="J7240" s="42" t="s">
        <v>77</v>
      </c>
      <c r="K7240" s="42" t="s">
        <v>77</v>
      </c>
      <c r="L7240" s="42" t="s">
        <v>348</v>
      </c>
    </row>
    <row r="7241" spans="1:12">
      <c r="A7241" s="42">
        <v>2023</v>
      </c>
      <c r="B7241" s="42" t="s">
        <v>53</v>
      </c>
      <c r="C7241" s="42" t="s">
        <v>24</v>
      </c>
      <c r="D7241" s="42" t="s">
        <v>91</v>
      </c>
      <c r="E7241" s="42" t="s">
        <v>29</v>
      </c>
      <c r="F7241" s="42" t="s">
        <v>355</v>
      </c>
      <c r="G7241" s="42" t="s">
        <v>1703</v>
      </c>
      <c r="H7241" s="42">
        <v>143</v>
      </c>
      <c r="J7241" s="42" t="s">
        <v>77</v>
      </c>
      <c r="K7241" s="42" t="s">
        <v>77</v>
      </c>
      <c r="L7241" s="42" t="s">
        <v>348</v>
      </c>
    </row>
    <row r="7242" spans="1:12">
      <c r="A7242" s="42">
        <v>2023</v>
      </c>
      <c r="B7242" s="42" t="s">
        <v>53</v>
      </c>
      <c r="C7242" s="42" t="s">
        <v>24</v>
      </c>
      <c r="D7242" s="42" t="s">
        <v>91</v>
      </c>
      <c r="E7242" s="42" t="s">
        <v>29</v>
      </c>
      <c r="F7242" s="42" t="s">
        <v>355</v>
      </c>
      <c r="G7242" s="42" t="s">
        <v>1704</v>
      </c>
      <c r="H7242" s="42">
        <v>116</v>
      </c>
      <c r="J7242" s="42" t="s">
        <v>77</v>
      </c>
      <c r="K7242" s="42" t="s">
        <v>77</v>
      </c>
      <c r="L7242" s="42" t="s">
        <v>348</v>
      </c>
    </row>
    <row r="7243" spans="1:12">
      <c r="A7243" s="42">
        <v>2023</v>
      </c>
      <c r="B7243" s="42" t="s">
        <v>53</v>
      </c>
      <c r="C7243" s="42" t="s">
        <v>24</v>
      </c>
      <c r="D7243" s="42" t="s">
        <v>92</v>
      </c>
      <c r="E7243" s="42" t="s">
        <v>30</v>
      </c>
      <c r="F7243" s="42" t="s">
        <v>356</v>
      </c>
      <c r="G7243" s="42" t="s">
        <v>1700</v>
      </c>
      <c r="H7243" s="42">
        <v>6</v>
      </c>
      <c r="J7243" s="42" t="s">
        <v>77</v>
      </c>
      <c r="K7243" s="42" t="s">
        <v>77</v>
      </c>
      <c r="L7243" s="42" t="s">
        <v>349</v>
      </c>
    </row>
    <row r="7244" spans="1:12">
      <c r="A7244" s="42">
        <v>2023</v>
      </c>
      <c r="B7244" s="42" t="s">
        <v>53</v>
      </c>
      <c r="C7244" s="42" t="s">
        <v>24</v>
      </c>
      <c r="D7244" s="42" t="s">
        <v>92</v>
      </c>
      <c r="E7244" s="42" t="s">
        <v>30</v>
      </c>
      <c r="F7244" s="42" t="s">
        <v>356</v>
      </c>
      <c r="G7244" s="42" t="s">
        <v>1701</v>
      </c>
      <c r="H7244" s="42">
        <v>163</v>
      </c>
      <c r="J7244" s="42" t="s">
        <v>77</v>
      </c>
      <c r="K7244" s="42" t="s">
        <v>77</v>
      </c>
      <c r="L7244" s="42" t="s">
        <v>349</v>
      </c>
    </row>
    <row r="7245" spans="1:12">
      <c r="A7245" s="42">
        <v>2023</v>
      </c>
      <c r="B7245" s="42" t="s">
        <v>53</v>
      </c>
      <c r="C7245" s="42" t="s">
        <v>24</v>
      </c>
      <c r="D7245" s="42" t="s">
        <v>92</v>
      </c>
      <c r="E7245" s="42" t="s">
        <v>30</v>
      </c>
      <c r="F7245" s="42" t="s">
        <v>356</v>
      </c>
      <c r="G7245" s="42" t="s">
        <v>1702</v>
      </c>
      <c r="H7245" s="42">
        <v>182</v>
      </c>
      <c r="J7245" s="42" t="s">
        <v>77</v>
      </c>
      <c r="K7245" s="42" t="s">
        <v>77</v>
      </c>
      <c r="L7245" s="42" t="s">
        <v>349</v>
      </c>
    </row>
    <row r="7246" spans="1:12">
      <c r="A7246" s="42">
        <v>2023</v>
      </c>
      <c r="B7246" s="42" t="s">
        <v>53</v>
      </c>
      <c r="C7246" s="42" t="s">
        <v>24</v>
      </c>
      <c r="D7246" s="42" t="s">
        <v>92</v>
      </c>
      <c r="E7246" s="42" t="s">
        <v>30</v>
      </c>
      <c r="F7246" s="42" t="s">
        <v>356</v>
      </c>
      <c r="G7246" s="42" t="s">
        <v>1703</v>
      </c>
      <c r="H7246" s="42">
        <v>306</v>
      </c>
      <c r="J7246" s="42" t="s">
        <v>77</v>
      </c>
      <c r="K7246" s="42" t="s">
        <v>77</v>
      </c>
      <c r="L7246" s="42" t="s">
        <v>349</v>
      </c>
    </row>
    <row r="7247" spans="1:12">
      <c r="A7247" s="42">
        <v>2023</v>
      </c>
      <c r="B7247" s="42" t="s">
        <v>53</v>
      </c>
      <c r="C7247" s="42" t="s">
        <v>24</v>
      </c>
      <c r="D7247" s="42" t="s">
        <v>92</v>
      </c>
      <c r="E7247" s="42" t="s">
        <v>30</v>
      </c>
      <c r="F7247" s="42" t="s">
        <v>356</v>
      </c>
      <c r="G7247" s="42" t="s">
        <v>1704</v>
      </c>
      <c r="H7247" s="42">
        <v>369</v>
      </c>
      <c r="J7247" s="42" t="s">
        <v>77</v>
      </c>
      <c r="K7247" s="42" t="s">
        <v>77</v>
      </c>
      <c r="L7247" s="42" t="s">
        <v>349</v>
      </c>
    </row>
    <row r="7248" spans="1:12">
      <c r="A7248" s="42">
        <v>2023</v>
      </c>
      <c r="B7248" s="42" t="s">
        <v>53</v>
      </c>
      <c r="C7248" s="42" t="s">
        <v>24</v>
      </c>
      <c r="D7248" s="42" t="s">
        <v>92</v>
      </c>
      <c r="E7248" s="42" t="s">
        <v>30</v>
      </c>
      <c r="F7248" s="42" t="s">
        <v>355</v>
      </c>
      <c r="G7248" s="42" t="s">
        <v>1700</v>
      </c>
      <c r="H7248" s="42">
        <v>2</v>
      </c>
      <c r="J7248" s="42" t="s">
        <v>77</v>
      </c>
      <c r="K7248" s="42" t="s">
        <v>77</v>
      </c>
      <c r="L7248" s="42" t="s">
        <v>349</v>
      </c>
    </row>
    <row r="7249" spans="1:12">
      <c r="A7249" s="42">
        <v>2023</v>
      </c>
      <c r="B7249" s="42" t="s">
        <v>53</v>
      </c>
      <c r="C7249" s="42" t="s">
        <v>24</v>
      </c>
      <c r="D7249" s="42" t="s">
        <v>92</v>
      </c>
      <c r="E7249" s="42" t="s">
        <v>30</v>
      </c>
      <c r="F7249" s="42" t="s">
        <v>355</v>
      </c>
      <c r="G7249" s="42" t="s">
        <v>1701</v>
      </c>
      <c r="H7249" s="42">
        <v>119</v>
      </c>
      <c r="J7249" s="42" t="s">
        <v>77</v>
      </c>
      <c r="K7249" s="42" t="s">
        <v>77</v>
      </c>
      <c r="L7249" s="42" t="s">
        <v>349</v>
      </c>
    </row>
    <row r="7250" spans="1:12">
      <c r="A7250" s="42">
        <v>2023</v>
      </c>
      <c r="B7250" s="42" t="s">
        <v>53</v>
      </c>
      <c r="C7250" s="42" t="s">
        <v>24</v>
      </c>
      <c r="D7250" s="42" t="s">
        <v>92</v>
      </c>
      <c r="E7250" s="42" t="s">
        <v>30</v>
      </c>
      <c r="F7250" s="42" t="s">
        <v>355</v>
      </c>
      <c r="G7250" s="42" t="s">
        <v>1702</v>
      </c>
      <c r="H7250" s="42">
        <v>120</v>
      </c>
      <c r="J7250" s="42" t="s">
        <v>77</v>
      </c>
      <c r="K7250" s="42" t="s">
        <v>77</v>
      </c>
      <c r="L7250" s="42" t="s">
        <v>349</v>
      </c>
    </row>
    <row r="7251" spans="1:12">
      <c r="A7251" s="42">
        <v>2023</v>
      </c>
      <c r="B7251" s="42" t="s">
        <v>53</v>
      </c>
      <c r="C7251" s="42" t="s">
        <v>24</v>
      </c>
      <c r="D7251" s="42" t="s">
        <v>92</v>
      </c>
      <c r="E7251" s="42" t="s">
        <v>30</v>
      </c>
      <c r="F7251" s="42" t="s">
        <v>355</v>
      </c>
      <c r="G7251" s="42" t="s">
        <v>1703</v>
      </c>
      <c r="H7251" s="42">
        <v>256</v>
      </c>
      <c r="J7251" s="42" t="s">
        <v>77</v>
      </c>
      <c r="K7251" s="42" t="s">
        <v>77</v>
      </c>
      <c r="L7251" s="42" t="s">
        <v>349</v>
      </c>
    </row>
    <row r="7252" spans="1:12">
      <c r="A7252" s="42">
        <v>2023</v>
      </c>
      <c r="B7252" s="42" t="s">
        <v>53</v>
      </c>
      <c r="C7252" s="42" t="s">
        <v>24</v>
      </c>
      <c r="D7252" s="42" t="s">
        <v>92</v>
      </c>
      <c r="E7252" s="42" t="s">
        <v>30</v>
      </c>
      <c r="F7252" s="42" t="s">
        <v>355</v>
      </c>
      <c r="G7252" s="42" t="s">
        <v>1704</v>
      </c>
      <c r="H7252" s="42">
        <v>220</v>
      </c>
      <c r="J7252" s="42" t="s">
        <v>77</v>
      </c>
      <c r="K7252" s="42" t="s">
        <v>77</v>
      </c>
      <c r="L7252" s="42" t="s">
        <v>349</v>
      </c>
    </row>
    <row r="7253" spans="1:12">
      <c r="A7253" s="42">
        <v>2023</v>
      </c>
      <c r="B7253" s="42" t="s">
        <v>53</v>
      </c>
      <c r="C7253" s="42" t="s">
        <v>24</v>
      </c>
      <c r="D7253" s="42" t="s">
        <v>94</v>
      </c>
      <c r="E7253" s="42" t="s">
        <v>36</v>
      </c>
      <c r="F7253" s="42" t="s">
        <v>356</v>
      </c>
      <c r="G7253" s="42" t="s">
        <v>1700</v>
      </c>
      <c r="H7253" s="42">
        <v>65</v>
      </c>
      <c r="J7253" s="42" t="s">
        <v>77</v>
      </c>
      <c r="K7253" s="42" t="s">
        <v>77</v>
      </c>
      <c r="L7253" s="42" t="s">
        <v>36</v>
      </c>
    </row>
    <row r="7254" spans="1:12">
      <c r="A7254" s="42">
        <v>2023</v>
      </c>
      <c r="B7254" s="42" t="s">
        <v>53</v>
      </c>
      <c r="C7254" s="42" t="s">
        <v>24</v>
      </c>
      <c r="D7254" s="42" t="s">
        <v>94</v>
      </c>
      <c r="E7254" s="42" t="s">
        <v>36</v>
      </c>
      <c r="F7254" s="42" t="s">
        <v>356</v>
      </c>
      <c r="G7254" s="42" t="s">
        <v>1701</v>
      </c>
      <c r="H7254" s="42">
        <v>68</v>
      </c>
      <c r="J7254" s="42" t="s">
        <v>77</v>
      </c>
      <c r="K7254" s="42" t="s">
        <v>77</v>
      </c>
      <c r="L7254" s="42" t="s">
        <v>36</v>
      </c>
    </row>
    <row r="7255" spans="1:12">
      <c r="A7255" s="42">
        <v>2023</v>
      </c>
      <c r="B7255" s="42" t="s">
        <v>53</v>
      </c>
      <c r="C7255" s="42" t="s">
        <v>24</v>
      </c>
      <c r="D7255" s="42" t="s">
        <v>94</v>
      </c>
      <c r="E7255" s="42" t="s">
        <v>36</v>
      </c>
      <c r="F7255" s="42" t="s">
        <v>356</v>
      </c>
      <c r="G7255" s="42" t="s">
        <v>1702</v>
      </c>
      <c r="H7255" s="42">
        <v>15</v>
      </c>
      <c r="J7255" s="42" t="s">
        <v>77</v>
      </c>
      <c r="K7255" s="42" t="s">
        <v>77</v>
      </c>
      <c r="L7255" s="42" t="s">
        <v>36</v>
      </c>
    </row>
    <row r="7256" spans="1:12">
      <c r="A7256" s="42">
        <v>2023</v>
      </c>
      <c r="B7256" s="42" t="s">
        <v>53</v>
      </c>
      <c r="C7256" s="42" t="s">
        <v>24</v>
      </c>
      <c r="D7256" s="42" t="s">
        <v>94</v>
      </c>
      <c r="E7256" s="42" t="s">
        <v>36</v>
      </c>
      <c r="F7256" s="42" t="s">
        <v>356</v>
      </c>
      <c r="G7256" s="42" t="s">
        <v>1703</v>
      </c>
      <c r="H7256" s="42">
        <v>5</v>
      </c>
      <c r="J7256" s="42" t="s">
        <v>77</v>
      </c>
      <c r="K7256" s="42" t="s">
        <v>77</v>
      </c>
      <c r="L7256" s="42" t="s">
        <v>36</v>
      </c>
    </row>
    <row r="7257" spans="1:12">
      <c r="A7257" s="42">
        <v>2023</v>
      </c>
      <c r="B7257" s="42" t="s">
        <v>53</v>
      </c>
      <c r="C7257" s="42" t="s">
        <v>24</v>
      </c>
      <c r="D7257" s="42" t="s">
        <v>94</v>
      </c>
      <c r="E7257" s="42" t="s">
        <v>36</v>
      </c>
      <c r="F7257" s="42" t="s">
        <v>356</v>
      </c>
      <c r="G7257" s="42" t="s">
        <v>1704</v>
      </c>
      <c r="H7257" s="42">
        <v>3</v>
      </c>
      <c r="J7257" s="42" t="s">
        <v>77</v>
      </c>
      <c r="K7257" s="42" t="s">
        <v>77</v>
      </c>
      <c r="L7257" s="42" t="s">
        <v>36</v>
      </c>
    </row>
    <row r="7258" spans="1:12">
      <c r="A7258" s="42">
        <v>2023</v>
      </c>
      <c r="B7258" s="42" t="s">
        <v>53</v>
      </c>
      <c r="C7258" s="42" t="s">
        <v>24</v>
      </c>
      <c r="D7258" s="42" t="s">
        <v>94</v>
      </c>
      <c r="E7258" s="42" t="s">
        <v>36</v>
      </c>
      <c r="F7258" s="42" t="s">
        <v>355</v>
      </c>
      <c r="G7258" s="42" t="s">
        <v>1700</v>
      </c>
      <c r="H7258" s="42">
        <v>109</v>
      </c>
      <c r="J7258" s="42" t="s">
        <v>77</v>
      </c>
      <c r="K7258" s="42" t="s">
        <v>77</v>
      </c>
      <c r="L7258" s="42" t="s">
        <v>36</v>
      </c>
    </row>
    <row r="7259" spans="1:12">
      <c r="A7259" s="42">
        <v>2023</v>
      </c>
      <c r="B7259" s="42" t="s">
        <v>53</v>
      </c>
      <c r="C7259" s="42" t="s">
        <v>24</v>
      </c>
      <c r="D7259" s="42" t="s">
        <v>94</v>
      </c>
      <c r="E7259" s="42" t="s">
        <v>36</v>
      </c>
      <c r="F7259" s="42" t="s">
        <v>355</v>
      </c>
      <c r="G7259" s="42" t="s">
        <v>1701</v>
      </c>
      <c r="H7259" s="42">
        <v>80</v>
      </c>
      <c r="J7259" s="42" t="s">
        <v>77</v>
      </c>
      <c r="K7259" s="42" t="s">
        <v>77</v>
      </c>
      <c r="L7259" s="42" t="s">
        <v>36</v>
      </c>
    </row>
    <row r="7260" spans="1:12">
      <c r="A7260" s="42">
        <v>2023</v>
      </c>
      <c r="B7260" s="42" t="s">
        <v>53</v>
      </c>
      <c r="C7260" s="42" t="s">
        <v>24</v>
      </c>
      <c r="D7260" s="42" t="s">
        <v>94</v>
      </c>
      <c r="E7260" s="42" t="s">
        <v>36</v>
      </c>
      <c r="F7260" s="42" t="s">
        <v>355</v>
      </c>
      <c r="G7260" s="42" t="s">
        <v>1702</v>
      </c>
      <c r="H7260" s="42">
        <v>3</v>
      </c>
      <c r="J7260" s="42" t="s">
        <v>77</v>
      </c>
      <c r="K7260" s="42" t="s">
        <v>77</v>
      </c>
      <c r="L7260" s="42" t="s">
        <v>36</v>
      </c>
    </row>
    <row r="7261" spans="1:12">
      <c r="A7261" s="42">
        <v>2023</v>
      </c>
      <c r="B7261" s="42" t="s">
        <v>53</v>
      </c>
      <c r="C7261" s="42" t="s">
        <v>24</v>
      </c>
      <c r="D7261" s="42" t="s">
        <v>94</v>
      </c>
      <c r="E7261" s="42" t="s">
        <v>36</v>
      </c>
      <c r="F7261" s="42" t="s">
        <v>355</v>
      </c>
      <c r="G7261" s="42" t="s">
        <v>1703</v>
      </c>
      <c r="H7261" s="42">
        <v>7</v>
      </c>
      <c r="J7261" s="42" t="s">
        <v>77</v>
      </c>
      <c r="K7261" s="42" t="s">
        <v>77</v>
      </c>
      <c r="L7261" s="42" t="s">
        <v>36</v>
      </c>
    </row>
    <row r="7262" spans="1:12">
      <c r="A7262" s="42">
        <v>2023</v>
      </c>
      <c r="B7262" s="42" t="s">
        <v>53</v>
      </c>
      <c r="C7262" s="42" t="s">
        <v>24</v>
      </c>
      <c r="D7262" s="42" t="s">
        <v>94</v>
      </c>
      <c r="E7262" s="42" t="s">
        <v>36</v>
      </c>
      <c r="F7262" s="42" t="s">
        <v>355</v>
      </c>
      <c r="G7262" s="42" t="s">
        <v>1704</v>
      </c>
      <c r="H7262" s="42">
        <v>3</v>
      </c>
      <c r="J7262" s="42" t="s">
        <v>77</v>
      </c>
      <c r="K7262" s="42" t="s">
        <v>77</v>
      </c>
      <c r="L7262" s="42" t="s">
        <v>36</v>
      </c>
    </row>
    <row r="7263" spans="1:12">
      <c r="A7263" s="42">
        <v>2023</v>
      </c>
      <c r="B7263" s="42" t="s">
        <v>53</v>
      </c>
      <c r="C7263" s="42" t="s">
        <v>24</v>
      </c>
      <c r="D7263" s="42" t="s">
        <v>95</v>
      </c>
      <c r="E7263" s="42" t="s">
        <v>43</v>
      </c>
      <c r="F7263" s="42" t="s">
        <v>356</v>
      </c>
      <c r="G7263" s="42" t="s">
        <v>1700</v>
      </c>
      <c r="H7263" s="42">
        <v>3</v>
      </c>
      <c r="J7263" s="42" t="s">
        <v>77</v>
      </c>
      <c r="K7263" s="42" t="s">
        <v>77</v>
      </c>
      <c r="L7263" s="42" t="s">
        <v>351</v>
      </c>
    </row>
    <row r="7264" spans="1:12">
      <c r="A7264" s="42">
        <v>2023</v>
      </c>
      <c r="B7264" s="42" t="s">
        <v>53</v>
      </c>
      <c r="C7264" s="42" t="s">
        <v>24</v>
      </c>
      <c r="D7264" s="42" t="s">
        <v>95</v>
      </c>
      <c r="E7264" s="42" t="s">
        <v>43</v>
      </c>
      <c r="F7264" s="42" t="s">
        <v>356</v>
      </c>
      <c r="G7264" s="42" t="s">
        <v>1701</v>
      </c>
      <c r="H7264" s="42">
        <v>83</v>
      </c>
      <c r="J7264" s="42" t="s">
        <v>77</v>
      </c>
      <c r="K7264" s="42" t="s">
        <v>77</v>
      </c>
      <c r="L7264" s="42" t="s">
        <v>351</v>
      </c>
    </row>
    <row r="7265" spans="1:12">
      <c r="A7265" s="42">
        <v>2023</v>
      </c>
      <c r="B7265" s="42" t="s">
        <v>53</v>
      </c>
      <c r="C7265" s="42" t="s">
        <v>24</v>
      </c>
      <c r="D7265" s="42" t="s">
        <v>95</v>
      </c>
      <c r="E7265" s="42" t="s">
        <v>43</v>
      </c>
      <c r="F7265" s="42" t="s">
        <v>356</v>
      </c>
      <c r="G7265" s="42" t="s">
        <v>1702</v>
      </c>
      <c r="H7265" s="42">
        <v>77</v>
      </c>
      <c r="J7265" s="42" t="s">
        <v>77</v>
      </c>
      <c r="K7265" s="42" t="s">
        <v>77</v>
      </c>
      <c r="L7265" s="42" t="s">
        <v>351</v>
      </c>
    </row>
    <row r="7266" spans="1:12">
      <c r="A7266" s="42">
        <v>2023</v>
      </c>
      <c r="B7266" s="42" t="s">
        <v>53</v>
      </c>
      <c r="C7266" s="42" t="s">
        <v>24</v>
      </c>
      <c r="D7266" s="42" t="s">
        <v>95</v>
      </c>
      <c r="E7266" s="42" t="s">
        <v>43</v>
      </c>
      <c r="F7266" s="42" t="s">
        <v>356</v>
      </c>
      <c r="G7266" s="42" t="s">
        <v>1703</v>
      </c>
      <c r="H7266" s="42">
        <v>3</v>
      </c>
      <c r="J7266" s="42" t="s">
        <v>77</v>
      </c>
      <c r="K7266" s="42" t="s">
        <v>77</v>
      </c>
      <c r="L7266" s="42" t="s">
        <v>351</v>
      </c>
    </row>
    <row r="7267" spans="1:12">
      <c r="A7267" s="42">
        <v>2023</v>
      </c>
      <c r="B7267" s="42" t="s">
        <v>53</v>
      </c>
      <c r="C7267" s="42" t="s">
        <v>24</v>
      </c>
      <c r="D7267" s="42" t="s">
        <v>95</v>
      </c>
      <c r="E7267" s="42" t="s">
        <v>43</v>
      </c>
      <c r="F7267" s="42" t="s">
        <v>356</v>
      </c>
      <c r="G7267" s="42" t="s">
        <v>1704</v>
      </c>
      <c r="H7267" s="42">
        <v>0</v>
      </c>
      <c r="J7267" s="42" t="s">
        <v>77</v>
      </c>
      <c r="K7267" s="42" t="s">
        <v>77</v>
      </c>
      <c r="L7267" s="42" t="s">
        <v>351</v>
      </c>
    </row>
    <row r="7268" spans="1:12">
      <c r="A7268" s="42">
        <v>2023</v>
      </c>
      <c r="B7268" s="42" t="s">
        <v>53</v>
      </c>
      <c r="C7268" s="42" t="s">
        <v>24</v>
      </c>
      <c r="D7268" s="42" t="s">
        <v>95</v>
      </c>
      <c r="E7268" s="42" t="s">
        <v>43</v>
      </c>
      <c r="F7268" s="42" t="s">
        <v>355</v>
      </c>
      <c r="G7268" s="42" t="s">
        <v>1700</v>
      </c>
      <c r="H7268" s="42">
        <v>14</v>
      </c>
      <c r="J7268" s="42" t="s">
        <v>77</v>
      </c>
      <c r="K7268" s="42" t="s">
        <v>77</v>
      </c>
      <c r="L7268" s="42" t="s">
        <v>351</v>
      </c>
    </row>
    <row r="7269" spans="1:12">
      <c r="A7269" s="42">
        <v>2023</v>
      </c>
      <c r="B7269" s="42" t="s">
        <v>53</v>
      </c>
      <c r="C7269" s="42" t="s">
        <v>24</v>
      </c>
      <c r="D7269" s="42" t="s">
        <v>95</v>
      </c>
      <c r="E7269" s="42" t="s">
        <v>43</v>
      </c>
      <c r="F7269" s="42" t="s">
        <v>355</v>
      </c>
      <c r="G7269" s="42" t="s">
        <v>1701</v>
      </c>
      <c r="H7269" s="42">
        <v>346</v>
      </c>
      <c r="J7269" s="42" t="s">
        <v>77</v>
      </c>
      <c r="K7269" s="42" t="s">
        <v>77</v>
      </c>
      <c r="L7269" s="42" t="s">
        <v>351</v>
      </c>
    </row>
    <row r="7270" spans="1:12">
      <c r="A7270" s="42">
        <v>2023</v>
      </c>
      <c r="B7270" s="42" t="s">
        <v>53</v>
      </c>
      <c r="C7270" s="42" t="s">
        <v>24</v>
      </c>
      <c r="D7270" s="42" t="s">
        <v>95</v>
      </c>
      <c r="E7270" s="42" t="s">
        <v>43</v>
      </c>
      <c r="F7270" s="42" t="s">
        <v>355</v>
      </c>
      <c r="G7270" s="42" t="s">
        <v>1702</v>
      </c>
      <c r="H7270" s="42">
        <v>36</v>
      </c>
      <c r="J7270" s="42" t="s">
        <v>77</v>
      </c>
      <c r="K7270" s="42" t="s">
        <v>77</v>
      </c>
      <c r="L7270" s="42" t="s">
        <v>351</v>
      </c>
    </row>
    <row r="7271" spans="1:12">
      <c r="A7271" s="42">
        <v>2023</v>
      </c>
      <c r="B7271" s="42" t="s">
        <v>53</v>
      </c>
      <c r="C7271" s="42" t="s">
        <v>24</v>
      </c>
      <c r="D7271" s="42" t="s">
        <v>95</v>
      </c>
      <c r="E7271" s="42" t="s">
        <v>43</v>
      </c>
      <c r="F7271" s="42" t="s">
        <v>355</v>
      </c>
      <c r="G7271" s="42" t="s">
        <v>1703</v>
      </c>
      <c r="H7271" s="42">
        <v>20</v>
      </c>
      <c r="J7271" s="42" t="s">
        <v>77</v>
      </c>
      <c r="K7271" s="42" t="s">
        <v>77</v>
      </c>
      <c r="L7271" s="42" t="s">
        <v>351</v>
      </c>
    </row>
    <row r="7272" spans="1:12">
      <c r="A7272" s="42">
        <v>2023</v>
      </c>
      <c r="B7272" s="42" t="s">
        <v>53</v>
      </c>
      <c r="C7272" s="42" t="s">
        <v>24</v>
      </c>
      <c r="D7272" s="42" t="s">
        <v>95</v>
      </c>
      <c r="E7272" s="42" t="s">
        <v>43</v>
      </c>
      <c r="F7272" s="42" t="s">
        <v>355</v>
      </c>
      <c r="G7272" s="42" t="s">
        <v>1704</v>
      </c>
      <c r="H7272" s="42">
        <v>2</v>
      </c>
      <c r="J7272" s="42" t="s">
        <v>77</v>
      </c>
      <c r="K7272" s="42" t="s">
        <v>77</v>
      </c>
      <c r="L7272" s="42" t="s">
        <v>351</v>
      </c>
    </row>
    <row r="7273" spans="1:12">
      <c r="A7273" s="42">
        <v>2023</v>
      </c>
      <c r="B7273" s="42" t="s">
        <v>53</v>
      </c>
      <c r="C7273" s="42" t="s">
        <v>24</v>
      </c>
      <c r="D7273" s="42" t="s">
        <v>96</v>
      </c>
      <c r="E7273" s="42" t="s">
        <v>32</v>
      </c>
      <c r="F7273" s="42" t="s">
        <v>356</v>
      </c>
      <c r="G7273" s="42" t="s">
        <v>1700</v>
      </c>
      <c r="H7273" s="42">
        <v>5</v>
      </c>
      <c r="J7273" s="42" t="s">
        <v>77</v>
      </c>
      <c r="K7273" s="42" t="s">
        <v>77</v>
      </c>
      <c r="L7273" s="42" t="s">
        <v>32</v>
      </c>
    </row>
    <row r="7274" spans="1:12">
      <c r="A7274" s="42">
        <v>2023</v>
      </c>
      <c r="B7274" s="42" t="s">
        <v>53</v>
      </c>
      <c r="C7274" s="42" t="s">
        <v>24</v>
      </c>
      <c r="D7274" s="42" t="s">
        <v>96</v>
      </c>
      <c r="E7274" s="42" t="s">
        <v>32</v>
      </c>
      <c r="F7274" s="42" t="s">
        <v>356</v>
      </c>
      <c r="G7274" s="42" t="s">
        <v>1701</v>
      </c>
      <c r="H7274" s="42">
        <v>145</v>
      </c>
      <c r="J7274" s="42" t="s">
        <v>77</v>
      </c>
      <c r="K7274" s="42" t="s">
        <v>77</v>
      </c>
      <c r="L7274" s="42" t="s">
        <v>32</v>
      </c>
    </row>
    <row r="7275" spans="1:12">
      <c r="A7275" s="42">
        <v>2023</v>
      </c>
      <c r="B7275" s="42" t="s">
        <v>53</v>
      </c>
      <c r="C7275" s="42" t="s">
        <v>24</v>
      </c>
      <c r="D7275" s="42" t="s">
        <v>96</v>
      </c>
      <c r="E7275" s="42" t="s">
        <v>32</v>
      </c>
      <c r="F7275" s="42" t="s">
        <v>356</v>
      </c>
      <c r="G7275" s="42" t="s">
        <v>1702</v>
      </c>
      <c r="H7275" s="42">
        <v>47</v>
      </c>
      <c r="J7275" s="42" t="s">
        <v>77</v>
      </c>
      <c r="K7275" s="42" t="s">
        <v>77</v>
      </c>
      <c r="L7275" s="42" t="s">
        <v>32</v>
      </c>
    </row>
    <row r="7276" spans="1:12">
      <c r="A7276" s="42">
        <v>2023</v>
      </c>
      <c r="B7276" s="42" t="s">
        <v>53</v>
      </c>
      <c r="C7276" s="42" t="s">
        <v>24</v>
      </c>
      <c r="D7276" s="42" t="s">
        <v>96</v>
      </c>
      <c r="E7276" s="42" t="s">
        <v>32</v>
      </c>
      <c r="F7276" s="42" t="s">
        <v>356</v>
      </c>
      <c r="G7276" s="42" t="s">
        <v>1703</v>
      </c>
      <c r="H7276" s="42">
        <v>225</v>
      </c>
      <c r="J7276" s="42" t="s">
        <v>77</v>
      </c>
      <c r="K7276" s="42" t="s">
        <v>77</v>
      </c>
      <c r="L7276" s="42" t="s">
        <v>32</v>
      </c>
    </row>
    <row r="7277" spans="1:12">
      <c r="A7277" s="42">
        <v>2023</v>
      </c>
      <c r="B7277" s="42" t="s">
        <v>53</v>
      </c>
      <c r="C7277" s="42" t="s">
        <v>24</v>
      </c>
      <c r="D7277" s="42" t="s">
        <v>96</v>
      </c>
      <c r="E7277" s="42" t="s">
        <v>32</v>
      </c>
      <c r="F7277" s="42" t="s">
        <v>356</v>
      </c>
      <c r="G7277" s="42" t="s">
        <v>1704</v>
      </c>
      <c r="H7277" s="42">
        <v>463</v>
      </c>
      <c r="J7277" s="42" t="s">
        <v>77</v>
      </c>
      <c r="K7277" s="42" t="s">
        <v>77</v>
      </c>
      <c r="L7277" s="42" t="s">
        <v>32</v>
      </c>
    </row>
    <row r="7278" spans="1:12">
      <c r="A7278" s="42">
        <v>2023</v>
      </c>
      <c r="B7278" s="42" t="s">
        <v>53</v>
      </c>
      <c r="C7278" s="42" t="s">
        <v>24</v>
      </c>
      <c r="D7278" s="42" t="s">
        <v>96</v>
      </c>
      <c r="E7278" s="42" t="s">
        <v>32</v>
      </c>
      <c r="F7278" s="42" t="s">
        <v>355</v>
      </c>
      <c r="G7278" s="42" t="s">
        <v>1700</v>
      </c>
      <c r="H7278" s="42">
        <v>12</v>
      </c>
      <c r="J7278" s="42" t="s">
        <v>77</v>
      </c>
      <c r="K7278" s="42" t="s">
        <v>77</v>
      </c>
      <c r="L7278" s="42" t="s">
        <v>32</v>
      </c>
    </row>
    <row r="7279" spans="1:12">
      <c r="A7279" s="42">
        <v>2023</v>
      </c>
      <c r="B7279" s="42" t="s">
        <v>53</v>
      </c>
      <c r="C7279" s="42" t="s">
        <v>24</v>
      </c>
      <c r="D7279" s="42" t="s">
        <v>96</v>
      </c>
      <c r="E7279" s="42" t="s">
        <v>32</v>
      </c>
      <c r="F7279" s="42" t="s">
        <v>355</v>
      </c>
      <c r="G7279" s="42" t="s">
        <v>1701</v>
      </c>
      <c r="H7279" s="42">
        <v>110</v>
      </c>
      <c r="J7279" s="42" t="s">
        <v>77</v>
      </c>
      <c r="K7279" s="42" t="s">
        <v>77</v>
      </c>
      <c r="L7279" s="42" t="s">
        <v>32</v>
      </c>
    </row>
    <row r="7280" spans="1:12">
      <c r="A7280" s="42">
        <v>2023</v>
      </c>
      <c r="B7280" s="42" t="s">
        <v>53</v>
      </c>
      <c r="C7280" s="42" t="s">
        <v>24</v>
      </c>
      <c r="D7280" s="42" t="s">
        <v>96</v>
      </c>
      <c r="E7280" s="42" t="s">
        <v>32</v>
      </c>
      <c r="F7280" s="42" t="s">
        <v>355</v>
      </c>
      <c r="G7280" s="42" t="s">
        <v>1702</v>
      </c>
      <c r="H7280" s="42">
        <v>63</v>
      </c>
      <c r="J7280" s="42" t="s">
        <v>77</v>
      </c>
      <c r="K7280" s="42" t="s">
        <v>77</v>
      </c>
      <c r="L7280" s="42" t="s">
        <v>32</v>
      </c>
    </row>
    <row r="7281" spans="1:12">
      <c r="A7281" s="42">
        <v>2023</v>
      </c>
      <c r="B7281" s="42" t="s">
        <v>53</v>
      </c>
      <c r="C7281" s="42" t="s">
        <v>24</v>
      </c>
      <c r="D7281" s="42" t="s">
        <v>96</v>
      </c>
      <c r="E7281" s="42" t="s">
        <v>32</v>
      </c>
      <c r="F7281" s="42" t="s">
        <v>355</v>
      </c>
      <c r="G7281" s="42" t="s">
        <v>1703</v>
      </c>
      <c r="H7281" s="42">
        <v>120</v>
      </c>
      <c r="J7281" s="42" t="s">
        <v>77</v>
      </c>
      <c r="K7281" s="42" t="s">
        <v>77</v>
      </c>
      <c r="L7281" s="42" t="s">
        <v>32</v>
      </c>
    </row>
    <row r="7282" spans="1:12">
      <c r="A7282" s="42">
        <v>2023</v>
      </c>
      <c r="B7282" s="42" t="s">
        <v>53</v>
      </c>
      <c r="C7282" s="42" t="s">
        <v>24</v>
      </c>
      <c r="D7282" s="42" t="s">
        <v>96</v>
      </c>
      <c r="E7282" s="42" t="s">
        <v>32</v>
      </c>
      <c r="F7282" s="42" t="s">
        <v>355</v>
      </c>
      <c r="G7282" s="42" t="s">
        <v>1704</v>
      </c>
      <c r="H7282" s="42">
        <v>208</v>
      </c>
      <c r="J7282" s="42" t="s">
        <v>77</v>
      </c>
      <c r="K7282" s="42" t="s">
        <v>77</v>
      </c>
      <c r="L7282" s="42" t="s">
        <v>32</v>
      </c>
    </row>
    <row r="7283" spans="1:12">
      <c r="A7283" s="42">
        <v>2023</v>
      </c>
      <c r="B7283" s="42" t="s">
        <v>53</v>
      </c>
      <c r="C7283" s="42" t="s">
        <v>24</v>
      </c>
      <c r="D7283" s="42" t="s">
        <v>97</v>
      </c>
      <c r="E7283" s="42" t="s">
        <v>31</v>
      </c>
      <c r="F7283" s="42" t="s">
        <v>356</v>
      </c>
      <c r="G7283" s="42" t="s">
        <v>1700</v>
      </c>
      <c r="H7283" s="42">
        <v>381</v>
      </c>
      <c r="J7283" s="42" t="s">
        <v>77</v>
      </c>
      <c r="K7283" s="42" t="s">
        <v>77</v>
      </c>
      <c r="L7283" s="42" t="s">
        <v>31</v>
      </c>
    </row>
    <row r="7284" spans="1:12">
      <c r="A7284" s="42">
        <v>2023</v>
      </c>
      <c r="B7284" s="42" t="s">
        <v>53</v>
      </c>
      <c r="C7284" s="42" t="s">
        <v>24</v>
      </c>
      <c r="D7284" s="42" t="s">
        <v>97</v>
      </c>
      <c r="E7284" s="42" t="s">
        <v>31</v>
      </c>
      <c r="F7284" s="42" t="s">
        <v>356</v>
      </c>
      <c r="G7284" s="42" t="s">
        <v>1701</v>
      </c>
      <c r="H7284" s="42">
        <v>952</v>
      </c>
      <c r="J7284" s="42" t="s">
        <v>77</v>
      </c>
      <c r="K7284" s="42" t="s">
        <v>77</v>
      </c>
      <c r="L7284" s="42" t="s">
        <v>31</v>
      </c>
    </row>
    <row r="7285" spans="1:12">
      <c r="A7285" s="42">
        <v>2023</v>
      </c>
      <c r="B7285" s="42" t="s">
        <v>53</v>
      </c>
      <c r="C7285" s="42" t="s">
        <v>24</v>
      </c>
      <c r="D7285" s="42" t="s">
        <v>97</v>
      </c>
      <c r="E7285" s="42" t="s">
        <v>31</v>
      </c>
      <c r="F7285" s="42" t="s">
        <v>356</v>
      </c>
      <c r="G7285" s="42" t="s">
        <v>1702</v>
      </c>
      <c r="H7285" s="42">
        <v>41</v>
      </c>
      <c r="J7285" s="42" t="s">
        <v>77</v>
      </c>
      <c r="K7285" s="42" t="s">
        <v>77</v>
      </c>
      <c r="L7285" s="42" t="s">
        <v>31</v>
      </c>
    </row>
    <row r="7286" spans="1:12">
      <c r="A7286" s="42">
        <v>2023</v>
      </c>
      <c r="B7286" s="42" t="s">
        <v>53</v>
      </c>
      <c r="C7286" s="42" t="s">
        <v>24</v>
      </c>
      <c r="D7286" s="42" t="s">
        <v>97</v>
      </c>
      <c r="E7286" s="42" t="s">
        <v>31</v>
      </c>
      <c r="F7286" s="42" t="s">
        <v>356</v>
      </c>
      <c r="G7286" s="42" t="s">
        <v>1703</v>
      </c>
      <c r="H7286" s="42">
        <v>15</v>
      </c>
      <c r="J7286" s="42" t="s">
        <v>77</v>
      </c>
      <c r="K7286" s="42" t="s">
        <v>77</v>
      </c>
      <c r="L7286" s="42" t="s">
        <v>31</v>
      </c>
    </row>
    <row r="7287" spans="1:12">
      <c r="A7287" s="42">
        <v>2023</v>
      </c>
      <c r="B7287" s="42" t="s">
        <v>53</v>
      </c>
      <c r="C7287" s="42" t="s">
        <v>24</v>
      </c>
      <c r="D7287" s="42" t="s">
        <v>97</v>
      </c>
      <c r="E7287" s="42" t="s">
        <v>31</v>
      </c>
      <c r="F7287" s="42" t="s">
        <v>356</v>
      </c>
      <c r="G7287" s="42" t="s">
        <v>1704</v>
      </c>
      <c r="H7287" s="42">
        <v>8</v>
      </c>
      <c r="J7287" s="42" t="s">
        <v>77</v>
      </c>
      <c r="K7287" s="42" t="s">
        <v>77</v>
      </c>
      <c r="L7287" s="42" t="s">
        <v>31</v>
      </c>
    </row>
    <row r="7288" spans="1:12">
      <c r="A7288" s="42">
        <v>2023</v>
      </c>
      <c r="B7288" s="42" t="s">
        <v>53</v>
      </c>
      <c r="C7288" s="42" t="s">
        <v>24</v>
      </c>
      <c r="D7288" s="42" t="s">
        <v>97</v>
      </c>
      <c r="E7288" s="42" t="s">
        <v>31</v>
      </c>
      <c r="F7288" s="42" t="s">
        <v>355</v>
      </c>
      <c r="G7288" s="42" t="s">
        <v>1700</v>
      </c>
      <c r="H7288" s="42">
        <v>927</v>
      </c>
      <c r="J7288" s="42" t="s">
        <v>77</v>
      </c>
      <c r="K7288" s="42" t="s">
        <v>77</v>
      </c>
      <c r="L7288" s="42" t="s">
        <v>31</v>
      </c>
    </row>
    <row r="7289" spans="1:12">
      <c r="A7289" s="42">
        <v>2023</v>
      </c>
      <c r="B7289" s="42" t="s">
        <v>53</v>
      </c>
      <c r="C7289" s="42" t="s">
        <v>24</v>
      </c>
      <c r="D7289" s="42" t="s">
        <v>97</v>
      </c>
      <c r="E7289" s="42" t="s">
        <v>31</v>
      </c>
      <c r="F7289" s="42" t="s">
        <v>355</v>
      </c>
      <c r="G7289" s="42" t="s">
        <v>1701</v>
      </c>
      <c r="H7289" s="42">
        <v>797</v>
      </c>
      <c r="J7289" s="42" t="s">
        <v>77</v>
      </c>
      <c r="K7289" s="42" t="s">
        <v>77</v>
      </c>
      <c r="L7289" s="42" t="s">
        <v>31</v>
      </c>
    </row>
    <row r="7290" spans="1:12">
      <c r="A7290" s="42">
        <v>2023</v>
      </c>
      <c r="B7290" s="42" t="s">
        <v>53</v>
      </c>
      <c r="C7290" s="42" t="s">
        <v>24</v>
      </c>
      <c r="D7290" s="42" t="s">
        <v>97</v>
      </c>
      <c r="E7290" s="42" t="s">
        <v>31</v>
      </c>
      <c r="F7290" s="42" t="s">
        <v>355</v>
      </c>
      <c r="G7290" s="42" t="s">
        <v>1702</v>
      </c>
      <c r="H7290" s="42">
        <v>21</v>
      </c>
      <c r="J7290" s="42" t="s">
        <v>77</v>
      </c>
      <c r="K7290" s="42" t="s">
        <v>77</v>
      </c>
      <c r="L7290" s="42" t="s">
        <v>31</v>
      </c>
    </row>
    <row r="7291" spans="1:12">
      <c r="A7291" s="42">
        <v>2023</v>
      </c>
      <c r="B7291" s="42" t="s">
        <v>53</v>
      </c>
      <c r="C7291" s="42" t="s">
        <v>24</v>
      </c>
      <c r="D7291" s="42" t="s">
        <v>97</v>
      </c>
      <c r="E7291" s="42" t="s">
        <v>31</v>
      </c>
      <c r="F7291" s="42" t="s">
        <v>355</v>
      </c>
      <c r="G7291" s="42" t="s">
        <v>1703</v>
      </c>
      <c r="H7291" s="42">
        <v>13</v>
      </c>
      <c r="J7291" s="42" t="s">
        <v>77</v>
      </c>
      <c r="K7291" s="42" t="s">
        <v>77</v>
      </c>
      <c r="L7291" s="42" t="s">
        <v>31</v>
      </c>
    </row>
    <row r="7292" spans="1:12">
      <c r="A7292" s="42">
        <v>2023</v>
      </c>
      <c r="B7292" s="42" t="s">
        <v>53</v>
      </c>
      <c r="C7292" s="42" t="s">
        <v>24</v>
      </c>
      <c r="D7292" s="42" t="s">
        <v>97</v>
      </c>
      <c r="E7292" s="42" t="s">
        <v>31</v>
      </c>
      <c r="F7292" s="42" t="s">
        <v>355</v>
      </c>
      <c r="G7292" s="42" t="s">
        <v>1704</v>
      </c>
      <c r="H7292" s="42">
        <v>5</v>
      </c>
      <c r="J7292" s="42" t="s">
        <v>77</v>
      </c>
      <c r="K7292" s="42" t="s">
        <v>77</v>
      </c>
      <c r="L7292" s="42" t="s">
        <v>31</v>
      </c>
    </row>
    <row r="7293" spans="1:12">
      <c r="A7293" s="42">
        <v>2022</v>
      </c>
      <c r="B7293" s="42" t="s">
        <v>53</v>
      </c>
      <c r="C7293" s="42" t="s">
        <v>44</v>
      </c>
      <c r="D7293" s="42" t="s">
        <v>380</v>
      </c>
      <c r="E7293" s="42" t="s">
        <v>381</v>
      </c>
      <c r="F7293" s="42" t="s">
        <v>356</v>
      </c>
      <c r="G7293" s="42" t="s">
        <v>1700</v>
      </c>
      <c r="H7293" s="42">
        <v>36</v>
      </c>
      <c r="J7293" s="42" t="s">
        <v>77</v>
      </c>
      <c r="K7293" s="42" t="s">
        <v>77</v>
      </c>
      <c r="L7293" s="42" t="s">
        <v>386</v>
      </c>
    </row>
    <row r="7294" spans="1:12">
      <c r="A7294" s="42">
        <v>2022</v>
      </c>
      <c r="B7294" s="42" t="s">
        <v>53</v>
      </c>
      <c r="C7294" s="42" t="s">
        <v>44</v>
      </c>
      <c r="D7294" s="42" t="s">
        <v>380</v>
      </c>
      <c r="E7294" s="42" t="s">
        <v>381</v>
      </c>
      <c r="F7294" s="42" t="s">
        <v>356</v>
      </c>
      <c r="G7294" s="42" t="s">
        <v>1701</v>
      </c>
      <c r="H7294" s="42">
        <v>263</v>
      </c>
      <c r="J7294" s="42" t="s">
        <v>77</v>
      </c>
      <c r="K7294" s="42" t="s">
        <v>77</v>
      </c>
      <c r="L7294" s="42" t="s">
        <v>386</v>
      </c>
    </row>
    <row r="7295" spans="1:12">
      <c r="A7295" s="42">
        <v>2022</v>
      </c>
      <c r="B7295" s="42" t="s">
        <v>53</v>
      </c>
      <c r="C7295" s="42" t="s">
        <v>44</v>
      </c>
      <c r="D7295" s="42" t="s">
        <v>380</v>
      </c>
      <c r="E7295" s="42" t="s">
        <v>381</v>
      </c>
      <c r="F7295" s="42" t="s">
        <v>356</v>
      </c>
      <c r="G7295" s="42" t="s">
        <v>1702</v>
      </c>
      <c r="H7295" s="42">
        <v>388</v>
      </c>
      <c r="J7295" s="42" t="s">
        <v>77</v>
      </c>
      <c r="K7295" s="42" t="s">
        <v>77</v>
      </c>
      <c r="L7295" s="42" t="s">
        <v>386</v>
      </c>
    </row>
    <row r="7296" spans="1:12">
      <c r="A7296" s="42">
        <v>2022</v>
      </c>
      <c r="B7296" s="42" t="s">
        <v>53</v>
      </c>
      <c r="C7296" s="42" t="s">
        <v>44</v>
      </c>
      <c r="D7296" s="42" t="s">
        <v>380</v>
      </c>
      <c r="E7296" s="42" t="s">
        <v>381</v>
      </c>
      <c r="F7296" s="42" t="s">
        <v>356</v>
      </c>
      <c r="G7296" s="42" t="s">
        <v>1703</v>
      </c>
      <c r="H7296" s="42">
        <v>668</v>
      </c>
      <c r="J7296" s="42" t="s">
        <v>77</v>
      </c>
      <c r="K7296" s="42" t="s">
        <v>77</v>
      </c>
      <c r="L7296" s="42" t="s">
        <v>386</v>
      </c>
    </row>
    <row r="7297" spans="1:12">
      <c r="A7297" s="42">
        <v>2022</v>
      </c>
      <c r="B7297" s="42" t="s">
        <v>53</v>
      </c>
      <c r="C7297" s="42" t="s">
        <v>44</v>
      </c>
      <c r="D7297" s="42" t="s">
        <v>380</v>
      </c>
      <c r="E7297" s="42" t="s">
        <v>381</v>
      </c>
      <c r="F7297" s="42" t="s">
        <v>356</v>
      </c>
      <c r="G7297" s="42" t="s">
        <v>1704</v>
      </c>
      <c r="H7297" s="42">
        <v>461</v>
      </c>
      <c r="J7297" s="42" t="s">
        <v>77</v>
      </c>
      <c r="K7297" s="42" t="s">
        <v>77</v>
      </c>
      <c r="L7297" s="42" t="s">
        <v>386</v>
      </c>
    </row>
    <row r="7298" spans="1:12">
      <c r="A7298" s="42">
        <v>2022</v>
      </c>
      <c r="B7298" s="42" t="s">
        <v>53</v>
      </c>
      <c r="C7298" s="42" t="s">
        <v>44</v>
      </c>
      <c r="D7298" s="42" t="s">
        <v>380</v>
      </c>
      <c r="E7298" s="42" t="s">
        <v>381</v>
      </c>
      <c r="F7298" s="42" t="s">
        <v>355</v>
      </c>
      <c r="G7298" s="42" t="s">
        <v>1700</v>
      </c>
      <c r="H7298" s="42">
        <v>47</v>
      </c>
      <c r="J7298" s="42" t="s">
        <v>77</v>
      </c>
      <c r="K7298" s="42" t="s">
        <v>77</v>
      </c>
      <c r="L7298" s="42" t="s">
        <v>386</v>
      </c>
    </row>
    <row r="7299" spans="1:12">
      <c r="A7299" s="42">
        <v>2022</v>
      </c>
      <c r="B7299" s="42" t="s">
        <v>53</v>
      </c>
      <c r="C7299" s="42" t="s">
        <v>44</v>
      </c>
      <c r="D7299" s="42" t="s">
        <v>380</v>
      </c>
      <c r="E7299" s="42" t="s">
        <v>381</v>
      </c>
      <c r="F7299" s="42" t="s">
        <v>355</v>
      </c>
      <c r="G7299" s="42" t="s">
        <v>1701</v>
      </c>
      <c r="H7299" s="42">
        <v>321</v>
      </c>
      <c r="J7299" s="42" t="s">
        <v>77</v>
      </c>
      <c r="K7299" s="42" t="s">
        <v>77</v>
      </c>
      <c r="L7299" s="42" t="s">
        <v>386</v>
      </c>
    </row>
    <row r="7300" spans="1:12">
      <c r="A7300" s="42">
        <v>2022</v>
      </c>
      <c r="B7300" s="42" t="s">
        <v>53</v>
      </c>
      <c r="C7300" s="42" t="s">
        <v>44</v>
      </c>
      <c r="D7300" s="42" t="s">
        <v>380</v>
      </c>
      <c r="E7300" s="42" t="s">
        <v>381</v>
      </c>
      <c r="F7300" s="42" t="s">
        <v>355</v>
      </c>
      <c r="G7300" s="42" t="s">
        <v>1702</v>
      </c>
      <c r="H7300" s="42">
        <v>490</v>
      </c>
      <c r="J7300" s="42" t="s">
        <v>77</v>
      </c>
      <c r="K7300" s="42" t="s">
        <v>77</v>
      </c>
      <c r="L7300" s="42" t="s">
        <v>386</v>
      </c>
    </row>
    <row r="7301" spans="1:12">
      <c r="A7301" s="42">
        <v>2022</v>
      </c>
      <c r="B7301" s="42" t="s">
        <v>53</v>
      </c>
      <c r="C7301" s="42" t="s">
        <v>44</v>
      </c>
      <c r="D7301" s="42" t="s">
        <v>380</v>
      </c>
      <c r="E7301" s="42" t="s">
        <v>381</v>
      </c>
      <c r="F7301" s="42" t="s">
        <v>355</v>
      </c>
      <c r="G7301" s="42" t="s">
        <v>1703</v>
      </c>
      <c r="H7301" s="42">
        <v>837</v>
      </c>
      <c r="J7301" s="42" t="s">
        <v>77</v>
      </c>
      <c r="K7301" s="42" t="s">
        <v>77</v>
      </c>
      <c r="L7301" s="42" t="s">
        <v>386</v>
      </c>
    </row>
    <row r="7302" spans="1:12">
      <c r="A7302" s="42">
        <v>2022</v>
      </c>
      <c r="B7302" s="42" t="s">
        <v>53</v>
      </c>
      <c r="C7302" s="42" t="s">
        <v>44</v>
      </c>
      <c r="D7302" s="42" t="s">
        <v>380</v>
      </c>
      <c r="E7302" s="42" t="s">
        <v>381</v>
      </c>
      <c r="F7302" s="42" t="s">
        <v>355</v>
      </c>
      <c r="G7302" s="42" t="s">
        <v>1704</v>
      </c>
      <c r="H7302" s="42">
        <v>388</v>
      </c>
      <c r="J7302" s="42" t="s">
        <v>77</v>
      </c>
      <c r="K7302" s="42" t="s">
        <v>77</v>
      </c>
      <c r="L7302" s="42" t="s">
        <v>386</v>
      </c>
    </row>
    <row r="7303" spans="1:12">
      <c r="A7303" s="42">
        <v>2022</v>
      </c>
      <c r="B7303" s="42" t="s">
        <v>53</v>
      </c>
      <c r="C7303" s="42" t="s">
        <v>46</v>
      </c>
      <c r="D7303" s="42" t="s">
        <v>100</v>
      </c>
      <c r="E7303" s="42" t="s">
        <v>101</v>
      </c>
      <c r="F7303" s="42" t="s">
        <v>356</v>
      </c>
      <c r="G7303" s="42" t="s">
        <v>1700</v>
      </c>
      <c r="H7303" s="42">
        <v>61</v>
      </c>
      <c r="J7303" s="42" t="s">
        <v>77</v>
      </c>
      <c r="K7303" s="42" t="s">
        <v>77</v>
      </c>
      <c r="L7303" s="42" t="s">
        <v>101</v>
      </c>
    </row>
    <row r="7304" spans="1:12">
      <c r="A7304" s="42">
        <v>2022</v>
      </c>
      <c r="B7304" s="42" t="s">
        <v>53</v>
      </c>
      <c r="C7304" s="42" t="s">
        <v>46</v>
      </c>
      <c r="D7304" s="42" t="s">
        <v>100</v>
      </c>
      <c r="E7304" s="42" t="s">
        <v>101</v>
      </c>
      <c r="F7304" s="42" t="s">
        <v>356</v>
      </c>
      <c r="G7304" s="42" t="s">
        <v>1701</v>
      </c>
      <c r="H7304" s="42">
        <v>142</v>
      </c>
      <c r="J7304" s="42" t="s">
        <v>77</v>
      </c>
      <c r="K7304" s="42" t="s">
        <v>77</v>
      </c>
      <c r="L7304" s="42" t="s">
        <v>101</v>
      </c>
    </row>
    <row r="7305" spans="1:12">
      <c r="A7305" s="42">
        <v>2022</v>
      </c>
      <c r="B7305" s="42" t="s">
        <v>53</v>
      </c>
      <c r="C7305" s="42" t="s">
        <v>46</v>
      </c>
      <c r="D7305" s="42" t="s">
        <v>100</v>
      </c>
      <c r="E7305" s="42" t="s">
        <v>101</v>
      </c>
      <c r="F7305" s="42" t="s">
        <v>356</v>
      </c>
      <c r="G7305" s="42" t="s">
        <v>1702</v>
      </c>
      <c r="H7305" s="42">
        <v>49</v>
      </c>
      <c r="J7305" s="42" t="s">
        <v>77</v>
      </c>
      <c r="K7305" s="42" t="s">
        <v>77</v>
      </c>
      <c r="L7305" s="42" t="s">
        <v>101</v>
      </c>
    </row>
    <row r="7306" spans="1:12">
      <c r="A7306" s="42">
        <v>2022</v>
      </c>
      <c r="B7306" s="42" t="s">
        <v>53</v>
      </c>
      <c r="C7306" s="42" t="s">
        <v>46</v>
      </c>
      <c r="D7306" s="42" t="s">
        <v>100</v>
      </c>
      <c r="E7306" s="42" t="s">
        <v>101</v>
      </c>
      <c r="F7306" s="42" t="s">
        <v>356</v>
      </c>
      <c r="G7306" s="42" t="s">
        <v>1703</v>
      </c>
      <c r="H7306" s="42">
        <v>44</v>
      </c>
      <c r="J7306" s="42" t="s">
        <v>77</v>
      </c>
      <c r="K7306" s="42" t="s">
        <v>77</v>
      </c>
      <c r="L7306" s="42" t="s">
        <v>101</v>
      </c>
    </row>
    <row r="7307" spans="1:12">
      <c r="A7307" s="42">
        <v>2022</v>
      </c>
      <c r="B7307" s="42" t="s">
        <v>53</v>
      </c>
      <c r="C7307" s="42" t="s">
        <v>46</v>
      </c>
      <c r="D7307" s="42" t="s">
        <v>100</v>
      </c>
      <c r="E7307" s="42" t="s">
        <v>101</v>
      </c>
      <c r="F7307" s="42" t="s">
        <v>356</v>
      </c>
      <c r="G7307" s="42" t="s">
        <v>1704</v>
      </c>
      <c r="H7307" s="42">
        <v>21</v>
      </c>
      <c r="J7307" s="42" t="s">
        <v>77</v>
      </c>
      <c r="K7307" s="42" t="s">
        <v>77</v>
      </c>
      <c r="L7307" s="42" t="s">
        <v>101</v>
      </c>
    </row>
    <row r="7308" spans="1:12">
      <c r="A7308" s="42">
        <v>2022</v>
      </c>
      <c r="B7308" s="42" t="s">
        <v>53</v>
      </c>
      <c r="C7308" s="42" t="s">
        <v>46</v>
      </c>
      <c r="D7308" s="42" t="s">
        <v>100</v>
      </c>
      <c r="E7308" s="42" t="s">
        <v>101</v>
      </c>
      <c r="F7308" s="42" t="s">
        <v>355</v>
      </c>
      <c r="G7308" s="42" t="s">
        <v>1700</v>
      </c>
      <c r="H7308" s="42">
        <v>106</v>
      </c>
      <c r="J7308" s="42" t="s">
        <v>77</v>
      </c>
      <c r="K7308" s="42" t="s">
        <v>77</v>
      </c>
      <c r="L7308" s="42" t="s">
        <v>101</v>
      </c>
    </row>
    <row r="7309" spans="1:12">
      <c r="A7309" s="42">
        <v>2022</v>
      </c>
      <c r="B7309" s="42" t="s">
        <v>53</v>
      </c>
      <c r="C7309" s="42" t="s">
        <v>46</v>
      </c>
      <c r="D7309" s="42" t="s">
        <v>100</v>
      </c>
      <c r="E7309" s="42" t="s">
        <v>101</v>
      </c>
      <c r="F7309" s="42" t="s">
        <v>355</v>
      </c>
      <c r="G7309" s="42" t="s">
        <v>1701</v>
      </c>
      <c r="H7309" s="42">
        <v>126</v>
      </c>
      <c r="J7309" s="42" t="s">
        <v>77</v>
      </c>
      <c r="K7309" s="42" t="s">
        <v>77</v>
      </c>
      <c r="L7309" s="42" t="s">
        <v>101</v>
      </c>
    </row>
    <row r="7310" spans="1:12">
      <c r="A7310" s="42">
        <v>2022</v>
      </c>
      <c r="B7310" s="42" t="s">
        <v>53</v>
      </c>
      <c r="C7310" s="42" t="s">
        <v>46</v>
      </c>
      <c r="D7310" s="42" t="s">
        <v>100</v>
      </c>
      <c r="E7310" s="42" t="s">
        <v>101</v>
      </c>
      <c r="F7310" s="42" t="s">
        <v>355</v>
      </c>
      <c r="G7310" s="42" t="s">
        <v>1702</v>
      </c>
      <c r="H7310" s="42">
        <v>58</v>
      </c>
      <c r="J7310" s="42" t="s">
        <v>77</v>
      </c>
      <c r="K7310" s="42" t="s">
        <v>77</v>
      </c>
      <c r="L7310" s="42" t="s">
        <v>101</v>
      </c>
    </row>
    <row r="7311" spans="1:12">
      <c r="A7311" s="42">
        <v>2022</v>
      </c>
      <c r="B7311" s="42" t="s">
        <v>53</v>
      </c>
      <c r="C7311" s="42" t="s">
        <v>46</v>
      </c>
      <c r="D7311" s="42" t="s">
        <v>100</v>
      </c>
      <c r="E7311" s="42" t="s">
        <v>101</v>
      </c>
      <c r="F7311" s="42" t="s">
        <v>355</v>
      </c>
      <c r="G7311" s="42" t="s">
        <v>1703</v>
      </c>
      <c r="H7311" s="42">
        <v>44</v>
      </c>
      <c r="J7311" s="42" t="s">
        <v>77</v>
      </c>
      <c r="K7311" s="42" t="s">
        <v>77</v>
      </c>
      <c r="L7311" s="42" t="s">
        <v>101</v>
      </c>
    </row>
    <row r="7312" spans="1:12">
      <c r="A7312" s="42">
        <v>2022</v>
      </c>
      <c r="B7312" s="42" t="s">
        <v>53</v>
      </c>
      <c r="C7312" s="42" t="s">
        <v>46</v>
      </c>
      <c r="D7312" s="42" t="s">
        <v>100</v>
      </c>
      <c r="E7312" s="42" t="s">
        <v>101</v>
      </c>
      <c r="F7312" s="42" t="s">
        <v>355</v>
      </c>
      <c r="G7312" s="42" t="s">
        <v>1704</v>
      </c>
      <c r="H7312" s="42">
        <v>17</v>
      </c>
      <c r="J7312" s="42" t="s">
        <v>77</v>
      </c>
      <c r="K7312" s="42" t="s">
        <v>77</v>
      </c>
      <c r="L7312" s="42" t="s">
        <v>101</v>
      </c>
    </row>
    <row r="7313" spans="1:12">
      <c r="A7313" s="42">
        <v>2022</v>
      </c>
      <c r="B7313" s="42" t="s">
        <v>53</v>
      </c>
      <c r="C7313" s="42" t="s">
        <v>46</v>
      </c>
      <c r="D7313" s="42" t="s">
        <v>102</v>
      </c>
      <c r="E7313" s="42" t="s">
        <v>103</v>
      </c>
      <c r="F7313" s="42" t="s">
        <v>356</v>
      </c>
      <c r="G7313" s="42" t="s">
        <v>1700</v>
      </c>
      <c r="H7313" s="42">
        <v>6</v>
      </c>
      <c r="J7313" s="42" t="s">
        <v>77</v>
      </c>
      <c r="K7313" s="42" t="s">
        <v>77</v>
      </c>
      <c r="L7313" s="42" t="s">
        <v>103</v>
      </c>
    </row>
    <row r="7314" spans="1:12">
      <c r="A7314" s="42">
        <v>2022</v>
      </c>
      <c r="B7314" s="42" t="s">
        <v>53</v>
      </c>
      <c r="C7314" s="42" t="s">
        <v>46</v>
      </c>
      <c r="D7314" s="42" t="s">
        <v>102</v>
      </c>
      <c r="E7314" s="42" t="s">
        <v>103</v>
      </c>
      <c r="F7314" s="42" t="s">
        <v>356</v>
      </c>
      <c r="G7314" s="42" t="s">
        <v>1701</v>
      </c>
      <c r="H7314" s="42">
        <v>25</v>
      </c>
      <c r="J7314" s="42" t="s">
        <v>77</v>
      </c>
      <c r="K7314" s="42" t="s">
        <v>77</v>
      </c>
      <c r="L7314" s="42" t="s">
        <v>103</v>
      </c>
    </row>
    <row r="7315" spans="1:12">
      <c r="A7315" s="42">
        <v>2022</v>
      </c>
      <c r="B7315" s="42" t="s">
        <v>53</v>
      </c>
      <c r="C7315" s="42" t="s">
        <v>46</v>
      </c>
      <c r="D7315" s="42" t="s">
        <v>102</v>
      </c>
      <c r="E7315" s="42" t="s">
        <v>103</v>
      </c>
      <c r="F7315" s="42" t="s">
        <v>356</v>
      </c>
      <c r="G7315" s="42" t="s">
        <v>1702</v>
      </c>
      <c r="H7315" s="42">
        <v>7</v>
      </c>
      <c r="J7315" s="42" t="s">
        <v>77</v>
      </c>
      <c r="K7315" s="42" t="s">
        <v>77</v>
      </c>
      <c r="L7315" s="42" t="s">
        <v>103</v>
      </c>
    </row>
    <row r="7316" spans="1:12">
      <c r="A7316" s="42">
        <v>2022</v>
      </c>
      <c r="B7316" s="42" t="s">
        <v>53</v>
      </c>
      <c r="C7316" s="42" t="s">
        <v>46</v>
      </c>
      <c r="D7316" s="42" t="s">
        <v>102</v>
      </c>
      <c r="E7316" s="42" t="s">
        <v>103</v>
      </c>
      <c r="F7316" s="42" t="s">
        <v>356</v>
      </c>
      <c r="G7316" s="42" t="s">
        <v>1703</v>
      </c>
      <c r="H7316" s="42">
        <v>13</v>
      </c>
      <c r="J7316" s="42" t="s">
        <v>77</v>
      </c>
      <c r="K7316" s="42" t="s">
        <v>77</v>
      </c>
      <c r="L7316" s="42" t="s">
        <v>103</v>
      </c>
    </row>
    <row r="7317" spans="1:12">
      <c r="A7317" s="42">
        <v>2022</v>
      </c>
      <c r="B7317" s="42" t="s">
        <v>53</v>
      </c>
      <c r="C7317" s="42" t="s">
        <v>46</v>
      </c>
      <c r="D7317" s="42" t="s">
        <v>102</v>
      </c>
      <c r="E7317" s="42" t="s">
        <v>103</v>
      </c>
      <c r="F7317" s="42" t="s">
        <v>356</v>
      </c>
      <c r="G7317" s="42" t="s">
        <v>1704</v>
      </c>
      <c r="H7317" s="42">
        <v>6</v>
      </c>
      <c r="J7317" s="42" t="s">
        <v>77</v>
      </c>
      <c r="K7317" s="42" t="s">
        <v>77</v>
      </c>
      <c r="L7317" s="42" t="s">
        <v>103</v>
      </c>
    </row>
    <row r="7318" spans="1:12">
      <c r="A7318" s="42">
        <v>2022</v>
      </c>
      <c r="B7318" s="42" t="s">
        <v>53</v>
      </c>
      <c r="C7318" s="42" t="s">
        <v>46</v>
      </c>
      <c r="D7318" s="42" t="s">
        <v>102</v>
      </c>
      <c r="E7318" s="42" t="s">
        <v>103</v>
      </c>
      <c r="F7318" s="42" t="s">
        <v>355</v>
      </c>
      <c r="G7318" s="42" t="s">
        <v>1700</v>
      </c>
      <c r="H7318" s="42">
        <v>6</v>
      </c>
      <c r="J7318" s="42" t="s">
        <v>77</v>
      </c>
      <c r="K7318" s="42" t="s">
        <v>77</v>
      </c>
      <c r="L7318" s="42" t="s">
        <v>103</v>
      </c>
    </row>
    <row r="7319" spans="1:12">
      <c r="A7319" s="42">
        <v>2022</v>
      </c>
      <c r="B7319" s="42" t="s">
        <v>53</v>
      </c>
      <c r="C7319" s="42" t="s">
        <v>46</v>
      </c>
      <c r="D7319" s="42" t="s">
        <v>102</v>
      </c>
      <c r="E7319" s="42" t="s">
        <v>103</v>
      </c>
      <c r="F7319" s="42" t="s">
        <v>355</v>
      </c>
      <c r="G7319" s="42" t="s">
        <v>1701</v>
      </c>
      <c r="H7319" s="42">
        <v>24</v>
      </c>
      <c r="J7319" s="42" t="s">
        <v>77</v>
      </c>
      <c r="K7319" s="42" t="s">
        <v>77</v>
      </c>
      <c r="L7319" s="42" t="s">
        <v>103</v>
      </c>
    </row>
    <row r="7320" spans="1:12">
      <c r="A7320" s="42">
        <v>2022</v>
      </c>
      <c r="B7320" s="42" t="s">
        <v>53</v>
      </c>
      <c r="C7320" s="42" t="s">
        <v>46</v>
      </c>
      <c r="D7320" s="42" t="s">
        <v>102</v>
      </c>
      <c r="E7320" s="42" t="s">
        <v>103</v>
      </c>
      <c r="F7320" s="42" t="s">
        <v>355</v>
      </c>
      <c r="G7320" s="42" t="s">
        <v>1702</v>
      </c>
      <c r="H7320" s="42">
        <v>11</v>
      </c>
      <c r="J7320" s="42" t="s">
        <v>77</v>
      </c>
      <c r="K7320" s="42" t="s">
        <v>77</v>
      </c>
      <c r="L7320" s="42" t="s">
        <v>103</v>
      </c>
    </row>
    <row r="7321" spans="1:12">
      <c r="A7321" s="42">
        <v>2022</v>
      </c>
      <c r="B7321" s="42" t="s">
        <v>53</v>
      </c>
      <c r="C7321" s="42" t="s">
        <v>46</v>
      </c>
      <c r="D7321" s="42" t="s">
        <v>102</v>
      </c>
      <c r="E7321" s="42" t="s">
        <v>103</v>
      </c>
      <c r="F7321" s="42" t="s">
        <v>355</v>
      </c>
      <c r="G7321" s="42" t="s">
        <v>1703</v>
      </c>
      <c r="H7321" s="42">
        <v>9</v>
      </c>
      <c r="J7321" s="42" t="s">
        <v>77</v>
      </c>
      <c r="K7321" s="42" t="s">
        <v>77</v>
      </c>
      <c r="L7321" s="42" t="s">
        <v>103</v>
      </c>
    </row>
    <row r="7322" spans="1:12">
      <c r="A7322" s="42">
        <v>2022</v>
      </c>
      <c r="B7322" s="42" t="s">
        <v>53</v>
      </c>
      <c r="C7322" s="42" t="s">
        <v>46</v>
      </c>
      <c r="D7322" s="42" t="s">
        <v>102</v>
      </c>
      <c r="E7322" s="42" t="s">
        <v>103</v>
      </c>
      <c r="F7322" s="42" t="s">
        <v>355</v>
      </c>
      <c r="G7322" s="42" t="s">
        <v>1704</v>
      </c>
      <c r="H7322" s="42">
        <v>1</v>
      </c>
      <c r="J7322" s="42" t="s">
        <v>77</v>
      </c>
      <c r="K7322" s="42" t="s">
        <v>77</v>
      </c>
      <c r="L7322" s="42" t="s">
        <v>103</v>
      </c>
    </row>
    <row r="7323" spans="1:12">
      <c r="A7323" s="42">
        <v>2022</v>
      </c>
      <c r="B7323" s="42" t="s">
        <v>53</v>
      </c>
      <c r="C7323" s="42" t="s">
        <v>46</v>
      </c>
      <c r="D7323" s="42" t="s">
        <v>104</v>
      </c>
      <c r="E7323" s="42" t="s">
        <v>105</v>
      </c>
      <c r="F7323" s="42" t="s">
        <v>356</v>
      </c>
      <c r="G7323" s="42" t="s">
        <v>1700</v>
      </c>
      <c r="H7323" s="42">
        <v>4</v>
      </c>
      <c r="J7323" s="42" t="s">
        <v>77</v>
      </c>
      <c r="K7323" s="42" t="s">
        <v>77</v>
      </c>
      <c r="L7323" s="42" t="s">
        <v>105</v>
      </c>
    </row>
    <row r="7324" spans="1:12">
      <c r="A7324" s="42">
        <v>2022</v>
      </c>
      <c r="B7324" s="42" t="s">
        <v>53</v>
      </c>
      <c r="C7324" s="42" t="s">
        <v>46</v>
      </c>
      <c r="D7324" s="42" t="s">
        <v>104</v>
      </c>
      <c r="E7324" s="42" t="s">
        <v>105</v>
      </c>
      <c r="F7324" s="42" t="s">
        <v>356</v>
      </c>
      <c r="G7324" s="42" t="s">
        <v>1701</v>
      </c>
      <c r="H7324" s="42">
        <v>3</v>
      </c>
      <c r="J7324" s="42" t="s">
        <v>77</v>
      </c>
      <c r="K7324" s="42" t="s">
        <v>77</v>
      </c>
      <c r="L7324" s="42" t="s">
        <v>105</v>
      </c>
    </row>
    <row r="7325" spans="1:12">
      <c r="A7325" s="42">
        <v>2022</v>
      </c>
      <c r="B7325" s="42" t="s">
        <v>53</v>
      </c>
      <c r="C7325" s="42" t="s">
        <v>46</v>
      </c>
      <c r="D7325" s="42" t="s">
        <v>104</v>
      </c>
      <c r="E7325" s="42" t="s">
        <v>105</v>
      </c>
      <c r="F7325" s="42" t="s">
        <v>356</v>
      </c>
      <c r="G7325" s="42" t="s">
        <v>1702</v>
      </c>
      <c r="H7325" s="42">
        <v>1</v>
      </c>
      <c r="J7325" s="42" t="s">
        <v>77</v>
      </c>
      <c r="K7325" s="42" t="s">
        <v>77</v>
      </c>
      <c r="L7325" s="42" t="s">
        <v>105</v>
      </c>
    </row>
    <row r="7326" spans="1:12">
      <c r="A7326" s="42">
        <v>2022</v>
      </c>
      <c r="B7326" s="42" t="s">
        <v>53</v>
      </c>
      <c r="C7326" s="42" t="s">
        <v>46</v>
      </c>
      <c r="D7326" s="42" t="s">
        <v>104</v>
      </c>
      <c r="E7326" s="42" t="s">
        <v>105</v>
      </c>
      <c r="F7326" s="42" t="s">
        <v>356</v>
      </c>
      <c r="G7326" s="42" t="s">
        <v>1703</v>
      </c>
      <c r="H7326" s="42">
        <v>2</v>
      </c>
      <c r="J7326" s="42" t="s">
        <v>77</v>
      </c>
      <c r="K7326" s="42" t="s">
        <v>77</v>
      </c>
      <c r="L7326" s="42" t="s">
        <v>105</v>
      </c>
    </row>
    <row r="7327" spans="1:12">
      <c r="A7327" s="42">
        <v>2022</v>
      </c>
      <c r="B7327" s="42" t="s">
        <v>53</v>
      </c>
      <c r="C7327" s="42" t="s">
        <v>46</v>
      </c>
      <c r="D7327" s="42" t="s">
        <v>104</v>
      </c>
      <c r="E7327" s="42" t="s">
        <v>105</v>
      </c>
      <c r="F7327" s="42" t="s">
        <v>356</v>
      </c>
      <c r="G7327" s="42" t="s">
        <v>1704</v>
      </c>
      <c r="H7327" s="42">
        <v>0</v>
      </c>
      <c r="J7327" s="42" t="s">
        <v>77</v>
      </c>
      <c r="K7327" s="42" t="s">
        <v>77</v>
      </c>
      <c r="L7327" s="42" t="s">
        <v>105</v>
      </c>
    </row>
    <row r="7328" spans="1:12">
      <c r="A7328" s="42">
        <v>2022</v>
      </c>
      <c r="B7328" s="42" t="s">
        <v>53</v>
      </c>
      <c r="C7328" s="42" t="s">
        <v>46</v>
      </c>
      <c r="D7328" s="42" t="s">
        <v>104</v>
      </c>
      <c r="E7328" s="42" t="s">
        <v>105</v>
      </c>
      <c r="F7328" s="42" t="s">
        <v>355</v>
      </c>
      <c r="G7328" s="42" t="s">
        <v>1700</v>
      </c>
      <c r="H7328" s="42">
        <v>10</v>
      </c>
      <c r="J7328" s="42" t="s">
        <v>77</v>
      </c>
      <c r="K7328" s="42" t="s">
        <v>77</v>
      </c>
      <c r="L7328" s="42" t="s">
        <v>105</v>
      </c>
    </row>
    <row r="7329" spans="1:12">
      <c r="A7329" s="42">
        <v>2022</v>
      </c>
      <c r="B7329" s="42" t="s">
        <v>53</v>
      </c>
      <c r="C7329" s="42" t="s">
        <v>46</v>
      </c>
      <c r="D7329" s="42" t="s">
        <v>104</v>
      </c>
      <c r="E7329" s="42" t="s">
        <v>105</v>
      </c>
      <c r="F7329" s="42" t="s">
        <v>355</v>
      </c>
      <c r="G7329" s="42" t="s">
        <v>1701</v>
      </c>
      <c r="H7329" s="42">
        <v>2</v>
      </c>
      <c r="J7329" s="42" t="s">
        <v>77</v>
      </c>
      <c r="K7329" s="42" t="s">
        <v>77</v>
      </c>
      <c r="L7329" s="42" t="s">
        <v>105</v>
      </c>
    </row>
    <row r="7330" spans="1:12">
      <c r="A7330" s="42">
        <v>2022</v>
      </c>
      <c r="B7330" s="42" t="s">
        <v>53</v>
      </c>
      <c r="C7330" s="42" t="s">
        <v>46</v>
      </c>
      <c r="D7330" s="42" t="s">
        <v>104</v>
      </c>
      <c r="E7330" s="42" t="s">
        <v>105</v>
      </c>
      <c r="F7330" s="42" t="s">
        <v>355</v>
      </c>
      <c r="G7330" s="42" t="s">
        <v>1702</v>
      </c>
      <c r="H7330" s="42">
        <v>1</v>
      </c>
      <c r="J7330" s="42" t="s">
        <v>77</v>
      </c>
      <c r="K7330" s="42" t="s">
        <v>77</v>
      </c>
      <c r="L7330" s="42" t="s">
        <v>105</v>
      </c>
    </row>
    <row r="7331" spans="1:12">
      <c r="A7331" s="42">
        <v>2022</v>
      </c>
      <c r="B7331" s="42" t="s">
        <v>53</v>
      </c>
      <c r="C7331" s="42" t="s">
        <v>46</v>
      </c>
      <c r="D7331" s="42" t="s">
        <v>104</v>
      </c>
      <c r="E7331" s="42" t="s">
        <v>105</v>
      </c>
      <c r="F7331" s="42" t="s">
        <v>355</v>
      </c>
      <c r="G7331" s="42" t="s">
        <v>1703</v>
      </c>
      <c r="H7331" s="42">
        <v>1</v>
      </c>
      <c r="J7331" s="42" t="s">
        <v>77</v>
      </c>
      <c r="K7331" s="42" t="s">
        <v>77</v>
      </c>
      <c r="L7331" s="42" t="s">
        <v>105</v>
      </c>
    </row>
    <row r="7332" spans="1:12">
      <c r="A7332" s="42">
        <v>2022</v>
      </c>
      <c r="B7332" s="42" t="s">
        <v>53</v>
      </c>
      <c r="C7332" s="42" t="s">
        <v>46</v>
      </c>
      <c r="D7332" s="42" t="s">
        <v>104</v>
      </c>
      <c r="E7332" s="42" t="s">
        <v>105</v>
      </c>
      <c r="F7332" s="42" t="s">
        <v>355</v>
      </c>
      <c r="G7332" s="42" t="s">
        <v>1704</v>
      </c>
      <c r="H7332" s="42">
        <v>0</v>
      </c>
      <c r="J7332" s="42" t="s">
        <v>77</v>
      </c>
      <c r="K7332" s="42" t="s">
        <v>77</v>
      </c>
      <c r="L7332" s="42" t="s">
        <v>105</v>
      </c>
    </row>
    <row r="7333" spans="1:12">
      <c r="A7333" s="42">
        <v>2022</v>
      </c>
      <c r="B7333" s="42" t="s">
        <v>53</v>
      </c>
      <c r="C7333" s="42" t="s">
        <v>46</v>
      </c>
      <c r="D7333" s="42" t="s">
        <v>106</v>
      </c>
      <c r="E7333" s="42" t="s">
        <v>47</v>
      </c>
      <c r="F7333" s="42" t="s">
        <v>356</v>
      </c>
      <c r="G7333" s="42" t="s">
        <v>1700</v>
      </c>
      <c r="H7333" s="42">
        <v>1</v>
      </c>
      <c r="J7333" s="42" t="s">
        <v>77</v>
      </c>
      <c r="K7333" s="42" t="s">
        <v>77</v>
      </c>
      <c r="L7333" s="42" t="s">
        <v>47</v>
      </c>
    </row>
    <row r="7334" spans="1:12">
      <c r="A7334" s="42">
        <v>2022</v>
      </c>
      <c r="B7334" s="42" t="s">
        <v>53</v>
      </c>
      <c r="C7334" s="42" t="s">
        <v>46</v>
      </c>
      <c r="D7334" s="42" t="s">
        <v>106</v>
      </c>
      <c r="E7334" s="42" t="s">
        <v>47</v>
      </c>
      <c r="F7334" s="42" t="s">
        <v>356</v>
      </c>
      <c r="G7334" s="42" t="s">
        <v>1701</v>
      </c>
      <c r="H7334" s="42">
        <v>2</v>
      </c>
      <c r="J7334" s="42" t="s">
        <v>77</v>
      </c>
      <c r="K7334" s="42" t="s">
        <v>77</v>
      </c>
      <c r="L7334" s="42" t="s">
        <v>47</v>
      </c>
    </row>
    <row r="7335" spans="1:12">
      <c r="A7335" s="42">
        <v>2022</v>
      </c>
      <c r="B7335" s="42" t="s">
        <v>53</v>
      </c>
      <c r="C7335" s="42" t="s">
        <v>46</v>
      </c>
      <c r="D7335" s="42" t="s">
        <v>106</v>
      </c>
      <c r="E7335" s="42" t="s">
        <v>47</v>
      </c>
      <c r="F7335" s="42" t="s">
        <v>356</v>
      </c>
      <c r="G7335" s="42" t="s">
        <v>1702</v>
      </c>
      <c r="H7335" s="42">
        <v>4</v>
      </c>
      <c r="J7335" s="42" t="s">
        <v>77</v>
      </c>
      <c r="K7335" s="42" t="s">
        <v>77</v>
      </c>
      <c r="L7335" s="42" t="s">
        <v>47</v>
      </c>
    </row>
    <row r="7336" spans="1:12">
      <c r="A7336" s="42">
        <v>2022</v>
      </c>
      <c r="B7336" s="42" t="s">
        <v>53</v>
      </c>
      <c r="C7336" s="42" t="s">
        <v>46</v>
      </c>
      <c r="D7336" s="42" t="s">
        <v>106</v>
      </c>
      <c r="E7336" s="42" t="s">
        <v>47</v>
      </c>
      <c r="F7336" s="42" t="s">
        <v>356</v>
      </c>
      <c r="G7336" s="42" t="s">
        <v>1703</v>
      </c>
      <c r="H7336" s="42">
        <v>4</v>
      </c>
      <c r="J7336" s="42" t="s">
        <v>77</v>
      </c>
      <c r="K7336" s="42" t="s">
        <v>77</v>
      </c>
      <c r="L7336" s="42" t="s">
        <v>47</v>
      </c>
    </row>
    <row r="7337" spans="1:12">
      <c r="A7337" s="42">
        <v>2022</v>
      </c>
      <c r="B7337" s="42" t="s">
        <v>53</v>
      </c>
      <c r="C7337" s="42" t="s">
        <v>46</v>
      </c>
      <c r="D7337" s="42" t="s">
        <v>106</v>
      </c>
      <c r="E7337" s="42" t="s">
        <v>47</v>
      </c>
      <c r="F7337" s="42" t="s">
        <v>356</v>
      </c>
      <c r="G7337" s="42" t="s">
        <v>1704</v>
      </c>
      <c r="H7337" s="42">
        <v>2</v>
      </c>
      <c r="J7337" s="42" t="s">
        <v>77</v>
      </c>
      <c r="K7337" s="42" t="s">
        <v>77</v>
      </c>
      <c r="L7337" s="42" t="s">
        <v>47</v>
      </c>
    </row>
    <row r="7338" spans="1:12">
      <c r="A7338" s="42">
        <v>2022</v>
      </c>
      <c r="B7338" s="42" t="s">
        <v>53</v>
      </c>
      <c r="C7338" s="42" t="s">
        <v>46</v>
      </c>
      <c r="D7338" s="42" t="s">
        <v>106</v>
      </c>
      <c r="E7338" s="42" t="s">
        <v>47</v>
      </c>
      <c r="F7338" s="42" t="s">
        <v>355</v>
      </c>
      <c r="G7338" s="42" t="s">
        <v>1700</v>
      </c>
      <c r="H7338" s="42">
        <v>1</v>
      </c>
      <c r="J7338" s="42" t="s">
        <v>77</v>
      </c>
      <c r="K7338" s="42" t="s">
        <v>77</v>
      </c>
      <c r="L7338" s="42" t="s">
        <v>47</v>
      </c>
    </row>
    <row r="7339" spans="1:12">
      <c r="A7339" s="42">
        <v>2022</v>
      </c>
      <c r="B7339" s="42" t="s">
        <v>53</v>
      </c>
      <c r="C7339" s="42" t="s">
        <v>46</v>
      </c>
      <c r="D7339" s="42" t="s">
        <v>106</v>
      </c>
      <c r="E7339" s="42" t="s">
        <v>47</v>
      </c>
      <c r="F7339" s="42" t="s">
        <v>355</v>
      </c>
      <c r="G7339" s="42" t="s">
        <v>1701</v>
      </c>
      <c r="H7339" s="42">
        <v>22</v>
      </c>
      <c r="J7339" s="42" t="s">
        <v>77</v>
      </c>
      <c r="K7339" s="42" t="s">
        <v>77</v>
      </c>
      <c r="L7339" s="42" t="s">
        <v>47</v>
      </c>
    </row>
    <row r="7340" spans="1:12">
      <c r="A7340" s="42">
        <v>2022</v>
      </c>
      <c r="B7340" s="42" t="s">
        <v>53</v>
      </c>
      <c r="C7340" s="42" t="s">
        <v>46</v>
      </c>
      <c r="D7340" s="42" t="s">
        <v>106</v>
      </c>
      <c r="E7340" s="42" t="s">
        <v>47</v>
      </c>
      <c r="F7340" s="42" t="s">
        <v>355</v>
      </c>
      <c r="G7340" s="42" t="s">
        <v>1702</v>
      </c>
      <c r="H7340" s="42">
        <v>7</v>
      </c>
      <c r="J7340" s="42" t="s">
        <v>77</v>
      </c>
      <c r="K7340" s="42" t="s">
        <v>77</v>
      </c>
      <c r="L7340" s="42" t="s">
        <v>47</v>
      </c>
    </row>
    <row r="7341" spans="1:12">
      <c r="A7341" s="42">
        <v>2022</v>
      </c>
      <c r="B7341" s="42" t="s">
        <v>53</v>
      </c>
      <c r="C7341" s="42" t="s">
        <v>46</v>
      </c>
      <c r="D7341" s="42" t="s">
        <v>106</v>
      </c>
      <c r="E7341" s="42" t="s">
        <v>47</v>
      </c>
      <c r="F7341" s="42" t="s">
        <v>355</v>
      </c>
      <c r="G7341" s="42" t="s">
        <v>1703</v>
      </c>
      <c r="H7341" s="42">
        <v>9</v>
      </c>
      <c r="J7341" s="42" t="s">
        <v>77</v>
      </c>
      <c r="K7341" s="42" t="s">
        <v>77</v>
      </c>
      <c r="L7341" s="42" t="s">
        <v>47</v>
      </c>
    </row>
    <row r="7342" spans="1:12">
      <c r="A7342" s="42">
        <v>2022</v>
      </c>
      <c r="B7342" s="42" t="s">
        <v>53</v>
      </c>
      <c r="C7342" s="42" t="s">
        <v>46</v>
      </c>
      <c r="D7342" s="42" t="s">
        <v>106</v>
      </c>
      <c r="E7342" s="42" t="s">
        <v>47</v>
      </c>
      <c r="F7342" s="42" t="s">
        <v>355</v>
      </c>
      <c r="G7342" s="42" t="s">
        <v>1704</v>
      </c>
      <c r="H7342" s="42">
        <v>0</v>
      </c>
      <c r="J7342" s="42" t="s">
        <v>77</v>
      </c>
      <c r="K7342" s="42" t="s">
        <v>77</v>
      </c>
      <c r="L7342" s="42" t="s">
        <v>47</v>
      </c>
    </row>
    <row r="7343" spans="1:12">
      <c r="A7343" s="42">
        <v>2022</v>
      </c>
      <c r="B7343" s="42" t="s">
        <v>53</v>
      </c>
      <c r="C7343" s="42" t="s">
        <v>24</v>
      </c>
      <c r="D7343" s="42" t="s">
        <v>78</v>
      </c>
      <c r="E7343" s="42" t="s">
        <v>35</v>
      </c>
      <c r="F7343" s="42" t="s">
        <v>77</v>
      </c>
      <c r="G7343" s="42" t="s">
        <v>77</v>
      </c>
      <c r="H7343" s="42">
        <v>767</v>
      </c>
      <c r="J7343" s="42" t="s">
        <v>167</v>
      </c>
      <c r="K7343" s="42" t="s">
        <v>203</v>
      </c>
      <c r="L7343" s="42" t="s">
        <v>340</v>
      </c>
    </row>
    <row r="7344" spans="1:12">
      <c r="A7344" s="42">
        <v>2022</v>
      </c>
      <c r="B7344" s="42" t="s">
        <v>53</v>
      </c>
      <c r="C7344" s="42" t="s">
        <v>24</v>
      </c>
      <c r="D7344" s="42" t="s">
        <v>80</v>
      </c>
      <c r="E7344" s="42" t="s">
        <v>26</v>
      </c>
      <c r="F7344" s="42" t="s">
        <v>77</v>
      </c>
      <c r="G7344" s="42" t="s">
        <v>77</v>
      </c>
      <c r="H7344" s="42">
        <v>661</v>
      </c>
      <c r="J7344" s="42" t="s">
        <v>167</v>
      </c>
      <c r="K7344" s="42" t="s">
        <v>203</v>
      </c>
      <c r="L7344" s="42" t="s">
        <v>26</v>
      </c>
    </row>
    <row r="7345" spans="1:12">
      <c r="A7345" s="42">
        <v>2022</v>
      </c>
      <c r="B7345" s="42" t="s">
        <v>53</v>
      </c>
      <c r="C7345" s="42" t="s">
        <v>24</v>
      </c>
      <c r="D7345" s="42" t="s">
        <v>81</v>
      </c>
      <c r="E7345" s="42" t="s">
        <v>28</v>
      </c>
      <c r="F7345" s="42" t="s">
        <v>77</v>
      </c>
      <c r="G7345" s="42" t="s">
        <v>77</v>
      </c>
      <c r="H7345" s="42">
        <v>10675</v>
      </c>
      <c r="J7345" s="42" t="s">
        <v>167</v>
      </c>
      <c r="K7345" s="42" t="s">
        <v>203</v>
      </c>
      <c r="L7345" s="42" t="s">
        <v>28</v>
      </c>
    </row>
    <row r="7346" spans="1:12">
      <c r="A7346" s="42">
        <v>2022</v>
      </c>
      <c r="B7346" s="42" t="s">
        <v>53</v>
      </c>
      <c r="C7346" s="42" t="s">
        <v>24</v>
      </c>
      <c r="D7346" s="42" t="s">
        <v>82</v>
      </c>
      <c r="E7346" s="42" t="s">
        <v>41</v>
      </c>
      <c r="F7346" s="42" t="s">
        <v>77</v>
      </c>
      <c r="G7346" s="42" t="s">
        <v>77</v>
      </c>
      <c r="H7346" s="42">
        <v>118</v>
      </c>
      <c r="J7346" s="42" t="s">
        <v>167</v>
      </c>
      <c r="K7346" s="42" t="s">
        <v>203</v>
      </c>
      <c r="L7346" s="42" t="s">
        <v>41</v>
      </c>
    </row>
    <row r="7347" spans="1:12">
      <c r="A7347" s="42">
        <v>2022</v>
      </c>
      <c r="B7347" s="42" t="s">
        <v>53</v>
      </c>
      <c r="C7347" s="42" t="s">
        <v>24</v>
      </c>
      <c r="D7347" s="42" t="s">
        <v>83</v>
      </c>
      <c r="E7347" s="42" t="s">
        <v>27</v>
      </c>
      <c r="F7347" s="42" t="s">
        <v>77</v>
      </c>
      <c r="G7347" s="42" t="s">
        <v>77</v>
      </c>
      <c r="H7347" s="42">
        <v>480</v>
      </c>
      <c r="J7347" s="42" t="s">
        <v>167</v>
      </c>
      <c r="K7347" s="42" t="s">
        <v>203</v>
      </c>
      <c r="L7347" s="42" t="s">
        <v>27</v>
      </c>
    </row>
    <row r="7348" spans="1:12">
      <c r="A7348" s="42">
        <v>2022</v>
      </c>
      <c r="B7348" s="42" t="s">
        <v>53</v>
      </c>
      <c r="C7348" s="42" t="s">
        <v>24</v>
      </c>
      <c r="D7348" s="42" t="s">
        <v>84</v>
      </c>
      <c r="E7348" s="42" t="s">
        <v>33</v>
      </c>
      <c r="F7348" s="42" t="s">
        <v>77</v>
      </c>
      <c r="G7348" s="42" t="s">
        <v>77</v>
      </c>
      <c r="H7348" s="42">
        <v>7446</v>
      </c>
      <c r="J7348" s="42" t="s">
        <v>167</v>
      </c>
      <c r="K7348" s="42" t="s">
        <v>203</v>
      </c>
      <c r="L7348" s="42" t="s">
        <v>341</v>
      </c>
    </row>
    <row r="7349" spans="1:12">
      <c r="A7349" s="42">
        <v>2022</v>
      </c>
      <c r="B7349" s="42" t="s">
        <v>53</v>
      </c>
      <c r="C7349" s="42" t="s">
        <v>24</v>
      </c>
      <c r="D7349" s="42" t="s">
        <v>85</v>
      </c>
      <c r="E7349" s="42" t="s">
        <v>25</v>
      </c>
      <c r="F7349" s="42" t="s">
        <v>77</v>
      </c>
      <c r="G7349" s="42" t="s">
        <v>77</v>
      </c>
      <c r="H7349" s="42">
        <v>6741</v>
      </c>
      <c r="J7349" s="42" t="s">
        <v>167</v>
      </c>
      <c r="K7349" s="42" t="s">
        <v>203</v>
      </c>
      <c r="L7349" s="42" t="s">
        <v>342</v>
      </c>
    </row>
    <row r="7350" spans="1:12">
      <c r="A7350" s="42">
        <v>2022</v>
      </c>
      <c r="B7350" s="42" t="s">
        <v>53</v>
      </c>
      <c r="C7350" s="42" t="s">
        <v>24</v>
      </c>
      <c r="D7350" s="42" t="s">
        <v>86</v>
      </c>
      <c r="E7350" s="42" t="s">
        <v>40</v>
      </c>
      <c r="F7350" s="42" t="s">
        <v>77</v>
      </c>
      <c r="G7350" s="42" t="s">
        <v>77</v>
      </c>
      <c r="H7350" s="42">
        <v>7446</v>
      </c>
      <c r="I7350" s="42" t="s">
        <v>395</v>
      </c>
      <c r="J7350" s="42" t="s">
        <v>167</v>
      </c>
      <c r="K7350" s="42" t="s">
        <v>203</v>
      </c>
      <c r="L7350" s="42" t="s">
        <v>343</v>
      </c>
    </row>
    <row r="7351" spans="1:12">
      <c r="A7351" s="42">
        <v>2022</v>
      </c>
      <c r="B7351" s="42" t="s">
        <v>53</v>
      </c>
      <c r="C7351" s="42" t="s">
        <v>24</v>
      </c>
      <c r="D7351" s="42" t="s">
        <v>87</v>
      </c>
      <c r="E7351" s="42" t="s">
        <v>38</v>
      </c>
      <c r="F7351" s="42" t="s">
        <v>77</v>
      </c>
      <c r="G7351" s="42" t="s">
        <v>77</v>
      </c>
      <c r="H7351" s="42">
        <v>107</v>
      </c>
      <c r="J7351" s="42" t="s">
        <v>167</v>
      </c>
      <c r="K7351" s="42" t="s">
        <v>203</v>
      </c>
      <c r="L7351" s="42" t="s">
        <v>344</v>
      </c>
    </row>
    <row r="7352" spans="1:12">
      <c r="A7352" s="42">
        <v>2022</v>
      </c>
      <c r="B7352" s="42" t="s">
        <v>53</v>
      </c>
      <c r="C7352" s="42" t="s">
        <v>24</v>
      </c>
      <c r="D7352" s="42" t="s">
        <v>88</v>
      </c>
      <c r="E7352" s="42" t="s">
        <v>34</v>
      </c>
      <c r="F7352" s="42" t="s">
        <v>77</v>
      </c>
      <c r="G7352" s="42" t="s">
        <v>77</v>
      </c>
      <c r="H7352" s="42">
        <v>177</v>
      </c>
      <c r="J7352" s="42" t="s">
        <v>167</v>
      </c>
      <c r="K7352" s="42" t="s">
        <v>203</v>
      </c>
      <c r="L7352" s="42" t="s">
        <v>345</v>
      </c>
    </row>
    <row r="7353" spans="1:12">
      <c r="A7353" s="42">
        <v>2022</v>
      </c>
      <c r="B7353" s="42" t="s">
        <v>53</v>
      </c>
      <c r="C7353" s="42" t="s">
        <v>24</v>
      </c>
      <c r="D7353" s="42" t="s">
        <v>89</v>
      </c>
      <c r="E7353" s="42" t="s">
        <v>39</v>
      </c>
      <c r="F7353" s="42" t="s">
        <v>77</v>
      </c>
      <c r="G7353" s="42" t="s">
        <v>77</v>
      </c>
      <c r="H7353" s="42">
        <v>20</v>
      </c>
      <c r="J7353" s="42" t="s">
        <v>167</v>
      </c>
      <c r="K7353" s="42" t="s">
        <v>203</v>
      </c>
      <c r="L7353" s="42" t="s">
        <v>346</v>
      </c>
    </row>
    <row r="7354" spans="1:12">
      <c r="A7354" s="42">
        <v>2022</v>
      </c>
      <c r="B7354" s="42" t="s">
        <v>53</v>
      </c>
      <c r="C7354" s="42" t="s">
        <v>24</v>
      </c>
      <c r="D7354" s="42" t="s">
        <v>90</v>
      </c>
      <c r="E7354" s="42" t="s">
        <v>37</v>
      </c>
      <c r="F7354" s="42" t="s">
        <v>77</v>
      </c>
      <c r="G7354" s="42" t="s">
        <v>77</v>
      </c>
      <c r="H7354" s="42">
        <v>78</v>
      </c>
      <c r="J7354" s="42" t="s">
        <v>167</v>
      </c>
      <c r="K7354" s="42" t="s">
        <v>203</v>
      </c>
      <c r="L7354" s="42" t="s">
        <v>347</v>
      </c>
    </row>
    <row r="7355" spans="1:12">
      <c r="A7355" s="42">
        <v>2022</v>
      </c>
      <c r="B7355" s="42" t="s">
        <v>53</v>
      </c>
      <c r="C7355" s="42" t="s">
        <v>24</v>
      </c>
      <c r="D7355" s="42" t="s">
        <v>91</v>
      </c>
      <c r="E7355" s="42" t="s">
        <v>29</v>
      </c>
      <c r="F7355" s="42" t="s">
        <v>77</v>
      </c>
      <c r="G7355" s="42" t="s">
        <v>77</v>
      </c>
      <c r="H7355" s="42">
        <v>824</v>
      </c>
      <c r="J7355" s="42" t="s">
        <v>167</v>
      </c>
      <c r="K7355" s="42" t="s">
        <v>203</v>
      </c>
      <c r="L7355" s="42" t="s">
        <v>348</v>
      </c>
    </row>
    <row r="7356" spans="1:12">
      <c r="A7356" s="42">
        <v>2022</v>
      </c>
      <c r="B7356" s="42" t="s">
        <v>53</v>
      </c>
      <c r="C7356" s="42" t="s">
        <v>24</v>
      </c>
      <c r="D7356" s="42" t="s">
        <v>92</v>
      </c>
      <c r="E7356" s="42" t="s">
        <v>30</v>
      </c>
      <c r="F7356" s="42" t="s">
        <v>77</v>
      </c>
      <c r="G7356" s="42" t="s">
        <v>77</v>
      </c>
      <c r="H7356" s="42">
        <v>1186</v>
      </c>
      <c r="J7356" s="42" t="s">
        <v>167</v>
      </c>
      <c r="K7356" s="42" t="s">
        <v>203</v>
      </c>
      <c r="L7356" s="42" t="s">
        <v>349</v>
      </c>
    </row>
    <row r="7357" spans="1:12">
      <c r="A7357" s="42">
        <v>2022</v>
      </c>
      <c r="B7357" s="42" t="s">
        <v>53</v>
      </c>
      <c r="C7357" s="42" t="s">
        <v>24</v>
      </c>
      <c r="D7357" s="42" t="s">
        <v>93</v>
      </c>
      <c r="E7357" s="42" t="s">
        <v>42</v>
      </c>
      <c r="F7357" s="42" t="s">
        <v>77</v>
      </c>
      <c r="G7357" s="42" t="s">
        <v>77</v>
      </c>
      <c r="H7357" s="42">
        <v>0</v>
      </c>
      <c r="J7357" s="42" t="s">
        <v>167</v>
      </c>
      <c r="K7357" s="42" t="s">
        <v>203</v>
      </c>
      <c r="L7357" s="42" t="s">
        <v>350</v>
      </c>
    </row>
    <row r="7358" spans="1:12">
      <c r="A7358" s="42">
        <v>2022</v>
      </c>
      <c r="B7358" s="42" t="s">
        <v>53</v>
      </c>
      <c r="C7358" s="42" t="s">
        <v>24</v>
      </c>
      <c r="D7358" s="42" t="s">
        <v>94</v>
      </c>
      <c r="E7358" s="42" t="s">
        <v>36</v>
      </c>
      <c r="F7358" s="42" t="s">
        <v>77</v>
      </c>
      <c r="G7358" s="42" t="s">
        <v>77</v>
      </c>
      <c r="H7358" s="42">
        <v>129</v>
      </c>
      <c r="J7358" s="42" t="s">
        <v>167</v>
      </c>
      <c r="K7358" s="42" t="s">
        <v>203</v>
      </c>
      <c r="L7358" s="42" t="s">
        <v>36</v>
      </c>
    </row>
    <row r="7359" spans="1:12">
      <c r="A7359" s="42">
        <v>2022</v>
      </c>
      <c r="B7359" s="42" t="s">
        <v>53</v>
      </c>
      <c r="C7359" s="42" t="s">
        <v>24</v>
      </c>
      <c r="D7359" s="42" t="s">
        <v>95</v>
      </c>
      <c r="E7359" s="42" t="s">
        <v>43</v>
      </c>
      <c r="F7359" s="42" t="s">
        <v>77</v>
      </c>
      <c r="G7359" s="42" t="s">
        <v>77</v>
      </c>
      <c r="H7359" s="42">
        <v>120</v>
      </c>
      <c r="J7359" s="42" t="s">
        <v>167</v>
      </c>
      <c r="K7359" s="42" t="s">
        <v>203</v>
      </c>
      <c r="L7359" s="42" t="s">
        <v>351</v>
      </c>
    </row>
    <row r="7360" spans="1:12">
      <c r="A7360" s="42">
        <v>2022</v>
      </c>
      <c r="B7360" s="42" t="s">
        <v>53</v>
      </c>
      <c r="C7360" s="42" t="s">
        <v>24</v>
      </c>
      <c r="D7360" s="42" t="s">
        <v>96</v>
      </c>
      <c r="E7360" s="42" t="s">
        <v>32</v>
      </c>
      <c r="F7360" s="42" t="s">
        <v>77</v>
      </c>
      <c r="G7360" s="42" t="s">
        <v>77</v>
      </c>
      <c r="H7360" s="42">
        <v>832</v>
      </c>
      <c r="J7360" s="42" t="s">
        <v>167</v>
      </c>
      <c r="K7360" s="42" t="s">
        <v>203</v>
      </c>
      <c r="L7360" s="42" t="s">
        <v>32</v>
      </c>
    </row>
    <row r="7361" spans="1:12">
      <c r="A7361" s="42">
        <v>2022</v>
      </c>
      <c r="B7361" s="42" t="s">
        <v>53</v>
      </c>
      <c r="C7361" s="42" t="s">
        <v>24</v>
      </c>
      <c r="D7361" s="42" t="s">
        <v>97</v>
      </c>
      <c r="E7361" s="42" t="s">
        <v>31</v>
      </c>
      <c r="F7361" s="42" t="s">
        <v>77</v>
      </c>
      <c r="G7361" s="42" t="s">
        <v>77</v>
      </c>
      <c r="H7361" s="42">
        <v>905</v>
      </c>
      <c r="J7361" s="42" t="s">
        <v>167</v>
      </c>
      <c r="K7361" s="42" t="s">
        <v>203</v>
      </c>
      <c r="L7361" s="42" t="s">
        <v>31</v>
      </c>
    </row>
    <row r="7362" spans="1:12">
      <c r="B7362" s="42" t="s">
        <v>53</v>
      </c>
      <c r="C7362" s="42" t="s">
        <v>77</v>
      </c>
      <c r="D7362" s="42" t="s">
        <v>77</v>
      </c>
      <c r="E7362" s="42" t="s">
        <v>77</v>
      </c>
      <c r="F7362" s="42" t="s">
        <v>77</v>
      </c>
      <c r="G7362" s="42" t="s">
        <v>77</v>
      </c>
      <c r="J7362" s="42" t="s">
        <v>219</v>
      </c>
      <c r="K7362" s="42" t="s">
        <v>221</v>
      </c>
      <c r="L7362" s="42" t="s">
        <v>77</v>
      </c>
    </row>
    <row r="7363" spans="1:12">
      <c r="B7363" s="42" t="s">
        <v>18</v>
      </c>
      <c r="C7363" s="42" t="s">
        <v>77</v>
      </c>
      <c r="D7363" s="42" t="s">
        <v>77</v>
      </c>
      <c r="E7363" s="42" t="s">
        <v>77</v>
      </c>
      <c r="F7363" s="42" t="s">
        <v>77</v>
      </c>
      <c r="G7363" s="42" t="s">
        <v>77</v>
      </c>
      <c r="J7363" s="42" t="s">
        <v>77</v>
      </c>
      <c r="K7363" s="42" t="s">
        <v>77</v>
      </c>
      <c r="L7363" s="42" t="s">
        <v>77</v>
      </c>
    </row>
    <row r="7364" spans="1:12">
      <c r="A7364" s="42">
        <v>2022</v>
      </c>
      <c r="B7364" s="42" t="s">
        <v>18</v>
      </c>
      <c r="C7364" s="42" t="s">
        <v>24</v>
      </c>
      <c r="D7364" s="42" t="s">
        <v>78</v>
      </c>
      <c r="E7364" s="42" t="s">
        <v>35</v>
      </c>
      <c r="F7364" s="42" t="s">
        <v>77</v>
      </c>
      <c r="G7364" s="42" t="s">
        <v>77</v>
      </c>
      <c r="H7364" s="42">
        <v>0</v>
      </c>
      <c r="J7364" s="42" t="s">
        <v>77</v>
      </c>
      <c r="K7364" s="42" t="s">
        <v>77</v>
      </c>
      <c r="L7364" s="42" t="s">
        <v>340</v>
      </c>
    </row>
    <row r="7365" spans="1:12">
      <c r="A7365" s="42">
        <v>2022</v>
      </c>
      <c r="B7365" s="42" t="s">
        <v>18</v>
      </c>
      <c r="C7365" s="42" t="s">
        <v>24</v>
      </c>
      <c r="D7365" s="42" t="s">
        <v>80</v>
      </c>
      <c r="E7365" s="42" t="s">
        <v>26</v>
      </c>
      <c r="F7365" s="42" t="s">
        <v>77</v>
      </c>
      <c r="G7365" s="42" t="s">
        <v>77</v>
      </c>
      <c r="H7365" s="42">
        <v>4616</v>
      </c>
      <c r="J7365" s="42" t="s">
        <v>77</v>
      </c>
      <c r="K7365" s="42" t="s">
        <v>77</v>
      </c>
      <c r="L7365" s="42" t="s">
        <v>26</v>
      </c>
    </row>
    <row r="7366" spans="1:12">
      <c r="A7366" s="42">
        <v>2022</v>
      </c>
      <c r="B7366" s="42" t="s">
        <v>18</v>
      </c>
      <c r="C7366" s="42" t="s">
        <v>24</v>
      </c>
      <c r="D7366" s="42" t="s">
        <v>81</v>
      </c>
      <c r="E7366" s="42" t="s">
        <v>28</v>
      </c>
      <c r="F7366" s="42" t="s">
        <v>77</v>
      </c>
      <c r="G7366" s="42" t="s">
        <v>77</v>
      </c>
      <c r="H7366" s="42">
        <v>33352</v>
      </c>
      <c r="J7366" s="42" t="s">
        <v>77</v>
      </c>
      <c r="K7366" s="42" t="s">
        <v>77</v>
      </c>
      <c r="L7366" s="42" t="s">
        <v>28</v>
      </c>
    </row>
    <row r="7367" spans="1:12">
      <c r="A7367" s="42">
        <v>2022</v>
      </c>
      <c r="B7367" s="42" t="s">
        <v>18</v>
      </c>
      <c r="C7367" s="42" t="s">
        <v>24</v>
      </c>
      <c r="D7367" s="42" t="s">
        <v>82</v>
      </c>
      <c r="E7367" s="42" t="s">
        <v>41</v>
      </c>
      <c r="F7367" s="42" t="s">
        <v>77</v>
      </c>
      <c r="G7367" s="42" t="s">
        <v>77</v>
      </c>
      <c r="H7367" s="42">
        <v>220</v>
      </c>
      <c r="J7367" s="42" t="s">
        <v>77</v>
      </c>
      <c r="K7367" s="42" t="s">
        <v>77</v>
      </c>
      <c r="L7367" s="42" t="s">
        <v>41</v>
      </c>
    </row>
    <row r="7368" spans="1:12">
      <c r="A7368" s="42">
        <v>2022</v>
      </c>
      <c r="B7368" s="42" t="s">
        <v>18</v>
      </c>
      <c r="C7368" s="42" t="s">
        <v>24</v>
      </c>
      <c r="D7368" s="42" t="s">
        <v>83</v>
      </c>
      <c r="E7368" s="42" t="s">
        <v>27</v>
      </c>
      <c r="F7368" s="42" t="s">
        <v>77</v>
      </c>
      <c r="G7368" s="42" t="s">
        <v>77</v>
      </c>
      <c r="H7368" s="42">
        <v>3634</v>
      </c>
      <c r="J7368" s="42" t="s">
        <v>77</v>
      </c>
      <c r="K7368" s="42" t="s">
        <v>77</v>
      </c>
      <c r="L7368" s="42" t="s">
        <v>27</v>
      </c>
    </row>
    <row r="7369" spans="1:12">
      <c r="A7369" s="42">
        <v>2022</v>
      </c>
      <c r="B7369" s="42" t="s">
        <v>18</v>
      </c>
      <c r="C7369" s="42" t="s">
        <v>24</v>
      </c>
      <c r="D7369" s="42" t="s">
        <v>84</v>
      </c>
      <c r="E7369" s="42" t="s">
        <v>33</v>
      </c>
      <c r="F7369" s="42" t="s">
        <v>77</v>
      </c>
      <c r="G7369" s="42" t="s">
        <v>77</v>
      </c>
      <c r="H7369" s="42">
        <v>14638</v>
      </c>
      <c r="J7369" s="42" t="s">
        <v>77</v>
      </c>
      <c r="K7369" s="42" t="s">
        <v>77</v>
      </c>
      <c r="L7369" s="42" t="s">
        <v>341</v>
      </c>
    </row>
    <row r="7370" spans="1:12">
      <c r="A7370" s="42">
        <v>2022</v>
      </c>
      <c r="B7370" s="42" t="s">
        <v>18</v>
      </c>
      <c r="C7370" s="42" t="s">
        <v>24</v>
      </c>
      <c r="D7370" s="42" t="s">
        <v>85</v>
      </c>
      <c r="E7370" s="42" t="s">
        <v>25</v>
      </c>
      <c r="F7370" s="42" t="s">
        <v>77</v>
      </c>
      <c r="G7370" s="42" t="s">
        <v>77</v>
      </c>
      <c r="H7370" s="42">
        <v>8088</v>
      </c>
      <c r="J7370" s="42" t="s">
        <v>77</v>
      </c>
      <c r="K7370" s="42" t="s">
        <v>77</v>
      </c>
      <c r="L7370" s="42" t="s">
        <v>342</v>
      </c>
    </row>
    <row r="7371" spans="1:12">
      <c r="A7371" s="42">
        <v>2022</v>
      </c>
      <c r="B7371" s="42" t="s">
        <v>18</v>
      </c>
      <c r="C7371" s="42" t="s">
        <v>24</v>
      </c>
      <c r="D7371" s="42" t="s">
        <v>86</v>
      </c>
      <c r="E7371" s="42" t="s">
        <v>40</v>
      </c>
      <c r="F7371" s="42" t="s">
        <v>77</v>
      </c>
      <c r="G7371" s="42" t="s">
        <v>77</v>
      </c>
      <c r="H7371" s="42">
        <v>305</v>
      </c>
      <c r="J7371" s="42" t="s">
        <v>77</v>
      </c>
      <c r="K7371" s="42" t="s">
        <v>77</v>
      </c>
      <c r="L7371" s="42" t="s">
        <v>343</v>
      </c>
    </row>
    <row r="7372" spans="1:12">
      <c r="A7372" s="42">
        <v>2022</v>
      </c>
      <c r="B7372" s="42" t="s">
        <v>18</v>
      </c>
      <c r="C7372" s="42" t="s">
        <v>24</v>
      </c>
      <c r="D7372" s="42" t="s">
        <v>87</v>
      </c>
      <c r="E7372" s="42" t="s">
        <v>38</v>
      </c>
      <c r="F7372" s="42" t="s">
        <v>77</v>
      </c>
      <c r="G7372" s="42" t="s">
        <v>77</v>
      </c>
      <c r="H7372" s="42">
        <v>312</v>
      </c>
      <c r="J7372" s="42" t="s">
        <v>77</v>
      </c>
      <c r="K7372" s="42" t="s">
        <v>77</v>
      </c>
      <c r="L7372" s="42" t="s">
        <v>344</v>
      </c>
    </row>
    <row r="7373" spans="1:12">
      <c r="A7373" s="42">
        <v>2022</v>
      </c>
      <c r="B7373" s="42" t="s">
        <v>18</v>
      </c>
      <c r="C7373" s="42" t="s">
        <v>24</v>
      </c>
      <c r="D7373" s="42" t="s">
        <v>88</v>
      </c>
      <c r="E7373" s="42" t="s">
        <v>34</v>
      </c>
      <c r="F7373" s="42" t="s">
        <v>77</v>
      </c>
      <c r="G7373" s="42" t="s">
        <v>77</v>
      </c>
      <c r="H7373" s="42">
        <v>1272</v>
      </c>
      <c r="J7373" s="42" t="s">
        <v>77</v>
      </c>
      <c r="K7373" s="42" t="s">
        <v>77</v>
      </c>
      <c r="L7373" s="42" t="s">
        <v>345</v>
      </c>
    </row>
    <row r="7374" spans="1:12">
      <c r="A7374" s="42">
        <v>2022</v>
      </c>
      <c r="B7374" s="42" t="s">
        <v>18</v>
      </c>
      <c r="C7374" s="42" t="s">
        <v>24</v>
      </c>
      <c r="D7374" s="42" t="s">
        <v>89</v>
      </c>
      <c r="E7374" s="42" t="s">
        <v>39</v>
      </c>
      <c r="F7374" s="42" t="s">
        <v>77</v>
      </c>
      <c r="G7374" s="42" t="s">
        <v>77</v>
      </c>
      <c r="H7374" s="42">
        <v>296</v>
      </c>
      <c r="J7374" s="42" t="s">
        <v>77</v>
      </c>
      <c r="K7374" s="42" t="s">
        <v>77</v>
      </c>
      <c r="L7374" s="42" t="s">
        <v>346</v>
      </c>
    </row>
    <row r="7375" spans="1:12">
      <c r="A7375" s="42">
        <v>2022</v>
      </c>
      <c r="B7375" s="42" t="s">
        <v>18</v>
      </c>
      <c r="C7375" s="42" t="s">
        <v>24</v>
      </c>
      <c r="D7375" s="42" t="s">
        <v>90</v>
      </c>
      <c r="E7375" s="42" t="s">
        <v>37</v>
      </c>
      <c r="F7375" s="42" t="s">
        <v>77</v>
      </c>
      <c r="G7375" s="42" t="s">
        <v>77</v>
      </c>
      <c r="H7375" s="42">
        <v>475</v>
      </c>
      <c r="J7375" s="42" t="s">
        <v>77</v>
      </c>
      <c r="K7375" s="42" t="s">
        <v>77</v>
      </c>
      <c r="L7375" s="42" t="s">
        <v>347</v>
      </c>
    </row>
    <row r="7376" spans="1:12">
      <c r="A7376" s="42">
        <v>2022</v>
      </c>
      <c r="B7376" s="42" t="s">
        <v>18</v>
      </c>
      <c r="C7376" s="42" t="s">
        <v>24</v>
      </c>
      <c r="D7376" s="42" t="s">
        <v>91</v>
      </c>
      <c r="E7376" s="42" t="s">
        <v>29</v>
      </c>
      <c r="F7376" s="42" t="s">
        <v>77</v>
      </c>
      <c r="G7376" s="42" t="s">
        <v>77</v>
      </c>
      <c r="H7376" s="42">
        <v>2905</v>
      </c>
      <c r="J7376" s="42" t="s">
        <v>77</v>
      </c>
      <c r="K7376" s="42" t="s">
        <v>77</v>
      </c>
      <c r="L7376" s="42" t="s">
        <v>348</v>
      </c>
    </row>
    <row r="7377" spans="1:12">
      <c r="A7377" s="42">
        <v>2022</v>
      </c>
      <c r="B7377" s="42" t="s">
        <v>18</v>
      </c>
      <c r="C7377" s="42" t="s">
        <v>24</v>
      </c>
      <c r="D7377" s="42" t="s">
        <v>92</v>
      </c>
      <c r="E7377" s="42" t="s">
        <v>30</v>
      </c>
      <c r="F7377" s="42" t="s">
        <v>77</v>
      </c>
      <c r="G7377" s="42" t="s">
        <v>77</v>
      </c>
      <c r="H7377" s="42">
        <v>2372</v>
      </c>
      <c r="J7377" s="42" t="s">
        <v>77</v>
      </c>
      <c r="K7377" s="42" t="s">
        <v>77</v>
      </c>
      <c r="L7377" s="42" t="s">
        <v>349</v>
      </c>
    </row>
    <row r="7378" spans="1:12">
      <c r="A7378" s="42">
        <v>2022</v>
      </c>
      <c r="B7378" s="42" t="s">
        <v>18</v>
      </c>
      <c r="C7378" s="42" t="s">
        <v>24</v>
      </c>
      <c r="D7378" s="42" t="s">
        <v>93</v>
      </c>
      <c r="E7378" s="42" t="s">
        <v>42</v>
      </c>
      <c r="F7378" s="42" t="s">
        <v>77</v>
      </c>
      <c r="G7378" s="42" t="s">
        <v>77</v>
      </c>
      <c r="H7378" s="42">
        <v>75</v>
      </c>
      <c r="J7378" s="42" t="s">
        <v>77</v>
      </c>
      <c r="K7378" s="42" t="s">
        <v>77</v>
      </c>
      <c r="L7378" s="42" t="s">
        <v>350</v>
      </c>
    </row>
    <row r="7379" spans="1:12">
      <c r="A7379" s="42">
        <v>2022</v>
      </c>
      <c r="B7379" s="42" t="s">
        <v>18</v>
      </c>
      <c r="C7379" s="42" t="s">
        <v>24</v>
      </c>
      <c r="D7379" s="42" t="s">
        <v>94</v>
      </c>
      <c r="E7379" s="42" t="s">
        <v>36</v>
      </c>
      <c r="F7379" s="42" t="s">
        <v>77</v>
      </c>
      <c r="G7379" s="42" t="s">
        <v>77</v>
      </c>
      <c r="H7379" s="42">
        <v>455</v>
      </c>
      <c r="J7379" s="42" t="s">
        <v>77</v>
      </c>
      <c r="K7379" s="42" t="s">
        <v>77</v>
      </c>
      <c r="L7379" s="42" t="s">
        <v>36</v>
      </c>
    </row>
    <row r="7380" spans="1:12">
      <c r="A7380" s="42">
        <v>2022</v>
      </c>
      <c r="B7380" s="42" t="s">
        <v>18</v>
      </c>
      <c r="C7380" s="42" t="s">
        <v>24</v>
      </c>
      <c r="D7380" s="42" t="s">
        <v>95</v>
      </c>
      <c r="E7380" s="42" t="s">
        <v>43</v>
      </c>
      <c r="F7380" s="42" t="s">
        <v>77</v>
      </c>
      <c r="G7380" s="42" t="s">
        <v>77</v>
      </c>
      <c r="H7380" s="42">
        <v>72</v>
      </c>
      <c r="J7380" s="42" t="s">
        <v>77</v>
      </c>
      <c r="K7380" s="42" t="s">
        <v>77</v>
      </c>
      <c r="L7380" s="42" t="s">
        <v>351</v>
      </c>
    </row>
    <row r="7381" spans="1:12">
      <c r="A7381" s="42">
        <v>2022</v>
      </c>
      <c r="B7381" s="42" t="s">
        <v>18</v>
      </c>
      <c r="C7381" s="42" t="s">
        <v>24</v>
      </c>
      <c r="D7381" s="42" t="s">
        <v>96</v>
      </c>
      <c r="E7381" s="42" t="s">
        <v>32</v>
      </c>
      <c r="F7381" s="42" t="s">
        <v>77</v>
      </c>
      <c r="G7381" s="42" t="s">
        <v>77</v>
      </c>
      <c r="H7381" s="42">
        <v>1947</v>
      </c>
      <c r="J7381" s="42" t="s">
        <v>77</v>
      </c>
      <c r="K7381" s="42" t="s">
        <v>77</v>
      </c>
      <c r="L7381" s="42" t="s">
        <v>32</v>
      </c>
    </row>
    <row r="7382" spans="1:12">
      <c r="A7382" s="42">
        <v>2022</v>
      </c>
      <c r="B7382" s="42" t="s">
        <v>18</v>
      </c>
      <c r="C7382" s="42" t="s">
        <v>24</v>
      </c>
      <c r="D7382" s="42" t="s">
        <v>97</v>
      </c>
      <c r="E7382" s="42" t="s">
        <v>31</v>
      </c>
      <c r="F7382" s="42" t="s">
        <v>77</v>
      </c>
      <c r="G7382" s="42" t="s">
        <v>77</v>
      </c>
      <c r="H7382" s="42">
        <v>2519</v>
      </c>
      <c r="J7382" s="42" t="s">
        <v>77</v>
      </c>
      <c r="K7382" s="42" t="s">
        <v>77</v>
      </c>
      <c r="L7382" s="42" t="s">
        <v>31</v>
      </c>
    </row>
    <row r="7383" spans="1:12">
      <c r="A7383" s="42">
        <v>2022</v>
      </c>
      <c r="B7383" s="42" t="s">
        <v>18</v>
      </c>
      <c r="C7383" s="42" t="s">
        <v>48</v>
      </c>
      <c r="D7383" s="42" t="s">
        <v>107</v>
      </c>
      <c r="E7383" s="42" t="s">
        <v>49</v>
      </c>
      <c r="F7383" s="42" t="s">
        <v>77</v>
      </c>
      <c r="G7383" s="42" t="s">
        <v>77</v>
      </c>
      <c r="H7383" s="42">
        <v>500</v>
      </c>
      <c r="J7383" s="42" t="s">
        <v>77</v>
      </c>
      <c r="K7383" s="42" t="s">
        <v>77</v>
      </c>
      <c r="L7383" s="42" t="s">
        <v>49</v>
      </c>
    </row>
    <row r="7384" spans="1:12">
      <c r="A7384" s="42">
        <v>2022</v>
      </c>
      <c r="B7384" s="42" t="s">
        <v>18</v>
      </c>
      <c r="C7384" s="42" t="s">
        <v>48</v>
      </c>
      <c r="D7384" s="42" t="s">
        <v>108</v>
      </c>
      <c r="E7384" s="42" t="s">
        <v>50</v>
      </c>
      <c r="F7384" s="42" t="s">
        <v>77</v>
      </c>
      <c r="G7384" s="42" t="s">
        <v>77</v>
      </c>
      <c r="H7384" s="42">
        <v>309</v>
      </c>
      <c r="J7384" s="42" t="s">
        <v>77</v>
      </c>
      <c r="K7384" s="42" t="s">
        <v>77</v>
      </c>
      <c r="L7384" s="42" t="s">
        <v>352</v>
      </c>
    </row>
    <row r="7385" spans="1:12">
      <c r="A7385" s="42">
        <v>2022</v>
      </c>
      <c r="B7385" s="42" t="s">
        <v>18</v>
      </c>
      <c r="C7385" s="42" t="s">
        <v>48</v>
      </c>
      <c r="D7385" s="42" t="s">
        <v>109</v>
      </c>
      <c r="E7385" s="42" t="s">
        <v>51</v>
      </c>
      <c r="F7385" s="42" t="s">
        <v>77</v>
      </c>
      <c r="G7385" s="42" t="s">
        <v>77</v>
      </c>
      <c r="H7385" s="42">
        <v>27</v>
      </c>
      <c r="J7385" s="42" t="s">
        <v>77</v>
      </c>
      <c r="K7385" s="42" t="s">
        <v>77</v>
      </c>
      <c r="L7385" s="42" t="s">
        <v>51</v>
      </c>
    </row>
    <row r="7386" spans="1:12">
      <c r="A7386" s="42">
        <v>2023</v>
      </c>
      <c r="B7386" s="42" t="s">
        <v>18</v>
      </c>
      <c r="C7386" s="42" t="s">
        <v>24</v>
      </c>
      <c r="D7386" s="42" t="s">
        <v>78</v>
      </c>
      <c r="E7386" s="42" t="s">
        <v>35</v>
      </c>
      <c r="F7386" s="42" t="s">
        <v>356</v>
      </c>
      <c r="G7386" s="42" t="s">
        <v>1700</v>
      </c>
      <c r="H7386" s="42">
        <v>0</v>
      </c>
      <c r="J7386" s="42" t="s">
        <v>77</v>
      </c>
      <c r="K7386" s="42" t="s">
        <v>77</v>
      </c>
      <c r="L7386" s="42" t="s">
        <v>340</v>
      </c>
    </row>
    <row r="7387" spans="1:12">
      <c r="A7387" s="42">
        <v>2023</v>
      </c>
      <c r="B7387" s="42" t="s">
        <v>18</v>
      </c>
      <c r="C7387" s="42" t="s">
        <v>24</v>
      </c>
      <c r="D7387" s="42" t="s">
        <v>78</v>
      </c>
      <c r="E7387" s="42" t="s">
        <v>35</v>
      </c>
      <c r="F7387" s="42" t="s">
        <v>356</v>
      </c>
      <c r="G7387" s="42" t="s">
        <v>1701</v>
      </c>
      <c r="H7387" s="42">
        <v>0</v>
      </c>
      <c r="J7387" s="42" t="s">
        <v>77</v>
      </c>
      <c r="K7387" s="42" t="s">
        <v>77</v>
      </c>
      <c r="L7387" s="42" t="s">
        <v>340</v>
      </c>
    </row>
    <row r="7388" spans="1:12">
      <c r="A7388" s="42">
        <v>2023</v>
      </c>
      <c r="B7388" s="42" t="s">
        <v>18</v>
      </c>
      <c r="C7388" s="42" t="s">
        <v>24</v>
      </c>
      <c r="D7388" s="42" t="s">
        <v>78</v>
      </c>
      <c r="E7388" s="42" t="s">
        <v>35</v>
      </c>
      <c r="F7388" s="42" t="s">
        <v>356</v>
      </c>
      <c r="G7388" s="42" t="s">
        <v>1702</v>
      </c>
      <c r="H7388" s="42">
        <v>0</v>
      </c>
      <c r="J7388" s="42" t="s">
        <v>77</v>
      </c>
      <c r="K7388" s="42" t="s">
        <v>77</v>
      </c>
      <c r="L7388" s="42" t="s">
        <v>340</v>
      </c>
    </row>
    <row r="7389" spans="1:12">
      <c r="A7389" s="42">
        <v>2023</v>
      </c>
      <c r="B7389" s="42" t="s">
        <v>18</v>
      </c>
      <c r="C7389" s="42" t="s">
        <v>24</v>
      </c>
      <c r="D7389" s="42" t="s">
        <v>78</v>
      </c>
      <c r="E7389" s="42" t="s">
        <v>35</v>
      </c>
      <c r="F7389" s="42" t="s">
        <v>356</v>
      </c>
      <c r="G7389" s="42" t="s">
        <v>1703</v>
      </c>
      <c r="H7389" s="42">
        <v>0</v>
      </c>
      <c r="J7389" s="42" t="s">
        <v>77</v>
      </c>
      <c r="K7389" s="42" t="s">
        <v>77</v>
      </c>
      <c r="L7389" s="42" t="s">
        <v>340</v>
      </c>
    </row>
    <row r="7390" spans="1:12">
      <c r="A7390" s="42">
        <v>2023</v>
      </c>
      <c r="B7390" s="42" t="s">
        <v>18</v>
      </c>
      <c r="C7390" s="42" t="s">
        <v>24</v>
      </c>
      <c r="D7390" s="42" t="s">
        <v>78</v>
      </c>
      <c r="E7390" s="42" t="s">
        <v>35</v>
      </c>
      <c r="F7390" s="42" t="s">
        <v>356</v>
      </c>
      <c r="G7390" s="42" t="s">
        <v>1704</v>
      </c>
      <c r="H7390" s="42">
        <v>0</v>
      </c>
      <c r="J7390" s="42" t="s">
        <v>77</v>
      </c>
      <c r="K7390" s="42" t="s">
        <v>77</v>
      </c>
      <c r="L7390" s="42" t="s">
        <v>340</v>
      </c>
    </row>
    <row r="7391" spans="1:12">
      <c r="A7391" s="42">
        <v>2023</v>
      </c>
      <c r="B7391" s="42" t="s">
        <v>18</v>
      </c>
      <c r="C7391" s="42" t="s">
        <v>24</v>
      </c>
      <c r="D7391" s="42" t="s">
        <v>78</v>
      </c>
      <c r="E7391" s="42" t="s">
        <v>35</v>
      </c>
      <c r="F7391" s="42" t="s">
        <v>355</v>
      </c>
      <c r="G7391" s="42" t="s">
        <v>1700</v>
      </c>
      <c r="H7391" s="42">
        <v>0</v>
      </c>
      <c r="J7391" s="42" t="s">
        <v>77</v>
      </c>
      <c r="K7391" s="42" t="s">
        <v>77</v>
      </c>
      <c r="L7391" s="42" t="s">
        <v>340</v>
      </c>
    </row>
    <row r="7392" spans="1:12">
      <c r="A7392" s="42">
        <v>2023</v>
      </c>
      <c r="B7392" s="42" t="s">
        <v>18</v>
      </c>
      <c r="C7392" s="42" t="s">
        <v>24</v>
      </c>
      <c r="D7392" s="42" t="s">
        <v>78</v>
      </c>
      <c r="E7392" s="42" t="s">
        <v>35</v>
      </c>
      <c r="F7392" s="42" t="s">
        <v>355</v>
      </c>
      <c r="G7392" s="42" t="s">
        <v>1701</v>
      </c>
      <c r="H7392" s="42">
        <v>0</v>
      </c>
      <c r="J7392" s="42" t="s">
        <v>77</v>
      </c>
      <c r="K7392" s="42" t="s">
        <v>77</v>
      </c>
      <c r="L7392" s="42" t="s">
        <v>340</v>
      </c>
    </row>
    <row r="7393" spans="1:12">
      <c r="A7393" s="42">
        <v>2023</v>
      </c>
      <c r="B7393" s="42" t="s">
        <v>18</v>
      </c>
      <c r="C7393" s="42" t="s">
        <v>24</v>
      </c>
      <c r="D7393" s="42" t="s">
        <v>78</v>
      </c>
      <c r="E7393" s="42" t="s">
        <v>35</v>
      </c>
      <c r="F7393" s="42" t="s">
        <v>355</v>
      </c>
      <c r="G7393" s="42" t="s">
        <v>1702</v>
      </c>
      <c r="H7393" s="42">
        <v>0</v>
      </c>
      <c r="J7393" s="42" t="s">
        <v>77</v>
      </c>
      <c r="K7393" s="42" t="s">
        <v>77</v>
      </c>
      <c r="L7393" s="42" t="s">
        <v>340</v>
      </c>
    </row>
    <row r="7394" spans="1:12">
      <c r="A7394" s="42">
        <v>2023</v>
      </c>
      <c r="B7394" s="42" t="s">
        <v>18</v>
      </c>
      <c r="C7394" s="42" t="s">
        <v>24</v>
      </c>
      <c r="D7394" s="42" t="s">
        <v>78</v>
      </c>
      <c r="E7394" s="42" t="s">
        <v>35</v>
      </c>
      <c r="F7394" s="42" t="s">
        <v>355</v>
      </c>
      <c r="G7394" s="42" t="s">
        <v>1703</v>
      </c>
      <c r="H7394" s="42">
        <v>0</v>
      </c>
      <c r="J7394" s="42" t="s">
        <v>77</v>
      </c>
      <c r="K7394" s="42" t="s">
        <v>77</v>
      </c>
      <c r="L7394" s="42" t="s">
        <v>340</v>
      </c>
    </row>
    <row r="7395" spans="1:12">
      <c r="A7395" s="42">
        <v>2023</v>
      </c>
      <c r="B7395" s="42" t="s">
        <v>18</v>
      </c>
      <c r="C7395" s="42" t="s">
        <v>24</v>
      </c>
      <c r="D7395" s="42" t="s">
        <v>78</v>
      </c>
      <c r="E7395" s="42" t="s">
        <v>35</v>
      </c>
      <c r="F7395" s="42" t="s">
        <v>355</v>
      </c>
      <c r="G7395" s="42" t="s">
        <v>1704</v>
      </c>
      <c r="H7395" s="42">
        <v>0</v>
      </c>
      <c r="J7395" s="42" t="s">
        <v>77</v>
      </c>
      <c r="K7395" s="42" t="s">
        <v>77</v>
      </c>
      <c r="L7395" s="42" t="s">
        <v>340</v>
      </c>
    </row>
    <row r="7396" spans="1:12">
      <c r="A7396" s="42">
        <v>2023</v>
      </c>
      <c r="B7396" s="42" t="s">
        <v>18</v>
      </c>
      <c r="C7396" s="42" t="s">
        <v>24</v>
      </c>
      <c r="D7396" s="42" t="s">
        <v>80</v>
      </c>
      <c r="E7396" s="42" t="s">
        <v>26</v>
      </c>
      <c r="F7396" s="42" t="s">
        <v>356</v>
      </c>
      <c r="G7396" s="42" t="s">
        <v>1700</v>
      </c>
      <c r="H7396" s="42">
        <v>71</v>
      </c>
      <c r="J7396" s="42" t="s">
        <v>77</v>
      </c>
      <c r="K7396" s="42" t="s">
        <v>77</v>
      </c>
      <c r="L7396" s="42" t="s">
        <v>26</v>
      </c>
    </row>
    <row r="7397" spans="1:12">
      <c r="A7397" s="42">
        <v>2023</v>
      </c>
      <c r="B7397" s="42" t="s">
        <v>18</v>
      </c>
      <c r="C7397" s="42" t="s">
        <v>24</v>
      </c>
      <c r="D7397" s="42" t="s">
        <v>80</v>
      </c>
      <c r="E7397" s="42" t="s">
        <v>26</v>
      </c>
      <c r="F7397" s="42" t="s">
        <v>356</v>
      </c>
      <c r="G7397" s="42" t="s">
        <v>1701</v>
      </c>
      <c r="H7397" s="42">
        <v>947</v>
      </c>
      <c r="J7397" s="42" t="s">
        <v>77</v>
      </c>
      <c r="K7397" s="42" t="s">
        <v>77</v>
      </c>
      <c r="L7397" s="42" t="s">
        <v>26</v>
      </c>
    </row>
    <row r="7398" spans="1:12">
      <c r="A7398" s="42">
        <v>2023</v>
      </c>
      <c r="B7398" s="42" t="s">
        <v>18</v>
      </c>
      <c r="C7398" s="42" t="s">
        <v>24</v>
      </c>
      <c r="D7398" s="42" t="s">
        <v>80</v>
      </c>
      <c r="E7398" s="42" t="s">
        <v>26</v>
      </c>
      <c r="F7398" s="42" t="s">
        <v>356</v>
      </c>
      <c r="G7398" s="42" t="s">
        <v>1702</v>
      </c>
      <c r="H7398" s="42">
        <v>812</v>
      </c>
      <c r="J7398" s="42" t="s">
        <v>77</v>
      </c>
      <c r="K7398" s="42" t="s">
        <v>77</v>
      </c>
      <c r="L7398" s="42" t="s">
        <v>26</v>
      </c>
    </row>
    <row r="7399" spans="1:12">
      <c r="A7399" s="42">
        <v>2023</v>
      </c>
      <c r="B7399" s="42" t="s">
        <v>18</v>
      </c>
      <c r="C7399" s="42" t="s">
        <v>24</v>
      </c>
      <c r="D7399" s="42" t="s">
        <v>80</v>
      </c>
      <c r="E7399" s="42" t="s">
        <v>26</v>
      </c>
      <c r="F7399" s="42" t="s">
        <v>356</v>
      </c>
      <c r="G7399" s="42" t="s">
        <v>1703</v>
      </c>
      <c r="H7399" s="42">
        <v>1493</v>
      </c>
      <c r="J7399" s="42" t="s">
        <v>77</v>
      </c>
      <c r="K7399" s="42" t="s">
        <v>77</v>
      </c>
      <c r="L7399" s="42" t="s">
        <v>26</v>
      </c>
    </row>
    <row r="7400" spans="1:12">
      <c r="A7400" s="42">
        <v>2023</v>
      </c>
      <c r="B7400" s="42" t="s">
        <v>18</v>
      </c>
      <c r="C7400" s="42" t="s">
        <v>24</v>
      </c>
      <c r="D7400" s="42" t="s">
        <v>80</v>
      </c>
      <c r="E7400" s="42" t="s">
        <v>26</v>
      </c>
      <c r="F7400" s="42" t="s">
        <v>356</v>
      </c>
      <c r="G7400" s="42" t="s">
        <v>1704</v>
      </c>
      <c r="H7400" s="42">
        <v>1545</v>
      </c>
      <c r="J7400" s="42" t="s">
        <v>77</v>
      </c>
      <c r="K7400" s="42" t="s">
        <v>77</v>
      </c>
      <c r="L7400" s="42" t="s">
        <v>26</v>
      </c>
    </row>
    <row r="7401" spans="1:12">
      <c r="A7401" s="42">
        <v>2023</v>
      </c>
      <c r="B7401" s="42" t="s">
        <v>18</v>
      </c>
      <c r="C7401" s="42" t="s">
        <v>24</v>
      </c>
      <c r="D7401" s="42" t="s">
        <v>80</v>
      </c>
      <c r="E7401" s="42" t="s">
        <v>26</v>
      </c>
      <c r="F7401" s="42" t="s">
        <v>355</v>
      </c>
      <c r="G7401" s="42" t="s">
        <v>1700</v>
      </c>
      <c r="H7401" s="42">
        <v>102</v>
      </c>
      <c r="J7401" s="42" t="s">
        <v>77</v>
      </c>
      <c r="K7401" s="42" t="s">
        <v>77</v>
      </c>
      <c r="L7401" s="42" t="s">
        <v>26</v>
      </c>
    </row>
    <row r="7402" spans="1:12">
      <c r="A7402" s="42">
        <v>2023</v>
      </c>
      <c r="B7402" s="42" t="s">
        <v>18</v>
      </c>
      <c r="C7402" s="42" t="s">
        <v>24</v>
      </c>
      <c r="D7402" s="42" t="s">
        <v>80</v>
      </c>
      <c r="E7402" s="42" t="s">
        <v>26</v>
      </c>
      <c r="F7402" s="42" t="s">
        <v>355</v>
      </c>
      <c r="G7402" s="42" t="s">
        <v>1701</v>
      </c>
      <c r="H7402" s="42">
        <v>594</v>
      </c>
      <c r="J7402" s="42" t="s">
        <v>77</v>
      </c>
      <c r="K7402" s="42" t="s">
        <v>77</v>
      </c>
      <c r="L7402" s="42" t="s">
        <v>26</v>
      </c>
    </row>
    <row r="7403" spans="1:12">
      <c r="A7403" s="42">
        <v>2023</v>
      </c>
      <c r="B7403" s="42" t="s">
        <v>18</v>
      </c>
      <c r="C7403" s="42" t="s">
        <v>24</v>
      </c>
      <c r="D7403" s="42" t="s">
        <v>80</v>
      </c>
      <c r="E7403" s="42" t="s">
        <v>26</v>
      </c>
      <c r="F7403" s="42" t="s">
        <v>355</v>
      </c>
      <c r="G7403" s="42" t="s">
        <v>1702</v>
      </c>
      <c r="H7403" s="42">
        <v>540</v>
      </c>
      <c r="J7403" s="42" t="s">
        <v>77</v>
      </c>
      <c r="K7403" s="42" t="s">
        <v>77</v>
      </c>
      <c r="L7403" s="42" t="s">
        <v>26</v>
      </c>
    </row>
    <row r="7404" spans="1:12">
      <c r="A7404" s="42">
        <v>2023</v>
      </c>
      <c r="B7404" s="42" t="s">
        <v>18</v>
      </c>
      <c r="C7404" s="42" t="s">
        <v>24</v>
      </c>
      <c r="D7404" s="42" t="s">
        <v>80</v>
      </c>
      <c r="E7404" s="42" t="s">
        <v>26</v>
      </c>
      <c r="F7404" s="42" t="s">
        <v>355</v>
      </c>
      <c r="G7404" s="42" t="s">
        <v>1703</v>
      </c>
      <c r="H7404" s="42">
        <v>861</v>
      </c>
      <c r="J7404" s="42" t="s">
        <v>77</v>
      </c>
      <c r="K7404" s="42" t="s">
        <v>77</v>
      </c>
      <c r="L7404" s="42" t="s">
        <v>26</v>
      </c>
    </row>
    <row r="7405" spans="1:12">
      <c r="A7405" s="42">
        <v>2023</v>
      </c>
      <c r="B7405" s="42" t="s">
        <v>18</v>
      </c>
      <c r="C7405" s="42" t="s">
        <v>24</v>
      </c>
      <c r="D7405" s="42" t="s">
        <v>80</v>
      </c>
      <c r="E7405" s="42" t="s">
        <v>26</v>
      </c>
      <c r="F7405" s="42" t="s">
        <v>355</v>
      </c>
      <c r="G7405" s="42" t="s">
        <v>1704</v>
      </c>
      <c r="H7405" s="42">
        <v>663</v>
      </c>
      <c r="J7405" s="42" t="s">
        <v>77</v>
      </c>
      <c r="K7405" s="42" t="s">
        <v>77</v>
      </c>
      <c r="L7405" s="42" t="s">
        <v>26</v>
      </c>
    </row>
    <row r="7406" spans="1:12">
      <c r="A7406" s="42">
        <v>2023</v>
      </c>
      <c r="B7406" s="42" t="s">
        <v>18</v>
      </c>
      <c r="C7406" s="42" t="s">
        <v>24</v>
      </c>
      <c r="D7406" s="42" t="s">
        <v>81</v>
      </c>
      <c r="E7406" s="42" t="s">
        <v>28</v>
      </c>
      <c r="F7406" s="42" t="s">
        <v>356</v>
      </c>
      <c r="G7406" s="42" t="s">
        <v>1700</v>
      </c>
      <c r="H7406" s="42">
        <v>91</v>
      </c>
      <c r="J7406" s="42" t="s">
        <v>77</v>
      </c>
      <c r="K7406" s="42" t="s">
        <v>77</v>
      </c>
      <c r="L7406" s="42" t="s">
        <v>28</v>
      </c>
    </row>
    <row r="7407" spans="1:12">
      <c r="A7407" s="42">
        <v>2023</v>
      </c>
      <c r="B7407" s="42" t="s">
        <v>18</v>
      </c>
      <c r="C7407" s="42" t="s">
        <v>24</v>
      </c>
      <c r="D7407" s="42" t="s">
        <v>81</v>
      </c>
      <c r="E7407" s="42" t="s">
        <v>28</v>
      </c>
      <c r="F7407" s="42" t="s">
        <v>356</v>
      </c>
      <c r="G7407" s="42" t="s">
        <v>1701</v>
      </c>
      <c r="H7407" s="42">
        <v>3669</v>
      </c>
      <c r="J7407" s="42" t="s">
        <v>77</v>
      </c>
      <c r="K7407" s="42" t="s">
        <v>77</v>
      </c>
      <c r="L7407" s="42" t="s">
        <v>28</v>
      </c>
    </row>
    <row r="7408" spans="1:12">
      <c r="A7408" s="42">
        <v>2023</v>
      </c>
      <c r="B7408" s="42" t="s">
        <v>18</v>
      </c>
      <c r="C7408" s="42" t="s">
        <v>24</v>
      </c>
      <c r="D7408" s="42" t="s">
        <v>81</v>
      </c>
      <c r="E7408" s="42" t="s">
        <v>28</v>
      </c>
      <c r="F7408" s="42" t="s">
        <v>356</v>
      </c>
      <c r="G7408" s="42" t="s">
        <v>1702</v>
      </c>
      <c r="H7408" s="42">
        <v>5992</v>
      </c>
      <c r="J7408" s="42" t="s">
        <v>77</v>
      </c>
      <c r="K7408" s="42" t="s">
        <v>77</v>
      </c>
      <c r="L7408" s="42" t="s">
        <v>28</v>
      </c>
    </row>
    <row r="7409" spans="1:12">
      <c r="A7409" s="42">
        <v>2023</v>
      </c>
      <c r="B7409" s="42" t="s">
        <v>18</v>
      </c>
      <c r="C7409" s="42" t="s">
        <v>24</v>
      </c>
      <c r="D7409" s="42" t="s">
        <v>81</v>
      </c>
      <c r="E7409" s="42" t="s">
        <v>28</v>
      </c>
      <c r="F7409" s="42" t="s">
        <v>356</v>
      </c>
      <c r="G7409" s="42" t="s">
        <v>1703</v>
      </c>
      <c r="H7409" s="42">
        <v>15960</v>
      </c>
      <c r="J7409" s="42" t="s">
        <v>77</v>
      </c>
      <c r="K7409" s="42" t="s">
        <v>77</v>
      </c>
      <c r="L7409" s="42" t="s">
        <v>28</v>
      </c>
    </row>
    <row r="7410" spans="1:12">
      <c r="A7410" s="42">
        <v>2023</v>
      </c>
      <c r="B7410" s="42" t="s">
        <v>18</v>
      </c>
      <c r="C7410" s="42" t="s">
        <v>24</v>
      </c>
      <c r="D7410" s="42" t="s">
        <v>81</v>
      </c>
      <c r="E7410" s="42" t="s">
        <v>28</v>
      </c>
      <c r="F7410" s="42" t="s">
        <v>356</v>
      </c>
      <c r="G7410" s="42" t="s">
        <v>1704</v>
      </c>
      <c r="H7410" s="42">
        <v>17976</v>
      </c>
      <c r="J7410" s="42" t="s">
        <v>77</v>
      </c>
      <c r="K7410" s="42" t="s">
        <v>77</v>
      </c>
      <c r="L7410" s="42" t="s">
        <v>28</v>
      </c>
    </row>
    <row r="7411" spans="1:12">
      <c r="A7411" s="42">
        <v>2023</v>
      </c>
      <c r="B7411" s="42" t="s">
        <v>18</v>
      </c>
      <c r="C7411" s="42" t="s">
        <v>24</v>
      </c>
      <c r="D7411" s="42" t="s">
        <v>81</v>
      </c>
      <c r="E7411" s="42" t="s">
        <v>28</v>
      </c>
      <c r="F7411" s="42" t="s">
        <v>355</v>
      </c>
      <c r="G7411" s="42" t="s">
        <v>1700</v>
      </c>
      <c r="H7411" s="42">
        <v>99</v>
      </c>
      <c r="J7411" s="42" t="s">
        <v>77</v>
      </c>
      <c r="K7411" s="42" t="s">
        <v>77</v>
      </c>
      <c r="L7411" s="42" t="s">
        <v>28</v>
      </c>
    </row>
    <row r="7412" spans="1:12">
      <c r="A7412" s="42">
        <v>2023</v>
      </c>
      <c r="B7412" s="42" t="s">
        <v>18</v>
      </c>
      <c r="C7412" s="42" t="s">
        <v>24</v>
      </c>
      <c r="D7412" s="42" t="s">
        <v>81</v>
      </c>
      <c r="E7412" s="42" t="s">
        <v>28</v>
      </c>
      <c r="F7412" s="42" t="s">
        <v>355</v>
      </c>
      <c r="G7412" s="42" t="s">
        <v>1701</v>
      </c>
      <c r="H7412" s="42">
        <v>2173</v>
      </c>
      <c r="J7412" s="42" t="s">
        <v>77</v>
      </c>
      <c r="K7412" s="42" t="s">
        <v>77</v>
      </c>
      <c r="L7412" s="42" t="s">
        <v>28</v>
      </c>
    </row>
    <row r="7413" spans="1:12">
      <c r="A7413" s="42">
        <v>2023</v>
      </c>
      <c r="B7413" s="42" t="s">
        <v>18</v>
      </c>
      <c r="C7413" s="42" t="s">
        <v>24</v>
      </c>
      <c r="D7413" s="42" t="s">
        <v>81</v>
      </c>
      <c r="E7413" s="42" t="s">
        <v>28</v>
      </c>
      <c r="F7413" s="42" t="s">
        <v>355</v>
      </c>
      <c r="G7413" s="42" t="s">
        <v>1702</v>
      </c>
      <c r="H7413" s="42">
        <v>4065</v>
      </c>
      <c r="J7413" s="42" t="s">
        <v>77</v>
      </c>
      <c r="K7413" s="42" t="s">
        <v>77</v>
      </c>
      <c r="L7413" s="42" t="s">
        <v>28</v>
      </c>
    </row>
    <row r="7414" spans="1:12">
      <c r="A7414" s="42">
        <v>2023</v>
      </c>
      <c r="B7414" s="42" t="s">
        <v>18</v>
      </c>
      <c r="C7414" s="42" t="s">
        <v>24</v>
      </c>
      <c r="D7414" s="42" t="s">
        <v>81</v>
      </c>
      <c r="E7414" s="42" t="s">
        <v>28</v>
      </c>
      <c r="F7414" s="42" t="s">
        <v>355</v>
      </c>
      <c r="G7414" s="42" t="s">
        <v>1703</v>
      </c>
      <c r="H7414" s="42">
        <v>9046</v>
      </c>
      <c r="J7414" s="42" t="s">
        <v>77</v>
      </c>
      <c r="K7414" s="42" t="s">
        <v>77</v>
      </c>
      <c r="L7414" s="42" t="s">
        <v>28</v>
      </c>
    </row>
    <row r="7415" spans="1:12">
      <c r="A7415" s="42">
        <v>2023</v>
      </c>
      <c r="B7415" s="42" t="s">
        <v>18</v>
      </c>
      <c r="C7415" s="42" t="s">
        <v>24</v>
      </c>
      <c r="D7415" s="42" t="s">
        <v>81</v>
      </c>
      <c r="E7415" s="42" t="s">
        <v>28</v>
      </c>
      <c r="F7415" s="42" t="s">
        <v>355</v>
      </c>
      <c r="G7415" s="42" t="s">
        <v>1704</v>
      </c>
      <c r="H7415" s="42">
        <v>7483</v>
      </c>
      <c r="J7415" s="42" t="s">
        <v>77</v>
      </c>
      <c r="K7415" s="42" t="s">
        <v>77</v>
      </c>
      <c r="L7415" s="42" t="s">
        <v>28</v>
      </c>
    </row>
    <row r="7416" spans="1:12">
      <c r="A7416" s="42">
        <v>2023</v>
      </c>
      <c r="B7416" s="42" t="s">
        <v>18</v>
      </c>
      <c r="C7416" s="42" t="s">
        <v>24</v>
      </c>
      <c r="D7416" s="42" t="s">
        <v>82</v>
      </c>
      <c r="E7416" s="42" t="s">
        <v>41</v>
      </c>
      <c r="F7416" s="42" t="s">
        <v>356</v>
      </c>
      <c r="G7416" s="42" t="s">
        <v>1700</v>
      </c>
      <c r="H7416" s="42">
        <v>125</v>
      </c>
      <c r="J7416" s="42" t="s">
        <v>77</v>
      </c>
      <c r="K7416" s="42" t="s">
        <v>77</v>
      </c>
      <c r="L7416" s="42" t="s">
        <v>41</v>
      </c>
    </row>
    <row r="7417" spans="1:12">
      <c r="A7417" s="42">
        <v>2023</v>
      </c>
      <c r="B7417" s="42" t="s">
        <v>18</v>
      </c>
      <c r="C7417" s="42" t="s">
        <v>24</v>
      </c>
      <c r="D7417" s="42" t="s">
        <v>82</v>
      </c>
      <c r="E7417" s="42" t="s">
        <v>41</v>
      </c>
      <c r="F7417" s="42" t="s">
        <v>356</v>
      </c>
      <c r="G7417" s="42" t="s">
        <v>1701</v>
      </c>
      <c r="H7417" s="42">
        <v>58</v>
      </c>
      <c r="J7417" s="42" t="s">
        <v>77</v>
      </c>
      <c r="K7417" s="42" t="s">
        <v>77</v>
      </c>
      <c r="L7417" s="42" t="s">
        <v>41</v>
      </c>
    </row>
    <row r="7418" spans="1:12">
      <c r="A7418" s="42">
        <v>2023</v>
      </c>
      <c r="B7418" s="42" t="s">
        <v>18</v>
      </c>
      <c r="C7418" s="42" t="s">
        <v>24</v>
      </c>
      <c r="D7418" s="42" t="s">
        <v>82</v>
      </c>
      <c r="E7418" s="42" t="s">
        <v>41</v>
      </c>
      <c r="F7418" s="42" t="s">
        <v>356</v>
      </c>
      <c r="G7418" s="42" t="s">
        <v>1702</v>
      </c>
      <c r="H7418" s="42">
        <v>1</v>
      </c>
      <c r="J7418" s="42" t="s">
        <v>77</v>
      </c>
      <c r="K7418" s="42" t="s">
        <v>77</v>
      </c>
      <c r="L7418" s="42" t="s">
        <v>41</v>
      </c>
    </row>
    <row r="7419" spans="1:12">
      <c r="A7419" s="42">
        <v>2023</v>
      </c>
      <c r="B7419" s="42" t="s">
        <v>18</v>
      </c>
      <c r="C7419" s="42" t="s">
        <v>24</v>
      </c>
      <c r="D7419" s="42" t="s">
        <v>82</v>
      </c>
      <c r="E7419" s="42" t="s">
        <v>41</v>
      </c>
      <c r="F7419" s="42" t="s">
        <v>356</v>
      </c>
      <c r="G7419" s="42" t="s">
        <v>1703</v>
      </c>
      <c r="H7419" s="42">
        <v>0</v>
      </c>
      <c r="J7419" s="42" t="s">
        <v>77</v>
      </c>
      <c r="K7419" s="42" t="s">
        <v>77</v>
      </c>
      <c r="L7419" s="42" t="s">
        <v>41</v>
      </c>
    </row>
    <row r="7420" spans="1:12">
      <c r="A7420" s="42">
        <v>2023</v>
      </c>
      <c r="B7420" s="42" t="s">
        <v>18</v>
      </c>
      <c r="C7420" s="42" t="s">
        <v>24</v>
      </c>
      <c r="D7420" s="42" t="s">
        <v>82</v>
      </c>
      <c r="E7420" s="42" t="s">
        <v>41</v>
      </c>
      <c r="F7420" s="42" t="s">
        <v>356</v>
      </c>
      <c r="G7420" s="42" t="s">
        <v>1704</v>
      </c>
      <c r="H7420" s="42">
        <v>1</v>
      </c>
      <c r="J7420" s="42" t="s">
        <v>77</v>
      </c>
      <c r="K7420" s="42" t="s">
        <v>77</v>
      </c>
      <c r="L7420" s="42" t="s">
        <v>41</v>
      </c>
    </row>
    <row r="7421" spans="1:12">
      <c r="A7421" s="42">
        <v>2023</v>
      </c>
      <c r="B7421" s="42" t="s">
        <v>18</v>
      </c>
      <c r="C7421" s="42" t="s">
        <v>24</v>
      </c>
      <c r="D7421" s="42" t="s">
        <v>82</v>
      </c>
      <c r="E7421" s="42" t="s">
        <v>41</v>
      </c>
      <c r="F7421" s="42" t="s">
        <v>355</v>
      </c>
      <c r="G7421" s="42" t="s">
        <v>1700</v>
      </c>
      <c r="H7421" s="42">
        <v>149</v>
      </c>
      <c r="J7421" s="42" t="s">
        <v>77</v>
      </c>
      <c r="K7421" s="42" t="s">
        <v>77</v>
      </c>
      <c r="L7421" s="42" t="s">
        <v>41</v>
      </c>
    </row>
    <row r="7422" spans="1:12">
      <c r="A7422" s="42">
        <v>2023</v>
      </c>
      <c r="B7422" s="42" t="s">
        <v>18</v>
      </c>
      <c r="C7422" s="42" t="s">
        <v>24</v>
      </c>
      <c r="D7422" s="42" t="s">
        <v>82</v>
      </c>
      <c r="E7422" s="42" t="s">
        <v>41</v>
      </c>
      <c r="F7422" s="42" t="s">
        <v>355</v>
      </c>
      <c r="G7422" s="42" t="s">
        <v>1701</v>
      </c>
      <c r="H7422" s="42">
        <v>63</v>
      </c>
      <c r="J7422" s="42" t="s">
        <v>77</v>
      </c>
      <c r="K7422" s="42" t="s">
        <v>77</v>
      </c>
      <c r="L7422" s="42" t="s">
        <v>41</v>
      </c>
    </row>
    <row r="7423" spans="1:12">
      <c r="A7423" s="42">
        <v>2023</v>
      </c>
      <c r="B7423" s="42" t="s">
        <v>18</v>
      </c>
      <c r="C7423" s="42" t="s">
        <v>24</v>
      </c>
      <c r="D7423" s="42" t="s">
        <v>82</v>
      </c>
      <c r="E7423" s="42" t="s">
        <v>41</v>
      </c>
      <c r="F7423" s="42" t="s">
        <v>355</v>
      </c>
      <c r="G7423" s="42" t="s">
        <v>1702</v>
      </c>
      <c r="H7423" s="42">
        <v>1</v>
      </c>
      <c r="J7423" s="42" t="s">
        <v>77</v>
      </c>
      <c r="K7423" s="42" t="s">
        <v>77</v>
      </c>
      <c r="L7423" s="42" t="s">
        <v>41</v>
      </c>
    </row>
    <row r="7424" spans="1:12">
      <c r="A7424" s="42">
        <v>2023</v>
      </c>
      <c r="B7424" s="42" t="s">
        <v>18</v>
      </c>
      <c r="C7424" s="42" t="s">
        <v>24</v>
      </c>
      <c r="D7424" s="42" t="s">
        <v>82</v>
      </c>
      <c r="E7424" s="42" t="s">
        <v>41</v>
      </c>
      <c r="F7424" s="42" t="s">
        <v>355</v>
      </c>
      <c r="G7424" s="42" t="s">
        <v>1703</v>
      </c>
      <c r="H7424" s="42">
        <v>1</v>
      </c>
      <c r="J7424" s="42" t="s">
        <v>77</v>
      </c>
      <c r="K7424" s="42" t="s">
        <v>77</v>
      </c>
      <c r="L7424" s="42" t="s">
        <v>41</v>
      </c>
    </row>
    <row r="7425" spans="1:12">
      <c r="A7425" s="42">
        <v>2023</v>
      </c>
      <c r="B7425" s="42" t="s">
        <v>18</v>
      </c>
      <c r="C7425" s="42" t="s">
        <v>24</v>
      </c>
      <c r="D7425" s="42" t="s">
        <v>82</v>
      </c>
      <c r="E7425" s="42" t="s">
        <v>41</v>
      </c>
      <c r="F7425" s="42" t="s">
        <v>355</v>
      </c>
      <c r="G7425" s="42" t="s">
        <v>1704</v>
      </c>
      <c r="H7425" s="42">
        <v>1</v>
      </c>
      <c r="J7425" s="42" t="s">
        <v>77</v>
      </c>
      <c r="K7425" s="42" t="s">
        <v>77</v>
      </c>
      <c r="L7425" s="42" t="s">
        <v>41</v>
      </c>
    </row>
    <row r="7426" spans="1:12">
      <c r="A7426" s="42">
        <v>2023</v>
      </c>
      <c r="B7426" s="42" t="s">
        <v>18</v>
      </c>
      <c r="C7426" s="42" t="s">
        <v>24</v>
      </c>
      <c r="D7426" s="42" t="s">
        <v>83</v>
      </c>
      <c r="E7426" s="42" t="s">
        <v>27</v>
      </c>
      <c r="F7426" s="42" t="s">
        <v>356</v>
      </c>
      <c r="G7426" s="42" t="s">
        <v>1700</v>
      </c>
      <c r="H7426" s="42">
        <v>5</v>
      </c>
      <c r="J7426" s="42" t="s">
        <v>77</v>
      </c>
      <c r="K7426" s="42" t="s">
        <v>77</v>
      </c>
      <c r="L7426" s="42" t="s">
        <v>27</v>
      </c>
    </row>
    <row r="7427" spans="1:12">
      <c r="A7427" s="42">
        <v>2023</v>
      </c>
      <c r="B7427" s="42" t="s">
        <v>18</v>
      </c>
      <c r="C7427" s="42" t="s">
        <v>24</v>
      </c>
      <c r="D7427" s="42" t="s">
        <v>83</v>
      </c>
      <c r="E7427" s="42" t="s">
        <v>27</v>
      </c>
      <c r="F7427" s="42" t="s">
        <v>356</v>
      </c>
      <c r="G7427" s="42" t="s">
        <v>1701</v>
      </c>
      <c r="H7427" s="42">
        <v>322</v>
      </c>
      <c r="J7427" s="42" t="s">
        <v>77</v>
      </c>
      <c r="K7427" s="42" t="s">
        <v>77</v>
      </c>
      <c r="L7427" s="42" t="s">
        <v>27</v>
      </c>
    </row>
    <row r="7428" spans="1:12">
      <c r="A7428" s="42">
        <v>2023</v>
      </c>
      <c r="B7428" s="42" t="s">
        <v>18</v>
      </c>
      <c r="C7428" s="42" t="s">
        <v>24</v>
      </c>
      <c r="D7428" s="42" t="s">
        <v>83</v>
      </c>
      <c r="E7428" s="42" t="s">
        <v>27</v>
      </c>
      <c r="F7428" s="42" t="s">
        <v>356</v>
      </c>
      <c r="G7428" s="42" t="s">
        <v>1702</v>
      </c>
      <c r="H7428" s="42">
        <v>223</v>
      </c>
      <c r="J7428" s="42" t="s">
        <v>77</v>
      </c>
      <c r="K7428" s="42" t="s">
        <v>77</v>
      </c>
      <c r="L7428" s="42" t="s">
        <v>27</v>
      </c>
    </row>
    <row r="7429" spans="1:12">
      <c r="A7429" s="42">
        <v>2023</v>
      </c>
      <c r="B7429" s="42" t="s">
        <v>18</v>
      </c>
      <c r="C7429" s="42" t="s">
        <v>24</v>
      </c>
      <c r="D7429" s="42" t="s">
        <v>83</v>
      </c>
      <c r="E7429" s="42" t="s">
        <v>27</v>
      </c>
      <c r="F7429" s="42" t="s">
        <v>356</v>
      </c>
      <c r="G7429" s="42" t="s">
        <v>1703</v>
      </c>
      <c r="H7429" s="42">
        <v>372</v>
      </c>
      <c r="J7429" s="42" t="s">
        <v>77</v>
      </c>
      <c r="K7429" s="42" t="s">
        <v>77</v>
      </c>
      <c r="L7429" s="42" t="s">
        <v>27</v>
      </c>
    </row>
    <row r="7430" spans="1:12">
      <c r="A7430" s="42">
        <v>2023</v>
      </c>
      <c r="B7430" s="42" t="s">
        <v>18</v>
      </c>
      <c r="C7430" s="42" t="s">
        <v>24</v>
      </c>
      <c r="D7430" s="42" t="s">
        <v>83</v>
      </c>
      <c r="E7430" s="42" t="s">
        <v>27</v>
      </c>
      <c r="F7430" s="42" t="s">
        <v>356</v>
      </c>
      <c r="G7430" s="42" t="s">
        <v>1704</v>
      </c>
      <c r="H7430" s="42">
        <v>459</v>
      </c>
      <c r="J7430" s="42" t="s">
        <v>77</v>
      </c>
      <c r="K7430" s="42" t="s">
        <v>77</v>
      </c>
      <c r="L7430" s="42" t="s">
        <v>27</v>
      </c>
    </row>
    <row r="7431" spans="1:12">
      <c r="A7431" s="42">
        <v>2023</v>
      </c>
      <c r="B7431" s="42" t="s">
        <v>18</v>
      </c>
      <c r="C7431" s="42" t="s">
        <v>24</v>
      </c>
      <c r="D7431" s="42" t="s">
        <v>83</v>
      </c>
      <c r="E7431" s="42" t="s">
        <v>27</v>
      </c>
      <c r="F7431" s="42" t="s">
        <v>355</v>
      </c>
      <c r="G7431" s="42" t="s">
        <v>1700</v>
      </c>
      <c r="H7431" s="42">
        <v>4</v>
      </c>
      <c r="J7431" s="42" t="s">
        <v>77</v>
      </c>
      <c r="K7431" s="42" t="s">
        <v>77</v>
      </c>
      <c r="L7431" s="42" t="s">
        <v>27</v>
      </c>
    </row>
    <row r="7432" spans="1:12">
      <c r="A7432" s="42">
        <v>2023</v>
      </c>
      <c r="B7432" s="42" t="s">
        <v>18</v>
      </c>
      <c r="C7432" s="42" t="s">
        <v>24</v>
      </c>
      <c r="D7432" s="42" t="s">
        <v>83</v>
      </c>
      <c r="E7432" s="42" t="s">
        <v>27</v>
      </c>
      <c r="F7432" s="42" t="s">
        <v>355</v>
      </c>
      <c r="G7432" s="42" t="s">
        <v>1701</v>
      </c>
      <c r="H7432" s="42">
        <v>231</v>
      </c>
      <c r="J7432" s="42" t="s">
        <v>77</v>
      </c>
      <c r="K7432" s="42" t="s">
        <v>77</v>
      </c>
      <c r="L7432" s="42" t="s">
        <v>27</v>
      </c>
    </row>
    <row r="7433" spans="1:12">
      <c r="A7433" s="42">
        <v>2023</v>
      </c>
      <c r="B7433" s="42" t="s">
        <v>18</v>
      </c>
      <c r="C7433" s="42" t="s">
        <v>24</v>
      </c>
      <c r="D7433" s="42" t="s">
        <v>83</v>
      </c>
      <c r="E7433" s="42" t="s">
        <v>27</v>
      </c>
      <c r="F7433" s="42" t="s">
        <v>355</v>
      </c>
      <c r="G7433" s="42" t="s">
        <v>1702</v>
      </c>
      <c r="H7433" s="42">
        <v>195</v>
      </c>
      <c r="J7433" s="42" t="s">
        <v>77</v>
      </c>
      <c r="K7433" s="42" t="s">
        <v>77</v>
      </c>
      <c r="L7433" s="42" t="s">
        <v>27</v>
      </c>
    </row>
    <row r="7434" spans="1:12">
      <c r="A7434" s="42">
        <v>2023</v>
      </c>
      <c r="B7434" s="42" t="s">
        <v>18</v>
      </c>
      <c r="C7434" s="42" t="s">
        <v>24</v>
      </c>
      <c r="D7434" s="42" t="s">
        <v>83</v>
      </c>
      <c r="E7434" s="42" t="s">
        <v>27</v>
      </c>
      <c r="F7434" s="42" t="s">
        <v>355</v>
      </c>
      <c r="G7434" s="42" t="s">
        <v>1703</v>
      </c>
      <c r="H7434" s="42">
        <v>270</v>
      </c>
      <c r="J7434" s="42" t="s">
        <v>77</v>
      </c>
      <c r="K7434" s="42" t="s">
        <v>77</v>
      </c>
      <c r="L7434" s="42" t="s">
        <v>27</v>
      </c>
    </row>
    <row r="7435" spans="1:12">
      <c r="A7435" s="42">
        <v>2023</v>
      </c>
      <c r="B7435" s="42" t="s">
        <v>18</v>
      </c>
      <c r="C7435" s="42" t="s">
        <v>24</v>
      </c>
      <c r="D7435" s="42" t="s">
        <v>83</v>
      </c>
      <c r="E7435" s="42" t="s">
        <v>27</v>
      </c>
      <c r="F7435" s="42" t="s">
        <v>355</v>
      </c>
      <c r="G7435" s="42" t="s">
        <v>1704</v>
      </c>
      <c r="H7435" s="42">
        <v>198</v>
      </c>
      <c r="J7435" s="42" t="s">
        <v>77</v>
      </c>
      <c r="K7435" s="42" t="s">
        <v>77</v>
      </c>
      <c r="L7435" s="42" t="s">
        <v>27</v>
      </c>
    </row>
    <row r="7436" spans="1:12">
      <c r="A7436" s="42">
        <v>2023</v>
      </c>
      <c r="B7436" s="42" t="s">
        <v>18</v>
      </c>
      <c r="C7436" s="42" t="s">
        <v>24</v>
      </c>
      <c r="D7436" s="42" t="s">
        <v>84</v>
      </c>
      <c r="E7436" s="42" t="s">
        <v>33</v>
      </c>
      <c r="F7436" s="42" t="s">
        <v>356</v>
      </c>
      <c r="G7436" s="42" t="s">
        <v>1700</v>
      </c>
      <c r="H7436" s="42">
        <v>395</v>
      </c>
      <c r="J7436" s="42" t="s">
        <v>77</v>
      </c>
      <c r="K7436" s="42" t="s">
        <v>77</v>
      </c>
      <c r="L7436" s="42" t="s">
        <v>341</v>
      </c>
    </row>
    <row r="7437" spans="1:12">
      <c r="A7437" s="42">
        <v>2023</v>
      </c>
      <c r="B7437" s="42" t="s">
        <v>18</v>
      </c>
      <c r="C7437" s="42" t="s">
        <v>24</v>
      </c>
      <c r="D7437" s="42" t="s">
        <v>84</v>
      </c>
      <c r="E7437" s="42" t="s">
        <v>33</v>
      </c>
      <c r="F7437" s="42" t="s">
        <v>356</v>
      </c>
      <c r="G7437" s="42" t="s">
        <v>1701</v>
      </c>
      <c r="H7437" s="42">
        <v>2220</v>
      </c>
      <c r="J7437" s="42" t="s">
        <v>77</v>
      </c>
      <c r="K7437" s="42" t="s">
        <v>77</v>
      </c>
      <c r="L7437" s="42" t="s">
        <v>341</v>
      </c>
    </row>
    <row r="7438" spans="1:12">
      <c r="A7438" s="42">
        <v>2023</v>
      </c>
      <c r="B7438" s="42" t="s">
        <v>18</v>
      </c>
      <c r="C7438" s="42" t="s">
        <v>24</v>
      </c>
      <c r="D7438" s="42" t="s">
        <v>84</v>
      </c>
      <c r="E7438" s="42" t="s">
        <v>33</v>
      </c>
      <c r="F7438" s="42" t="s">
        <v>356</v>
      </c>
      <c r="G7438" s="42" t="s">
        <v>1702</v>
      </c>
      <c r="H7438" s="42">
        <v>1354</v>
      </c>
      <c r="J7438" s="42" t="s">
        <v>77</v>
      </c>
      <c r="K7438" s="42" t="s">
        <v>77</v>
      </c>
      <c r="L7438" s="42" t="s">
        <v>341</v>
      </c>
    </row>
    <row r="7439" spans="1:12">
      <c r="A7439" s="42">
        <v>2023</v>
      </c>
      <c r="B7439" s="42" t="s">
        <v>18</v>
      </c>
      <c r="C7439" s="42" t="s">
        <v>24</v>
      </c>
      <c r="D7439" s="42" t="s">
        <v>84</v>
      </c>
      <c r="E7439" s="42" t="s">
        <v>33</v>
      </c>
      <c r="F7439" s="42" t="s">
        <v>356</v>
      </c>
      <c r="G7439" s="42" t="s">
        <v>1703</v>
      </c>
      <c r="H7439" s="42">
        <v>2288</v>
      </c>
      <c r="J7439" s="42" t="s">
        <v>77</v>
      </c>
      <c r="K7439" s="42" t="s">
        <v>77</v>
      </c>
      <c r="L7439" s="42" t="s">
        <v>341</v>
      </c>
    </row>
    <row r="7440" spans="1:12">
      <c r="A7440" s="42">
        <v>2023</v>
      </c>
      <c r="B7440" s="42" t="s">
        <v>18</v>
      </c>
      <c r="C7440" s="42" t="s">
        <v>24</v>
      </c>
      <c r="D7440" s="42" t="s">
        <v>84</v>
      </c>
      <c r="E7440" s="42" t="s">
        <v>33</v>
      </c>
      <c r="F7440" s="42" t="s">
        <v>356</v>
      </c>
      <c r="G7440" s="42" t="s">
        <v>1704</v>
      </c>
      <c r="H7440" s="42">
        <v>2902</v>
      </c>
      <c r="J7440" s="42" t="s">
        <v>77</v>
      </c>
      <c r="K7440" s="42" t="s">
        <v>77</v>
      </c>
      <c r="L7440" s="42" t="s">
        <v>341</v>
      </c>
    </row>
    <row r="7441" spans="1:12">
      <c r="A7441" s="42">
        <v>2023</v>
      </c>
      <c r="B7441" s="42" t="s">
        <v>18</v>
      </c>
      <c r="C7441" s="42" t="s">
        <v>24</v>
      </c>
      <c r="D7441" s="42" t="s">
        <v>84</v>
      </c>
      <c r="E7441" s="42" t="s">
        <v>33</v>
      </c>
      <c r="F7441" s="42" t="s">
        <v>355</v>
      </c>
      <c r="G7441" s="42" t="s">
        <v>1700</v>
      </c>
      <c r="H7441" s="42">
        <v>491</v>
      </c>
      <c r="J7441" s="42" t="s">
        <v>77</v>
      </c>
      <c r="K7441" s="42" t="s">
        <v>77</v>
      </c>
      <c r="L7441" s="42" t="s">
        <v>341</v>
      </c>
    </row>
    <row r="7442" spans="1:12">
      <c r="A7442" s="42">
        <v>2023</v>
      </c>
      <c r="B7442" s="42" t="s">
        <v>18</v>
      </c>
      <c r="C7442" s="42" t="s">
        <v>24</v>
      </c>
      <c r="D7442" s="42" t="s">
        <v>84</v>
      </c>
      <c r="E7442" s="42" t="s">
        <v>33</v>
      </c>
      <c r="F7442" s="42" t="s">
        <v>355</v>
      </c>
      <c r="G7442" s="42" t="s">
        <v>1701</v>
      </c>
      <c r="H7442" s="42">
        <v>2087</v>
      </c>
      <c r="J7442" s="42" t="s">
        <v>77</v>
      </c>
      <c r="K7442" s="42" t="s">
        <v>77</v>
      </c>
      <c r="L7442" s="42" t="s">
        <v>341</v>
      </c>
    </row>
    <row r="7443" spans="1:12">
      <c r="A7443" s="42">
        <v>2023</v>
      </c>
      <c r="B7443" s="42" t="s">
        <v>18</v>
      </c>
      <c r="C7443" s="42" t="s">
        <v>24</v>
      </c>
      <c r="D7443" s="42" t="s">
        <v>84</v>
      </c>
      <c r="E7443" s="42" t="s">
        <v>33</v>
      </c>
      <c r="F7443" s="42" t="s">
        <v>355</v>
      </c>
      <c r="G7443" s="42" t="s">
        <v>1702</v>
      </c>
      <c r="H7443" s="42">
        <v>1324</v>
      </c>
      <c r="J7443" s="42" t="s">
        <v>77</v>
      </c>
      <c r="K7443" s="42" t="s">
        <v>77</v>
      </c>
      <c r="L7443" s="42" t="s">
        <v>341</v>
      </c>
    </row>
    <row r="7444" spans="1:12">
      <c r="A7444" s="42">
        <v>2023</v>
      </c>
      <c r="B7444" s="42" t="s">
        <v>18</v>
      </c>
      <c r="C7444" s="42" t="s">
        <v>24</v>
      </c>
      <c r="D7444" s="42" t="s">
        <v>84</v>
      </c>
      <c r="E7444" s="42" t="s">
        <v>33</v>
      </c>
      <c r="F7444" s="42" t="s">
        <v>355</v>
      </c>
      <c r="G7444" s="42" t="s">
        <v>1703</v>
      </c>
      <c r="H7444" s="42">
        <v>1985</v>
      </c>
      <c r="J7444" s="42" t="s">
        <v>77</v>
      </c>
      <c r="K7444" s="42" t="s">
        <v>77</v>
      </c>
      <c r="L7444" s="42" t="s">
        <v>341</v>
      </c>
    </row>
    <row r="7445" spans="1:12">
      <c r="A7445" s="42">
        <v>2023</v>
      </c>
      <c r="B7445" s="42" t="s">
        <v>18</v>
      </c>
      <c r="C7445" s="42" t="s">
        <v>24</v>
      </c>
      <c r="D7445" s="42" t="s">
        <v>84</v>
      </c>
      <c r="E7445" s="42" t="s">
        <v>33</v>
      </c>
      <c r="F7445" s="42" t="s">
        <v>355</v>
      </c>
      <c r="G7445" s="42" t="s">
        <v>1704</v>
      </c>
      <c r="H7445" s="42">
        <v>1358</v>
      </c>
      <c r="J7445" s="42" t="s">
        <v>77</v>
      </c>
      <c r="K7445" s="42" t="s">
        <v>77</v>
      </c>
      <c r="L7445" s="42" t="s">
        <v>341</v>
      </c>
    </row>
    <row r="7446" spans="1:12">
      <c r="A7446" s="42">
        <v>2023</v>
      </c>
      <c r="B7446" s="42" t="s">
        <v>18</v>
      </c>
      <c r="C7446" s="42" t="s">
        <v>24</v>
      </c>
      <c r="D7446" s="42" t="s">
        <v>85</v>
      </c>
      <c r="E7446" s="42" t="s">
        <v>25</v>
      </c>
      <c r="F7446" s="42" t="s">
        <v>356</v>
      </c>
      <c r="G7446" s="42" t="s">
        <v>1700</v>
      </c>
      <c r="H7446" s="42">
        <v>85</v>
      </c>
      <c r="J7446" s="42" t="s">
        <v>77</v>
      </c>
      <c r="K7446" s="42" t="s">
        <v>77</v>
      </c>
      <c r="L7446" s="42" t="s">
        <v>342</v>
      </c>
    </row>
    <row r="7447" spans="1:12">
      <c r="A7447" s="42">
        <v>2023</v>
      </c>
      <c r="B7447" s="42" t="s">
        <v>18</v>
      </c>
      <c r="C7447" s="42" t="s">
        <v>24</v>
      </c>
      <c r="D7447" s="42" t="s">
        <v>85</v>
      </c>
      <c r="E7447" s="42" t="s">
        <v>25</v>
      </c>
      <c r="F7447" s="42" t="s">
        <v>356</v>
      </c>
      <c r="G7447" s="42" t="s">
        <v>1701</v>
      </c>
      <c r="H7447" s="42">
        <v>627</v>
      </c>
      <c r="J7447" s="42" t="s">
        <v>77</v>
      </c>
      <c r="K7447" s="42" t="s">
        <v>77</v>
      </c>
      <c r="L7447" s="42" t="s">
        <v>342</v>
      </c>
    </row>
    <row r="7448" spans="1:12">
      <c r="A7448" s="42">
        <v>2023</v>
      </c>
      <c r="B7448" s="42" t="s">
        <v>18</v>
      </c>
      <c r="C7448" s="42" t="s">
        <v>24</v>
      </c>
      <c r="D7448" s="42" t="s">
        <v>85</v>
      </c>
      <c r="E7448" s="42" t="s">
        <v>25</v>
      </c>
      <c r="F7448" s="42" t="s">
        <v>356</v>
      </c>
      <c r="G7448" s="42" t="s">
        <v>1702</v>
      </c>
      <c r="H7448" s="42">
        <v>615</v>
      </c>
      <c r="J7448" s="42" t="s">
        <v>77</v>
      </c>
      <c r="K7448" s="42" t="s">
        <v>77</v>
      </c>
      <c r="L7448" s="42" t="s">
        <v>342</v>
      </c>
    </row>
    <row r="7449" spans="1:12">
      <c r="A7449" s="42">
        <v>2023</v>
      </c>
      <c r="B7449" s="42" t="s">
        <v>18</v>
      </c>
      <c r="C7449" s="42" t="s">
        <v>24</v>
      </c>
      <c r="D7449" s="42" t="s">
        <v>85</v>
      </c>
      <c r="E7449" s="42" t="s">
        <v>25</v>
      </c>
      <c r="F7449" s="42" t="s">
        <v>356</v>
      </c>
      <c r="G7449" s="42" t="s">
        <v>1703</v>
      </c>
      <c r="H7449" s="42">
        <v>1460</v>
      </c>
      <c r="J7449" s="42" t="s">
        <v>77</v>
      </c>
      <c r="K7449" s="42" t="s">
        <v>77</v>
      </c>
      <c r="L7449" s="42" t="s">
        <v>342</v>
      </c>
    </row>
    <row r="7450" spans="1:12">
      <c r="A7450" s="42">
        <v>2023</v>
      </c>
      <c r="B7450" s="42" t="s">
        <v>18</v>
      </c>
      <c r="C7450" s="42" t="s">
        <v>24</v>
      </c>
      <c r="D7450" s="42" t="s">
        <v>85</v>
      </c>
      <c r="E7450" s="42" t="s">
        <v>25</v>
      </c>
      <c r="F7450" s="42" t="s">
        <v>356</v>
      </c>
      <c r="G7450" s="42" t="s">
        <v>1704</v>
      </c>
      <c r="H7450" s="42">
        <v>2475</v>
      </c>
      <c r="J7450" s="42" t="s">
        <v>77</v>
      </c>
      <c r="K7450" s="42" t="s">
        <v>77</v>
      </c>
      <c r="L7450" s="42" t="s">
        <v>342</v>
      </c>
    </row>
    <row r="7451" spans="1:12">
      <c r="A7451" s="42">
        <v>2023</v>
      </c>
      <c r="B7451" s="42" t="s">
        <v>18</v>
      </c>
      <c r="C7451" s="42" t="s">
        <v>24</v>
      </c>
      <c r="D7451" s="42" t="s">
        <v>85</v>
      </c>
      <c r="E7451" s="42" t="s">
        <v>25</v>
      </c>
      <c r="F7451" s="42" t="s">
        <v>355</v>
      </c>
      <c r="G7451" s="42" t="s">
        <v>1700</v>
      </c>
      <c r="H7451" s="42">
        <v>109</v>
      </c>
      <c r="J7451" s="42" t="s">
        <v>77</v>
      </c>
      <c r="K7451" s="42" t="s">
        <v>77</v>
      </c>
      <c r="L7451" s="42" t="s">
        <v>342</v>
      </c>
    </row>
    <row r="7452" spans="1:12">
      <c r="A7452" s="42">
        <v>2023</v>
      </c>
      <c r="B7452" s="42" t="s">
        <v>18</v>
      </c>
      <c r="C7452" s="42" t="s">
        <v>24</v>
      </c>
      <c r="D7452" s="42" t="s">
        <v>85</v>
      </c>
      <c r="E7452" s="42" t="s">
        <v>25</v>
      </c>
      <c r="F7452" s="42" t="s">
        <v>355</v>
      </c>
      <c r="G7452" s="42" t="s">
        <v>1701</v>
      </c>
      <c r="H7452" s="42">
        <v>422</v>
      </c>
      <c r="J7452" s="42" t="s">
        <v>77</v>
      </c>
      <c r="K7452" s="42" t="s">
        <v>77</v>
      </c>
      <c r="L7452" s="42" t="s">
        <v>342</v>
      </c>
    </row>
    <row r="7453" spans="1:12">
      <c r="A7453" s="42">
        <v>2023</v>
      </c>
      <c r="B7453" s="42" t="s">
        <v>18</v>
      </c>
      <c r="C7453" s="42" t="s">
        <v>24</v>
      </c>
      <c r="D7453" s="42" t="s">
        <v>85</v>
      </c>
      <c r="E7453" s="42" t="s">
        <v>25</v>
      </c>
      <c r="F7453" s="42" t="s">
        <v>355</v>
      </c>
      <c r="G7453" s="42" t="s">
        <v>1702</v>
      </c>
      <c r="H7453" s="42">
        <v>346</v>
      </c>
      <c r="J7453" s="42" t="s">
        <v>77</v>
      </c>
      <c r="K7453" s="42" t="s">
        <v>77</v>
      </c>
      <c r="L7453" s="42" t="s">
        <v>342</v>
      </c>
    </row>
    <row r="7454" spans="1:12">
      <c r="A7454" s="42">
        <v>2023</v>
      </c>
      <c r="B7454" s="42" t="s">
        <v>18</v>
      </c>
      <c r="C7454" s="42" t="s">
        <v>24</v>
      </c>
      <c r="D7454" s="42" t="s">
        <v>85</v>
      </c>
      <c r="E7454" s="42" t="s">
        <v>25</v>
      </c>
      <c r="F7454" s="42" t="s">
        <v>355</v>
      </c>
      <c r="G7454" s="42" t="s">
        <v>1703</v>
      </c>
      <c r="H7454" s="42">
        <v>769</v>
      </c>
      <c r="J7454" s="42" t="s">
        <v>77</v>
      </c>
      <c r="K7454" s="42" t="s">
        <v>77</v>
      </c>
      <c r="L7454" s="42" t="s">
        <v>342</v>
      </c>
    </row>
    <row r="7455" spans="1:12">
      <c r="A7455" s="42">
        <v>2023</v>
      </c>
      <c r="B7455" s="42" t="s">
        <v>18</v>
      </c>
      <c r="C7455" s="42" t="s">
        <v>24</v>
      </c>
      <c r="D7455" s="42" t="s">
        <v>85</v>
      </c>
      <c r="E7455" s="42" t="s">
        <v>25</v>
      </c>
      <c r="F7455" s="42" t="s">
        <v>355</v>
      </c>
      <c r="G7455" s="42" t="s">
        <v>1704</v>
      </c>
      <c r="H7455" s="42">
        <v>672</v>
      </c>
      <c r="J7455" s="42" t="s">
        <v>77</v>
      </c>
      <c r="K7455" s="42" t="s">
        <v>77</v>
      </c>
      <c r="L7455" s="42" t="s">
        <v>342</v>
      </c>
    </row>
    <row r="7456" spans="1:12">
      <c r="A7456" s="42">
        <v>2023</v>
      </c>
      <c r="B7456" s="42" t="s">
        <v>18</v>
      </c>
      <c r="C7456" s="42" t="s">
        <v>24</v>
      </c>
      <c r="D7456" s="42" t="s">
        <v>86</v>
      </c>
      <c r="E7456" s="42" t="s">
        <v>40</v>
      </c>
      <c r="F7456" s="42" t="s">
        <v>356</v>
      </c>
      <c r="G7456" s="42" t="s">
        <v>1700</v>
      </c>
      <c r="H7456" s="42">
        <v>7</v>
      </c>
      <c r="J7456" s="42" t="s">
        <v>77</v>
      </c>
      <c r="K7456" s="42" t="s">
        <v>77</v>
      </c>
      <c r="L7456" s="42" t="s">
        <v>343</v>
      </c>
    </row>
    <row r="7457" spans="1:12">
      <c r="A7457" s="42">
        <v>2023</v>
      </c>
      <c r="B7457" s="42" t="s">
        <v>18</v>
      </c>
      <c r="C7457" s="42" t="s">
        <v>24</v>
      </c>
      <c r="D7457" s="42" t="s">
        <v>86</v>
      </c>
      <c r="E7457" s="42" t="s">
        <v>40</v>
      </c>
      <c r="F7457" s="42" t="s">
        <v>356</v>
      </c>
      <c r="G7457" s="42" t="s">
        <v>1701</v>
      </c>
      <c r="H7457" s="42">
        <v>398</v>
      </c>
      <c r="J7457" s="42" t="s">
        <v>77</v>
      </c>
      <c r="K7457" s="42" t="s">
        <v>77</v>
      </c>
      <c r="L7457" s="42" t="s">
        <v>343</v>
      </c>
    </row>
    <row r="7458" spans="1:12">
      <c r="A7458" s="42">
        <v>2023</v>
      </c>
      <c r="B7458" s="42" t="s">
        <v>18</v>
      </c>
      <c r="C7458" s="42" t="s">
        <v>24</v>
      </c>
      <c r="D7458" s="42" t="s">
        <v>86</v>
      </c>
      <c r="E7458" s="42" t="s">
        <v>40</v>
      </c>
      <c r="F7458" s="42" t="s">
        <v>356</v>
      </c>
      <c r="G7458" s="42" t="s">
        <v>1702</v>
      </c>
      <c r="H7458" s="42">
        <v>211</v>
      </c>
      <c r="J7458" s="42" t="s">
        <v>77</v>
      </c>
      <c r="K7458" s="42" t="s">
        <v>77</v>
      </c>
      <c r="L7458" s="42" t="s">
        <v>343</v>
      </c>
    </row>
    <row r="7459" spans="1:12">
      <c r="A7459" s="42">
        <v>2023</v>
      </c>
      <c r="B7459" s="42" t="s">
        <v>18</v>
      </c>
      <c r="C7459" s="42" t="s">
        <v>24</v>
      </c>
      <c r="D7459" s="42" t="s">
        <v>86</v>
      </c>
      <c r="E7459" s="42" t="s">
        <v>40</v>
      </c>
      <c r="F7459" s="42" t="s">
        <v>356</v>
      </c>
      <c r="G7459" s="42" t="s">
        <v>1703</v>
      </c>
      <c r="H7459" s="42">
        <v>263</v>
      </c>
      <c r="J7459" s="42" t="s">
        <v>77</v>
      </c>
      <c r="K7459" s="42" t="s">
        <v>77</v>
      </c>
      <c r="L7459" s="42" t="s">
        <v>343</v>
      </c>
    </row>
    <row r="7460" spans="1:12">
      <c r="A7460" s="42">
        <v>2023</v>
      </c>
      <c r="B7460" s="42" t="s">
        <v>18</v>
      </c>
      <c r="C7460" s="42" t="s">
        <v>24</v>
      </c>
      <c r="D7460" s="42" t="s">
        <v>86</v>
      </c>
      <c r="E7460" s="42" t="s">
        <v>40</v>
      </c>
      <c r="F7460" s="42" t="s">
        <v>356</v>
      </c>
      <c r="G7460" s="42" t="s">
        <v>1704</v>
      </c>
      <c r="H7460" s="42">
        <v>92</v>
      </c>
      <c r="J7460" s="42" t="s">
        <v>77</v>
      </c>
      <c r="K7460" s="42" t="s">
        <v>77</v>
      </c>
      <c r="L7460" s="42" t="s">
        <v>343</v>
      </c>
    </row>
    <row r="7461" spans="1:12">
      <c r="A7461" s="42">
        <v>2023</v>
      </c>
      <c r="B7461" s="42" t="s">
        <v>18</v>
      </c>
      <c r="C7461" s="42" t="s">
        <v>24</v>
      </c>
      <c r="D7461" s="42" t="s">
        <v>86</v>
      </c>
      <c r="E7461" s="42" t="s">
        <v>40</v>
      </c>
      <c r="F7461" s="42" t="s">
        <v>355</v>
      </c>
      <c r="G7461" s="42" t="s">
        <v>1700</v>
      </c>
      <c r="H7461" s="42">
        <v>9</v>
      </c>
      <c r="J7461" s="42" t="s">
        <v>77</v>
      </c>
      <c r="K7461" s="42" t="s">
        <v>77</v>
      </c>
      <c r="L7461" s="42" t="s">
        <v>343</v>
      </c>
    </row>
    <row r="7462" spans="1:12">
      <c r="A7462" s="42">
        <v>2023</v>
      </c>
      <c r="B7462" s="42" t="s">
        <v>18</v>
      </c>
      <c r="C7462" s="42" t="s">
        <v>24</v>
      </c>
      <c r="D7462" s="42" t="s">
        <v>86</v>
      </c>
      <c r="E7462" s="42" t="s">
        <v>40</v>
      </c>
      <c r="F7462" s="42" t="s">
        <v>355</v>
      </c>
      <c r="G7462" s="42" t="s">
        <v>1701</v>
      </c>
      <c r="H7462" s="42">
        <v>324</v>
      </c>
      <c r="J7462" s="42" t="s">
        <v>77</v>
      </c>
      <c r="K7462" s="42" t="s">
        <v>77</v>
      </c>
      <c r="L7462" s="42" t="s">
        <v>343</v>
      </c>
    </row>
    <row r="7463" spans="1:12">
      <c r="A7463" s="42">
        <v>2023</v>
      </c>
      <c r="B7463" s="42" t="s">
        <v>18</v>
      </c>
      <c r="C7463" s="42" t="s">
        <v>24</v>
      </c>
      <c r="D7463" s="42" t="s">
        <v>86</v>
      </c>
      <c r="E7463" s="42" t="s">
        <v>40</v>
      </c>
      <c r="F7463" s="42" t="s">
        <v>355</v>
      </c>
      <c r="G7463" s="42" t="s">
        <v>1702</v>
      </c>
      <c r="H7463" s="42">
        <v>226</v>
      </c>
      <c r="J7463" s="42" t="s">
        <v>77</v>
      </c>
      <c r="K7463" s="42" t="s">
        <v>77</v>
      </c>
      <c r="L7463" s="42" t="s">
        <v>343</v>
      </c>
    </row>
    <row r="7464" spans="1:12">
      <c r="A7464" s="42">
        <v>2023</v>
      </c>
      <c r="B7464" s="42" t="s">
        <v>18</v>
      </c>
      <c r="C7464" s="42" t="s">
        <v>24</v>
      </c>
      <c r="D7464" s="42" t="s">
        <v>86</v>
      </c>
      <c r="E7464" s="42" t="s">
        <v>40</v>
      </c>
      <c r="F7464" s="42" t="s">
        <v>355</v>
      </c>
      <c r="G7464" s="42" t="s">
        <v>1703</v>
      </c>
      <c r="H7464" s="42">
        <v>266</v>
      </c>
      <c r="J7464" s="42" t="s">
        <v>77</v>
      </c>
      <c r="K7464" s="42" t="s">
        <v>77</v>
      </c>
      <c r="L7464" s="42" t="s">
        <v>343</v>
      </c>
    </row>
    <row r="7465" spans="1:12">
      <c r="A7465" s="42">
        <v>2023</v>
      </c>
      <c r="B7465" s="42" t="s">
        <v>18</v>
      </c>
      <c r="C7465" s="42" t="s">
        <v>24</v>
      </c>
      <c r="D7465" s="42" t="s">
        <v>86</v>
      </c>
      <c r="E7465" s="42" t="s">
        <v>40</v>
      </c>
      <c r="F7465" s="42" t="s">
        <v>355</v>
      </c>
      <c r="G7465" s="42" t="s">
        <v>1704</v>
      </c>
      <c r="H7465" s="42">
        <v>136</v>
      </c>
      <c r="J7465" s="42" t="s">
        <v>77</v>
      </c>
      <c r="K7465" s="42" t="s">
        <v>77</v>
      </c>
      <c r="L7465" s="42" t="s">
        <v>343</v>
      </c>
    </row>
    <row r="7466" spans="1:12">
      <c r="A7466" s="42">
        <v>2023</v>
      </c>
      <c r="B7466" s="42" t="s">
        <v>18</v>
      </c>
      <c r="C7466" s="42" t="s">
        <v>24</v>
      </c>
      <c r="D7466" s="42" t="s">
        <v>87</v>
      </c>
      <c r="E7466" s="42" t="s">
        <v>38</v>
      </c>
      <c r="F7466" s="42" t="s">
        <v>356</v>
      </c>
      <c r="G7466" s="42" t="s">
        <v>1700</v>
      </c>
      <c r="H7466" s="42">
        <v>45</v>
      </c>
      <c r="J7466" s="42" t="s">
        <v>77</v>
      </c>
      <c r="K7466" s="42" t="s">
        <v>77</v>
      </c>
      <c r="L7466" s="42" t="s">
        <v>344</v>
      </c>
    </row>
    <row r="7467" spans="1:12">
      <c r="A7467" s="42">
        <v>2023</v>
      </c>
      <c r="B7467" s="42" t="s">
        <v>18</v>
      </c>
      <c r="C7467" s="42" t="s">
        <v>24</v>
      </c>
      <c r="D7467" s="42" t="s">
        <v>87</v>
      </c>
      <c r="E7467" s="42" t="s">
        <v>38</v>
      </c>
      <c r="F7467" s="42" t="s">
        <v>356</v>
      </c>
      <c r="G7467" s="42" t="s">
        <v>1701</v>
      </c>
      <c r="H7467" s="42">
        <v>369</v>
      </c>
      <c r="J7467" s="42" t="s">
        <v>77</v>
      </c>
      <c r="K7467" s="42" t="s">
        <v>77</v>
      </c>
      <c r="L7467" s="42" t="s">
        <v>344</v>
      </c>
    </row>
    <row r="7468" spans="1:12">
      <c r="A7468" s="42">
        <v>2023</v>
      </c>
      <c r="B7468" s="42" t="s">
        <v>18</v>
      </c>
      <c r="C7468" s="42" t="s">
        <v>24</v>
      </c>
      <c r="D7468" s="42" t="s">
        <v>87</v>
      </c>
      <c r="E7468" s="42" t="s">
        <v>38</v>
      </c>
      <c r="F7468" s="42" t="s">
        <v>356</v>
      </c>
      <c r="G7468" s="42" t="s">
        <v>1702</v>
      </c>
      <c r="H7468" s="42">
        <v>148</v>
      </c>
      <c r="J7468" s="42" t="s">
        <v>77</v>
      </c>
      <c r="K7468" s="42" t="s">
        <v>77</v>
      </c>
      <c r="L7468" s="42" t="s">
        <v>344</v>
      </c>
    </row>
    <row r="7469" spans="1:12">
      <c r="A7469" s="42">
        <v>2023</v>
      </c>
      <c r="B7469" s="42" t="s">
        <v>18</v>
      </c>
      <c r="C7469" s="42" t="s">
        <v>24</v>
      </c>
      <c r="D7469" s="42" t="s">
        <v>87</v>
      </c>
      <c r="E7469" s="42" t="s">
        <v>38</v>
      </c>
      <c r="F7469" s="42" t="s">
        <v>356</v>
      </c>
      <c r="G7469" s="42" t="s">
        <v>1703</v>
      </c>
      <c r="H7469" s="42">
        <v>117</v>
      </c>
      <c r="J7469" s="42" t="s">
        <v>77</v>
      </c>
      <c r="K7469" s="42" t="s">
        <v>77</v>
      </c>
      <c r="L7469" s="42" t="s">
        <v>344</v>
      </c>
    </row>
    <row r="7470" spans="1:12">
      <c r="A7470" s="42">
        <v>2023</v>
      </c>
      <c r="B7470" s="42" t="s">
        <v>18</v>
      </c>
      <c r="C7470" s="42" t="s">
        <v>24</v>
      </c>
      <c r="D7470" s="42" t="s">
        <v>87</v>
      </c>
      <c r="E7470" s="42" t="s">
        <v>38</v>
      </c>
      <c r="F7470" s="42" t="s">
        <v>356</v>
      </c>
      <c r="G7470" s="42" t="s">
        <v>1704</v>
      </c>
      <c r="H7470" s="42">
        <v>50</v>
      </c>
      <c r="J7470" s="42" t="s">
        <v>77</v>
      </c>
      <c r="K7470" s="42" t="s">
        <v>77</v>
      </c>
      <c r="L7470" s="42" t="s">
        <v>344</v>
      </c>
    </row>
    <row r="7471" spans="1:12">
      <c r="A7471" s="42">
        <v>2023</v>
      </c>
      <c r="B7471" s="42" t="s">
        <v>18</v>
      </c>
      <c r="C7471" s="42" t="s">
        <v>24</v>
      </c>
      <c r="D7471" s="42" t="s">
        <v>87</v>
      </c>
      <c r="E7471" s="42" t="s">
        <v>38</v>
      </c>
      <c r="F7471" s="42" t="s">
        <v>355</v>
      </c>
      <c r="G7471" s="42" t="s">
        <v>1700</v>
      </c>
      <c r="H7471" s="42">
        <v>73</v>
      </c>
      <c r="J7471" s="42" t="s">
        <v>77</v>
      </c>
      <c r="K7471" s="42" t="s">
        <v>77</v>
      </c>
      <c r="L7471" s="42" t="s">
        <v>344</v>
      </c>
    </row>
    <row r="7472" spans="1:12">
      <c r="A7472" s="42">
        <v>2023</v>
      </c>
      <c r="B7472" s="42" t="s">
        <v>18</v>
      </c>
      <c r="C7472" s="42" t="s">
        <v>24</v>
      </c>
      <c r="D7472" s="42" t="s">
        <v>87</v>
      </c>
      <c r="E7472" s="42" t="s">
        <v>38</v>
      </c>
      <c r="F7472" s="42" t="s">
        <v>355</v>
      </c>
      <c r="G7472" s="42" t="s">
        <v>1701</v>
      </c>
      <c r="H7472" s="42">
        <v>384</v>
      </c>
      <c r="J7472" s="42" t="s">
        <v>77</v>
      </c>
      <c r="K7472" s="42" t="s">
        <v>77</v>
      </c>
      <c r="L7472" s="42" t="s">
        <v>344</v>
      </c>
    </row>
    <row r="7473" spans="1:12">
      <c r="A7473" s="42">
        <v>2023</v>
      </c>
      <c r="B7473" s="42" t="s">
        <v>18</v>
      </c>
      <c r="C7473" s="42" t="s">
        <v>24</v>
      </c>
      <c r="D7473" s="42" t="s">
        <v>87</v>
      </c>
      <c r="E7473" s="42" t="s">
        <v>38</v>
      </c>
      <c r="F7473" s="42" t="s">
        <v>355</v>
      </c>
      <c r="G7473" s="42" t="s">
        <v>1702</v>
      </c>
      <c r="H7473" s="42">
        <v>134</v>
      </c>
      <c r="J7473" s="42" t="s">
        <v>77</v>
      </c>
      <c r="K7473" s="42" t="s">
        <v>77</v>
      </c>
      <c r="L7473" s="42" t="s">
        <v>344</v>
      </c>
    </row>
    <row r="7474" spans="1:12">
      <c r="A7474" s="42">
        <v>2023</v>
      </c>
      <c r="B7474" s="42" t="s">
        <v>18</v>
      </c>
      <c r="C7474" s="42" t="s">
        <v>24</v>
      </c>
      <c r="D7474" s="42" t="s">
        <v>87</v>
      </c>
      <c r="E7474" s="42" t="s">
        <v>38</v>
      </c>
      <c r="F7474" s="42" t="s">
        <v>355</v>
      </c>
      <c r="G7474" s="42" t="s">
        <v>1703</v>
      </c>
      <c r="H7474" s="42">
        <v>105</v>
      </c>
      <c r="J7474" s="42" t="s">
        <v>77</v>
      </c>
      <c r="K7474" s="42" t="s">
        <v>77</v>
      </c>
      <c r="L7474" s="42" t="s">
        <v>344</v>
      </c>
    </row>
    <row r="7475" spans="1:12">
      <c r="A7475" s="42">
        <v>2023</v>
      </c>
      <c r="B7475" s="42" t="s">
        <v>18</v>
      </c>
      <c r="C7475" s="42" t="s">
        <v>24</v>
      </c>
      <c r="D7475" s="42" t="s">
        <v>87</v>
      </c>
      <c r="E7475" s="42" t="s">
        <v>38</v>
      </c>
      <c r="F7475" s="42" t="s">
        <v>355</v>
      </c>
      <c r="G7475" s="42" t="s">
        <v>1704</v>
      </c>
      <c r="H7475" s="42">
        <v>25</v>
      </c>
      <c r="J7475" s="42" t="s">
        <v>77</v>
      </c>
      <c r="K7475" s="42" t="s">
        <v>77</v>
      </c>
      <c r="L7475" s="42" t="s">
        <v>344</v>
      </c>
    </row>
    <row r="7476" spans="1:12">
      <c r="A7476" s="42">
        <v>2023</v>
      </c>
      <c r="B7476" s="42" t="s">
        <v>18</v>
      </c>
      <c r="C7476" s="42" t="s">
        <v>24</v>
      </c>
      <c r="D7476" s="42" t="s">
        <v>88</v>
      </c>
      <c r="E7476" s="42" t="s">
        <v>34</v>
      </c>
      <c r="F7476" s="42" t="s">
        <v>356</v>
      </c>
      <c r="G7476" s="42" t="s">
        <v>1700</v>
      </c>
      <c r="H7476" s="42">
        <v>38</v>
      </c>
      <c r="J7476" s="42" t="s">
        <v>77</v>
      </c>
      <c r="K7476" s="42" t="s">
        <v>77</v>
      </c>
      <c r="L7476" s="42" t="s">
        <v>345</v>
      </c>
    </row>
    <row r="7477" spans="1:12">
      <c r="A7477" s="42">
        <v>2023</v>
      </c>
      <c r="B7477" s="42" t="s">
        <v>18</v>
      </c>
      <c r="C7477" s="42" t="s">
        <v>24</v>
      </c>
      <c r="D7477" s="42" t="s">
        <v>88</v>
      </c>
      <c r="E7477" s="42" t="s">
        <v>34</v>
      </c>
      <c r="F7477" s="42" t="s">
        <v>356</v>
      </c>
      <c r="G7477" s="42" t="s">
        <v>1701</v>
      </c>
      <c r="H7477" s="42">
        <v>142</v>
      </c>
      <c r="J7477" s="42" t="s">
        <v>77</v>
      </c>
      <c r="K7477" s="42" t="s">
        <v>77</v>
      </c>
      <c r="L7477" s="42" t="s">
        <v>345</v>
      </c>
    </row>
    <row r="7478" spans="1:12">
      <c r="A7478" s="42">
        <v>2023</v>
      </c>
      <c r="B7478" s="42" t="s">
        <v>18</v>
      </c>
      <c r="C7478" s="42" t="s">
        <v>24</v>
      </c>
      <c r="D7478" s="42" t="s">
        <v>88</v>
      </c>
      <c r="E7478" s="42" t="s">
        <v>34</v>
      </c>
      <c r="F7478" s="42" t="s">
        <v>356</v>
      </c>
      <c r="G7478" s="42" t="s">
        <v>1702</v>
      </c>
      <c r="H7478" s="42">
        <v>113</v>
      </c>
      <c r="J7478" s="42" t="s">
        <v>77</v>
      </c>
      <c r="K7478" s="42" t="s">
        <v>77</v>
      </c>
      <c r="L7478" s="42" t="s">
        <v>345</v>
      </c>
    </row>
    <row r="7479" spans="1:12">
      <c r="A7479" s="42">
        <v>2023</v>
      </c>
      <c r="B7479" s="42" t="s">
        <v>18</v>
      </c>
      <c r="C7479" s="42" t="s">
        <v>24</v>
      </c>
      <c r="D7479" s="42" t="s">
        <v>88</v>
      </c>
      <c r="E7479" s="42" t="s">
        <v>34</v>
      </c>
      <c r="F7479" s="42" t="s">
        <v>356</v>
      </c>
      <c r="G7479" s="42" t="s">
        <v>1703</v>
      </c>
      <c r="H7479" s="42">
        <v>146</v>
      </c>
      <c r="J7479" s="42" t="s">
        <v>77</v>
      </c>
      <c r="K7479" s="42" t="s">
        <v>77</v>
      </c>
      <c r="L7479" s="42" t="s">
        <v>345</v>
      </c>
    </row>
    <row r="7480" spans="1:12">
      <c r="A7480" s="42">
        <v>2023</v>
      </c>
      <c r="B7480" s="42" t="s">
        <v>18</v>
      </c>
      <c r="C7480" s="42" t="s">
        <v>24</v>
      </c>
      <c r="D7480" s="42" t="s">
        <v>88</v>
      </c>
      <c r="E7480" s="42" t="s">
        <v>34</v>
      </c>
      <c r="F7480" s="42" t="s">
        <v>356</v>
      </c>
      <c r="G7480" s="42" t="s">
        <v>1704</v>
      </c>
      <c r="H7480" s="42">
        <v>141</v>
      </c>
      <c r="J7480" s="42" t="s">
        <v>77</v>
      </c>
      <c r="K7480" s="42" t="s">
        <v>77</v>
      </c>
      <c r="L7480" s="42" t="s">
        <v>345</v>
      </c>
    </row>
    <row r="7481" spans="1:12">
      <c r="A7481" s="42">
        <v>2023</v>
      </c>
      <c r="B7481" s="42" t="s">
        <v>18</v>
      </c>
      <c r="C7481" s="42" t="s">
        <v>24</v>
      </c>
      <c r="D7481" s="42" t="s">
        <v>88</v>
      </c>
      <c r="E7481" s="42" t="s">
        <v>34</v>
      </c>
      <c r="F7481" s="42" t="s">
        <v>355</v>
      </c>
      <c r="G7481" s="42" t="s">
        <v>1700</v>
      </c>
      <c r="H7481" s="42">
        <v>37</v>
      </c>
      <c r="J7481" s="42" t="s">
        <v>77</v>
      </c>
      <c r="K7481" s="42" t="s">
        <v>77</v>
      </c>
      <c r="L7481" s="42" t="s">
        <v>345</v>
      </c>
    </row>
    <row r="7482" spans="1:12">
      <c r="A7482" s="42">
        <v>2023</v>
      </c>
      <c r="B7482" s="42" t="s">
        <v>18</v>
      </c>
      <c r="C7482" s="42" t="s">
        <v>24</v>
      </c>
      <c r="D7482" s="42" t="s">
        <v>88</v>
      </c>
      <c r="E7482" s="42" t="s">
        <v>34</v>
      </c>
      <c r="F7482" s="42" t="s">
        <v>355</v>
      </c>
      <c r="G7482" s="42" t="s">
        <v>1701</v>
      </c>
      <c r="H7482" s="42">
        <v>198</v>
      </c>
      <c r="J7482" s="42" t="s">
        <v>77</v>
      </c>
      <c r="K7482" s="42" t="s">
        <v>77</v>
      </c>
      <c r="L7482" s="42" t="s">
        <v>345</v>
      </c>
    </row>
    <row r="7483" spans="1:12">
      <c r="A7483" s="42">
        <v>2023</v>
      </c>
      <c r="B7483" s="42" t="s">
        <v>18</v>
      </c>
      <c r="C7483" s="42" t="s">
        <v>24</v>
      </c>
      <c r="D7483" s="42" t="s">
        <v>88</v>
      </c>
      <c r="E7483" s="42" t="s">
        <v>34</v>
      </c>
      <c r="F7483" s="42" t="s">
        <v>355</v>
      </c>
      <c r="G7483" s="42" t="s">
        <v>1702</v>
      </c>
      <c r="H7483" s="42">
        <v>100</v>
      </c>
      <c r="J7483" s="42" t="s">
        <v>77</v>
      </c>
      <c r="K7483" s="42" t="s">
        <v>77</v>
      </c>
      <c r="L7483" s="42" t="s">
        <v>345</v>
      </c>
    </row>
    <row r="7484" spans="1:12">
      <c r="A7484" s="42">
        <v>2023</v>
      </c>
      <c r="B7484" s="42" t="s">
        <v>18</v>
      </c>
      <c r="C7484" s="42" t="s">
        <v>24</v>
      </c>
      <c r="D7484" s="42" t="s">
        <v>88</v>
      </c>
      <c r="E7484" s="42" t="s">
        <v>34</v>
      </c>
      <c r="F7484" s="42" t="s">
        <v>355</v>
      </c>
      <c r="G7484" s="42" t="s">
        <v>1703</v>
      </c>
      <c r="H7484" s="42">
        <v>132</v>
      </c>
      <c r="J7484" s="42" t="s">
        <v>77</v>
      </c>
      <c r="K7484" s="42" t="s">
        <v>77</v>
      </c>
      <c r="L7484" s="42" t="s">
        <v>345</v>
      </c>
    </row>
    <row r="7485" spans="1:12">
      <c r="A7485" s="42">
        <v>2023</v>
      </c>
      <c r="B7485" s="42" t="s">
        <v>18</v>
      </c>
      <c r="C7485" s="42" t="s">
        <v>24</v>
      </c>
      <c r="D7485" s="42" t="s">
        <v>88</v>
      </c>
      <c r="E7485" s="42" t="s">
        <v>34</v>
      </c>
      <c r="F7485" s="42" t="s">
        <v>355</v>
      </c>
      <c r="G7485" s="42" t="s">
        <v>1704</v>
      </c>
      <c r="H7485" s="42">
        <v>85</v>
      </c>
      <c r="J7485" s="42" t="s">
        <v>77</v>
      </c>
      <c r="K7485" s="42" t="s">
        <v>77</v>
      </c>
      <c r="L7485" s="42" t="s">
        <v>345</v>
      </c>
    </row>
    <row r="7486" spans="1:12">
      <c r="A7486" s="42">
        <v>2023</v>
      </c>
      <c r="B7486" s="42" t="s">
        <v>18</v>
      </c>
      <c r="C7486" s="42" t="s">
        <v>24</v>
      </c>
      <c r="D7486" s="42" t="s">
        <v>89</v>
      </c>
      <c r="E7486" s="42" t="s">
        <v>39</v>
      </c>
      <c r="F7486" s="42" t="s">
        <v>356</v>
      </c>
      <c r="G7486" s="42" t="s">
        <v>1700</v>
      </c>
      <c r="H7486" s="42">
        <v>0</v>
      </c>
      <c r="J7486" s="42" t="s">
        <v>77</v>
      </c>
      <c r="K7486" s="42" t="s">
        <v>77</v>
      </c>
      <c r="L7486" s="42" t="s">
        <v>346</v>
      </c>
    </row>
    <row r="7487" spans="1:12">
      <c r="A7487" s="42">
        <v>2023</v>
      </c>
      <c r="B7487" s="42" t="s">
        <v>18</v>
      </c>
      <c r="C7487" s="42" t="s">
        <v>24</v>
      </c>
      <c r="D7487" s="42" t="s">
        <v>89</v>
      </c>
      <c r="E7487" s="42" t="s">
        <v>39</v>
      </c>
      <c r="F7487" s="42" t="s">
        <v>356</v>
      </c>
      <c r="G7487" s="42" t="s">
        <v>1701</v>
      </c>
      <c r="H7487" s="42">
        <v>17</v>
      </c>
      <c r="J7487" s="42" t="s">
        <v>77</v>
      </c>
      <c r="K7487" s="42" t="s">
        <v>77</v>
      </c>
      <c r="L7487" s="42" t="s">
        <v>346</v>
      </c>
    </row>
    <row r="7488" spans="1:12">
      <c r="A7488" s="42">
        <v>2023</v>
      </c>
      <c r="B7488" s="42" t="s">
        <v>18</v>
      </c>
      <c r="C7488" s="42" t="s">
        <v>24</v>
      </c>
      <c r="D7488" s="42" t="s">
        <v>89</v>
      </c>
      <c r="E7488" s="42" t="s">
        <v>39</v>
      </c>
      <c r="F7488" s="42" t="s">
        <v>356</v>
      </c>
      <c r="G7488" s="42" t="s">
        <v>1702</v>
      </c>
      <c r="H7488" s="42">
        <v>11</v>
      </c>
      <c r="J7488" s="42" t="s">
        <v>77</v>
      </c>
      <c r="K7488" s="42" t="s">
        <v>77</v>
      </c>
      <c r="L7488" s="42" t="s">
        <v>346</v>
      </c>
    </row>
    <row r="7489" spans="1:12">
      <c r="A7489" s="42">
        <v>2023</v>
      </c>
      <c r="B7489" s="42" t="s">
        <v>18</v>
      </c>
      <c r="C7489" s="42" t="s">
        <v>24</v>
      </c>
      <c r="D7489" s="42" t="s">
        <v>89</v>
      </c>
      <c r="E7489" s="42" t="s">
        <v>39</v>
      </c>
      <c r="F7489" s="42" t="s">
        <v>356</v>
      </c>
      <c r="G7489" s="42" t="s">
        <v>1703</v>
      </c>
      <c r="H7489" s="42">
        <v>25</v>
      </c>
      <c r="J7489" s="42" t="s">
        <v>77</v>
      </c>
      <c r="K7489" s="42" t="s">
        <v>77</v>
      </c>
      <c r="L7489" s="42" t="s">
        <v>346</v>
      </c>
    </row>
    <row r="7490" spans="1:12">
      <c r="A7490" s="42">
        <v>2023</v>
      </c>
      <c r="B7490" s="42" t="s">
        <v>18</v>
      </c>
      <c r="C7490" s="42" t="s">
        <v>24</v>
      </c>
      <c r="D7490" s="42" t="s">
        <v>89</v>
      </c>
      <c r="E7490" s="42" t="s">
        <v>39</v>
      </c>
      <c r="F7490" s="42" t="s">
        <v>356</v>
      </c>
      <c r="G7490" s="42" t="s">
        <v>1704</v>
      </c>
      <c r="H7490" s="42">
        <v>21</v>
      </c>
      <c r="J7490" s="42" t="s">
        <v>77</v>
      </c>
      <c r="K7490" s="42" t="s">
        <v>77</v>
      </c>
      <c r="L7490" s="42" t="s">
        <v>346</v>
      </c>
    </row>
    <row r="7491" spans="1:12">
      <c r="A7491" s="42">
        <v>2023</v>
      </c>
      <c r="B7491" s="42" t="s">
        <v>18</v>
      </c>
      <c r="C7491" s="42" t="s">
        <v>24</v>
      </c>
      <c r="D7491" s="42" t="s">
        <v>89</v>
      </c>
      <c r="E7491" s="42" t="s">
        <v>39</v>
      </c>
      <c r="F7491" s="42" t="s">
        <v>355</v>
      </c>
      <c r="G7491" s="42" t="s">
        <v>1700</v>
      </c>
      <c r="H7491" s="42">
        <v>0</v>
      </c>
      <c r="J7491" s="42" t="s">
        <v>77</v>
      </c>
      <c r="K7491" s="42" t="s">
        <v>77</v>
      </c>
      <c r="L7491" s="42" t="s">
        <v>346</v>
      </c>
    </row>
    <row r="7492" spans="1:12">
      <c r="A7492" s="42">
        <v>2023</v>
      </c>
      <c r="B7492" s="42" t="s">
        <v>18</v>
      </c>
      <c r="C7492" s="42" t="s">
        <v>24</v>
      </c>
      <c r="D7492" s="42" t="s">
        <v>89</v>
      </c>
      <c r="E7492" s="42" t="s">
        <v>39</v>
      </c>
      <c r="F7492" s="42" t="s">
        <v>355</v>
      </c>
      <c r="G7492" s="42" t="s">
        <v>1701</v>
      </c>
      <c r="H7492" s="42">
        <v>18</v>
      </c>
      <c r="J7492" s="42" t="s">
        <v>77</v>
      </c>
      <c r="K7492" s="42" t="s">
        <v>77</v>
      </c>
      <c r="L7492" s="42" t="s">
        <v>346</v>
      </c>
    </row>
    <row r="7493" spans="1:12">
      <c r="A7493" s="42">
        <v>2023</v>
      </c>
      <c r="B7493" s="42" t="s">
        <v>18</v>
      </c>
      <c r="C7493" s="42" t="s">
        <v>24</v>
      </c>
      <c r="D7493" s="42" t="s">
        <v>89</v>
      </c>
      <c r="E7493" s="42" t="s">
        <v>39</v>
      </c>
      <c r="F7493" s="42" t="s">
        <v>355</v>
      </c>
      <c r="G7493" s="42" t="s">
        <v>1702</v>
      </c>
      <c r="H7493" s="42">
        <v>20</v>
      </c>
      <c r="J7493" s="42" t="s">
        <v>77</v>
      </c>
      <c r="K7493" s="42" t="s">
        <v>77</v>
      </c>
      <c r="L7493" s="42" t="s">
        <v>346</v>
      </c>
    </row>
    <row r="7494" spans="1:12">
      <c r="A7494" s="42">
        <v>2023</v>
      </c>
      <c r="B7494" s="42" t="s">
        <v>18</v>
      </c>
      <c r="C7494" s="42" t="s">
        <v>24</v>
      </c>
      <c r="D7494" s="42" t="s">
        <v>89</v>
      </c>
      <c r="E7494" s="42" t="s">
        <v>39</v>
      </c>
      <c r="F7494" s="42" t="s">
        <v>355</v>
      </c>
      <c r="G7494" s="42" t="s">
        <v>1703</v>
      </c>
      <c r="H7494" s="42">
        <v>26</v>
      </c>
      <c r="J7494" s="42" t="s">
        <v>77</v>
      </c>
      <c r="K7494" s="42" t="s">
        <v>77</v>
      </c>
      <c r="L7494" s="42" t="s">
        <v>346</v>
      </c>
    </row>
    <row r="7495" spans="1:12">
      <c r="A7495" s="42">
        <v>2023</v>
      </c>
      <c r="B7495" s="42" t="s">
        <v>18</v>
      </c>
      <c r="C7495" s="42" t="s">
        <v>24</v>
      </c>
      <c r="D7495" s="42" t="s">
        <v>89</v>
      </c>
      <c r="E7495" s="42" t="s">
        <v>39</v>
      </c>
      <c r="F7495" s="42" t="s">
        <v>355</v>
      </c>
      <c r="G7495" s="42" t="s">
        <v>1704</v>
      </c>
      <c r="H7495" s="42">
        <v>12</v>
      </c>
      <c r="J7495" s="42" t="s">
        <v>77</v>
      </c>
      <c r="K7495" s="42" t="s">
        <v>77</v>
      </c>
      <c r="L7495" s="42" t="s">
        <v>346</v>
      </c>
    </row>
    <row r="7496" spans="1:12">
      <c r="A7496" s="42">
        <v>2023</v>
      </c>
      <c r="B7496" s="42" t="s">
        <v>18</v>
      </c>
      <c r="C7496" s="42" t="s">
        <v>24</v>
      </c>
      <c r="D7496" s="42" t="s">
        <v>90</v>
      </c>
      <c r="E7496" s="42" t="s">
        <v>37</v>
      </c>
      <c r="F7496" s="42" t="s">
        <v>356</v>
      </c>
      <c r="G7496" s="42" t="s">
        <v>1700</v>
      </c>
      <c r="H7496" s="42">
        <v>65</v>
      </c>
      <c r="J7496" s="42" t="s">
        <v>77</v>
      </c>
      <c r="K7496" s="42" t="s">
        <v>77</v>
      </c>
      <c r="L7496" s="42" t="s">
        <v>347</v>
      </c>
    </row>
    <row r="7497" spans="1:12">
      <c r="A7497" s="42">
        <v>2023</v>
      </c>
      <c r="B7497" s="42" t="s">
        <v>18</v>
      </c>
      <c r="C7497" s="42" t="s">
        <v>24</v>
      </c>
      <c r="D7497" s="42" t="s">
        <v>90</v>
      </c>
      <c r="E7497" s="42" t="s">
        <v>37</v>
      </c>
      <c r="F7497" s="42" t="s">
        <v>356</v>
      </c>
      <c r="G7497" s="42" t="s">
        <v>1701</v>
      </c>
      <c r="H7497" s="42">
        <v>244</v>
      </c>
      <c r="J7497" s="42" t="s">
        <v>77</v>
      </c>
      <c r="K7497" s="42" t="s">
        <v>77</v>
      </c>
      <c r="L7497" s="42" t="s">
        <v>347</v>
      </c>
    </row>
    <row r="7498" spans="1:12">
      <c r="A7498" s="42">
        <v>2023</v>
      </c>
      <c r="B7498" s="42" t="s">
        <v>18</v>
      </c>
      <c r="C7498" s="42" t="s">
        <v>24</v>
      </c>
      <c r="D7498" s="42" t="s">
        <v>90</v>
      </c>
      <c r="E7498" s="42" t="s">
        <v>37</v>
      </c>
      <c r="F7498" s="42" t="s">
        <v>356</v>
      </c>
      <c r="G7498" s="42" t="s">
        <v>1702</v>
      </c>
      <c r="H7498" s="42">
        <v>78</v>
      </c>
      <c r="J7498" s="42" t="s">
        <v>77</v>
      </c>
      <c r="K7498" s="42" t="s">
        <v>77</v>
      </c>
      <c r="L7498" s="42" t="s">
        <v>347</v>
      </c>
    </row>
    <row r="7499" spans="1:12">
      <c r="A7499" s="42">
        <v>2023</v>
      </c>
      <c r="B7499" s="42" t="s">
        <v>18</v>
      </c>
      <c r="C7499" s="42" t="s">
        <v>24</v>
      </c>
      <c r="D7499" s="42" t="s">
        <v>90</v>
      </c>
      <c r="E7499" s="42" t="s">
        <v>37</v>
      </c>
      <c r="F7499" s="42" t="s">
        <v>356</v>
      </c>
      <c r="G7499" s="42" t="s">
        <v>1703</v>
      </c>
      <c r="H7499" s="42">
        <v>45</v>
      </c>
      <c r="J7499" s="42" t="s">
        <v>77</v>
      </c>
      <c r="K7499" s="42" t="s">
        <v>77</v>
      </c>
      <c r="L7499" s="42" t="s">
        <v>347</v>
      </c>
    </row>
    <row r="7500" spans="1:12">
      <c r="A7500" s="42">
        <v>2023</v>
      </c>
      <c r="B7500" s="42" t="s">
        <v>18</v>
      </c>
      <c r="C7500" s="42" t="s">
        <v>24</v>
      </c>
      <c r="D7500" s="42" t="s">
        <v>90</v>
      </c>
      <c r="E7500" s="42" t="s">
        <v>37</v>
      </c>
      <c r="F7500" s="42" t="s">
        <v>356</v>
      </c>
      <c r="G7500" s="42" t="s">
        <v>1704</v>
      </c>
      <c r="H7500" s="42">
        <v>20</v>
      </c>
      <c r="J7500" s="42" t="s">
        <v>77</v>
      </c>
      <c r="K7500" s="42" t="s">
        <v>77</v>
      </c>
      <c r="L7500" s="42" t="s">
        <v>347</v>
      </c>
    </row>
    <row r="7501" spans="1:12">
      <c r="A7501" s="42">
        <v>2023</v>
      </c>
      <c r="B7501" s="42" t="s">
        <v>18</v>
      </c>
      <c r="C7501" s="42" t="s">
        <v>24</v>
      </c>
      <c r="D7501" s="42" t="s">
        <v>90</v>
      </c>
      <c r="E7501" s="42" t="s">
        <v>37</v>
      </c>
      <c r="F7501" s="42" t="s">
        <v>355</v>
      </c>
      <c r="G7501" s="42" t="s">
        <v>1700</v>
      </c>
      <c r="H7501" s="42">
        <v>86</v>
      </c>
      <c r="J7501" s="42" t="s">
        <v>77</v>
      </c>
      <c r="K7501" s="42" t="s">
        <v>77</v>
      </c>
      <c r="L7501" s="42" t="s">
        <v>347</v>
      </c>
    </row>
    <row r="7502" spans="1:12">
      <c r="A7502" s="42">
        <v>2023</v>
      </c>
      <c r="B7502" s="42" t="s">
        <v>18</v>
      </c>
      <c r="C7502" s="42" t="s">
        <v>24</v>
      </c>
      <c r="D7502" s="42" t="s">
        <v>90</v>
      </c>
      <c r="E7502" s="42" t="s">
        <v>37</v>
      </c>
      <c r="F7502" s="42" t="s">
        <v>355</v>
      </c>
      <c r="G7502" s="42" t="s">
        <v>1701</v>
      </c>
      <c r="H7502" s="42">
        <v>306</v>
      </c>
      <c r="J7502" s="42" t="s">
        <v>77</v>
      </c>
      <c r="K7502" s="42" t="s">
        <v>77</v>
      </c>
      <c r="L7502" s="42" t="s">
        <v>347</v>
      </c>
    </row>
    <row r="7503" spans="1:12">
      <c r="A7503" s="42">
        <v>2023</v>
      </c>
      <c r="B7503" s="42" t="s">
        <v>18</v>
      </c>
      <c r="C7503" s="42" t="s">
        <v>24</v>
      </c>
      <c r="D7503" s="42" t="s">
        <v>90</v>
      </c>
      <c r="E7503" s="42" t="s">
        <v>37</v>
      </c>
      <c r="F7503" s="42" t="s">
        <v>355</v>
      </c>
      <c r="G7503" s="42" t="s">
        <v>1702</v>
      </c>
      <c r="H7503" s="42">
        <v>65</v>
      </c>
      <c r="J7503" s="42" t="s">
        <v>77</v>
      </c>
      <c r="K7503" s="42" t="s">
        <v>77</v>
      </c>
      <c r="L7503" s="42" t="s">
        <v>347</v>
      </c>
    </row>
    <row r="7504" spans="1:12">
      <c r="A7504" s="42">
        <v>2023</v>
      </c>
      <c r="B7504" s="42" t="s">
        <v>18</v>
      </c>
      <c r="C7504" s="42" t="s">
        <v>24</v>
      </c>
      <c r="D7504" s="42" t="s">
        <v>90</v>
      </c>
      <c r="E7504" s="42" t="s">
        <v>37</v>
      </c>
      <c r="F7504" s="42" t="s">
        <v>355</v>
      </c>
      <c r="G7504" s="42" t="s">
        <v>1703</v>
      </c>
      <c r="H7504" s="42">
        <v>41</v>
      </c>
      <c r="J7504" s="42" t="s">
        <v>77</v>
      </c>
      <c r="K7504" s="42" t="s">
        <v>77</v>
      </c>
      <c r="L7504" s="42" t="s">
        <v>347</v>
      </c>
    </row>
    <row r="7505" spans="1:12">
      <c r="A7505" s="42">
        <v>2023</v>
      </c>
      <c r="B7505" s="42" t="s">
        <v>18</v>
      </c>
      <c r="C7505" s="42" t="s">
        <v>24</v>
      </c>
      <c r="D7505" s="42" t="s">
        <v>90</v>
      </c>
      <c r="E7505" s="42" t="s">
        <v>37</v>
      </c>
      <c r="F7505" s="42" t="s">
        <v>355</v>
      </c>
      <c r="G7505" s="42" t="s">
        <v>1704</v>
      </c>
      <c r="H7505" s="42">
        <v>13</v>
      </c>
      <c r="J7505" s="42" t="s">
        <v>77</v>
      </c>
      <c r="K7505" s="42" t="s">
        <v>77</v>
      </c>
      <c r="L7505" s="42" t="s">
        <v>347</v>
      </c>
    </row>
    <row r="7506" spans="1:12">
      <c r="A7506" s="42">
        <v>2023</v>
      </c>
      <c r="B7506" s="42" t="s">
        <v>18</v>
      </c>
      <c r="C7506" s="42" t="s">
        <v>24</v>
      </c>
      <c r="D7506" s="42" t="s">
        <v>91</v>
      </c>
      <c r="E7506" s="42" t="s">
        <v>29</v>
      </c>
      <c r="F7506" s="42" t="s">
        <v>356</v>
      </c>
      <c r="G7506" s="42" t="s">
        <v>1700</v>
      </c>
      <c r="H7506" s="42">
        <v>126</v>
      </c>
      <c r="J7506" s="42" t="s">
        <v>77</v>
      </c>
      <c r="K7506" s="42" t="s">
        <v>77</v>
      </c>
      <c r="L7506" s="42" t="s">
        <v>348</v>
      </c>
    </row>
    <row r="7507" spans="1:12">
      <c r="A7507" s="42">
        <v>2023</v>
      </c>
      <c r="B7507" s="42" t="s">
        <v>18</v>
      </c>
      <c r="C7507" s="42" t="s">
        <v>24</v>
      </c>
      <c r="D7507" s="42" t="s">
        <v>91</v>
      </c>
      <c r="E7507" s="42" t="s">
        <v>29</v>
      </c>
      <c r="F7507" s="42" t="s">
        <v>356</v>
      </c>
      <c r="G7507" s="42" t="s">
        <v>1701</v>
      </c>
      <c r="H7507" s="42">
        <v>584</v>
      </c>
      <c r="J7507" s="42" t="s">
        <v>77</v>
      </c>
      <c r="K7507" s="42" t="s">
        <v>77</v>
      </c>
      <c r="L7507" s="42" t="s">
        <v>348</v>
      </c>
    </row>
    <row r="7508" spans="1:12">
      <c r="A7508" s="42">
        <v>2023</v>
      </c>
      <c r="B7508" s="42" t="s">
        <v>18</v>
      </c>
      <c r="C7508" s="42" t="s">
        <v>24</v>
      </c>
      <c r="D7508" s="42" t="s">
        <v>91</v>
      </c>
      <c r="E7508" s="42" t="s">
        <v>29</v>
      </c>
      <c r="F7508" s="42" t="s">
        <v>356</v>
      </c>
      <c r="G7508" s="42" t="s">
        <v>1702</v>
      </c>
      <c r="H7508" s="42">
        <v>424</v>
      </c>
      <c r="J7508" s="42" t="s">
        <v>77</v>
      </c>
      <c r="K7508" s="42" t="s">
        <v>77</v>
      </c>
      <c r="L7508" s="42" t="s">
        <v>348</v>
      </c>
    </row>
    <row r="7509" spans="1:12">
      <c r="A7509" s="42">
        <v>2023</v>
      </c>
      <c r="B7509" s="42" t="s">
        <v>18</v>
      </c>
      <c r="C7509" s="42" t="s">
        <v>24</v>
      </c>
      <c r="D7509" s="42" t="s">
        <v>91</v>
      </c>
      <c r="E7509" s="42" t="s">
        <v>29</v>
      </c>
      <c r="F7509" s="42" t="s">
        <v>356</v>
      </c>
      <c r="G7509" s="42" t="s">
        <v>1703</v>
      </c>
      <c r="H7509" s="42">
        <v>571</v>
      </c>
      <c r="J7509" s="42" t="s">
        <v>77</v>
      </c>
      <c r="K7509" s="42" t="s">
        <v>77</v>
      </c>
      <c r="L7509" s="42" t="s">
        <v>348</v>
      </c>
    </row>
    <row r="7510" spans="1:12">
      <c r="A7510" s="42">
        <v>2023</v>
      </c>
      <c r="B7510" s="42" t="s">
        <v>18</v>
      </c>
      <c r="C7510" s="42" t="s">
        <v>24</v>
      </c>
      <c r="D7510" s="42" t="s">
        <v>91</v>
      </c>
      <c r="E7510" s="42" t="s">
        <v>29</v>
      </c>
      <c r="F7510" s="42" t="s">
        <v>356</v>
      </c>
      <c r="G7510" s="42" t="s">
        <v>1704</v>
      </c>
      <c r="H7510" s="42">
        <v>555</v>
      </c>
      <c r="J7510" s="42" t="s">
        <v>77</v>
      </c>
      <c r="K7510" s="42" t="s">
        <v>77</v>
      </c>
      <c r="L7510" s="42" t="s">
        <v>348</v>
      </c>
    </row>
    <row r="7511" spans="1:12">
      <c r="A7511" s="42">
        <v>2023</v>
      </c>
      <c r="B7511" s="42" t="s">
        <v>18</v>
      </c>
      <c r="C7511" s="42" t="s">
        <v>24</v>
      </c>
      <c r="D7511" s="42" t="s">
        <v>91</v>
      </c>
      <c r="E7511" s="42" t="s">
        <v>29</v>
      </c>
      <c r="F7511" s="42" t="s">
        <v>355</v>
      </c>
      <c r="G7511" s="42" t="s">
        <v>1700</v>
      </c>
      <c r="H7511" s="42">
        <v>128</v>
      </c>
      <c r="J7511" s="42" t="s">
        <v>77</v>
      </c>
      <c r="K7511" s="42" t="s">
        <v>77</v>
      </c>
      <c r="L7511" s="42" t="s">
        <v>348</v>
      </c>
    </row>
    <row r="7512" spans="1:12">
      <c r="A7512" s="42">
        <v>2023</v>
      </c>
      <c r="B7512" s="42" t="s">
        <v>18</v>
      </c>
      <c r="C7512" s="42" t="s">
        <v>24</v>
      </c>
      <c r="D7512" s="42" t="s">
        <v>91</v>
      </c>
      <c r="E7512" s="42" t="s">
        <v>29</v>
      </c>
      <c r="F7512" s="42" t="s">
        <v>355</v>
      </c>
      <c r="G7512" s="42" t="s">
        <v>1701</v>
      </c>
      <c r="H7512" s="42">
        <v>768</v>
      </c>
      <c r="J7512" s="42" t="s">
        <v>77</v>
      </c>
      <c r="K7512" s="42" t="s">
        <v>77</v>
      </c>
      <c r="L7512" s="42" t="s">
        <v>348</v>
      </c>
    </row>
    <row r="7513" spans="1:12">
      <c r="A7513" s="42">
        <v>2023</v>
      </c>
      <c r="B7513" s="42" t="s">
        <v>18</v>
      </c>
      <c r="C7513" s="42" t="s">
        <v>24</v>
      </c>
      <c r="D7513" s="42" t="s">
        <v>91</v>
      </c>
      <c r="E7513" s="42" t="s">
        <v>29</v>
      </c>
      <c r="F7513" s="42" t="s">
        <v>355</v>
      </c>
      <c r="G7513" s="42" t="s">
        <v>1702</v>
      </c>
      <c r="H7513" s="42">
        <v>407</v>
      </c>
      <c r="J7513" s="42" t="s">
        <v>77</v>
      </c>
      <c r="K7513" s="42" t="s">
        <v>77</v>
      </c>
      <c r="L7513" s="42" t="s">
        <v>348</v>
      </c>
    </row>
    <row r="7514" spans="1:12">
      <c r="A7514" s="42">
        <v>2023</v>
      </c>
      <c r="B7514" s="42" t="s">
        <v>18</v>
      </c>
      <c r="C7514" s="42" t="s">
        <v>24</v>
      </c>
      <c r="D7514" s="42" t="s">
        <v>91</v>
      </c>
      <c r="E7514" s="42" t="s">
        <v>29</v>
      </c>
      <c r="F7514" s="42" t="s">
        <v>355</v>
      </c>
      <c r="G7514" s="42" t="s">
        <v>1703</v>
      </c>
      <c r="H7514" s="42">
        <v>544</v>
      </c>
      <c r="J7514" s="42" t="s">
        <v>77</v>
      </c>
      <c r="K7514" s="42" t="s">
        <v>77</v>
      </c>
      <c r="L7514" s="42" t="s">
        <v>348</v>
      </c>
    </row>
    <row r="7515" spans="1:12">
      <c r="A7515" s="42">
        <v>2023</v>
      </c>
      <c r="B7515" s="42" t="s">
        <v>18</v>
      </c>
      <c r="C7515" s="42" t="s">
        <v>24</v>
      </c>
      <c r="D7515" s="42" t="s">
        <v>91</v>
      </c>
      <c r="E7515" s="42" t="s">
        <v>29</v>
      </c>
      <c r="F7515" s="42" t="s">
        <v>355</v>
      </c>
      <c r="G7515" s="42" t="s">
        <v>1704</v>
      </c>
      <c r="H7515" s="42">
        <v>346</v>
      </c>
      <c r="J7515" s="42" t="s">
        <v>77</v>
      </c>
      <c r="K7515" s="42" t="s">
        <v>77</v>
      </c>
      <c r="L7515" s="42" t="s">
        <v>348</v>
      </c>
    </row>
    <row r="7516" spans="1:12">
      <c r="A7516" s="42">
        <v>2023</v>
      </c>
      <c r="B7516" s="42" t="s">
        <v>18</v>
      </c>
      <c r="C7516" s="42" t="s">
        <v>24</v>
      </c>
      <c r="D7516" s="42" t="s">
        <v>92</v>
      </c>
      <c r="E7516" s="42" t="s">
        <v>30</v>
      </c>
      <c r="F7516" s="42" t="s">
        <v>356</v>
      </c>
      <c r="G7516" s="42" t="s">
        <v>1700</v>
      </c>
      <c r="H7516" s="42">
        <v>9</v>
      </c>
      <c r="J7516" s="42" t="s">
        <v>77</v>
      </c>
      <c r="K7516" s="42" t="s">
        <v>77</v>
      </c>
      <c r="L7516" s="42" t="s">
        <v>349</v>
      </c>
    </row>
    <row r="7517" spans="1:12">
      <c r="A7517" s="42">
        <v>2023</v>
      </c>
      <c r="B7517" s="42" t="s">
        <v>18</v>
      </c>
      <c r="C7517" s="42" t="s">
        <v>24</v>
      </c>
      <c r="D7517" s="42" t="s">
        <v>92</v>
      </c>
      <c r="E7517" s="42" t="s">
        <v>30</v>
      </c>
      <c r="F7517" s="42" t="s">
        <v>356</v>
      </c>
      <c r="G7517" s="42" t="s">
        <v>1701</v>
      </c>
      <c r="H7517" s="42">
        <v>434</v>
      </c>
      <c r="J7517" s="42" t="s">
        <v>77</v>
      </c>
      <c r="K7517" s="42" t="s">
        <v>77</v>
      </c>
      <c r="L7517" s="42" t="s">
        <v>349</v>
      </c>
    </row>
    <row r="7518" spans="1:12">
      <c r="A7518" s="42">
        <v>2023</v>
      </c>
      <c r="B7518" s="42" t="s">
        <v>18</v>
      </c>
      <c r="C7518" s="42" t="s">
        <v>24</v>
      </c>
      <c r="D7518" s="42" t="s">
        <v>92</v>
      </c>
      <c r="E7518" s="42" t="s">
        <v>30</v>
      </c>
      <c r="F7518" s="42" t="s">
        <v>356</v>
      </c>
      <c r="G7518" s="42" t="s">
        <v>1702</v>
      </c>
      <c r="H7518" s="42">
        <v>352</v>
      </c>
      <c r="J7518" s="42" t="s">
        <v>77</v>
      </c>
      <c r="K7518" s="42" t="s">
        <v>77</v>
      </c>
      <c r="L7518" s="42" t="s">
        <v>349</v>
      </c>
    </row>
    <row r="7519" spans="1:12">
      <c r="A7519" s="42">
        <v>2023</v>
      </c>
      <c r="B7519" s="42" t="s">
        <v>18</v>
      </c>
      <c r="C7519" s="42" t="s">
        <v>24</v>
      </c>
      <c r="D7519" s="42" t="s">
        <v>92</v>
      </c>
      <c r="E7519" s="42" t="s">
        <v>30</v>
      </c>
      <c r="F7519" s="42" t="s">
        <v>356</v>
      </c>
      <c r="G7519" s="42" t="s">
        <v>1703</v>
      </c>
      <c r="H7519" s="42">
        <v>654</v>
      </c>
      <c r="J7519" s="42" t="s">
        <v>77</v>
      </c>
      <c r="K7519" s="42" t="s">
        <v>77</v>
      </c>
      <c r="L7519" s="42" t="s">
        <v>349</v>
      </c>
    </row>
    <row r="7520" spans="1:12">
      <c r="A7520" s="42">
        <v>2023</v>
      </c>
      <c r="B7520" s="42" t="s">
        <v>18</v>
      </c>
      <c r="C7520" s="42" t="s">
        <v>24</v>
      </c>
      <c r="D7520" s="42" t="s">
        <v>92</v>
      </c>
      <c r="E7520" s="42" t="s">
        <v>30</v>
      </c>
      <c r="F7520" s="42" t="s">
        <v>356</v>
      </c>
      <c r="G7520" s="42" t="s">
        <v>1704</v>
      </c>
      <c r="H7520" s="42">
        <v>763</v>
      </c>
      <c r="J7520" s="42" t="s">
        <v>77</v>
      </c>
      <c r="K7520" s="42" t="s">
        <v>77</v>
      </c>
      <c r="L7520" s="42" t="s">
        <v>349</v>
      </c>
    </row>
    <row r="7521" spans="1:12">
      <c r="A7521" s="42">
        <v>2023</v>
      </c>
      <c r="B7521" s="42" t="s">
        <v>18</v>
      </c>
      <c r="C7521" s="42" t="s">
        <v>24</v>
      </c>
      <c r="D7521" s="42" t="s">
        <v>92</v>
      </c>
      <c r="E7521" s="42" t="s">
        <v>30</v>
      </c>
      <c r="F7521" s="42" t="s">
        <v>355</v>
      </c>
      <c r="G7521" s="42" t="s">
        <v>1700</v>
      </c>
      <c r="H7521" s="42">
        <v>7</v>
      </c>
      <c r="J7521" s="42" t="s">
        <v>77</v>
      </c>
      <c r="K7521" s="42" t="s">
        <v>77</v>
      </c>
      <c r="L7521" s="42" t="s">
        <v>349</v>
      </c>
    </row>
    <row r="7522" spans="1:12">
      <c r="A7522" s="42">
        <v>2023</v>
      </c>
      <c r="B7522" s="42" t="s">
        <v>18</v>
      </c>
      <c r="C7522" s="42" t="s">
        <v>24</v>
      </c>
      <c r="D7522" s="42" t="s">
        <v>92</v>
      </c>
      <c r="E7522" s="42" t="s">
        <v>30</v>
      </c>
      <c r="F7522" s="42" t="s">
        <v>355</v>
      </c>
      <c r="G7522" s="42" t="s">
        <v>1701</v>
      </c>
      <c r="H7522" s="42">
        <v>266</v>
      </c>
      <c r="J7522" s="42" t="s">
        <v>77</v>
      </c>
      <c r="K7522" s="42" t="s">
        <v>77</v>
      </c>
      <c r="L7522" s="42" t="s">
        <v>349</v>
      </c>
    </row>
    <row r="7523" spans="1:12">
      <c r="A7523" s="42">
        <v>2023</v>
      </c>
      <c r="B7523" s="42" t="s">
        <v>18</v>
      </c>
      <c r="C7523" s="42" t="s">
        <v>24</v>
      </c>
      <c r="D7523" s="42" t="s">
        <v>92</v>
      </c>
      <c r="E7523" s="42" t="s">
        <v>30</v>
      </c>
      <c r="F7523" s="42" t="s">
        <v>355</v>
      </c>
      <c r="G7523" s="42" t="s">
        <v>1702</v>
      </c>
      <c r="H7523" s="42">
        <v>236</v>
      </c>
      <c r="J7523" s="42" t="s">
        <v>77</v>
      </c>
      <c r="K7523" s="42" t="s">
        <v>77</v>
      </c>
      <c r="L7523" s="42" t="s">
        <v>349</v>
      </c>
    </row>
    <row r="7524" spans="1:12">
      <c r="A7524" s="42">
        <v>2023</v>
      </c>
      <c r="B7524" s="42" t="s">
        <v>18</v>
      </c>
      <c r="C7524" s="42" t="s">
        <v>24</v>
      </c>
      <c r="D7524" s="42" t="s">
        <v>92</v>
      </c>
      <c r="E7524" s="42" t="s">
        <v>30</v>
      </c>
      <c r="F7524" s="42" t="s">
        <v>355</v>
      </c>
      <c r="G7524" s="42" t="s">
        <v>1703</v>
      </c>
      <c r="H7524" s="42">
        <v>423</v>
      </c>
      <c r="J7524" s="42" t="s">
        <v>77</v>
      </c>
      <c r="K7524" s="42" t="s">
        <v>77</v>
      </c>
      <c r="L7524" s="42" t="s">
        <v>349</v>
      </c>
    </row>
    <row r="7525" spans="1:12">
      <c r="A7525" s="42">
        <v>2023</v>
      </c>
      <c r="B7525" s="42" t="s">
        <v>18</v>
      </c>
      <c r="C7525" s="42" t="s">
        <v>24</v>
      </c>
      <c r="D7525" s="42" t="s">
        <v>92</v>
      </c>
      <c r="E7525" s="42" t="s">
        <v>30</v>
      </c>
      <c r="F7525" s="42" t="s">
        <v>355</v>
      </c>
      <c r="G7525" s="42" t="s">
        <v>1704</v>
      </c>
      <c r="H7525" s="42">
        <v>317</v>
      </c>
      <c r="J7525" s="42" t="s">
        <v>77</v>
      </c>
      <c r="K7525" s="42" t="s">
        <v>77</v>
      </c>
      <c r="L7525" s="42" t="s">
        <v>349</v>
      </c>
    </row>
    <row r="7526" spans="1:12">
      <c r="A7526" s="42">
        <v>2023</v>
      </c>
      <c r="B7526" s="42" t="s">
        <v>18</v>
      </c>
      <c r="C7526" s="42" t="s">
        <v>24</v>
      </c>
      <c r="D7526" s="42" t="s">
        <v>93</v>
      </c>
      <c r="E7526" s="42" t="s">
        <v>42</v>
      </c>
      <c r="F7526" s="42" t="s">
        <v>356</v>
      </c>
      <c r="G7526" s="42" t="s">
        <v>1700</v>
      </c>
      <c r="H7526" s="42">
        <v>2</v>
      </c>
      <c r="J7526" s="42" t="s">
        <v>77</v>
      </c>
      <c r="K7526" s="42" t="s">
        <v>77</v>
      </c>
      <c r="L7526" s="42" t="s">
        <v>350</v>
      </c>
    </row>
    <row r="7527" spans="1:12">
      <c r="A7527" s="42">
        <v>2023</v>
      </c>
      <c r="B7527" s="42" t="s">
        <v>18</v>
      </c>
      <c r="C7527" s="42" t="s">
        <v>24</v>
      </c>
      <c r="D7527" s="42" t="s">
        <v>93</v>
      </c>
      <c r="E7527" s="42" t="s">
        <v>42</v>
      </c>
      <c r="F7527" s="42" t="s">
        <v>356</v>
      </c>
      <c r="G7527" s="42" t="s">
        <v>1701</v>
      </c>
      <c r="H7527" s="42">
        <v>39</v>
      </c>
      <c r="J7527" s="42" t="s">
        <v>77</v>
      </c>
      <c r="K7527" s="42" t="s">
        <v>77</v>
      </c>
      <c r="L7527" s="42" t="s">
        <v>350</v>
      </c>
    </row>
    <row r="7528" spans="1:12">
      <c r="A7528" s="42">
        <v>2023</v>
      </c>
      <c r="B7528" s="42" t="s">
        <v>18</v>
      </c>
      <c r="C7528" s="42" t="s">
        <v>24</v>
      </c>
      <c r="D7528" s="42" t="s">
        <v>93</v>
      </c>
      <c r="E7528" s="42" t="s">
        <v>42</v>
      </c>
      <c r="F7528" s="42" t="s">
        <v>356</v>
      </c>
      <c r="G7528" s="42" t="s">
        <v>1702</v>
      </c>
      <c r="H7528" s="42">
        <v>38</v>
      </c>
      <c r="J7528" s="42" t="s">
        <v>77</v>
      </c>
      <c r="K7528" s="42" t="s">
        <v>77</v>
      </c>
      <c r="L7528" s="42" t="s">
        <v>350</v>
      </c>
    </row>
    <row r="7529" spans="1:12">
      <c r="A7529" s="42">
        <v>2023</v>
      </c>
      <c r="B7529" s="42" t="s">
        <v>18</v>
      </c>
      <c r="C7529" s="42" t="s">
        <v>24</v>
      </c>
      <c r="D7529" s="42" t="s">
        <v>93</v>
      </c>
      <c r="E7529" s="42" t="s">
        <v>42</v>
      </c>
      <c r="F7529" s="42" t="s">
        <v>356</v>
      </c>
      <c r="G7529" s="42" t="s">
        <v>1703</v>
      </c>
      <c r="H7529" s="42">
        <v>13</v>
      </c>
      <c r="J7529" s="42" t="s">
        <v>77</v>
      </c>
      <c r="K7529" s="42" t="s">
        <v>77</v>
      </c>
      <c r="L7529" s="42" t="s">
        <v>350</v>
      </c>
    </row>
    <row r="7530" spans="1:12">
      <c r="A7530" s="42">
        <v>2023</v>
      </c>
      <c r="B7530" s="42" t="s">
        <v>18</v>
      </c>
      <c r="C7530" s="42" t="s">
        <v>24</v>
      </c>
      <c r="D7530" s="42" t="s">
        <v>93</v>
      </c>
      <c r="E7530" s="42" t="s">
        <v>42</v>
      </c>
      <c r="F7530" s="42" t="s">
        <v>356</v>
      </c>
      <c r="G7530" s="42" t="s">
        <v>1704</v>
      </c>
      <c r="H7530" s="42">
        <v>7</v>
      </c>
      <c r="J7530" s="42" t="s">
        <v>77</v>
      </c>
      <c r="K7530" s="42" t="s">
        <v>77</v>
      </c>
      <c r="L7530" s="42" t="s">
        <v>350</v>
      </c>
    </row>
    <row r="7531" spans="1:12">
      <c r="A7531" s="42">
        <v>2023</v>
      </c>
      <c r="B7531" s="42" t="s">
        <v>18</v>
      </c>
      <c r="C7531" s="42" t="s">
        <v>24</v>
      </c>
      <c r="D7531" s="42" t="s">
        <v>93</v>
      </c>
      <c r="E7531" s="42" t="s">
        <v>42</v>
      </c>
      <c r="F7531" s="42" t="s">
        <v>355</v>
      </c>
      <c r="G7531" s="42" t="s">
        <v>1700</v>
      </c>
      <c r="H7531" s="42">
        <v>1</v>
      </c>
      <c r="J7531" s="42" t="s">
        <v>77</v>
      </c>
      <c r="K7531" s="42" t="s">
        <v>77</v>
      </c>
      <c r="L7531" s="42" t="s">
        <v>350</v>
      </c>
    </row>
    <row r="7532" spans="1:12">
      <c r="A7532" s="42">
        <v>2023</v>
      </c>
      <c r="B7532" s="42" t="s">
        <v>18</v>
      </c>
      <c r="C7532" s="42" t="s">
        <v>24</v>
      </c>
      <c r="D7532" s="42" t="s">
        <v>93</v>
      </c>
      <c r="E7532" s="42" t="s">
        <v>42</v>
      </c>
      <c r="F7532" s="42" t="s">
        <v>355</v>
      </c>
      <c r="G7532" s="42" t="s">
        <v>1701</v>
      </c>
      <c r="H7532" s="42">
        <v>22</v>
      </c>
      <c r="J7532" s="42" t="s">
        <v>77</v>
      </c>
      <c r="K7532" s="42" t="s">
        <v>77</v>
      </c>
      <c r="L7532" s="42" t="s">
        <v>350</v>
      </c>
    </row>
    <row r="7533" spans="1:12">
      <c r="A7533" s="42">
        <v>2023</v>
      </c>
      <c r="B7533" s="42" t="s">
        <v>18</v>
      </c>
      <c r="C7533" s="42" t="s">
        <v>24</v>
      </c>
      <c r="D7533" s="42" t="s">
        <v>93</v>
      </c>
      <c r="E7533" s="42" t="s">
        <v>42</v>
      </c>
      <c r="F7533" s="42" t="s">
        <v>355</v>
      </c>
      <c r="G7533" s="42" t="s">
        <v>1702</v>
      </c>
      <c r="H7533" s="42">
        <v>22</v>
      </c>
      <c r="J7533" s="42" t="s">
        <v>77</v>
      </c>
      <c r="K7533" s="42" t="s">
        <v>77</v>
      </c>
      <c r="L7533" s="42" t="s">
        <v>350</v>
      </c>
    </row>
    <row r="7534" spans="1:12">
      <c r="A7534" s="42">
        <v>2023</v>
      </c>
      <c r="B7534" s="42" t="s">
        <v>18</v>
      </c>
      <c r="C7534" s="42" t="s">
        <v>24</v>
      </c>
      <c r="D7534" s="42" t="s">
        <v>93</v>
      </c>
      <c r="E7534" s="42" t="s">
        <v>42</v>
      </c>
      <c r="F7534" s="42" t="s">
        <v>355</v>
      </c>
      <c r="G7534" s="42" t="s">
        <v>1703</v>
      </c>
      <c r="H7534" s="42">
        <v>22</v>
      </c>
      <c r="J7534" s="42" t="s">
        <v>77</v>
      </c>
      <c r="K7534" s="42" t="s">
        <v>77</v>
      </c>
      <c r="L7534" s="42" t="s">
        <v>350</v>
      </c>
    </row>
    <row r="7535" spans="1:12">
      <c r="A7535" s="42">
        <v>2023</v>
      </c>
      <c r="B7535" s="42" t="s">
        <v>18</v>
      </c>
      <c r="C7535" s="42" t="s">
        <v>24</v>
      </c>
      <c r="D7535" s="42" t="s">
        <v>93</v>
      </c>
      <c r="E7535" s="42" t="s">
        <v>42</v>
      </c>
      <c r="F7535" s="42" t="s">
        <v>355</v>
      </c>
      <c r="G7535" s="42" t="s">
        <v>1704</v>
      </c>
      <c r="H7535" s="42">
        <v>5</v>
      </c>
      <c r="J7535" s="42" t="s">
        <v>77</v>
      </c>
      <c r="K7535" s="42" t="s">
        <v>77</v>
      </c>
      <c r="L7535" s="42" t="s">
        <v>350</v>
      </c>
    </row>
    <row r="7536" spans="1:12">
      <c r="A7536" s="42">
        <v>2023</v>
      </c>
      <c r="B7536" s="42" t="s">
        <v>18</v>
      </c>
      <c r="C7536" s="42" t="s">
        <v>24</v>
      </c>
      <c r="D7536" s="42" t="s">
        <v>94</v>
      </c>
      <c r="E7536" s="42" t="s">
        <v>36</v>
      </c>
      <c r="F7536" s="42" t="s">
        <v>356</v>
      </c>
      <c r="G7536" s="42" t="s">
        <v>1700</v>
      </c>
      <c r="H7536" s="42">
        <v>290</v>
      </c>
      <c r="J7536" s="42" t="s">
        <v>77</v>
      </c>
      <c r="K7536" s="42" t="s">
        <v>77</v>
      </c>
      <c r="L7536" s="42" t="s">
        <v>36</v>
      </c>
    </row>
    <row r="7537" spans="1:12">
      <c r="A7537" s="42">
        <v>2023</v>
      </c>
      <c r="B7537" s="42" t="s">
        <v>18</v>
      </c>
      <c r="C7537" s="42" t="s">
        <v>24</v>
      </c>
      <c r="D7537" s="42" t="s">
        <v>94</v>
      </c>
      <c r="E7537" s="42" t="s">
        <v>36</v>
      </c>
      <c r="F7537" s="42" t="s">
        <v>356</v>
      </c>
      <c r="G7537" s="42" t="s">
        <v>1701</v>
      </c>
      <c r="H7537" s="42">
        <v>195</v>
      </c>
      <c r="J7537" s="42" t="s">
        <v>77</v>
      </c>
      <c r="K7537" s="42" t="s">
        <v>77</v>
      </c>
      <c r="L7537" s="42" t="s">
        <v>36</v>
      </c>
    </row>
    <row r="7538" spans="1:12">
      <c r="A7538" s="42">
        <v>2023</v>
      </c>
      <c r="B7538" s="42" t="s">
        <v>18</v>
      </c>
      <c r="C7538" s="42" t="s">
        <v>24</v>
      </c>
      <c r="D7538" s="42" t="s">
        <v>94</v>
      </c>
      <c r="E7538" s="42" t="s">
        <v>36</v>
      </c>
      <c r="F7538" s="42" t="s">
        <v>356</v>
      </c>
      <c r="G7538" s="42" t="s">
        <v>1702</v>
      </c>
      <c r="H7538" s="42">
        <v>19</v>
      </c>
      <c r="J7538" s="42" t="s">
        <v>77</v>
      </c>
      <c r="K7538" s="42" t="s">
        <v>77</v>
      </c>
      <c r="L7538" s="42" t="s">
        <v>36</v>
      </c>
    </row>
    <row r="7539" spans="1:12">
      <c r="A7539" s="42">
        <v>2023</v>
      </c>
      <c r="B7539" s="42" t="s">
        <v>18</v>
      </c>
      <c r="C7539" s="42" t="s">
        <v>24</v>
      </c>
      <c r="D7539" s="42" t="s">
        <v>94</v>
      </c>
      <c r="E7539" s="42" t="s">
        <v>36</v>
      </c>
      <c r="F7539" s="42" t="s">
        <v>356</v>
      </c>
      <c r="G7539" s="42" t="s">
        <v>1703</v>
      </c>
      <c r="H7539" s="42">
        <v>16</v>
      </c>
      <c r="J7539" s="42" t="s">
        <v>77</v>
      </c>
      <c r="K7539" s="42" t="s">
        <v>77</v>
      </c>
      <c r="L7539" s="42" t="s">
        <v>36</v>
      </c>
    </row>
    <row r="7540" spans="1:12">
      <c r="A7540" s="42">
        <v>2023</v>
      </c>
      <c r="B7540" s="42" t="s">
        <v>18</v>
      </c>
      <c r="C7540" s="42" t="s">
        <v>24</v>
      </c>
      <c r="D7540" s="42" t="s">
        <v>94</v>
      </c>
      <c r="E7540" s="42" t="s">
        <v>36</v>
      </c>
      <c r="F7540" s="42" t="s">
        <v>356</v>
      </c>
      <c r="G7540" s="42" t="s">
        <v>1704</v>
      </c>
      <c r="H7540" s="42">
        <v>3</v>
      </c>
      <c r="J7540" s="42" t="s">
        <v>77</v>
      </c>
      <c r="K7540" s="42" t="s">
        <v>77</v>
      </c>
      <c r="L7540" s="42" t="s">
        <v>36</v>
      </c>
    </row>
    <row r="7541" spans="1:12">
      <c r="A7541" s="42">
        <v>2023</v>
      </c>
      <c r="B7541" s="42" t="s">
        <v>18</v>
      </c>
      <c r="C7541" s="42" t="s">
        <v>24</v>
      </c>
      <c r="D7541" s="42" t="s">
        <v>94</v>
      </c>
      <c r="E7541" s="42" t="s">
        <v>36</v>
      </c>
      <c r="F7541" s="42" t="s">
        <v>355</v>
      </c>
      <c r="G7541" s="42" t="s">
        <v>1700</v>
      </c>
      <c r="H7541" s="42">
        <v>564</v>
      </c>
      <c r="J7541" s="42" t="s">
        <v>77</v>
      </c>
      <c r="K7541" s="42" t="s">
        <v>77</v>
      </c>
      <c r="L7541" s="42" t="s">
        <v>36</v>
      </c>
    </row>
    <row r="7542" spans="1:12">
      <c r="A7542" s="42">
        <v>2023</v>
      </c>
      <c r="B7542" s="42" t="s">
        <v>18</v>
      </c>
      <c r="C7542" s="42" t="s">
        <v>24</v>
      </c>
      <c r="D7542" s="42" t="s">
        <v>94</v>
      </c>
      <c r="E7542" s="42" t="s">
        <v>36</v>
      </c>
      <c r="F7542" s="42" t="s">
        <v>355</v>
      </c>
      <c r="G7542" s="42" t="s">
        <v>1701</v>
      </c>
      <c r="H7542" s="42">
        <v>270</v>
      </c>
      <c r="J7542" s="42" t="s">
        <v>77</v>
      </c>
      <c r="K7542" s="42" t="s">
        <v>77</v>
      </c>
      <c r="L7542" s="42" t="s">
        <v>36</v>
      </c>
    </row>
    <row r="7543" spans="1:12">
      <c r="A7543" s="42">
        <v>2023</v>
      </c>
      <c r="B7543" s="42" t="s">
        <v>18</v>
      </c>
      <c r="C7543" s="42" t="s">
        <v>24</v>
      </c>
      <c r="D7543" s="42" t="s">
        <v>94</v>
      </c>
      <c r="E7543" s="42" t="s">
        <v>36</v>
      </c>
      <c r="F7543" s="42" t="s">
        <v>355</v>
      </c>
      <c r="G7543" s="42" t="s">
        <v>1702</v>
      </c>
      <c r="H7543" s="42">
        <v>36</v>
      </c>
      <c r="J7543" s="42" t="s">
        <v>77</v>
      </c>
      <c r="K7543" s="42" t="s">
        <v>77</v>
      </c>
      <c r="L7543" s="42" t="s">
        <v>36</v>
      </c>
    </row>
    <row r="7544" spans="1:12">
      <c r="A7544" s="42">
        <v>2023</v>
      </c>
      <c r="B7544" s="42" t="s">
        <v>18</v>
      </c>
      <c r="C7544" s="42" t="s">
        <v>24</v>
      </c>
      <c r="D7544" s="42" t="s">
        <v>94</v>
      </c>
      <c r="E7544" s="42" t="s">
        <v>36</v>
      </c>
      <c r="F7544" s="42" t="s">
        <v>355</v>
      </c>
      <c r="G7544" s="42" t="s">
        <v>1703</v>
      </c>
      <c r="H7544" s="42">
        <v>14</v>
      </c>
      <c r="J7544" s="42" t="s">
        <v>77</v>
      </c>
      <c r="K7544" s="42" t="s">
        <v>77</v>
      </c>
      <c r="L7544" s="42" t="s">
        <v>36</v>
      </c>
    </row>
    <row r="7545" spans="1:12">
      <c r="A7545" s="42">
        <v>2023</v>
      </c>
      <c r="B7545" s="42" t="s">
        <v>18</v>
      </c>
      <c r="C7545" s="42" t="s">
        <v>24</v>
      </c>
      <c r="D7545" s="42" t="s">
        <v>94</v>
      </c>
      <c r="E7545" s="42" t="s">
        <v>36</v>
      </c>
      <c r="F7545" s="42" t="s">
        <v>355</v>
      </c>
      <c r="G7545" s="42" t="s">
        <v>1704</v>
      </c>
      <c r="H7545" s="42">
        <v>1</v>
      </c>
      <c r="J7545" s="42" t="s">
        <v>77</v>
      </c>
      <c r="K7545" s="42" t="s">
        <v>77</v>
      </c>
      <c r="L7545" s="42" t="s">
        <v>36</v>
      </c>
    </row>
    <row r="7546" spans="1:12">
      <c r="A7546" s="42">
        <v>2023</v>
      </c>
      <c r="B7546" s="42" t="s">
        <v>18</v>
      </c>
      <c r="C7546" s="42" t="s">
        <v>24</v>
      </c>
      <c r="D7546" s="42" t="s">
        <v>95</v>
      </c>
      <c r="E7546" s="42" t="s">
        <v>43</v>
      </c>
      <c r="F7546" s="42" t="s">
        <v>356</v>
      </c>
      <c r="G7546" s="42" t="s">
        <v>1700</v>
      </c>
      <c r="H7546" s="42">
        <v>194</v>
      </c>
      <c r="J7546" s="42" t="s">
        <v>77</v>
      </c>
      <c r="K7546" s="42" t="s">
        <v>77</v>
      </c>
      <c r="L7546" s="42" t="s">
        <v>351</v>
      </c>
    </row>
    <row r="7547" spans="1:12">
      <c r="A7547" s="42">
        <v>2023</v>
      </c>
      <c r="B7547" s="42" t="s">
        <v>18</v>
      </c>
      <c r="C7547" s="42" t="s">
        <v>24</v>
      </c>
      <c r="D7547" s="42" t="s">
        <v>95</v>
      </c>
      <c r="E7547" s="42" t="s">
        <v>43</v>
      </c>
      <c r="F7547" s="42" t="s">
        <v>356</v>
      </c>
      <c r="G7547" s="42" t="s">
        <v>1701</v>
      </c>
      <c r="H7547" s="42">
        <v>237</v>
      </c>
      <c r="J7547" s="42" t="s">
        <v>77</v>
      </c>
      <c r="K7547" s="42" t="s">
        <v>77</v>
      </c>
      <c r="L7547" s="42" t="s">
        <v>351</v>
      </c>
    </row>
    <row r="7548" spans="1:12">
      <c r="A7548" s="42">
        <v>2023</v>
      </c>
      <c r="B7548" s="42" t="s">
        <v>18</v>
      </c>
      <c r="C7548" s="42" t="s">
        <v>24</v>
      </c>
      <c r="D7548" s="42" t="s">
        <v>95</v>
      </c>
      <c r="E7548" s="42" t="s">
        <v>43</v>
      </c>
      <c r="F7548" s="42" t="s">
        <v>356</v>
      </c>
      <c r="G7548" s="42" t="s">
        <v>1702</v>
      </c>
      <c r="H7548" s="42">
        <v>7</v>
      </c>
      <c r="J7548" s="42" t="s">
        <v>77</v>
      </c>
      <c r="K7548" s="42" t="s">
        <v>77</v>
      </c>
      <c r="L7548" s="42" t="s">
        <v>351</v>
      </c>
    </row>
    <row r="7549" spans="1:12">
      <c r="A7549" s="42">
        <v>2023</v>
      </c>
      <c r="B7549" s="42" t="s">
        <v>18</v>
      </c>
      <c r="C7549" s="42" t="s">
        <v>24</v>
      </c>
      <c r="D7549" s="42" t="s">
        <v>95</v>
      </c>
      <c r="E7549" s="42" t="s">
        <v>43</v>
      </c>
      <c r="F7549" s="42" t="s">
        <v>356</v>
      </c>
      <c r="G7549" s="42" t="s">
        <v>1703</v>
      </c>
      <c r="H7549" s="42">
        <v>5</v>
      </c>
      <c r="J7549" s="42" t="s">
        <v>77</v>
      </c>
      <c r="K7549" s="42" t="s">
        <v>77</v>
      </c>
      <c r="L7549" s="42" t="s">
        <v>351</v>
      </c>
    </row>
    <row r="7550" spans="1:12">
      <c r="A7550" s="42">
        <v>2023</v>
      </c>
      <c r="B7550" s="42" t="s">
        <v>18</v>
      </c>
      <c r="C7550" s="42" t="s">
        <v>24</v>
      </c>
      <c r="D7550" s="42" t="s">
        <v>95</v>
      </c>
      <c r="E7550" s="42" t="s">
        <v>43</v>
      </c>
      <c r="F7550" s="42" t="s">
        <v>356</v>
      </c>
      <c r="G7550" s="42" t="s">
        <v>1704</v>
      </c>
      <c r="H7550" s="42">
        <v>0</v>
      </c>
      <c r="J7550" s="42" t="s">
        <v>77</v>
      </c>
      <c r="K7550" s="42" t="s">
        <v>77</v>
      </c>
      <c r="L7550" s="42" t="s">
        <v>351</v>
      </c>
    </row>
    <row r="7551" spans="1:12">
      <c r="A7551" s="42">
        <v>2023</v>
      </c>
      <c r="B7551" s="42" t="s">
        <v>18</v>
      </c>
      <c r="C7551" s="42" t="s">
        <v>24</v>
      </c>
      <c r="D7551" s="42" t="s">
        <v>95</v>
      </c>
      <c r="E7551" s="42" t="s">
        <v>43</v>
      </c>
      <c r="F7551" s="42" t="s">
        <v>355</v>
      </c>
      <c r="G7551" s="42" t="s">
        <v>1700</v>
      </c>
      <c r="H7551" s="42">
        <v>439</v>
      </c>
      <c r="J7551" s="42" t="s">
        <v>77</v>
      </c>
      <c r="K7551" s="42" t="s">
        <v>77</v>
      </c>
      <c r="L7551" s="42" t="s">
        <v>351</v>
      </c>
    </row>
    <row r="7552" spans="1:12">
      <c r="A7552" s="42">
        <v>2023</v>
      </c>
      <c r="B7552" s="42" t="s">
        <v>18</v>
      </c>
      <c r="C7552" s="42" t="s">
        <v>24</v>
      </c>
      <c r="D7552" s="42" t="s">
        <v>95</v>
      </c>
      <c r="E7552" s="42" t="s">
        <v>43</v>
      </c>
      <c r="F7552" s="42" t="s">
        <v>355</v>
      </c>
      <c r="G7552" s="42" t="s">
        <v>1701</v>
      </c>
      <c r="H7552" s="42">
        <v>355</v>
      </c>
      <c r="J7552" s="42" t="s">
        <v>77</v>
      </c>
      <c r="K7552" s="42" t="s">
        <v>77</v>
      </c>
      <c r="L7552" s="42" t="s">
        <v>351</v>
      </c>
    </row>
    <row r="7553" spans="1:12">
      <c r="A7553" s="42">
        <v>2023</v>
      </c>
      <c r="B7553" s="42" t="s">
        <v>18</v>
      </c>
      <c r="C7553" s="42" t="s">
        <v>24</v>
      </c>
      <c r="D7553" s="42" t="s">
        <v>95</v>
      </c>
      <c r="E7553" s="42" t="s">
        <v>43</v>
      </c>
      <c r="F7553" s="42" t="s">
        <v>355</v>
      </c>
      <c r="G7553" s="42" t="s">
        <v>1702</v>
      </c>
      <c r="H7553" s="42">
        <v>10</v>
      </c>
      <c r="J7553" s="42" t="s">
        <v>77</v>
      </c>
      <c r="K7553" s="42" t="s">
        <v>77</v>
      </c>
      <c r="L7553" s="42" t="s">
        <v>351</v>
      </c>
    </row>
    <row r="7554" spans="1:12">
      <c r="A7554" s="42">
        <v>2023</v>
      </c>
      <c r="B7554" s="42" t="s">
        <v>18</v>
      </c>
      <c r="C7554" s="42" t="s">
        <v>24</v>
      </c>
      <c r="D7554" s="42" t="s">
        <v>95</v>
      </c>
      <c r="E7554" s="42" t="s">
        <v>43</v>
      </c>
      <c r="F7554" s="42" t="s">
        <v>355</v>
      </c>
      <c r="G7554" s="42" t="s">
        <v>1703</v>
      </c>
      <c r="H7554" s="42">
        <v>2</v>
      </c>
      <c r="J7554" s="42" t="s">
        <v>77</v>
      </c>
      <c r="K7554" s="42" t="s">
        <v>77</v>
      </c>
      <c r="L7554" s="42" t="s">
        <v>351</v>
      </c>
    </row>
    <row r="7555" spans="1:12">
      <c r="A7555" s="42">
        <v>2023</v>
      </c>
      <c r="B7555" s="42" t="s">
        <v>18</v>
      </c>
      <c r="C7555" s="42" t="s">
        <v>24</v>
      </c>
      <c r="D7555" s="42" t="s">
        <v>95</v>
      </c>
      <c r="E7555" s="42" t="s">
        <v>43</v>
      </c>
      <c r="F7555" s="42" t="s">
        <v>355</v>
      </c>
      <c r="G7555" s="42" t="s">
        <v>1704</v>
      </c>
      <c r="H7555" s="42">
        <v>0</v>
      </c>
      <c r="J7555" s="42" t="s">
        <v>77</v>
      </c>
      <c r="K7555" s="42" t="s">
        <v>77</v>
      </c>
      <c r="L7555" s="42" t="s">
        <v>351</v>
      </c>
    </row>
    <row r="7556" spans="1:12">
      <c r="A7556" s="42">
        <v>2023</v>
      </c>
      <c r="B7556" s="42" t="s">
        <v>18</v>
      </c>
      <c r="C7556" s="42" t="s">
        <v>24</v>
      </c>
      <c r="D7556" s="42" t="s">
        <v>96</v>
      </c>
      <c r="E7556" s="42" t="s">
        <v>32</v>
      </c>
      <c r="F7556" s="42" t="s">
        <v>356</v>
      </c>
      <c r="G7556" s="42" t="s">
        <v>1700</v>
      </c>
      <c r="H7556" s="42">
        <v>1147</v>
      </c>
      <c r="J7556" s="42" t="s">
        <v>77</v>
      </c>
      <c r="K7556" s="42" t="s">
        <v>77</v>
      </c>
      <c r="L7556" s="42" t="s">
        <v>32</v>
      </c>
    </row>
    <row r="7557" spans="1:12">
      <c r="A7557" s="42">
        <v>2023</v>
      </c>
      <c r="B7557" s="42" t="s">
        <v>18</v>
      </c>
      <c r="C7557" s="42" t="s">
        <v>24</v>
      </c>
      <c r="D7557" s="42" t="s">
        <v>96</v>
      </c>
      <c r="E7557" s="42" t="s">
        <v>32</v>
      </c>
      <c r="F7557" s="42" t="s">
        <v>356</v>
      </c>
      <c r="G7557" s="42" t="s">
        <v>1701</v>
      </c>
      <c r="H7557" s="42">
        <v>1825</v>
      </c>
      <c r="J7557" s="42" t="s">
        <v>77</v>
      </c>
      <c r="K7557" s="42" t="s">
        <v>77</v>
      </c>
      <c r="L7557" s="42" t="s">
        <v>32</v>
      </c>
    </row>
    <row r="7558" spans="1:12">
      <c r="A7558" s="42">
        <v>2023</v>
      </c>
      <c r="B7558" s="42" t="s">
        <v>18</v>
      </c>
      <c r="C7558" s="42" t="s">
        <v>24</v>
      </c>
      <c r="D7558" s="42" t="s">
        <v>96</v>
      </c>
      <c r="E7558" s="42" t="s">
        <v>32</v>
      </c>
      <c r="F7558" s="42" t="s">
        <v>356</v>
      </c>
      <c r="G7558" s="42" t="s">
        <v>1702</v>
      </c>
      <c r="H7558" s="42">
        <v>90</v>
      </c>
      <c r="J7558" s="42" t="s">
        <v>77</v>
      </c>
      <c r="K7558" s="42" t="s">
        <v>77</v>
      </c>
      <c r="L7558" s="42" t="s">
        <v>32</v>
      </c>
    </row>
    <row r="7559" spans="1:12">
      <c r="A7559" s="42">
        <v>2023</v>
      </c>
      <c r="B7559" s="42" t="s">
        <v>18</v>
      </c>
      <c r="C7559" s="42" t="s">
        <v>24</v>
      </c>
      <c r="D7559" s="42" t="s">
        <v>96</v>
      </c>
      <c r="E7559" s="42" t="s">
        <v>32</v>
      </c>
      <c r="F7559" s="42" t="s">
        <v>356</v>
      </c>
      <c r="G7559" s="42" t="s">
        <v>1703</v>
      </c>
      <c r="H7559" s="42">
        <v>60</v>
      </c>
      <c r="J7559" s="42" t="s">
        <v>77</v>
      </c>
      <c r="K7559" s="42" t="s">
        <v>77</v>
      </c>
      <c r="L7559" s="42" t="s">
        <v>32</v>
      </c>
    </row>
    <row r="7560" spans="1:12">
      <c r="A7560" s="42">
        <v>2023</v>
      </c>
      <c r="B7560" s="42" t="s">
        <v>18</v>
      </c>
      <c r="C7560" s="42" t="s">
        <v>24</v>
      </c>
      <c r="D7560" s="42" t="s">
        <v>96</v>
      </c>
      <c r="E7560" s="42" t="s">
        <v>32</v>
      </c>
      <c r="F7560" s="42" t="s">
        <v>356</v>
      </c>
      <c r="G7560" s="42" t="s">
        <v>1704</v>
      </c>
      <c r="H7560" s="42">
        <v>88</v>
      </c>
      <c r="J7560" s="42" t="s">
        <v>77</v>
      </c>
      <c r="K7560" s="42" t="s">
        <v>77</v>
      </c>
      <c r="L7560" s="42" t="s">
        <v>32</v>
      </c>
    </row>
    <row r="7561" spans="1:12">
      <c r="A7561" s="42">
        <v>2023</v>
      </c>
      <c r="B7561" s="42" t="s">
        <v>18</v>
      </c>
      <c r="C7561" s="42" t="s">
        <v>24</v>
      </c>
      <c r="D7561" s="42" t="s">
        <v>96</v>
      </c>
      <c r="E7561" s="42" t="s">
        <v>32</v>
      </c>
      <c r="F7561" s="42" t="s">
        <v>355</v>
      </c>
      <c r="G7561" s="42" t="s">
        <v>1700</v>
      </c>
      <c r="H7561" s="42">
        <v>2742</v>
      </c>
      <c r="J7561" s="42" t="s">
        <v>77</v>
      </c>
      <c r="K7561" s="42" t="s">
        <v>77</v>
      </c>
      <c r="L7561" s="42" t="s">
        <v>32</v>
      </c>
    </row>
    <row r="7562" spans="1:12">
      <c r="A7562" s="42">
        <v>2023</v>
      </c>
      <c r="B7562" s="42" t="s">
        <v>18</v>
      </c>
      <c r="C7562" s="42" t="s">
        <v>24</v>
      </c>
      <c r="D7562" s="42" t="s">
        <v>96</v>
      </c>
      <c r="E7562" s="42" t="s">
        <v>32</v>
      </c>
      <c r="F7562" s="42" t="s">
        <v>355</v>
      </c>
      <c r="G7562" s="42" t="s">
        <v>1701</v>
      </c>
      <c r="H7562" s="42">
        <v>1870</v>
      </c>
      <c r="J7562" s="42" t="s">
        <v>77</v>
      </c>
      <c r="K7562" s="42" t="s">
        <v>77</v>
      </c>
      <c r="L7562" s="42" t="s">
        <v>32</v>
      </c>
    </row>
    <row r="7563" spans="1:12">
      <c r="A7563" s="42">
        <v>2023</v>
      </c>
      <c r="B7563" s="42" t="s">
        <v>18</v>
      </c>
      <c r="C7563" s="42" t="s">
        <v>24</v>
      </c>
      <c r="D7563" s="42" t="s">
        <v>96</v>
      </c>
      <c r="E7563" s="42" t="s">
        <v>32</v>
      </c>
      <c r="F7563" s="42" t="s">
        <v>355</v>
      </c>
      <c r="G7563" s="42" t="s">
        <v>1702</v>
      </c>
      <c r="H7563" s="42">
        <v>98</v>
      </c>
      <c r="J7563" s="42" t="s">
        <v>77</v>
      </c>
      <c r="K7563" s="42" t="s">
        <v>77</v>
      </c>
      <c r="L7563" s="42" t="s">
        <v>32</v>
      </c>
    </row>
    <row r="7564" spans="1:12">
      <c r="A7564" s="42">
        <v>2023</v>
      </c>
      <c r="B7564" s="42" t="s">
        <v>18</v>
      </c>
      <c r="C7564" s="42" t="s">
        <v>24</v>
      </c>
      <c r="D7564" s="42" t="s">
        <v>96</v>
      </c>
      <c r="E7564" s="42" t="s">
        <v>32</v>
      </c>
      <c r="F7564" s="42" t="s">
        <v>355</v>
      </c>
      <c r="G7564" s="42" t="s">
        <v>1703</v>
      </c>
      <c r="H7564" s="42">
        <v>60</v>
      </c>
      <c r="J7564" s="42" t="s">
        <v>77</v>
      </c>
      <c r="K7564" s="42" t="s">
        <v>77</v>
      </c>
      <c r="L7564" s="42" t="s">
        <v>32</v>
      </c>
    </row>
    <row r="7565" spans="1:12">
      <c r="A7565" s="42">
        <v>2023</v>
      </c>
      <c r="B7565" s="42" t="s">
        <v>18</v>
      </c>
      <c r="C7565" s="42" t="s">
        <v>24</v>
      </c>
      <c r="D7565" s="42" t="s">
        <v>96</v>
      </c>
      <c r="E7565" s="42" t="s">
        <v>32</v>
      </c>
      <c r="F7565" s="42" t="s">
        <v>355</v>
      </c>
      <c r="G7565" s="42" t="s">
        <v>1704</v>
      </c>
      <c r="H7565" s="42">
        <v>22</v>
      </c>
      <c r="J7565" s="42" t="s">
        <v>77</v>
      </c>
      <c r="K7565" s="42" t="s">
        <v>77</v>
      </c>
      <c r="L7565" s="42" t="s">
        <v>32</v>
      </c>
    </row>
    <row r="7566" spans="1:12">
      <c r="A7566" s="42">
        <v>2023</v>
      </c>
      <c r="B7566" s="42" t="s">
        <v>18</v>
      </c>
      <c r="C7566" s="42" t="s">
        <v>24</v>
      </c>
      <c r="D7566" s="42" t="s">
        <v>97</v>
      </c>
      <c r="E7566" s="42" t="s">
        <v>31</v>
      </c>
      <c r="F7566" s="42" t="s">
        <v>356</v>
      </c>
      <c r="G7566" s="42" t="s">
        <v>1700</v>
      </c>
      <c r="H7566" s="42">
        <v>233</v>
      </c>
      <c r="J7566" s="42" t="s">
        <v>77</v>
      </c>
      <c r="K7566" s="42" t="s">
        <v>77</v>
      </c>
      <c r="L7566" s="42" t="s">
        <v>31</v>
      </c>
    </row>
    <row r="7567" spans="1:12">
      <c r="A7567" s="42">
        <v>2023</v>
      </c>
      <c r="B7567" s="42" t="s">
        <v>18</v>
      </c>
      <c r="C7567" s="42" t="s">
        <v>24</v>
      </c>
      <c r="D7567" s="42" t="s">
        <v>97</v>
      </c>
      <c r="E7567" s="42" t="s">
        <v>31</v>
      </c>
      <c r="F7567" s="42" t="s">
        <v>356</v>
      </c>
      <c r="G7567" s="42" t="s">
        <v>1701</v>
      </c>
      <c r="H7567" s="42">
        <v>936</v>
      </c>
      <c r="J7567" s="42" t="s">
        <v>77</v>
      </c>
      <c r="K7567" s="42" t="s">
        <v>77</v>
      </c>
      <c r="L7567" s="42" t="s">
        <v>31</v>
      </c>
    </row>
    <row r="7568" spans="1:12">
      <c r="A7568" s="42">
        <v>2023</v>
      </c>
      <c r="B7568" s="42" t="s">
        <v>18</v>
      </c>
      <c r="C7568" s="42" t="s">
        <v>24</v>
      </c>
      <c r="D7568" s="42" t="s">
        <v>97</v>
      </c>
      <c r="E7568" s="42" t="s">
        <v>31</v>
      </c>
      <c r="F7568" s="42" t="s">
        <v>356</v>
      </c>
      <c r="G7568" s="42" t="s">
        <v>1702</v>
      </c>
      <c r="H7568" s="42">
        <v>272</v>
      </c>
      <c r="J7568" s="42" t="s">
        <v>77</v>
      </c>
      <c r="K7568" s="42" t="s">
        <v>77</v>
      </c>
      <c r="L7568" s="42" t="s">
        <v>31</v>
      </c>
    </row>
    <row r="7569" spans="1:12">
      <c r="A7569" s="42">
        <v>2023</v>
      </c>
      <c r="B7569" s="42" t="s">
        <v>18</v>
      </c>
      <c r="C7569" s="42" t="s">
        <v>24</v>
      </c>
      <c r="D7569" s="42" t="s">
        <v>97</v>
      </c>
      <c r="E7569" s="42" t="s">
        <v>31</v>
      </c>
      <c r="F7569" s="42" t="s">
        <v>356</v>
      </c>
      <c r="G7569" s="42" t="s">
        <v>1703</v>
      </c>
      <c r="H7569" s="42">
        <v>872</v>
      </c>
      <c r="J7569" s="42" t="s">
        <v>77</v>
      </c>
      <c r="K7569" s="42" t="s">
        <v>77</v>
      </c>
      <c r="L7569" s="42" t="s">
        <v>31</v>
      </c>
    </row>
    <row r="7570" spans="1:12">
      <c r="A7570" s="42">
        <v>2023</v>
      </c>
      <c r="B7570" s="42" t="s">
        <v>18</v>
      </c>
      <c r="C7570" s="42" t="s">
        <v>24</v>
      </c>
      <c r="D7570" s="42" t="s">
        <v>97</v>
      </c>
      <c r="E7570" s="42" t="s">
        <v>31</v>
      </c>
      <c r="F7570" s="42" t="s">
        <v>356</v>
      </c>
      <c r="G7570" s="42" t="s">
        <v>1704</v>
      </c>
      <c r="H7570" s="42">
        <v>1504</v>
      </c>
      <c r="J7570" s="42" t="s">
        <v>77</v>
      </c>
      <c r="K7570" s="42" t="s">
        <v>77</v>
      </c>
      <c r="L7570" s="42" t="s">
        <v>31</v>
      </c>
    </row>
    <row r="7571" spans="1:12">
      <c r="A7571" s="42">
        <v>2023</v>
      </c>
      <c r="B7571" s="42" t="s">
        <v>18</v>
      </c>
      <c r="C7571" s="42" t="s">
        <v>24</v>
      </c>
      <c r="D7571" s="42" t="s">
        <v>97</v>
      </c>
      <c r="E7571" s="42" t="s">
        <v>31</v>
      </c>
      <c r="F7571" s="42" t="s">
        <v>355</v>
      </c>
      <c r="G7571" s="42" t="s">
        <v>1700</v>
      </c>
      <c r="H7571" s="42">
        <v>409</v>
      </c>
      <c r="J7571" s="42" t="s">
        <v>77</v>
      </c>
      <c r="K7571" s="42" t="s">
        <v>77</v>
      </c>
      <c r="L7571" s="42" t="s">
        <v>31</v>
      </c>
    </row>
    <row r="7572" spans="1:12">
      <c r="A7572" s="42">
        <v>2023</v>
      </c>
      <c r="B7572" s="42" t="s">
        <v>18</v>
      </c>
      <c r="C7572" s="42" t="s">
        <v>24</v>
      </c>
      <c r="D7572" s="42" t="s">
        <v>97</v>
      </c>
      <c r="E7572" s="42" t="s">
        <v>31</v>
      </c>
      <c r="F7572" s="42" t="s">
        <v>355</v>
      </c>
      <c r="G7572" s="42" t="s">
        <v>1701</v>
      </c>
      <c r="H7572" s="42">
        <v>911</v>
      </c>
      <c r="J7572" s="42" t="s">
        <v>77</v>
      </c>
      <c r="K7572" s="42" t="s">
        <v>77</v>
      </c>
      <c r="L7572" s="42" t="s">
        <v>31</v>
      </c>
    </row>
    <row r="7573" spans="1:12">
      <c r="A7573" s="42">
        <v>2023</v>
      </c>
      <c r="B7573" s="42" t="s">
        <v>18</v>
      </c>
      <c r="C7573" s="42" t="s">
        <v>24</v>
      </c>
      <c r="D7573" s="42" t="s">
        <v>97</v>
      </c>
      <c r="E7573" s="42" t="s">
        <v>31</v>
      </c>
      <c r="F7573" s="42" t="s">
        <v>355</v>
      </c>
      <c r="G7573" s="42" t="s">
        <v>1702</v>
      </c>
      <c r="H7573" s="42">
        <v>205</v>
      </c>
      <c r="J7573" s="42" t="s">
        <v>77</v>
      </c>
      <c r="K7573" s="42" t="s">
        <v>77</v>
      </c>
      <c r="L7573" s="42" t="s">
        <v>31</v>
      </c>
    </row>
    <row r="7574" spans="1:12">
      <c r="A7574" s="42">
        <v>2023</v>
      </c>
      <c r="B7574" s="42" t="s">
        <v>18</v>
      </c>
      <c r="C7574" s="42" t="s">
        <v>24</v>
      </c>
      <c r="D7574" s="42" t="s">
        <v>97</v>
      </c>
      <c r="E7574" s="42" t="s">
        <v>31</v>
      </c>
      <c r="F7574" s="42" t="s">
        <v>355</v>
      </c>
      <c r="G7574" s="42" t="s">
        <v>1703</v>
      </c>
      <c r="H7574" s="42">
        <v>505</v>
      </c>
      <c r="J7574" s="42" t="s">
        <v>77</v>
      </c>
      <c r="K7574" s="42" t="s">
        <v>77</v>
      </c>
      <c r="L7574" s="42" t="s">
        <v>31</v>
      </c>
    </row>
    <row r="7575" spans="1:12">
      <c r="A7575" s="42">
        <v>2023</v>
      </c>
      <c r="B7575" s="42" t="s">
        <v>18</v>
      </c>
      <c r="C7575" s="42" t="s">
        <v>24</v>
      </c>
      <c r="D7575" s="42" t="s">
        <v>97</v>
      </c>
      <c r="E7575" s="42" t="s">
        <v>31</v>
      </c>
      <c r="F7575" s="42" t="s">
        <v>355</v>
      </c>
      <c r="G7575" s="42" t="s">
        <v>1704</v>
      </c>
      <c r="H7575" s="42">
        <v>465</v>
      </c>
      <c r="J7575" s="42" t="s">
        <v>77</v>
      </c>
      <c r="K7575" s="42" t="s">
        <v>77</v>
      </c>
      <c r="L7575" s="42" t="s">
        <v>31</v>
      </c>
    </row>
    <row r="7576" spans="1:12">
      <c r="A7576" s="42">
        <v>2023</v>
      </c>
      <c r="B7576" s="42" t="s">
        <v>18</v>
      </c>
      <c r="C7576" s="42" t="s">
        <v>48</v>
      </c>
      <c r="D7576" s="42" t="s">
        <v>107</v>
      </c>
      <c r="E7576" s="42" t="s">
        <v>49</v>
      </c>
      <c r="F7576" s="42" t="s">
        <v>356</v>
      </c>
      <c r="G7576" s="42" t="s">
        <v>1700</v>
      </c>
      <c r="H7576" s="42">
        <v>22</v>
      </c>
      <c r="J7576" s="42" t="s">
        <v>77</v>
      </c>
      <c r="K7576" s="42" t="s">
        <v>77</v>
      </c>
      <c r="L7576" s="42" t="s">
        <v>49</v>
      </c>
    </row>
    <row r="7577" spans="1:12">
      <c r="A7577" s="42">
        <v>2023</v>
      </c>
      <c r="B7577" s="42" t="s">
        <v>18</v>
      </c>
      <c r="C7577" s="42" t="s">
        <v>48</v>
      </c>
      <c r="D7577" s="42" t="s">
        <v>107</v>
      </c>
      <c r="E7577" s="42" t="s">
        <v>49</v>
      </c>
      <c r="F7577" s="42" t="s">
        <v>356</v>
      </c>
      <c r="G7577" s="42" t="s">
        <v>1701</v>
      </c>
      <c r="H7577" s="42">
        <v>119</v>
      </c>
      <c r="J7577" s="42" t="s">
        <v>77</v>
      </c>
      <c r="K7577" s="42" t="s">
        <v>77</v>
      </c>
      <c r="L7577" s="42" t="s">
        <v>49</v>
      </c>
    </row>
    <row r="7578" spans="1:12">
      <c r="A7578" s="42">
        <v>2023</v>
      </c>
      <c r="B7578" s="42" t="s">
        <v>18</v>
      </c>
      <c r="C7578" s="42" t="s">
        <v>48</v>
      </c>
      <c r="D7578" s="42" t="s">
        <v>107</v>
      </c>
      <c r="E7578" s="42" t="s">
        <v>49</v>
      </c>
      <c r="F7578" s="42" t="s">
        <v>356</v>
      </c>
      <c r="G7578" s="42" t="s">
        <v>1702</v>
      </c>
      <c r="H7578" s="42">
        <v>72</v>
      </c>
      <c r="J7578" s="42" t="s">
        <v>77</v>
      </c>
      <c r="K7578" s="42" t="s">
        <v>77</v>
      </c>
      <c r="L7578" s="42" t="s">
        <v>49</v>
      </c>
    </row>
    <row r="7579" spans="1:12">
      <c r="A7579" s="42">
        <v>2023</v>
      </c>
      <c r="B7579" s="42" t="s">
        <v>18</v>
      </c>
      <c r="C7579" s="42" t="s">
        <v>48</v>
      </c>
      <c r="D7579" s="42" t="s">
        <v>107</v>
      </c>
      <c r="E7579" s="42" t="s">
        <v>49</v>
      </c>
      <c r="F7579" s="42" t="s">
        <v>356</v>
      </c>
      <c r="G7579" s="42" t="s">
        <v>1703</v>
      </c>
      <c r="H7579" s="42">
        <v>287</v>
      </c>
      <c r="J7579" s="42" t="s">
        <v>77</v>
      </c>
      <c r="K7579" s="42" t="s">
        <v>77</v>
      </c>
      <c r="L7579" s="42" t="s">
        <v>49</v>
      </c>
    </row>
    <row r="7580" spans="1:12">
      <c r="A7580" s="42">
        <v>2023</v>
      </c>
      <c r="B7580" s="42" t="s">
        <v>18</v>
      </c>
      <c r="C7580" s="42" t="s">
        <v>48</v>
      </c>
      <c r="D7580" s="42" t="s">
        <v>107</v>
      </c>
      <c r="E7580" s="42" t="s">
        <v>49</v>
      </c>
      <c r="F7580" s="42" t="s">
        <v>356</v>
      </c>
      <c r="G7580" s="42" t="s">
        <v>1704</v>
      </c>
      <c r="H7580" s="42">
        <v>653</v>
      </c>
      <c r="J7580" s="42" t="s">
        <v>77</v>
      </c>
      <c r="K7580" s="42" t="s">
        <v>77</v>
      </c>
      <c r="L7580" s="42" t="s">
        <v>49</v>
      </c>
    </row>
    <row r="7581" spans="1:12">
      <c r="A7581" s="42">
        <v>2023</v>
      </c>
      <c r="B7581" s="42" t="s">
        <v>18</v>
      </c>
      <c r="C7581" s="42" t="s">
        <v>48</v>
      </c>
      <c r="D7581" s="42" t="s">
        <v>107</v>
      </c>
      <c r="E7581" s="42" t="s">
        <v>49</v>
      </c>
      <c r="F7581" s="42" t="s">
        <v>355</v>
      </c>
      <c r="G7581" s="42" t="s">
        <v>1700</v>
      </c>
      <c r="H7581" s="42">
        <v>61</v>
      </c>
      <c r="J7581" s="42" t="s">
        <v>77</v>
      </c>
      <c r="K7581" s="42" t="s">
        <v>77</v>
      </c>
      <c r="L7581" s="42" t="s">
        <v>49</v>
      </c>
    </row>
    <row r="7582" spans="1:12">
      <c r="A7582" s="42">
        <v>2023</v>
      </c>
      <c r="B7582" s="42" t="s">
        <v>18</v>
      </c>
      <c r="C7582" s="42" t="s">
        <v>48</v>
      </c>
      <c r="D7582" s="42" t="s">
        <v>107</v>
      </c>
      <c r="E7582" s="42" t="s">
        <v>49</v>
      </c>
      <c r="F7582" s="42" t="s">
        <v>355</v>
      </c>
      <c r="G7582" s="42" t="s">
        <v>1701</v>
      </c>
      <c r="H7582" s="42">
        <v>132</v>
      </c>
      <c r="J7582" s="42" t="s">
        <v>77</v>
      </c>
      <c r="K7582" s="42" t="s">
        <v>77</v>
      </c>
      <c r="L7582" s="42" t="s">
        <v>49</v>
      </c>
    </row>
    <row r="7583" spans="1:12">
      <c r="A7583" s="42">
        <v>2023</v>
      </c>
      <c r="B7583" s="42" t="s">
        <v>18</v>
      </c>
      <c r="C7583" s="42" t="s">
        <v>48</v>
      </c>
      <c r="D7583" s="42" t="s">
        <v>107</v>
      </c>
      <c r="E7583" s="42" t="s">
        <v>49</v>
      </c>
      <c r="F7583" s="42" t="s">
        <v>355</v>
      </c>
      <c r="G7583" s="42" t="s">
        <v>1702</v>
      </c>
      <c r="H7583" s="42">
        <v>65</v>
      </c>
      <c r="J7583" s="42" t="s">
        <v>77</v>
      </c>
      <c r="K7583" s="42" t="s">
        <v>77</v>
      </c>
      <c r="L7583" s="42" t="s">
        <v>49</v>
      </c>
    </row>
    <row r="7584" spans="1:12">
      <c r="A7584" s="42">
        <v>2023</v>
      </c>
      <c r="B7584" s="42" t="s">
        <v>18</v>
      </c>
      <c r="C7584" s="42" t="s">
        <v>48</v>
      </c>
      <c r="D7584" s="42" t="s">
        <v>107</v>
      </c>
      <c r="E7584" s="42" t="s">
        <v>49</v>
      </c>
      <c r="F7584" s="42" t="s">
        <v>355</v>
      </c>
      <c r="G7584" s="42" t="s">
        <v>1703</v>
      </c>
      <c r="H7584" s="42">
        <v>185</v>
      </c>
      <c r="J7584" s="42" t="s">
        <v>77</v>
      </c>
      <c r="K7584" s="42" t="s">
        <v>77</v>
      </c>
      <c r="L7584" s="42" t="s">
        <v>49</v>
      </c>
    </row>
    <row r="7585" spans="1:12">
      <c r="A7585" s="42">
        <v>2023</v>
      </c>
      <c r="B7585" s="42" t="s">
        <v>18</v>
      </c>
      <c r="C7585" s="42" t="s">
        <v>48</v>
      </c>
      <c r="D7585" s="42" t="s">
        <v>107</v>
      </c>
      <c r="E7585" s="42" t="s">
        <v>49</v>
      </c>
      <c r="F7585" s="42" t="s">
        <v>355</v>
      </c>
      <c r="G7585" s="42" t="s">
        <v>1704</v>
      </c>
      <c r="H7585" s="42">
        <v>286</v>
      </c>
      <c r="J7585" s="42" t="s">
        <v>77</v>
      </c>
      <c r="K7585" s="42" t="s">
        <v>77</v>
      </c>
      <c r="L7585" s="42" t="s">
        <v>49</v>
      </c>
    </row>
    <row r="7586" spans="1:12">
      <c r="A7586" s="42">
        <v>2023</v>
      </c>
      <c r="B7586" s="42" t="s">
        <v>18</v>
      </c>
      <c r="C7586" s="42" t="s">
        <v>48</v>
      </c>
      <c r="D7586" s="42" t="s">
        <v>108</v>
      </c>
      <c r="E7586" s="42" t="s">
        <v>50</v>
      </c>
      <c r="F7586" s="42" t="s">
        <v>356</v>
      </c>
      <c r="G7586" s="42" t="s">
        <v>1700</v>
      </c>
      <c r="H7586" s="42">
        <v>6</v>
      </c>
      <c r="J7586" s="42" t="s">
        <v>77</v>
      </c>
      <c r="K7586" s="42" t="s">
        <v>77</v>
      </c>
      <c r="L7586" s="42" t="s">
        <v>352</v>
      </c>
    </row>
    <row r="7587" spans="1:12">
      <c r="A7587" s="42">
        <v>2023</v>
      </c>
      <c r="B7587" s="42" t="s">
        <v>18</v>
      </c>
      <c r="C7587" s="42" t="s">
        <v>48</v>
      </c>
      <c r="D7587" s="42" t="s">
        <v>108</v>
      </c>
      <c r="E7587" s="42" t="s">
        <v>50</v>
      </c>
      <c r="F7587" s="42" t="s">
        <v>356</v>
      </c>
      <c r="G7587" s="42" t="s">
        <v>1701</v>
      </c>
      <c r="H7587" s="42">
        <v>114</v>
      </c>
      <c r="J7587" s="42" t="s">
        <v>77</v>
      </c>
      <c r="K7587" s="42" t="s">
        <v>77</v>
      </c>
      <c r="L7587" s="42" t="s">
        <v>352</v>
      </c>
    </row>
    <row r="7588" spans="1:12">
      <c r="A7588" s="42">
        <v>2023</v>
      </c>
      <c r="B7588" s="42" t="s">
        <v>18</v>
      </c>
      <c r="C7588" s="42" t="s">
        <v>48</v>
      </c>
      <c r="D7588" s="42" t="s">
        <v>108</v>
      </c>
      <c r="E7588" s="42" t="s">
        <v>50</v>
      </c>
      <c r="F7588" s="42" t="s">
        <v>356</v>
      </c>
      <c r="G7588" s="42" t="s">
        <v>1702</v>
      </c>
      <c r="H7588" s="42">
        <v>86</v>
      </c>
      <c r="J7588" s="42" t="s">
        <v>77</v>
      </c>
      <c r="K7588" s="42" t="s">
        <v>77</v>
      </c>
      <c r="L7588" s="42" t="s">
        <v>352</v>
      </c>
    </row>
    <row r="7589" spans="1:12">
      <c r="A7589" s="42">
        <v>2023</v>
      </c>
      <c r="B7589" s="42" t="s">
        <v>18</v>
      </c>
      <c r="C7589" s="42" t="s">
        <v>48</v>
      </c>
      <c r="D7589" s="42" t="s">
        <v>108</v>
      </c>
      <c r="E7589" s="42" t="s">
        <v>50</v>
      </c>
      <c r="F7589" s="42" t="s">
        <v>356</v>
      </c>
      <c r="G7589" s="42" t="s">
        <v>1703</v>
      </c>
      <c r="H7589" s="42">
        <v>249</v>
      </c>
      <c r="J7589" s="42" t="s">
        <v>77</v>
      </c>
      <c r="K7589" s="42" t="s">
        <v>77</v>
      </c>
      <c r="L7589" s="42" t="s">
        <v>352</v>
      </c>
    </row>
    <row r="7590" spans="1:12">
      <c r="A7590" s="42">
        <v>2023</v>
      </c>
      <c r="B7590" s="42" t="s">
        <v>18</v>
      </c>
      <c r="C7590" s="42" t="s">
        <v>48</v>
      </c>
      <c r="D7590" s="42" t="s">
        <v>108</v>
      </c>
      <c r="E7590" s="42" t="s">
        <v>50</v>
      </c>
      <c r="F7590" s="42" t="s">
        <v>356</v>
      </c>
      <c r="G7590" s="42" t="s">
        <v>1704</v>
      </c>
      <c r="H7590" s="42">
        <v>599</v>
      </c>
      <c r="J7590" s="42" t="s">
        <v>77</v>
      </c>
      <c r="K7590" s="42" t="s">
        <v>77</v>
      </c>
      <c r="L7590" s="42" t="s">
        <v>352</v>
      </c>
    </row>
    <row r="7591" spans="1:12">
      <c r="A7591" s="42">
        <v>2023</v>
      </c>
      <c r="B7591" s="42" t="s">
        <v>18</v>
      </c>
      <c r="C7591" s="42" t="s">
        <v>48</v>
      </c>
      <c r="D7591" s="42" t="s">
        <v>108</v>
      </c>
      <c r="E7591" s="42" t="s">
        <v>50</v>
      </c>
      <c r="F7591" s="42" t="s">
        <v>355</v>
      </c>
      <c r="G7591" s="42" t="s">
        <v>1700</v>
      </c>
      <c r="H7591" s="42">
        <v>8</v>
      </c>
      <c r="J7591" s="42" t="s">
        <v>77</v>
      </c>
      <c r="K7591" s="42" t="s">
        <v>77</v>
      </c>
      <c r="L7591" s="42" t="s">
        <v>352</v>
      </c>
    </row>
    <row r="7592" spans="1:12">
      <c r="A7592" s="42">
        <v>2023</v>
      </c>
      <c r="B7592" s="42" t="s">
        <v>18</v>
      </c>
      <c r="C7592" s="42" t="s">
        <v>48</v>
      </c>
      <c r="D7592" s="42" t="s">
        <v>108</v>
      </c>
      <c r="E7592" s="42" t="s">
        <v>50</v>
      </c>
      <c r="F7592" s="42" t="s">
        <v>355</v>
      </c>
      <c r="G7592" s="42" t="s">
        <v>1701</v>
      </c>
      <c r="H7592" s="42">
        <v>110</v>
      </c>
      <c r="J7592" s="42" t="s">
        <v>77</v>
      </c>
      <c r="K7592" s="42" t="s">
        <v>77</v>
      </c>
      <c r="L7592" s="42" t="s">
        <v>352</v>
      </c>
    </row>
    <row r="7593" spans="1:12">
      <c r="A7593" s="42">
        <v>2023</v>
      </c>
      <c r="B7593" s="42" t="s">
        <v>18</v>
      </c>
      <c r="C7593" s="42" t="s">
        <v>48</v>
      </c>
      <c r="D7593" s="42" t="s">
        <v>108</v>
      </c>
      <c r="E7593" s="42" t="s">
        <v>50</v>
      </c>
      <c r="F7593" s="42" t="s">
        <v>355</v>
      </c>
      <c r="G7593" s="42" t="s">
        <v>1702</v>
      </c>
      <c r="H7593" s="42">
        <v>69</v>
      </c>
      <c r="J7593" s="42" t="s">
        <v>77</v>
      </c>
      <c r="K7593" s="42" t="s">
        <v>77</v>
      </c>
      <c r="L7593" s="42" t="s">
        <v>352</v>
      </c>
    </row>
    <row r="7594" spans="1:12">
      <c r="A7594" s="42">
        <v>2023</v>
      </c>
      <c r="B7594" s="42" t="s">
        <v>18</v>
      </c>
      <c r="C7594" s="42" t="s">
        <v>48</v>
      </c>
      <c r="D7594" s="42" t="s">
        <v>108</v>
      </c>
      <c r="E7594" s="42" t="s">
        <v>50</v>
      </c>
      <c r="F7594" s="42" t="s">
        <v>355</v>
      </c>
      <c r="G7594" s="42" t="s">
        <v>1703</v>
      </c>
      <c r="H7594" s="42">
        <v>141</v>
      </c>
      <c r="J7594" s="42" t="s">
        <v>77</v>
      </c>
      <c r="K7594" s="42" t="s">
        <v>77</v>
      </c>
      <c r="L7594" s="42" t="s">
        <v>352</v>
      </c>
    </row>
    <row r="7595" spans="1:12">
      <c r="A7595" s="42">
        <v>2023</v>
      </c>
      <c r="B7595" s="42" t="s">
        <v>18</v>
      </c>
      <c r="C7595" s="42" t="s">
        <v>48</v>
      </c>
      <c r="D7595" s="42" t="s">
        <v>108</v>
      </c>
      <c r="E7595" s="42" t="s">
        <v>50</v>
      </c>
      <c r="F7595" s="42" t="s">
        <v>355</v>
      </c>
      <c r="G7595" s="42" t="s">
        <v>1704</v>
      </c>
      <c r="H7595" s="42">
        <v>200</v>
      </c>
      <c r="J7595" s="42" t="s">
        <v>77</v>
      </c>
      <c r="K7595" s="42" t="s">
        <v>77</v>
      </c>
      <c r="L7595" s="42" t="s">
        <v>352</v>
      </c>
    </row>
    <row r="7596" spans="1:12">
      <c r="A7596" s="42">
        <v>2023</v>
      </c>
      <c r="B7596" s="42" t="s">
        <v>18</v>
      </c>
      <c r="C7596" s="42" t="s">
        <v>48</v>
      </c>
      <c r="D7596" s="42" t="s">
        <v>109</v>
      </c>
      <c r="E7596" s="42" t="s">
        <v>51</v>
      </c>
      <c r="F7596" s="42" t="s">
        <v>356</v>
      </c>
      <c r="G7596" s="42" t="s">
        <v>1700</v>
      </c>
      <c r="H7596" s="42">
        <v>1</v>
      </c>
      <c r="J7596" s="42" t="s">
        <v>77</v>
      </c>
      <c r="K7596" s="42" t="s">
        <v>77</v>
      </c>
      <c r="L7596" s="42" t="s">
        <v>51</v>
      </c>
    </row>
    <row r="7597" spans="1:12">
      <c r="A7597" s="42">
        <v>2023</v>
      </c>
      <c r="B7597" s="42" t="s">
        <v>18</v>
      </c>
      <c r="C7597" s="42" t="s">
        <v>48</v>
      </c>
      <c r="D7597" s="42" t="s">
        <v>109</v>
      </c>
      <c r="E7597" s="42" t="s">
        <v>51</v>
      </c>
      <c r="F7597" s="42" t="s">
        <v>356</v>
      </c>
      <c r="G7597" s="42" t="s">
        <v>1701</v>
      </c>
      <c r="H7597" s="42">
        <v>10</v>
      </c>
      <c r="J7597" s="42" t="s">
        <v>77</v>
      </c>
      <c r="K7597" s="42" t="s">
        <v>77</v>
      </c>
      <c r="L7597" s="42" t="s">
        <v>51</v>
      </c>
    </row>
    <row r="7598" spans="1:12">
      <c r="A7598" s="42">
        <v>2023</v>
      </c>
      <c r="B7598" s="42" t="s">
        <v>18</v>
      </c>
      <c r="C7598" s="42" t="s">
        <v>48</v>
      </c>
      <c r="D7598" s="42" t="s">
        <v>109</v>
      </c>
      <c r="E7598" s="42" t="s">
        <v>51</v>
      </c>
      <c r="F7598" s="42" t="s">
        <v>356</v>
      </c>
      <c r="G7598" s="42" t="s">
        <v>1702</v>
      </c>
      <c r="H7598" s="42">
        <v>9</v>
      </c>
      <c r="J7598" s="42" t="s">
        <v>77</v>
      </c>
      <c r="K7598" s="42" t="s">
        <v>77</v>
      </c>
      <c r="L7598" s="42" t="s">
        <v>51</v>
      </c>
    </row>
    <row r="7599" spans="1:12">
      <c r="A7599" s="42">
        <v>2023</v>
      </c>
      <c r="B7599" s="42" t="s">
        <v>18</v>
      </c>
      <c r="C7599" s="42" t="s">
        <v>48</v>
      </c>
      <c r="D7599" s="42" t="s">
        <v>109</v>
      </c>
      <c r="E7599" s="42" t="s">
        <v>51</v>
      </c>
      <c r="F7599" s="42" t="s">
        <v>356</v>
      </c>
      <c r="G7599" s="42" t="s">
        <v>1703</v>
      </c>
      <c r="H7599" s="42">
        <v>20</v>
      </c>
      <c r="J7599" s="42" t="s">
        <v>77</v>
      </c>
      <c r="K7599" s="42" t="s">
        <v>77</v>
      </c>
      <c r="L7599" s="42" t="s">
        <v>51</v>
      </c>
    </row>
    <row r="7600" spans="1:12">
      <c r="A7600" s="42">
        <v>2023</v>
      </c>
      <c r="B7600" s="42" t="s">
        <v>18</v>
      </c>
      <c r="C7600" s="42" t="s">
        <v>48</v>
      </c>
      <c r="D7600" s="42" t="s">
        <v>109</v>
      </c>
      <c r="E7600" s="42" t="s">
        <v>51</v>
      </c>
      <c r="F7600" s="42" t="s">
        <v>356</v>
      </c>
      <c r="G7600" s="42" t="s">
        <v>1704</v>
      </c>
      <c r="H7600" s="42">
        <v>3</v>
      </c>
      <c r="J7600" s="42" t="s">
        <v>77</v>
      </c>
      <c r="K7600" s="42" t="s">
        <v>77</v>
      </c>
      <c r="L7600" s="42" t="s">
        <v>51</v>
      </c>
    </row>
    <row r="7601" spans="1:12">
      <c r="A7601" s="42">
        <v>2023</v>
      </c>
      <c r="B7601" s="42" t="s">
        <v>18</v>
      </c>
      <c r="C7601" s="42" t="s">
        <v>48</v>
      </c>
      <c r="D7601" s="42" t="s">
        <v>109</v>
      </c>
      <c r="E7601" s="42" t="s">
        <v>51</v>
      </c>
      <c r="F7601" s="42" t="s">
        <v>355</v>
      </c>
      <c r="G7601" s="42" t="s">
        <v>1700</v>
      </c>
      <c r="H7601" s="42">
        <v>0</v>
      </c>
      <c r="J7601" s="42" t="s">
        <v>77</v>
      </c>
      <c r="K7601" s="42" t="s">
        <v>77</v>
      </c>
      <c r="L7601" s="42" t="s">
        <v>51</v>
      </c>
    </row>
    <row r="7602" spans="1:12">
      <c r="A7602" s="42">
        <v>2023</v>
      </c>
      <c r="B7602" s="42" t="s">
        <v>18</v>
      </c>
      <c r="C7602" s="42" t="s">
        <v>48</v>
      </c>
      <c r="D7602" s="42" t="s">
        <v>109</v>
      </c>
      <c r="E7602" s="42" t="s">
        <v>51</v>
      </c>
      <c r="F7602" s="42" t="s">
        <v>355</v>
      </c>
      <c r="G7602" s="42" t="s">
        <v>1701</v>
      </c>
      <c r="H7602" s="42">
        <v>15</v>
      </c>
      <c r="J7602" s="42" t="s">
        <v>77</v>
      </c>
      <c r="K7602" s="42" t="s">
        <v>77</v>
      </c>
      <c r="L7602" s="42" t="s">
        <v>51</v>
      </c>
    </row>
    <row r="7603" spans="1:12">
      <c r="A7603" s="42">
        <v>2023</v>
      </c>
      <c r="B7603" s="42" t="s">
        <v>18</v>
      </c>
      <c r="C7603" s="42" t="s">
        <v>48</v>
      </c>
      <c r="D7603" s="42" t="s">
        <v>109</v>
      </c>
      <c r="E7603" s="42" t="s">
        <v>51</v>
      </c>
      <c r="F7603" s="42" t="s">
        <v>355</v>
      </c>
      <c r="G7603" s="42" t="s">
        <v>1702</v>
      </c>
      <c r="H7603" s="42">
        <v>9</v>
      </c>
      <c r="J7603" s="42" t="s">
        <v>77</v>
      </c>
      <c r="K7603" s="42" t="s">
        <v>77</v>
      </c>
      <c r="L7603" s="42" t="s">
        <v>51</v>
      </c>
    </row>
    <row r="7604" spans="1:12">
      <c r="A7604" s="42">
        <v>2023</v>
      </c>
      <c r="B7604" s="42" t="s">
        <v>18</v>
      </c>
      <c r="C7604" s="42" t="s">
        <v>48</v>
      </c>
      <c r="D7604" s="42" t="s">
        <v>109</v>
      </c>
      <c r="E7604" s="42" t="s">
        <v>51</v>
      </c>
      <c r="F7604" s="42" t="s">
        <v>355</v>
      </c>
      <c r="G7604" s="42" t="s">
        <v>1703</v>
      </c>
      <c r="H7604" s="42">
        <v>12</v>
      </c>
      <c r="J7604" s="42" t="s">
        <v>77</v>
      </c>
      <c r="K7604" s="42" t="s">
        <v>77</v>
      </c>
      <c r="L7604" s="42" t="s">
        <v>51</v>
      </c>
    </row>
    <row r="7605" spans="1:12">
      <c r="A7605" s="42">
        <v>2023</v>
      </c>
      <c r="B7605" s="42" t="s">
        <v>18</v>
      </c>
      <c r="C7605" s="42" t="s">
        <v>48</v>
      </c>
      <c r="D7605" s="42" t="s">
        <v>109</v>
      </c>
      <c r="E7605" s="42" t="s">
        <v>51</v>
      </c>
      <c r="F7605" s="42" t="s">
        <v>355</v>
      </c>
      <c r="G7605" s="42" t="s">
        <v>1704</v>
      </c>
      <c r="H7605" s="42">
        <v>9</v>
      </c>
      <c r="J7605" s="42" t="s">
        <v>77</v>
      </c>
      <c r="K7605" s="42" t="s">
        <v>77</v>
      </c>
      <c r="L7605" s="42" t="s">
        <v>51</v>
      </c>
    </row>
    <row r="7606" spans="1:12">
      <c r="A7606" s="42">
        <v>2022</v>
      </c>
      <c r="B7606" s="42" t="s">
        <v>18</v>
      </c>
      <c r="C7606" s="42" t="s">
        <v>44</v>
      </c>
      <c r="D7606" s="42" t="s">
        <v>380</v>
      </c>
      <c r="E7606" s="42" t="s">
        <v>381</v>
      </c>
      <c r="F7606" s="42" t="s">
        <v>356</v>
      </c>
      <c r="G7606" s="42" t="s">
        <v>1700</v>
      </c>
      <c r="H7606" s="42">
        <v>125</v>
      </c>
      <c r="J7606" s="42" t="s">
        <v>77</v>
      </c>
      <c r="K7606" s="42" t="s">
        <v>77</v>
      </c>
      <c r="L7606" s="42" t="s">
        <v>386</v>
      </c>
    </row>
    <row r="7607" spans="1:12">
      <c r="A7607" s="42">
        <v>2022</v>
      </c>
      <c r="B7607" s="42" t="s">
        <v>18</v>
      </c>
      <c r="C7607" s="42" t="s">
        <v>44</v>
      </c>
      <c r="D7607" s="42" t="s">
        <v>380</v>
      </c>
      <c r="E7607" s="42" t="s">
        <v>381</v>
      </c>
      <c r="F7607" s="42" t="s">
        <v>356</v>
      </c>
      <c r="G7607" s="42" t="s">
        <v>1701</v>
      </c>
      <c r="H7607" s="42">
        <v>1283</v>
      </c>
      <c r="J7607" s="42" t="s">
        <v>77</v>
      </c>
      <c r="K7607" s="42" t="s">
        <v>77</v>
      </c>
      <c r="L7607" s="42" t="s">
        <v>386</v>
      </c>
    </row>
    <row r="7608" spans="1:12">
      <c r="A7608" s="42">
        <v>2022</v>
      </c>
      <c r="B7608" s="42" t="s">
        <v>18</v>
      </c>
      <c r="C7608" s="42" t="s">
        <v>44</v>
      </c>
      <c r="D7608" s="42" t="s">
        <v>380</v>
      </c>
      <c r="E7608" s="42" t="s">
        <v>381</v>
      </c>
      <c r="F7608" s="42" t="s">
        <v>356</v>
      </c>
      <c r="G7608" s="42" t="s">
        <v>1702</v>
      </c>
      <c r="H7608" s="42">
        <v>1541</v>
      </c>
      <c r="J7608" s="42" t="s">
        <v>77</v>
      </c>
      <c r="K7608" s="42" t="s">
        <v>77</v>
      </c>
      <c r="L7608" s="42" t="s">
        <v>386</v>
      </c>
    </row>
    <row r="7609" spans="1:12">
      <c r="A7609" s="42">
        <v>2022</v>
      </c>
      <c r="B7609" s="42" t="s">
        <v>18</v>
      </c>
      <c r="C7609" s="42" t="s">
        <v>44</v>
      </c>
      <c r="D7609" s="42" t="s">
        <v>380</v>
      </c>
      <c r="E7609" s="42" t="s">
        <v>381</v>
      </c>
      <c r="F7609" s="42" t="s">
        <v>356</v>
      </c>
      <c r="G7609" s="42" t="s">
        <v>1703</v>
      </c>
      <c r="H7609" s="42">
        <v>2557</v>
      </c>
      <c r="J7609" s="42" t="s">
        <v>77</v>
      </c>
      <c r="K7609" s="42" t="s">
        <v>77</v>
      </c>
      <c r="L7609" s="42" t="s">
        <v>386</v>
      </c>
    </row>
    <row r="7610" spans="1:12">
      <c r="A7610" s="42">
        <v>2022</v>
      </c>
      <c r="B7610" s="42" t="s">
        <v>18</v>
      </c>
      <c r="C7610" s="42" t="s">
        <v>44</v>
      </c>
      <c r="D7610" s="42" t="s">
        <v>380</v>
      </c>
      <c r="E7610" s="42" t="s">
        <v>381</v>
      </c>
      <c r="F7610" s="42" t="s">
        <v>356</v>
      </c>
      <c r="G7610" s="42" t="s">
        <v>1704</v>
      </c>
      <c r="H7610" s="42">
        <v>1788</v>
      </c>
      <c r="J7610" s="42" t="s">
        <v>77</v>
      </c>
      <c r="K7610" s="42" t="s">
        <v>77</v>
      </c>
      <c r="L7610" s="42" t="s">
        <v>386</v>
      </c>
    </row>
    <row r="7611" spans="1:12">
      <c r="A7611" s="42">
        <v>2022</v>
      </c>
      <c r="B7611" s="42" t="s">
        <v>18</v>
      </c>
      <c r="C7611" s="42" t="s">
        <v>44</v>
      </c>
      <c r="D7611" s="42" t="s">
        <v>380</v>
      </c>
      <c r="E7611" s="42" t="s">
        <v>381</v>
      </c>
      <c r="F7611" s="42" t="s">
        <v>355</v>
      </c>
      <c r="G7611" s="42" t="s">
        <v>1700</v>
      </c>
      <c r="H7611" s="42">
        <v>169</v>
      </c>
      <c r="J7611" s="42" t="s">
        <v>77</v>
      </c>
      <c r="K7611" s="42" t="s">
        <v>77</v>
      </c>
      <c r="L7611" s="42" t="s">
        <v>386</v>
      </c>
    </row>
    <row r="7612" spans="1:12">
      <c r="A7612" s="42">
        <v>2022</v>
      </c>
      <c r="B7612" s="42" t="s">
        <v>18</v>
      </c>
      <c r="C7612" s="42" t="s">
        <v>44</v>
      </c>
      <c r="D7612" s="42" t="s">
        <v>380</v>
      </c>
      <c r="E7612" s="42" t="s">
        <v>381</v>
      </c>
      <c r="F7612" s="42" t="s">
        <v>355</v>
      </c>
      <c r="G7612" s="42" t="s">
        <v>1701</v>
      </c>
      <c r="H7612" s="42">
        <v>1445</v>
      </c>
      <c r="J7612" s="42" t="s">
        <v>77</v>
      </c>
      <c r="K7612" s="42" t="s">
        <v>77</v>
      </c>
      <c r="L7612" s="42" t="s">
        <v>386</v>
      </c>
    </row>
    <row r="7613" spans="1:12">
      <c r="A7613" s="42">
        <v>2022</v>
      </c>
      <c r="B7613" s="42" t="s">
        <v>18</v>
      </c>
      <c r="C7613" s="42" t="s">
        <v>44</v>
      </c>
      <c r="D7613" s="42" t="s">
        <v>380</v>
      </c>
      <c r="E7613" s="42" t="s">
        <v>381</v>
      </c>
      <c r="F7613" s="42" t="s">
        <v>355</v>
      </c>
      <c r="G7613" s="42" t="s">
        <v>1702</v>
      </c>
      <c r="H7613" s="42">
        <v>1980</v>
      </c>
      <c r="J7613" s="42" t="s">
        <v>77</v>
      </c>
      <c r="K7613" s="42" t="s">
        <v>77</v>
      </c>
      <c r="L7613" s="42" t="s">
        <v>386</v>
      </c>
    </row>
    <row r="7614" spans="1:12">
      <c r="A7614" s="42">
        <v>2022</v>
      </c>
      <c r="B7614" s="42" t="s">
        <v>18</v>
      </c>
      <c r="C7614" s="42" t="s">
        <v>44</v>
      </c>
      <c r="D7614" s="42" t="s">
        <v>380</v>
      </c>
      <c r="E7614" s="42" t="s">
        <v>381</v>
      </c>
      <c r="F7614" s="42" t="s">
        <v>355</v>
      </c>
      <c r="G7614" s="42" t="s">
        <v>1703</v>
      </c>
      <c r="H7614" s="42">
        <v>2980</v>
      </c>
      <c r="J7614" s="42" t="s">
        <v>77</v>
      </c>
      <c r="K7614" s="42" t="s">
        <v>77</v>
      </c>
      <c r="L7614" s="42" t="s">
        <v>386</v>
      </c>
    </row>
    <row r="7615" spans="1:12">
      <c r="A7615" s="42">
        <v>2022</v>
      </c>
      <c r="B7615" s="42" t="s">
        <v>18</v>
      </c>
      <c r="C7615" s="42" t="s">
        <v>44</v>
      </c>
      <c r="D7615" s="42" t="s">
        <v>380</v>
      </c>
      <c r="E7615" s="42" t="s">
        <v>381</v>
      </c>
      <c r="F7615" s="42" t="s">
        <v>355</v>
      </c>
      <c r="G7615" s="42" t="s">
        <v>1704</v>
      </c>
      <c r="H7615" s="42">
        <v>1323</v>
      </c>
      <c r="J7615" s="42" t="s">
        <v>77</v>
      </c>
      <c r="K7615" s="42" t="s">
        <v>77</v>
      </c>
      <c r="L7615" s="42" t="s">
        <v>386</v>
      </c>
    </row>
    <row r="7616" spans="1:12">
      <c r="A7616" s="42">
        <v>2022</v>
      </c>
      <c r="B7616" s="42" t="s">
        <v>18</v>
      </c>
      <c r="C7616" s="42" t="s">
        <v>46</v>
      </c>
      <c r="D7616" s="42" t="s">
        <v>100</v>
      </c>
      <c r="E7616" s="42" t="s">
        <v>101</v>
      </c>
      <c r="F7616" s="42" t="s">
        <v>356</v>
      </c>
      <c r="G7616" s="42" t="s">
        <v>1700</v>
      </c>
      <c r="H7616" s="42">
        <v>41</v>
      </c>
      <c r="J7616" s="42" t="s">
        <v>77</v>
      </c>
      <c r="K7616" s="42" t="s">
        <v>77</v>
      </c>
      <c r="L7616" s="42" t="s">
        <v>101</v>
      </c>
    </row>
    <row r="7617" spans="1:12">
      <c r="A7617" s="42">
        <v>2022</v>
      </c>
      <c r="B7617" s="42" t="s">
        <v>18</v>
      </c>
      <c r="C7617" s="42" t="s">
        <v>46</v>
      </c>
      <c r="D7617" s="42" t="s">
        <v>100</v>
      </c>
      <c r="E7617" s="42" t="s">
        <v>101</v>
      </c>
      <c r="F7617" s="42" t="s">
        <v>356</v>
      </c>
      <c r="G7617" s="42" t="s">
        <v>1701</v>
      </c>
      <c r="H7617" s="42">
        <v>116</v>
      </c>
      <c r="J7617" s="42" t="s">
        <v>77</v>
      </c>
      <c r="K7617" s="42" t="s">
        <v>77</v>
      </c>
      <c r="L7617" s="42" t="s">
        <v>101</v>
      </c>
    </row>
    <row r="7618" spans="1:12">
      <c r="A7618" s="42">
        <v>2022</v>
      </c>
      <c r="B7618" s="42" t="s">
        <v>18</v>
      </c>
      <c r="C7618" s="42" t="s">
        <v>46</v>
      </c>
      <c r="D7618" s="42" t="s">
        <v>100</v>
      </c>
      <c r="E7618" s="42" t="s">
        <v>101</v>
      </c>
      <c r="F7618" s="42" t="s">
        <v>356</v>
      </c>
      <c r="G7618" s="42" t="s">
        <v>1702</v>
      </c>
      <c r="H7618" s="42">
        <v>29</v>
      </c>
      <c r="J7618" s="42" t="s">
        <v>77</v>
      </c>
      <c r="K7618" s="42" t="s">
        <v>77</v>
      </c>
      <c r="L7618" s="42" t="s">
        <v>101</v>
      </c>
    </row>
    <row r="7619" spans="1:12">
      <c r="A7619" s="42">
        <v>2022</v>
      </c>
      <c r="B7619" s="42" t="s">
        <v>18</v>
      </c>
      <c r="C7619" s="42" t="s">
        <v>46</v>
      </c>
      <c r="D7619" s="42" t="s">
        <v>100</v>
      </c>
      <c r="E7619" s="42" t="s">
        <v>101</v>
      </c>
      <c r="F7619" s="42" t="s">
        <v>356</v>
      </c>
      <c r="G7619" s="42" t="s">
        <v>1703</v>
      </c>
      <c r="H7619" s="42">
        <v>26</v>
      </c>
      <c r="J7619" s="42" t="s">
        <v>77</v>
      </c>
      <c r="K7619" s="42" t="s">
        <v>77</v>
      </c>
      <c r="L7619" s="42" t="s">
        <v>101</v>
      </c>
    </row>
    <row r="7620" spans="1:12">
      <c r="A7620" s="42">
        <v>2022</v>
      </c>
      <c r="B7620" s="42" t="s">
        <v>18</v>
      </c>
      <c r="C7620" s="42" t="s">
        <v>46</v>
      </c>
      <c r="D7620" s="42" t="s">
        <v>100</v>
      </c>
      <c r="E7620" s="42" t="s">
        <v>101</v>
      </c>
      <c r="F7620" s="42" t="s">
        <v>356</v>
      </c>
      <c r="G7620" s="42" t="s">
        <v>1704</v>
      </c>
      <c r="H7620" s="42">
        <v>10</v>
      </c>
      <c r="J7620" s="42" t="s">
        <v>77</v>
      </c>
      <c r="K7620" s="42" t="s">
        <v>77</v>
      </c>
      <c r="L7620" s="42" t="s">
        <v>101</v>
      </c>
    </row>
    <row r="7621" spans="1:12">
      <c r="A7621" s="42">
        <v>2022</v>
      </c>
      <c r="B7621" s="42" t="s">
        <v>18</v>
      </c>
      <c r="C7621" s="42" t="s">
        <v>46</v>
      </c>
      <c r="D7621" s="42" t="s">
        <v>100</v>
      </c>
      <c r="E7621" s="42" t="s">
        <v>101</v>
      </c>
      <c r="F7621" s="42" t="s">
        <v>355</v>
      </c>
      <c r="G7621" s="42" t="s">
        <v>1700</v>
      </c>
      <c r="H7621" s="42">
        <v>75</v>
      </c>
      <c r="J7621" s="42" t="s">
        <v>77</v>
      </c>
      <c r="K7621" s="42" t="s">
        <v>77</v>
      </c>
      <c r="L7621" s="42" t="s">
        <v>101</v>
      </c>
    </row>
    <row r="7622" spans="1:12">
      <c r="A7622" s="42">
        <v>2022</v>
      </c>
      <c r="B7622" s="42" t="s">
        <v>18</v>
      </c>
      <c r="C7622" s="42" t="s">
        <v>46</v>
      </c>
      <c r="D7622" s="42" t="s">
        <v>100</v>
      </c>
      <c r="E7622" s="42" t="s">
        <v>101</v>
      </c>
      <c r="F7622" s="42" t="s">
        <v>355</v>
      </c>
      <c r="G7622" s="42" t="s">
        <v>1701</v>
      </c>
      <c r="H7622" s="42">
        <v>110</v>
      </c>
      <c r="J7622" s="42" t="s">
        <v>77</v>
      </c>
      <c r="K7622" s="42" t="s">
        <v>77</v>
      </c>
      <c r="L7622" s="42" t="s">
        <v>101</v>
      </c>
    </row>
    <row r="7623" spans="1:12">
      <c r="A7623" s="42">
        <v>2022</v>
      </c>
      <c r="B7623" s="42" t="s">
        <v>18</v>
      </c>
      <c r="C7623" s="42" t="s">
        <v>46</v>
      </c>
      <c r="D7623" s="42" t="s">
        <v>100</v>
      </c>
      <c r="E7623" s="42" t="s">
        <v>101</v>
      </c>
      <c r="F7623" s="42" t="s">
        <v>355</v>
      </c>
      <c r="G7623" s="42" t="s">
        <v>1702</v>
      </c>
      <c r="H7623" s="42">
        <v>37</v>
      </c>
      <c r="J7623" s="42" t="s">
        <v>77</v>
      </c>
      <c r="K7623" s="42" t="s">
        <v>77</v>
      </c>
      <c r="L7623" s="42" t="s">
        <v>101</v>
      </c>
    </row>
    <row r="7624" spans="1:12">
      <c r="A7624" s="42">
        <v>2022</v>
      </c>
      <c r="B7624" s="42" t="s">
        <v>18</v>
      </c>
      <c r="C7624" s="42" t="s">
        <v>46</v>
      </c>
      <c r="D7624" s="42" t="s">
        <v>100</v>
      </c>
      <c r="E7624" s="42" t="s">
        <v>101</v>
      </c>
      <c r="F7624" s="42" t="s">
        <v>355</v>
      </c>
      <c r="G7624" s="42" t="s">
        <v>1703</v>
      </c>
      <c r="H7624" s="42">
        <v>33</v>
      </c>
      <c r="J7624" s="42" t="s">
        <v>77</v>
      </c>
      <c r="K7624" s="42" t="s">
        <v>77</v>
      </c>
      <c r="L7624" s="42" t="s">
        <v>101</v>
      </c>
    </row>
    <row r="7625" spans="1:12">
      <c r="A7625" s="42">
        <v>2022</v>
      </c>
      <c r="B7625" s="42" t="s">
        <v>18</v>
      </c>
      <c r="C7625" s="42" t="s">
        <v>46</v>
      </c>
      <c r="D7625" s="42" t="s">
        <v>100</v>
      </c>
      <c r="E7625" s="42" t="s">
        <v>101</v>
      </c>
      <c r="F7625" s="42" t="s">
        <v>355</v>
      </c>
      <c r="G7625" s="42" t="s">
        <v>1704</v>
      </c>
      <c r="H7625" s="42">
        <v>9</v>
      </c>
      <c r="J7625" s="42" t="s">
        <v>77</v>
      </c>
      <c r="K7625" s="42" t="s">
        <v>77</v>
      </c>
      <c r="L7625" s="42" t="s">
        <v>101</v>
      </c>
    </row>
    <row r="7626" spans="1:12">
      <c r="A7626" s="42">
        <v>2022</v>
      </c>
      <c r="B7626" s="42" t="s">
        <v>18</v>
      </c>
      <c r="C7626" s="42" t="s">
        <v>46</v>
      </c>
      <c r="D7626" s="42" t="s">
        <v>102</v>
      </c>
      <c r="E7626" s="42" t="s">
        <v>103</v>
      </c>
      <c r="F7626" s="42" t="s">
        <v>356</v>
      </c>
      <c r="G7626" s="42" t="s">
        <v>1700</v>
      </c>
      <c r="H7626" s="42">
        <v>20</v>
      </c>
      <c r="J7626" s="42" t="s">
        <v>77</v>
      </c>
      <c r="K7626" s="42" t="s">
        <v>77</v>
      </c>
      <c r="L7626" s="42" t="s">
        <v>103</v>
      </c>
    </row>
    <row r="7627" spans="1:12">
      <c r="A7627" s="42">
        <v>2022</v>
      </c>
      <c r="B7627" s="42" t="s">
        <v>18</v>
      </c>
      <c r="C7627" s="42" t="s">
        <v>46</v>
      </c>
      <c r="D7627" s="42" t="s">
        <v>102</v>
      </c>
      <c r="E7627" s="42" t="s">
        <v>103</v>
      </c>
      <c r="F7627" s="42" t="s">
        <v>356</v>
      </c>
      <c r="G7627" s="42" t="s">
        <v>1701</v>
      </c>
      <c r="H7627" s="42">
        <v>77</v>
      </c>
      <c r="J7627" s="42" t="s">
        <v>77</v>
      </c>
      <c r="K7627" s="42" t="s">
        <v>77</v>
      </c>
      <c r="L7627" s="42" t="s">
        <v>103</v>
      </c>
    </row>
    <row r="7628" spans="1:12">
      <c r="A7628" s="42">
        <v>2022</v>
      </c>
      <c r="B7628" s="42" t="s">
        <v>18</v>
      </c>
      <c r="C7628" s="42" t="s">
        <v>46</v>
      </c>
      <c r="D7628" s="42" t="s">
        <v>102</v>
      </c>
      <c r="E7628" s="42" t="s">
        <v>103</v>
      </c>
      <c r="F7628" s="42" t="s">
        <v>356</v>
      </c>
      <c r="G7628" s="42" t="s">
        <v>1702</v>
      </c>
      <c r="H7628" s="42">
        <v>28</v>
      </c>
      <c r="J7628" s="42" t="s">
        <v>77</v>
      </c>
      <c r="K7628" s="42" t="s">
        <v>77</v>
      </c>
      <c r="L7628" s="42" t="s">
        <v>103</v>
      </c>
    </row>
    <row r="7629" spans="1:12">
      <c r="A7629" s="42">
        <v>2022</v>
      </c>
      <c r="B7629" s="42" t="s">
        <v>18</v>
      </c>
      <c r="C7629" s="42" t="s">
        <v>46</v>
      </c>
      <c r="D7629" s="42" t="s">
        <v>102</v>
      </c>
      <c r="E7629" s="42" t="s">
        <v>103</v>
      </c>
      <c r="F7629" s="42" t="s">
        <v>356</v>
      </c>
      <c r="G7629" s="42" t="s">
        <v>1703</v>
      </c>
      <c r="H7629" s="42">
        <v>22</v>
      </c>
      <c r="J7629" s="42" t="s">
        <v>77</v>
      </c>
      <c r="K7629" s="42" t="s">
        <v>77</v>
      </c>
      <c r="L7629" s="42" t="s">
        <v>103</v>
      </c>
    </row>
    <row r="7630" spans="1:12">
      <c r="A7630" s="42">
        <v>2022</v>
      </c>
      <c r="B7630" s="42" t="s">
        <v>18</v>
      </c>
      <c r="C7630" s="42" t="s">
        <v>46</v>
      </c>
      <c r="D7630" s="42" t="s">
        <v>102</v>
      </c>
      <c r="E7630" s="42" t="s">
        <v>103</v>
      </c>
      <c r="F7630" s="42" t="s">
        <v>356</v>
      </c>
      <c r="G7630" s="42" t="s">
        <v>1704</v>
      </c>
      <c r="H7630" s="42">
        <v>26</v>
      </c>
      <c r="J7630" s="42" t="s">
        <v>77</v>
      </c>
      <c r="K7630" s="42" t="s">
        <v>77</v>
      </c>
      <c r="L7630" s="42" t="s">
        <v>103</v>
      </c>
    </row>
    <row r="7631" spans="1:12">
      <c r="A7631" s="42">
        <v>2022</v>
      </c>
      <c r="B7631" s="42" t="s">
        <v>18</v>
      </c>
      <c r="C7631" s="42" t="s">
        <v>46</v>
      </c>
      <c r="D7631" s="42" t="s">
        <v>102</v>
      </c>
      <c r="E7631" s="42" t="s">
        <v>103</v>
      </c>
      <c r="F7631" s="42" t="s">
        <v>355</v>
      </c>
      <c r="G7631" s="42" t="s">
        <v>1700</v>
      </c>
      <c r="H7631" s="42">
        <v>20</v>
      </c>
      <c r="J7631" s="42" t="s">
        <v>77</v>
      </c>
      <c r="K7631" s="42" t="s">
        <v>77</v>
      </c>
      <c r="L7631" s="42" t="s">
        <v>103</v>
      </c>
    </row>
    <row r="7632" spans="1:12">
      <c r="A7632" s="42">
        <v>2022</v>
      </c>
      <c r="B7632" s="42" t="s">
        <v>18</v>
      </c>
      <c r="C7632" s="42" t="s">
        <v>46</v>
      </c>
      <c r="D7632" s="42" t="s">
        <v>102</v>
      </c>
      <c r="E7632" s="42" t="s">
        <v>103</v>
      </c>
      <c r="F7632" s="42" t="s">
        <v>355</v>
      </c>
      <c r="G7632" s="42" t="s">
        <v>1701</v>
      </c>
      <c r="H7632" s="42">
        <v>71</v>
      </c>
      <c r="J7632" s="42" t="s">
        <v>77</v>
      </c>
      <c r="K7632" s="42" t="s">
        <v>77</v>
      </c>
      <c r="L7632" s="42" t="s">
        <v>103</v>
      </c>
    </row>
    <row r="7633" spans="1:12">
      <c r="A7633" s="42">
        <v>2022</v>
      </c>
      <c r="B7633" s="42" t="s">
        <v>18</v>
      </c>
      <c r="C7633" s="42" t="s">
        <v>46</v>
      </c>
      <c r="D7633" s="42" t="s">
        <v>102</v>
      </c>
      <c r="E7633" s="42" t="s">
        <v>103</v>
      </c>
      <c r="F7633" s="42" t="s">
        <v>355</v>
      </c>
      <c r="G7633" s="42" t="s">
        <v>1702</v>
      </c>
      <c r="H7633" s="42">
        <v>14</v>
      </c>
      <c r="J7633" s="42" t="s">
        <v>77</v>
      </c>
      <c r="K7633" s="42" t="s">
        <v>77</v>
      </c>
      <c r="L7633" s="42" t="s">
        <v>103</v>
      </c>
    </row>
    <row r="7634" spans="1:12">
      <c r="A7634" s="42">
        <v>2022</v>
      </c>
      <c r="B7634" s="42" t="s">
        <v>18</v>
      </c>
      <c r="C7634" s="42" t="s">
        <v>46</v>
      </c>
      <c r="D7634" s="42" t="s">
        <v>102</v>
      </c>
      <c r="E7634" s="42" t="s">
        <v>103</v>
      </c>
      <c r="F7634" s="42" t="s">
        <v>355</v>
      </c>
      <c r="G7634" s="42" t="s">
        <v>1703</v>
      </c>
      <c r="H7634" s="42">
        <v>15</v>
      </c>
      <c r="J7634" s="42" t="s">
        <v>77</v>
      </c>
      <c r="K7634" s="42" t="s">
        <v>77</v>
      </c>
      <c r="L7634" s="42" t="s">
        <v>103</v>
      </c>
    </row>
    <row r="7635" spans="1:12">
      <c r="A7635" s="42">
        <v>2022</v>
      </c>
      <c r="B7635" s="42" t="s">
        <v>18</v>
      </c>
      <c r="C7635" s="42" t="s">
        <v>46</v>
      </c>
      <c r="D7635" s="42" t="s">
        <v>102</v>
      </c>
      <c r="E7635" s="42" t="s">
        <v>103</v>
      </c>
      <c r="F7635" s="42" t="s">
        <v>355</v>
      </c>
      <c r="G7635" s="42" t="s">
        <v>1704</v>
      </c>
      <c r="H7635" s="42">
        <v>5</v>
      </c>
      <c r="J7635" s="42" t="s">
        <v>77</v>
      </c>
      <c r="K7635" s="42" t="s">
        <v>77</v>
      </c>
      <c r="L7635" s="42" t="s">
        <v>103</v>
      </c>
    </row>
    <row r="7636" spans="1:12">
      <c r="A7636" s="42">
        <v>2022</v>
      </c>
      <c r="B7636" s="42" t="s">
        <v>18</v>
      </c>
      <c r="C7636" s="42" t="s">
        <v>46</v>
      </c>
      <c r="D7636" s="42" t="s">
        <v>104</v>
      </c>
      <c r="E7636" s="42" t="s">
        <v>105</v>
      </c>
      <c r="F7636" s="42" t="s">
        <v>356</v>
      </c>
      <c r="G7636" s="42" t="s">
        <v>1700</v>
      </c>
      <c r="H7636" s="42">
        <v>0</v>
      </c>
      <c r="J7636" s="42" t="s">
        <v>77</v>
      </c>
      <c r="K7636" s="42" t="s">
        <v>77</v>
      </c>
      <c r="L7636" s="42" t="s">
        <v>105</v>
      </c>
    </row>
    <row r="7637" spans="1:12">
      <c r="A7637" s="42">
        <v>2022</v>
      </c>
      <c r="B7637" s="42" t="s">
        <v>18</v>
      </c>
      <c r="C7637" s="42" t="s">
        <v>46</v>
      </c>
      <c r="D7637" s="42" t="s">
        <v>104</v>
      </c>
      <c r="E7637" s="42" t="s">
        <v>105</v>
      </c>
      <c r="F7637" s="42" t="s">
        <v>356</v>
      </c>
      <c r="G7637" s="42" t="s">
        <v>1701</v>
      </c>
      <c r="H7637" s="42">
        <v>0</v>
      </c>
      <c r="J7637" s="42" t="s">
        <v>77</v>
      </c>
      <c r="K7637" s="42" t="s">
        <v>77</v>
      </c>
      <c r="L7637" s="42" t="s">
        <v>105</v>
      </c>
    </row>
    <row r="7638" spans="1:12">
      <c r="A7638" s="42">
        <v>2022</v>
      </c>
      <c r="B7638" s="42" t="s">
        <v>18</v>
      </c>
      <c r="C7638" s="42" t="s">
        <v>46</v>
      </c>
      <c r="D7638" s="42" t="s">
        <v>104</v>
      </c>
      <c r="E7638" s="42" t="s">
        <v>105</v>
      </c>
      <c r="F7638" s="42" t="s">
        <v>356</v>
      </c>
      <c r="G7638" s="42" t="s">
        <v>1702</v>
      </c>
      <c r="H7638" s="42">
        <v>0</v>
      </c>
      <c r="J7638" s="42" t="s">
        <v>77</v>
      </c>
      <c r="K7638" s="42" t="s">
        <v>77</v>
      </c>
      <c r="L7638" s="42" t="s">
        <v>105</v>
      </c>
    </row>
    <row r="7639" spans="1:12">
      <c r="A7639" s="42">
        <v>2022</v>
      </c>
      <c r="B7639" s="42" t="s">
        <v>18</v>
      </c>
      <c r="C7639" s="42" t="s">
        <v>46</v>
      </c>
      <c r="D7639" s="42" t="s">
        <v>104</v>
      </c>
      <c r="E7639" s="42" t="s">
        <v>105</v>
      </c>
      <c r="F7639" s="42" t="s">
        <v>356</v>
      </c>
      <c r="G7639" s="42" t="s">
        <v>1703</v>
      </c>
      <c r="H7639" s="42">
        <v>1</v>
      </c>
      <c r="J7639" s="42" t="s">
        <v>77</v>
      </c>
      <c r="K7639" s="42" t="s">
        <v>77</v>
      </c>
      <c r="L7639" s="42" t="s">
        <v>105</v>
      </c>
    </row>
    <row r="7640" spans="1:12">
      <c r="A7640" s="42">
        <v>2022</v>
      </c>
      <c r="B7640" s="42" t="s">
        <v>18</v>
      </c>
      <c r="C7640" s="42" t="s">
        <v>46</v>
      </c>
      <c r="D7640" s="42" t="s">
        <v>104</v>
      </c>
      <c r="E7640" s="42" t="s">
        <v>105</v>
      </c>
      <c r="F7640" s="42" t="s">
        <v>356</v>
      </c>
      <c r="G7640" s="42" t="s">
        <v>1704</v>
      </c>
      <c r="H7640" s="42">
        <v>0</v>
      </c>
      <c r="J7640" s="42" t="s">
        <v>77</v>
      </c>
      <c r="K7640" s="42" t="s">
        <v>77</v>
      </c>
      <c r="L7640" s="42" t="s">
        <v>105</v>
      </c>
    </row>
    <row r="7641" spans="1:12">
      <c r="A7641" s="42">
        <v>2022</v>
      </c>
      <c r="B7641" s="42" t="s">
        <v>18</v>
      </c>
      <c r="C7641" s="42" t="s">
        <v>46</v>
      </c>
      <c r="D7641" s="42" t="s">
        <v>104</v>
      </c>
      <c r="E7641" s="42" t="s">
        <v>105</v>
      </c>
      <c r="F7641" s="42" t="s">
        <v>355</v>
      </c>
      <c r="G7641" s="42" t="s">
        <v>1700</v>
      </c>
      <c r="H7641" s="42">
        <v>2</v>
      </c>
      <c r="J7641" s="42" t="s">
        <v>77</v>
      </c>
      <c r="K7641" s="42" t="s">
        <v>77</v>
      </c>
      <c r="L7641" s="42" t="s">
        <v>105</v>
      </c>
    </row>
    <row r="7642" spans="1:12">
      <c r="A7642" s="42">
        <v>2022</v>
      </c>
      <c r="B7642" s="42" t="s">
        <v>18</v>
      </c>
      <c r="C7642" s="42" t="s">
        <v>46</v>
      </c>
      <c r="D7642" s="42" t="s">
        <v>104</v>
      </c>
      <c r="E7642" s="42" t="s">
        <v>105</v>
      </c>
      <c r="F7642" s="42" t="s">
        <v>355</v>
      </c>
      <c r="G7642" s="42" t="s">
        <v>1701</v>
      </c>
      <c r="H7642" s="42">
        <v>2</v>
      </c>
      <c r="J7642" s="42" t="s">
        <v>77</v>
      </c>
      <c r="K7642" s="42" t="s">
        <v>77</v>
      </c>
      <c r="L7642" s="42" t="s">
        <v>105</v>
      </c>
    </row>
    <row r="7643" spans="1:12">
      <c r="A7643" s="42">
        <v>2022</v>
      </c>
      <c r="B7643" s="42" t="s">
        <v>18</v>
      </c>
      <c r="C7643" s="42" t="s">
        <v>46</v>
      </c>
      <c r="D7643" s="42" t="s">
        <v>104</v>
      </c>
      <c r="E7643" s="42" t="s">
        <v>105</v>
      </c>
      <c r="F7643" s="42" t="s">
        <v>355</v>
      </c>
      <c r="G7643" s="42" t="s">
        <v>1702</v>
      </c>
      <c r="H7643" s="42">
        <v>2</v>
      </c>
      <c r="J7643" s="42" t="s">
        <v>77</v>
      </c>
      <c r="K7643" s="42" t="s">
        <v>77</v>
      </c>
      <c r="L7643" s="42" t="s">
        <v>105</v>
      </c>
    </row>
    <row r="7644" spans="1:12">
      <c r="A7644" s="42">
        <v>2022</v>
      </c>
      <c r="B7644" s="42" t="s">
        <v>18</v>
      </c>
      <c r="C7644" s="42" t="s">
        <v>46</v>
      </c>
      <c r="D7644" s="42" t="s">
        <v>104</v>
      </c>
      <c r="E7644" s="42" t="s">
        <v>105</v>
      </c>
      <c r="F7644" s="42" t="s">
        <v>355</v>
      </c>
      <c r="G7644" s="42" t="s">
        <v>1703</v>
      </c>
      <c r="H7644" s="42">
        <v>1</v>
      </c>
      <c r="J7644" s="42" t="s">
        <v>77</v>
      </c>
      <c r="K7644" s="42" t="s">
        <v>77</v>
      </c>
      <c r="L7644" s="42" t="s">
        <v>105</v>
      </c>
    </row>
    <row r="7645" spans="1:12">
      <c r="A7645" s="42">
        <v>2022</v>
      </c>
      <c r="B7645" s="42" t="s">
        <v>18</v>
      </c>
      <c r="C7645" s="42" t="s">
        <v>46</v>
      </c>
      <c r="D7645" s="42" t="s">
        <v>104</v>
      </c>
      <c r="E7645" s="42" t="s">
        <v>105</v>
      </c>
      <c r="F7645" s="42" t="s">
        <v>355</v>
      </c>
      <c r="G7645" s="42" t="s">
        <v>1704</v>
      </c>
      <c r="H7645" s="42">
        <v>0</v>
      </c>
      <c r="J7645" s="42" t="s">
        <v>77</v>
      </c>
      <c r="K7645" s="42" t="s">
        <v>77</v>
      </c>
      <c r="L7645" s="42" t="s">
        <v>105</v>
      </c>
    </row>
    <row r="7646" spans="1:12">
      <c r="A7646" s="42">
        <v>2022</v>
      </c>
      <c r="B7646" s="42" t="s">
        <v>18</v>
      </c>
      <c r="C7646" s="42" t="s">
        <v>46</v>
      </c>
      <c r="D7646" s="42" t="s">
        <v>106</v>
      </c>
      <c r="E7646" s="42" t="s">
        <v>47</v>
      </c>
      <c r="F7646" s="42" t="s">
        <v>356</v>
      </c>
      <c r="G7646" s="42" t="s">
        <v>1700</v>
      </c>
      <c r="H7646" s="42">
        <v>0</v>
      </c>
      <c r="J7646" s="42" t="s">
        <v>77</v>
      </c>
      <c r="K7646" s="42" t="s">
        <v>77</v>
      </c>
      <c r="L7646" s="42" t="s">
        <v>47</v>
      </c>
    </row>
    <row r="7647" spans="1:12">
      <c r="A7647" s="42">
        <v>2022</v>
      </c>
      <c r="B7647" s="42" t="s">
        <v>18</v>
      </c>
      <c r="C7647" s="42" t="s">
        <v>46</v>
      </c>
      <c r="D7647" s="42" t="s">
        <v>106</v>
      </c>
      <c r="E7647" s="42" t="s">
        <v>47</v>
      </c>
      <c r="F7647" s="42" t="s">
        <v>356</v>
      </c>
      <c r="G7647" s="42" t="s">
        <v>1700</v>
      </c>
      <c r="H7647" s="42">
        <v>0</v>
      </c>
      <c r="J7647" s="42" t="s">
        <v>77</v>
      </c>
      <c r="K7647" s="42" t="s">
        <v>77</v>
      </c>
      <c r="L7647" s="42" t="s">
        <v>47</v>
      </c>
    </row>
    <row r="7648" spans="1:12">
      <c r="A7648" s="42">
        <v>2022</v>
      </c>
      <c r="B7648" s="42" t="s">
        <v>18</v>
      </c>
      <c r="C7648" s="42" t="s">
        <v>46</v>
      </c>
      <c r="D7648" s="42" t="s">
        <v>106</v>
      </c>
      <c r="E7648" s="42" t="s">
        <v>47</v>
      </c>
      <c r="F7648" s="42" t="s">
        <v>356</v>
      </c>
      <c r="G7648" s="42" t="s">
        <v>1701</v>
      </c>
      <c r="H7648" s="42">
        <v>0</v>
      </c>
      <c r="J7648" s="42" t="s">
        <v>77</v>
      </c>
      <c r="K7648" s="42" t="s">
        <v>77</v>
      </c>
      <c r="L7648" s="42" t="s">
        <v>47</v>
      </c>
    </row>
    <row r="7649" spans="1:12">
      <c r="A7649" s="42">
        <v>2022</v>
      </c>
      <c r="B7649" s="42" t="s">
        <v>18</v>
      </c>
      <c r="C7649" s="42" t="s">
        <v>46</v>
      </c>
      <c r="D7649" s="42" t="s">
        <v>106</v>
      </c>
      <c r="E7649" s="42" t="s">
        <v>47</v>
      </c>
      <c r="F7649" s="42" t="s">
        <v>356</v>
      </c>
      <c r="G7649" s="42" t="s">
        <v>1701</v>
      </c>
      <c r="H7649" s="42">
        <v>6</v>
      </c>
      <c r="J7649" s="42" t="s">
        <v>77</v>
      </c>
      <c r="K7649" s="42" t="s">
        <v>77</v>
      </c>
      <c r="L7649" s="42" t="s">
        <v>47</v>
      </c>
    </row>
    <row r="7650" spans="1:12">
      <c r="A7650" s="42">
        <v>2022</v>
      </c>
      <c r="B7650" s="42" t="s">
        <v>18</v>
      </c>
      <c r="C7650" s="42" t="s">
        <v>46</v>
      </c>
      <c r="D7650" s="42" t="s">
        <v>106</v>
      </c>
      <c r="E7650" s="42" t="s">
        <v>47</v>
      </c>
      <c r="F7650" s="42" t="s">
        <v>356</v>
      </c>
      <c r="G7650" s="42" t="s">
        <v>1702</v>
      </c>
      <c r="H7650" s="42">
        <v>2</v>
      </c>
      <c r="J7650" s="42" t="s">
        <v>77</v>
      </c>
      <c r="K7650" s="42" t="s">
        <v>77</v>
      </c>
      <c r="L7650" s="42" t="s">
        <v>47</v>
      </c>
    </row>
    <row r="7651" spans="1:12">
      <c r="A7651" s="42">
        <v>2022</v>
      </c>
      <c r="B7651" s="42" t="s">
        <v>18</v>
      </c>
      <c r="C7651" s="42" t="s">
        <v>46</v>
      </c>
      <c r="D7651" s="42" t="s">
        <v>106</v>
      </c>
      <c r="E7651" s="42" t="s">
        <v>47</v>
      </c>
      <c r="F7651" s="42" t="s">
        <v>356</v>
      </c>
      <c r="G7651" s="42" t="s">
        <v>1702</v>
      </c>
      <c r="H7651" s="42">
        <v>1</v>
      </c>
      <c r="J7651" s="42" t="s">
        <v>77</v>
      </c>
      <c r="K7651" s="42" t="s">
        <v>77</v>
      </c>
      <c r="L7651" s="42" t="s">
        <v>47</v>
      </c>
    </row>
    <row r="7652" spans="1:12">
      <c r="A7652" s="42">
        <v>2022</v>
      </c>
      <c r="B7652" s="42" t="s">
        <v>18</v>
      </c>
      <c r="C7652" s="42" t="s">
        <v>46</v>
      </c>
      <c r="D7652" s="42" t="s">
        <v>106</v>
      </c>
      <c r="E7652" s="42" t="s">
        <v>47</v>
      </c>
      <c r="F7652" s="42" t="s">
        <v>356</v>
      </c>
      <c r="G7652" s="42" t="s">
        <v>1703</v>
      </c>
      <c r="H7652" s="42">
        <v>0</v>
      </c>
      <c r="J7652" s="42" t="s">
        <v>77</v>
      </c>
      <c r="K7652" s="42" t="s">
        <v>77</v>
      </c>
      <c r="L7652" s="42" t="s">
        <v>47</v>
      </c>
    </row>
    <row r="7653" spans="1:12">
      <c r="A7653" s="42">
        <v>2022</v>
      </c>
      <c r="B7653" s="42" t="s">
        <v>18</v>
      </c>
      <c r="C7653" s="42" t="s">
        <v>46</v>
      </c>
      <c r="D7653" s="42" t="s">
        <v>106</v>
      </c>
      <c r="E7653" s="42" t="s">
        <v>47</v>
      </c>
      <c r="F7653" s="42" t="s">
        <v>356</v>
      </c>
      <c r="G7653" s="42" t="s">
        <v>1703</v>
      </c>
      <c r="H7653" s="42">
        <v>2</v>
      </c>
      <c r="J7653" s="42" t="s">
        <v>77</v>
      </c>
      <c r="K7653" s="42" t="s">
        <v>77</v>
      </c>
      <c r="L7653" s="42" t="s">
        <v>47</v>
      </c>
    </row>
    <row r="7654" spans="1:12">
      <c r="A7654" s="42">
        <v>2022</v>
      </c>
      <c r="B7654" s="42" t="s">
        <v>18</v>
      </c>
      <c r="C7654" s="42" t="s">
        <v>46</v>
      </c>
      <c r="D7654" s="42" t="s">
        <v>106</v>
      </c>
      <c r="E7654" s="42" t="s">
        <v>47</v>
      </c>
      <c r="F7654" s="42" t="s">
        <v>356</v>
      </c>
      <c r="G7654" s="42" t="s">
        <v>1704</v>
      </c>
      <c r="H7654" s="42">
        <v>1</v>
      </c>
      <c r="J7654" s="42" t="s">
        <v>77</v>
      </c>
      <c r="K7654" s="42" t="s">
        <v>77</v>
      </c>
      <c r="L7654" s="42" t="s">
        <v>47</v>
      </c>
    </row>
    <row r="7655" spans="1:12">
      <c r="A7655" s="42">
        <v>2022</v>
      </c>
      <c r="B7655" s="42" t="s">
        <v>18</v>
      </c>
      <c r="C7655" s="42" t="s">
        <v>46</v>
      </c>
      <c r="D7655" s="42" t="s">
        <v>106</v>
      </c>
      <c r="E7655" s="42" t="s">
        <v>47</v>
      </c>
      <c r="F7655" s="42" t="s">
        <v>356</v>
      </c>
      <c r="G7655" s="42" t="s">
        <v>1704</v>
      </c>
      <c r="H7655" s="42">
        <v>0</v>
      </c>
      <c r="J7655" s="42" t="s">
        <v>77</v>
      </c>
      <c r="K7655" s="42" t="s">
        <v>77</v>
      </c>
      <c r="L7655" s="42" t="s">
        <v>47</v>
      </c>
    </row>
    <row r="7656" spans="1:12">
      <c r="A7656" s="42">
        <v>2022</v>
      </c>
      <c r="B7656" s="42" t="s">
        <v>18</v>
      </c>
      <c r="C7656" s="42" t="s">
        <v>46</v>
      </c>
      <c r="D7656" s="42" t="s">
        <v>106</v>
      </c>
      <c r="E7656" s="42" t="s">
        <v>47</v>
      </c>
      <c r="F7656" s="42" t="s">
        <v>355</v>
      </c>
      <c r="G7656" s="42" t="s">
        <v>1700</v>
      </c>
      <c r="H7656" s="42">
        <v>0</v>
      </c>
      <c r="J7656" s="42" t="s">
        <v>77</v>
      </c>
      <c r="K7656" s="42" t="s">
        <v>77</v>
      </c>
      <c r="L7656" s="42" t="s">
        <v>47</v>
      </c>
    </row>
    <row r="7657" spans="1:12">
      <c r="A7657" s="42">
        <v>2022</v>
      </c>
      <c r="B7657" s="42" t="s">
        <v>18</v>
      </c>
      <c r="C7657" s="42" t="s">
        <v>46</v>
      </c>
      <c r="D7657" s="42" t="s">
        <v>106</v>
      </c>
      <c r="E7657" s="42" t="s">
        <v>47</v>
      </c>
      <c r="F7657" s="42" t="s">
        <v>355</v>
      </c>
      <c r="G7657" s="42" t="s">
        <v>1700</v>
      </c>
      <c r="H7657" s="42">
        <v>1</v>
      </c>
      <c r="J7657" s="42" t="s">
        <v>77</v>
      </c>
      <c r="K7657" s="42" t="s">
        <v>77</v>
      </c>
      <c r="L7657" s="42" t="s">
        <v>47</v>
      </c>
    </row>
    <row r="7658" spans="1:12">
      <c r="A7658" s="42">
        <v>2022</v>
      </c>
      <c r="B7658" s="42" t="s">
        <v>18</v>
      </c>
      <c r="C7658" s="42" t="s">
        <v>46</v>
      </c>
      <c r="D7658" s="42" t="s">
        <v>106</v>
      </c>
      <c r="E7658" s="42" t="s">
        <v>47</v>
      </c>
      <c r="F7658" s="42" t="s">
        <v>355</v>
      </c>
      <c r="G7658" s="42" t="s">
        <v>1701</v>
      </c>
      <c r="H7658" s="42">
        <v>13</v>
      </c>
      <c r="J7658" s="42" t="s">
        <v>77</v>
      </c>
      <c r="K7658" s="42" t="s">
        <v>77</v>
      </c>
      <c r="L7658" s="42" t="s">
        <v>47</v>
      </c>
    </row>
    <row r="7659" spans="1:12">
      <c r="A7659" s="42">
        <v>2022</v>
      </c>
      <c r="B7659" s="42" t="s">
        <v>18</v>
      </c>
      <c r="C7659" s="42" t="s">
        <v>46</v>
      </c>
      <c r="D7659" s="42" t="s">
        <v>106</v>
      </c>
      <c r="E7659" s="42" t="s">
        <v>47</v>
      </c>
      <c r="F7659" s="42" t="s">
        <v>355</v>
      </c>
      <c r="G7659" s="42" t="s">
        <v>1701</v>
      </c>
      <c r="H7659" s="42">
        <v>3</v>
      </c>
      <c r="J7659" s="42" t="s">
        <v>77</v>
      </c>
      <c r="K7659" s="42" t="s">
        <v>77</v>
      </c>
      <c r="L7659" s="42" t="s">
        <v>47</v>
      </c>
    </row>
    <row r="7660" spans="1:12">
      <c r="A7660" s="42">
        <v>2022</v>
      </c>
      <c r="B7660" s="42" t="s">
        <v>18</v>
      </c>
      <c r="C7660" s="42" t="s">
        <v>46</v>
      </c>
      <c r="D7660" s="42" t="s">
        <v>106</v>
      </c>
      <c r="E7660" s="42" t="s">
        <v>47</v>
      </c>
      <c r="F7660" s="42" t="s">
        <v>355</v>
      </c>
      <c r="G7660" s="42" t="s">
        <v>1702</v>
      </c>
      <c r="H7660" s="42">
        <v>0</v>
      </c>
      <c r="J7660" s="42" t="s">
        <v>77</v>
      </c>
      <c r="K7660" s="42" t="s">
        <v>77</v>
      </c>
      <c r="L7660" s="42" t="s">
        <v>47</v>
      </c>
    </row>
    <row r="7661" spans="1:12">
      <c r="A7661" s="42">
        <v>2022</v>
      </c>
      <c r="B7661" s="42" t="s">
        <v>18</v>
      </c>
      <c r="C7661" s="42" t="s">
        <v>46</v>
      </c>
      <c r="D7661" s="42" t="s">
        <v>106</v>
      </c>
      <c r="E7661" s="42" t="s">
        <v>47</v>
      </c>
      <c r="F7661" s="42" t="s">
        <v>355</v>
      </c>
      <c r="G7661" s="42" t="s">
        <v>1702</v>
      </c>
      <c r="H7661" s="42">
        <v>8</v>
      </c>
      <c r="J7661" s="42" t="s">
        <v>77</v>
      </c>
      <c r="K7661" s="42" t="s">
        <v>77</v>
      </c>
      <c r="L7661" s="42" t="s">
        <v>47</v>
      </c>
    </row>
    <row r="7662" spans="1:12">
      <c r="A7662" s="42">
        <v>2022</v>
      </c>
      <c r="B7662" s="42" t="s">
        <v>18</v>
      </c>
      <c r="C7662" s="42" t="s">
        <v>46</v>
      </c>
      <c r="D7662" s="42" t="s">
        <v>106</v>
      </c>
      <c r="E7662" s="42" t="s">
        <v>47</v>
      </c>
      <c r="F7662" s="42" t="s">
        <v>355</v>
      </c>
      <c r="G7662" s="42" t="s">
        <v>1703</v>
      </c>
      <c r="H7662" s="42">
        <v>5</v>
      </c>
      <c r="J7662" s="42" t="s">
        <v>77</v>
      </c>
      <c r="K7662" s="42" t="s">
        <v>77</v>
      </c>
      <c r="L7662" s="42" t="s">
        <v>47</v>
      </c>
    </row>
    <row r="7663" spans="1:12">
      <c r="A7663" s="42">
        <v>2022</v>
      </c>
      <c r="B7663" s="42" t="s">
        <v>18</v>
      </c>
      <c r="C7663" s="42" t="s">
        <v>46</v>
      </c>
      <c r="D7663" s="42" t="s">
        <v>106</v>
      </c>
      <c r="E7663" s="42" t="s">
        <v>47</v>
      </c>
      <c r="F7663" s="42" t="s">
        <v>355</v>
      </c>
      <c r="G7663" s="42" t="s">
        <v>1703</v>
      </c>
      <c r="H7663" s="42">
        <v>7</v>
      </c>
      <c r="J7663" s="42" t="s">
        <v>77</v>
      </c>
      <c r="K7663" s="42" t="s">
        <v>77</v>
      </c>
      <c r="L7663" s="42" t="s">
        <v>47</v>
      </c>
    </row>
    <row r="7664" spans="1:12">
      <c r="A7664" s="42">
        <v>2022</v>
      </c>
      <c r="B7664" s="42" t="s">
        <v>18</v>
      </c>
      <c r="C7664" s="42" t="s">
        <v>46</v>
      </c>
      <c r="D7664" s="42" t="s">
        <v>106</v>
      </c>
      <c r="E7664" s="42" t="s">
        <v>47</v>
      </c>
      <c r="F7664" s="42" t="s">
        <v>355</v>
      </c>
      <c r="G7664" s="42" t="s">
        <v>1704</v>
      </c>
      <c r="H7664" s="42">
        <v>0</v>
      </c>
      <c r="J7664" s="42" t="s">
        <v>77</v>
      </c>
      <c r="K7664" s="42" t="s">
        <v>77</v>
      </c>
      <c r="L7664" s="42" t="s">
        <v>47</v>
      </c>
    </row>
    <row r="7665" spans="1:12">
      <c r="A7665" s="42">
        <v>2022</v>
      </c>
      <c r="B7665" s="42" t="s">
        <v>18</v>
      </c>
      <c r="C7665" s="42" t="s">
        <v>46</v>
      </c>
      <c r="D7665" s="42" t="s">
        <v>106</v>
      </c>
      <c r="E7665" s="42" t="s">
        <v>47</v>
      </c>
      <c r="F7665" s="42" t="s">
        <v>355</v>
      </c>
      <c r="G7665" s="42" t="s">
        <v>1704</v>
      </c>
      <c r="H7665" s="42">
        <v>0</v>
      </c>
      <c r="J7665" s="42" t="s">
        <v>77</v>
      </c>
      <c r="K7665" s="42" t="s">
        <v>77</v>
      </c>
      <c r="L7665" s="42" t="s">
        <v>47</v>
      </c>
    </row>
    <row r="7666" spans="1:12">
      <c r="B7666" s="42" t="s">
        <v>18</v>
      </c>
      <c r="C7666" s="42" t="s">
        <v>77</v>
      </c>
      <c r="D7666" s="42" t="s">
        <v>77</v>
      </c>
      <c r="E7666" s="42" t="s">
        <v>77</v>
      </c>
      <c r="F7666" s="42" t="s">
        <v>77</v>
      </c>
      <c r="G7666" s="42" t="s">
        <v>77</v>
      </c>
      <c r="J7666" s="42" t="s">
        <v>18</v>
      </c>
      <c r="K7666" s="42" t="s">
        <v>234</v>
      </c>
      <c r="L7666" s="42" t="s">
        <v>77</v>
      </c>
    </row>
    <row r="7667" spans="1:12">
      <c r="B7667" s="42" t="s">
        <v>18</v>
      </c>
      <c r="C7667" s="42" t="s">
        <v>77</v>
      </c>
      <c r="D7667" s="42" t="s">
        <v>77</v>
      </c>
      <c r="E7667" s="42" t="s">
        <v>77</v>
      </c>
      <c r="F7667" s="42" t="s">
        <v>77</v>
      </c>
      <c r="G7667" s="42" t="s">
        <v>77</v>
      </c>
      <c r="J7667" s="42" t="s">
        <v>18</v>
      </c>
      <c r="K7667" s="42" t="s">
        <v>259</v>
      </c>
      <c r="L7667" s="42" t="s">
        <v>77</v>
      </c>
    </row>
    <row r="7668" spans="1:12">
      <c r="B7668" s="42" t="s">
        <v>18</v>
      </c>
      <c r="C7668" s="42" t="s">
        <v>77</v>
      </c>
      <c r="D7668" s="42" t="s">
        <v>77</v>
      </c>
      <c r="E7668" s="42" t="s">
        <v>77</v>
      </c>
      <c r="F7668" s="42" t="s">
        <v>77</v>
      </c>
      <c r="G7668" s="42" t="s">
        <v>77</v>
      </c>
      <c r="J7668" s="42" t="s">
        <v>18</v>
      </c>
      <c r="K7668" s="42" t="s">
        <v>236</v>
      </c>
      <c r="L7668" s="42" t="s">
        <v>77</v>
      </c>
    </row>
    <row r="7669" spans="1:12" ht="14.25" thickBot="1">
      <c r="A7669" s="90"/>
      <c r="B7669" s="90" t="s">
        <v>18</v>
      </c>
      <c r="C7669" s="90" t="s">
        <v>77</v>
      </c>
      <c r="D7669" s="90" t="s">
        <v>77</v>
      </c>
      <c r="E7669" s="90" t="s">
        <v>77</v>
      </c>
      <c r="F7669" s="90" t="s">
        <v>77</v>
      </c>
      <c r="G7669" s="90" t="s">
        <v>77</v>
      </c>
      <c r="H7669" s="90"/>
      <c r="I7669" s="90"/>
      <c r="J7669" s="90" t="s">
        <v>253</v>
      </c>
      <c r="K7669" s="90" t="s">
        <v>255</v>
      </c>
      <c r="L7669" s="90" t="s">
        <v>77</v>
      </c>
    </row>
    <row r="7671" spans="1:12">
      <c r="A7671" s="41" t="s">
        <v>272</v>
      </c>
    </row>
  </sheetData>
  <autoFilter ref="A5:L7669" xr:uid="{7AFFDCB0-393A-466B-8251-94695A426F10}"/>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26BEE-7894-4115-B48A-7E120F8A0999}">
  <dimension ref="A1:X768"/>
  <sheetViews>
    <sheetView topLeftCell="C1" workbookViewId="0">
      <selection activeCell="C1" sqref="C1"/>
    </sheetView>
  </sheetViews>
  <sheetFormatPr defaultRowHeight="13.5"/>
  <cols>
    <col min="1" max="2" width="9.1640625" hidden="1" customWidth="1"/>
    <col min="3" max="3" width="28" bestFit="1" customWidth="1"/>
    <col min="4" max="9" width="0" hidden="1" customWidth="1"/>
    <col min="11" max="11" width="34.5" customWidth="1"/>
    <col min="12" max="12" width="18.5" customWidth="1"/>
    <col min="13" max="13" width="19.83203125" customWidth="1"/>
    <col min="14" max="14" width="12.1640625" customWidth="1"/>
    <col min="15" max="15" width="13.5" customWidth="1"/>
    <col min="16" max="16" width="9.5" bestFit="1" customWidth="1"/>
    <col min="17" max="17" width="20.83203125" hidden="1" customWidth="1"/>
    <col min="18" max="18" width="19.33203125" customWidth="1"/>
    <col min="19" max="19" width="19.5" hidden="1" customWidth="1"/>
    <col min="20" max="20" width="21.83203125" bestFit="1" customWidth="1"/>
    <col min="21" max="21" width="21.5" customWidth="1"/>
    <col min="22" max="23" width="0" hidden="1" customWidth="1"/>
    <col min="24" max="24" width="29" hidden="1" customWidth="1"/>
  </cols>
  <sheetData>
    <row r="1" spans="1:24" ht="14.25">
      <c r="C1" s="13" t="s">
        <v>1711</v>
      </c>
    </row>
    <row r="2" spans="1:24">
      <c r="C2" s="42" t="s">
        <v>1707</v>
      </c>
    </row>
    <row r="3" spans="1:24" ht="23.45" customHeight="1" thickBot="1"/>
    <row r="4" spans="1:24">
      <c r="A4" t="s">
        <v>377</v>
      </c>
      <c r="B4" t="s">
        <v>378</v>
      </c>
      <c r="C4" s="91" t="s">
        <v>155</v>
      </c>
      <c r="D4" s="91" t="s">
        <v>379</v>
      </c>
      <c r="E4" s="91" t="s">
        <v>372</v>
      </c>
      <c r="F4" s="91" t="s">
        <v>399</v>
      </c>
      <c r="G4" s="91" t="s">
        <v>400</v>
      </c>
      <c r="H4" s="91" t="s">
        <v>401</v>
      </c>
      <c r="I4" s="91" t="s">
        <v>402</v>
      </c>
      <c r="J4" s="91" t="s">
        <v>411</v>
      </c>
      <c r="K4" s="91" t="s">
        <v>412</v>
      </c>
      <c r="L4" s="91" t="s">
        <v>413</v>
      </c>
      <c r="M4" s="91" t="s">
        <v>414</v>
      </c>
      <c r="N4" s="91" t="s">
        <v>415</v>
      </c>
      <c r="O4" s="91" t="s">
        <v>416</v>
      </c>
      <c r="P4" s="91" t="s">
        <v>403</v>
      </c>
      <c r="Q4" s="91" t="s">
        <v>404</v>
      </c>
      <c r="R4" s="91" t="s">
        <v>405</v>
      </c>
      <c r="S4" s="91" t="s">
        <v>406</v>
      </c>
      <c r="T4" s="91" t="s">
        <v>407</v>
      </c>
      <c r="U4" s="91" t="s">
        <v>408</v>
      </c>
      <c r="V4" t="s">
        <v>409</v>
      </c>
      <c r="W4" t="s">
        <v>410</v>
      </c>
      <c r="X4" t="s">
        <v>17</v>
      </c>
    </row>
    <row r="5" spans="1:24">
      <c r="A5" t="s">
        <v>76</v>
      </c>
      <c r="B5" t="s">
        <v>79</v>
      </c>
      <c r="C5" t="s">
        <v>54</v>
      </c>
      <c r="D5" t="s">
        <v>76</v>
      </c>
      <c r="E5">
        <v>2023</v>
      </c>
      <c r="F5" t="s">
        <v>76</v>
      </c>
      <c r="G5" t="s">
        <v>417</v>
      </c>
      <c r="H5" t="s">
        <v>76</v>
      </c>
      <c r="I5" t="s">
        <v>112</v>
      </c>
      <c r="J5" t="s">
        <v>418</v>
      </c>
      <c r="K5" t="s">
        <v>419</v>
      </c>
      <c r="L5" t="s">
        <v>420</v>
      </c>
      <c r="M5" t="s">
        <v>421</v>
      </c>
      <c r="N5" t="s">
        <v>422</v>
      </c>
      <c r="O5" t="s">
        <v>422</v>
      </c>
      <c r="P5" t="s">
        <v>77</v>
      </c>
      <c r="Q5" t="s">
        <v>77</v>
      </c>
      <c r="R5" t="s">
        <v>77</v>
      </c>
      <c r="S5" t="s">
        <v>77</v>
      </c>
      <c r="T5" t="s">
        <v>77</v>
      </c>
      <c r="U5" t="s">
        <v>77</v>
      </c>
      <c r="V5">
        <v>1</v>
      </c>
      <c r="W5" t="s">
        <v>76</v>
      </c>
      <c r="X5" t="s">
        <v>54</v>
      </c>
    </row>
    <row r="6" spans="1:24">
      <c r="A6" t="s">
        <v>76</v>
      </c>
      <c r="B6" t="s">
        <v>79</v>
      </c>
      <c r="C6" t="s">
        <v>54</v>
      </c>
      <c r="D6" t="s">
        <v>76</v>
      </c>
      <c r="E6">
        <v>2023</v>
      </c>
      <c r="F6" t="s">
        <v>76</v>
      </c>
      <c r="G6" t="s">
        <v>423</v>
      </c>
      <c r="H6" t="s">
        <v>76</v>
      </c>
      <c r="I6" t="s">
        <v>76</v>
      </c>
      <c r="J6" t="s">
        <v>418</v>
      </c>
      <c r="K6" t="s">
        <v>425</v>
      </c>
      <c r="L6" t="s">
        <v>420</v>
      </c>
      <c r="M6" t="s">
        <v>426</v>
      </c>
      <c r="N6" t="s">
        <v>427</v>
      </c>
      <c r="O6" t="s">
        <v>427</v>
      </c>
      <c r="P6">
        <v>1000</v>
      </c>
      <c r="Q6" t="s">
        <v>424</v>
      </c>
      <c r="R6" t="s">
        <v>77</v>
      </c>
      <c r="S6" t="s">
        <v>424</v>
      </c>
      <c r="T6" t="s">
        <v>77</v>
      </c>
      <c r="U6" t="s">
        <v>77</v>
      </c>
      <c r="V6">
        <v>1</v>
      </c>
      <c r="W6" t="s">
        <v>76</v>
      </c>
      <c r="X6" t="s">
        <v>54</v>
      </c>
    </row>
    <row r="7" spans="1:24">
      <c r="A7" t="s">
        <v>76</v>
      </c>
      <c r="B7" t="s">
        <v>79</v>
      </c>
      <c r="C7" t="s">
        <v>54</v>
      </c>
      <c r="D7" t="s">
        <v>76</v>
      </c>
      <c r="E7">
        <v>2023</v>
      </c>
      <c r="F7" t="s">
        <v>76</v>
      </c>
      <c r="G7" t="s">
        <v>124</v>
      </c>
      <c r="H7" t="s">
        <v>76</v>
      </c>
      <c r="I7" t="s">
        <v>112</v>
      </c>
      <c r="J7" t="s">
        <v>428</v>
      </c>
      <c r="K7" t="s">
        <v>419</v>
      </c>
      <c r="L7" t="s">
        <v>420</v>
      </c>
      <c r="M7" t="s">
        <v>421</v>
      </c>
      <c r="N7" t="s">
        <v>422</v>
      </c>
      <c r="O7" t="s">
        <v>422</v>
      </c>
      <c r="P7" t="s">
        <v>77</v>
      </c>
      <c r="Q7" t="s">
        <v>77</v>
      </c>
      <c r="R7" t="s">
        <v>77</v>
      </c>
      <c r="S7" t="s">
        <v>77</v>
      </c>
      <c r="T7" t="s">
        <v>77</v>
      </c>
      <c r="U7" t="s">
        <v>77</v>
      </c>
      <c r="V7">
        <v>1</v>
      </c>
      <c r="W7" t="s">
        <v>76</v>
      </c>
      <c r="X7" t="s">
        <v>54</v>
      </c>
    </row>
    <row r="8" spans="1:24">
      <c r="A8" t="s">
        <v>76</v>
      </c>
      <c r="B8" t="s">
        <v>79</v>
      </c>
      <c r="C8" t="s">
        <v>54</v>
      </c>
      <c r="D8" t="s">
        <v>76</v>
      </c>
      <c r="E8">
        <v>2023</v>
      </c>
      <c r="F8" t="s">
        <v>76</v>
      </c>
      <c r="G8" t="s">
        <v>132</v>
      </c>
      <c r="H8" t="s">
        <v>76</v>
      </c>
      <c r="I8" t="s">
        <v>112</v>
      </c>
      <c r="J8" t="s">
        <v>428</v>
      </c>
      <c r="K8" t="s">
        <v>429</v>
      </c>
      <c r="L8" t="s">
        <v>420</v>
      </c>
      <c r="M8" t="s">
        <v>421</v>
      </c>
      <c r="N8" t="s">
        <v>422</v>
      </c>
      <c r="O8" t="s">
        <v>422</v>
      </c>
      <c r="P8" t="s">
        <v>77</v>
      </c>
      <c r="Q8" t="s">
        <v>77</v>
      </c>
      <c r="R8" t="s">
        <v>77</v>
      </c>
      <c r="S8" t="s">
        <v>77</v>
      </c>
      <c r="T8" t="s">
        <v>77</v>
      </c>
      <c r="U8" t="s">
        <v>77</v>
      </c>
      <c r="V8">
        <v>1</v>
      </c>
      <c r="W8" t="s">
        <v>76</v>
      </c>
      <c r="X8" t="s">
        <v>54</v>
      </c>
    </row>
    <row r="9" spans="1:24">
      <c r="A9" t="s">
        <v>76</v>
      </c>
      <c r="B9" t="s">
        <v>79</v>
      </c>
      <c r="C9" t="s">
        <v>54</v>
      </c>
      <c r="D9" t="s">
        <v>76</v>
      </c>
      <c r="E9">
        <v>2023</v>
      </c>
      <c r="F9" t="s">
        <v>76</v>
      </c>
      <c r="G9" t="s">
        <v>112</v>
      </c>
      <c r="H9" t="s">
        <v>76</v>
      </c>
      <c r="I9" t="s">
        <v>112</v>
      </c>
      <c r="J9" t="s">
        <v>428</v>
      </c>
      <c r="K9" t="s">
        <v>430</v>
      </c>
      <c r="L9" t="s">
        <v>420</v>
      </c>
      <c r="M9" t="s">
        <v>421</v>
      </c>
      <c r="N9" t="s">
        <v>422</v>
      </c>
      <c r="O9" t="s">
        <v>422</v>
      </c>
      <c r="P9" t="s">
        <v>77</v>
      </c>
      <c r="Q9" t="s">
        <v>77</v>
      </c>
      <c r="R9" t="s">
        <v>77</v>
      </c>
      <c r="S9" t="s">
        <v>77</v>
      </c>
      <c r="T9" t="s">
        <v>77</v>
      </c>
      <c r="U9" t="s">
        <v>77</v>
      </c>
      <c r="V9">
        <v>1</v>
      </c>
      <c r="W9" t="s">
        <v>76</v>
      </c>
      <c r="X9" t="s">
        <v>54</v>
      </c>
    </row>
    <row r="10" spans="1:24">
      <c r="A10" t="s">
        <v>76</v>
      </c>
      <c r="B10" t="s">
        <v>79</v>
      </c>
      <c r="C10" t="s">
        <v>54</v>
      </c>
      <c r="D10" t="s">
        <v>76</v>
      </c>
      <c r="E10">
        <v>2023</v>
      </c>
      <c r="F10" t="s">
        <v>76</v>
      </c>
      <c r="G10" t="s">
        <v>126</v>
      </c>
      <c r="H10" t="s">
        <v>76</v>
      </c>
      <c r="I10" t="s">
        <v>112</v>
      </c>
      <c r="J10" t="s">
        <v>428</v>
      </c>
      <c r="K10" t="s">
        <v>431</v>
      </c>
      <c r="L10" t="s">
        <v>420</v>
      </c>
      <c r="M10" t="s">
        <v>421</v>
      </c>
      <c r="N10" t="s">
        <v>422</v>
      </c>
      <c r="O10" t="s">
        <v>422</v>
      </c>
      <c r="P10" t="s">
        <v>77</v>
      </c>
      <c r="Q10" t="s">
        <v>77</v>
      </c>
      <c r="R10" t="s">
        <v>77</v>
      </c>
      <c r="S10" t="s">
        <v>77</v>
      </c>
      <c r="T10" t="s">
        <v>77</v>
      </c>
      <c r="U10" t="s">
        <v>77</v>
      </c>
      <c r="V10">
        <v>1</v>
      </c>
      <c r="W10" t="s">
        <v>76</v>
      </c>
      <c r="X10" t="s">
        <v>54</v>
      </c>
    </row>
    <row r="11" spans="1:24">
      <c r="A11" t="s">
        <v>76</v>
      </c>
      <c r="B11" t="s">
        <v>79</v>
      </c>
      <c r="C11" t="s">
        <v>54</v>
      </c>
      <c r="D11" t="s">
        <v>76</v>
      </c>
      <c r="E11">
        <v>2023</v>
      </c>
      <c r="F11" t="s">
        <v>76</v>
      </c>
      <c r="G11" t="s">
        <v>432</v>
      </c>
      <c r="H11" t="s">
        <v>76</v>
      </c>
      <c r="I11" t="s">
        <v>76</v>
      </c>
      <c r="J11" t="s">
        <v>418</v>
      </c>
      <c r="K11" t="s">
        <v>433</v>
      </c>
      <c r="L11" t="s">
        <v>420</v>
      </c>
      <c r="M11" t="s">
        <v>426</v>
      </c>
      <c r="N11" t="s">
        <v>427</v>
      </c>
      <c r="O11" t="s">
        <v>427</v>
      </c>
      <c r="P11">
        <v>600</v>
      </c>
      <c r="Q11" t="s">
        <v>424</v>
      </c>
      <c r="R11" t="s">
        <v>77</v>
      </c>
      <c r="S11" t="s">
        <v>424</v>
      </c>
      <c r="T11" t="s">
        <v>77</v>
      </c>
      <c r="U11" t="s">
        <v>77</v>
      </c>
      <c r="V11">
        <v>1</v>
      </c>
      <c r="W11" t="s">
        <v>76</v>
      </c>
      <c r="X11" t="s">
        <v>54</v>
      </c>
    </row>
    <row r="12" spans="1:24">
      <c r="A12" t="s">
        <v>76</v>
      </c>
      <c r="B12" t="s">
        <v>79</v>
      </c>
      <c r="C12" t="s">
        <v>54</v>
      </c>
      <c r="D12" t="s">
        <v>76</v>
      </c>
      <c r="E12">
        <v>2023</v>
      </c>
      <c r="F12" t="s">
        <v>76</v>
      </c>
      <c r="G12" t="s">
        <v>434</v>
      </c>
      <c r="H12" t="s">
        <v>435</v>
      </c>
      <c r="I12" t="s">
        <v>112</v>
      </c>
      <c r="J12" t="s">
        <v>418</v>
      </c>
      <c r="K12" t="s">
        <v>436</v>
      </c>
      <c r="L12" t="s">
        <v>427</v>
      </c>
      <c r="M12" t="s">
        <v>421</v>
      </c>
      <c r="N12" t="s">
        <v>422</v>
      </c>
      <c r="O12" t="s">
        <v>422</v>
      </c>
      <c r="P12" t="s">
        <v>77</v>
      </c>
      <c r="Q12" t="s">
        <v>77</v>
      </c>
      <c r="R12" t="s">
        <v>77</v>
      </c>
      <c r="S12" t="s">
        <v>77</v>
      </c>
      <c r="T12" t="s">
        <v>77</v>
      </c>
      <c r="U12" t="s">
        <v>77</v>
      </c>
      <c r="V12">
        <v>1</v>
      </c>
      <c r="W12" t="s">
        <v>76</v>
      </c>
      <c r="X12" t="s">
        <v>54</v>
      </c>
    </row>
    <row r="13" spans="1:24">
      <c r="A13" t="s">
        <v>76</v>
      </c>
      <c r="B13" t="s">
        <v>79</v>
      </c>
      <c r="C13" t="s">
        <v>54</v>
      </c>
      <c r="D13" t="s">
        <v>76</v>
      </c>
      <c r="E13">
        <v>2023</v>
      </c>
      <c r="F13" t="s">
        <v>76</v>
      </c>
      <c r="G13" t="s">
        <v>116</v>
      </c>
      <c r="H13" t="s">
        <v>76</v>
      </c>
      <c r="I13" t="s">
        <v>112</v>
      </c>
      <c r="J13" t="s">
        <v>428</v>
      </c>
      <c r="K13" t="s">
        <v>437</v>
      </c>
      <c r="L13" t="s">
        <v>420</v>
      </c>
      <c r="M13" t="s">
        <v>421</v>
      </c>
      <c r="N13" t="s">
        <v>422</v>
      </c>
      <c r="O13" t="s">
        <v>422</v>
      </c>
      <c r="P13" t="s">
        <v>77</v>
      </c>
      <c r="Q13" t="s">
        <v>77</v>
      </c>
      <c r="R13" t="s">
        <v>77</v>
      </c>
      <c r="S13" t="s">
        <v>77</v>
      </c>
      <c r="T13" t="s">
        <v>77</v>
      </c>
      <c r="U13" t="s">
        <v>77</v>
      </c>
      <c r="V13">
        <v>1</v>
      </c>
      <c r="W13" t="s">
        <v>76</v>
      </c>
      <c r="X13" t="s">
        <v>54</v>
      </c>
    </row>
    <row r="14" spans="1:24">
      <c r="A14" t="s">
        <v>76</v>
      </c>
      <c r="B14" t="s">
        <v>79</v>
      </c>
      <c r="C14" t="s">
        <v>54</v>
      </c>
      <c r="D14" t="s">
        <v>76</v>
      </c>
      <c r="E14">
        <v>2023</v>
      </c>
      <c r="F14" t="s">
        <v>76</v>
      </c>
      <c r="G14" t="s">
        <v>76</v>
      </c>
      <c r="H14" t="s">
        <v>76</v>
      </c>
      <c r="I14" t="s">
        <v>112</v>
      </c>
      <c r="J14" t="s">
        <v>428</v>
      </c>
      <c r="K14" t="s">
        <v>438</v>
      </c>
      <c r="L14" t="s">
        <v>420</v>
      </c>
      <c r="M14" t="s">
        <v>421</v>
      </c>
      <c r="N14" t="s">
        <v>422</v>
      </c>
      <c r="O14" t="s">
        <v>422</v>
      </c>
      <c r="P14" t="s">
        <v>77</v>
      </c>
      <c r="Q14" t="s">
        <v>77</v>
      </c>
      <c r="R14" t="s">
        <v>77</v>
      </c>
      <c r="S14" t="s">
        <v>77</v>
      </c>
      <c r="T14" t="s">
        <v>77</v>
      </c>
      <c r="U14" t="s">
        <v>77</v>
      </c>
      <c r="V14">
        <v>1</v>
      </c>
      <c r="W14" t="s">
        <v>76</v>
      </c>
      <c r="X14" t="s">
        <v>54</v>
      </c>
    </row>
    <row r="15" spans="1:24">
      <c r="A15" t="s">
        <v>76</v>
      </c>
      <c r="B15" t="s">
        <v>79</v>
      </c>
      <c r="C15" t="s">
        <v>54</v>
      </c>
      <c r="D15" t="s">
        <v>76</v>
      </c>
      <c r="E15">
        <v>2023</v>
      </c>
      <c r="F15" t="s">
        <v>76</v>
      </c>
      <c r="G15" t="s">
        <v>130</v>
      </c>
      <c r="H15" t="s">
        <v>76</v>
      </c>
      <c r="I15" t="s">
        <v>112</v>
      </c>
      <c r="J15" t="s">
        <v>428</v>
      </c>
      <c r="K15" t="s">
        <v>439</v>
      </c>
      <c r="L15" t="s">
        <v>420</v>
      </c>
      <c r="M15" t="s">
        <v>421</v>
      </c>
      <c r="N15" t="s">
        <v>422</v>
      </c>
      <c r="O15" t="s">
        <v>422</v>
      </c>
      <c r="P15" t="s">
        <v>77</v>
      </c>
      <c r="Q15" t="s">
        <v>77</v>
      </c>
      <c r="R15" t="s">
        <v>77</v>
      </c>
      <c r="S15" t="s">
        <v>77</v>
      </c>
      <c r="T15" t="s">
        <v>77</v>
      </c>
      <c r="U15" t="s">
        <v>77</v>
      </c>
      <c r="V15">
        <v>1</v>
      </c>
      <c r="W15" t="s">
        <v>76</v>
      </c>
      <c r="X15" t="s">
        <v>54</v>
      </c>
    </row>
    <row r="16" spans="1:24">
      <c r="A16" t="s">
        <v>76</v>
      </c>
      <c r="B16" t="s">
        <v>79</v>
      </c>
      <c r="C16" t="s">
        <v>54</v>
      </c>
      <c r="D16" t="s">
        <v>76</v>
      </c>
      <c r="E16">
        <v>2023</v>
      </c>
      <c r="F16" t="s">
        <v>76</v>
      </c>
      <c r="G16" t="s">
        <v>440</v>
      </c>
      <c r="H16" t="s">
        <v>76</v>
      </c>
      <c r="I16" t="s">
        <v>435</v>
      </c>
      <c r="J16" t="s">
        <v>418</v>
      </c>
      <c r="K16" t="s">
        <v>429</v>
      </c>
      <c r="L16" t="s">
        <v>420</v>
      </c>
      <c r="M16" t="s">
        <v>442</v>
      </c>
      <c r="N16" t="s">
        <v>427</v>
      </c>
      <c r="O16" t="s">
        <v>427</v>
      </c>
      <c r="P16">
        <v>600</v>
      </c>
      <c r="Q16" t="s">
        <v>424</v>
      </c>
      <c r="R16" t="s">
        <v>77</v>
      </c>
      <c r="S16" t="s">
        <v>424</v>
      </c>
      <c r="T16" t="s">
        <v>77</v>
      </c>
      <c r="U16" t="s">
        <v>441</v>
      </c>
      <c r="V16">
        <v>1</v>
      </c>
      <c r="W16" t="s">
        <v>76</v>
      </c>
      <c r="X16" t="s">
        <v>54</v>
      </c>
    </row>
    <row r="17" spans="1:24">
      <c r="A17" t="s">
        <v>76</v>
      </c>
      <c r="B17" t="s">
        <v>79</v>
      </c>
      <c r="C17" t="s">
        <v>54</v>
      </c>
      <c r="D17" t="s">
        <v>76</v>
      </c>
      <c r="E17">
        <v>2023</v>
      </c>
      <c r="F17" t="s">
        <v>76</v>
      </c>
      <c r="G17" t="s">
        <v>435</v>
      </c>
      <c r="H17" t="s">
        <v>76</v>
      </c>
      <c r="I17" t="s">
        <v>112</v>
      </c>
      <c r="J17" t="s">
        <v>428</v>
      </c>
      <c r="K17" t="s">
        <v>443</v>
      </c>
      <c r="L17" t="s">
        <v>420</v>
      </c>
      <c r="M17" t="s">
        <v>421</v>
      </c>
      <c r="N17" t="s">
        <v>422</v>
      </c>
      <c r="O17" t="s">
        <v>422</v>
      </c>
      <c r="P17" t="s">
        <v>77</v>
      </c>
      <c r="Q17" t="s">
        <v>77</v>
      </c>
      <c r="R17" t="s">
        <v>77</v>
      </c>
      <c r="S17" t="s">
        <v>77</v>
      </c>
      <c r="T17" t="s">
        <v>77</v>
      </c>
      <c r="U17" t="s">
        <v>77</v>
      </c>
      <c r="V17">
        <v>1</v>
      </c>
      <c r="W17" t="s">
        <v>76</v>
      </c>
      <c r="X17" t="s">
        <v>54</v>
      </c>
    </row>
    <row r="18" spans="1:24">
      <c r="A18" t="s">
        <v>76</v>
      </c>
      <c r="B18" t="s">
        <v>79</v>
      </c>
      <c r="C18" t="s">
        <v>54</v>
      </c>
      <c r="D18" t="s">
        <v>76</v>
      </c>
      <c r="E18">
        <v>2023</v>
      </c>
      <c r="F18" t="s">
        <v>76</v>
      </c>
      <c r="G18" t="s">
        <v>136</v>
      </c>
      <c r="H18" t="s">
        <v>76</v>
      </c>
      <c r="I18" t="s">
        <v>112</v>
      </c>
      <c r="J18" t="s">
        <v>428</v>
      </c>
      <c r="K18" t="s">
        <v>444</v>
      </c>
      <c r="L18" t="s">
        <v>420</v>
      </c>
      <c r="M18" t="s">
        <v>421</v>
      </c>
      <c r="N18" t="s">
        <v>422</v>
      </c>
      <c r="O18" t="s">
        <v>422</v>
      </c>
      <c r="P18" t="s">
        <v>77</v>
      </c>
      <c r="Q18" t="s">
        <v>77</v>
      </c>
      <c r="R18" t="s">
        <v>77</v>
      </c>
      <c r="S18" t="s">
        <v>77</v>
      </c>
      <c r="T18" t="s">
        <v>77</v>
      </c>
      <c r="U18" t="s">
        <v>77</v>
      </c>
      <c r="V18">
        <v>1</v>
      </c>
      <c r="W18" t="s">
        <v>76</v>
      </c>
      <c r="X18" t="s">
        <v>54</v>
      </c>
    </row>
    <row r="19" spans="1:24">
      <c r="A19" t="s">
        <v>76</v>
      </c>
      <c r="B19" t="s">
        <v>79</v>
      </c>
      <c r="C19" t="s">
        <v>54</v>
      </c>
      <c r="D19" t="s">
        <v>76</v>
      </c>
      <c r="E19">
        <v>2023</v>
      </c>
      <c r="F19" t="s">
        <v>76</v>
      </c>
      <c r="G19" t="s">
        <v>445</v>
      </c>
      <c r="H19" t="s">
        <v>76</v>
      </c>
      <c r="I19" t="s">
        <v>112</v>
      </c>
      <c r="J19" t="s">
        <v>428</v>
      </c>
      <c r="K19" t="s">
        <v>446</v>
      </c>
      <c r="L19" t="s">
        <v>420</v>
      </c>
      <c r="M19" t="s">
        <v>421</v>
      </c>
      <c r="N19" t="s">
        <v>422</v>
      </c>
      <c r="O19" t="s">
        <v>422</v>
      </c>
      <c r="P19" t="s">
        <v>77</v>
      </c>
      <c r="Q19" t="s">
        <v>77</v>
      </c>
      <c r="R19" t="s">
        <v>77</v>
      </c>
      <c r="S19" t="s">
        <v>77</v>
      </c>
      <c r="T19" t="s">
        <v>77</v>
      </c>
      <c r="U19" t="s">
        <v>77</v>
      </c>
      <c r="V19">
        <v>1</v>
      </c>
      <c r="W19" t="s">
        <v>76</v>
      </c>
      <c r="X19" t="s">
        <v>54</v>
      </c>
    </row>
    <row r="20" spans="1:24">
      <c r="A20" t="s">
        <v>76</v>
      </c>
      <c r="B20" t="s">
        <v>79</v>
      </c>
      <c r="C20" t="s">
        <v>54</v>
      </c>
      <c r="D20" t="s">
        <v>76</v>
      </c>
      <c r="E20">
        <v>2023</v>
      </c>
      <c r="F20" t="s">
        <v>76</v>
      </c>
      <c r="G20" t="s">
        <v>138</v>
      </c>
      <c r="H20" t="s">
        <v>76</v>
      </c>
      <c r="I20" t="s">
        <v>112</v>
      </c>
      <c r="J20" t="s">
        <v>428</v>
      </c>
      <c r="K20" t="s">
        <v>447</v>
      </c>
      <c r="L20" t="s">
        <v>420</v>
      </c>
      <c r="M20" t="s">
        <v>421</v>
      </c>
      <c r="N20" t="s">
        <v>422</v>
      </c>
      <c r="O20" t="s">
        <v>422</v>
      </c>
      <c r="P20" t="s">
        <v>77</v>
      </c>
      <c r="Q20" t="s">
        <v>77</v>
      </c>
      <c r="R20" t="s">
        <v>77</v>
      </c>
      <c r="S20" t="s">
        <v>77</v>
      </c>
      <c r="T20" t="s">
        <v>77</v>
      </c>
      <c r="U20" t="s">
        <v>77</v>
      </c>
      <c r="V20">
        <v>1</v>
      </c>
      <c r="W20" t="s">
        <v>76</v>
      </c>
      <c r="X20" t="s">
        <v>54</v>
      </c>
    </row>
    <row r="21" spans="1:24">
      <c r="A21" t="s">
        <v>76</v>
      </c>
      <c r="B21" t="s">
        <v>79</v>
      </c>
      <c r="C21" t="s">
        <v>54</v>
      </c>
      <c r="D21" t="s">
        <v>76</v>
      </c>
      <c r="E21">
        <v>2023</v>
      </c>
      <c r="F21" t="s">
        <v>76</v>
      </c>
      <c r="G21" t="s">
        <v>448</v>
      </c>
      <c r="H21" t="s">
        <v>76</v>
      </c>
      <c r="I21" t="s">
        <v>112</v>
      </c>
      <c r="J21" t="s">
        <v>418</v>
      </c>
      <c r="K21" t="s">
        <v>449</v>
      </c>
      <c r="L21" t="s">
        <v>420</v>
      </c>
      <c r="M21" t="s">
        <v>421</v>
      </c>
      <c r="N21" t="s">
        <v>422</v>
      </c>
      <c r="O21" t="s">
        <v>422</v>
      </c>
      <c r="P21" t="s">
        <v>77</v>
      </c>
      <c r="Q21" t="s">
        <v>77</v>
      </c>
      <c r="R21" t="s">
        <v>77</v>
      </c>
      <c r="S21" t="s">
        <v>77</v>
      </c>
      <c r="T21" t="s">
        <v>77</v>
      </c>
      <c r="U21" t="s">
        <v>77</v>
      </c>
      <c r="V21">
        <v>1</v>
      </c>
      <c r="W21" t="s">
        <v>76</v>
      </c>
      <c r="X21" t="s">
        <v>54</v>
      </c>
    </row>
    <row r="22" spans="1:24">
      <c r="A22" t="s">
        <v>76</v>
      </c>
      <c r="B22" t="s">
        <v>79</v>
      </c>
      <c r="C22" t="s">
        <v>54</v>
      </c>
      <c r="D22" t="s">
        <v>76</v>
      </c>
      <c r="E22">
        <v>2023</v>
      </c>
      <c r="F22" t="s">
        <v>76</v>
      </c>
      <c r="G22" t="s">
        <v>450</v>
      </c>
      <c r="H22" t="s">
        <v>76</v>
      </c>
      <c r="I22" t="s">
        <v>112</v>
      </c>
      <c r="J22" t="s">
        <v>418</v>
      </c>
      <c r="K22" t="s">
        <v>444</v>
      </c>
      <c r="L22" t="s">
        <v>420</v>
      </c>
      <c r="M22" t="s">
        <v>421</v>
      </c>
      <c r="N22" t="s">
        <v>422</v>
      </c>
      <c r="O22" t="s">
        <v>422</v>
      </c>
      <c r="P22" t="s">
        <v>77</v>
      </c>
      <c r="Q22" t="s">
        <v>77</v>
      </c>
      <c r="R22" t="s">
        <v>77</v>
      </c>
      <c r="S22" t="s">
        <v>77</v>
      </c>
      <c r="T22" t="s">
        <v>77</v>
      </c>
      <c r="U22" t="s">
        <v>77</v>
      </c>
      <c r="V22">
        <v>1</v>
      </c>
      <c r="W22" t="s">
        <v>76</v>
      </c>
      <c r="X22" t="s">
        <v>54</v>
      </c>
    </row>
    <row r="23" spans="1:24">
      <c r="A23" t="s">
        <v>76</v>
      </c>
      <c r="B23" t="s">
        <v>79</v>
      </c>
      <c r="C23" t="s">
        <v>54</v>
      </c>
      <c r="D23" t="s">
        <v>76</v>
      </c>
      <c r="E23">
        <v>2023</v>
      </c>
      <c r="F23" t="s">
        <v>76</v>
      </c>
      <c r="G23" t="s">
        <v>144</v>
      </c>
      <c r="H23" t="s">
        <v>76</v>
      </c>
      <c r="I23" t="s">
        <v>435</v>
      </c>
      <c r="J23" t="s">
        <v>418</v>
      </c>
      <c r="K23" t="s">
        <v>452</v>
      </c>
      <c r="L23" t="s">
        <v>420</v>
      </c>
      <c r="M23" t="s">
        <v>442</v>
      </c>
      <c r="N23" t="s">
        <v>427</v>
      </c>
      <c r="O23" t="s">
        <v>427</v>
      </c>
      <c r="P23">
        <v>500</v>
      </c>
      <c r="Q23" t="s">
        <v>424</v>
      </c>
      <c r="R23" t="s">
        <v>77</v>
      </c>
      <c r="S23" t="s">
        <v>424</v>
      </c>
      <c r="T23" t="s">
        <v>77</v>
      </c>
      <c r="U23" t="s">
        <v>451</v>
      </c>
      <c r="V23">
        <v>1</v>
      </c>
      <c r="W23" t="s">
        <v>76</v>
      </c>
      <c r="X23" t="s">
        <v>54</v>
      </c>
    </row>
    <row r="24" spans="1:24">
      <c r="A24" t="s">
        <v>76</v>
      </c>
      <c r="B24" t="s">
        <v>79</v>
      </c>
      <c r="C24" t="s">
        <v>54</v>
      </c>
      <c r="D24" t="s">
        <v>76</v>
      </c>
      <c r="E24">
        <v>2023</v>
      </c>
      <c r="F24" t="s">
        <v>76</v>
      </c>
      <c r="G24" t="s">
        <v>140</v>
      </c>
      <c r="H24" t="s">
        <v>76</v>
      </c>
      <c r="I24" t="s">
        <v>112</v>
      </c>
      <c r="J24" t="s">
        <v>418</v>
      </c>
      <c r="K24" t="s">
        <v>438</v>
      </c>
      <c r="L24" t="s">
        <v>420</v>
      </c>
      <c r="M24" t="s">
        <v>421</v>
      </c>
      <c r="N24" t="s">
        <v>422</v>
      </c>
      <c r="O24" t="s">
        <v>422</v>
      </c>
      <c r="P24" t="s">
        <v>77</v>
      </c>
      <c r="Q24" t="s">
        <v>77</v>
      </c>
      <c r="R24" t="s">
        <v>77</v>
      </c>
      <c r="S24" t="s">
        <v>77</v>
      </c>
      <c r="T24" t="s">
        <v>77</v>
      </c>
      <c r="U24" t="s">
        <v>77</v>
      </c>
      <c r="V24">
        <v>1</v>
      </c>
      <c r="W24" t="s">
        <v>76</v>
      </c>
      <c r="X24" t="s">
        <v>54</v>
      </c>
    </row>
    <row r="25" spans="1:24">
      <c r="A25" t="s">
        <v>76</v>
      </c>
      <c r="B25" t="s">
        <v>79</v>
      </c>
      <c r="C25" t="s">
        <v>54</v>
      </c>
      <c r="D25" t="s">
        <v>76</v>
      </c>
      <c r="E25">
        <v>2023</v>
      </c>
      <c r="F25" t="s">
        <v>76</v>
      </c>
      <c r="G25" t="s">
        <v>453</v>
      </c>
      <c r="H25" t="s">
        <v>76</v>
      </c>
      <c r="I25" t="s">
        <v>76</v>
      </c>
      <c r="J25" t="s">
        <v>428</v>
      </c>
      <c r="K25" t="s">
        <v>425</v>
      </c>
      <c r="L25" t="s">
        <v>420</v>
      </c>
      <c r="M25" t="s">
        <v>426</v>
      </c>
      <c r="N25" t="s">
        <v>427</v>
      </c>
      <c r="O25" t="s">
        <v>427</v>
      </c>
      <c r="P25">
        <v>500</v>
      </c>
      <c r="Q25" t="s">
        <v>424</v>
      </c>
      <c r="R25" t="s">
        <v>77</v>
      </c>
      <c r="S25" t="s">
        <v>424</v>
      </c>
      <c r="T25" t="s">
        <v>77</v>
      </c>
      <c r="U25" t="s">
        <v>77</v>
      </c>
      <c r="V25">
        <v>1</v>
      </c>
      <c r="W25" t="s">
        <v>76</v>
      </c>
      <c r="X25" t="s">
        <v>54</v>
      </c>
    </row>
    <row r="26" spans="1:24">
      <c r="A26" t="s">
        <v>76</v>
      </c>
      <c r="B26" t="s">
        <v>79</v>
      </c>
      <c r="C26" t="s">
        <v>54</v>
      </c>
      <c r="D26" t="s">
        <v>76</v>
      </c>
      <c r="E26">
        <v>2023</v>
      </c>
      <c r="F26" t="s">
        <v>76</v>
      </c>
      <c r="G26" t="s">
        <v>454</v>
      </c>
      <c r="H26" t="s">
        <v>76</v>
      </c>
      <c r="I26" t="s">
        <v>112</v>
      </c>
      <c r="J26" t="s">
        <v>428</v>
      </c>
      <c r="K26" t="s">
        <v>433</v>
      </c>
      <c r="L26" t="s">
        <v>420</v>
      </c>
      <c r="M26" t="s">
        <v>421</v>
      </c>
      <c r="N26" t="s">
        <v>422</v>
      </c>
      <c r="O26" t="s">
        <v>422</v>
      </c>
      <c r="P26" t="s">
        <v>77</v>
      </c>
      <c r="Q26" t="s">
        <v>77</v>
      </c>
      <c r="R26" t="s">
        <v>77</v>
      </c>
      <c r="S26" t="s">
        <v>77</v>
      </c>
      <c r="T26" t="s">
        <v>77</v>
      </c>
      <c r="U26" t="s">
        <v>77</v>
      </c>
      <c r="V26">
        <v>1</v>
      </c>
      <c r="W26" t="s">
        <v>76</v>
      </c>
      <c r="X26" t="s">
        <v>54</v>
      </c>
    </row>
    <row r="27" spans="1:24">
      <c r="A27" t="s">
        <v>76</v>
      </c>
      <c r="B27" t="s">
        <v>79</v>
      </c>
      <c r="C27" t="s">
        <v>54</v>
      </c>
      <c r="D27" t="s">
        <v>76</v>
      </c>
      <c r="E27">
        <v>2023</v>
      </c>
      <c r="F27" t="s">
        <v>76</v>
      </c>
      <c r="G27" t="s">
        <v>455</v>
      </c>
      <c r="H27" t="s">
        <v>76</v>
      </c>
      <c r="I27" t="s">
        <v>112</v>
      </c>
      <c r="J27" t="s">
        <v>418</v>
      </c>
      <c r="K27" t="s">
        <v>42</v>
      </c>
      <c r="L27" t="s">
        <v>420</v>
      </c>
      <c r="M27" t="s">
        <v>421</v>
      </c>
      <c r="N27" t="s">
        <v>422</v>
      </c>
      <c r="O27" t="s">
        <v>422</v>
      </c>
      <c r="P27" t="s">
        <v>77</v>
      </c>
      <c r="Q27" t="s">
        <v>77</v>
      </c>
      <c r="R27" t="s">
        <v>77</v>
      </c>
      <c r="S27" t="s">
        <v>77</v>
      </c>
      <c r="T27" t="s">
        <v>77</v>
      </c>
      <c r="U27" t="s">
        <v>77</v>
      </c>
      <c r="V27">
        <v>1</v>
      </c>
      <c r="W27" t="s">
        <v>76</v>
      </c>
      <c r="X27" t="s">
        <v>54</v>
      </c>
    </row>
    <row r="28" spans="1:24">
      <c r="A28" t="s">
        <v>76</v>
      </c>
      <c r="B28" t="s">
        <v>79</v>
      </c>
      <c r="C28" t="s">
        <v>54</v>
      </c>
      <c r="D28" t="s">
        <v>76</v>
      </c>
      <c r="E28">
        <v>2023</v>
      </c>
      <c r="F28" t="s">
        <v>76</v>
      </c>
      <c r="G28" t="s">
        <v>456</v>
      </c>
      <c r="H28" t="s">
        <v>76</v>
      </c>
      <c r="I28" t="s">
        <v>112</v>
      </c>
      <c r="J28" t="s">
        <v>418</v>
      </c>
      <c r="K28" t="s">
        <v>437</v>
      </c>
      <c r="L28" t="s">
        <v>420</v>
      </c>
      <c r="M28" t="s">
        <v>421</v>
      </c>
      <c r="N28" t="s">
        <v>422</v>
      </c>
      <c r="O28" t="s">
        <v>422</v>
      </c>
      <c r="P28" t="s">
        <v>77</v>
      </c>
      <c r="Q28" t="s">
        <v>77</v>
      </c>
      <c r="R28" t="s">
        <v>77</v>
      </c>
      <c r="S28" t="s">
        <v>77</v>
      </c>
      <c r="T28" t="s">
        <v>77</v>
      </c>
      <c r="U28" t="s">
        <v>77</v>
      </c>
      <c r="V28">
        <v>1</v>
      </c>
      <c r="W28" t="s">
        <v>76</v>
      </c>
      <c r="X28" t="s">
        <v>54</v>
      </c>
    </row>
    <row r="29" spans="1:24">
      <c r="A29" t="s">
        <v>76</v>
      </c>
      <c r="B29" t="s">
        <v>79</v>
      </c>
      <c r="C29" t="s">
        <v>54</v>
      </c>
      <c r="D29" t="s">
        <v>76</v>
      </c>
      <c r="E29">
        <v>2023</v>
      </c>
      <c r="F29" t="s">
        <v>76</v>
      </c>
      <c r="G29" t="s">
        <v>148</v>
      </c>
      <c r="H29" t="s">
        <v>76</v>
      </c>
      <c r="I29" t="s">
        <v>112</v>
      </c>
      <c r="J29" t="s">
        <v>418</v>
      </c>
      <c r="K29" t="s">
        <v>457</v>
      </c>
      <c r="L29" t="s">
        <v>420</v>
      </c>
      <c r="M29" t="s">
        <v>421</v>
      </c>
      <c r="N29" t="s">
        <v>422</v>
      </c>
      <c r="O29" t="s">
        <v>422</v>
      </c>
      <c r="P29" t="s">
        <v>77</v>
      </c>
      <c r="Q29" t="s">
        <v>77</v>
      </c>
      <c r="R29" t="s">
        <v>77</v>
      </c>
      <c r="S29" t="s">
        <v>77</v>
      </c>
      <c r="T29" t="s">
        <v>77</v>
      </c>
      <c r="U29" t="s">
        <v>77</v>
      </c>
      <c r="V29">
        <v>1</v>
      </c>
      <c r="W29" t="s">
        <v>76</v>
      </c>
      <c r="X29" t="s">
        <v>54</v>
      </c>
    </row>
    <row r="30" spans="1:24">
      <c r="A30" t="s">
        <v>76</v>
      </c>
      <c r="B30" t="s">
        <v>79</v>
      </c>
      <c r="C30" t="s">
        <v>54</v>
      </c>
      <c r="D30" t="s">
        <v>76</v>
      </c>
      <c r="E30">
        <v>2023</v>
      </c>
      <c r="F30" t="s">
        <v>76</v>
      </c>
      <c r="G30" t="s">
        <v>458</v>
      </c>
      <c r="H30" t="s">
        <v>76</v>
      </c>
      <c r="I30" t="s">
        <v>112</v>
      </c>
      <c r="J30" t="s">
        <v>418</v>
      </c>
      <c r="K30" t="s">
        <v>431</v>
      </c>
      <c r="L30" t="s">
        <v>420</v>
      </c>
      <c r="M30" t="s">
        <v>421</v>
      </c>
      <c r="N30" t="s">
        <v>422</v>
      </c>
      <c r="O30" t="s">
        <v>422</v>
      </c>
      <c r="P30" t="s">
        <v>77</v>
      </c>
      <c r="Q30" t="s">
        <v>77</v>
      </c>
      <c r="R30" t="s">
        <v>77</v>
      </c>
      <c r="S30" t="s">
        <v>77</v>
      </c>
      <c r="T30" t="s">
        <v>77</v>
      </c>
      <c r="U30" t="s">
        <v>77</v>
      </c>
      <c r="V30">
        <v>1</v>
      </c>
      <c r="W30" t="s">
        <v>76</v>
      </c>
      <c r="X30" t="s">
        <v>54</v>
      </c>
    </row>
    <row r="31" spans="1:24">
      <c r="A31" t="s">
        <v>76</v>
      </c>
      <c r="B31" t="s">
        <v>79</v>
      </c>
      <c r="C31" t="s">
        <v>54</v>
      </c>
      <c r="D31" t="s">
        <v>76</v>
      </c>
      <c r="E31">
        <v>2023</v>
      </c>
      <c r="F31" t="s">
        <v>76</v>
      </c>
      <c r="G31" t="s">
        <v>142</v>
      </c>
      <c r="H31" t="s">
        <v>76</v>
      </c>
      <c r="I31" t="s">
        <v>112</v>
      </c>
      <c r="J31" t="s">
        <v>418</v>
      </c>
      <c r="K31" t="s">
        <v>443</v>
      </c>
      <c r="L31" t="s">
        <v>420</v>
      </c>
      <c r="M31" t="s">
        <v>421</v>
      </c>
      <c r="N31" t="s">
        <v>422</v>
      </c>
      <c r="O31" t="s">
        <v>422</v>
      </c>
      <c r="P31" t="s">
        <v>77</v>
      </c>
      <c r="Q31" t="s">
        <v>77</v>
      </c>
      <c r="R31" t="s">
        <v>77</v>
      </c>
      <c r="S31" t="s">
        <v>77</v>
      </c>
      <c r="T31" t="s">
        <v>77</v>
      </c>
      <c r="U31" t="s">
        <v>77</v>
      </c>
      <c r="V31">
        <v>1</v>
      </c>
      <c r="W31" t="s">
        <v>76</v>
      </c>
      <c r="X31" t="s">
        <v>54</v>
      </c>
    </row>
    <row r="32" spans="1:24">
      <c r="A32" t="s">
        <v>76</v>
      </c>
      <c r="B32" t="s">
        <v>79</v>
      </c>
      <c r="C32" t="s">
        <v>54</v>
      </c>
      <c r="D32" t="s">
        <v>76</v>
      </c>
      <c r="E32">
        <v>2023</v>
      </c>
      <c r="F32" t="s">
        <v>76</v>
      </c>
      <c r="G32" t="s">
        <v>128</v>
      </c>
      <c r="H32" t="s">
        <v>435</v>
      </c>
      <c r="I32" t="s">
        <v>77</v>
      </c>
      <c r="J32" t="s">
        <v>428</v>
      </c>
      <c r="K32" t="s">
        <v>459</v>
      </c>
      <c r="L32" t="s">
        <v>427</v>
      </c>
      <c r="M32" t="s">
        <v>422</v>
      </c>
      <c r="N32" t="s">
        <v>422</v>
      </c>
      <c r="O32" t="s">
        <v>422</v>
      </c>
      <c r="P32" t="s">
        <v>77</v>
      </c>
      <c r="Q32" t="s">
        <v>77</v>
      </c>
      <c r="R32" t="s">
        <v>77</v>
      </c>
      <c r="S32" t="s">
        <v>77</v>
      </c>
      <c r="T32" t="s">
        <v>77</v>
      </c>
      <c r="U32" t="s">
        <v>77</v>
      </c>
      <c r="V32">
        <v>1</v>
      </c>
      <c r="W32" t="s">
        <v>76</v>
      </c>
      <c r="X32" t="s">
        <v>54</v>
      </c>
    </row>
    <row r="33" spans="1:24">
      <c r="A33" t="s">
        <v>76</v>
      </c>
      <c r="B33" t="s">
        <v>79</v>
      </c>
      <c r="C33" t="s">
        <v>54</v>
      </c>
      <c r="D33" t="s">
        <v>76</v>
      </c>
      <c r="E33">
        <v>2023</v>
      </c>
      <c r="F33" t="s">
        <v>76</v>
      </c>
      <c r="G33" t="s">
        <v>146</v>
      </c>
      <c r="H33" t="s">
        <v>76</v>
      </c>
      <c r="I33" t="s">
        <v>435</v>
      </c>
      <c r="J33" t="s">
        <v>418</v>
      </c>
      <c r="K33" t="s">
        <v>430</v>
      </c>
      <c r="L33" t="s">
        <v>420</v>
      </c>
      <c r="M33" t="s">
        <v>442</v>
      </c>
      <c r="N33" t="s">
        <v>427</v>
      </c>
      <c r="O33" t="s">
        <v>427</v>
      </c>
      <c r="P33">
        <v>500</v>
      </c>
      <c r="Q33" t="s">
        <v>424</v>
      </c>
      <c r="R33" t="s">
        <v>77</v>
      </c>
      <c r="S33" t="s">
        <v>424</v>
      </c>
      <c r="T33" t="s">
        <v>77</v>
      </c>
      <c r="U33" t="s">
        <v>451</v>
      </c>
      <c r="V33">
        <v>1</v>
      </c>
      <c r="W33" t="s">
        <v>76</v>
      </c>
      <c r="X33" t="s">
        <v>54</v>
      </c>
    </row>
    <row r="34" spans="1:24">
      <c r="A34" t="s">
        <v>76</v>
      </c>
      <c r="B34" t="s">
        <v>79</v>
      </c>
      <c r="C34" t="s">
        <v>54</v>
      </c>
      <c r="D34" t="s">
        <v>76</v>
      </c>
      <c r="E34">
        <v>2023</v>
      </c>
      <c r="F34" t="s">
        <v>76</v>
      </c>
      <c r="G34" t="s">
        <v>460</v>
      </c>
      <c r="H34" t="s">
        <v>76</v>
      </c>
      <c r="I34" t="s">
        <v>112</v>
      </c>
      <c r="J34" t="s">
        <v>418</v>
      </c>
      <c r="K34" t="s">
        <v>446</v>
      </c>
      <c r="L34" t="s">
        <v>420</v>
      </c>
      <c r="M34" t="s">
        <v>421</v>
      </c>
      <c r="N34" t="s">
        <v>422</v>
      </c>
      <c r="O34" t="s">
        <v>422</v>
      </c>
      <c r="P34" t="s">
        <v>77</v>
      </c>
      <c r="Q34" t="s">
        <v>77</v>
      </c>
      <c r="R34" t="s">
        <v>77</v>
      </c>
      <c r="S34" t="s">
        <v>77</v>
      </c>
      <c r="T34" t="s">
        <v>77</v>
      </c>
      <c r="U34" t="s">
        <v>77</v>
      </c>
      <c r="V34">
        <v>1</v>
      </c>
      <c r="W34" t="s">
        <v>76</v>
      </c>
      <c r="X34" t="s">
        <v>54</v>
      </c>
    </row>
    <row r="35" spans="1:24">
      <c r="A35" t="s">
        <v>76</v>
      </c>
      <c r="B35" t="s">
        <v>79</v>
      </c>
      <c r="C35" t="s">
        <v>54</v>
      </c>
      <c r="D35" t="s">
        <v>76</v>
      </c>
      <c r="E35">
        <v>2023</v>
      </c>
      <c r="F35" t="s">
        <v>76</v>
      </c>
      <c r="G35" t="s">
        <v>122</v>
      </c>
      <c r="H35" t="s">
        <v>76</v>
      </c>
      <c r="I35" t="s">
        <v>112</v>
      </c>
      <c r="J35" t="s">
        <v>428</v>
      </c>
      <c r="K35" t="s">
        <v>449</v>
      </c>
      <c r="L35" t="s">
        <v>420</v>
      </c>
      <c r="M35" t="s">
        <v>421</v>
      </c>
      <c r="N35" t="s">
        <v>422</v>
      </c>
      <c r="O35" t="s">
        <v>422</v>
      </c>
      <c r="P35" t="s">
        <v>77</v>
      </c>
      <c r="Q35" t="s">
        <v>77</v>
      </c>
      <c r="R35" t="s">
        <v>77</v>
      </c>
      <c r="S35" t="s">
        <v>77</v>
      </c>
      <c r="T35" t="s">
        <v>77</v>
      </c>
      <c r="U35" t="s">
        <v>77</v>
      </c>
      <c r="V35">
        <v>1</v>
      </c>
      <c r="W35" t="s">
        <v>76</v>
      </c>
      <c r="X35" t="s">
        <v>54</v>
      </c>
    </row>
    <row r="36" spans="1:24">
      <c r="A36" t="s">
        <v>76</v>
      </c>
      <c r="B36" t="s">
        <v>79</v>
      </c>
      <c r="C36" t="s">
        <v>54</v>
      </c>
      <c r="D36" t="s">
        <v>76</v>
      </c>
      <c r="E36">
        <v>2023</v>
      </c>
      <c r="F36" t="s">
        <v>76</v>
      </c>
      <c r="G36" t="s">
        <v>461</v>
      </c>
      <c r="H36" t="s">
        <v>76</v>
      </c>
      <c r="I36" t="s">
        <v>76</v>
      </c>
      <c r="J36" t="s">
        <v>418</v>
      </c>
      <c r="K36" t="s">
        <v>439</v>
      </c>
      <c r="L36" t="s">
        <v>420</v>
      </c>
      <c r="M36" t="s">
        <v>426</v>
      </c>
      <c r="N36" t="s">
        <v>427</v>
      </c>
      <c r="O36" t="s">
        <v>427</v>
      </c>
      <c r="P36">
        <v>600</v>
      </c>
      <c r="Q36" t="s">
        <v>424</v>
      </c>
      <c r="R36" t="s">
        <v>77</v>
      </c>
      <c r="S36" t="s">
        <v>424</v>
      </c>
      <c r="T36" t="s">
        <v>77</v>
      </c>
      <c r="U36" t="s">
        <v>77</v>
      </c>
      <c r="V36">
        <v>1</v>
      </c>
      <c r="W36" t="s">
        <v>76</v>
      </c>
      <c r="X36" t="s">
        <v>54</v>
      </c>
    </row>
    <row r="37" spans="1:24">
      <c r="A37" t="s">
        <v>76</v>
      </c>
      <c r="B37" t="s">
        <v>79</v>
      </c>
      <c r="C37" t="s">
        <v>54</v>
      </c>
      <c r="D37" t="s">
        <v>76</v>
      </c>
      <c r="E37">
        <v>2023</v>
      </c>
      <c r="F37" t="s">
        <v>76</v>
      </c>
      <c r="G37" t="s">
        <v>134</v>
      </c>
      <c r="H37" t="s">
        <v>76</v>
      </c>
      <c r="I37" t="s">
        <v>112</v>
      </c>
      <c r="J37" t="s">
        <v>428</v>
      </c>
      <c r="K37" t="s">
        <v>436</v>
      </c>
      <c r="L37" t="s">
        <v>420</v>
      </c>
      <c r="M37" t="s">
        <v>421</v>
      </c>
      <c r="N37" t="s">
        <v>422</v>
      </c>
      <c r="O37" t="s">
        <v>422</v>
      </c>
      <c r="P37" t="s">
        <v>77</v>
      </c>
      <c r="Q37" t="s">
        <v>77</v>
      </c>
      <c r="R37" t="s">
        <v>77</v>
      </c>
      <c r="S37" t="s">
        <v>77</v>
      </c>
      <c r="T37" t="s">
        <v>77</v>
      </c>
      <c r="U37" t="s">
        <v>77</v>
      </c>
      <c r="V37">
        <v>1</v>
      </c>
      <c r="W37" t="s">
        <v>76</v>
      </c>
      <c r="X37" t="s">
        <v>54</v>
      </c>
    </row>
    <row r="38" spans="1:24">
      <c r="A38" t="s">
        <v>76</v>
      </c>
      <c r="B38" t="s">
        <v>79</v>
      </c>
      <c r="C38" t="s">
        <v>54</v>
      </c>
      <c r="D38" t="s">
        <v>76</v>
      </c>
      <c r="E38">
        <v>2023</v>
      </c>
      <c r="F38" t="s">
        <v>76</v>
      </c>
      <c r="G38" t="s">
        <v>462</v>
      </c>
      <c r="H38" t="s">
        <v>76</v>
      </c>
      <c r="I38" t="s">
        <v>112</v>
      </c>
      <c r="J38" t="s">
        <v>418</v>
      </c>
      <c r="K38" t="s">
        <v>463</v>
      </c>
      <c r="L38" t="s">
        <v>420</v>
      </c>
      <c r="M38" t="s">
        <v>421</v>
      </c>
      <c r="N38" t="s">
        <v>422</v>
      </c>
      <c r="O38" t="s">
        <v>422</v>
      </c>
      <c r="P38" t="s">
        <v>77</v>
      </c>
      <c r="Q38" t="s">
        <v>77</v>
      </c>
      <c r="R38" t="s">
        <v>77</v>
      </c>
      <c r="S38" t="s">
        <v>77</v>
      </c>
      <c r="T38" t="s">
        <v>77</v>
      </c>
      <c r="U38" t="s">
        <v>77</v>
      </c>
      <c r="V38">
        <v>1</v>
      </c>
      <c r="W38" t="s">
        <v>76</v>
      </c>
      <c r="X38" t="s">
        <v>54</v>
      </c>
    </row>
    <row r="39" spans="1:24">
      <c r="A39" t="s">
        <v>76</v>
      </c>
      <c r="B39" t="s">
        <v>79</v>
      </c>
      <c r="C39" t="s">
        <v>54</v>
      </c>
      <c r="D39" t="s">
        <v>76</v>
      </c>
      <c r="E39">
        <v>2023</v>
      </c>
      <c r="F39" t="s">
        <v>76</v>
      </c>
      <c r="G39" t="s">
        <v>114</v>
      </c>
      <c r="H39" t="s">
        <v>76</v>
      </c>
      <c r="I39" t="s">
        <v>112</v>
      </c>
      <c r="J39" t="s">
        <v>428</v>
      </c>
      <c r="K39" t="s">
        <v>457</v>
      </c>
      <c r="L39" t="s">
        <v>420</v>
      </c>
      <c r="M39" t="s">
        <v>421</v>
      </c>
      <c r="N39" t="s">
        <v>422</v>
      </c>
      <c r="O39" t="s">
        <v>422</v>
      </c>
      <c r="P39" t="s">
        <v>77</v>
      </c>
      <c r="Q39" t="s">
        <v>77</v>
      </c>
      <c r="R39" t="s">
        <v>77</v>
      </c>
      <c r="S39" t="s">
        <v>77</v>
      </c>
      <c r="T39" t="s">
        <v>77</v>
      </c>
      <c r="U39" t="s">
        <v>77</v>
      </c>
      <c r="V39">
        <v>1</v>
      </c>
      <c r="W39" t="s">
        <v>76</v>
      </c>
      <c r="X39" t="s">
        <v>54</v>
      </c>
    </row>
    <row r="40" spans="1:24">
      <c r="A40" t="s">
        <v>76</v>
      </c>
      <c r="B40" t="s">
        <v>79</v>
      </c>
      <c r="C40" t="s">
        <v>54</v>
      </c>
      <c r="D40" t="s">
        <v>76</v>
      </c>
      <c r="E40">
        <v>2023</v>
      </c>
      <c r="F40" t="s">
        <v>76</v>
      </c>
      <c r="G40" t="s">
        <v>464</v>
      </c>
      <c r="H40" t="s">
        <v>435</v>
      </c>
      <c r="I40" t="s">
        <v>77</v>
      </c>
      <c r="J40" t="s">
        <v>418</v>
      </c>
      <c r="K40" t="s">
        <v>459</v>
      </c>
      <c r="L40" t="s">
        <v>427</v>
      </c>
      <c r="M40" t="s">
        <v>422</v>
      </c>
      <c r="N40" t="s">
        <v>422</v>
      </c>
      <c r="O40" t="s">
        <v>422</v>
      </c>
      <c r="P40" t="s">
        <v>77</v>
      </c>
      <c r="Q40" t="s">
        <v>77</v>
      </c>
      <c r="R40" t="s">
        <v>77</v>
      </c>
      <c r="S40" t="s">
        <v>77</v>
      </c>
      <c r="T40" t="s">
        <v>77</v>
      </c>
      <c r="U40" t="s">
        <v>77</v>
      </c>
      <c r="V40">
        <v>1</v>
      </c>
      <c r="W40" t="s">
        <v>76</v>
      </c>
      <c r="X40" t="s">
        <v>54</v>
      </c>
    </row>
    <row r="41" spans="1:24">
      <c r="A41" t="s">
        <v>76</v>
      </c>
      <c r="B41" t="s">
        <v>79</v>
      </c>
      <c r="C41" t="s">
        <v>54</v>
      </c>
      <c r="D41" t="s">
        <v>76</v>
      </c>
      <c r="E41">
        <v>2023</v>
      </c>
      <c r="F41" t="s">
        <v>76</v>
      </c>
      <c r="G41" t="s">
        <v>118</v>
      </c>
      <c r="H41" t="s">
        <v>76</v>
      </c>
      <c r="I41" t="s">
        <v>112</v>
      </c>
      <c r="J41" t="s">
        <v>428</v>
      </c>
      <c r="K41" t="s">
        <v>42</v>
      </c>
      <c r="L41" t="s">
        <v>420</v>
      </c>
      <c r="M41" t="s">
        <v>421</v>
      </c>
      <c r="N41" t="s">
        <v>422</v>
      </c>
      <c r="O41" t="s">
        <v>422</v>
      </c>
      <c r="P41" t="s">
        <v>77</v>
      </c>
      <c r="Q41" t="s">
        <v>77</v>
      </c>
      <c r="R41" t="s">
        <v>77</v>
      </c>
      <c r="S41" t="s">
        <v>77</v>
      </c>
      <c r="T41" t="s">
        <v>77</v>
      </c>
      <c r="U41" t="s">
        <v>77</v>
      </c>
      <c r="V41">
        <v>1</v>
      </c>
      <c r="W41" t="s">
        <v>76</v>
      </c>
      <c r="X41" t="s">
        <v>54</v>
      </c>
    </row>
    <row r="42" spans="1:24">
      <c r="A42" t="s">
        <v>76</v>
      </c>
      <c r="B42" t="s">
        <v>79</v>
      </c>
      <c r="C42" t="s">
        <v>54</v>
      </c>
      <c r="D42" t="s">
        <v>76</v>
      </c>
      <c r="E42">
        <v>2023</v>
      </c>
      <c r="F42" t="s">
        <v>76</v>
      </c>
      <c r="G42" t="s">
        <v>120</v>
      </c>
      <c r="H42" t="s">
        <v>76</v>
      </c>
      <c r="I42" t="s">
        <v>112</v>
      </c>
      <c r="J42" t="s">
        <v>428</v>
      </c>
      <c r="K42" t="s">
        <v>463</v>
      </c>
      <c r="L42" t="s">
        <v>420</v>
      </c>
      <c r="M42" t="s">
        <v>421</v>
      </c>
      <c r="N42" t="s">
        <v>422</v>
      </c>
      <c r="O42" t="s">
        <v>422</v>
      </c>
      <c r="P42" t="s">
        <v>77</v>
      </c>
      <c r="Q42" t="s">
        <v>77</v>
      </c>
      <c r="R42" t="s">
        <v>77</v>
      </c>
      <c r="S42" t="s">
        <v>77</v>
      </c>
      <c r="T42" t="s">
        <v>77</v>
      </c>
      <c r="U42" t="s">
        <v>77</v>
      </c>
      <c r="V42">
        <v>1</v>
      </c>
      <c r="W42" t="s">
        <v>76</v>
      </c>
      <c r="X42" t="s">
        <v>54</v>
      </c>
    </row>
    <row r="43" spans="1:24">
      <c r="A43" t="s">
        <v>76</v>
      </c>
      <c r="B43" t="s">
        <v>79</v>
      </c>
      <c r="C43" t="s">
        <v>54</v>
      </c>
      <c r="D43" t="s">
        <v>76</v>
      </c>
      <c r="E43">
        <v>2023</v>
      </c>
      <c r="F43" t="s">
        <v>76</v>
      </c>
      <c r="G43" t="s">
        <v>465</v>
      </c>
      <c r="H43" t="s">
        <v>76</v>
      </c>
      <c r="I43" t="s">
        <v>112</v>
      </c>
      <c r="J43" t="s">
        <v>418</v>
      </c>
      <c r="K43" t="s">
        <v>447</v>
      </c>
      <c r="L43" t="s">
        <v>420</v>
      </c>
      <c r="M43" t="s">
        <v>421</v>
      </c>
      <c r="N43" t="s">
        <v>422</v>
      </c>
      <c r="O43" t="s">
        <v>422</v>
      </c>
      <c r="P43" t="s">
        <v>77</v>
      </c>
      <c r="Q43" t="s">
        <v>77</v>
      </c>
      <c r="R43" t="s">
        <v>77</v>
      </c>
      <c r="S43" t="s">
        <v>77</v>
      </c>
      <c r="T43" t="s">
        <v>77</v>
      </c>
      <c r="U43" t="s">
        <v>77</v>
      </c>
      <c r="V43">
        <v>1</v>
      </c>
      <c r="W43" t="s">
        <v>76</v>
      </c>
      <c r="X43" t="s">
        <v>54</v>
      </c>
    </row>
    <row r="44" spans="1:24">
      <c r="A44" t="s">
        <v>76</v>
      </c>
      <c r="B44" t="s">
        <v>79</v>
      </c>
      <c r="C44" t="s">
        <v>54</v>
      </c>
      <c r="D44" t="s">
        <v>76</v>
      </c>
      <c r="E44">
        <v>2023</v>
      </c>
      <c r="F44" t="s">
        <v>76</v>
      </c>
      <c r="G44" t="s">
        <v>110</v>
      </c>
      <c r="H44" t="s">
        <v>76</v>
      </c>
      <c r="I44" t="s">
        <v>112</v>
      </c>
      <c r="J44" t="s">
        <v>428</v>
      </c>
      <c r="K44" t="s">
        <v>452</v>
      </c>
      <c r="L44" t="s">
        <v>420</v>
      </c>
      <c r="M44" t="s">
        <v>421</v>
      </c>
      <c r="N44" t="s">
        <v>422</v>
      </c>
      <c r="O44" t="s">
        <v>422</v>
      </c>
      <c r="P44" t="s">
        <v>77</v>
      </c>
      <c r="Q44" t="s">
        <v>77</v>
      </c>
      <c r="R44" t="s">
        <v>77</v>
      </c>
      <c r="S44" t="s">
        <v>77</v>
      </c>
      <c r="T44" t="s">
        <v>77</v>
      </c>
      <c r="U44" t="s">
        <v>77</v>
      </c>
      <c r="V44">
        <v>1</v>
      </c>
      <c r="W44" t="s">
        <v>76</v>
      </c>
      <c r="X44" t="s">
        <v>54</v>
      </c>
    </row>
    <row r="45" spans="1:24">
      <c r="A45" t="s">
        <v>110</v>
      </c>
      <c r="B45" t="s">
        <v>111</v>
      </c>
      <c r="C45" t="s">
        <v>67</v>
      </c>
      <c r="D45" t="s">
        <v>110</v>
      </c>
      <c r="E45">
        <v>2023</v>
      </c>
      <c r="F45" t="s">
        <v>110</v>
      </c>
      <c r="G45" t="s">
        <v>138</v>
      </c>
      <c r="H45" t="s">
        <v>76</v>
      </c>
      <c r="I45" t="s">
        <v>112</v>
      </c>
      <c r="J45" t="s">
        <v>428</v>
      </c>
      <c r="K45" t="s">
        <v>447</v>
      </c>
      <c r="L45" t="s">
        <v>420</v>
      </c>
      <c r="M45" t="s">
        <v>421</v>
      </c>
      <c r="N45" t="s">
        <v>422</v>
      </c>
      <c r="O45" t="s">
        <v>422</v>
      </c>
      <c r="P45" t="s">
        <v>77</v>
      </c>
      <c r="Q45" t="s">
        <v>77</v>
      </c>
      <c r="R45" t="s">
        <v>77</v>
      </c>
      <c r="S45" t="s">
        <v>77</v>
      </c>
      <c r="T45" t="s">
        <v>77</v>
      </c>
      <c r="U45" t="s">
        <v>466</v>
      </c>
      <c r="V45">
        <v>1</v>
      </c>
      <c r="W45" t="s">
        <v>110</v>
      </c>
      <c r="X45" t="s">
        <v>67</v>
      </c>
    </row>
    <row r="46" spans="1:24">
      <c r="A46" t="s">
        <v>110</v>
      </c>
      <c r="B46" t="s">
        <v>111</v>
      </c>
      <c r="C46" t="s">
        <v>67</v>
      </c>
      <c r="D46" t="s">
        <v>110</v>
      </c>
      <c r="E46">
        <v>2023</v>
      </c>
      <c r="F46" t="s">
        <v>110</v>
      </c>
      <c r="G46" t="s">
        <v>453</v>
      </c>
      <c r="H46" t="s">
        <v>76</v>
      </c>
      <c r="I46" t="s">
        <v>112</v>
      </c>
      <c r="J46" t="s">
        <v>428</v>
      </c>
      <c r="K46" t="s">
        <v>425</v>
      </c>
      <c r="L46" t="s">
        <v>420</v>
      </c>
      <c r="M46" t="s">
        <v>421</v>
      </c>
      <c r="N46" t="s">
        <v>422</v>
      </c>
      <c r="O46" t="s">
        <v>422</v>
      </c>
      <c r="P46" t="s">
        <v>77</v>
      </c>
      <c r="Q46" t="s">
        <v>77</v>
      </c>
      <c r="R46" t="s">
        <v>77</v>
      </c>
      <c r="S46" t="s">
        <v>77</v>
      </c>
      <c r="T46" t="s">
        <v>77</v>
      </c>
      <c r="U46" t="s">
        <v>467</v>
      </c>
      <c r="V46">
        <v>1</v>
      </c>
      <c r="W46" t="s">
        <v>110</v>
      </c>
      <c r="X46" t="s">
        <v>67</v>
      </c>
    </row>
    <row r="47" spans="1:24">
      <c r="A47" t="s">
        <v>110</v>
      </c>
      <c r="B47" t="s">
        <v>111</v>
      </c>
      <c r="C47" t="s">
        <v>67</v>
      </c>
      <c r="D47" t="s">
        <v>110</v>
      </c>
      <c r="E47">
        <v>2023</v>
      </c>
      <c r="F47" t="s">
        <v>110</v>
      </c>
      <c r="G47" t="s">
        <v>136</v>
      </c>
      <c r="H47" t="s">
        <v>76</v>
      </c>
      <c r="I47" t="s">
        <v>112</v>
      </c>
      <c r="J47" t="s">
        <v>428</v>
      </c>
      <c r="K47" t="s">
        <v>444</v>
      </c>
      <c r="L47" t="s">
        <v>420</v>
      </c>
      <c r="M47" t="s">
        <v>421</v>
      </c>
      <c r="N47" t="s">
        <v>422</v>
      </c>
      <c r="O47" t="s">
        <v>422</v>
      </c>
      <c r="P47" t="s">
        <v>77</v>
      </c>
      <c r="Q47" t="s">
        <v>77</v>
      </c>
      <c r="R47" t="s">
        <v>77</v>
      </c>
      <c r="S47" t="s">
        <v>77</v>
      </c>
      <c r="T47" t="s">
        <v>77</v>
      </c>
      <c r="U47" t="s">
        <v>468</v>
      </c>
      <c r="V47">
        <v>1</v>
      </c>
      <c r="W47" t="s">
        <v>110</v>
      </c>
      <c r="X47" t="s">
        <v>67</v>
      </c>
    </row>
    <row r="48" spans="1:24">
      <c r="A48" t="s">
        <v>110</v>
      </c>
      <c r="B48" t="s">
        <v>111</v>
      </c>
      <c r="C48" t="s">
        <v>67</v>
      </c>
      <c r="D48" t="s">
        <v>110</v>
      </c>
      <c r="E48">
        <v>2023</v>
      </c>
      <c r="F48" t="s">
        <v>110</v>
      </c>
      <c r="G48" t="s">
        <v>454</v>
      </c>
      <c r="H48" t="s">
        <v>76</v>
      </c>
      <c r="I48" t="s">
        <v>112</v>
      </c>
      <c r="J48" t="s">
        <v>428</v>
      </c>
      <c r="K48" t="s">
        <v>433</v>
      </c>
      <c r="L48" t="s">
        <v>420</v>
      </c>
      <c r="M48" t="s">
        <v>421</v>
      </c>
      <c r="N48" t="s">
        <v>422</v>
      </c>
      <c r="O48" t="s">
        <v>422</v>
      </c>
      <c r="P48" t="s">
        <v>77</v>
      </c>
      <c r="Q48" t="s">
        <v>77</v>
      </c>
      <c r="R48" t="s">
        <v>77</v>
      </c>
      <c r="S48" t="s">
        <v>77</v>
      </c>
      <c r="T48" t="s">
        <v>77</v>
      </c>
      <c r="U48" t="s">
        <v>469</v>
      </c>
      <c r="V48">
        <v>1</v>
      </c>
      <c r="W48" t="s">
        <v>110</v>
      </c>
      <c r="X48" t="s">
        <v>67</v>
      </c>
    </row>
    <row r="49" spans="1:24">
      <c r="A49" t="s">
        <v>110</v>
      </c>
      <c r="B49" t="s">
        <v>111</v>
      </c>
      <c r="C49" t="s">
        <v>67</v>
      </c>
      <c r="D49" t="s">
        <v>110</v>
      </c>
      <c r="E49">
        <v>2023</v>
      </c>
      <c r="F49" t="s">
        <v>110</v>
      </c>
      <c r="G49" t="s">
        <v>142</v>
      </c>
      <c r="H49" t="s">
        <v>435</v>
      </c>
      <c r="I49" t="s">
        <v>77</v>
      </c>
      <c r="J49" t="s">
        <v>418</v>
      </c>
      <c r="K49" t="s">
        <v>443</v>
      </c>
      <c r="L49" t="s">
        <v>427</v>
      </c>
      <c r="M49" t="s">
        <v>422</v>
      </c>
      <c r="N49" t="s">
        <v>422</v>
      </c>
      <c r="O49" t="s">
        <v>422</v>
      </c>
      <c r="P49" t="s">
        <v>77</v>
      </c>
      <c r="Q49" t="s">
        <v>77</v>
      </c>
      <c r="R49" t="s">
        <v>77</v>
      </c>
      <c r="S49" t="s">
        <v>77</v>
      </c>
      <c r="T49" t="s">
        <v>77</v>
      </c>
      <c r="U49" t="s">
        <v>468</v>
      </c>
      <c r="V49">
        <v>1</v>
      </c>
      <c r="W49" t="s">
        <v>110</v>
      </c>
      <c r="X49" t="s">
        <v>67</v>
      </c>
    </row>
    <row r="50" spans="1:24">
      <c r="A50" t="s">
        <v>110</v>
      </c>
      <c r="B50" t="s">
        <v>111</v>
      </c>
      <c r="C50" t="s">
        <v>67</v>
      </c>
      <c r="D50" t="s">
        <v>110</v>
      </c>
      <c r="E50">
        <v>2023</v>
      </c>
      <c r="F50" t="s">
        <v>110</v>
      </c>
      <c r="G50" t="s">
        <v>435</v>
      </c>
      <c r="H50" t="s">
        <v>76</v>
      </c>
      <c r="I50" t="s">
        <v>112</v>
      </c>
      <c r="J50" t="s">
        <v>428</v>
      </c>
      <c r="K50" t="s">
        <v>443</v>
      </c>
      <c r="L50" t="s">
        <v>420</v>
      </c>
      <c r="M50" t="s">
        <v>421</v>
      </c>
      <c r="N50" t="s">
        <v>422</v>
      </c>
      <c r="O50" t="s">
        <v>422</v>
      </c>
      <c r="P50" t="s">
        <v>77</v>
      </c>
      <c r="Q50" t="s">
        <v>77</v>
      </c>
      <c r="R50" t="s">
        <v>77</v>
      </c>
      <c r="S50" t="s">
        <v>77</v>
      </c>
      <c r="T50" t="s">
        <v>77</v>
      </c>
      <c r="U50" t="s">
        <v>470</v>
      </c>
      <c r="V50">
        <v>1</v>
      </c>
      <c r="W50" t="s">
        <v>110</v>
      </c>
      <c r="X50" t="s">
        <v>67</v>
      </c>
    </row>
    <row r="51" spans="1:24">
      <c r="A51" t="s">
        <v>110</v>
      </c>
      <c r="B51" t="s">
        <v>111</v>
      </c>
      <c r="C51" t="s">
        <v>67</v>
      </c>
      <c r="D51" t="s">
        <v>110</v>
      </c>
      <c r="E51">
        <v>2023</v>
      </c>
      <c r="F51" t="s">
        <v>110</v>
      </c>
      <c r="G51" t="s">
        <v>432</v>
      </c>
      <c r="H51" t="s">
        <v>76</v>
      </c>
      <c r="I51" t="s">
        <v>76</v>
      </c>
      <c r="J51" t="s">
        <v>418</v>
      </c>
      <c r="K51" t="s">
        <v>433</v>
      </c>
      <c r="L51" t="s">
        <v>420</v>
      </c>
      <c r="M51" t="s">
        <v>426</v>
      </c>
      <c r="N51" t="s">
        <v>420</v>
      </c>
      <c r="O51" t="s">
        <v>420</v>
      </c>
      <c r="P51">
        <v>340</v>
      </c>
      <c r="Q51" t="s">
        <v>471</v>
      </c>
      <c r="R51" s="36">
        <v>1100</v>
      </c>
      <c r="S51" t="s">
        <v>471</v>
      </c>
      <c r="T51" s="36">
        <v>100</v>
      </c>
      <c r="U51" t="s">
        <v>473</v>
      </c>
      <c r="V51">
        <v>1</v>
      </c>
      <c r="W51" t="s">
        <v>110</v>
      </c>
      <c r="X51" t="s">
        <v>67</v>
      </c>
    </row>
    <row r="52" spans="1:24">
      <c r="A52" t="s">
        <v>110</v>
      </c>
      <c r="B52" t="s">
        <v>111</v>
      </c>
      <c r="C52" t="s">
        <v>67</v>
      </c>
      <c r="D52" t="s">
        <v>110</v>
      </c>
      <c r="E52">
        <v>2023</v>
      </c>
      <c r="F52" t="s">
        <v>110</v>
      </c>
      <c r="G52" t="s">
        <v>130</v>
      </c>
      <c r="H52" t="s">
        <v>76</v>
      </c>
      <c r="I52" t="s">
        <v>112</v>
      </c>
      <c r="J52" t="s">
        <v>428</v>
      </c>
      <c r="K52" t="s">
        <v>439</v>
      </c>
      <c r="L52" t="s">
        <v>420</v>
      </c>
      <c r="M52" t="s">
        <v>421</v>
      </c>
      <c r="N52" t="s">
        <v>422</v>
      </c>
      <c r="O52" t="s">
        <v>422</v>
      </c>
      <c r="P52" t="s">
        <v>77</v>
      </c>
      <c r="Q52" t="s">
        <v>77</v>
      </c>
      <c r="R52" t="s">
        <v>77</v>
      </c>
      <c r="S52" t="s">
        <v>77</v>
      </c>
      <c r="T52" t="s">
        <v>77</v>
      </c>
      <c r="U52" t="s">
        <v>467</v>
      </c>
      <c r="V52">
        <v>1</v>
      </c>
      <c r="W52" t="s">
        <v>110</v>
      </c>
      <c r="X52" t="s">
        <v>67</v>
      </c>
    </row>
    <row r="53" spans="1:24">
      <c r="A53" t="s">
        <v>110</v>
      </c>
      <c r="B53" t="s">
        <v>111</v>
      </c>
      <c r="C53" t="s">
        <v>67</v>
      </c>
      <c r="D53" t="s">
        <v>110</v>
      </c>
      <c r="E53">
        <v>2023</v>
      </c>
      <c r="F53" t="s">
        <v>110</v>
      </c>
      <c r="G53" t="s">
        <v>465</v>
      </c>
      <c r="H53" t="s">
        <v>435</v>
      </c>
      <c r="I53" t="s">
        <v>77</v>
      </c>
      <c r="J53" t="s">
        <v>418</v>
      </c>
      <c r="K53" t="s">
        <v>447</v>
      </c>
      <c r="L53" t="s">
        <v>427</v>
      </c>
      <c r="M53" t="s">
        <v>422</v>
      </c>
      <c r="N53" t="s">
        <v>422</v>
      </c>
      <c r="O53" t="s">
        <v>422</v>
      </c>
      <c r="P53" t="s">
        <v>77</v>
      </c>
      <c r="Q53" t="s">
        <v>77</v>
      </c>
      <c r="R53" t="s">
        <v>77</v>
      </c>
      <c r="S53" t="s">
        <v>77</v>
      </c>
      <c r="T53" t="s">
        <v>77</v>
      </c>
      <c r="U53" t="s">
        <v>466</v>
      </c>
      <c r="V53">
        <v>1</v>
      </c>
      <c r="W53" t="s">
        <v>110</v>
      </c>
      <c r="X53" t="s">
        <v>67</v>
      </c>
    </row>
    <row r="54" spans="1:24">
      <c r="A54" t="s">
        <v>110</v>
      </c>
      <c r="B54" t="s">
        <v>111</v>
      </c>
      <c r="C54" t="s">
        <v>67</v>
      </c>
      <c r="D54" t="s">
        <v>110</v>
      </c>
      <c r="E54">
        <v>2023</v>
      </c>
      <c r="F54" t="s">
        <v>110</v>
      </c>
      <c r="G54" t="s">
        <v>461</v>
      </c>
      <c r="H54" t="s">
        <v>76</v>
      </c>
      <c r="I54" t="s">
        <v>76</v>
      </c>
      <c r="J54" t="s">
        <v>418</v>
      </c>
      <c r="K54" t="s">
        <v>439</v>
      </c>
      <c r="L54" t="s">
        <v>420</v>
      </c>
      <c r="M54" t="s">
        <v>426</v>
      </c>
      <c r="N54" t="s">
        <v>420</v>
      </c>
      <c r="O54" t="s">
        <v>427</v>
      </c>
      <c r="P54">
        <v>0</v>
      </c>
      <c r="Q54" t="s">
        <v>471</v>
      </c>
      <c r="R54" s="36">
        <v>1100</v>
      </c>
      <c r="S54" t="s">
        <v>424</v>
      </c>
      <c r="T54" t="s">
        <v>77</v>
      </c>
      <c r="U54" t="s">
        <v>467</v>
      </c>
      <c r="V54">
        <v>1</v>
      </c>
      <c r="W54" t="s">
        <v>110</v>
      </c>
      <c r="X54" t="s">
        <v>67</v>
      </c>
    </row>
    <row r="55" spans="1:24">
      <c r="A55" t="s">
        <v>110</v>
      </c>
      <c r="B55" t="s">
        <v>111</v>
      </c>
      <c r="C55" t="s">
        <v>67</v>
      </c>
      <c r="D55" t="s">
        <v>110</v>
      </c>
      <c r="E55">
        <v>2023</v>
      </c>
      <c r="F55" t="s">
        <v>110</v>
      </c>
      <c r="G55" t="s">
        <v>132</v>
      </c>
      <c r="H55" t="s">
        <v>76</v>
      </c>
      <c r="I55" t="s">
        <v>112</v>
      </c>
      <c r="J55" t="s">
        <v>428</v>
      </c>
      <c r="K55" t="s">
        <v>429</v>
      </c>
      <c r="L55" t="s">
        <v>420</v>
      </c>
      <c r="M55" t="s">
        <v>421</v>
      </c>
      <c r="N55" t="s">
        <v>422</v>
      </c>
      <c r="O55" t="s">
        <v>422</v>
      </c>
      <c r="P55" t="s">
        <v>77</v>
      </c>
      <c r="Q55" t="s">
        <v>77</v>
      </c>
      <c r="R55" t="s">
        <v>77</v>
      </c>
      <c r="S55" t="s">
        <v>77</v>
      </c>
      <c r="T55" t="s">
        <v>77</v>
      </c>
      <c r="U55" t="s">
        <v>467</v>
      </c>
      <c r="V55">
        <v>1</v>
      </c>
      <c r="W55" t="s">
        <v>110</v>
      </c>
      <c r="X55" t="s">
        <v>67</v>
      </c>
    </row>
    <row r="56" spans="1:24">
      <c r="A56" t="s">
        <v>110</v>
      </c>
      <c r="B56" t="s">
        <v>111</v>
      </c>
      <c r="C56" t="s">
        <v>67</v>
      </c>
      <c r="D56" t="s">
        <v>110</v>
      </c>
      <c r="E56">
        <v>2023</v>
      </c>
      <c r="F56" t="s">
        <v>110</v>
      </c>
      <c r="G56" t="s">
        <v>148</v>
      </c>
      <c r="H56" t="s">
        <v>435</v>
      </c>
      <c r="I56" t="s">
        <v>77</v>
      </c>
      <c r="J56" t="s">
        <v>418</v>
      </c>
      <c r="K56" t="s">
        <v>457</v>
      </c>
      <c r="L56" t="s">
        <v>427</v>
      </c>
      <c r="M56" t="s">
        <v>422</v>
      </c>
      <c r="N56" t="s">
        <v>422</v>
      </c>
      <c r="O56" t="s">
        <v>422</v>
      </c>
      <c r="P56" t="s">
        <v>77</v>
      </c>
      <c r="Q56" t="s">
        <v>77</v>
      </c>
      <c r="R56" t="s">
        <v>77</v>
      </c>
      <c r="S56" t="s">
        <v>77</v>
      </c>
      <c r="T56" t="s">
        <v>77</v>
      </c>
      <c r="U56" t="s">
        <v>468</v>
      </c>
      <c r="V56">
        <v>1</v>
      </c>
      <c r="W56" t="s">
        <v>110</v>
      </c>
      <c r="X56" t="s">
        <v>67</v>
      </c>
    </row>
    <row r="57" spans="1:24">
      <c r="A57" t="s">
        <v>110</v>
      </c>
      <c r="B57" t="s">
        <v>111</v>
      </c>
      <c r="C57" t="s">
        <v>67</v>
      </c>
      <c r="D57" t="s">
        <v>110</v>
      </c>
      <c r="E57">
        <v>2023</v>
      </c>
      <c r="F57" t="s">
        <v>110</v>
      </c>
      <c r="G57" t="s">
        <v>464</v>
      </c>
      <c r="H57" t="s">
        <v>435</v>
      </c>
      <c r="I57" t="s">
        <v>112</v>
      </c>
      <c r="J57" t="s">
        <v>418</v>
      </c>
      <c r="K57" t="s">
        <v>459</v>
      </c>
      <c r="L57" t="s">
        <v>427</v>
      </c>
      <c r="M57" t="s">
        <v>421</v>
      </c>
      <c r="N57" t="s">
        <v>422</v>
      </c>
      <c r="O57" t="s">
        <v>422</v>
      </c>
      <c r="P57" t="s">
        <v>77</v>
      </c>
      <c r="Q57" t="s">
        <v>77</v>
      </c>
      <c r="R57" t="s">
        <v>77</v>
      </c>
      <c r="S57" t="s">
        <v>77</v>
      </c>
      <c r="T57" t="s">
        <v>77</v>
      </c>
      <c r="U57" t="s">
        <v>468</v>
      </c>
      <c r="V57">
        <v>1</v>
      </c>
      <c r="W57" t="s">
        <v>110</v>
      </c>
      <c r="X57" t="s">
        <v>67</v>
      </c>
    </row>
    <row r="58" spans="1:24">
      <c r="A58" t="s">
        <v>110</v>
      </c>
      <c r="B58" t="s">
        <v>111</v>
      </c>
      <c r="C58" t="s">
        <v>67</v>
      </c>
      <c r="D58" t="s">
        <v>110</v>
      </c>
      <c r="E58">
        <v>2023</v>
      </c>
      <c r="F58" t="s">
        <v>110</v>
      </c>
      <c r="G58" t="s">
        <v>144</v>
      </c>
      <c r="H58" t="s">
        <v>435</v>
      </c>
      <c r="I58" t="s">
        <v>77</v>
      </c>
      <c r="J58" t="s">
        <v>418</v>
      </c>
      <c r="K58" t="s">
        <v>452</v>
      </c>
      <c r="L58" t="s">
        <v>427</v>
      </c>
      <c r="M58" t="s">
        <v>422</v>
      </c>
      <c r="N58" t="s">
        <v>422</v>
      </c>
      <c r="O58" t="s">
        <v>422</v>
      </c>
      <c r="P58" t="s">
        <v>77</v>
      </c>
      <c r="Q58" t="s">
        <v>77</v>
      </c>
      <c r="R58" t="s">
        <v>77</v>
      </c>
      <c r="S58" t="s">
        <v>77</v>
      </c>
      <c r="T58" t="s">
        <v>77</v>
      </c>
      <c r="U58" t="s">
        <v>468</v>
      </c>
      <c r="V58">
        <v>1</v>
      </c>
      <c r="W58" t="s">
        <v>110</v>
      </c>
      <c r="X58" t="s">
        <v>67</v>
      </c>
    </row>
    <row r="59" spans="1:24">
      <c r="A59" t="s">
        <v>110</v>
      </c>
      <c r="B59" t="s">
        <v>111</v>
      </c>
      <c r="C59" t="s">
        <v>67</v>
      </c>
      <c r="D59" t="s">
        <v>110</v>
      </c>
      <c r="E59">
        <v>2023</v>
      </c>
      <c r="F59" t="s">
        <v>110</v>
      </c>
      <c r="G59" t="s">
        <v>76</v>
      </c>
      <c r="H59" t="s">
        <v>76</v>
      </c>
      <c r="I59" t="s">
        <v>112</v>
      </c>
      <c r="J59" t="s">
        <v>428</v>
      </c>
      <c r="K59" t="s">
        <v>438</v>
      </c>
      <c r="L59" t="s">
        <v>420</v>
      </c>
      <c r="M59" t="s">
        <v>421</v>
      </c>
      <c r="N59" t="s">
        <v>422</v>
      </c>
      <c r="O59" t="s">
        <v>422</v>
      </c>
      <c r="P59" t="s">
        <v>77</v>
      </c>
      <c r="Q59" t="s">
        <v>77</v>
      </c>
      <c r="R59" t="s">
        <v>77</v>
      </c>
      <c r="S59" t="s">
        <v>77</v>
      </c>
      <c r="T59" t="s">
        <v>77</v>
      </c>
      <c r="U59" t="s">
        <v>470</v>
      </c>
      <c r="V59">
        <v>1</v>
      </c>
      <c r="W59" t="s">
        <v>110</v>
      </c>
      <c r="X59" t="s">
        <v>67</v>
      </c>
    </row>
    <row r="60" spans="1:24">
      <c r="A60" t="s">
        <v>110</v>
      </c>
      <c r="B60" t="s">
        <v>111</v>
      </c>
      <c r="C60" t="s">
        <v>67</v>
      </c>
      <c r="D60" t="s">
        <v>110</v>
      </c>
      <c r="E60">
        <v>2023</v>
      </c>
      <c r="F60" t="s">
        <v>110</v>
      </c>
      <c r="G60" t="s">
        <v>118</v>
      </c>
      <c r="H60" t="s">
        <v>76</v>
      </c>
      <c r="I60" t="s">
        <v>112</v>
      </c>
      <c r="J60" t="s">
        <v>428</v>
      </c>
      <c r="K60" t="s">
        <v>42</v>
      </c>
      <c r="L60" t="s">
        <v>420</v>
      </c>
      <c r="M60" t="s">
        <v>421</v>
      </c>
      <c r="N60" t="s">
        <v>422</v>
      </c>
      <c r="O60" t="s">
        <v>422</v>
      </c>
      <c r="P60" t="s">
        <v>77</v>
      </c>
      <c r="Q60" t="s">
        <v>77</v>
      </c>
      <c r="R60" t="s">
        <v>77</v>
      </c>
      <c r="S60" t="s">
        <v>77</v>
      </c>
      <c r="T60" t="s">
        <v>77</v>
      </c>
      <c r="U60" t="s">
        <v>468</v>
      </c>
      <c r="V60">
        <v>1</v>
      </c>
      <c r="W60" t="s">
        <v>110</v>
      </c>
      <c r="X60" t="s">
        <v>67</v>
      </c>
    </row>
    <row r="61" spans="1:24">
      <c r="A61" t="s">
        <v>110</v>
      </c>
      <c r="B61" t="s">
        <v>111</v>
      </c>
      <c r="C61" t="s">
        <v>67</v>
      </c>
      <c r="D61" t="s">
        <v>110</v>
      </c>
      <c r="E61">
        <v>2023</v>
      </c>
      <c r="F61" t="s">
        <v>110</v>
      </c>
      <c r="G61" t="s">
        <v>112</v>
      </c>
      <c r="H61" t="s">
        <v>76</v>
      </c>
      <c r="I61" t="s">
        <v>112</v>
      </c>
      <c r="J61" t="s">
        <v>428</v>
      </c>
      <c r="K61" t="s">
        <v>430</v>
      </c>
      <c r="L61" t="s">
        <v>420</v>
      </c>
      <c r="M61" t="s">
        <v>421</v>
      </c>
      <c r="N61" t="s">
        <v>422</v>
      </c>
      <c r="O61" t="s">
        <v>422</v>
      </c>
      <c r="P61" t="s">
        <v>77</v>
      </c>
      <c r="Q61" t="s">
        <v>77</v>
      </c>
      <c r="R61" t="s">
        <v>77</v>
      </c>
      <c r="S61" t="s">
        <v>77</v>
      </c>
      <c r="T61" t="s">
        <v>77</v>
      </c>
      <c r="U61" t="s">
        <v>468</v>
      </c>
      <c r="V61">
        <v>1</v>
      </c>
      <c r="W61" t="s">
        <v>110</v>
      </c>
      <c r="X61" t="s">
        <v>67</v>
      </c>
    </row>
    <row r="62" spans="1:24">
      <c r="A62" t="s">
        <v>110</v>
      </c>
      <c r="B62" t="s">
        <v>111</v>
      </c>
      <c r="C62" t="s">
        <v>67</v>
      </c>
      <c r="D62" t="s">
        <v>110</v>
      </c>
      <c r="E62">
        <v>2023</v>
      </c>
      <c r="F62" t="s">
        <v>110</v>
      </c>
      <c r="G62" t="s">
        <v>124</v>
      </c>
      <c r="H62" t="s">
        <v>76</v>
      </c>
      <c r="I62" t="s">
        <v>112</v>
      </c>
      <c r="J62" t="s">
        <v>428</v>
      </c>
      <c r="K62" t="s">
        <v>419</v>
      </c>
      <c r="L62" t="s">
        <v>420</v>
      </c>
      <c r="M62" t="s">
        <v>421</v>
      </c>
      <c r="N62" t="s">
        <v>422</v>
      </c>
      <c r="O62" t="s">
        <v>422</v>
      </c>
      <c r="P62" t="s">
        <v>77</v>
      </c>
      <c r="Q62" t="s">
        <v>77</v>
      </c>
      <c r="R62" t="s">
        <v>77</v>
      </c>
      <c r="S62" t="s">
        <v>77</v>
      </c>
      <c r="T62" t="s">
        <v>77</v>
      </c>
      <c r="U62" t="s">
        <v>469</v>
      </c>
      <c r="V62">
        <v>1</v>
      </c>
      <c r="W62" t="s">
        <v>110</v>
      </c>
      <c r="X62" t="s">
        <v>67</v>
      </c>
    </row>
    <row r="63" spans="1:24">
      <c r="A63" t="s">
        <v>110</v>
      </c>
      <c r="B63" t="s">
        <v>111</v>
      </c>
      <c r="C63" t="s">
        <v>67</v>
      </c>
      <c r="D63" t="s">
        <v>110</v>
      </c>
      <c r="E63">
        <v>2023</v>
      </c>
      <c r="F63" t="s">
        <v>110</v>
      </c>
      <c r="G63" t="s">
        <v>126</v>
      </c>
      <c r="H63" t="s">
        <v>76</v>
      </c>
      <c r="I63" t="s">
        <v>112</v>
      </c>
      <c r="J63" t="s">
        <v>428</v>
      </c>
      <c r="K63" t="s">
        <v>431</v>
      </c>
      <c r="L63" t="s">
        <v>420</v>
      </c>
      <c r="M63" t="s">
        <v>421</v>
      </c>
      <c r="N63" t="s">
        <v>422</v>
      </c>
      <c r="O63" t="s">
        <v>422</v>
      </c>
      <c r="P63" t="s">
        <v>77</v>
      </c>
      <c r="Q63" t="s">
        <v>77</v>
      </c>
      <c r="R63" t="s">
        <v>77</v>
      </c>
      <c r="S63" t="s">
        <v>77</v>
      </c>
      <c r="T63" t="s">
        <v>77</v>
      </c>
      <c r="U63" t="s">
        <v>469</v>
      </c>
      <c r="V63">
        <v>1</v>
      </c>
      <c r="W63" t="s">
        <v>110</v>
      </c>
      <c r="X63" t="s">
        <v>67</v>
      </c>
    </row>
    <row r="64" spans="1:24">
      <c r="A64" t="s">
        <v>110</v>
      </c>
      <c r="B64" t="s">
        <v>111</v>
      </c>
      <c r="C64" t="s">
        <v>67</v>
      </c>
      <c r="D64" t="s">
        <v>110</v>
      </c>
      <c r="E64">
        <v>2023</v>
      </c>
      <c r="F64" t="s">
        <v>110</v>
      </c>
      <c r="G64" t="s">
        <v>434</v>
      </c>
      <c r="H64" t="s">
        <v>435</v>
      </c>
      <c r="I64" t="s">
        <v>112</v>
      </c>
      <c r="J64" t="s">
        <v>418</v>
      </c>
      <c r="K64" t="s">
        <v>436</v>
      </c>
      <c r="L64" t="s">
        <v>427</v>
      </c>
      <c r="M64" t="s">
        <v>421</v>
      </c>
      <c r="N64" t="s">
        <v>422</v>
      </c>
      <c r="O64" t="s">
        <v>422</v>
      </c>
      <c r="P64" t="s">
        <v>77</v>
      </c>
      <c r="Q64" t="s">
        <v>77</v>
      </c>
      <c r="R64" t="s">
        <v>77</v>
      </c>
      <c r="S64" t="s">
        <v>77</v>
      </c>
      <c r="T64" t="s">
        <v>77</v>
      </c>
      <c r="U64" t="s">
        <v>470</v>
      </c>
      <c r="V64">
        <v>1</v>
      </c>
      <c r="W64" t="s">
        <v>110</v>
      </c>
      <c r="X64" t="s">
        <v>67</v>
      </c>
    </row>
    <row r="65" spans="1:24">
      <c r="A65" t="s">
        <v>110</v>
      </c>
      <c r="B65" t="s">
        <v>111</v>
      </c>
      <c r="C65" t="s">
        <v>67</v>
      </c>
      <c r="D65" t="s">
        <v>110</v>
      </c>
      <c r="E65">
        <v>2023</v>
      </c>
      <c r="F65" t="s">
        <v>110</v>
      </c>
      <c r="G65" t="s">
        <v>455</v>
      </c>
      <c r="H65" t="s">
        <v>76</v>
      </c>
      <c r="I65" t="s">
        <v>76</v>
      </c>
      <c r="J65" t="s">
        <v>418</v>
      </c>
      <c r="K65" t="s">
        <v>42</v>
      </c>
      <c r="L65" t="s">
        <v>420</v>
      </c>
      <c r="M65" t="s">
        <v>426</v>
      </c>
      <c r="N65" t="s">
        <v>420</v>
      </c>
      <c r="O65" t="s">
        <v>427</v>
      </c>
      <c r="P65">
        <v>340</v>
      </c>
      <c r="Q65" t="s">
        <v>471</v>
      </c>
      <c r="R65" s="36">
        <v>1100</v>
      </c>
      <c r="S65" t="s">
        <v>424</v>
      </c>
      <c r="T65" t="s">
        <v>77</v>
      </c>
      <c r="U65" t="s">
        <v>473</v>
      </c>
      <c r="V65">
        <v>1</v>
      </c>
      <c r="W65" t="s">
        <v>110</v>
      </c>
      <c r="X65" t="s">
        <v>67</v>
      </c>
    </row>
    <row r="66" spans="1:24">
      <c r="A66" t="s">
        <v>110</v>
      </c>
      <c r="B66" t="s">
        <v>111</v>
      </c>
      <c r="C66" t="s">
        <v>67</v>
      </c>
      <c r="D66" t="s">
        <v>110</v>
      </c>
      <c r="E66">
        <v>2023</v>
      </c>
      <c r="F66" t="s">
        <v>110</v>
      </c>
      <c r="G66" t="s">
        <v>458</v>
      </c>
      <c r="H66" t="s">
        <v>76</v>
      </c>
      <c r="I66" t="s">
        <v>76</v>
      </c>
      <c r="J66" t="s">
        <v>418</v>
      </c>
      <c r="K66" t="s">
        <v>431</v>
      </c>
      <c r="L66" t="s">
        <v>420</v>
      </c>
      <c r="M66" t="s">
        <v>426</v>
      </c>
      <c r="N66" t="s">
        <v>420</v>
      </c>
      <c r="O66" t="s">
        <v>420</v>
      </c>
      <c r="P66">
        <v>340</v>
      </c>
      <c r="Q66" t="s">
        <v>471</v>
      </c>
      <c r="R66" s="36">
        <v>1100</v>
      </c>
      <c r="S66" t="s">
        <v>471</v>
      </c>
      <c r="T66" s="36">
        <v>100</v>
      </c>
      <c r="U66" t="s">
        <v>473</v>
      </c>
      <c r="V66">
        <v>1</v>
      </c>
      <c r="W66" t="s">
        <v>110</v>
      </c>
      <c r="X66" t="s">
        <v>67</v>
      </c>
    </row>
    <row r="67" spans="1:24">
      <c r="A67" t="s">
        <v>110</v>
      </c>
      <c r="B67" t="s">
        <v>111</v>
      </c>
      <c r="C67" t="s">
        <v>67</v>
      </c>
      <c r="D67" t="s">
        <v>110</v>
      </c>
      <c r="E67">
        <v>2023</v>
      </c>
      <c r="F67" t="s">
        <v>110</v>
      </c>
      <c r="G67" t="s">
        <v>110</v>
      </c>
      <c r="H67" t="s">
        <v>76</v>
      </c>
      <c r="I67" t="s">
        <v>112</v>
      </c>
      <c r="J67" t="s">
        <v>428</v>
      </c>
      <c r="K67" t="s">
        <v>452</v>
      </c>
      <c r="L67" t="s">
        <v>420</v>
      </c>
      <c r="M67" t="s">
        <v>421</v>
      </c>
      <c r="N67" t="s">
        <v>422</v>
      </c>
      <c r="O67" t="s">
        <v>422</v>
      </c>
      <c r="P67" t="s">
        <v>77</v>
      </c>
      <c r="Q67" t="s">
        <v>77</v>
      </c>
      <c r="R67" t="s">
        <v>77</v>
      </c>
      <c r="S67" t="s">
        <v>77</v>
      </c>
      <c r="T67" t="s">
        <v>77</v>
      </c>
      <c r="U67" t="s">
        <v>468</v>
      </c>
      <c r="V67">
        <v>1</v>
      </c>
      <c r="W67" t="s">
        <v>110</v>
      </c>
      <c r="X67" t="s">
        <v>67</v>
      </c>
    </row>
    <row r="68" spans="1:24">
      <c r="A68" t="s">
        <v>110</v>
      </c>
      <c r="B68" t="s">
        <v>111</v>
      </c>
      <c r="C68" t="s">
        <v>67</v>
      </c>
      <c r="D68" t="s">
        <v>110</v>
      </c>
      <c r="E68">
        <v>2023</v>
      </c>
      <c r="F68" t="s">
        <v>110</v>
      </c>
      <c r="G68" t="s">
        <v>440</v>
      </c>
      <c r="H68" t="s">
        <v>76</v>
      </c>
      <c r="I68" t="s">
        <v>76</v>
      </c>
      <c r="J68" t="s">
        <v>418</v>
      </c>
      <c r="K68" t="s">
        <v>429</v>
      </c>
      <c r="L68" t="s">
        <v>420</v>
      </c>
      <c r="M68" t="s">
        <v>426</v>
      </c>
      <c r="N68" t="s">
        <v>420</v>
      </c>
      <c r="O68" t="s">
        <v>427</v>
      </c>
      <c r="P68">
        <v>0</v>
      </c>
      <c r="Q68" t="s">
        <v>471</v>
      </c>
      <c r="R68" s="36">
        <v>1100</v>
      </c>
      <c r="S68" t="s">
        <v>424</v>
      </c>
      <c r="T68" t="s">
        <v>77</v>
      </c>
      <c r="U68" t="s">
        <v>467</v>
      </c>
      <c r="V68">
        <v>1</v>
      </c>
      <c r="W68" t="s">
        <v>110</v>
      </c>
      <c r="X68" t="s">
        <v>67</v>
      </c>
    </row>
    <row r="69" spans="1:24">
      <c r="A69" t="s">
        <v>110</v>
      </c>
      <c r="B69" t="s">
        <v>111</v>
      </c>
      <c r="C69" t="s">
        <v>67</v>
      </c>
      <c r="D69" t="s">
        <v>110</v>
      </c>
      <c r="E69">
        <v>2023</v>
      </c>
      <c r="F69" t="s">
        <v>110</v>
      </c>
      <c r="G69" t="s">
        <v>114</v>
      </c>
      <c r="H69" t="s">
        <v>76</v>
      </c>
      <c r="I69" t="s">
        <v>112</v>
      </c>
      <c r="J69" t="s">
        <v>428</v>
      </c>
      <c r="K69" t="s">
        <v>457</v>
      </c>
      <c r="L69" t="s">
        <v>420</v>
      </c>
      <c r="M69" t="s">
        <v>421</v>
      </c>
      <c r="N69" t="s">
        <v>422</v>
      </c>
      <c r="O69" t="s">
        <v>422</v>
      </c>
      <c r="P69" t="s">
        <v>77</v>
      </c>
      <c r="Q69" t="s">
        <v>77</v>
      </c>
      <c r="R69" t="s">
        <v>77</v>
      </c>
      <c r="S69" t="s">
        <v>77</v>
      </c>
      <c r="T69" t="s">
        <v>77</v>
      </c>
      <c r="U69" t="s">
        <v>468</v>
      </c>
      <c r="V69">
        <v>1</v>
      </c>
      <c r="W69" t="s">
        <v>110</v>
      </c>
      <c r="X69" t="s">
        <v>67</v>
      </c>
    </row>
    <row r="70" spans="1:24">
      <c r="A70" t="s">
        <v>110</v>
      </c>
      <c r="B70" t="s">
        <v>111</v>
      </c>
      <c r="C70" t="s">
        <v>67</v>
      </c>
      <c r="D70" t="s">
        <v>110</v>
      </c>
      <c r="E70">
        <v>2023</v>
      </c>
      <c r="F70" t="s">
        <v>110</v>
      </c>
      <c r="G70" t="s">
        <v>134</v>
      </c>
      <c r="H70" t="s">
        <v>76</v>
      </c>
      <c r="I70" t="s">
        <v>112</v>
      </c>
      <c r="J70" t="s">
        <v>428</v>
      </c>
      <c r="K70" t="s">
        <v>436</v>
      </c>
      <c r="L70" t="s">
        <v>420</v>
      </c>
      <c r="M70" t="s">
        <v>421</v>
      </c>
      <c r="N70" t="s">
        <v>422</v>
      </c>
      <c r="O70" t="s">
        <v>422</v>
      </c>
      <c r="P70" t="s">
        <v>77</v>
      </c>
      <c r="Q70" t="s">
        <v>77</v>
      </c>
      <c r="R70" t="s">
        <v>77</v>
      </c>
      <c r="S70" t="s">
        <v>77</v>
      </c>
      <c r="T70" t="s">
        <v>77</v>
      </c>
      <c r="U70" t="s">
        <v>468</v>
      </c>
      <c r="V70">
        <v>1</v>
      </c>
      <c r="W70" t="s">
        <v>110</v>
      </c>
      <c r="X70" t="s">
        <v>67</v>
      </c>
    </row>
    <row r="71" spans="1:24">
      <c r="A71" t="s">
        <v>110</v>
      </c>
      <c r="B71" t="s">
        <v>111</v>
      </c>
      <c r="C71" t="s">
        <v>67</v>
      </c>
      <c r="D71" t="s">
        <v>110</v>
      </c>
      <c r="E71">
        <v>2023</v>
      </c>
      <c r="F71" t="s">
        <v>110</v>
      </c>
      <c r="G71" t="s">
        <v>423</v>
      </c>
      <c r="H71" t="s">
        <v>76</v>
      </c>
      <c r="I71" t="s">
        <v>76</v>
      </c>
      <c r="J71" t="s">
        <v>418</v>
      </c>
      <c r="K71" t="s">
        <v>425</v>
      </c>
      <c r="L71" t="s">
        <v>420</v>
      </c>
      <c r="M71" t="s">
        <v>426</v>
      </c>
      <c r="N71" t="s">
        <v>420</v>
      </c>
      <c r="O71" t="s">
        <v>427</v>
      </c>
      <c r="P71">
        <v>0</v>
      </c>
      <c r="Q71" t="s">
        <v>471</v>
      </c>
      <c r="R71" s="36">
        <v>1100</v>
      </c>
      <c r="S71" t="s">
        <v>424</v>
      </c>
      <c r="T71" t="s">
        <v>77</v>
      </c>
      <c r="U71" t="s">
        <v>467</v>
      </c>
      <c r="V71">
        <v>1</v>
      </c>
      <c r="W71" t="s">
        <v>110</v>
      </c>
      <c r="X71" t="s">
        <v>67</v>
      </c>
    </row>
    <row r="72" spans="1:24">
      <c r="A72" t="s">
        <v>110</v>
      </c>
      <c r="B72" t="s">
        <v>111</v>
      </c>
      <c r="C72" t="s">
        <v>67</v>
      </c>
      <c r="D72" t="s">
        <v>110</v>
      </c>
      <c r="E72">
        <v>2023</v>
      </c>
      <c r="F72" t="s">
        <v>110</v>
      </c>
      <c r="G72" t="s">
        <v>450</v>
      </c>
      <c r="H72" t="s">
        <v>76</v>
      </c>
      <c r="I72" t="s">
        <v>76</v>
      </c>
      <c r="J72" t="s">
        <v>418</v>
      </c>
      <c r="K72" t="s">
        <v>444</v>
      </c>
      <c r="L72" t="s">
        <v>420</v>
      </c>
      <c r="M72" t="s">
        <v>426</v>
      </c>
      <c r="N72" t="s">
        <v>420</v>
      </c>
      <c r="O72" t="s">
        <v>427</v>
      </c>
      <c r="P72">
        <v>340</v>
      </c>
      <c r="Q72" t="s">
        <v>471</v>
      </c>
      <c r="R72" s="36">
        <v>1100</v>
      </c>
      <c r="S72" t="s">
        <v>424</v>
      </c>
      <c r="T72" t="s">
        <v>77</v>
      </c>
      <c r="U72" t="s">
        <v>473</v>
      </c>
      <c r="V72">
        <v>1</v>
      </c>
      <c r="W72" t="s">
        <v>110</v>
      </c>
      <c r="X72" t="s">
        <v>67</v>
      </c>
    </row>
    <row r="73" spans="1:24">
      <c r="A73" t="s">
        <v>110</v>
      </c>
      <c r="B73" t="s">
        <v>111</v>
      </c>
      <c r="C73" t="s">
        <v>67</v>
      </c>
      <c r="D73" t="s">
        <v>110</v>
      </c>
      <c r="E73">
        <v>2023</v>
      </c>
      <c r="F73" t="s">
        <v>110</v>
      </c>
      <c r="G73" t="s">
        <v>462</v>
      </c>
      <c r="H73" t="s">
        <v>76</v>
      </c>
      <c r="I73" t="s">
        <v>76</v>
      </c>
      <c r="J73" t="s">
        <v>418</v>
      </c>
      <c r="K73" t="s">
        <v>463</v>
      </c>
      <c r="L73" t="s">
        <v>420</v>
      </c>
      <c r="M73" t="s">
        <v>426</v>
      </c>
      <c r="N73" t="s">
        <v>420</v>
      </c>
      <c r="O73" t="s">
        <v>427</v>
      </c>
      <c r="P73">
        <v>340</v>
      </c>
      <c r="Q73" t="s">
        <v>471</v>
      </c>
      <c r="R73" s="36">
        <v>1100</v>
      </c>
      <c r="S73" t="s">
        <v>424</v>
      </c>
      <c r="T73" t="s">
        <v>77</v>
      </c>
      <c r="U73" t="s">
        <v>473</v>
      </c>
      <c r="V73">
        <v>1</v>
      </c>
      <c r="W73" t="s">
        <v>110</v>
      </c>
      <c r="X73" t="s">
        <v>67</v>
      </c>
    </row>
    <row r="74" spans="1:24">
      <c r="A74" t="s">
        <v>110</v>
      </c>
      <c r="B74" t="s">
        <v>111</v>
      </c>
      <c r="C74" t="s">
        <v>67</v>
      </c>
      <c r="D74" t="s">
        <v>110</v>
      </c>
      <c r="E74">
        <v>2023</v>
      </c>
      <c r="F74" t="s">
        <v>110</v>
      </c>
      <c r="G74" t="s">
        <v>460</v>
      </c>
      <c r="H74" t="s">
        <v>76</v>
      </c>
      <c r="I74" t="s">
        <v>76</v>
      </c>
      <c r="J74" t="s">
        <v>418</v>
      </c>
      <c r="K74" t="s">
        <v>446</v>
      </c>
      <c r="L74" t="s">
        <v>420</v>
      </c>
      <c r="M74" t="s">
        <v>426</v>
      </c>
      <c r="N74" t="s">
        <v>420</v>
      </c>
      <c r="O74" t="s">
        <v>427</v>
      </c>
      <c r="P74">
        <v>0</v>
      </c>
      <c r="Q74" t="s">
        <v>471</v>
      </c>
      <c r="R74" s="36">
        <v>1100</v>
      </c>
      <c r="S74" t="s">
        <v>424</v>
      </c>
      <c r="T74" t="s">
        <v>77</v>
      </c>
      <c r="U74" t="s">
        <v>467</v>
      </c>
      <c r="V74">
        <v>1</v>
      </c>
      <c r="W74" t="s">
        <v>110</v>
      </c>
      <c r="X74" t="s">
        <v>67</v>
      </c>
    </row>
    <row r="75" spans="1:24">
      <c r="A75" t="s">
        <v>110</v>
      </c>
      <c r="B75" t="s">
        <v>111</v>
      </c>
      <c r="C75" t="s">
        <v>67</v>
      </c>
      <c r="D75" t="s">
        <v>110</v>
      </c>
      <c r="E75">
        <v>2023</v>
      </c>
      <c r="F75" t="s">
        <v>110</v>
      </c>
      <c r="G75" t="s">
        <v>128</v>
      </c>
      <c r="H75" t="s">
        <v>76</v>
      </c>
      <c r="I75" t="s">
        <v>112</v>
      </c>
      <c r="J75" t="s">
        <v>428</v>
      </c>
      <c r="K75" t="s">
        <v>459</v>
      </c>
      <c r="L75" t="s">
        <v>420</v>
      </c>
      <c r="M75" t="s">
        <v>421</v>
      </c>
      <c r="N75" t="s">
        <v>422</v>
      </c>
      <c r="O75" t="s">
        <v>422</v>
      </c>
      <c r="P75" t="s">
        <v>77</v>
      </c>
      <c r="Q75" t="s">
        <v>77</v>
      </c>
      <c r="R75" t="s">
        <v>77</v>
      </c>
      <c r="S75" t="s">
        <v>77</v>
      </c>
      <c r="T75" t="s">
        <v>77</v>
      </c>
      <c r="U75" t="s">
        <v>470</v>
      </c>
      <c r="V75">
        <v>1</v>
      </c>
      <c r="W75" t="s">
        <v>110</v>
      </c>
      <c r="X75" t="s">
        <v>67</v>
      </c>
    </row>
    <row r="76" spans="1:24">
      <c r="A76" t="s">
        <v>110</v>
      </c>
      <c r="B76" t="s">
        <v>111</v>
      </c>
      <c r="C76" t="s">
        <v>67</v>
      </c>
      <c r="D76" t="s">
        <v>110</v>
      </c>
      <c r="E76">
        <v>2023</v>
      </c>
      <c r="F76" t="s">
        <v>110</v>
      </c>
      <c r="G76" t="s">
        <v>122</v>
      </c>
      <c r="H76" t="s">
        <v>76</v>
      </c>
      <c r="I76" t="s">
        <v>112</v>
      </c>
      <c r="J76" t="s">
        <v>428</v>
      </c>
      <c r="K76" t="s">
        <v>449</v>
      </c>
      <c r="L76" t="s">
        <v>420</v>
      </c>
      <c r="M76" t="s">
        <v>421</v>
      </c>
      <c r="N76" t="s">
        <v>422</v>
      </c>
      <c r="O76" t="s">
        <v>422</v>
      </c>
      <c r="P76" t="s">
        <v>77</v>
      </c>
      <c r="Q76" t="s">
        <v>77</v>
      </c>
      <c r="R76" t="s">
        <v>77</v>
      </c>
      <c r="S76" t="s">
        <v>77</v>
      </c>
      <c r="T76" t="s">
        <v>77</v>
      </c>
      <c r="U76" t="s">
        <v>468</v>
      </c>
      <c r="V76">
        <v>1</v>
      </c>
      <c r="W76" t="s">
        <v>110</v>
      </c>
      <c r="X76" t="s">
        <v>67</v>
      </c>
    </row>
    <row r="77" spans="1:24">
      <c r="A77" t="s">
        <v>110</v>
      </c>
      <c r="B77" t="s">
        <v>111</v>
      </c>
      <c r="C77" t="s">
        <v>67</v>
      </c>
      <c r="D77" t="s">
        <v>110</v>
      </c>
      <c r="E77">
        <v>2023</v>
      </c>
      <c r="F77" t="s">
        <v>110</v>
      </c>
      <c r="G77" t="s">
        <v>445</v>
      </c>
      <c r="H77" t="s">
        <v>76</v>
      </c>
      <c r="I77" t="s">
        <v>112</v>
      </c>
      <c r="J77" t="s">
        <v>428</v>
      </c>
      <c r="K77" t="s">
        <v>446</v>
      </c>
      <c r="L77" t="s">
        <v>420</v>
      </c>
      <c r="M77" t="s">
        <v>421</v>
      </c>
      <c r="N77" t="s">
        <v>422</v>
      </c>
      <c r="O77" t="s">
        <v>422</v>
      </c>
      <c r="P77" t="s">
        <v>77</v>
      </c>
      <c r="Q77" t="s">
        <v>77</v>
      </c>
      <c r="R77" t="s">
        <v>77</v>
      </c>
      <c r="S77" t="s">
        <v>77</v>
      </c>
      <c r="T77" t="s">
        <v>77</v>
      </c>
      <c r="U77" t="s">
        <v>467</v>
      </c>
      <c r="V77">
        <v>1</v>
      </c>
      <c r="W77" t="s">
        <v>110</v>
      </c>
      <c r="X77" t="s">
        <v>67</v>
      </c>
    </row>
    <row r="78" spans="1:24">
      <c r="A78" t="s">
        <v>110</v>
      </c>
      <c r="B78" t="s">
        <v>111</v>
      </c>
      <c r="C78" t="s">
        <v>67</v>
      </c>
      <c r="D78" t="s">
        <v>110</v>
      </c>
      <c r="E78">
        <v>2023</v>
      </c>
      <c r="F78" t="s">
        <v>110</v>
      </c>
      <c r="G78" t="s">
        <v>448</v>
      </c>
      <c r="H78" t="s">
        <v>435</v>
      </c>
      <c r="I78" t="s">
        <v>77</v>
      </c>
      <c r="J78" t="s">
        <v>418</v>
      </c>
      <c r="K78" t="s">
        <v>449</v>
      </c>
      <c r="L78" t="s">
        <v>427</v>
      </c>
      <c r="M78" t="s">
        <v>422</v>
      </c>
      <c r="N78" t="s">
        <v>422</v>
      </c>
      <c r="O78" t="s">
        <v>422</v>
      </c>
      <c r="P78" t="s">
        <v>77</v>
      </c>
      <c r="Q78" t="s">
        <v>77</v>
      </c>
      <c r="R78" t="s">
        <v>77</v>
      </c>
      <c r="S78" t="s">
        <v>77</v>
      </c>
      <c r="T78" t="s">
        <v>77</v>
      </c>
      <c r="U78" t="s">
        <v>470</v>
      </c>
      <c r="V78">
        <v>1</v>
      </c>
      <c r="W78" t="s">
        <v>110</v>
      </c>
      <c r="X78" t="s">
        <v>67</v>
      </c>
    </row>
    <row r="79" spans="1:24">
      <c r="A79" t="s">
        <v>110</v>
      </c>
      <c r="B79" t="s">
        <v>111</v>
      </c>
      <c r="C79" t="s">
        <v>67</v>
      </c>
      <c r="D79" t="s">
        <v>110</v>
      </c>
      <c r="E79">
        <v>2023</v>
      </c>
      <c r="F79" t="s">
        <v>110</v>
      </c>
      <c r="G79" t="s">
        <v>116</v>
      </c>
      <c r="H79" t="s">
        <v>76</v>
      </c>
      <c r="I79" t="s">
        <v>112</v>
      </c>
      <c r="J79" t="s">
        <v>428</v>
      </c>
      <c r="K79" t="s">
        <v>437</v>
      </c>
      <c r="L79" t="s">
        <v>420</v>
      </c>
      <c r="M79" t="s">
        <v>421</v>
      </c>
      <c r="N79" t="s">
        <v>422</v>
      </c>
      <c r="O79" t="s">
        <v>422</v>
      </c>
      <c r="P79" t="s">
        <v>77</v>
      </c>
      <c r="Q79" t="s">
        <v>77</v>
      </c>
      <c r="R79" t="s">
        <v>77</v>
      </c>
      <c r="S79" t="s">
        <v>77</v>
      </c>
      <c r="T79" t="s">
        <v>77</v>
      </c>
      <c r="U79" t="s">
        <v>468</v>
      </c>
      <c r="V79">
        <v>1</v>
      </c>
      <c r="W79" t="s">
        <v>110</v>
      </c>
      <c r="X79" t="s">
        <v>67</v>
      </c>
    </row>
    <row r="80" spans="1:24">
      <c r="A80" t="s">
        <v>110</v>
      </c>
      <c r="B80" t="s">
        <v>111</v>
      </c>
      <c r="C80" t="s">
        <v>67</v>
      </c>
      <c r="D80" t="s">
        <v>110</v>
      </c>
      <c r="E80">
        <v>2023</v>
      </c>
      <c r="F80" t="s">
        <v>110</v>
      </c>
      <c r="G80" t="s">
        <v>140</v>
      </c>
      <c r="H80" t="s">
        <v>435</v>
      </c>
      <c r="I80" t="s">
        <v>77</v>
      </c>
      <c r="J80" t="s">
        <v>418</v>
      </c>
      <c r="K80" t="s">
        <v>438</v>
      </c>
      <c r="L80" t="s">
        <v>427</v>
      </c>
      <c r="M80" t="s">
        <v>422</v>
      </c>
      <c r="N80" t="s">
        <v>422</v>
      </c>
      <c r="O80" t="s">
        <v>422</v>
      </c>
      <c r="P80" t="s">
        <v>77</v>
      </c>
      <c r="Q80" t="s">
        <v>77</v>
      </c>
      <c r="R80" t="s">
        <v>77</v>
      </c>
      <c r="S80" t="s">
        <v>77</v>
      </c>
      <c r="T80" t="s">
        <v>77</v>
      </c>
      <c r="U80" t="s">
        <v>468</v>
      </c>
      <c r="V80">
        <v>1</v>
      </c>
      <c r="W80" t="s">
        <v>110</v>
      </c>
      <c r="X80" t="s">
        <v>67</v>
      </c>
    </row>
    <row r="81" spans="1:24">
      <c r="A81" t="s">
        <v>110</v>
      </c>
      <c r="B81" t="s">
        <v>111</v>
      </c>
      <c r="C81" t="s">
        <v>67</v>
      </c>
      <c r="D81" t="s">
        <v>110</v>
      </c>
      <c r="E81">
        <v>2023</v>
      </c>
      <c r="F81" t="s">
        <v>110</v>
      </c>
      <c r="G81" t="s">
        <v>417</v>
      </c>
      <c r="H81" t="s">
        <v>76</v>
      </c>
      <c r="I81" t="s">
        <v>76</v>
      </c>
      <c r="J81" t="s">
        <v>418</v>
      </c>
      <c r="K81" t="s">
        <v>419</v>
      </c>
      <c r="L81" t="s">
        <v>420</v>
      </c>
      <c r="M81" t="s">
        <v>426</v>
      </c>
      <c r="N81" t="s">
        <v>420</v>
      </c>
      <c r="O81" t="s">
        <v>427</v>
      </c>
      <c r="P81">
        <v>340</v>
      </c>
      <c r="Q81" t="s">
        <v>471</v>
      </c>
      <c r="R81" s="36">
        <v>1100</v>
      </c>
      <c r="S81" t="s">
        <v>424</v>
      </c>
      <c r="T81" t="s">
        <v>77</v>
      </c>
      <c r="U81" t="s">
        <v>473</v>
      </c>
      <c r="V81">
        <v>1</v>
      </c>
      <c r="W81" t="s">
        <v>110</v>
      </c>
      <c r="X81" t="s">
        <v>67</v>
      </c>
    </row>
    <row r="82" spans="1:24">
      <c r="A82" t="s">
        <v>110</v>
      </c>
      <c r="B82" t="s">
        <v>111</v>
      </c>
      <c r="C82" t="s">
        <v>67</v>
      </c>
      <c r="D82" t="s">
        <v>110</v>
      </c>
      <c r="E82">
        <v>2023</v>
      </c>
      <c r="F82" t="s">
        <v>110</v>
      </c>
      <c r="G82" t="s">
        <v>120</v>
      </c>
      <c r="H82" t="s">
        <v>76</v>
      </c>
      <c r="I82" t="s">
        <v>112</v>
      </c>
      <c r="J82" t="s">
        <v>428</v>
      </c>
      <c r="K82" t="s">
        <v>463</v>
      </c>
      <c r="L82" t="s">
        <v>420</v>
      </c>
      <c r="M82" t="s">
        <v>421</v>
      </c>
      <c r="N82" t="s">
        <v>422</v>
      </c>
      <c r="O82" t="s">
        <v>422</v>
      </c>
      <c r="P82" t="s">
        <v>77</v>
      </c>
      <c r="Q82" t="s">
        <v>77</v>
      </c>
      <c r="R82" t="s">
        <v>77</v>
      </c>
      <c r="S82" t="s">
        <v>77</v>
      </c>
      <c r="T82" t="s">
        <v>77</v>
      </c>
      <c r="U82" t="s">
        <v>468</v>
      </c>
      <c r="V82">
        <v>1</v>
      </c>
      <c r="W82" t="s">
        <v>110</v>
      </c>
      <c r="X82" t="s">
        <v>67</v>
      </c>
    </row>
    <row r="83" spans="1:24">
      <c r="A83" t="s">
        <v>110</v>
      </c>
      <c r="B83" t="s">
        <v>111</v>
      </c>
      <c r="C83" t="s">
        <v>67</v>
      </c>
      <c r="D83" t="s">
        <v>110</v>
      </c>
      <c r="E83">
        <v>2023</v>
      </c>
      <c r="F83" t="s">
        <v>110</v>
      </c>
      <c r="G83" t="s">
        <v>456</v>
      </c>
      <c r="H83" t="s">
        <v>435</v>
      </c>
      <c r="I83" t="s">
        <v>77</v>
      </c>
      <c r="J83" t="s">
        <v>418</v>
      </c>
      <c r="K83" t="s">
        <v>437</v>
      </c>
      <c r="L83" t="s">
        <v>427</v>
      </c>
      <c r="M83" t="s">
        <v>422</v>
      </c>
      <c r="N83" t="s">
        <v>422</v>
      </c>
      <c r="O83" t="s">
        <v>422</v>
      </c>
      <c r="P83" t="s">
        <v>77</v>
      </c>
      <c r="Q83" t="s">
        <v>77</v>
      </c>
      <c r="R83" t="s">
        <v>77</v>
      </c>
      <c r="S83" t="s">
        <v>77</v>
      </c>
      <c r="T83" t="s">
        <v>77</v>
      </c>
      <c r="U83" t="s">
        <v>468</v>
      </c>
      <c r="V83">
        <v>1</v>
      </c>
      <c r="W83" t="s">
        <v>110</v>
      </c>
      <c r="X83" t="s">
        <v>67</v>
      </c>
    </row>
    <row r="84" spans="1:24">
      <c r="A84" t="s">
        <v>110</v>
      </c>
      <c r="B84" t="s">
        <v>111</v>
      </c>
      <c r="C84" t="s">
        <v>67</v>
      </c>
      <c r="D84" t="s">
        <v>110</v>
      </c>
      <c r="E84">
        <v>2023</v>
      </c>
      <c r="F84" t="s">
        <v>110</v>
      </c>
      <c r="G84" t="s">
        <v>146</v>
      </c>
      <c r="H84" t="s">
        <v>435</v>
      </c>
      <c r="I84" t="s">
        <v>77</v>
      </c>
      <c r="J84" t="s">
        <v>418</v>
      </c>
      <c r="K84" t="s">
        <v>430</v>
      </c>
      <c r="L84" t="s">
        <v>427</v>
      </c>
      <c r="M84" t="s">
        <v>422</v>
      </c>
      <c r="N84" t="s">
        <v>422</v>
      </c>
      <c r="O84" t="s">
        <v>422</v>
      </c>
      <c r="P84" t="s">
        <v>77</v>
      </c>
      <c r="Q84" t="s">
        <v>77</v>
      </c>
      <c r="R84" t="s">
        <v>77</v>
      </c>
      <c r="S84" t="s">
        <v>77</v>
      </c>
      <c r="T84" t="s">
        <v>77</v>
      </c>
      <c r="U84" t="s">
        <v>468</v>
      </c>
      <c r="V84">
        <v>1</v>
      </c>
      <c r="W84" t="s">
        <v>110</v>
      </c>
      <c r="X84" t="s">
        <v>67</v>
      </c>
    </row>
    <row r="85" spans="1:24">
      <c r="A85" t="s">
        <v>112</v>
      </c>
      <c r="B85" t="s">
        <v>113</v>
      </c>
      <c r="C85" t="s">
        <v>66</v>
      </c>
      <c r="D85" t="s">
        <v>112</v>
      </c>
      <c r="E85">
        <v>2023</v>
      </c>
      <c r="F85" t="s">
        <v>112</v>
      </c>
      <c r="G85" t="s">
        <v>136</v>
      </c>
      <c r="H85" t="s">
        <v>76</v>
      </c>
      <c r="I85" t="s">
        <v>76</v>
      </c>
      <c r="J85" t="s">
        <v>428</v>
      </c>
      <c r="K85" t="s">
        <v>444</v>
      </c>
      <c r="L85" t="s">
        <v>420</v>
      </c>
      <c r="M85" t="s">
        <v>426</v>
      </c>
      <c r="N85" t="s">
        <v>427</v>
      </c>
      <c r="O85" t="s">
        <v>427</v>
      </c>
      <c r="P85">
        <v>300</v>
      </c>
      <c r="Q85" t="s">
        <v>424</v>
      </c>
      <c r="R85" t="s">
        <v>77</v>
      </c>
      <c r="S85" t="s">
        <v>424</v>
      </c>
      <c r="T85" t="s">
        <v>77</v>
      </c>
      <c r="U85" t="s">
        <v>77</v>
      </c>
      <c r="V85">
        <v>1</v>
      </c>
      <c r="W85" t="s">
        <v>112</v>
      </c>
      <c r="X85" t="s">
        <v>66</v>
      </c>
    </row>
    <row r="86" spans="1:24">
      <c r="A86" t="s">
        <v>112</v>
      </c>
      <c r="B86" t="s">
        <v>113</v>
      </c>
      <c r="C86" t="s">
        <v>66</v>
      </c>
      <c r="D86" t="s">
        <v>112</v>
      </c>
      <c r="E86">
        <v>2023</v>
      </c>
      <c r="F86" t="s">
        <v>112</v>
      </c>
      <c r="G86" t="s">
        <v>116</v>
      </c>
      <c r="H86" t="s">
        <v>76</v>
      </c>
      <c r="I86" t="s">
        <v>112</v>
      </c>
      <c r="J86" t="s">
        <v>428</v>
      </c>
      <c r="K86" t="s">
        <v>437</v>
      </c>
      <c r="L86" t="s">
        <v>420</v>
      </c>
      <c r="M86" t="s">
        <v>421</v>
      </c>
      <c r="N86" t="s">
        <v>422</v>
      </c>
      <c r="O86" t="s">
        <v>422</v>
      </c>
      <c r="P86" t="s">
        <v>77</v>
      </c>
      <c r="Q86" t="s">
        <v>77</v>
      </c>
      <c r="R86" t="s">
        <v>77</v>
      </c>
      <c r="S86" t="s">
        <v>77</v>
      </c>
      <c r="T86" t="s">
        <v>77</v>
      </c>
      <c r="U86" t="s">
        <v>77</v>
      </c>
      <c r="V86">
        <v>1</v>
      </c>
      <c r="W86" t="s">
        <v>112</v>
      </c>
      <c r="X86" t="s">
        <v>66</v>
      </c>
    </row>
    <row r="87" spans="1:24">
      <c r="A87" t="s">
        <v>112</v>
      </c>
      <c r="B87" t="s">
        <v>113</v>
      </c>
      <c r="C87" t="s">
        <v>66</v>
      </c>
      <c r="D87" t="s">
        <v>112</v>
      </c>
      <c r="E87">
        <v>2023</v>
      </c>
      <c r="F87" t="s">
        <v>112</v>
      </c>
      <c r="G87" t="s">
        <v>122</v>
      </c>
      <c r="H87" t="s">
        <v>76</v>
      </c>
      <c r="I87" t="s">
        <v>435</v>
      </c>
      <c r="J87" t="s">
        <v>428</v>
      </c>
      <c r="K87" t="s">
        <v>449</v>
      </c>
      <c r="L87" t="s">
        <v>420</v>
      </c>
      <c r="M87" t="s">
        <v>442</v>
      </c>
      <c r="N87" t="s">
        <v>427</v>
      </c>
      <c r="O87" t="s">
        <v>427</v>
      </c>
      <c r="P87">
        <v>50</v>
      </c>
      <c r="Q87" t="s">
        <v>424</v>
      </c>
      <c r="R87" t="s">
        <v>77</v>
      </c>
      <c r="S87" t="s">
        <v>424</v>
      </c>
      <c r="T87" t="s">
        <v>77</v>
      </c>
      <c r="U87" t="s">
        <v>474</v>
      </c>
      <c r="V87">
        <v>1</v>
      </c>
      <c r="W87" t="s">
        <v>112</v>
      </c>
      <c r="X87" t="s">
        <v>66</v>
      </c>
    </row>
    <row r="88" spans="1:24">
      <c r="A88" t="s">
        <v>112</v>
      </c>
      <c r="B88" t="s">
        <v>113</v>
      </c>
      <c r="C88" t="s">
        <v>66</v>
      </c>
      <c r="D88" t="s">
        <v>112</v>
      </c>
      <c r="E88">
        <v>2023</v>
      </c>
      <c r="F88" t="s">
        <v>112</v>
      </c>
      <c r="G88" t="s">
        <v>435</v>
      </c>
      <c r="H88" t="s">
        <v>76</v>
      </c>
      <c r="I88" t="s">
        <v>112</v>
      </c>
      <c r="J88" t="s">
        <v>428</v>
      </c>
      <c r="K88" t="s">
        <v>443</v>
      </c>
      <c r="L88" t="s">
        <v>420</v>
      </c>
      <c r="M88" t="s">
        <v>421</v>
      </c>
      <c r="N88" t="s">
        <v>422</v>
      </c>
      <c r="O88" t="s">
        <v>422</v>
      </c>
      <c r="P88" t="s">
        <v>77</v>
      </c>
      <c r="Q88" t="s">
        <v>77</v>
      </c>
      <c r="R88" t="s">
        <v>77</v>
      </c>
      <c r="S88" t="s">
        <v>77</v>
      </c>
      <c r="T88" t="s">
        <v>77</v>
      </c>
      <c r="U88" t="s">
        <v>77</v>
      </c>
      <c r="V88">
        <v>1</v>
      </c>
      <c r="W88" t="s">
        <v>112</v>
      </c>
      <c r="X88" t="s">
        <v>66</v>
      </c>
    </row>
    <row r="89" spans="1:24">
      <c r="A89" t="s">
        <v>112</v>
      </c>
      <c r="B89" t="s">
        <v>113</v>
      </c>
      <c r="C89" t="s">
        <v>66</v>
      </c>
      <c r="D89" t="s">
        <v>112</v>
      </c>
      <c r="E89">
        <v>2023</v>
      </c>
      <c r="F89" t="s">
        <v>112</v>
      </c>
      <c r="G89" t="s">
        <v>455</v>
      </c>
      <c r="H89" t="s">
        <v>76</v>
      </c>
      <c r="I89" t="s">
        <v>112</v>
      </c>
      <c r="J89" t="s">
        <v>418</v>
      </c>
      <c r="K89" t="s">
        <v>42</v>
      </c>
      <c r="L89" t="s">
        <v>420</v>
      </c>
      <c r="M89" t="s">
        <v>421</v>
      </c>
      <c r="N89" t="s">
        <v>422</v>
      </c>
      <c r="O89" t="s">
        <v>422</v>
      </c>
      <c r="P89" t="s">
        <v>77</v>
      </c>
      <c r="Q89" t="s">
        <v>77</v>
      </c>
      <c r="R89" t="s">
        <v>77</v>
      </c>
      <c r="S89" t="s">
        <v>77</v>
      </c>
      <c r="T89" t="s">
        <v>77</v>
      </c>
      <c r="U89" t="s">
        <v>77</v>
      </c>
      <c r="V89">
        <v>1</v>
      </c>
      <c r="W89" t="s">
        <v>112</v>
      </c>
      <c r="X89" t="s">
        <v>66</v>
      </c>
    </row>
    <row r="90" spans="1:24">
      <c r="A90" t="s">
        <v>112</v>
      </c>
      <c r="B90" t="s">
        <v>113</v>
      </c>
      <c r="C90" t="s">
        <v>66</v>
      </c>
      <c r="D90" t="s">
        <v>112</v>
      </c>
      <c r="E90">
        <v>2023</v>
      </c>
      <c r="F90" t="s">
        <v>112</v>
      </c>
      <c r="G90" t="s">
        <v>138</v>
      </c>
      <c r="H90" t="s">
        <v>76</v>
      </c>
      <c r="I90" t="s">
        <v>112</v>
      </c>
      <c r="J90" t="s">
        <v>428</v>
      </c>
      <c r="K90" t="s">
        <v>447</v>
      </c>
      <c r="L90" t="s">
        <v>420</v>
      </c>
      <c r="M90" t="s">
        <v>421</v>
      </c>
      <c r="N90" t="s">
        <v>422</v>
      </c>
      <c r="O90" t="s">
        <v>422</v>
      </c>
      <c r="P90" t="s">
        <v>77</v>
      </c>
      <c r="Q90" t="s">
        <v>77</v>
      </c>
      <c r="R90" t="s">
        <v>77</v>
      </c>
      <c r="S90" t="s">
        <v>77</v>
      </c>
      <c r="T90" t="s">
        <v>77</v>
      </c>
      <c r="U90" t="s">
        <v>77</v>
      </c>
      <c r="V90">
        <v>1</v>
      </c>
      <c r="W90" t="s">
        <v>112</v>
      </c>
      <c r="X90" t="s">
        <v>66</v>
      </c>
    </row>
    <row r="91" spans="1:24">
      <c r="A91" t="s">
        <v>112</v>
      </c>
      <c r="B91" t="s">
        <v>113</v>
      </c>
      <c r="C91" t="s">
        <v>66</v>
      </c>
      <c r="D91" t="s">
        <v>112</v>
      </c>
      <c r="E91">
        <v>2023</v>
      </c>
      <c r="F91" t="s">
        <v>112</v>
      </c>
      <c r="G91" t="s">
        <v>460</v>
      </c>
      <c r="H91" t="s">
        <v>76</v>
      </c>
      <c r="I91" t="s">
        <v>112</v>
      </c>
      <c r="J91" t="s">
        <v>418</v>
      </c>
      <c r="K91" t="s">
        <v>446</v>
      </c>
      <c r="L91" t="s">
        <v>420</v>
      </c>
      <c r="M91" t="s">
        <v>421</v>
      </c>
      <c r="N91" t="s">
        <v>422</v>
      </c>
      <c r="O91" t="s">
        <v>422</v>
      </c>
      <c r="P91" t="s">
        <v>77</v>
      </c>
      <c r="Q91" t="s">
        <v>77</v>
      </c>
      <c r="R91" t="s">
        <v>77</v>
      </c>
      <c r="S91" t="s">
        <v>77</v>
      </c>
      <c r="T91" t="s">
        <v>77</v>
      </c>
      <c r="U91" t="s">
        <v>77</v>
      </c>
      <c r="V91">
        <v>1</v>
      </c>
      <c r="W91" t="s">
        <v>112</v>
      </c>
      <c r="X91" t="s">
        <v>66</v>
      </c>
    </row>
    <row r="92" spans="1:24">
      <c r="A92" t="s">
        <v>112</v>
      </c>
      <c r="B92" t="s">
        <v>113</v>
      </c>
      <c r="C92" t="s">
        <v>66</v>
      </c>
      <c r="D92" t="s">
        <v>112</v>
      </c>
      <c r="E92">
        <v>2023</v>
      </c>
      <c r="F92" t="s">
        <v>112</v>
      </c>
      <c r="G92" t="s">
        <v>423</v>
      </c>
      <c r="H92" t="s">
        <v>76</v>
      </c>
      <c r="I92" t="s">
        <v>76</v>
      </c>
      <c r="J92" t="s">
        <v>418</v>
      </c>
      <c r="K92" t="s">
        <v>425</v>
      </c>
      <c r="L92" t="s">
        <v>420</v>
      </c>
      <c r="M92" t="s">
        <v>426</v>
      </c>
      <c r="N92" t="s">
        <v>427</v>
      </c>
      <c r="O92" t="s">
        <v>427</v>
      </c>
      <c r="P92">
        <v>900</v>
      </c>
      <c r="Q92" t="s">
        <v>424</v>
      </c>
      <c r="R92" t="s">
        <v>77</v>
      </c>
      <c r="S92" t="s">
        <v>424</v>
      </c>
      <c r="T92" t="s">
        <v>77</v>
      </c>
      <c r="U92" t="s">
        <v>77</v>
      </c>
      <c r="V92">
        <v>1</v>
      </c>
      <c r="W92" t="s">
        <v>112</v>
      </c>
      <c r="X92" t="s">
        <v>66</v>
      </c>
    </row>
    <row r="93" spans="1:24">
      <c r="A93" t="s">
        <v>112</v>
      </c>
      <c r="B93" t="s">
        <v>113</v>
      </c>
      <c r="C93" t="s">
        <v>66</v>
      </c>
      <c r="D93" t="s">
        <v>112</v>
      </c>
      <c r="E93">
        <v>2023</v>
      </c>
      <c r="F93" t="s">
        <v>112</v>
      </c>
      <c r="G93" t="s">
        <v>118</v>
      </c>
      <c r="H93" t="s">
        <v>76</v>
      </c>
      <c r="I93" t="s">
        <v>112</v>
      </c>
      <c r="J93" t="s">
        <v>428</v>
      </c>
      <c r="K93" t="s">
        <v>42</v>
      </c>
      <c r="L93" t="s">
        <v>420</v>
      </c>
      <c r="M93" t="s">
        <v>421</v>
      </c>
      <c r="N93" t="s">
        <v>422</v>
      </c>
      <c r="O93" t="s">
        <v>422</v>
      </c>
      <c r="P93" t="s">
        <v>77</v>
      </c>
      <c r="Q93" t="s">
        <v>77</v>
      </c>
      <c r="R93" t="s">
        <v>77</v>
      </c>
      <c r="S93" t="s">
        <v>77</v>
      </c>
      <c r="T93" t="s">
        <v>77</v>
      </c>
      <c r="U93" t="s">
        <v>77</v>
      </c>
      <c r="V93">
        <v>1</v>
      </c>
      <c r="W93" t="s">
        <v>112</v>
      </c>
      <c r="X93" t="s">
        <v>66</v>
      </c>
    </row>
    <row r="94" spans="1:24">
      <c r="A94" t="s">
        <v>112</v>
      </c>
      <c r="B94" t="s">
        <v>113</v>
      </c>
      <c r="C94" t="s">
        <v>66</v>
      </c>
      <c r="D94" t="s">
        <v>112</v>
      </c>
      <c r="E94">
        <v>2023</v>
      </c>
      <c r="F94" t="s">
        <v>112</v>
      </c>
      <c r="G94" t="s">
        <v>130</v>
      </c>
      <c r="H94" t="s">
        <v>76</v>
      </c>
      <c r="I94" t="s">
        <v>76</v>
      </c>
      <c r="J94" t="s">
        <v>428</v>
      </c>
      <c r="K94" t="s">
        <v>439</v>
      </c>
      <c r="L94" t="s">
        <v>420</v>
      </c>
      <c r="M94" t="s">
        <v>426</v>
      </c>
      <c r="N94" t="s">
        <v>427</v>
      </c>
      <c r="O94" t="s">
        <v>427</v>
      </c>
      <c r="P94">
        <v>300</v>
      </c>
      <c r="Q94" t="s">
        <v>424</v>
      </c>
      <c r="R94" t="s">
        <v>77</v>
      </c>
      <c r="S94" t="s">
        <v>424</v>
      </c>
      <c r="T94" t="s">
        <v>77</v>
      </c>
      <c r="U94" t="s">
        <v>77</v>
      </c>
      <c r="V94">
        <v>1</v>
      </c>
      <c r="W94" t="s">
        <v>112</v>
      </c>
      <c r="X94" t="s">
        <v>66</v>
      </c>
    </row>
    <row r="95" spans="1:24">
      <c r="A95" t="s">
        <v>112</v>
      </c>
      <c r="B95" t="s">
        <v>113</v>
      </c>
      <c r="C95" t="s">
        <v>66</v>
      </c>
      <c r="D95" t="s">
        <v>112</v>
      </c>
      <c r="E95">
        <v>2023</v>
      </c>
      <c r="F95" t="s">
        <v>112</v>
      </c>
      <c r="G95" t="s">
        <v>142</v>
      </c>
      <c r="H95" t="s">
        <v>76</v>
      </c>
      <c r="I95" t="s">
        <v>112</v>
      </c>
      <c r="J95" t="s">
        <v>418</v>
      </c>
      <c r="K95" t="s">
        <v>443</v>
      </c>
      <c r="L95" t="s">
        <v>420</v>
      </c>
      <c r="M95" t="s">
        <v>421</v>
      </c>
      <c r="N95" t="s">
        <v>422</v>
      </c>
      <c r="O95" t="s">
        <v>422</v>
      </c>
      <c r="P95" t="s">
        <v>77</v>
      </c>
      <c r="Q95" t="s">
        <v>77</v>
      </c>
      <c r="R95" t="s">
        <v>77</v>
      </c>
      <c r="S95" t="s">
        <v>77</v>
      </c>
      <c r="T95" t="s">
        <v>77</v>
      </c>
      <c r="U95" t="s">
        <v>77</v>
      </c>
      <c r="V95">
        <v>1</v>
      </c>
      <c r="W95" t="s">
        <v>112</v>
      </c>
      <c r="X95" t="s">
        <v>66</v>
      </c>
    </row>
    <row r="96" spans="1:24">
      <c r="A96" t="s">
        <v>112</v>
      </c>
      <c r="B96" t="s">
        <v>113</v>
      </c>
      <c r="C96" t="s">
        <v>66</v>
      </c>
      <c r="D96" t="s">
        <v>112</v>
      </c>
      <c r="E96">
        <v>2023</v>
      </c>
      <c r="F96" t="s">
        <v>112</v>
      </c>
      <c r="G96" t="s">
        <v>417</v>
      </c>
      <c r="H96" t="s">
        <v>76</v>
      </c>
      <c r="I96" t="s">
        <v>435</v>
      </c>
      <c r="J96" t="s">
        <v>418</v>
      </c>
      <c r="K96" t="s">
        <v>419</v>
      </c>
      <c r="L96" t="s">
        <v>420</v>
      </c>
      <c r="M96" t="s">
        <v>442</v>
      </c>
      <c r="N96" t="s">
        <v>427</v>
      </c>
      <c r="O96" t="s">
        <v>427</v>
      </c>
      <c r="P96">
        <v>600</v>
      </c>
      <c r="Q96" t="s">
        <v>424</v>
      </c>
      <c r="R96" t="s">
        <v>77</v>
      </c>
      <c r="S96" t="s">
        <v>424</v>
      </c>
      <c r="T96" t="s">
        <v>77</v>
      </c>
      <c r="U96" t="s">
        <v>77</v>
      </c>
      <c r="V96">
        <v>1</v>
      </c>
      <c r="W96" t="s">
        <v>112</v>
      </c>
      <c r="X96" t="s">
        <v>66</v>
      </c>
    </row>
    <row r="97" spans="1:24">
      <c r="A97" t="s">
        <v>112</v>
      </c>
      <c r="B97" t="s">
        <v>113</v>
      </c>
      <c r="C97" t="s">
        <v>66</v>
      </c>
      <c r="D97" t="s">
        <v>112</v>
      </c>
      <c r="E97">
        <v>2023</v>
      </c>
      <c r="F97" t="s">
        <v>112</v>
      </c>
      <c r="G97" t="s">
        <v>112</v>
      </c>
      <c r="H97" t="s">
        <v>76</v>
      </c>
      <c r="I97" t="s">
        <v>112</v>
      </c>
      <c r="J97" t="s">
        <v>428</v>
      </c>
      <c r="K97" t="s">
        <v>430</v>
      </c>
      <c r="L97" t="s">
        <v>420</v>
      </c>
      <c r="M97" t="s">
        <v>421</v>
      </c>
      <c r="N97" t="s">
        <v>422</v>
      </c>
      <c r="O97" t="s">
        <v>422</v>
      </c>
      <c r="P97" t="s">
        <v>77</v>
      </c>
      <c r="Q97" t="s">
        <v>77</v>
      </c>
      <c r="R97" t="s">
        <v>77</v>
      </c>
      <c r="S97" t="s">
        <v>77</v>
      </c>
      <c r="T97" t="s">
        <v>77</v>
      </c>
      <c r="U97" t="s">
        <v>77</v>
      </c>
      <c r="V97">
        <v>1</v>
      </c>
      <c r="W97" t="s">
        <v>112</v>
      </c>
      <c r="X97" t="s">
        <v>66</v>
      </c>
    </row>
    <row r="98" spans="1:24">
      <c r="A98" t="s">
        <v>112</v>
      </c>
      <c r="B98" t="s">
        <v>113</v>
      </c>
      <c r="C98" t="s">
        <v>66</v>
      </c>
      <c r="D98" t="s">
        <v>112</v>
      </c>
      <c r="E98">
        <v>2023</v>
      </c>
      <c r="F98" t="s">
        <v>112</v>
      </c>
      <c r="G98" t="s">
        <v>144</v>
      </c>
      <c r="H98" t="s">
        <v>76</v>
      </c>
      <c r="I98" t="s">
        <v>435</v>
      </c>
      <c r="J98" t="s">
        <v>418</v>
      </c>
      <c r="K98" t="s">
        <v>452</v>
      </c>
      <c r="L98" t="s">
        <v>420</v>
      </c>
      <c r="M98" t="s">
        <v>442</v>
      </c>
      <c r="N98" t="s">
        <v>427</v>
      </c>
      <c r="O98" t="s">
        <v>427</v>
      </c>
      <c r="P98">
        <v>600</v>
      </c>
      <c r="Q98" t="s">
        <v>424</v>
      </c>
      <c r="R98" t="s">
        <v>77</v>
      </c>
      <c r="S98" t="s">
        <v>424</v>
      </c>
      <c r="T98" t="s">
        <v>77</v>
      </c>
      <c r="U98" t="s">
        <v>77</v>
      </c>
      <c r="V98">
        <v>1</v>
      </c>
      <c r="W98" t="s">
        <v>112</v>
      </c>
      <c r="X98" t="s">
        <v>66</v>
      </c>
    </row>
    <row r="99" spans="1:24">
      <c r="A99" t="s">
        <v>112</v>
      </c>
      <c r="B99" t="s">
        <v>113</v>
      </c>
      <c r="C99" t="s">
        <v>66</v>
      </c>
      <c r="D99" t="s">
        <v>112</v>
      </c>
      <c r="E99">
        <v>2023</v>
      </c>
      <c r="F99" t="s">
        <v>112</v>
      </c>
      <c r="G99" t="s">
        <v>465</v>
      </c>
      <c r="H99" t="s">
        <v>76</v>
      </c>
      <c r="I99" t="s">
        <v>112</v>
      </c>
      <c r="J99" t="s">
        <v>418</v>
      </c>
      <c r="K99" t="s">
        <v>447</v>
      </c>
      <c r="L99" t="s">
        <v>420</v>
      </c>
      <c r="M99" t="s">
        <v>421</v>
      </c>
      <c r="N99" t="s">
        <v>422</v>
      </c>
      <c r="O99" t="s">
        <v>422</v>
      </c>
      <c r="P99" t="s">
        <v>77</v>
      </c>
      <c r="Q99" t="s">
        <v>77</v>
      </c>
      <c r="R99" t="s">
        <v>77</v>
      </c>
      <c r="S99" t="s">
        <v>77</v>
      </c>
      <c r="T99" t="s">
        <v>77</v>
      </c>
      <c r="U99" t="s">
        <v>77</v>
      </c>
      <c r="V99">
        <v>1</v>
      </c>
      <c r="W99" t="s">
        <v>112</v>
      </c>
      <c r="X99" t="s">
        <v>66</v>
      </c>
    </row>
    <row r="100" spans="1:24">
      <c r="A100" t="s">
        <v>112</v>
      </c>
      <c r="B100" t="s">
        <v>113</v>
      </c>
      <c r="C100" t="s">
        <v>66</v>
      </c>
      <c r="D100" t="s">
        <v>112</v>
      </c>
      <c r="E100">
        <v>2023</v>
      </c>
      <c r="F100" t="s">
        <v>112</v>
      </c>
      <c r="G100" t="s">
        <v>124</v>
      </c>
      <c r="H100" t="s">
        <v>76</v>
      </c>
      <c r="I100" t="s">
        <v>112</v>
      </c>
      <c r="J100" t="s">
        <v>428</v>
      </c>
      <c r="K100" t="s">
        <v>419</v>
      </c>
      <c r="L100" t="s">
        <v>420</v>
      </c>
      <c r="M100" t="s">
        <v>421</v>
      </c>
      <c r="N100" t="s">
        <v>422</v>
      </c>
      <c r="O100" t="s">
        <v>422</v>
      </c>
      <c r="P100" t="s">
        <v>77</v>
      </c>
      <c r="Q100" t="s">
        <v>77</v>
      </c>
      <c r="R100" t="s">
        <v>77</v>
      </c>
      <c r="S100" t="s">
        <v>77</v>
      </c>
      <c r="T100" t="s">
        <v>77</v>
      </c>
      <c r="U100" t="s">
        <v>77</v>
      </c>
      <c r="V100">
        <v>1</v>
      </c>
      <c r="W100" t="s">
        <v>112</v>
      </c>
      <c r="X100" t="s">
        <v>66</v>
      </c>
    </row>
    <row r="101" spans="1:24">
      <c r="A101" t="s">
        <v>112</v>
      </c>
      <c r="B101" t="s">
        <v>113</v>
      </c>
      <c r="C101" t="s">
        <v>66</v>
      </c>
      <c r="D101" t="s">
        <v>112</v>
      </c>
      <c r="E101">
        <v>2023</v>
      </c>
      <c r="F101" t="s">
        <v>112</v>
      </c>
      <c r="G101" t="s">
        <v>148</v>
      </c>
      <c r="H101" t="s">
        <v>435</v>
      </c>
      <c r="I101" t="s">
        <v>77</v>
      </c>
      <c r="J101" t="s">
        <v>418</v>
      </c>
      <c r="K101" t="s">
        <v>457</v>
      </c>
      <c r="L101" t="s">
        <v>427</v>
      </c>
      <c r="M101" t="s">
        <v>422</v>
      </c>
      <c r="N101" t="s">
        <v>422</v>
      </c>
      <c r="O101" t="s">
        <v>422</v>
      </c>
      <c r="P101" t="s">
        <v>77</v>
      </c>
      <c r="Q101" t="s">
        <v>77</v>
      </c>
      <c r="R101" t="s">
        <v>77</v>
      </c>
      <c r="S101" t="s">
        <v>77</v>
      </c>
      <c r="T101" t="s">
        <v>77</v>
      </c>
      <c r="U101" t="s">
        <v>77</v>
      </c>
      <c r="V101">
        <v>1</v>
      </c>
      <c r="W101" t="s">
        <v>112</v>
      </c>
      <c r="X101" t="s">
        <v>66</v>
      </c>
    </row>
    <row r="102" spans="1:24">
      <c r="A102" t="s">
        <v>112</v>
      </c>
      <c r="B102" t="s">
        <v>113</v>
      </c>
      <c r="C102" t="s">
        <v>66</v>
      </c>
      <c r="D102" t="s">
        <v>112</v>
      </c>
      <c r="E102">
        <v>2023</v>
      </c>
      <c r="F102" t="s">
        <v>112</v>
      </c>
      <c r="G102" t="s">
        <v>120</v>
      </c>
      <c r="H102" t="s">
        <v>76</v>
      </c>
      <c r="I102" t="s">
        <v>112</v>
      </c>
      <c r="J102" t="s">
        <v>428</v>
      </c>
      <c r="K102" t="s">
        <v>463</v>
      </c>
      <c r="L102" t="s">
        <v>420</v>
      </c>
      <c r="M102" t="s">
        <v>421</v>
      </c>
      <c r="N102" t="s">
        <v>422</v>
      </c>
      <c r="O102" t="s">
        <v>422</v>
      </c>
      <c r="P102" t="s">
        <v>77</v>
      </c>
      <c r="Q102" t="s">
        <v>77</v>
      </c>
      <c r="R102" t="s">
        <v>77</v>
      </c>
      <c r="S102" t="s">
        <v>77</v>
      </c>
      <c r="T102" t="s">
        <v>77</v>
      </c>
      <c r="U102" t="s">
        <v>77</v>
      </c>
      <c r="V102">
        <v>1</v>
      </c>
      <c r="W102" t="s">
        <v>112</v>
      </c>
      <c r="X102" t="s">
        <v>66</v>
      </c>
    </row>
    <row r="103" spans="1:24">
      <c r="A103" t="s">
        <v>112</v>
      </c>
      <c r="B103" t="s">
        <v>113</v>
      </c>
      <c r="C103" t="s">
        <v>66</v>
      </c>
      <c r="D103" t="s">
        <v>112</v>
      </c>
      <c r="E103">
        <v>2023</v>
      </c>
      <c r="F103" t="s">
        <v>112</v>
      </c>
      <c r="G103" t="s">
        <v>456</v>
      </c>
      <c r="H103" t="s">
        <v>435</v>
      </c>
      <c r="I103" t="s">
        <v>77</v>
      </c>
      <c r="J103" t="s">
        <v>418</v>
      </c>
      <c r="K103" t="s">
        <v>437</v>
      </c>
      <c r="L103" t="s">
        <v>427</v>
      </c>
      <c r="M103" t="s">
        <v>422</v>
      </c>
      <c r="N103" t="s">
        <v>422</v>
      </c>
      <c r="O103" t="s">
        <v>422</v>
      </c>
      <c r="P103" t="s">
        <v>77</v>
      </c>
      <c r="Q103" t="s">
        <v>77</v>
      </c>
      <c r="R103" t="s">
        <v>77</v>
      </c>
      <c r="S103" t="s">
        <v>77</v>
      </c>
      <c r="T103" t="s">
        <v>77</v>
      </c>
      <c r="U103" t="s">
        <v>77</v>
      </c>
      <c r="V103">
        <v>1</v>
      </c>
      <c r="W103" t="s">
        <v>112</v>
      </c>
      <c r="X103" t="s">
        <v>66</v>
      </c>
    </row>
    <row r="104" spans="1:24">
      <c r="A104" t="s">
        <v>112</v>
      </c>
      <c r="B104" t="s">
        <v>113</v>
      </c>
      <c r="C104" t="s">
        <v>66</v>
      </c>
      <c r="D104" t="s">
        <v>112</v>
      </c>
      <c r="E104">
        <v>2023</v>
      </c>
      <c r="F104" t="s">
        <v>112</v>
      </c>
      <c r="G104" t="s">
        <v>114</v>
      </c>
      <c r="H104" t="s">
        <v>76</v>
      </c>
      <c r="I104" t="s">
        <v>112</v>
      </c>
      <c r="J104" t="s">
        <v>428</v>
      </c>
      <c r="K104" t="s">
        <v>457</v>
      </c>
      <c r="L104" t="s">
        <v>420</v>
      </c>
      <c r="M104" t="s">
        <v>421</v>
      </c>
      <c r="N104" t="s">
        <v>422</v>
      </c>
      <c r="O104" t="s">
        <v>422</v>
      </c>
      <c r="P104" t="s">
        <v>77</v>
      </c>
      <c r="Q104" t="s">
        <v>77</v>
      </c>
      <c r="R104" t="s">
        <v>77</v>
      </c>
      <c r="S104" t="s">
        <v>77</v>
      </c>
      <c r="T104" t="s">
        <v>77</v>
      </c>
      <c r="U104" t="s">
        <v>77</v>
      </c>
      <c r="V104">
        <v>1</v>
      </c>
      <c r="W104" t="s">
        <v>112</v>
      </c>
      <c r="X104" t="s">
        <v>66</v>
      </c>
    </row>
    <row r="105" spans="1:24">
      <c r="A105" t="s">
        <v>112</v>
      </c>
      <c r="B105" t="s">
        <v>113</v>
      </c>
      <c r="C105" t="s">
        <v>66</v>
      </c>
      <c r="D105" t="s">
        <v>112</v>
      </c>
      <c r="E105">
        <v>2023</v>
      </c>
      <c r="F105" t="s">
        <v>112</v>
      </c>
      <c r="G105" t="s">
        <v>110</v>
      </c>
      <c r="H105" t="s">
        <v>76</v>
      </c>
      <c r="I105" t="s">
        <v>112</v>
      </c>
      <c r="J105" t="s">
        <v>428</v>
      </c>
      <c r="K105" t="s">
        <v>452</v>
      </c>
      <c r="L105" t="s">
        <v>420</v>
      </c>
      <c r="M105" t="s">
        <v>421</v>
      </c>
      <c r="N105" t="s">
        <v>422</v>
      </c>
      <c r="O105" t="s">
        <v>422</v>
      </c>
      <c r="P105" t="s">
        <v>77</v>
      </c>
      <c r="Q105" t="s">
        <v>77</v>
      </c>
      <c r="R105" t="s">
        <v>77</v>
      </c>
      <c r="S105" t="s">
        <v>77</v>
      </c>
      <c r="T105" t="s">
        <v>77</v>
      </c>
      <c r="U105" t="s">
        <v>77</v>
      </c>
      <c r="V105">
        <v>1</v>
      </c>
      <c r="W105" t="s">
        <v>112</v>
      </c>
      <c r="X105" t="s">
        <v>66</v>
      </c>
    </row>
    <row r="106" spans="1:24">
      <c r="A106" t="s">
        <v>112</v>
      </c>
      <c r="B106" t="s">
        <v>113</v>
      </c>
      <c r="C106" t="s">
        <v>66</v>
      </c>
      <c r="D106" t="s">
        <v>112</v>
      </c>
      <c r="E106">
        <v>2023</v>
      </c>
      <c r="F106" t="s">
        <v>112</v>
      </c>
      <c r="G106" t="s">
        <v>454</v>
      </c>
      <c r="H106" t="s">
        <v>76</v>
      </c>
      <c r="I106" t="s">
        <v>112</v>
      </c>
      <c r="J106" t="s">
        <v>428</v>
      </c>
      <c r="K106" t="s">
        <v>433</v>
      </c>
      <c r="L106" t="s">
        <v>420</v>
      </c>
      <c r="M106" t="s">
        <v>421</v>
      </c>
      <c r="N106" t="s">
        <v>422</v>
      </c>
      <c r="O106" t="s">
        <v>422</v>
      </c>
      <c r="P106" t="s">
        <v>77</v>
      </c>
      <c r="Q106" t="s">
        <v>77</v>
      </c>
      <c r="R106" t="s">
        <v>77</v>
      </c>
      <c r="S106" t="s">
        <v>77</v>
      </c>
      <c r="T106" t="s">
        <v>77</v>
      </c>
      <c r="U106" t="s">
        <v>77</v>
      </c>
      <c r="V106">
        <v>1</v>
      </c>
      <c r="W106" t="s">
        <v>112</v>
      </c>
      <c r="X106" t="s">
        <v>66</v>
      </c>
    </row>
    <row r="107" spans="1:24">
      <c r="A107" t="s">
        <v>112</v>
      </c>
      <c r="B107" t="s">
        <v>113</v>
      </c>
      <c r="C107" t="s">
        <v>66</v>
      </c>
      <c r="D107" t="s">
        <v>112</v>
      </c>
      <c r="E107">
        <v>2023</v>
      </c>
      <c r="F107" t="s">
        <v>112</v>
      </c>
      <c r="G107" t="s">
        <v>432</v>
      </c>
      <c r="H107" t="s">
        <v>76</v>
      </c>
      <c r="I107" t="s">
        <v>76</v>
      </c>
      <c r="J107" t="s">
        <v>418</v>
      </c>
      <c r="K107" t="s">
        <v>433</v>
      </c>
      <c r="L107" t="s">
        <v>420</v>
      </c>
      <c r="M107" t="s">
        <v>426</v>
      </c>
      <c r="N107" t="s">
        <v>427</v>
      </c>
      <c r="O107" t="s">
        <v>427</v>
      </c>
      <c r="P107">
        <v>850</v>
      </c>
      <c r="Q107" t="s">
        <v>424</v>
      </c>
      <c r="R107" t="s">
        <v>77</v>
      </c>
      <c r="S107" t="s">
        <v>424</v>
      </c>
      <c r="T107" t="s">
        <v>77</v>
      </c>
      <c r="U107" t="s">
        <v>77</v>
      </c>
      <c r="V107">
        <v>1</v>
      </c>
      <c r="W107" t="s">
        <v>112</v>
      </c>
      <c r="X107" t="s">
        <v>66</v>
      </c>
    </row>
    <row r="108" spans="1:24">
      <c r="A108" t="s">
        <v>112</v>
      </c>
      <c r="B108" t="s">
        <v>113</v>
      </c>
      <c r="C108" t="s">
        <v>66</v>
      </c>
      <c r="D108" t="s">
        <v>112</v>
      </c>
      <c r="E108">
        <v>2023</v>
      </c>
      <c r="F108" t="s">
        <v>112</v>
      </c>
      <c r="G108" t="s">
        <v>440</v>
      </c>
      <c r="H108" t="s">
        <v>76</v>
      </c>
      <c r="I108" t="s">
        <v>435</v>
      </c>
      <c r="J108" t="s">
        <v>418</v>
      </c>
      <c r="K108" t="s">
        <v>429</v>
      </c>
      <c r="L108" t="s">
        <v>420</v>
      </c>
      <c r="M108" t="s">
        <v>442</v>
      </c>
      <c r="N108" t="s">
        <v>427</v>
      </c>
      <c r="O108" t="s">
        <v>427</v>
      </c>
      <c r="P108">
        <v>1200</v>
      </c>
      <c r="Q108" t="s">
        <v>424</v>
      </c>
      <c r="R108" t="s">
        <v>77</v>
      </c>
      <c r="S108" t="s">
        <v>424</v>
      </c>
      <c r="T108" t="s">
        <v>77</v>
      </c>
      <c r="U108" t="s">
        <v>475</v>
      </c>
      <c r="V108">
        <v>1</v>
      </c>
      <c r="W108" t="s">
        <v>112</v>
      </c>
      <c r="X108" t="s">
        <v>66</v>
      </c>
    </row>
    <row r="109" spans="1:24">
      <c r="A109" t="s">
        <v>112</v>
      </c>
      <c r="B109" t="s">
        <v>113</v>
      </c>
      <c r="C109" t="s">
        <v>66</v>
      </c>
      <c r="D109" t="s">
        <v>112</v>
      </c>
      <c r="E109">
        <v>2023</v>
      </c>
      <c r="F109" t="s">
        <v>112</v>
      </c>
      <c r="G109" t="s">
        <v>450</v>
      </c>
      <c r="H109" t="s">
        <v>76</v>
      </c>
      <c r="I109" t="s">
        <v>76</v>
      </c>
      <c r="J109" t="s">
        <v>418</v>
      </c>
      <c r="K109" t="s">
        <v>444</v>
      </c>
      <c r="L109" t="s">
        <v>420</v>
      </c>
      <c r="M109" t="s">
        <v>426</v>
      </c>
      <c r="N109" t="s">
        <v>427</v>
      </c>
      <c r="O109" t="s">
        <v>427</v>
      </c>
      <c r="P109">
        <v>300</v>
      </c>
      <c r="Q109" t="s">
        <v>424</v>
      </c>
      <c r="R109" t="s">
        <v>77</v>
      </c>
      <c r="S109" t="s">
        <v>424</v>
      </c>
      <c r="T109" t="s">
        <v>77</v>
      </c>
      <c r="U109" t="s">
        <v>77</v>
      </c>
      <c r="V109">
        <v>1</v>
      </c>
      <c r="W109" t="s">
        <v>112</v>
      </c>
      <c r="X109" t="s">
        <v>66</v>
      </c>
    </row>
    <row r="110" spans="1:24">
      <c r="A110" t="s">
        <v>112</v>
      </c>
      <c r="B110" t="s">
        <v>113</v>
      </c>
      <c r="C110" t="s">
        <v>66</v>
      </c>
      <c r="D110" t="s">
        <v>112</v>
      </c>
      <c r="E110">
        <v>2023</v>
      </c>
      <c r="F110" t="s">
        <v>112</v>
      </c>
      <c r="G110" t="s">
        <v>445</v>
      </c>
      <c r="H110" t="s">
        <v>76</v>
      </c>
      <c r="I110" t="s">
        <v>112</v>
      </c>
      <c r="J110" t="s">
        <v>428</v>
      </c>
      <c r="K110" t="s">
        <v>446</v>
      </c>
      <c r="L110" t="s">
        <v>420</v>
      </c>
      <c r="M110" t="s">
        <v>421</v>
      </c>
      <c r="N110" t="s">
        <v>422</v>
      </c>
      <c r="O110" t="s">
        <v>422</v>
      </c>
      <c r="P110" t="s">
        <v>77</v>
      </c>
      <c r="Q110" t="s">
        <v>77</v>
      </c>
      <c r="R110" t="s">
        <v>77</v>
      </c>
      <c r="S110" t="s">
        <v>77</v>
      </c>
      <c r="T110" t="s">
        <v>77</v>
      </c>
      <c r="U110" t="s">
        <v>77</v>
      </c>
      <c r="V110">
        <v>1</v>
      </c>
      <c r="W110" t="s">
        <v>112</v>
      </c>
      <c r="X110" t="s">
        <v>66</v>
      </c>
    </row>
    <row r="111" spans="1:24">
      <c r="A111" t="s">
        <v>112</v>
      </c>
      <c r="B111" t="s">
        <v>113</v>
      </c>
      <c r="C111" t="s">
        <v>66</v>
      </c>
      <c r="D111" t="s">
        <v>112</v>
      </c>
      <c r="E111">
        <v>2023</v>
      </c>
      <c r="F111" t="s">
        <v>112</v>
      </c>
      <c r="G111" t="s">
        <v>461</v>
      </c>
      <c r="H111" t="s">
        <v>76</v>
      </c>
      <c r="I111" t="s">
        <v>76</v>
      </c>
      <c r="J111" t="s">
        <v>418</v>
      </c>
      <c r="K111" t="s">
        <v>439</v>
      </c>
      <c r="L111" t="s">
        <v>420</v>
      </c>
      <c r="M111" t="s">
        <v>426</v>
      </c>
      <c r="N111" t="s">
        <v>427</v>
      </c>
      <c r="O111" t="s">
        <v>427</v>
      </c>
      <c r="P111">
        <v>500</v>
      </c>
      <c r="Q111" t="s">
        <v>424</v>
      </c>
      <c r="R111" t="s">
        <v>77</v>
      </c>
      <c r="S111" t="s">
        <v>424</v>
      </c>
      <c r="T111" t="s">
        <v>77</v>
      </c>
      <c r="U111" t="s">
        <v>77</v>
      </c>
      <c r="V111">
        <v>1</v>
      </c>
      <c r="W111" t="s">
        <v>112</v>
      </c>
      <c r="X111" t="s">
        <v>66</v>
      </c>
    </row>
    <row r="112" spans="1:24">
      <c r="A112" t="s">
        <v>112</v>
      </c>
      <c r="B112" t="s">
        <v>113</v>
      </c>
      <c r="C112" t="s">
        <v>66</v>
      </c>
      <c r="D112" t="s">
        <v>112</v>
      </c>
      <c r="E112">
        <v>2023</v>
      </c>
      <c r="F112" t="s">
        <v>112</v>
      </c>
      <c r="G112" t="s">
        <v>453</v>
      </c>
      <c r="H112" t="s">
        <v>76</v>
      </c>
      <c r="I112" t="s">
        <v>76</v>
      </c>
      <c r="J112" t="s">
        <v>428</v>
      </c>
      <c r="K112" t="s">
        <v>425</v>
      </c>
      <c r="L112" t="s">
        <v>420</v>
      </c>
      <c r="M112" t="s">
        <v>426</v>
      </c>
      <c r="N112" t="s">
        <v>427</v>
      </c>
      <c r="O112" t="s">
        <v>427</v>
      </c>
      <c r="P112">
        <v>900</v>
      </c>
      <c r="Q112" t="s">
        <v>424</v>
      </c>
      <c r="R112" t="s">
        <v>77</v>
      </c>
      <c r="S112" t="s">
        <v>424</v>
      </c>
      <c r="T112" t="s">
        <v>77</v>
      </c>
      <c r="U112" t="s">
        <v>77</v>
      </c>
      <c r="V112">
        <v>1</v>
      </c>
      <c r="W112" t="s">
        <v>112</v>
      </c>
      <c r="X112" t="s">
        <v>66</v>
      </c>
    </row>
    <row r="113" spans="1:24">
      <c r="A113" t="s">
        <v>112</v>
      </c>
      <c r="B113" t="s">
        <v>113</v>
      </c>
      <c r="C113" t="s">
        <v>66</v>
      </c>
      <c r="D113" t="s">
        <v>112</v>
      </c>
      <c r="E113">
        <v>2023</v>
      </c>
      <c r="F113" t="s">
        <v>112</v>
      </c>
      <c r="G113" t="s">
        <v>458</v>
      </c>
      <c r="H113" t="s">
        <v>76</v>
      </c>
      <c r="I113" t="s">
        <v>112</v>
      </c>
      <c r="J113" t="s">
        <v>418</v>
      </c>
      <c r="K113" t="s">
        <v>431</v>
      </c>
      <c r="L113" t="s">
        <v>420</v>
      </c>
      <c r="M113" t="s">
        <v>421</v>
      </c>
      <c r="N113" t="s">
        <v>422</v>
      </c>
      <c r="O113" t="s">
        <v>422</v>
      </c>
      <c r="P113" t="s">
        <v>77</v>
      </c>
      <c r="Q113" t="s">
        <v>77</v>
      </c>
      <c r="R113" t="s">
        <v>77</v>
      </c>
      <c r="S113" t="s">
        <v>77</v>
      </c>
      <c r="T113" t="s">
        <v>77</v>
      </c>
      <c r="U113" t="s">
        <v>77</v>
      </c>
      <c r="V113">
        <v>1</v>
      </c>
      <c r="W113" t="s">
        <v>112</v>
      </c>
      <c r="X113" t="s">
        <v>66</v>
      </c>
    </row>
    <row r="114" spans="1:24">
      <c r="A114" t="s">
        <v>112</v>
      </c>
      <c r="B114" t="s">
        <v>113</v>
      </c>
      <c r="C114" t="s">
        <v>66</v>
      </c>
      <c r="D114" t="s">
        <v>112</v>
      </c>
      <c r="E114">
        <v>2023</v>
      </c>
      <c r="F114" t="s">
        <v>112</v>
      </c>
      <c r="G114" t="s">
        <v>140</v>
      </c>
      <c r="H114" t="s">
        <v>435</v>
      </c>
      <c r="I114" t="s">
        <v>77</v>
      </c>
      <c r="J114" t="s">
        <v>418</v>
      </c>
      <c r="K114" t="s">
        <v>438</v>
      </c>
      <c r="L114" t="s">
        <v>427</v>
      </c>
      <c r="M114" t="s">
        <v>422</v>
      </c>
      <c r="N114" t="s">
        <v>422</v>
      </c>
      <c r="O114" t="s">
        <v>422</v>
      </c>
      <c r="P114" t="s">
        <v>77</v>
      </c>
      <c r="Q114" t="s">
        <v>77</v>
      </c>
      <c r="R114" t="s">
        <v>77</v>
      </c>
      <c r="S114" t="s">
        <v>77</v>
      </c>
      <c r="T114" t="s">
        <v>77</v>
      </c>
      <c r="U114" t="s">
        <v>77</v>
      </c>
      <c r="V114">
        <v>1</v>
      </c>
      <c r="W114" t="s">
        <v>112</v>
      </c>
      <c r="X114" t="s">
        <v>66</v>
      </c>
    </row>
    <row r="115" spans="1:24">
      <c r="A115" t="s">
        <v>112</v>
      </c>
      <c r="B115" t="s">
        <v>113</v>
      </c>
      <c r="C115" t="s">
        <v>66</v>
      </c>
      <c r="D115" t="s">
        <v>112</v>
      </c>
      <c r="E115">
        <v>2023</v>
      </c>
      <c r="F115" t="s">
        <v>112</v>
      </c>
      <c r="G115" t="s">
        <v>464</v>
      </c>
      <c r="H115" t="s">
        <v>76</v>
      </c>
      <c r="I115" t="s">
        <v>112</v>
      </c>
      <c r="J115" t="s">
        <v>418</v>
      </c>
      <c r="K115" t="s">
        <v>459</v>
      </c>
      <c r="L115" t="s">
        <v>420</v>
      </c>
      <c r="M115" t="s">
        <v>421</v>
      </c>
      <c r="N115" t="s">
        <v>422</v>
      </c>
      <c r="O115" t="s">
        <v>422</v>
      </c>
      <c r="P115" t="s">
        <v>77</v>
      </c>
      <c r="Q115" t="s">
        <v>77</v>
      </c>
      <c r="R115" t="s">
        <v>77</v>
      </c>
      <c r="S115" t="s">
        <v>77</v>
      </c>
      <c r="T115" t="s">
        <v>77</v>
      </c>
      <c r="U115" t="s">
        <v>77</v>
      </c>
      <c r="V115">
        <v>1</v>
      </c>
      <c r="W115" t="s">
        <v>112</v>
      </c>
      <c r="X115" t="s">
        <v>66</v>
      </c>
    </row>
    <row r="116" spans="1:24">
      <c r="A116" t="s">
        <v>112</v>
      </c>
      <c r="B116" t="s">
        <v>113</v>
      </c>
      <c r="C116" t="s">
        <v>66</v>
      </c>
      <c r="D116" t="s">
        <v>112</v>
      </c>
      <c r="E116">
        <v>2023</v>
      </c>
      <c r="F116" t="s">
        <v>112</v>
      </c>
      <c r="G116" t="s">
        <v>76</v>
      </c>
      <c r="H116" t="s">
        <v>76</v>
      </c>
      <c r="I116" t="s">
        <v>112</v>
      </c>
      <c r="J116" t="s">
        <v>428</v>
      </c>
      <c r="K116" t="s">
        <v>438</v>
      </c>
      <c r="L116" t="s">
        <v>420</v>
      </c>
      <c r="M116" t="s">
        <v>421</v>
      </c>
      <c r="N116" t="s">
        <v>422</v>
      </c>
      <c r="O116" t="s">
        <v>422</v>
      </c>
      <c r="P116" t="s">
        <v>77</v>
      </c>
      <c r="Q116" t="s">
        <v>77</v>
      </c>
      <c r="R116" t="s">
        <v>77</v>
      </c>
      <c r="S116" t="s">
        <v>77</v>
      </c>
      <c r="T116" t="s">
        <v>77</v>
      </c>
      <c r="U116" t="s">
        <v>77</v>
      </c>
      <c r="V116">
        <v>1</v>
      </c>
      <c r="W116" t="s">
        <v>112</v>
      </c>
      <c r="X116" t="s">
        <v>66</v>
      </c>
    </row>
    <row r="117" spans="1:24">
      <c r="A117" t="s">
        <v>112</v>
      </c>
      <c r="B117" t="s">
        <v>113</v>
      </c>
      <c r="C117" t="s">
        <v>66</v>
      </c>
      <c r="D117" t="s">
        <v>112</v>
      </c>
      <c r="E117">
        <v>2023</v>
      </c>
      <c r="F117" t="s">
        <v>112</v>
      </c>
      <c r="G117" t="s">
        <v>134</v>
      </c>
      <c r="H117" t="s">
        <v>76</v>
      </c>
      <c r="I117" t="s">
        <v>435</v>
      </c>
      <c r="J117" t="s">
        <v>428</v>
      </c>
      <c r="K117" t="s">
        <v>436</v>
      </c>
      <c r="L117" t="s">
        <v>420</v>
      </c>
      <c r="M117" t="s">
        <v>442</v>
      </c>
      <c r="N117" t="s">
        <v>427</v>
      </c>
      <c r="O117" t="s">
        <v>427</v>
      </c>
      <c r="P117">
        <v>400</v>
      </c>
      <c r="Q117" t="s">
        <v>424</v>
      </c>
      <c r="R117" t="s">
        <v>77</v>
      </c>
      <c r="S117" t="s">
        <v>424</v>
      </c>
      <c r="T117" t="s">
        <v>77</v>
      </c>
      <c r="U117" t="s">
        <v>77</v>
      </c>
      <c r="V117">
        <v>1</v>
      </c>
      <c r="W117" t="s">
        <v>112</v>
      </c>
      <c r="X117" t="s">
        <v>66</v>
      </c>
    </row>
    <row r="118" spans="1:24">
      <c r="A118" t="s">
        <v>112</v>
      </c>
      <c r="B118" t="s">
        <v>113</v>
      </c>
      <c r="C118" t="s">
        <v>66</v>
      </c>
      <c r="D118" t="s">
        <v>112</v>
      </c>
      <c r="E118">
        <v>2023</v>
      </c>
      <c r="F118" t="s">
        <v>112</v>
      </c>
      <c r="G118" t="s">
        <v>126</v>
      </c>
      <c r="H118" t="s">
        <v>76</v>
      </c>
      <c r="I118" t="s">
        <v>112</v>
      </c>
      <c r="J118" t="s">
        <v>428</v>
      </c>
      <c r="K118" t="s">
        <v>431</v>
      </c>
      <c r="L118" t="s">
        <v>420</v>
      </c>
      <c r="M118" t="s">
        <v>421</v>
      </c>
      <c r="N118" t="s">
        <v>422</v>
      </c>
      <c r="O118" t="s">
        <v>422</v>
      </c>
      <c r="P118" t="s">
        <v>77</v>
      </c>
      <c r="Q118" t="s">
        <v>77</v>
      </c>
      <c r="R118" t="s">
        <v>77</v>
      </c>
      <c r="S118" t="s">
        <v>77</v>
      </c>
      <c r="T118" t="s">
        <v>77</v>
      </c>
      <c r="U118" t="s">
        <v>77</v>
      </c>
      <c r="V118">
        <v>1</v>
      </c>
      <c r="W118" t="s">
        <v>112</v>
      </c>
      <c r="X118" t="s">
        <v>66</v>
      </c>
    </row>
    <row r="119" spans="1:24">
      <c r="A119" t="s">
        <v>112</v>
      </c>
      <c r="B119" t="s">
        <v>113</v>
      </c>
      <c r="C119" t="s">
        <v>66</v>
      </c>
      <c r="D119" t="s">
        <v>112</v>
      </c>
      <c r="E119">
        <v>2023</v>
      </c>
      <c r="F119" t="s">
        <v>112</v>
      </c>
      <c r="G119" t="s">
        <v>146</v>
      </c>
      <c r="H119" t="s">
        <v>76</v>
      </c>
      <c r="I119" t="s">
        <v>435</v>
      </c>
      <c r="J119" t="s">
        <v>418</v>
      </c>
      <c r="K119" t="s">
        <v>430</v>
      </c>
      <c r="L119" t="s">
        <v>420</v>
      </c>
      <c r="M119" t="s">
        <v>442</v>
      </c>
      <c r="N119" t="s">
        <v>427</v>
      </c>
      <c r="O119" t="s">
        <v>427</v>
      </c>
      <c r="P119">
        <v>600</v>
      </c>
      <c r="Q119" t="s">
        <v>424</v>
      </c>
      <c r="R119" t="s">
        <v>77</v>
      </c>
      <c r="S119" t="s">
        <v>424</v>
      </c>
      <c r="T119" t="s">
        <v>77</v>
      </c>
      <c r="U119" t="s">
        <v>77</v>
      </c>
      <c r="V119">
        <v>1</v>
      </c>
      <c r="W119" t="s">
        <v>112</v>
      </c>
      <c r="X119" t="s">
        <v>66</v>
      </c>
    </row>
    <row r="120" spans="1:24">
      <c r="A120" t="s">
        <v>112</v>
      </c>
      <c r="B120" t="s">
        <v>113</v>
      </c>
      <c r="C120" t="s">
        <v>66</v>
      </c>
      <c r="D120" t="s">
        <v>112</v>
      </c>
      <c r="E120">
        <v>2023</v>
      </c>
      <c r="F120" t="s">
        <v>112</v>
      </c>
      <c r="G120" t="s">
        <v>434</v>
      </c>
      <c r="H120" t="s">
        <v>76</v>
      </c>
      <c r="I120" t="s">
        <v>76</v>
      </c>
      <c r="J120" t="s">
        <v>418</v>
      </c>
      <c r="K120" t="s">
        <v>436</v>
      </c>
      <c r="L120" t="s">
        <v>420</v>
      </c>
      <c r="M120" t="s">
        <v>426</v>
      </c>
      <c r="N120" t="s">
        <v>427</v>
      </c>
      <c r="O120" t="s">
        <v>427</v>
      </c>
      <c r="P120">
        <v>5000</v>
      </c>
      <c r="Q120" t="s">
        <v>424</v>
      </c>
      <c r="R120" t="s">
        <v>77</v>
      </c>
      <c r="S120" t="s">
        <v>424</v>
      </c>
      <c r="T120" t="s">
        <v>77</v>
      </c>
      <c r="U120" t="s">
        <v>77</v>
      </c>
      <c r="V120">
        <v>1</v>
      </c>
      <c r="W120" t="s">
        <v>112</v>
      </c>
      <c r="X120" t="s">
        <v>66</v>
      </c>
    </row>
    <row r="121" spans="1:24">
      <c r="A121" t="s">
        <v>112</v>
      </c>
      <c r="B121" t="s">
        <v>113</v>
      </c>
      <c r="C121" t="s">
        <v>66</v>
      </c>
      <c r="D121" t="s">
        <v>112</v>
      </c>
      <c r="E121">
        <v>2023</v>
      </c>
      <c r="F121" t="s">
        <v>112</v>
      </c>
      <c r="G121" t="s">
        <v>128</v>
      </c>
      <c r="H121" t="s">
        <v>76</v>
      </c>
      <c r="I121" t="s">
        <v>112</v>
      </c>
      <c r="J121" t="s">
        <v>428</v>
      </c>
      <c r="K121" t="s">
        <v>459</v>
      </c>
      <c r="L121" t="s">
        <v>420</v>
      </c>
      <c r="M121" t="s">
        <v>421</v>
      </c>
      <c r="N121" t="s">
        <v>422</v>
      </c>
      <c r="O121" t="s">
        <v>422</v>
      </c>
      <c r="P121" t="s">
        <v>77</v>
      </c>
      <c r="Q121" t="s">
        <v>77</v>
      </c>
      <c r="R121" t="s">
        <v>77</v>
      </c>
      <c r="S121" t="s">
        <v>77</v>
      </c>
      <c r="T121" t="s">
        <v>77</v>
      </c>
      <c r="U121" t="s">
        <v>77</v>
      </c>
      <c r="V121">
        <v>1</v>
      </c>
      <c r="W121" t="s">
        <v>112</v>
      </c>
      <c r="X121" t="s">
        <v>66</v>
      </c>
    </row>
    <row r="122" spans="1:24">
      <c r="A122" t="s">
        <v>112</v>
      </c>
      <c r="B122" t="s">
        <v>113</v>
      </c>
      <c r="C122" t="s">
        <v>66</v>
      </c>
      <c r="D122" t="s">
        <v>112</v>
      </c>
      <c r="E122">
        <v>2023</v>
      </c>
      <c r="F122" t="s">
        <v>112</v>
      </c>
      <c r="G122" t="s">
        <v>132</v>
      </c>
      <c r="H122" t="s">
        <v>76</v>
      </c>
      <c r="I122" t="s">
        <v>112</v>
      </c>
      <c r="J122" t="s">
        <v>428</v>
      </c>
      <c r="K122" t="s">
        <v>429</v>
      </c>
      <c r="L122" t="s">
        <v>420</v>
      </c>
      <c r="M122" t="s">
        <v>421</v>
      </c>
      <c r="N122" t="s">
        <v>422</v>
      </c>
      <c r="O122" t="s">
        <v>422</v>
      </c>
      <c r="P122" t="s">
        <v>77</v>
      </c>
      <c r="Q122" t="s">
        <v>77</v>
      </c>
      <c r="R122" t="s">
        <v>77</v>
      </c>
      <c r="S122" t="s">
        <v>77</v>
      </c>
      <c r="T122" t="s">
        <v>77</v>
      </c>
      <c r="U122" t="s">
        <v>77</v>
      </c>
      <c r="V122">
        <v>1</v>
      </c>
      <c r="W122" t="s">
        <v>112</v>
      </c>
      <c r="X122" t="s">
        <v>66</v>
      </c>
    </row>
    <row r="123" spans="1:24">
      <c r="A123" t="s">
        <v>112</v>
      </c>
      <c r="B123" t="s">
        <v>113</v>
      </c>
      <c r="C123" t="s">
        <v>66</v>
      </c>
      <c r="D123" t="s">
        <v>112</v>
      </c>
      <c r="E123">
        <v>2023</v>
      </c>
      <c r="F123" t="s">
        <v>112</v>
      </c>
      <c r="G123" t="s">
        <v>448</v>
      </c>
      <c r="H123" t="s">
        <v>76</v>
      </c>
      <c r="I123" t="s">
        <v>435</v>
      </c>
      <c r="J123" t="s">
        <v>418</v>
      </c>
      <c r="K123" t="s">
        <v>449</v>
      </c>
      <c r="L123" t="s">
        <v>420</v>
      </c>
      <c r="M123" t="s">
        <v>442</v>
      </c>
      <c r="N123" t="s">
        <v>427</v>
      </c>
      <c r="O123" t="s">
        <v>427</v>
      </c>
      <c r="P123">
        <v>100</v>
      </c>
      <c r="Q123" t="s">
        <v>424</v>
      </c>
      <c r="R123" t="s">
        <v>77</v>
      </c>
      <c r="S123" t="s">
        <v>424</v>
      </c>
      <c r="T123" t="s">
        <v>77</v>
      </c>
      <c r="U123" t="s">
        <v>476</v>
      </c>
      <c r="V123">
        <v>1</v>
      </c>
      <c r="W123" t="s">
        <v>112</v>
      </c>
      <c r="X123" t="s">
        <v>66</v>
      </c>
    </row>
    <row r="124" spans="1:24">
      <c r="A124" t="s">
        <v>112</v>
      </c>
      <c r="B124" t="s">
        <v>113</v>
      </c>
      <c r="C124" t="s">
        <v>66</v>
      </c>
      <c r="D124" t="s">
        <v>112</v>
      </c>
      <c r="E124">
        <v>2023</v>
      </c>
      <c r="F124" t="s">
        <v>112</v>
      </c>
      <c r="G124" t="s">
        <v>462</v>
      </c>
      <c r="H124" t="s">
        <v>76</v>
      </c>
      <c r="I124" t="s">
        <v>112</v>
      </c>
      <c r="J124" t="s">
        <v>418</v>
      </c>
      <c r="K124" t="s">
        <v>463</v>
      </c>
      <c r="L124" t="s">
        <v>420</v>
      </c>
      <c r="M124" t="s">
        <v>421</v>
      </c>
      <c r="N124" t="s">
        <v>422</v>
      </c>
      <c r="O124" t="s">
        <v>422</v>
      </c>
      <c r="P124" t="s">
        <v>77</v>
      </c>
      <c r="Q124" t="s">
        <v>77</v>
      </c>
      <c r="R124" t="s">
        <v>77</v>
      </c>
      <c r="S124" t="s">
        <v>77</v>
      </c>
      <c r="T124" t="s">
        <v>77</v>
      </c>
      <c r="U124" t="s">
        <v>77</v>
      </c>
      <c r="V124">
        <v>1</v>
      </c>
      <c r="W124" t="s">
        <v>112</v>
      </c>
      <c r="X124" t="s">
        <v>66</v>
      </c>
    </row>
    <row r="125" spans="1:24">
      <c r="A125" t="s">
        <v>114</v>
      </c>
      <c r="B125" t="s">
        <v>115</v>
      </c>
      <c r="C125" t="s">
        <v>53</v>
      </c>
      <c r="D125" t="s">
        <v>114</v>
      </c>
      <c r="E125">
        <v>2023</v>
      </c>
      <c r="F125" t="s">
        <v>114</v>
      </c>
      <c r="G125" t="s">
        <v>460</v>
      </c>
      <c r="H125" t="s">
        <v>76</v>
      </c>
      <c r="I125" t="s">
        <v>112</v>
      </c>
      <c r="J125" t="s">
        <v>418</v>
      </c>
      <c r="K125" t="s">
        <v>446</v>
      </c>
      <c r="L125" t="s">
        <v>420</v>
      </c>
      <c r="M125" t="s">
        <v>421</v>
      </c>
      <c r="N125" t="s">
        <v>422</v>
      </c>
      <c r="O125" t="s">
        <v>422</v>
      </c>
      <c r="P125" t="s">
        <v>77</v>
      </c>
      <c r="Q125" t="s">
        <v>77</v>
      </c>
      <c r="R125" t="s">
        <v>77</v>
      </c>
      <c r="S125" t="s">
        <v>77</v>
      </c>
      <c r="T125" t="s">
        <v>77</v>
      </c>
      <c r="U125" t="s">
        <v>77</v>
      </c>
      <c r="V125">
        <v>1</v>
      </c>
      <c r="W125" t="s">
        <v>114</v>
      </c>
      <c r="X125" t="s">
        <v>53</v>
      </c>
    </row>
    <row r="126" spans="1:24">
      <c r="A126" t="s">
        <v>114</v>
      </c>
      <c r="B126" t="s">
        <v>115</v>
      </c>
      <c r="C126" t="s">
        <v>53</v>
      </c>
      <c r="D126" t="s">
        <v>114</v>
      </c>
      <c r="E126">
        <v>2023</v>
      </c>
      <c r="F126" t="s">
        <v>114</v>
      </c>
      <c r="G126" t="s">
        <v>458</v>
      </c>
      <c r="H126" t="s">
        <v>76</v>
      </c>
      <c r="I126" t="s">
        <v>112</v>
      </c>
      <c r="J126" t="s">
        <v>418</v>
      </c>
      <c r="K126" t="s">
        <v>431</v>
      </c>
      <c r="L126" t="s">
        <v>420</v>
      </c>
      <c r="M126" t="s">
        <v>421</v>
      </c>
      <c r="N126" t="s">
        <v>422</v>
      </c>
      <c r="O126" t="s">
        <v>422</v>
      </c>
      <c r="P126" t="s">
        <v>77</v>
      </c>
      <c r="Q126" t="s">
        <v>77</v>
      </c>
      <c r="R126" t="s">
        <v>77</v>
      </c>
      <c r="S126" t="s">
        <v>77</v>
      </c>
      <c r="T126" t="s">
        <v>77</v>
      </c>
      <c r="U126" t="s">
        <v>77</v>
      </c>
      <c r="V126">
        <v>1</v>
      </c>
      <c r="W126" t="s">
        <v>114</v>
      </c>
      <c r="X126" t="s">
        <v>53</v>
      </c>
    </row>
    <row r="127" spans="1:24">
      <c r="A127" t="s">
        <v>114</v>
      </c>
      <c r="B127" t="s">
        <v>115</v>
      </c>
      <c r="C127" t="s">
        <v>53</v>
      </c>
      <c r="D127" t="s">
        <v>114</v>
      </c>
      <c r="E127">
        <v>2023</v>
      </c>
      <c r="F127" t="s">
        <v>114</v>
      </c>
      <c r="G127" t="s">
        <v>130</v>
      </c>
      <c r="H127" t="s">
        <v>76</v>
      </c>
      <c r="I127" t="s">
        <v>112</v>
      </c>
      <c r="J127" t="s">
        <v>428</v>
      </c>
      <c r="K127" t="s">
        <v>439</v>
      </c>
      <c r="L127" t="s">
        <v>420</v>
      </c>
      <c r="M127" t="s">
        <v>421</v>
      </c>
      <c r="N127" t="s">
        <v>422</v>
      </c>
      <c r="O127" t="s">
        <v>422</v>
      </c>
      <c r="P127" t="s">
        <v>77</v>
      </c>
      <c r="Q127" t="s">
        <v>77</v>
      </c>
      <c r="R127" t="s">
        <v>77</v>
      </c>
      <c r="S127" t="s">
        <v>77</v>
      </c>
      <c r="T127" t="s">
        <v>77</v>
      </c>
      <c r="U127" t="s">
        <v>77</v>
      </c>
      <c r="V127">
        <v>1</v>
      </c>
      <c r="W127" t="s">
        <v>114</v>
      </c>
      <c r="X127" t="s">
        <v>53</v>
      </c>
    </row>
    <row r="128" spans="1:24">
      <c r="A128" t="s">
        <v>114</v>
      </c>
      <c r="B128" t="s">
        <v>115</v>
      </c>
      <c r="C128" t="s">
        <v>53</v>
      </c>
      <c r="D128" t="s">
        <v>114</v>
      </c>
      <c r="E128">
        <v>2023</v>
      </c>
      <c r="F128" t="s">
        <v>114</v>
      </c>
      <c r="G128" t="s">
        <v>461</v>
      </c>
      <c r="H128" t="s">
        <v>76</v>
      </c>
      <c r="I128" t="s">
        <v>112</v>
      </c>
      <c r="J128" t="s">
        <v>418</v>
      </c>
      <c r="K128" t="s">
        <v>439</v>
      </c>
      <c r="L128" t="s">
        <v>420</v>
      </c>
      <c r="M128" t="s">
        <v>421</v>
      </c>
      <c r="N128" t="s">
        <v>422</v>
      </c>
      <c r="O128" t="s">
        <v>422</v>
      </c>
      <c r="P128" t="s">
        <v>77</v>
      </c>
      <c r="Q128" t="s">
        <v>77</v>
      </c>
      <c r="R128" t="s">
        <v>77</v>
      </c>
      <c r="S128" t="s">
        <v>77</v>
      </c>
      <c r="T128" t="s">
        <v>77</v>
      </c>
      <c r="U128" t="s">
        <v>77</v>
      </c>
      <c r="V128">
        <v>1</v>
      </c>
      <c r="W128" t="s">
        <v>114</v>
      </c>
      <c r="X128" t="s">
        <v>53</v>
      </c>
    </row>
    <row r="129" spans="1:24">
      <c r="A129" t="s">
        <v>114</v>
      </c>
      <c r="B129" t="s">
        <v>115</v>
      </c>
      <c r="C129" t="s">
        <v>53</v>
      </c>
      <c r="D129" t="s">
        <v>114</v>
      </c>
      <c r="E129">
        <v>2023</v>
      </c>
      <c r="F129" t="s">
        <v>114</v>
      </c>
      <c r="G129" t="s">
        <v>138</v>
      </c>
      <c r="H129" t="s">
        <v>76</v>
      </c>
      <c r="I129" t="s">
        <v>112</v>
      </c>
      <c r="J129" t="s">
        <v>428</v>
      </c>
      <c r="K129" t="s">
        <v>447</v>
      </c>
      <c r="L129" t="s">
        <v>420</v>
      </c>
      <c r="M129" t="s">
        <v>421</v>
      </c>
      <c r="N129" t="s">
        <v>422</v>
      </c>
      <c r="O129" t="s">
        <v>422</v>
      </c>
      <c r="P129" t="s">
        <v>77</v>
      </c>
      <c r="Q129" t="s">
        <v>77</v>
      </c>
      <c r="R129" t="s">
        <v>77</v>
      </c>
      <c r="S129" t="s">
        <v>77</v>
      </c>
      <c r="T129" t="s">
        <v>77</v>
      </c>
      <c r="U129" t="s">
        <v>477</v>
      </c>
      <c r="V129">
        <v>1</v>
      </c>
      <c r="W129" t="s">
        <v>114</v>
      </c>
      <c r="X129" t="s">
        <v>53</v>
      </c>
    </row>
    <row r="130" spans="1:24">
      <c r="A130" t="s">
        <v>114</v>
      </c>
      <c r="B130" t="s">
        <v>115</v>
      </c>
      <c r="C130" t="s">
        <v>53</v>
      </c>
      <c r="D130" t="s">
        <v>114</v>
      </c>
      <c r="E130">
        <v>2023</v>
      </c>
      <c r="F130" t="s">
        <v>114</v>
      </c>
      <c r="G130" t="s">
        <v>146</v>
      </c>
      <c r="H130" t="s">
        <v>435</v>
      </c>
      <c r="I130" t="s">
        <v>77</v>
      </c>
      <c r="J130" t="s">
        <v>418</v>
      </c>
      <c r="K130" t="s">
        <v>430</v>
      </c>
      <c r="L130" t="s">
        <v>427</v>
      </c>
      <c r="M130" t="s">
        <v>422</v>
      </c>
      <c r="N130" t="s">
        <v>422</v>
      </c>
      <c r="O130" t="s">
        <v>422</v>
      </c>
      <c r="P130" t="s">
        <v>77</v>
      </c>
      <c r="Q130" t="s">
        <v>77</v>
      </c>
      <c r="R130" t="s">
        <v>77</v>
      </c>
      <c r="S130" t="s">
        <v>77</v>
      </c>
      <c r="T130" t="s">
        <v>77</v>
      </c>
      <c r="U130" t="s">
        <v>77</v>
      </c>
      <c r="V130">
        <v>1</v>
      </c>
      <c r="W130" t="s">
        <v>114</v>
      </c>
      <c r="X130" t="s">
        <v>53</v>
      </c>
    </row>
    <row r="131" spans="1:24">
      <c r="A131" t="s">
        <v>114</v>
      </c>
      <c r="B131" t="s">
        <v>115</v>
      </c>
      <c r="C131" t="s">
        <v>53</v>
      </c>
      <c r="D131" t="s">
        <v>114</v>
      </c>
      <c r="E131">
        <v>2023</v>
      </c>
      <c r="F131" t="s">
        <v>114</v>
      </c>
      <c r="G131" t="s">
        <v>124</v>
      </c>
      <c r="H131" t="s">
        <v>76</v>
      </c>
      <c r="I131" t="s">
        <v>112</v>
      </c>
      <c r="J131" t="s">
        <v>428</v>
      </c>
      <c r="K131" t="s">
        <v>419</v>
      </c>
      <c r="L131" t="s">
        <v>420</v>
      </c>
      <c r="M131" t="s">
        <v>421</v>
      </c>
      <c r="N131" t="s">
        <v>422</v>
      </c>
      <c r="O131" t="s">
        <v>422</v>
      </c>
      <c r="P131" t="s">
        <v>77</v>
      </c>
      <c r="Q131" t="s">
        <v>77</v>
      </c>
      <c r="R131" t="s">
        <v>77</v>
      </c>
      <c r="S131" t="s">
        <v>77</v>
      </c>
      <c r="T131" t="s">
        <v>77</v>
      </c>
      <c r="U131" t="s">
        <v>77</v>
      </c>
      <c r="V131">
        <v>1</v>
      </c>
      <c r="W131" t="s">
        <v>114</v>
      </c>
      <c r="X131" t="s">
        <v>53</v>
      </c>
    </row>
    <row r="132" spans="1:24">
      <c r="A132" t="s">
        <v>114</v>
      </c>
      <c r="B132" t="s">
        <v>115</v>
      </c>
      <c r="C132" t="s">
        <v>53</v>
      </c>
      <c r="D132" t="s">
        <v>114</v>
      </c>
      <c r="E132">
        <v>2023</v>
      </c>
      <c r="F132" t="s">
        <v>114</v>
      </c>
      <c r="G132" t="s">
        <v>462</v>
      </c>
      <c r="H132" t="s">
        <v>435</v>
      </c>
      <c r="I132" t="s">
        <v>77</v>
      </c>
      <c r="J132" t="s">
        <v>418</v>
      </c>
      <c r="K132" t="s">
        <v>463</v>
      </c>
      <c r="L132" t="s">
        <v>427</v>
      </c>
      <c r="M132" t="s">
        <v>422</v>
      </c>
      <c r="N132" t="s">
        <v>422</v>
      </c>
      <c r="O132" t="s">
        <v>422</v>
      </c>
      <c r="P132" t="s">
        <v>77</v>
      </c>
      <c r="Q132" t="s">
        <v>77</v>
      </c>
      <c r="R132" t="s">
        <v>77</v>
      </c>
      <c r="S132" t="s">
        <v>77</v>
      </c>
      <c r="T132" t="s">
        <v>77</v>
      </c>
      <c r="U132" t="s">
        <v>77</v>
      </c>
      <c r="V132">
        <v>1</v>
      </c>
      <c r="W132" t="s">
        <v>114</v>
      </c>
      <c r="X132" t="s">
        <v>53</v>
      </c>
    </row>
    <row r="133" spans="1:24">
      <c r="A133" t="s">
        <v>114</v>
      </c>
      <c r="B133" t="s">
        <v>115</v>
      </c>
      <c r="C133" t="s">
        <v>53</v>
      </c>
      <c r="D133" t="s">
        <v>114</v>
      </c>
      <c r="E133">
        <v>2023</v>
      </c>
      <c r="F133" t="s">
        <v>114</v>
      </c>
      <c r="G133" t="s">
        <v>76</v>
      </c>
      <c r="H133" t="s">
        <v>76</v>
      </c>
      <c r="I133" t="s">
        <v>112</v>
      </c>
      <c r="J133" t="s">
        <v>428</v>
      </c>
      <c r="K133" t="s">
        <v>438</v>
      </c>
      <c r="L133" t="s">
        <v>420</v>
      </c>
      <c r="M133" t="s">
        <v>421</v>
      </c>
      <c r="N133" t="s">
        <v>422</v>
      </c>
      <c r="O133" t="s">
        <v>422</v>
      </c>
      <c r="P133" t="s">
        <v>77</v>
      </c>
      <c r="Q133" t="s">
        <v>77</v>
      </c>
      <c r="R133" t="s">
        <v>77</v>
      </c>
      <c r="S133" t="s">
        <v>77</v>
      </c>
      <c r="T133" t="s">
        <v>77</v>
      </c>
      <c r="U133" t="s">
        <v>478</v>
      </c>
      <c r="V133">
        <v>1</v>
      </c>
      <c r="W133" t="s">
        <v>114</v>
      </c>
      <c r="X133" t="s">
        <v>53</v>
      </c>
    </row>
    <row r="134" spans="1:24">
      <c r="A134" t="s">
        <v>114</v>
      </c>
      <c r="B134" t="s">
        <v>115</v>
      </c>
      <c r="C134" t="s">
        <v>53</v>
      </c>
      <c r="D134" t="s">
        <v>114</v>
      </c>
      <c r="E134">
        <v>2023</v>
      </c>
      <c r="F134" t="s">
        <v>114</v>
      </c>
      <c r="G134" t="s">
        <v>110</v>
      </c>
      <c r="H134" t="s">
        <v>76</v>
      </c>
      <c r="I134" t="s">
        <v>112</v>
      </c>
      <c r="J134" t="s">
        <v>428</v>
      </c>
      <c r="K134" t="s">
        <v>452</v>
      </c>
      <c r="L134" t="s">
        <v>420</v>
      </c>
      <c r="M134" t="s">
        <v>421</v>
      </c>
      <c r="N134" t="s">
        <v>422</v>
      </c>
      <c r="O134" t="s">
        <v>422</v>
      </c>
      <c r="P134" t="s">
        <v>77</v>
      </c>
      <c r="Q134" t="s">
        <v>77</v>
      </c>
      <c r="R134" t="s">
        <v>77</v>
      </c>
      <c r="S134" t="s">
        <v>77</v>
      </c>
      <c r="T134" t="s">
        <v>77</v>
      </c>
      <c r="U134" t="s">
        <v>479</v>
      </c>
      <c r="V134">
        <v>1</v>
      </c>
      <c r="W134" t="s">
        <v>114</v>
      </c>
      <c r="X134" t="s">
        <v>53</v>
      </c>
    </row>
    <row r="135" spans="1:24">
      <c r="A135" t="s">
        <v>114</v>
      </c>
      <c r="B135" t="s">
        <v>115</v>
      </c>
      <c r="C135" t="s">
        <v>53</v>
      </c>
      <c r="D135" t="s">
        <v>114</v>
      </c>
      <c r="E135">
        <v>2023</v>
      </c>
      <c r="F135" t="s">
        <v>114</v>
      </c>
      <c r="G135" t="s">
        <v>140</v>
      </c>
      <c r="H135" t="s">
        <v>435</v>
      </c>
      <c r="I135" t="s">
        <v>77</v>
      </c>
      <c r="J135" t="s">
        <v>418</v>
      </c>
      <c r="K135" t="s">
        <v>438</v>
      </c>
      <c r="L135" t="s">
        <v>427</v>
      </c>
      <c r="M135" t="s">
        <v>422</v>
      </c>
      <c r="N135" t="s">
        <v>422</v>
      </c>
      <c r="O135" t="s">
        <v>422</v>
      </c>
      <c r="P135" t="s">
        <v>77</v>
      </c>
      <c r="Q135" t="s">
        <v>77</v>
      </c>
      <c r="R135" t="s">
        <v>77</v>
      </c>
      <c r="S135" t="s">
        <v>77</v>
      </c>
      <c r="T135" t="s">
        <v>77</v>
      </c>
      <c r="U135" t="s">
        <v>77</v>
      </c>
      <c r="V135">
        <v>1</v>
      </c>
      <c r="W135" t="s">
        <v>114</v>
      </c>
      <c r="X135" t="s">
        <v>53</v>
      </c>
    </row>
    <row r="136" spans="1:24">
      <c r="A136" t="s">
        <v>114</v>
      </c>
      <c r="B136" t="s">
        <v>115</v>
      </c>
      <c r="C136" t="s">
        <v>53</v>
      </c>
      <c r="D136" t="s">
        <v>114</v>
      </c>
      <c r="E136">
        <v>2023</v>
      </c>
      <c r="F136" t="s">
        <v>114</v>
      </c>
      <c r="G136" t="s">
        <v>116</v>
      </c>
      <c r="H136" t="s">
        <v>76</v>
      </c>
      <c r="I136" t="s">
        <v>112</v>
      </c>
      <c r="J136" t="s">
        <v>428</v>
      </c>
      <c r="K136" t="s">
        <v>437</v>
      </c>
      <c r="L136" t="s">
        <v>420</v>
      </c>
      <c r="M136" t="s">
        <v>421</v>
      </c>
      <c r="N136" t="s">
        <v>422</v>
      </c>
      <c r="O136" t="s">
        <v>422</v>
      </c>
      <c r="P136" t="s">
        <v>77</v>
      </c>
      <c r="Q136" t="s">
        <v>77</v>
      </c>
      <c r="R136" t="s">
        <v>77</v>
      </c>
      <c r="S136" t="s">
        <v>77</v>
      </c>
      <c r="T136" t="s">
        <v>77</v>
      </c>
      <c r="U136" t="s">
        <v>480</v>
      </c>
      <c r="V136">
        <v>1</v>
      </c>
      <c r="W136" t="s">
        <v>114</v>
      </c>
      <c r="X136" t="s">
        <v>53</v>
      </c>
    </row>
    <row r="137" spans="1:24">
      <c r="A137" t="s">
        <v>114</v>
      </c>
      <c r="B137" t="s">
        <v>115</v>
      </c>
      <c r="C137" t="s">
        <v>53</v>
      </c>
      <c r="D137" t="s">
        <v>114</v>
      </c>
      <c r="E137">
        <v>2023</v>
      </c>
      <c r="F137" t="s">
        <v>114</v>
      </c>
      <c r="G137" t="s">
        <v>440</v>
      </c>
      <c r="H137" t="s">
        <v>435</v>
      </c>
      <c r="I137" t="s">
        <v>77</v>
      </c>
      <c r="J137" t="s">
        <v>418</v>
      </c>
      <c r="K137" t="s">
        <v>429</v>
      </c>
      <c r="L137" t="s">
        <v>427</v>
      </c>
      <c r="M137" t="s">
        <v>422</v>
      </c>
      <c r="N137" t="s">
        <v>422</v>
      </c>
      <c r="O137" t="s">
        <v>422</v>
      </c>
      <c r="P137" t="s">
        <v>77</v>
      </c>
      <c r="Q137" t="s">
        <v>77</v>
      </c>
      <c r="R137" t="s">
        <v>77</v>
      </c>
      <c r="S137" t="s">
        <v>77</v>
      </c>
      <c r="T137" t="s">
        <v>77</v>
      </c>
      <c r="U137" t="s">
        <v>77</v>
      </c>
      <c r="V137">
        <v>1</v>
      </c>
      <c r="W137" t="s">
        <v>114</v>
      </c>
      <c r="X137" t="s">
        <v>53</v>
      </c>
    </row>
    <row r="138" spans="1:24">
      <c r="A138" t="s">
        <v>114</v>
      </c>
      <c r="B138" t="s">
        <v>115</v>
      </c>
      <c r="C138" t="s">
        <v>53</v>
      </c>
      <c r="D138" t="s">
        <v>114</v>
      </c>
      <c r="E138">
        <v>2023</v>
      </c>
      <c r="F138" t="s">
        <v>114</v>
      </c>
      <c r="G138" t="s">
        <v>464</v>
      </c>
      <c r="H138" t="s">
        <v>435</v>
      </c>
      <c r="I138" t="s">
        <v>77</v>
      </c>
      <c r="J138" t="s">
        <v>418</v>
      </c>
      <c r="K138" t="s">
        <v>459</v>
      </c>
      <c r="L138" t="s">
        <v>427</v>
      </c>
      <c r="M138" t="s">
        <v>422</v>
      </c>
      <c r="N138" t="s">
        <v>422</v>
      </c>
      <c r="O138" t="s">
        <v>422</v>
      </c>
      <c r="P138" t="s">
        <v>77</v>
      </c>
      <c r="Q138" t="s">
        <v>77</v>
      </c>
      <c r="R138" t="s">
        <v>77</v>
      </c>
      <c r="S138" t="s">
        <v>77</v>
      </c>
      <c r="T138" t="s">
        <v>77</v>
      </c>
      <c r="U138" t="s">
        <v>77</v>
      </c>
      <c r="V138">
        <v>1</v>
      </c>
      <c r="W138" t="s">
        <v>114</v>
      </c>
      <c r="X138" t="s">
        <v>53</v>
      </c>
    </row>
    <row r="139" spans="1:24">
      <c r="A139" t="s">
        <v>114</v>
      </c>
      <c r="B139" t="s">
        <v>115</v>
      </c>
      <c r="C139" t="s">
        <v>53</v>
      </c>
      <c r="D139" t="s">
        <v>114</v>
      </c>
      <c r="E139">
        <v>2023</v>
      </c>
      <c r="F139" t="s">
        <v>114</v>
      </c>
      <c r="G139" t="s">
        <v>448</v>
      </c>
      <c r="H139" t="s">
        <v>435</v>
      </c>
      <c r="I139" t="s">
        <v>77</v>
      </c>
      <c r="J139" t="s">
        <v>418</v>
      </c>
      <c r="K139" t="s">
        <v>449</v>
      </c>
      <c r="L139" t="s">
        <v>427</v>
      </c>
      <c r="M139" t="s">
        <v>422</v>
      </c>
      <c r="N139" t="s">
        <v>422</v>
      </c>
      <c r="O139" t="s">
        <v>422</v>
      </c>
      <c r="P139" t="s">
        <v>77</v>
      </c>
      <c r="Q139" t="s">
        <v>77</v>
      </c>
      <c r="R139" t="s">
        <v>77</v>
      </c>
      <c r="S139" t="s">
        <v>77</v>
      </c>
      <c r="T139" t="s">
        <v>77</v>
      </c>
      <c r="U139" t="s">
        <v>77</v>
      </c>
      <c r="V139">
        <v>1</v>
      </c>
      <c r="W139" t="s">
        <v>114</v>
      </c>
      <c r="X139" t="s">
        <v>53</v>
      </c>
    </row>
    <row r="140" spans="1:24">
      <c r="A140" t="s">
        <v>114</v>
      </c>
      <c r="B140" t="s">
        <v>115</v>
      </c>
      <c r="C140" t="s">
        <v>53</v>
      </c>
      <c r="D140" t="s">
        <v>114</v>
      </c>
      <c r="E140">
        <v>2023</v>
      </c>
      <c r="F140" t="s">
        <v>114</v>
      </c>
      <c r="G140" t="s">
        <v>453</v>
      </c>
      <c r="H140" t="s">
        <v>76</v>
      </c>
      <c r="I140" t="s">
        <v>76</v>
      </c>
      <c r="J140" t="s">
        <v>428</v>
      </c>
      <c r="K140" t="s">
        <v>425</v>
      </c>
      <c r="L140" t="s">
        <v>420</v>
      </c>
      <c r="M140" t="s">
        <v>426</v>
      </c>
      <c r="N140" t="s">
        <v>427</v>
      </c>
      <c r="O140" t="s">
        <v>420</v>
      </c>
      <c r="P140">
        <v>500</v>
      </c>
      <c r="Q140" t="s">
        <v>424</v>
      </c>
      <c r="R140" t="s">
        <v>77</v>
      </c>
      <c r="S140" t="s">
        <v>471</v>
      </c>
      <c r="T140" s="36">
        <v>200</v>
      </c>
      <c r="U140" t="s">
        <v>482</v>
      </c>
      <c r="V140">
        <v>1</v>
      </c>
      <c r="W140" t="s">
        <v>114</v>
      </c>
      <c r="X140" t="s">
        <v>53</v>
      </c>
    </row>
    <row r="141" spans="1:24">
      <c r="A141" t="s">
        <v>114</v>
      </c>
      <c r="B141" t="s">
        <v>115</v>
      </c>
      <c r="C141" t="s">
        <v>53</v>
      </c>
      <c r="D141" t="s">
        <v>114</v>
      </c>
      <c r="E141">
        <v>2023</v>
      </c>
      <c r="F141" t="s">
        <v>114</v>
      </c>
      <c r="G141" t="s">
        <v>450</v>
      </c>
      <c r="H141" t="s">
        <v>435</v>
      </c>
      <c r="I141" t="s">
        <v>77</v>
      </c>
      <c r="J141" t="s">
        <v>418</v>
      </c>
      <c r="K141" t="s">
        <v>444</v>
      </c>
      <c r="L141" t="s">
        <v>427</v>
      </c>
      <c r="M141" t="s">
        <v>422</v>
      </c>
      <c r="N141" t="s">
        <v>422</v>
      </c>
      <c r="O141" t="s">
        <v>422</v>
      </c>
      <c r="P141" t="s">
        <v>77</v>
      </c>
      <c r="Q141" t="s">
        <v>77</v>
      </c>
      <c r="R141" t="s">
        <v>77</v>
      </c>
      <c r="S141" t="s">
        <v>77</v>
      </c>
      <c r="T141" t="s">
        <v>77</v>
      </c>
      <c r="U141" t="s">
        <v>77</v>
      </c>
      <c r="V141">
        <v>1</v>
      </c>
      <c r="W141" t="s">
        <v>114</v>
      </c>
      <c r="X141" t="s">
        <v>53</v>
      </c>
    </row>
    <row r="142" spans="1:24">
      <c r="A142" t="s">
        <v>114</v>
      </c>
      <c r="B142" t="s">
        <v>115</v>
      </c>
      <c r="C142" t="s">
        <v>53</v>
      </c>
      <c r="D142" t="s">
        <v>114</v>
      </c>
      <c r="E142">
        <v>2023</v>
      </c>
      <c r="F142" t="s">
        <v>114</v>
      </c>
      <c r="G142" t="s">
        <v>432</v>
      </c>
      <c r="H142" t="s">
        <v>76</v>
      </c>
      <c r="I142" t="s">
        <v>76</v>
      </c>
      <c r="J142" t="s">
        <v>418</v>
      </c>
      <c r="K142" t="s">
        <v>433</v>
      </c>
      <c r="L142" t="s">
        <v>420</v>
      </c>
      <c r="M142" t="s">
        <v>426</v>
      </c>
      <c r="N142" t="s">
        <v>427</v>
      </c>
      <c r="O142" t="s">
        <v>420</v>
      </c>
      <c r="P142">
        <v>500</v>
      </c>
      <c r="Q142" t="s">
        <v>424</v>
      </c>
      <c r="R142" t="s">
        <v>77</v>
      </c>
      <c r="S142" t="s">
        <v>471</v>
      </c>
      <c r="T142" s="36">
        <v>100</v>
      </c>
      <c r="U142" t="s">
        <v>77</v>
      </c>
      <c r="V142">
        <v>1</v>
      </c>
      <c r="W142" t="s">
        <v>114</v>
      </c>
      <c r="X142" t="s">
        <v>53</v>
      </c>
    </row>
    <row r="143" spans="1:24">
      <c r="A143" t="s">
        <v>114</v>
      </c>
      <c r="B143" t="s">
        <v>115</v>
      </c>
      <c r="C143" t="s">
        <v>53</v>
      </c>
      <c r="D143" t="s">
        <v>114</v>
      </c>
      <c r="E143">
        <v>2023</v>
      </c>
      <c r="F143" t="s">
        <v>114</v>
      </c>
      <c r="G143" t="s">
        <v>114</v>
      </c>
      <c r="H143" t="s">
        <v>76</v>
      </c>
      <c r="I143" t="s">
        <v>112</v>
      </c>
      <c r="J143" t="s">
        <v>428</v>
      </c>
      <c r="K143" t="s">
        <v>457</v>
      </c>
      <c r="L143" t="s">
        <v>420</v>
      </c>
      <c r="M143" t="s">
        <v>421</v>
      </c>
      <c r="N143" t="s">
        <v>422</v>
      </c>
      <c r="O143" t="s">
        <v>422</v>
      </c>
      <c r="P143" t="s">
        <v>77</v>
      </c>
      <c r="Q143" t="s">
        <v>77</v>
      </c>
      <c r="R143" t="s">
        <v>77</v>
      </c>
      <c r="S143" t="s">
        <v>77</v>
      </c>
      <c r="T143" t="s">
        <v>77</v>
      </c>
      <c r="U143" t="s">
        <v>478</v>
      </c>
      <c r="V143">
        <v>1</v>
      </c>
      <c r="W143" t="s">
        <v>114</v>
      </c>
      <c r="X143" t="s">
        <v>53</v>
      </c>
    </row>
    <row r="144" spans="1:24">
      <c r="A144" t="s">
        <v>114</v>
      </c>
      <c r="B144" t="s">
        <v>115</v>
      </c>
      <c r="C144" t="s">
        <v>53</v>
      </c>
      <c r="D144" t="s">
        <v>114</v>
      </c>
      <c r="E144">
        <v>2023</v>
      </c>
      <c r="F144" t="s">
        <v>114</v>
      </c>
      <c r="G144" t="s">
        <v>118</v>
      </c>
      <c r="H144" t="s">
        <v>435</v>
      </c>
      <c r="I144" t="s">
        <v>77</v>
      </c>
      <c r="J144" t="s">
        <v>428</v>
      </c>
      <c r="K144" t="s">
        <v>42</v>
      </c>
      <c r="L144" t="s">
        <v>427</v>
      </c>
      <c r="M144" t="s">
        <v>422</v>
      </c>
      <c r="N144" t="s">
        <v>422</v>
      </c>
      <c r="O144" t="s">
        <v>422</v>
      </c>
      <c r="P144" t="s">
        <v>77</v>
      </c>
      <c r="Q144" t="s">
        <v>77</v>
      </c>
      <c r="R144" t="s">
        <v>77</v>
      </c>
      <c r="S144" t="s">
        <v>77</v>
      </c>
      <c r="T144" t="s">
        <v>77</v>
      </c>
      <c r="U144" t="s">
        <v>77</v>
      </c>
      <c r="V144">
        <v>1</v>
      </c>
      <c r="W144" t="s">
        <v>114</v>
      </c>
      <c r="X144" t="s">
        <v>53</v>
      </c>
    </row>
    <row r="145" spans="1:24">
      <c r="A145" t="s">
        <v>114</v>
      </c>
      <c r="B145" t="s">
        <v>115</v>
      </c>
      <c r="C145" t="s">
        <v>53</v>
      </c>
      <c r="D145" t="s">
        <v>114</v>
      </c>
      <c r="E145">
        <v>2023</v>
      </c>
      <c r="F145" t="s">
        <v>114</v>
      </c>
      <c r="G145" t="s">
        <v>455</v>
      </c>
      <c r="H145" t="s">
        <v>435</v>
      </c>
      <c r="I145" t="s">
        <v>77</v>
      </c>
      <c r="J145" t="s">
        <v>418</v>
      </c>
      <c r="K145" t="s">
        <v>42</v>
      </c>
      <c r="L145" t="s">
        <v>427</v>
      </c>
      <c r="M145" t="s">
        <v>422</v>
      </c>
      <c r="N145" t="s">
        <v>422</v>
      </c>
      <c r="O145" t="s">
        <v>422</v>
      </c>
      <c r="P145" t="s">
        <v>77</v>
      </c>
      <c r="Q145" t="s">
        <v>77</v>
      </c>
      <c r="R145" t="s">
        <v>77</v>
      </c>
      <c r="S145" t="s">
        <v>77</v>
      </c>
      <c r="T145" t="s">
        <v>77</v>
      </c>
      <c r="U145" t="s">
        <v>77</v>
      </c>
      <c r="V145">
        <v>1</v>
      </c>
      <c r="W145" t="s">
        <v>114</v>
      </c>
      <c r="X145" t="s">
        <v>53</v>
      </c>
    </row>
    <row r="146" spans="1:24">
      <c r="A146" t="s">
        <v>114</v>
      </c>
      <c r="B146" t="s">
        <v>115</v>
      </c>
      <c r="C146" t="s">
        <v>53</v>
      </c>
      <c r="D146" t="s">
        <v>114</v>
      </c>
      <c r="E146">
        <v>2023</v>
      </c>
      <c r="F146" t="s">
        <v>114</v>
      </c>
      <c r="G146" t="s">
        <v>456</v>
      </c>
      <c r="H146" t="s">
        <v>435</v>
      </c>
      <c r="I146" t="s">
        <v>77</v>
      </c>
      <c r="J146" t="s">
        <v>418</v>
      </c>
      <c r="K146" t="s">
        <v>437</v>
      </c>
      <c r="L146" t="s">
        <v>427</v>
      </c>
      <c r="M146" t="s">
        <v>422</v>
      </c>
      <c r="N146" t="s">
        <v>422</v>
      </c>
      <c r="O146" t="s">
        <v>422</v>
      </c>
      <c r="P146" t="s">
        <v>77</v>
      </c>
      <c r="Q146" t="s">
        <v>77</v>
      </c>
      <c r="R146" t="s">
        <v>77</v>
      </c>
      <c r="S146" t="s">
        <v>77</v>
      </c>
      <c r="T146" t="s">
        <v>77</v>
      </c>
      <c r="U146" t="s">
        <v>77</v>
      </c>
      <c r="V146">
        <v>1</v>
      </c>
      <c r="W146" t="s">
        <v>114</v>
      </c>
      <c r="X146" t="s">
        <v>53</v>
      </c>
    </row>
    <row r="147" spans="1:24">
      <c r="A147" t="s">
        <v>114</v>
      </c>
      <c r="B147" t="s">
        <v>115</v>
      </c>
      <c r="C147" t="s">
        <v>53</v>
      </c>
      <c r="D147" t="s">
        <v>114</v>
      </c>
      <c r="E147">
        <v>2023</v>
      </c>
      <c r="F147" t="s">
        <v>114</v>
      </c>
      <c r="G147" t="s">
        <v>465</v>
      </c>
      <c r="H147" t="s">
        <v>76</v>
      </c>
      <c r="I147" t="s">
        <v>76</v>
      </c>
      <c r="J147" t="s">
        <v>418</v>
      </c>
      <c r="K147" t="s">
        <v>447</v>
      </c>
      <c r="L147" t="s">
        <v>420</v>
      </c>
      <c r="M147" t="s">
        <v>426</v>
      </c>
      <c r="N147" t="s">
        <v>427</v>
      </c>
      <c r="O147" t="s">
        <v>427</v>
      </c>
      <c r="P147">
        <v>100</v>
      </c>
      <c r="Q147" t="s">
        <v>424</v>
      </c>
      <c r="R147" t="s">
        <v>77</v>
      </c>
      <c r="S147" t="s">
        <v>424</v>
      </c>
      <c r="T147" t="s">
        <v>77</v>
      </c>
      <c r="U147" t="s">
        <v>483</v>
      </c>
      <c r="V147">
        <v>1</v>
      </c>
      <c r="W147" t="s">
        <v>114</v>
      </c>
      <c r="X147" t="s">
        <v>53</v>
      </c>
    </row>
    <row r="148" spans="1:24">
      <c r="A148" t="s">
        <v>114</v>
      </c>
      <c r="B148" t="s">
        <v>115</v>
      </c>
      <c r="C148" t="s">
        <v>53</v>
      </c>
      <c r="D148" t="s">
        <v>114</v>
      </c>
      <c r="E148">
        <v>2023</v>
      </c>
      <c r="F148" t="s">
        <v>114</v>
      </c>
      <c r="G148" t="s">
        <v>148</v>
      </c>
      <c r="H148" t="s">
        <v>435</v>
      </c>
      <c r="I148" t="s">
        <v>77</v>
      </c>
      <c r="J148" t="s">
        <v>418</v>
      </c>
      <c r="K148" t="s">
        <v>457</v>
      </c>
      <c r="L148" t="s">
        <v>427</v>
      </c>
      <c r="M148" t="s">
        <v>422</v>
      </c>
      <c r="N148" t="s">
        <v>422</v>
      </c>
      <c r="O148" t="s">
        <v>422</v>
      </c>
      <c r="P148" t="s">
        <v>77</v>
      </c>
      <c r="Q148" t="s">
        <v>77</v>
      </c>
      <c r="R148" t="s">
        <v>77</v>
      </c>
      <c r="S148" t="s">
        <v>77</v>
      </c>
      <c r="T148" t="s">
        <v>77</v>
      </c>
      <c r="U148" t="s">
        <v>77</v>
      </c>
      <c r="V148">
        <v>1</v>
      </c>
      <c r="W148" t="s">
        <v>114</v>
      </c>
      <c r="X148" t="s">
        <v>53</v>
      </c>
    </row>
    <row r="149" spans="1:24">
      <c r="A149" t="s">
        <v>114</v>
      </c>
      <c r="B149" t="s">
        <v>115</v>
      </c>
      <c r="C149" t="s">
        <v>53</v>
      </c>
      <c r="D149" t="s">
        <v>114</v>
      </c>
      <c r="E149">
        <v>2023</v>
      </c>
      <c r="F149" t="s">
        <v>114</v>
      </c>
      <c r="G149" t="s">
        <v>120</v>
      </c>
      <c r="H149" t="s">
        <v>76</v>
      </c>
      <c r="I149" t="s">
        <v>112</v>
      </c>
      <c r="J149" t="s">
        <v>428</v>
      </c>
      <c r="K149" t="s">
        <v>463</v>
      </c>
      <c r="L149" t="s">
        <v>420</v>
      </c>
      <c r="M149" t="s">
        <v>421</v>
      </c>
      <c r="N149" t="s">
        <v>422</v>
      </c>
      <c r="O149" t="s">
        <v>422</v>
      </c>
      <c r="P149" t="s">
        <v>77</v>
      </c>
      <c r="Q149" t="s">
        <v>77</v>
      </c>
      <c r="R149" t="s">
        <v>77</v>
      </c>
      <c r="S149" t="s">
        <v>77</v>
      </c>
      <c r="T149" t="s">
        <v>77</v>
      </c>
      <c r="U149" t="s">
        <v>484</v>
      </c>
      <c r="V149">
        <v>1</v>
      </c>
      <c r="W149" t="s">
        <v>114</v>
      </c>
      <c r="X149" t="s">
        <v>53</v>
      </c>
    </row>
    <row r="150" spans="1:24">
      <c r="A150" t="s">
        <v>114</v>
      </c>
      <c r="B150" t="s">
        <v>115</v>
      </c>
      <c r="C150" t="s">
        <v>53</v>
      </c>
      <c r="D150" t="s">
        <v>114</v>
      </c>
      <c r="E150">
        <v>2023</v>
      </c>
      <c r="F150" t="s">
        <v>114</v>
      </c>
      <c r="G150" t="s">
        <v>144</v>
      </c>
      <c r="H150" t="s">
        <v>435</v>
      </c>
      <c r="I150" t="s">
        <v>77</v>
      </c>
      <c r="J150" t="s">
        <v>418</v>
      </c>
      <c r="K150" t="s">
        <v>452</v>
      </c>
      <c r="L150" t="s">
        <v>427</v>
      </c>
      <c r="M150" t="s">
        <v>422</v>
      </c>
      <c r="N150" t="s">
        <v>422</v>
      </c>
      <c r="O150" t="s">
        <v>422</v>
      </c>
      <c r="P150" t="s">
        <v>77</v>
      </c>
      <c r="Q150" t="s">
        <v>77</v>
      </c>
      <c r="R150" t="s">
        <v>77</v>
      </c>
      <c r="S150" t="s">
        <v>77</v>
      </c>
      <c r="T150" t="s">
        <v>77</v>
      </c>
      <c r="U150" t="s">
        <v>77</v>
      </c>
      <c r="V150">
        <v>1</v>
      </c>
      <c r="W150" t="s">
        <v>114</v>
      </c>
      <c r="X150" t="s">
        <v>53</v>
      </c>
    </row>
    <row r="151" spans="1:24">
      <c r="A151" t="s">
        <v>114</v>
      </c>
      <c r="B151" t="s">
        <v>115</v>
      </c>
      <c r="C151" t="s">
        <v>53</v>
      </c>
      <c r="D151" t="s">
        <v>114</v>
      </c>
      <c r="E151">
        <v>2023</v>
      </c>
      <c r="F151" t="s">
        <v>114</v>
      </c>
      <c r="G151" t="s">
        <v>112</v>
      </c>
      <c r="H151" t="s">
        <v>76</v>
      </c>
      <c r="I151" t="s">
        <v>112</v>
      </c>
      <c r="J151" t="s">
        <v>428</v>
      </c>
      <c r="K151" t="s">
        <v>430</v>
      </c>
      <c r="L151" t="s">
        <v>420</v>
      </c>
      <c r="M151" t="s">
        <v>421</v>
      </c>
      <c r="N151" t="s">
        <v>422</v>
      </c>
      <c r="O151" t="s">
        <v>422</v>
      </c>
      <c r="P151" t="s">
        <v>77</v>
      </c>
      <c r="Q151" t="s">
        <v>77</v>
      </c>
      <c r="R151" t="s">
        <v>77</v>
      </c>
      <c r="S151" t="s">
        <v>77</v>
      </c>
      <c r="T151" t="s">
        <v>77</v>
      </c>
      <c r="U151" t="s">
        <v>478</v>
      </c>
      <c r="V151">
        <v>1</v>
      </c>
      <c r="W151" t="s">
        <v>114</v>
      </c>
      <c r="X151" t="s">
        <v>53</v>
      </c>
    </row>
    <row r="152" spans="1:24">
      <c r="A152" t="s">
        <v>114</v>
      </c>
      <c r="B152" t="s">
        <v>115</v>
      </c>
      <c r="C152" t="s">
        <v>53</v>
      </c>
      <c r="D152" t="s">
        <v>114</v>
      </c>
      <c r="E152">
        <v>2023</v>
      </c>
      <c r="F152" t="s">
        <v>114</v>
      </c>
      <c r="G152" t="s">
        <v>445</v>
      </c>
      <c r="H152" t="s">
        <v>76</v>
      </c>
      <c r="I152" t="s">
        <v>112</v>
      </c>
      <c r="J152" t="s">
        <v>428</v>
      </c>
      <c r="K152" t="s">
        <v>446</v>
      </c>
      <c r="L152" t="s">
        <v>420</v>
      </c>
      <c r="M152" t="s">
        <v>421</v>
      </c>
      <c r="N152" t="s">
        <v>422</v>
      </c>
      <c r="O152" t="s">
        <v>422</v>
      </c>
      <c r="P152" t="s">
        <v>77</v>
      </c>
      <c r="Q152" t="s">
        <v>77</v>
      </c>
      <c r="R152" t="s">
        <v>77</v>
      </c>
      <c r="S152" t="s">
        <v>77</v>
      </c>
      <c r="T152" t="s">
        <v>77</v>
      </c>
      <c r="U152" t="s">
        <v>77</v>
      </c>
      <c r="V152">
        <v>1</v>
      </c>
      <c r="W152" t="s">
        <v>114</v>
      </c>
      <c r="X152" t="s">
        <v>53</v>
      </c>
    </row>
    <row r="153" spans="1:24">
      <c r="A153" t="s">
        <v>114</v>
      </c>
      <c r="B153" t="s">
        <v>115</v>
      </c>
      <c r="C153" t="s">
        <v>53</v>
      </c>
      <c r="D153" t="s">
        <v>114</v>
      </c>
      <c r="E153">
        <v>2023</v>
      </c>
      <c r="F153" t="s">
        <v>114</v>
      </c>
      <c r="G153" t="s">
        <v>434</v>
      </c>
      <c r="H153" t="s">
        <v>435</v>
      </c>
      <c r="I153" t="s">
        <v>77</v>
      </c>
      <c r="J153" t="s">
        <v>418</v>
      </c>
      <c r="K153" t="s">
        <v>436</v>
      </c>
      <c r="L153" t="s">
        <v>427</v>
      </c>
      <c r="M153" t="s">
        <v>422</v>
      </c>
      <c r="N153" t="s">
        <v>422</v>
      </c>
      <c r="O153" t="s">
        <v>422</v>
      </c>
      <c r="P153" t="s">
        <v>77</v>
      </c>
      <c r="Q153" t="s">
        <v>77</v>
      </c>
      <c r="R153" t="s">
        <v>77</v>
      </c>
      <c r="S153" t="s">
        <v>77</v>
      </c>
      <c r="T153" t="s">
        <v>77</v>
      </c>
      <c r="U153" t="s">
        <v>485</v>
      </c>
      <c r="V153">
        <v>1</v>
      </c>
      <c r="W153" t="s">
        <v>114</v>
      </c>
      <c r="X153" t="s">
        <v>53</v>
      </c>
    </row>
    <row r="154" spans="1:24">
      <c r="A154" t="s">
        <v>114</v>
      </c>
      <c r="B154" t="s">
        <v>115</v>
      </c>
      <c r="C154" t="s">
        <v>53</v>
      </c>
      <c r="D154" t="s">
        <v>114</v>
      </c>
      <c r="E154">
        <v>2023</v>
      </c>
      <c r="F154" t="s">
        <v>114</v>
      </c>
      <c r="G154" t="s">
        <v>132</v>
      </c>
      <c r="H154" t="s">
        <v>76</v>
      </c>
      <c r="I154" t="s">
        <v>112</v>
      </c>
      <c r="J154" t="s">
        <v>428</v>
      </c>
      <c r="K154" t="s">
        <v>429</v>
      </c>
      <c r="L154" t="s">
        <v>420</v>
      </c>
      <c r="M154" t="s">
        <v>421</v>
      </c>
      <c r="N154" t="s">
        <v>422</v>
      </c>
      <c r="O154" t="s">
        <v>422</v>
      </c>
      <c r="P154" t="s">
        <v>77</v>
      </c>
      <c r="Q154" t="s">
        <v>77</v>
      </c>
      <c r="R154" t="s">
        <v>77</v>
      </c>
      <c r="S154" t="s">
        <v>77</v>
      </c>
      <c r="T154" t="s">
        <v>77</v>
      </c>
      <c r="U154" t="s">
        <v>486</v>
      </c>
      <c r="V154">
        <v>1</v>
      </c>
      <c r="W154" t="s">
        <v>114</v>
      </c>
      <c r="X154" t="s">
        <v>53</v>
      </c>
    </row>
    <row r="155" spans="1:24">
      <c r="A155" t="s">
        <v>114</v>
      </c>
      <c r="B155" t="s">
        <v>115</v>
      </c>
      <c r="C155" t="s">
        <v>53</v>
      </c>
      <c r="D155" t="s">
        <v>114</v>
      </c>
      <c r="E155">
        <v>2023</v>
      </c>
      <c r="F155" t="s">
        <v>114</v>
      </c>
      <c r="G155" t="s">
        <v>417</v>
      </c>
      <c r="H155" t="s">
        <v>76</v>
      </c>
      <c r="I155" t="s">
        <v>112</v>
      </c>
      <c r="J155" t="s">
        <v>418</v>
      </c>
      <c r="K155" t="s">
        <v>419</v>
      </c>
      <c r="L155" t="s">
        <v>420</v>
      </c>
      <c r="M155" t="s">
        <v>421</v>
      </c>
      <c r="N155" t="s">
        <v>422</v>
      </c>
      <c r="O155" t="s">
        <v>422</v>
      </c>
      <c r="P155" t="s">
        <v>77</v>
      </c>
      <c r="Q155" t="s">
        <v>77</v>
      </c>
      <c r="R155" t="s">
        <v>77</v>
      </c>
      <c r="S155" t="s">
        <v>77</v>
      </c>
      <c r="T155" t="s">
        <v>77</v>
      </c>
      <c r="U155" t="s">
        <v>77</v>
      </c>
      <c r="V155">
        <v>1</v>
      </c>
      <c r="W155" t="s">
        <v>114</v>
      </c>
      <c r="X155" t="s">
        <v>53</v>
      </c>
    </row>
    <row r="156" spans="1:24">
      <c r="A156" t="s">
        <v>114</v>
      </c>
      <c r="B156" t="s">
        <v>115</v>
      </c>
      <c r="C156" t="s">
        <v>53</v>
      </c>
      <c r="D156" t="s">
        <v>114</v>
      </c>
      <c r="E156">
        <v>2023</v>
      </c>
      <c r="F156" t="s">
        <v>114</v>
      </c>
      <c r="G156" t="s">
        <v>435</v>
      </c>
      <c r="H156" t="s">
        <v>76</v>
      </c>
      <c r="I156" t="s">
        <v>112</v>
      </c>
      <c r="J156" t="s">
        <v>428</v>
      </c>
      <c r="K156" t="s">
        <v>443</v>
      </c>
      <c r="L156" t="s">
        <v>420</v>
      </c>
      <c r="M156" t="s">
        <v>421</v>
      </c>
      <c r="N156" t="s">
        <v>422</v>
      </c>
      <c r="O156" t="s">
        <v>422</v>
      </c>
      <c r="P156" t="s">
        <v>77</v>
      </c>
      <c r="Q156" t="s">
        <v>77</v>
      </c>
      <c r="R156" t="s">
        <v>77</v>
      </c>
      <c r="S156" t="s">
        <v>77</v>
      </c>
      <c r="T156" t="s">
        <v>77</v>
      </c>
      <c r="U156" t="s">
        <v>478</v>
      </c>
      <c r="V156">
        <v>1</v>
      </c>
      <c r="W156" t="s">
        <v>114</v>
      </c>
      <c r="X156" t="s">
        <v>53</v>
      </c>
    </row>
    <row r="157" spans="1:24">
      <c r="A157" t="s">
        <v>114</v>
      </c>
      <c r="B157" t="s">
        <v>115</v>
      </c>
      <c r="C157" t="s">
        <v>53</v>
      </c>
      <c r="D157" t="s">
        <v>114</v>
      </c>
      <c r="E157">
        <v>2023</v>
      </c>
      <c r="F157" t="s">
        <v>114</v>
      </c>
      <c r="G157" t="s">
        <v>423</v>
      </c>
      <c r="H157" t="s">
        <v>76</v>
      </c>
      <c r="I157" t="s">
        <v>76</v>
      </c>
      <c r="J157" t="s">
        <v>418</v>
      </c>
      <c r="K157" t="s">
        <v>425</v>
      </c>
      <c r="L157" t="s">
        <v>420</v>
      </c>
      <c r="M157" t="s">
        <v>426</v>
      </c>
      <c r="N157" t="s">
        <v>427</v>
      </c>
      <c r="O157" t="s">
        <v>420</v>
      </c>
      <c r="P157">
        <v>1000</v>
      </c>
      <c r="Q157" t="s">
        <v>424</v>
      </c>
      <c r="R157" t="s">
        <v>77</v>
      </c>
      <c r="S157" t="s">
        <v>471</v>
      </c>
      <c r="T157" s="36">
        <v>200</v>
      </c>
      <c r="U157" t="s">
        <v>482</v>
      </c>
      <c r="V157">
        <v>1</v>
      </c>
      <c r="W157" t="s">
        <v>114</v>
      </c>
      <c r="X157" t="s">
        <v>53</v>
      </c>
    </row>
    <row r="158" spans="1:24">
      <c r="A158" t="s">
        <v>114</v>
      </c>
      <c r="B158" t="s">
        <v>115</v>
      </c>
      <c r="C158" t="s">
        <v>53</v>
      </c>
      <c r="D158" t="s">
        <v>114</v>
      </c>
      <c r="E158">
        <v>2023</v>
      </c>
      <c r="F158" t="s">
        <v>114</v>
      </c>
      <c r="G158" t="s">
        <v>454</v>
      </c>
      <c r="H158" t="s">
        <v>76</v>
      </c>
      <c r="I158" t="s">
        <v>112</v>
      </c>
      <c r="J158" t="s">
        <v>428</v>
      </c>
      <c r="K158" t="s">
        <v>433</v>
      </c>
      <c r="L158" t="s">
        <v>420</v>
      </c>
      <c r="M158" t="s">
        <v>421</v>
      </c>
      <c r="N158" t="s">
        <v>422</v>
      </c>
      <c r="O158" t="s">
        <v>422</v>
      </c>
      <c r="P158" t="s">
        <v>77</v>
      </c>
      <c r="Q158" t="s">
        <v>77</v>
      </c>
      <c r="R158" t="s">
        <v>77</v>
      </c>
      <c r="S158" t="s">
        <v>77</v>
      </c>
      <c r="T158" t="s">
        <v>77</v>
      </c>
      <c r="U158" t="s">
        <v>487</v>
      </c>
      <c r="V158">
        <v>1</v>
      </c>
      <c r="W158" t="s">
        <v>114</v>
      </c>
      <c r="X158" t="s">
        <v>53</v>
      </c>
    </row>
    <row r="159" spans="1:24">
      <c r="A159" t="s">
        <v>114</v>
      </c>
      <c r="B159" t="s">
        <v>115</v>
      </c>
      <c r="C159" t="s">
        <v>53</v>
      </c>
      <c r="D159" t="s">
        <v>114</v>
      </c>
      <c r="E159">
        <v>2023</v>
      </c>
      <c r="F159" t="s">
        <v>114</v>
      </c>
      <c r="G159" t="s">
        <v>136</v>
      </c>
      <c r="H159" t="s">
        <v>76</v>
      </c>
      <c r="I159" t="s">
        <v>112</v>
      </c>
      <c r="J159" t="s">
        <v>428</v>
      </c>
      <c r="K159" t="s">
        <v>444</v>
      </c>
      <c r="L159" t="s">
        <v>420</v>
      </c>
      <c r="M159" t="s">
        <v>421</v>
      </c>
      <c r="N159" t="s">
        <v>422</v>
      </c>
      <c r="O159" t="s">
        <v>422</v>
      </c>
      <c r="P159" t="s">
        <v>77</v>
      </c>
      <c r="Q159" t="s">
        <v>77</v>
      </c>
      <c r="R159" t="s">
        <v>77</v>
      </c>
      <c r="S159" t="s">
        <v>77</v>
      </c>
      <c r="T159" t="s">
        <v>77</v>
      </c>
      <c r="U159" t="s">
        <v>478</v>
      </c>
      <c r="V159">
        <v>1</v>
      </c>
      <c r="W159" t="s">
        <v>114</v>
      </c>
      <c r="X159" t="s">
        <v>53</v>
      </c>
    </row>
    <row r="160" spans="1:24">
      <c r="A160" t="s">
        <v>114</v>
      </c>
      <c r="B160" t="s">
        <v>115</v>
      </c>
      <c r="C160" t="s">
        <v>53</v>
      </c>
      <c r="D160" t="s">
        <v>114</v>
      </c>
      <c r="E160">
        <v>2023</v>
      </c>
      <c r="F160" t="s">
        <v>114</v>
      </c>
      <c r="G160" t="s">
        <v>122</v>
      </c>
      <c r="H160" t="s">
        <v>76</v>
      </c>
      <c r="I160" t="s">
        <v>112</v>
      </c>
      <c r="J160" t="s">
        <v>428</v>
      </c>
      <c r="K160" t="s">
        <v>449</v>
      </c>
      <c r="L160" t="s">
        <v>420</v>
      </c>
      <c r="M160" t="s">
        <v>421</v>
      </c>
      <c r="N160" t="s">
        <v>422</v>
      </c>
      <c r="O160" t="s">
        <v>422</v>
      </c>
      <c r="P160" t="s">
        <v>77</v>
      </c>
      <c r="Q160" t="s">
        <v>77</v>
      </c>
      <c r="R160" t="s">
        <v>77</v>
      </c>
      <c r="S160" t="s">
        <v>77</v>
      </c>
      <c r="T160" t="s">
        <v>77</v>
      </c>
      <c r="U160" t="s">
        <v>484</v>
      </c>
      <c r="V160">
        <v>1</v>
      </c>
      <c r="W160" t="s">
        <v>114</v>
      </c>
      <c r="X160" t="s">
        <v>53</v>
      </c>
    </row>
    <row r="161" spans="1:24">
      <c r="A161" t="s">
        <v>114</v>
      </c>
      <c r="B161" t="s">
        <v>115</v>
      </c>
      <c r="C161" t="s">
        <v>53</v>
      </c>
      <c r="D161" t="s">
        <v>114</v>
      </c>
      <c r="E161">
        <v>2023</v>
      </c>
      <c r="F161" t="s">
        <v>114</v>
      </c>
      <c r="G161" t="s">
        <v>142</v>
      </c>
      <c r="H161" t="s">
        <v>435</v>
      </c>
      <c r="I161" t="s">
        <v>77</v>
      </c>
      <c r="J161" t="s">
        <v>418</v>
      </c>
      <c r="K161" t="s">
        <v>443</v>
      </c>
      <c r="L161" t="s">
        <v>427</v>
      </c>
      <c r="M161" t="s">
        <v>422</v>
      </c>
      <c r="N161" t="s">
        <v>422</v>
      </c>
      <c r="O161" t="s">
        <v>422</v>
      </c>
      <c r="P161" t="s">
        <v>77</v>
      </c>
      <c r="Q161" t="s">
        <v>77</v>
      </c>
      <c r="R161" t="s">
        <v>77</v>
      </c>
      <c r="S161" t="s">
        <v>77</v>
      </c>
      <c r="T161" t="s">
        <v>77</v>
      </c>
      <c r="U161" t="s">
        <v>77</v>
      </c>
      <c r="V161">
        <v>1</v>
      </c>
      <c r="W161" t="s">
        <v>114</v>
      </c>
      <c r="X161" t="s">
        <v>53</v>
      </c>
    </row>
    <row r="162" spans="1:24">
      <c r="A162" t="s">
        <v>114</v>
      </c>
      <c r="B162" t="s">
        <v>115</v>
      </c>
      <c r="C162" t="s">
        <v>53</v>
      </c>
      <c r="D162" t="s">
        <v>114</v>
      </c>
      <c r="E162">
        <v>2023</v>
      </c>
      <c r="F162" t="s">
        <v>114</v>
      </c>
      <c r="G162" t="s">
        <v>126</v>
      </c>
      <c r="H162" t="s">
        <v>76</v>
      </c>
      <c r="I162" t="s">
        <v>112</v>
      </c>
      <c r="J162" t="s">
        <v>428</v>
      </c>
      <c r="K162" t="s">
        <v>431</v>
      </c>
      <c r="L162" t="s">
        <v>420</v>
      </c>
      <c r="M162" t="s">
        <v>421</v>
      </c>
      <c r="N162" t="s">
        <v>422</v>
      </c>
      <c r="O162" t="s">
        <v>422</v>
      </c>
      <c r="P162" t="s">
        <v>77</v>
      </c>
      <c r="Q162" t="s">
        <v>77</v>
      </c>
      <c r="R162" t="s">
        <v>77</v>
      </c>
      <c r="S162" t="s">
        <v>77</v>
      </c>
      <c r="T162" t="s">
        <v>77</v>
      </c>
      <c r="U162" t="s">
        <v>77</v>
      </c>
      <c r="V162">
        <v>1</v>
      </c>
      <c r="W162" t="s">
        <v>114</v>
      </c>
      <c r="X162" t="s">
        <v>53</v>
      </c>
    </row>
    <row r="163" spans="1:24">
      <c r="A163" t="s">
        <v>114</v>
      </c>
      <c r="B163" t="s">
        <v>115</v>
      </c>
      <c r="C163" t="s">
        <v>53</v>
      </c>
      <c r="D163" t="s">
        <v>114</v>
      </c>
      <c r="E163">
        <v>2023</v>
      </c>
      <c r="F163" t="s">
        <v>114</v>
      </c>
      <c r="G163" t="s">
        <v>134</v>
      </c>
      <c r="H163" t="s">
        <v>435</v>
      </c>
      <c r="I163" t="s">
        <v>77</v>
      </c>
      <c r="J163" t="s">
        <v>428</v>
      </c>
      <c r="K163" t="s">
        <v>436</v>
      </c>
      <c r="L163" t="s">
        <v>427</v>
      </c>
      <c r="M163" t="s">
        <v>422</v>
      </c>
      <c r="N163" t="s">
        <v>422</v>
      </c>
      <c r="O163" t="s">
        <v>422</v>
      </c>
      <c r="P163" t="s">
        <v>77</v>
      </c>
      <c r="Q163" t="s">
        <v>77</v>
      </c>
      <c r="R163" t="s">
        <v>77</v>
      </c>
      <c r="S163" t="s">
        <v>77</v>
      </c>
      <c r="T163" t="s">
        <v>77</v>
      </c>
      <c r="U163" t="s">
        <v>485</v>
      </c>
      <c r="V163">
        <v>1</v>
      </c>
      <c r="W163" t="s">
        <v>114</v>
      </c>
      <c r="X163" t="s">
        <v>53</v>
      </c>
    </row>
    <row r="164" spans="1:24">
      <c r="A164" t="s">
        <v>114</v>
      </c>
      <c r="B164" t="s">
        <v>115</v>
      </c>
      <c r="C164" t="s">
        <v>53</v>
      </c>
      <c r="D164" t="s">
        <v>114</v>
      </c>
      <c r="E164">
        <v>2023</v>
      </c>
      <c r="F164" t="s">
        <v>114</v>
      </c>
      <c r="G164" t="s">
        <v>128</v>
      </c>
      <c r="H164" t="s">
        <v>76</v>
      </c>
      <c r="I164" t="s">
        <v>112</v>
      </c>
      <c r="J164" t="s">
        <v>428</v>
      </c>
      <c r="K164" t="s">
        <v>459</v>
      </c>
      <c r="L164" t="s">
        <v>420</v>
      </c>
      <c r="M164" t="s">
        <v>421</v>
      </c>
      <c r="N164" t="s">
        <v>422</v>
      </c>
      <c r="O164" t="s">
        <v>422</v>
      </c>
      <c r="P164" t="s">
        <v>77</v>
      </c>
      <c r="Q164" t="s">
        <v>77</v>
      </c>
      <c r="R164" t="s">
        <v>77</v>
      </c>
      <c r="S164" t="s">
        <v>77</v>
      </c>
      <c r="T164" t="s">
        <v>77</v>
      </c>
      <c r="U164" t="s">
        <v>478</v>
      </c>
      <c r="V164">
        <v>1</v>
      </c>
      <c r="W164" t="s">
        <v>114</v>
      </c>
      <c r="X164" t="s">
        <v>53</v>
      </c>
    </row>
    <row r="165" spans="1:24">
      <c r="A165" t="s">
        <v>116</v>
      </c>
      <c r="B165" t="s">
        <v>117</v>
      </c>
      <c r="C165" t="s">
        <v>63</v>
      </c>
      <c r="D165" t="s">
        <v>116</v>
      </c>
      <c r="E165">
        <v>2023</v>
      </c>
      <c r="F165" t="s">
        <v>116</v>
      </c>
      <c r="G165" t="s">
        <v>460</v>
      </c>
      <c r="H165" t="s">
        <v>76</v>
      </c>
      <c r="I165" t="s">
        <v>76</v>
      </c>
      <c r="J165" t="s">
        <v>418</v>
      </c>
      <c r="K165" t="s">
        <v>446</v>
      </c>
      <c r="L165" t="s">
        <v>420</v>
      </c>
      <c r="M165" t="s">
        <v>426</v>
      </c>
      <c r="N165" t="s">
        <v>427</v>
      </c>
      <c r="O165" t="s">
        <v>427</v>
      </c>
      <c r="P165">
        <v>250</v>
      </c>
      <c r="Q165" t="s">
        <v>424</v>
      </c>
      <c r="R165" t="s">
        <v>77</v>
      </c>
      <c r="S165" t="s">
        <v>424</v>
      </c>
      <c r="T165" t="s">
        <v>77</v>
      </c>
      <c r="U165" t="s">
        <v>77</v>
      </c>
      <c r="V165">
        <v>1</v>
      </c>
      <c r="W165" t="s">
        <v>116</v>
      </c>
      <c r="X165" t="s">
        <v>63</v>
      </c>
    </row>
    <row r="166" spans="1:24">
      <c r="A166" t="s">
        <v>116</v>
      </c>
      <c r="B166" t="s">
        <v>117</v>
      </c>
      <c r="C166" t="s">
        <v>63</v>
      </c>
      <c r="D166" t="s">
        <v>116</v>
      </c>
      <c r="E166">
        <v>2023</v>
      </c>
      <c r="F166" t="s">
        <v>116</v>
      </c>
      <c r="G166" t="s">
        <v>456</v>
      </c>
      <c r="H166" t="s">
        <v>435</v>
      </c>
      <c r="I166" t="s">
        <v>77</v>
      </c>
      <c r="J166" t="s">
        <v>418</v>
      </c>
      <c r="K166" t="s">
        <v>437</v>
      </c>
      <c r="L166" t="s">
        <v>427</v>
      </c>
      <c r="M166" t="s">
        <v>422</v>
      </c>
      <c r="N166" t="s">
        <v>422</v>
      </c>
      <c r="O166" t="s">
        <v>422</v>
      </c>
      <c r="P166" t="s">
        <v>77</v>
      </c>
      <c r="Q166" t="s">
        <v>77</v>
      </c>
      <c r="R166" t="s">
        <v>77</v>
      </c>
      <c r="S166" t="s">
        <v>77</v>
      </c>
      <c r="T166" t="s">
        <v>77</v>
      </c>
      <c r="U166" t="s">
        <v>77</v>
      </c>
      <c r="V166">
        <v>1</v>
      </c>
      <c r="W166" t="s">
        <v>116</v>
      </c>
      <c r="X166" t="s">
        <v>63</v>
      </c>
    </row>
    <row r="167" spans="1:24">
      <c r="A167" t="s">
        <v>116</v>
      </c>
      <c r="B167" t="s">
        <v>117</v>
      </c>
      <c r="C167" t="s">
        <v>63</v>
      </c>
      <c r="D167" t="s">
        <v>116</v>
      </c>
      <c r="E167">
        <v>2023</v>
      </c>
      <c r="F167" t="s">
        <v>116</v>
      </c>
      <c r="G167" t="s">
        <v>435</v>
      </c>
      <c r="H167" t="s">
        <v>435</v>
      </c>
      <c r="I167" t="s">
        <v>77</v>
      </c>
      <c r="J167" t="s">
        <v>428</v>
      </c>
      <c r="K167" t="s">
        <v>443</v>
      </c>
      <c r="L167" t="s">
        <v>427</v>
      </c>
      <c r="M167" t="s">
        <v>422</v>
      </c>
      <c r="N167" t="s">
        <v>422</v>
      </c>
      <c r="O167" t="s">
        <v>422</v>
      </c>
      <c r="P167" t="s">
        <v>77</v>
      </c>
      <c r="Q167" t="s">
        <v>77</v>
      </c>
      <c r="R167" t="s">
        <v>77</v>
      </c>
      <c r="S167" t="s">
        <v>77</v>
      </c>
      <c r="T167" t="s">
        <v>77</v>
      </c>
      <c r="U167" t="s">
        <v>77</v>
      </c>
      <c r="V167">
        <v>1</v>
      </c>
      <c r="W167" t="s">
        <v>116</v>
      </c>
      <c r="X167" t="s">
        <v>63</v>
      </c>
    </row>
    <row r="168" spans="1:24">
      <c r="A168" t="s">
        <v>116</v>
      </c>
      <c r="B168" t="s">
        <v>117</v>
      </c>
      <c r="C168" t="s">
        <v>63</v>
      </c>
      <c r="D168" t="s">
        <v>116</v>
      </c>
      <c r="E168">
        <v>2023</v>
      </c>
      <c r="F168" t="s">
        <v>116</v>
      </c>
      <c r="G168" t="s">
        <v>122</v>
      </c>
      <c r="H168" t="s">
        <v>435</v>
      </c>
      <c r="I168" t="s">
        <v>77</v>
      </c>
      <c r="J168" t="s">
        <v>428</v>
      </c>
      <c r="K168" t="s">
        <v>449</v>
      </c>
      <c r="L168" t="s">
        <v>427</v>
      </c>
      <c r="M168" t="s">
        <v>422</v>
      </c>
      <c r="N168" t="s">
        <v>422</v>
      </c>
      <c r="O168" t="s">
        <v>422</v>
      </c>
      <c r="P168" t="s">
        <v>77</v>
      </c>
      <c r="Q168" t="s">
        <v>77</v>
      </c>
      <c r="R168" t="s">
        <v>77</v>
      </c>
      <c r="S168" t="s">
        <v>77</v>
      </c>
      <c r="T168" t="s">
        <v>77</v>
      </c>
      <c r="U168" t="s">
        <v>77</v>
      </c>
      <c r="V168">
        <v>1</v>
      </c>
      <c r="W168" t="s">
        <v>116</v>
      </c>
      <c r="X168" t="s">
        <v>63</v>
      </c>
    </row>
    <row r="169" spans="1:24">
      <c r="A169" t="s">
        <v>116</v>
      </c>
      <c r="B169" t="s">
        <v>117</v>
      </c>
      <c r="C169" t="s">
        <v>63</v>
      </c>
      <c r="D169" t="s">
        <v>116</v>
      </c>
      <c r="E169">
        <v>2023</v>
      </c>
      <c r="F169" t="s">
        <v>116</v>
      </c>
      <c r="G169" t="s">
        <v>462</v>
      </c>
      <c r="H169" t="s">
        <v>76</v>
      </c>
      <c r="I169" t="s">
        <v>112</v>
      </c>
      <c r="J169" t="s">
        <v>418</v>
      </c>
      <c r="K169" t="s">
        <v>463</v>
      </c>
      <c r="L169" t="s">
        <v>420</v>
      </c>
      <c r="M169" t="s">
        <v>421</v>
      </c>
      <c r="N169" t="s">
        <v>422</v>
      </c>
      <c r="O169" t="s">
        <v>422</v>
      </c>
      <c r="P169" t="s">
        <v>77</v>
      </c>
      <c r="Q169" t="s">
        <v>77</v>
      </c>
      <c r="R169" t="s">
        <v>77</v>
      </c>
      <c r="S169" t="s">
        <v>77</v>
      </c>
      <c r="T169" t="s">
        <v>77</v>
      </c>
      <c r="U169" t="s">
        <v>77</v>
      </c>
      <c r="V169">
        <v>1</v>
      </c>
      <c r="W169" t="s">
        <v>116</v>
      </c>
      <c r="X169" t="s">
        <v>63</v>
      </c>
    </row>
    <row r="170" spans="1:24">
      <c r="A170" t="s">
        <v>116</v>
      </c>
      <c r="B170" t="s">
        <v>117</v>
      </c>
      <c r="C170" t="s">
        <v>63</v>
      </c>
      <c r="D170" t="s">
        <v>116</v>
      </c>
      <c r="E170">
        <v>2023</v>
      </c>
      <c r="F170" t="s">
        <v>116</v>
      </c>
      <c r="G170" t="s">
        <v>126</v>
      </c>
      <c r="H170" t="s">
        <v>76</v>
      </c>
      <c r="I170" t="s">
        <v>112</v>
      </c>
      <c r="J170" t="s">
        <v>428</v>
      </c>
      <c r="K170" t="s">
        <v>431</v>
      </c>
      <c r="L170" t="s">
        <v>420</v>
      </c>
      <c r="M170" t="s">
        <v>421</v>
      </c>
      <c r="N170" t="s">
        <v>422</v>
      </c>
      <c r="O170" t="s">
        <v>422</v>
      </c>
      <c r="P170" t="s">
        <v>77</v>
      </c>
      <c r="Q170" t="s">
        <v>77</v>
      </c>
      <c r="R170" t="s">
        <v>77</v>
      </c>
      <c r="S170" t="s">
        <v>77</v>
      </c>
      <c r="T170" t="s">
        <v>77</v>
      </c>
      <c r="U170" t="s">
        <v>77</v>
      </c>
      <c r="V170">
        <v>1</v>
      </c>
      <c r="W170" t="s">
        <v>116</v>
      </c>
      <c r="X170" t="s">
        <v>63</v>
      </c>
    </row>
    <row r="171" spans="1:24">
      <c r="A171" t="s">
        <v>116</v>
      </c>
      <c r="B171" t="s">
        <v>117</v>
      </c>
      <c r="C171" t="s">
        <v>63</v>
      </c>
      <c r="D171" t="s">
        <v>116</v>
      </c>
      <c r="E171">
        <v>2023</v>
      </c>
      <c r="F171" t="s">
        <v>116</v>
      </c>
      <c r="G171" t="s">
        <v>450</v>
      </c>
      <c r="H171" t="s">
        <v>435</v>
      </c>
      <c r="I171" t="s">
        <v>77</v>
      </c>
      <c r="J171" t="s">
        <v>418</v>
      </c>
      <c r="K171" t="s">
        <v>444</v>
      </c>
      <c r="L171" t="s">
        <v>427</v>
      </c>
      <c r="M171" t="s">
        <v>422</v>
      </c>
      <c r="N171" t="s">
        <v>422</v>
      </c>
      <c r="O171" t="s">
        <v>422</v>
      </c>
      <c r="P171" t="s">
        <v>77</v>
      </c>
      <c r="Q171" t="s">
        <v>77</v>
      </c>
      <c r="R171" t="s">
        <v>77</v>
      </c>
      <c r="S171" t="s">
        <v>77</v>
      </c>
      <c r="T171" t="s">
        <v>77</v>
      </c>
      <c r="U171" t="s">
        <v>77</v>
      </c>
      <c r="V171">
        <v>1</v>
      </c>
      <c r="W171" t="s">
        <v>116</v>
      </c>
      <c r="X171" t="s">
        <v>63</v>
      </c>
    </row>
    <row r="172" spans="1:24">
      <c r="A172" t="s">
        <v>116</v>
      </c>
      <c r="B172" t="s">
        <v>117</v>
      </c>
      <c r="C172" t="s">
        <v>63</v>
      </c>
      <c r="D172" t="s">
        <v>116</v>
      </c>
      <c r="E172">
        <v>2023</v>
      </c>
      <c r="F172" t="s">
        <v>116</v>
      </c>
      <c r="G172" t="s">
        <v>454</v>
      </c>
      <c r="H172" t="s">
        <v>76</v>
      </c>
      <c r="I172" t="s">
        <v>112</v>
      </c>
      <c r="J172" t="s">
        <v>428</v>
      </c>
      <c r="K172" t="s">
        <v>433</v>
      </c>
      <c r="L172" t="s">
        <v>420</v>
      </c>
      <c r="M172" t="s">
        <v>421</v>
      </c>
      <c r="N172" t="s">
        <v>422</v>
      </c>
      <c r="O172" t="s">
        <v>422</v>
      </c>
      <c r="P172" t="s">
        <v>77</v>
      </c>
      <c r="Q172" t="s">
        <v>77</v>
      </c>
      <c r="R172" t="s">
        <v>77</v>
      </c>
      <c r="S172" t="s">
        <v>77</v>
      </c>
      <c r="T172" t="s">
        <v>77</v>
      </c>
      <c r="U172" t="s">
        <v>77</v>
      </c>
      <c r="V172">
        <v>1</v>
      </c>
      <c r="W172" t="s">
        <v>116</v>
      </c>
      <c r="X172" t="s">
        <v>63</v>
      </c>
    </row>
    <row r="173" spans="1:24">
      <c r="A173" t="s">
        <v>116</v>
      </c>
      <c r="B173" t="s">
        <v>117</v>
      </c>
      <c r="C173" t="s">
        <v>63</v>
      </c>
      <c r="D173" t="s">
        <v>116</v>
      </c>
      <c r="E173">
        <v>2023</v>
      </c>
      <c r="F173" t="s">
        <v>116</v>
      </c>
      <c r="G173" t="s">
        <v>112</v>
      </c>
      <c r="H173" t="s">
        <v>435</v>
      </c>
      <c r="I173" t="s">
        <v>77</v>
      </c>
      <c r="J173" t="s">
        <v>428</v>
      </c>
      <c r="K173" t="s">
        <v>430</v>
      </c>
      <c r="L173" t="s">
        <v>427</v>
      </c>
      <c r="M173" t="s">
        <v>422</v>
      </c>
      <c r="N173" t="s">
        <v>422</v>
      </c>
      <c r="O173" t="s">
        <v>422</v>
      </c>
      <c r="P173" t="s">
        <v>77</v>
      </c>
      <c r="Q173" t="s">
        <v>77</v>
      </c>
      <c r="R173" t="s">
        <v>77</v>
      </c>
      <c r="S173" t="s">
        <v>77</v>
      </c>
      <c r="T173" t="s">
        <v>77</v>
      </c>
      <c r="U173" t="s">
        <v>77</v>
      </c>
      <c r="V173">
        <v>1</v>
      </c>
      <c r="W173" t="s">
        <v>116</v>
      </c>
      <c r="X173" t="s">
        <v>63</v>
      </c>
    </row>
    <row r="174" spans="1:24">
      <c r="A174" t="s">
        <v>116</v>
      </c>
      <c r="B174" t="s">
        <v>117</v>
      </c>
      <c r="C174" t="s">
        <v>63</v>
      </c>
      <c r="D174" t="s">
        <v>116</v>
      </c>
      <c r="E174">
        <v>2023</v>
      </c>
      <c r="F174" t="s">
        <v>116</v>
      </c>
      <c r="G174" t="s">
        <v>448</v>
      </c>
      <c r="H174" t="s">
        <v>435</v>
      </c>
      <c r="I174" t="s">
        <v>77</v>
      </c>
      <c r="J174" t="s">
        <v>418</v>
      </c>
      <c r="K174" t="s">
        <v>449</v>
      </c>
      <c r="L174" t="s">
        <v>427</v>
      </c>
      <c r="M174" t="s">
        <v>422</v>
      </c>
      <c r="N174" t="s">
        <v>422</v>
      </c>
      <c r="O174" t="s">
        <v>422</v>
      </c>
      <c r="P174" t="s">
        <v>77</v>
      </c>
      <c r="Q174" t="s">
        <v>77</v>
      </c>
      <c r="R174" t="s">
        <v>77</v>
      </c>
      <c r="S174" t="s">
        <v>77</v>
      </c>
      <c r="T174" t="s">
        <v>77</v>
      </c>
      <c r="U174" t="s">
        <v>77</v>
      </c>
      <c r="V174">
        <v>1</v>
      </c>
      <c r="W174" t="s">
        <v>116</v>
      </c>
      <c r="X174" t="s">
        <v>63</v>
      </c>
    </row>
    <row r="175" spans="1:24">
      <c r="A175" t="s">
        <v>116</v>
      </c>
      <c r="B175" t="s">
        <v>117</v>
      </c>
      <c r="C175" t="s">
        <v>63</v>
      </c>
      <c r="D175" t="s">
        <v>116</v>
      </c>
      <c r="E175">
        <v>2023</v>
      </c>
      <c r="F175" t="s">
        <v>116</v>
      </c>
      <c r="G175" t="s">
        <v>142</v>
      </c>
      <c r="H175" t="s">
        <v>435</v>
      </c>
      <c r="I175" t="s">
        <v>77</v>
      </c>
      <c r="J175" t="s">
        <v>418</v>
      </c>
      <c r="K175" t="s">
        <v>443</v>
      </c>
      <c r="L175" t="s">
        <v>427</v>
      </c>
      <c r="M175" t="s">
        <v>422</v>
      </c>
      <c r="N175" t="s">
        <v>422</v>
      </c>
      <c r="O175" t="s">
        <v>422</v>
      </c>
      <c r="P175" t="s">
        <v>77</v>
      </c>
      <c r="Q175" t="s">
        <v>77</v>
      </c>
      <c r="R175" t="s">
        <v>77</v>
      </c>
      <c r="S175" t="s">
        <v>77</v>
      </c>
      <c r="T175" t="s">
        <v>77</v>
      </c>
      <c r="U175" t="s">
        <v>77</v>
      </c>
      <c r="V175">
        <v>1</v>
      </c>
      <c r="W175" t="s">
        <v>116</v>
      </c>
      <c r="X175" t="s">
        <v>63</v>
      </c>
    </row>
    <row r="176" spans="1:24">
      <c r="A176" t="s">
        <v>116</v>
      </c>
      <c r="B176" t="s">
        <v>117</v>
      </c>
      <c r="C176" t="s">
        <v>63</v>
      </c>
      <c r="D176" t="s">
        <v>116</v>
      </c>
      <c r="E176">
        <v>2023</v>
      </c>
      <c r="F176" t="s">
        <v>116</v>
      </c>
      <c r="G176" t="s">
        <v>110</v>
      </c>
      <c r="H176" t="s">
        <v>435</v>
      </c>
      <c r="I176" t="s">
        <v>77</v>
      </c>
      <c r="J176" t="s">
        <v>428</v>
      </c>
      <c r="K176" t="s">
        <v>452</v>
      </c>
      <c r="L176" t="s">
        <v>427</v>
      </c>
      <c r="M176" t="s">
        <v>422</v>
      </c>
      <c r="N176" t="s">
        <v>422</v>
      </c>
      <c r="O176" t="s">
        <v>422</v>
      </c>
      <c r="P176" t="s">
        <v>77</v>
      </c>
      <c r="Q176" t="s">
        <v>77</v>
      </c>
      <c r="R176" t="s">
        <v>77</v>
      </c>
      <c r="S176" t="s">
        <v>77</v>
      </c>
      <c r="T176" t="s">
        <v>77</v>
      </c>
      <c r="U176" t="s">
        <v>77</v>
      </c>
      <c r="V176">
        <v>1</v>
      </c>
      <c r="W176" t="s">
        <v>116</v>
      </c>
      <c r="X176" t="s">
        <v>63</v>
      </c>
    </row>
    <row r="177" spans="1:24">
      <c r="A177" t="s">
        <v>116</v>
      </c>
      <c r="B177" t="s">
        <v>117</v>
      </c>
      <c r="C177" t="s">
        <v>63</v>
      </c>
      <c r="D177" t="s">
        <v>116</v>
      </c>
      <c r="E177">
        <v>2023</v>
      </c>
      <c r="F177" t="s">
        <v>116</v>
      </c>
      <c r="G177" t="s">
        <v>140</v>
      </c>
      <c r="H177" t="s">
        <v>435</v>
      </c>
      <c r="I177" t="s">
        <v>77</v>
      </c>
      <c r="J177" t="s">
        <v>418</v>
      </c>
      <c r="K177" t="s">
        <v>438</v>
      </c>
      <c r="L177" t="s">
        <v>427</v>
      </c>
      <c r="M177" t="s">
        <v>422</v>
      </c>
      <c r="N177" t="s">
        <v>422</v>
      </c>
      <c r="O177" t="s">
        <v>422</v>
      </c>
      <c r="P177" t="s">
        <v>77</v>
      </c>
      <c r="Q177" t="s">
        <v>77</v>
      </c>
      <c r="R177" t="s">
        <v>77</v>
      </c>
      <c r="S177" t="s">
        <v>77</v>
      </c>
      <c r="T177" t="s">
        <v>77</v>
      </c>
      <c r="U177" t="s">
        <v>77</v>
      </c>
      <c r="V177">
        <v>1</v>
      </c>
      <c r="W177" t="s">
        <v>116</v>
      </c>
      <c r="X177" t="s">
        <v>63</v>
      </c>
    </row>
    <row r="178" spans="1:24">
      <c r="A178" t="s">
        <v>116</v>
      </c>
      <c r="B178" t="s">
        <v>117</v>
      </c>
      <c r="C178" t="s">
        <v>63</v>
      </c>
      <c r="D178" t="s">
        <v>116</v>
      </c>
      <c r="E178">
        <v>2023</v>
      </c>
      <c r="F178" t="s">
        <v>116</v>
      </c>
      <c r="G178" t="s">
        <v>116</v>
      </c>
      <c r="H178" t="s">
        <v>435</v>
      </c>
      <c r="I178" t="s">
        <v>77</v>
      </c>
      <c r="J178" t="s">
        <v>428</v>
      </c>
      <c r="K178" t="s">
        <v>437</v>
      </c>
      <c r="L178" t="s">
        <v>427</v>
      </c>
      <c r="M178" t="s">
        <v>422</v>
      </c>
      <c r="N178" t="s">
        <v>422</v>
      </c>
      <c r="O178" t="s">
        <v>422</v>
      </c>
      <c r="P178" t="s">
        <v>77</v>
      </c>
      <c r="Q178" t="s">
        <v>77</v>
      </c>
      <c r="R178" t="s">
        <v>77</v>
      </c>
      <c r="S178" t="s">
        <v>77</v>
      </c>
      <c r="T178" t="s">
        <v>77</v>
      </c>
      <c r="U178" t="s">
        <v>77</v>
      </c>
      <c r="V178">
        <v>1</v>
      </c>
      <c r="W178" t="s">
        <v>116</v>
      </c>
      <c r="X178" t="s">
        <v>63</v>
      </c>
    </row>
    <row r="179" spans="1:24">
      <c r="A179" t="s">
        <v>116</v>
      </c>
      <c r="B179" t="s">
        <v>117</v>
      </c>
      <c r="C179" t="s">
        <v>63</v>
      </c>
      <c r="D179" t="s">
        <v>116</v>
      </c>
      <c r="E179">
        <v>2023</v>
      </c>
      <c r="F179" t="s">
        <v>116</v>
      </c>
      <c r="G179" t="s">
        <v>146</v>
      </c>
      <c r="H179" t="s">
        <v>435</v>
      </c>
      <c r="I179" t="s">
        <v>77</v>
      </c>
      <c r="J179" t="s">
        <v>418</v>
      </c>
      <c r="K179" t="s">
        <v>430</v>
      </c>
      <c r="L179" t="s">
        <v>427</v>
      </c>
      <c r="M179" t="s">
        <v>422</v>
      </c>
      <c r="N179" t="s">
        <v>422</v>
      </c>
      <c r="O179" t="s">
        <v>422</v>
      </c>
      <c r="P179" t="s">
        <v>77</v>
      </c>
      <c r="Q179" t="s">
        <v>77</v>
      </c>
      <c r="R179" t="s">
        <v>77</v>
      </c>
      <c r="S179" t="s">
        <v>77</v>
      </c>
      <c r="T179" t="s">
        <v>77</v>
      </c>
      <c r="U179" t="s">
        <v>77</v>
      </c>
      <c r="V179">
        <v>1</v>
      </c>
      <c r="W179" t="s">
        <v>116</v>
      </c>
      <c r="X179" t="s">
        <v>63</v>
      </c>
    </row>
    <row r="180" spans="1:24">
      <c r="A180" t="s">
        <v>116</v>
      </c>
      <c r="B180" t="s">
        <v>117</v>
      </c>
      <c r="C180" t="s">
        <v>63</v>
      </c>
      <c r="D180" t="s">
        <v>116</v>
      </c>
      <c r="E180">
        <v>2023</v>
      </c>
      <c r="F180" t="s">
        <v>116</v>
      </c>
      <c r="G180" t="s">
        <v>465</v>
      </c>
      <c r="H180" t="s">
        <v>435</v>
      </c>
      <c r="I180" t="s">
        <v>77</v>
      </c>
      <c r="J180" t="s">
        <v>418</v>
      </c>
      <c r="K180" t="s">
        <v>447</v>
      </c>
      <c r="L180" t="s">
        <v>427</v>
      </c>
      <c r="M180" t="s">
        <v>422</v>
      </c>
      <c r="N180" t="s">
        <v>422</v>
      </c>
      <c r="O180" t="s">
        <v>422</v>
      </c>
      <c r="P180" t="s">
        <v>77</v>
      </c>
      <c r="Q180" t="s">
        <v>77</v>
      </c>
      <c r="R180" t="s">
        <v>77</v>
      </c>
      <c r="S180" t="s">
        <v>77</v>
      </c>
      <c r="T180" t="s">
        <v>77</v>
      </c>
      <c r="U180" t="s">
        <v>77</v>
      </c>
      <c r="V180">
        <v>1</v>
      </c>
      <c r="W180" t="s">
        <v>116</v>
      </c>
      <c r="X180" t="s">
        <v>63</v>
      </c>
    </row>
    <row r="181" spans="1:24">
      <c r="A181" t="s">
        <v>116</v>
      </c>
      <c r="B181" t="s">
        <v>117</v>
      </c>
      <c r="C181" t="s">
        <v>63</v>
      </c>
      <c r="D181" t="s">
        <v>116</v>
      </c>
      <c r="E181">
        <v>2023</v>
      </c>
      <c r="F181" t="s">
        <v>116</v>
      </c>
      <c r="G181" t="s">
        <v>423</v>
      </c>
      <c r="H181" t="s">
        <v>76</v>
      </c>
      <c r="I181" t="s">
        <v>76</v>
      </c>
      <c r="J181" t="s">
        <v>418</v>
      </c>
      <c r="K181" t="s">
        <v>425</v>
      </c>
      <c r="L181" t="s">
        <v>420</v>
      </c>
      <c r="M181" t="s">
        <v>426</v>
      </c>
      <c r="N181" t="s">
        <v>427</v>
      </c>
      <c r="O181" t="s">
        <v>427</v>
      </c>
      <c r="P181">
        <v>1000</v>
      </c>
      <c r="Q181" t="s">
        <v>424</v>
      </c>
      <c r="R181" t="s">
        <v>77</v>
      </c>
      <c r="S181" t="s">
        <v>424</v>
      </c>
      <c r="T181" t="s">
        <v>77</v>
      </c>
      <c r="U181" t="s">
        <v>77</v>
      </c>
      <c r="V181">
        <v>1</v>
      </c>
      <c r="W181" t="s">
        <v>116</v>
      </c>
      <c r="X181" t="s">
        <v>63</v>
      </c>
    </row>
    <row r="182" spans="1:24">
      <c r="A182" t="s">
        <v>116</v>
      </c>
      <c r="B182" t="s">
        <v>117</v>
      </c>
      <c r="C182" t="s">
        <v>63</v>
      </c>
      <c r="D182" t="s">
        <v>116</v>
      </c>
      <c r="E182">
        <v>2023</v>
      </c>
      <c r="F182" t="s">
        <v>116</v>
      </c>
      <c r="G182" t="s">
        <v>138</v>
      </c>
      <c r="H182" t="s">
        <v>435</v>
      </c>
      <c r="I182" t="s">
        <v>77</v>
      </c>
      <c r="J182" t="s">
        <v>428</v>
      </c>
      <c r="K182" t="s">
        <v>447</v>
      </c>
      <c r="L182" t="s">
        <v>427</v>
      </c>
      <c r="M182" t="s">
        <v>422</v>
      </c>
      <c r="N182" t="s">
        <v>422</v>
      </c>
      <c r="O182" t="s">
        <v>422</v>
      </c>
      <c r="P182" t="s">
        <v>77</v>
      </c>
      <c r="Q182" t="s">
        <v>77</v>
      </c>
      <c r="R182" t="s">
        <v>77</v>
      </c>
      <c r="S182" t="s">
        <v>77</v>
      </c>
      <c r="T182" t="s">
        <v>77</v>
      </c>
      <c r="U182" t="s">
        <v>77</v>
      </c>
      <c r="V182">
        <v>1</v>
      </c>
      <c r="W182" t="s">
        <v>116</v>
      </c>
      <c r="X182" t="s">
        <v>63</v>
      </c>
    </row>
    <row r="183" spans="1:24">
      <c r="A183" t="s">
        <v>116</v>
      </c>
      <c r="B183" t="s">
        <v>117</v>
      </c>
      <c r="C183" t="s">
        <v>63</v>
      </c>
      <c r="D183" t="s">
        <v>116</v>
      </c>
      <c r="E183">
        <v>2023</v>
      </c>
      <c r="F183" t="s">
        <v>116</v>
      </c>
      <c r="G183" t="s">
        <v>136</v>
      </c>
      <c r="H183" t="s">
        <v>435</v>
      </c>
      <c r="I183" t="s">
        <v>77</v>
      </c>
      <c r="J183" t="s">
        <v>428</v>
      </c>
      <c r="K183" t="s">
        <v>444</v>
      </c>
      <c r="L183" t="s">
        <v>427</v>
      </c>
      <c r="M183" t="s">
        <v>422</v>
      </c>
      <c r="N183" t="s">
        <v>422</v>
      </c>
      <c r="O183" t="s">
        <v>422</v>
      </c>
      <c r="P183" t="s">
        <v>77</v>
      </c>
      <c r="Q183" t="s">
        <v>77</v>
      </c>
      <c r="R183" t="s">
        <v>77</v>
      </c>
      <c r="S183" t="s">
        <v>77</v>
      </c>
      <c r="T183" t="s">
        <v>77</v>
      </c>
      <c r="U183" t="s">
        <v>77</v>
      </c>
      <c r="V183">
        <v>1</v>
      </c>
      <c r="W183" t="s">
        <v>116</v>
      </c>
      <c r="X183" t="s">
        <v>63</v>
      </c>
    </row>
    <row r="184" spans="1:24">
      <c r="A184" t="s">
        <v>116</v>
      </c>
      <c r="B184" t="s">
        <v>117</v>
      </c>
      <c r="C184" t="s">
        <v>63</v>
      </c>
      <c r="D184" t="s">
        <v>116</v>
      </c>
      <c r="E184">
        <v>2023</v>
      </c>
      <c r="F184" t="s">
        <v>116</v>
      </c>
      <c r="G184" t="s">
        <v>440</v>
      </c>
      <c r="H184" t="s">
        <v>76</v>
      </c>
      <c r="I184" t="s">
        <v>435</v>
      </c>
      <c r="J184" t="s">
        <v>418</v>
      </c>
      <c r="K184" t="s">
        <v>429</v>
      </c>
      <c r="L184" t="s">
        <v>420</v>
      </c>
      <c r="M184" t="s">
        <v>442</v>
      </c>
      <c r="N184" t="s">
        <v>420</v>
      </c>
      <c r="O184" t="s">
        <v>427</v>
      </c>
      <c r="P184">
        <v>1800</v>
      </c>
      <c r="Q184" t="s">
        <v>471</v>
      </c>
      <c r="R184" s="36">
        <v>1800</v>
      </c>
      <c r="S184" t="s">
        <v>424</v>
      </c>
      <c r="T184" t="s">
        <v>77</v>
      </c>
      <c r="U184" t="s">
        <v>77</v>
      </c>
      <c r="V184">
        <v>1</v>
      </c>
      <c r="W184" t="s">
        <v>116</v>
      </c>
      <c r="X184" t="s">
        <v>63</v>
      </c>
    </row>
    <row r="185" spans="1:24">
      <c r="A185" t="s">
        <v>116</v>
      </c>
      <c r="B185" t="s">
        <v>117</v>
      </c>
      <c r="C185" t="s">
        <v>63</v>
      </c>
      <c r="D185" t="s">
        <v>116</v>
      </c>
      <c r="E185">
        <v>2023</v>
      </c>
      <c r="F185" t="s">
        <v>116</v>
      </c>
      <c r="G185" t="s">
        <v>128</v>
      </c>
      <c r="H185" t="s">
        <v>435</v>
      </c>
      <c r="I185" t="s">
        <v>77</v>
      </c>
      <c r="J185" t="s">
        <v>428</v>
      </c>
      <c r="K185" t="s">
        <v>459</v>
      </c>
      <c r="L185" t="s">
        <v>427</v>
      </c>
      <c r="M185" t="s">
        <v>422</v>
      </c>
      <c r="N185" t="s">
        <v>422</v>
      </c>
      <c r="O185" t="s">
        <v>422</v>
      </c>
      <c r="P185" t="s">
        <v>77</v>
      </c>
      <c r="Q185" t="s">
        <v>77</v>
      </c>
      <c r="R185" t="s">
        <v>77</v>
      </c>
      <c r="S185" t="s">
        <v>77</v>
      </c>
      <c r="T185" t="s">
        <v>77</v>
      </c>
      <c r="U185" t="s">
        <v>77</v>
      </c>
      <c r="V185">
        <v>1</v>
      </c>
      <c r="W185" t="s">
        <v>116</v>
      </c>
      <c r="X185" t="s">
        <v>63</v>
      </c>
    </row>
    <row r="186" spans="1:24">
      <c r="A186" t="s">
        <v>116</v>
      </c>
      <c r="B186" t="s">
        <v>117</v>
      </c>
      <c r="C186" t="s">
        <v>63</v>
      </c>
      <c r="D186" t="s">
        <v>116</v>
      </c>
      <c r="E186">
        <v>2023</v>
      </c>
      <c r="F186" t="s">
        <v>116</v>
      </c>
      <c r="G186" t="s">
        <v>134</v>
      </c>
      <c r="H186" t="s">
        <v>435</v>
      </c>
      <c r="I186" t="s">
        <v>77</v>
      </c>
      <c r="J186" t="s">
        <v>428</v>
      </c>
      <c r="K186" t="s">
        <v>436</v>
      </c>
      <c r="L186" t="s">
        <v>427</v>
      </c>
      <c r="M186" t="s">
        <v>422</v>
      </c>
      <c r="N186" t="s">
        <v>422</v>
      </c>
      <c r="O186" t="s">
        <v>422</v>
      </c>
      <c r="P186" t="s">
        <v>77</v>
      </c>
      <c r="Q186" t="s">
        <v>77</v>
      </c>
      <c r="R186" t="s">
        <v>77</v>
      </c>
      <c r="S186" t="s">
        <v>77</v>
      </c>
      <c r="T186" t="s">
        <v>77</v>
      </c>
      <c r="U186" t="s">
        <v>77</v>
      </c>
      <c r="V186">
        <v>1</v>
      </c>
      <c r="W186" t="s">
        <v>116</v>
      </c>
      <c r="X186" t="s">
        <v>63</v>
      </c>
    </row>
    <row r="187" spans="1:24">
      <c r="A187" t="s">
        <v>116</v>
      </c>
      <c r="B187" t="s">
        <v>117</v>
      </c>
      <c r="C187" t="s">
        <v>63</v>
      </c>
      <c r="D187" t="s">
        <v>116</v>
      </c>
      <c r="E187">
        <v>2023</v>
      </c>
      <c r="F187" t="s">
        <v>116</v>
      </c>
      <c r="G187" t="s">
        <v>132</v>
      </c>
      <c r="H187" t="s">
        <v>76</v>
      </c>
      <c r="I187" t="s">
        <v>112</v>
      </c>
      <c r="J187" t="s">
        <v>428</v>
      </c>
      <c r="K187" t="s">
        <v>429</v>
      </c>
      <c r="L187" t="s">
        <v>420</v>
      </c>
      <c r="M187" t="s">
        <v>421</v>
      </c>
      <c r="N187" t="s">
        <v>422</v>
      </c>
      <c r="O187" t="s">
        <v>422</v>
      </c>
      <c r="P187" t="s">
        <v>77</v>
      </c>
      <c r="Q187" t="s">
        <v>77</v>
      </c>
      <c r="R187" t="s">
        <v>77</v>
      </c>
      <c r="S187" t="s">
        <v>77</v>
      </c>
      <c r="T187" t="s">
        <v>77</v>
      </c>
      <c r="U187" t="s">
        <v>77</v>
      </c>
      <c r="V187">
        <v>1</v>
      </c>
      <c r="W187" t="s">
        <v>116</v>
      </c>
      <c r="X187" t="s">
        <v>63</v>
      </c>
    </row>
    <row r="188" spans="1:24">
      <c r="A188" t="s">
        <v>116</v>
      </c>
      <c r="B188" t="s">
        <v>117</v>
      </c>
      <c r="C188" t="s">
        <v>63</v>
      </c>
      <c r="D188" t="s">
        <v>116</v>
      </c>
      <c r="E188">
        <v>2023</v>
      </c>
      <c r="F188" t="s">
        <v>116</v>
      </c>
      <c r="G188" t="s">
        <v>453</v>
      </c>
      <c r="H188" t="s">
        <v>76</v>
      </c>
      <c r="I188" t="s">
        <v>76</v>
      </c>
      <c r="J188" t="s">
        <v>428</v>
      </c>
      <c r="K188" t="s">
        <v>425</v>
      </c>
      <c r="L188" t="s">
        <v>420</v>
      </c>
      <c r="M188" t="s">
        <v>426</v>
      </c>
      <c r="N188" t="s">
        <v>427</v>
      </c>
      <c r="O188" t="s">
        <v>427</v>
      </c>
      <c r="P188">
        <v>600</v>
      </c>
      <c r="Q188" t="s">
        <v>424</v>
      </c>
      <c r="R188" t="s">
        <v>77</v>
      </c>
      <c r="S188" t="s">
        <v>424</v>
      </c>
      <c r="T188" t="s">
        <v>77</v>
      </c>
      <c r="U188" t="s">
        <v>77</v>
      </c>
      <c r="V188">
        <v>1</v>
      </c>
      <c r="W188" t="s">
        <v>116</v>
      </c>
      <c r="X188" t="s">
        <v>63</v>
      </c>
    </row>
    <row r="189" spans="1:24">
      <c r="A189" t="s">
        <v>116</v>
      </c>
      <c r="B189" t="s">
        <v>117</v>
      </c>
      <c r="C189" t="s">
        <v>63</v>
      </c>
      <c r="D189" t="s">
        <v>116</v>
      </c>
      <c r="E189">
        <v>2023</v>
      </c>
      <c r="F189" t="s">
        <v>116</v>
      </c>
      <c r="G189" t="s">
        <v>124</v>
      </c>
      <c r="H189" t="s">
        <v>76</v>
      </c>
      <c r="I189" t="s">
        <v>112</v>
      </c>
      <c r="J189" t="s">
        <v>428</v>
      </c>
      <c r="K189" t="s">
        <v>419</v>
      </c>
      <c r="L189" t="s">
        <v>420</v>
      </c>
      <c r="M189" t="s">
        <v>421</v>
      </c>
      <c r="N189" t="s">
        <v>422</v>
      </c>
      <c r="O189" t="s">
        <v>422</v>
      </c>
      <c r="P189" t="s">
        <v>77</v>
      </c>
      <c r="Q189" t="s">
        <v>77</v>
      </c>
      <c r="R189" t="s">
        <v>77</v>
      </c>
      <c r="S189" t="s">
        <v>77</v>
      </c>
      <c r="T189" t="s">
        <v>77</v>
      </c>
      <c r="U189" t="s">
        <v>77</v>
      </c>
      <c r="V189">
        <v>1</v>
      </c>
      <c r="W189" t="s">
        <v>116</v>
      </c>
      <c r="X189" t="s">
        <v>63</v>
      </c>
    </row>
    <row r="190" spans="1:24">
      <c r="A190" t="s">
        <v>116</v>
      </c>
      <c r="B190" t="s">
        <v>117</v>
      </c>
      <c r="C190" t="s">
        <v>63</v>
      </c>
      <c r="D190" t="s">
        <v>116</v>
      </c>
      <c r="E190">
        <v>2023</v>
      </c>
      <c r="F190" t="s">
        <v>116</v>
      </c>
      <c r="G190" t="s">
        <v>455</v>
      </c>
      <c r="H190" t="s">
        <v>76</v>
      </c>
      <c r="I190" t="s">
        <v>112</v>
      </c>
      <c r="J190" t="s">
        <v>418</v>
      </c>
      <c r="K190" t="s">
        <v>42</v>
      </c>
      <c r="L190" t="s">
        <v>420</v>
      </c>
      <c r="M190" t="s">
        <v>421</v>
      </c>
      <c r="N190" t="s">
        <v>422</v>
      </c>
      <c r="O190" t="s">
        <v>422</v>
      </c>
      <c r="P190" t="s">
        <v>77</v>
      </c>
      <c r="Q190" t="s">
        <v>77</v>
      </c>
      <c r="R190" t="s">
        <v>77</v>
      </c>
      <c r="S190" t="s">
        <v>77</v>
      </c>
      <c r="T190" t="s">
        <v>77</v>
      </c>
      <c r="U190" t="s">
        <v>77</v>
      </c>
      <c r="V190">
        <v>1</v>
      </c>
      <c r="W190" t="s">
        <v>116</v>
      </c>
      <c r="X190" t="s">
        <v>63</v>
      </c>
    </row>
    <row r="191" spans="1:24">
      <c r="A191" t="s">
        <v>116</v>
      </c>
      <c r="B191" t="s">
        <v>117</v>
      </c>
      <c r="C191" t="s">
        <v>63</v>
      </c>
      <c r="D191" t="s">
        <v>116</v>
      </c>
      <c r="E191">
        <v>2023</v>
      </c>
      <c r="F191" t="s">
        <v>116</v>
      </c>
      <c r="G191" t="s">
        <v>148</v>
      </c>
      <c r="H191" t="s">
        <v>435</v>
      </c>
      <c r="I191" t="s">
        <v>77</v>
      </c>
      <c r="J191" t="s">
        <v>418</v>
      </c>
      <c r="K191" t="s">
        <v>457</v>
      </c>
      <c r="L191" t="s">
        <v>427</v>
      </c>
      <c r="M191" t="s">
        <v>422</v>
      </c>
      <c r="N191" t="s">
        <v>422</v>
      </c>
      <c r="O191" t="s">
        <v>422</v>
      </c>
      <c r="P191" t="s">
        <v>77</v>
      </c>
      <c r="Q191" t="s">
        <v>77</v>
      </c>
      <c r="R191" t="s">
        <v>77</v>
      </c>
      <c r="S191" t="s">
        <v>77</v>
      </c>
      <c r="T191" t="s">
        <v>77</v>
      </c>
      <c r="U191" t="s">
        <v>77</v>
      </c>
      <c r="V191">
        <v>1</v>
      </c>
      <c r="W191" t="s">
        <v>116</v>
      </c>
      <c r="X191" t="s">
        <v>63</v>
      </c>
    </row>
    <row r="192" spans="1:24">
      <c r="A192" t="s">
        <v>116</v>
      </c>
      <c r="B192" t="s">
        <v>117</v>
      </c>
      <c r="C192" t="s">
        <v>63</v>
      </c>
      <c r="D192" t="s">
        <v>116</v>
      </c>
      <c r="E192">
        <v>2023</v>
      </c>
      <c r="F192" t="s">
        <v>116</v>
      </c>
      <c r="G192" t="s">
        <v>458</v>
      </c>
      <c r="H192" t="s">
        <v>76</v>
      </c>
      <c r="I192" t="s">
        <v>112</v>
      </c>
      <c r="J192" t="s">
        <v>418</v>
      </c>
      <c r="K192" t="s">
        <v>431</v>
      </c>
      <c r="L192" t="s">
        <v>420</v>
      </c>
      <c r="M192" t="s">
        <v>421</v>
      </c>
      <c r="N192" t="s">
        <v>422</v>
      </c>
      <c r="O192" t="s">
        <v>422</v>
      </c>
      <c r="P192" t="s">
        <v>77</v>
      </c>
      <c r="Q192" t="s">
        <v>77</v>
      </c>
      <c r="R192" t="s">
        <v>77</v>
      </c>
      <c r="S192" t="s">
        <v>77</v>
      </c>
      <c r="T192" t="s">
        <v>77</v>
      </c>
      <c r="U192" t="s">
        <v>77</v>
      </c>
      <c r="V192">
        <v>1</v>
      </c>
      <c r="W192" t="s">
        <v>116</v>
      </c>
      <c r="X192" t="s">
        <v>63</v>
      </c>
    </row>
    <row r="193" spans="1:24">
      <c r="A193" t="s">
        <v>116</v>
      </c>
      <c r="B193" t="s">
        <v>117</v>
      </c>
      <c r="C193" t="s">
        <v>63</v>
      </c>
      <c r="D193" t="s">
        <v>116</v>
      </c>
      <c r="E193">
        <v>2023</v>
      </c>
      <c r="F193" t="s">
        <v>116</v>
      </c>
      <c r="G193" t="s">
        <v>464</v>
      </c>
      <c r="H193" t="s">
        <v>435</v>
      </c>
      <c r="I193" t="s">
        <v>77</v>
      </c>
      <c r="J193" t="s">
        <v>418</v>
      </c>
      <c r="K193" t="s">
        <v>459</v>
      </c>
      <c r="L193" t="s">
        <v>427</v>
      </c>
      <c r="M193" t="s">
        <v>422</v>
      </c>
      <c r="N193" t="s">
        <v>422</v>
      </c>
      <c r="O193" t="s">
        <v>422</v>
      </c>
      <c r="P193" t="s">
        <v>77</v>
      </c>
      <c r="Q193" t="s">
        <v>77</v>
      </c>
      <c r="R193" t="s">
        <v>77</v>
      </c>
      <c r="S193" t="s">
        <v>77</v>
      </c>
      <c r="T193" t="s">
        <v>77</v>
      </c>
      <c r="U193" t="s">
        <v>77</v>
      </c>
      <c r="V193">
        <v>1</v>
      </c>
      <c r="W193" t="s">
        <v>116</v>
      </c>
      <c r="X193" t="s">
        <v>63</v>
      </c>
    </row>
    <row r="194" spans="1:24">
      <c r="A194" t="s">
        <v>116</v>
      </c>
      <c r="B194" t="s">
        <v>117</v>
      </c>
      <c r="C194" t="s">
        <v>63</v>
      </c>
      <c r="D194" t="s">
        <v>116</v>
      </c>
      <c r="E194">
        <v>2023</v>
      </c>
      <c r="F194" t="s">
        <v>116</v>
      </c>
      <c r="G194" t="s">
        <v>144</v>
      </c>
      <c r="H194" t="s">
        <v>435</v>
      </c>
      <c r="I194" t="s">
        <v>77</v>
      </c>
      <c r="J194" t="s">
        <v>418</v>
      </c>
      <c r="K194" t="s">
        <v>452</v>
      </c>
      <c r="L194" t="s">
        <v>427</v>
      </c>
      <c r="M194" t="s">
        <v>422</v>
      </c>
      <c r="N194" t="s">
        <v>422</v>
      </c>
      <c r="O194" t="s">
        <v>422</v>
      </c>
      <c r="P194" t="s">
        <v>77</v>
      </c>
      <c r="Q194" t="s">
        <v>77</v>
      </c>
      <c r="R194" t="s">
        <v>77</v>
      </c>
      <c r="S194" t="s">
        <v>77</v>
      </c>
      <c r="T194" t="s">
        <v>77</v>
      </c>
      <c r="U194" t="s">
        <v>77</v>
      </c>
      <c r="V194">
        <v>1</v>
      </c>
      <c r="W194" t="s">
        <v>116</v>
      </c>
      <c r="X194" t="s">
        <v>63</v>
      </c>
    </row>
    <row r="195" spans="1:24">
      <c r="A195" t="s">
        <v>116</v>
      </c>
      <c r="B195" t="s">
        <v>117</v>
      </c>
      <c r="C195" t="s">
        <v>63</v>
      </c>
      <c r="D195" t="s">
        <v>116</v>
      </c>
      <c r="E195">
        <v>2023</v>
      </c>
      <c r="F195" t="s">
        <v>116</v>
      </c>
      <c r="G195" t="s">
        <v>432</v>
      </c>
      <c r="H195" t="s">
        <v>76</v>
      </c>
      <c r="I195" t="s">
        <v>76</v>
      </c>
      <c r="J195" t="s">
        <v>418</v>
      </c>
      <c r="K195" t="s">
        <v>433</v>
      </c>
      <c r="L195" t="s">
        <v>420</v>
      </c>
      <c r="M195" t="s">
        <v>426</v>
      </c>
      <c r="N195" t="s">
        <v>427</v>
      </c>
      <c r="O195" t="s">
        <v>427</v>
      </c>
      <c r="P195">
        <v>500</v>
      </c>
      <c r="Q195" t="s">
        <v>424</v>
      </c>
      <c r="R195" t="s">
        <v>77</v>
      </c>
      <c r="S195" t="s">
        <v>424</v>
      </c>
      <c r="T195" t="s">
        <v>77</v>
      </c>
      <c r="U195" t="s">
        <v>77</v>
      </c>
      <c r="V195">
        <v>1</v>
      </c>
      <c r="W195" t="s">
        <v>116</v>
      </c>
      <c r="X195" t="s">
        <v>63</v>
      </c>
    </row>
    <row r="196" spans="1:24">
      <c r="A196" t="s">
        <v>116</v>
      </c>
      <c r="B196" t="s">
        <v>117</v>
      </c>
      <c r="C196" t="s">
        <v>63</v>
      </c>
      <c r="D196" t="s">
        <v>116</v>
      </c>
      <c r="E196">
        <v>2023</v>
      </c>
      <c r="F196" t="s">
        <v>116</v>
      </c>
      <c r="G196" t="s">
        <v>120</v>
      </c>
      <c r="H196" t="s">
        <v>76</v>
      </c>
      <c r="I196" t="s">
        <v>112</v>
      </c>
      <c r="J196" t="s">
        <v>428</v>
      </c>
      <c r="K196" t="s">
        <v>463</v>
      </c>
      <c r="L196" t="s">
        <v>420</v>
      </c>
      <c r="M196" t="s">
        <v>421</v>
      </c>
      <c r="N196" t="s">
        <v>422</v>
      </c>
      <c r="O196" t="s">
        <v>422</v>
      </c>
      <c r="P196" t="s">
        <v>77</v>
      </c>
      <c r="Q196" t="s">
        <v>77</v>
      </c>
      <c r="R196" t="s">
        <v>77</v>
      </c>
      <c r="S196" t="s">
        <v>77</v>
      </c>
      <c r="T196" t="s">
        <v>77</v>
      </c>
      <c r="U196" t="s">
        <v>77</v>
      </c>
      <c r="V196">
        <v>1</v>
      </c>
      <c r="W196" t="s">
        <v>116</v>
      </c>
      <c r="X196" t="s">
        <v>63</v>
      </c>
    </row>
    <row r="197" spans="1:24">
      <c r="A197" t="s">
        <v>116</v>
      </c>
      <c r="B197" t="s">
        <v>117</v>
      </c>
      <c r="C197" t="s">
        <v>63</v>
      </c>
      <c r="D197" t="s">
        <v>116</v>
      </c>
      <c r="E197">
        <v>2023</v>
      </c>
      <c r="F197" t="s">
        <v>116</v>
      </c>
      <c r="G197" t="s">
        <v>417</v>
      </c>
      <c r="H197" t="s">
        <v>76</v>
      </c>
      <c r="I197" t="s">
        <v>112</v>
      </c>
      <c r="J197" t="s">
        <v>418</v>
      </c>
      <c r="K197" t="s">
        <v>419</v>
      </c>
      <c r="L197" t="s">
        <v>420</v>
      </c>
      <c r="M197" t="s">
        <v>421</v>
      </c>
      <c r="N197" t="s">
        <v>422</v>
      </c>
      <c r="O197" t="s">
        <v>422</v>
      </c>
      <c r="P197" t="s">
        <v>77</v>
      </c>
      <c r="Q197" t="s">
        <v>77</v>
      </c>
      <c r="R197" t="s">
        <v>77</v>
      </c>
      <c r="S197" t="s">
        <v>77</v>
      </c>
      <c r="T197" t="s">
        <v>77</v>
      </c>
      <c r="U197" t="s">
        <v>77</v>
      </c>
      <c r="V197">
        <v>1</v>
      </c>
      <c r="W197" t="s">
        <v>116</v>
      </c>
      <c r="X197" t="s">
        <v>63</v>
      </c>
    </row>
    <row r="198" spans="1:24">
      <c r="A198" t="s">
        <v>116</v>
      </c>
      <c r="B198" t="s">
        <v>117</v>
      </c>
      <c r="C198" t="s">
        <v>63</v>
      </c>
      <c r="D198" t="s">
        <v>116</v>
      </c>
      <c r="E198">
        <v>2023</v>
      </c>
      <c r="F198" t="s">
        <v>116</v>
      </c>
      <c r="G198" t="s">
        <v>76</v>
      </c>
      <c r="H198" t="s">
        <v>435</v>
      </c>
      <c r="I198" t="s">
        <v>77</v>
      </c>
      <c r="J198" t="s">
        <v>428</v>
      </c>
      <c r="K198" t="s">
        <v>438</v>
      </c>
      <c r="L198" t="s">
        <v>427</v>
      </c>
      <c r="M198" t="s">
        <v>422</v>
      </c>
      <c r="N198" t="s">
        <v>422</v>
      </c>
      <c r="O198" t="s">
        <v>422</v>
      </c>
      <c r="P198" t="s">
        <v>77</v>
      </c>
      <c r="Q198" t="s">
        <v>77</v>
      </c>
      <c r="R198" t="s">
        <v>77</v>
      </c>
      <c r="S198" t="s">
        <v>77</v>
      </c>
      <c r="T198" t="s">
        <v>77</v>
      </c>
      <c r="U198" t="s">
        <v>77</v>
      </c>
      <c r="V198">
        <v>1</v>
      </c>
      <c r="W198" t="s">
        <v>116</v>
      </c>
      <c r="X198" t="s">
        <v>63</v>
      </c>
    </row>
    <row r="199" spans="1:24">
      <c r="A199" t="s">
        <v>116</v>
      </c>
      <c r="B199" t="s">
        <v>117</v>
      </c>
      <c r="C199" t="s">
        <v>63</v>
      </c>
      <c r="D199" t="s">
        <v>116</v>
      </c>
      <c r="E199">
        <v>2023</v>
      </c>
      <c r="F199" t="s">
        <v>116</v>
      </c>
      <c r="G199" t="s">
        <v>114</v>
      </c>
      <c r="H199" t="s">
        <v>435</v>
      </c>
      <c r="I199" t="s">
        <v>77</v>
      </c>
      <c r="J199" t="s">
        <v>428</v>
      </c>
      <c r="K199" t="s">
        <v>457</v>
      </c>
      <c r="L199" t="s">
        <v>427</v>
      </c>
      <c r="M199" t="s">
        <v>422</v>
      </c>
      <c r="N199" t="s">
        <v>422</v>
      </c>
      <c r="O199" t="s">
        <v>422</v>
      </c>
      <c r="P199" t="s">
        <v>77</v>
      </c>
      <c r="Q199" t="s">
        <v>77</v>
      </c>
      <c r="R199" t="s">
        <v>77</v>
      </c>
      <c r="S199" t="s">
        <v>77</v>
      </c>
      <c r="T199" t="s">
        <v>77</v>
      </c>
      <c r="U199" t="s">
        <v>77</v>
      </c>
      <c r="V199">
        <v>1</v>
      </c>
      <c r="W199" t="s">
        <v>116</v>
      </c>
      <c r="X199" t="s">
        <v>63</v>
      </c>
    </row>
    <row r="200" spans="1:24">
      <c r="A200" t="s">
        <v>116</v>
      </c>
      <c r="B200" t="s">
        <v>117</v>
      </c>
      <c r="C200" t="s">
        <v>63</v>
      </c>
      <c r="D200" t="s">
        <v>116</v>
      </c>
      <c r="E200">
        <v>2023</v>
      </c>
      <c r="F200" t="s">
        <v>116</v>
      </c>
      <c r="G200" t="s">
        <v>461</v>
      </c>
      <c r="H200" t="s">
        <v>76</v>
      </c>
      <c r="I200" t="s">
        <v>76</v>
      </c>
      <c r="J200" t="s">
        <v>418</v>
      </c>
      <c r="K200" t="s">
        <v>439</v>
      </c>
      <c r="L200" t="s">
        <v>420</v>
      </c>
      <c r="M200" t="s">
        <v>426</v>
      </c>
      <c r="N200" t="s">
        <v>427</v>
      </c>
      <c r="O200" t="s">
        <v>427</v>
      </c>
      <c r="P200">
        <v>250</v>
      </c>
      <c r="Q200" t="s">
        <v>424</v>
      </c>
      <c r="R200" t="s">
        <v>77</v>
      </c>
      <c r="S200" t="s">
        <v>424</v>
      </c>
      <c r="T200" t="s">
        <v>77</v>
      </c>
      <c r="U200" t="s">
        <v>77</v>
      </c>
      <c r="V200">
        <v>1</v>
      </c>
      <c r="W200" t="s">
        <v>116</v>
      </c>
      <c r="X200" t="s">
        <v>63</v>
      </c>
    </row>
    <row r="201" spans="1:24">
      <c r="A201" t="s">
        <v>116</v>
      </c>
      <c r="B201" t="s">
        <v>117</v>
      </c>
      <c r="C201" t="s">
        <v>63</v>
      </c>
      <c r="D201" t="s">
        <v>116</v>
      </c>
      <c r="E201">
        <v>2023</v>
      </c>
      <c r="F201" t="s">
        <v>116</v>
      </c>
      <c r="G201" t="s">
        <v>445</v>
      </c>
      <c r="H201" t="s">
        <v>76</v>
      </c>
      <c r="I201" t="s">
        <v>112</v>
      </c>
      <c r="J201" t="s">
        <v>428</v>
      </c>
      <c r="K201" t="s">
        <v>446</v>
      </c>
      <c r="L201" t="s">
        <v>420</v>
      </c>
      <c r="M201" t="s">
        <v>421</v>
      </c>
      <c r="N201" t="s">
        <v>422</v>
      </c>
      <c r="O201" t="s">
        <v>422</v>
      </c>
      <c r="P201" t="s">
        <v>77</v>
      </c>
      <c r="Q201" t="s">
        <v>77</v>
      </c>
      <c r="R201" t="s">
        <v>77</v>
      </c>
      <c r="S201" t="s">
        <v>77</v>
      </c>
      <c r="T201" t="s">
        <v>77</v>
      </c>
      <c r="U201" t="s">
        <v>77</v>
      </c>
      <c r="V201">
        <v>1</v>
      </c>
      <c r="W201" t="s">
        <v>116</v>
      </c>
      <c r="X201" t="s">
        <v>63</v>
      </c>
    </row>
    <row r="202" spans="1:24">
      <c r="A202" t="s">
        <v>116</v>
      </c>
      <c r="B202" t="s">
        <v>117</v>
      </c>
      <c r="C202" t="s">
        <v>63</v>
      </c>
      <c r="D202" t="s">
        <v>116</v>
      </c>
      <c r="E202">
        <v>2023</v>
      </c>
      <c r="F202" t="s">
        <v>116</v>
      </c>
      <c r="G202" t="s">
        <v>434</v>
      </c>
      <c r="H202" t="s">
        <v>435</v>
      </c>
      <c r="I202" t="s">
        <v>77</v>
      </c>
      <c r="J202" t="s">
        <v>418</v>
      </c>
      <c r="K202" t="s">
        <v>436</v>
      </c>
      <c r="L202" t="s">
        <v>427</v>
      </c>
      <c r="M202" t="s">
        <v>422</v>
      </c>
      <c r="N202" t="s">
        <v>422</v>
      </c>
      <c r="O202" t="s">
        <v>422</v>
      </c>
      <c r="P202" t="s">
        <v>77</v>
      </c>
      <c r="Q202" t="s">
        <v>77</v>
      </c>
      <c r="R202" t="s">
        <v>77</v>
      </c>
      <c r="S202" t="s">
        <v>77</v>
      </c>
      <c r="T202" t="s">
        <v>77</v>
      </c>
      <c r="U202" t="s">
        <v>77</v>
      </c>
      <c r="V202">
        <v>1</v>
      </c>
      <c r="W202" t="s">
        <v>116</v>
      </c>
      <c r="X202" t="s">
        <v>63</v>
      </c>
    </row>
    <row r="203" spans="1:24">
      <c r="A203" t="s">
        <v>116</v>
      </c>
      <c r="B203" t="s">
        <v>117</v>
      </c>
      <c r="C203" t="s">
        <v>63</v>
      </c>
      <c r="D203" t="s">
        <v>116</v>
      </c>
      <c r="E203">
        <v>2023</v>
      </c>
      <c r="F203" t="s">
        <v>116</v>
      </c>
      <c r="G203" t="s">
        <v>118</v>
      </c>
      <c r="H203" t="s">
        <v>76</v>
      </c>
      <c r="I203" t="s">
        <v>112</v>
      </c>
      <c r="J203" t="s">
        <v>428</v>
      </c>
      <c r="K203" t="s">
        <v>42</v>
      </c>
      <c r="L203" t="s">
        <v>420</v>
      </c>
      <c r="M203" t="s">
        <v>421</v>
      </c>
      <c r="N203" t="s">
        <v>422</v>
      </c>
      <c r="O203" t="s">
        <v>422</v>
      </c>
      <c r="P203" t="s">
        <v>77</v>
      </c>
      <c r="Q203" t="s">
        <v>77</v>
      </c>
      <c r="R203" t="s">
        <v>77</v>
      </c>
      <c r="S203" t="s">
        <v>77</v>
      </c>
      <c r="T203" t="s">
        <v>77</v>
      </c>
      <c r="U203" t="s">
        <v>77</v>
      </c>
      <c r="V203">
        <v>1</v>
      </c>
      <c r="W203" t="s">
        <v>116</v>
      </c>
      <c r="X203" t="s">
        <v>63</v>
      </c>
    </row>
    <row r="204" spans="1:24">
      <c r="A204" t="s">
        <v>116</v>
      </c>
      <c r="B204" t="s">
        <v>117</v>
      </c>
      <c r="C204" t="s">
        <v>63</v>
      </c>
      <c r="D204" t="s">
        <v>116</v>
      </c>
      <c r="E204">
        <v>2023</v>
      </c>
      <c r="F204" t="s">
        <v>116</v>
      </c>
      <c r="G204" t="s">
        <v>130</v>
      </c>
      <c r="H204" t="s">
        <v>76</v>
      </c>
      <c r="I204" t="s">
        <v>112</v>
      </c>
      <c r="J204" t="s">
        <v>428</v>
      </c>
      <c r="K204" t="s">
        <v>439</v>
      </c>
      <c r="L204" t="s">
        <v>420</v>
      </c>
      <c r="M204" t="s">
        <v>421</v>
      </c>
      <c r="N204" t="s">
        <v>422</v>
      </c>
      <c r="O204" t="s">
        <v>422</v>
      </c>
      <c r="P204" t="s">
        <v>77</v>
      </c>
      <c r="Q204" t="s">
        <v>77</v>
      </c>
      <c r="R204" t="s">
        <v>77</v>
      </c>
      <c r="S204" t="s">
        <v>77</v>
      </c>
      <c r="T204" t="s">
        <v>77</v>
      </c>
      <c r="U204" t="s">
        <v>77</v>
      </c>
      <c r="V204">
        <v>1</v>
      </c>
      <c r="W204" t="s">
        <v>116</v>
      </c>
      <c r="X204" t="s">
        <v>63</v>
      </c>
    </row>
    <row r="205" spans="1:24">
      <c r="A205" t="s">
        <v>118</v>
      </c>
      <c r="B205" t="s">
        <v>119</v>
      </c>
      <c r="C205" t="s">
        <v>65</v>
      </c>
      <c r="D205" t="s">
        <v>118</v>
      </c>
      <c r="E205">
        <v>2023</v>
      </c>
      <c r="F205" t="s">
        <v>118</v>
      </c>
      <c r="G205" t="s">
        <v>118</v>
      </c>
      <c r="H205" t="s">
        <v>76</v>
      </c>
      <c r="I205" t="s">
        <v>112</v>
      </c>
      <c r="J205" t="s">
        <v>428</v>
      </c>
      <c r="K205" t="s">
        <v>42</v>
      </c>
      <c r="L205" t="s">
        <v>420</v>
      </c>
      <c r="M205" t="s">
        <v>421</v>
      </c>
      <c r="N205" t="s">
        <v>422</v>
      </c>
      <c r="O205" t="s">
        <v>422</v>
      </c>
      <c r="P205" t="s">
        <v>77</v>
      </c>
      <c r="Q205" t="s">
        <v>77</v>
      </c>
      <c r="R205" t="s">
        <v>77</v>
      </c>
      <c r="S205" t="s">
        <v>77</v>
      </c>
      <c r="T205" t="s">
        <v>77</v>
      </c>
      <c r="U205" t="s">
        <v>77</v>
      </c>
      <c r="V205">
        <v>1</v>
      </c>
      <c r="W205" t="s">
        <v>118</v>
      </c>
      <c r="X205" t="s">
        <v>65</v>
      </c>
    </row>
    <row r="206" spans="1:24">
      <c r="A206" t="s">
        <v>118</v>
      </c>
      <c r="B206" t="s">
        <v>119</v>
      </c>
      <c r="C206" t="s">
        <v>65</v>
      </c>
      <c r="D206" t="s">
        <v>118</v>
      </c>
      <c r="E206">
        <v>2023</v>
      </c>
      <c r="F206" t="s">
        <v>118</v>
      </c>
      <c r="G206" t="s">
        <v>455</v>
      </c>
      <c r="H206" t="s">
        <v>76</v>
      </c>
      <c r="I206" t="s">
        <v>112</v>
      </c>
      <c r="J206" t="s">
        <v>418</v>
      </c>
      <c r="K206" t="s">
        <v>42</v>
      </c>
      <c r="L206" t="s">
        <v>420</v>
      </c>
      <c r="M206" t="s">
        <v>421</v>
      </c>
      <c r="N206" t="s">
        <v>422</v>
      </c>
      <c r="O206" t="s">
        <v>422</v>
      </c>
      <c r="P206" t="s">
        <v>77</v>
      </c>
      <c r="Q206" t="s">
        <v>77</v>
      </c>
      <c r="R206" t="s">
        <v>77</v>
      </c>
      <c r="S206" t="s">
        <v>77</v>
      </c>
      <c r="T206" t="s">
        <v>77</v>
      </c>
      <c r="U206" t="s">
        <v>77</v>
      </c>
      <c r="V206">
        <v>1</v>
      </c>
      <c r="W206" t="s">
        <v>118</v>
      </c>
      <c r="X206" t="s">
        <v>65</v>
      </c>
    </row>
    <row r="207" spans="1:24">
      <c r="A207" t="s">
        <v>118</v>
      </c>
      <c r="B207" t="s">
        <v>119</v>
      </c>
      <c r="C207" t="s">
        <v>65</v>
      </c>
      <c r="D207" t="s">
        <v>118</v>
      </c>
      <c r="E207">
        <v>2023</v>
      </c>
      <c r="F207" t="s">
        <v>118</v>
      </c>
      <c r="G207" t="s">
        <v>138</v>
      </c>
      <c r="H207" t="s">
        <v>435</v>
      </c>
      <c r="I207" t="s">
        <v>77</v>
      </c>
      <c r="J207" t="s">
        <v>428</v>
      </c>
      <c r="K207" t="s">
        <v>447</v>
      </c>
      <c r="L207" t="s">
        <v>427</v>
      </c>
      <c r="M207" t="s">
        <v>422</v>
      </c>
      <c r="N207" t="s">
        <v>422</v>
      </c>
      <c r="O207" t="s">
        <v>422</v>
      </c>
      <c r="P207" t="s">
        <v>77</v>
      </c>
      <c r="Q207" t="s">
        <v>77</v>
      </c>
      <c r="R207" t="s">
        <v>77</v>
      </c>
      <c r="S207" t="s">
        <v>77</v>
      </c>
      <c r="T207" t="s">
        <v>77</v>
      </c>
      <c r="U207" t="s">
        <v>77</v>
      </c>
      <c r="V207">
        <v>1</v>
      </c>
      <c r="W207" t="s">
        <v>118</v>
      </c>
      <c r="X207" t="s">
        <v>65</v>
      </c>
    </row>
    <row r="208" spans="1:24">
      <c r="A208" t="s">
        <v>118</v>
      </c>
      <c r="B208" t="s">
        <v>119</v>
      </c>
      <c r="C208" t="s">
        <v>65</v>
      </c>
      <c r="D208" t="s">
        <v>118</v>
      </c>
      <c r="E208">
        <v>2023</v>
      </c>
      <c r="F208" t="s">
        <v>118</v>
      </c>
      <c r="G208" t="s">
        <v>448</v>
      </c>
      <c r="H208" t="s">
        <v>76</v>
      </c>
      <c r="I208" t="s">
        <v>76</v>
      </c>
      <c r="J208" t="s">
        <v>418</v>
      </c>
      <c r="K208" t="s">
        <v>449</v>
      </c>
      <c r="L208" t="s">
        <v>420</v>
      </c>
      <c r="M208" t="s">
        <v>426</v>
      </c>
      <c r="N208" t="s">
        <v>427</v>
      </c>
      <c r="O208" t="s">
        <v>427</v>
      </c>
      <c r="P208">
        <v>350</v>
      </c>
      <c r="Q208" t="s">
        <v>424</v>
      </c>
      <c r="R208" t="s">
        <v>77</v>
      </c>
      <c r="S208" t="s">
        <v>424</v>
      </c>
      <c r="T208" t="s">
        <v>77</v>
      </c>
      <c r="U208" t="s">
        <v>489</v>
      </c>
      <c r="V208">
        <v>1</v>
      </c>
      <c r="W208" t="s">
        <v>118</v>
      </c>
      <c r="X208" t="s">
        <v>65</v>
      </c>
    </row>
    <row r="209" spans="1:24">
      <c r="A209" t="s">
        <v>118</v>
      </c>
      <c r="B209" t="s">
        <v>119</v>
      </c>
      <c r="C209" t="s">
        <v>65</v>
      </c>
      <c r="D209" t="s">
        <v>118</v>
      </c>
      <c r="E209">
        <v>2023</v>
      </c>
      <c r="F209" t="s">
        <v>118</v>
      </c>
      <c r="G209" t="s">
        <v>128</v>
      </c>
      <c r="H209" t="s">
        <v>435</v>
      </c>
      <c r="I209" t="s">
        <v>77</v>
      </c>
      <c r="J209" t="s">
        <v>428</v>
      </c>
      <c r="K209" t="s">
        <v>459</v>
      </c>
      <c r="L209" t="s">
        <v>427</v>
      </c>
      <c r="M209" t="s">
        <v>422</v>
      </c>
      <c r="N209" t="s">
        <v>422</v>
      </c>
      <c r="O209" t="s">
        <v>422</v>
      </c>
      <c r="P209" t="s">
        <v>77</v>
      </c>
      <c r="Q209" t="s">
        <v>77</v>
      </c>
      <c r="R209" t="s">
        <v>77</v>
      </c>
      <c r="S209" t="s">
        <v>77</v>
      </c>
      <c r="T209" t="s">
        <v>77</v>
      </c>
      <c r="U209" t="s">
        <v>77</v>
      </c>
      <c r="V209">
        <v>1</v>
      </c>
      <c r="W209" t="s">
        <v>118</v>
      </c>
      <c r="X209" t="s">
        <v>65</v>
      </c>
    </row>
    <row r="210" spans="1:24">
      <c r="A210" t="s">
        <v>118</v>
      </c>
      <c r="B210" t="s">
        <v>119</v>
      </c>
      <c r="C210" t="s">
        <v>65</v>
      </c>
      <c r="D210" t="s">
        <v>118</v>
      </c>
      <c r="E210">
        <v>2023</v>
      </c>
      <c r="F210" t="s">
        <v>118</v>
      </c>
      <c r="G210" t="s">
        <v>136</v>
      </c>
      <c r="H210" t="s">
        <v>76</v>
      </c>
      <c r="I210" t="s">
        <v>112</v>
      </c>
      <c r="J210" t="s">
        <v>428</v>
      </c>
      <c r="K210" t="s">
        <v>444</v>
      </c>
      <c r="L210" t="s">
        <v>420</v>
      </c>
      <c r="M210" t="s">
        <v>421</v>
      </c>
      <c r="N210" t="s">
        <v>422</v>
      </c>
      <c r="O210" t="s">
        <v>422</v>
      </c>
      <c r="P210" t="s">
        <v>77</v>
      </c>
      <c r="Q210" t="s">
        <v>77</v>
      </c>
      <c r="R210" t="s">
        <v>77</v>
      </c>
      <c r="S210" t="s">
        <v>77</v>
      </c>
      <c r="T210" t="s">
        <v>77</v>
      </c>
      <c r="U210" t="s">
        <v>77</v>
      </c>
      <c r="V210">
        <v>1</v>
      </c>
      <c r="W210" t="s">
        <v>118</v>
      </c>
      <c r="X210" t="s">
        <v>65</v>
      </c>
    </row>
    <row r="211" spans="1:24">
      <c r="A211" t="s">
        <v>118</v>
      </c>
      <c r="B211" t="s">
        <v>119</v>
      </c>
      <c r="C211" t="s">
        <v>65</v>
      </c>
      <c r="D211" t="s">
        <v>118</v>
      </c>
      <c r="E211">
        <v>2023</v>
      </c>
      <c r="F211" t="s">
        <v>118</v>
      </c>
      <c r="G211" t="s">
        <v>435</v>
      </c>
      <c r="H211" t="s">
        <v>76</v>
      </c>
      <c r="I211" t="s">
        <v>112</v>
      </c>
      <c r="J211" t="s">
        <v>428</v>
      </c>
      <c r="K211" t="s">
        <v>443</v>
      </c>
      <c r="L211" t="s">
        <v>420</v>
      </c>
      <c r="M211" t="s">
        <v>421</v>
      </c>
      <c r="N211" t="s">
        <v>422</v>
      </c>
      <c r="O211" t="s">
        <v>422</v>
      </c>
      <c r="P211" t="s">
        <v>77</v>
      </c>
      <c r="Q211" t="s">
        <v>77</v>
      </c>
      <c r="R211" t="s">
        <v>77</v>
      </c>
      <c r="S211" t="s">
        <v>77</v>
      </c>
      <c r="T211" t="s">
        <v>77</v>
      </c>
      <c r="U211" t="s">
        <v>77</v>
      </c>
      <c r="V211">
        <v>1</v>
      </c>
      <c r="W211" t="s">
        <v>118</v>
      </c>
      <c r="X211" t="s">
        <v>65</v>
      </c>
    </row>
    <row r="212" spans="1:24">
      <c r="A212" t="s">
        <v>118</v>
      </c>
      <c r="B212" t="s">
        <v>119</v>
      </c>
      <c r="C212" t="s">
        <v>65</v>
      </c>
      <c r="D212" t="s">
        <v>118</v>
      </c>
      <c r="E212">
        <v>2023</v>
      </c>
      <c r="F212" t="s">
        <v>118</v>
      </c>
      <c r="G212" t="s">
        <v>432</v>
      </c>
      <c r="H212" t="s">
        <v>76</v>
      </c>
      <c r="I212" t="s">
        <v>76</v>
      </c>
      <c r="J212" t="s">
        <v>418</v>
      </c>
      <c r="K212" t="s">
        <v>433</v>
      </c>
      <c r="L212" t="s">
        <v>420</v>
      </c>
      <c r="M212" t="s">
        <v>426</v>
      </c>
      <c r="N212" t="s">
        <v>427</v>
      </c>
      <c r="O212" t="s">
        <v>427</v>
      </c>
      <c r="P212">
        <v>950</v>
      </c>
      <c r="Q212" t="s">
        <v>424</v>
      </c>
      <c r="R212" t="s">
        <v>77</v>
      </c>
      <c r="S212" t="s">
        <v>424</v>
      </c>
      <c r="T212" t="s">
        <v>77</v>
      </c>
      <c r="U212" t="s">
        <v>77</v>
      </c>
      <c r="V212">
        <v>1</v>
      </c>
      <c r="W212" t="s">
        <v>118</v>
      </c>
      <c r="X212" t="s">
        <v>65</v>
      </c>
    </row>
    <row r="213" spans="1:24">
      <c r="A213" t="s">
        <v>118</v>
      </c>
      <c r="B213" t="s">
        <v>119</v>
      </c>
      <c r="C213" t="s">
        <v>65</v>
      </c>
      <c r="D213" t="s">
        <v>118</v>
      </c>
      <c r="E213">
        <v>2023</v>
      </c>
      <c r="F213" t="s">
        <v>118</v>
      </c>
      <c r="G213" t="s">
        <v>460</v>
      </c>
      <c r="H213" t="s">
        <v>76</v>
      </c>
      <c r="I213" t="s">
        <v>76</v>
      </c>
      <c r="J213" t="s">
        <v>418</v>
      </c>
      <c r="K213" t="s">
        <v>446</v>
      </c>
      <c r="L213" t="s">
        <v>420</v>
      </c>
      <c r="M213" t="s">
        <v>426</v>
      </c>
      <c r="N213" t="s">
        <v>427</v>
      </c>
      <c r="O213" t="s">
        <v>427</v>
      </c>
      <c r="P213">
        <v>350</v>
      </c>
      <c r="Q213" t="s">
        <v>424</v>
      </c>
      <c r="R213" t="s">
        <v>77</v>
      </c>
      <c r="S213" t="s">
        <v>424</v>
      </c>
      <c r="T213" t="s">
        <v>77</v>
      </c>
      <c r="U213" t="s">
        <v>77</v>
      </c>
      <c r="V213">
        <v>1</v>
      </c>
      <c r="W213" t="s">
        <v>118</v>
      </c>
      <c r="X213" t="s">
        <v>65</v>
      </c>
    </row>
    <row r="214" spans="1:24">
      <c r="A214" t="s">
        <v>118</v>
      </c>
      <c r="B214" t="s">
        <v>119</v>
      </c>
      <c r="C214" t="s">
        <v>65</v>
      </c>
      <c r="D214" t="s">
        <v>118</v>
      </c>
      <c r="E214">
        <v>2023</v>
      </c>
      <c r="F214" t="s">
        <v>118</v>
      </c>
      <c r="G214" t="s">
        <v>146</v>
      </c>
      <c r="H214" t="s">
        <v>76</v>
      </c>
      <c r="I214" t="s">
        <v>110</v>
      </c>
      <c r="J214" t="s">
        <v>418</v>
      </c>
      <c r="K214" t="s">
        <v>430</v>
      </c>
      <c r="L214" t="s">
        <v>420</v>
      </c>
      <c r="M214" t="s">
        <v>491</v>
      </c>
      <c r="N214" t="s">
        <v>427</v>
      </c>
      <c r="O214" t="s">
        <v>427</v>
      </c>
      <c r="P214">
        <v>350</v>
      </c>
      <c r="Q214" t="s">
        <v>424</v>
      </c>
      <c r="R214" t="s">
        <v>77</v>
      </c>
      <c r="S214" t="s">
        <v>424</v>
      </c>
      <c r="T214" t="s">
        <v>77</v>
      </c>
      <c r="U214" t="s">
        <v>490</v>
      </c>
      <c r="V214">
        <v>1</v>
      </c>
      <c r="W214" t="s">
        <v>118</v>
      </c>
      <c r="X214" t="s">
        <v>65</v>
      </c>
    </row>
    <row r="215" spans="1:24">
      <c r="A215" t="s">
        <v>118</v>
      </c>
      <c r="B215" t="s">
        <v>119</v>
      </c>
      <c r="C215" t="s">
        <v>65</v>
      </c>
      <c r="D215" t="s">
        <v>118</v>
      </c>
      <c r="E215">
        <v>2023</v>
      </c>
      <c r="F215" t="s">
        <v>118</v>
      </c>
      <c r="G215" t="s">
        <v>124</v>
      </c>
      <c r="H215" t="s">
        <v>76</v>
      </c>
      <c r="I215" t="s">
        <v>76</v>
      </c>
      <c r="J215" t="s">
        <v>428</v>
      </c>
      <c r="K215" t="s">
        <v>419</v>
      </c>
      <c r="L215" t="s">
        <v>420</v>
      </c>
      <c r="M215" t="s">
        <v>426</v>
      </c>
      <c r="N215" t="s">
        <v>427</v>
      </c>
      <c r="O215" t="s">
        <v>427</v>
      </c>
      <c r="P215">
        <v>350</v>
      </c>
      <c r="Q215" t="s">
        <v>424</v>
      </c>
      <c r="R215" t="s">
        <v>77</v>
      </c>
      <c r="S215" t="s">
        <v>424</v>
      </c>
      <c r="T215" t="s">
        <v>77</v>
      </c>
      <c r="U215" t="s">
        <v>77</v>
      </c>
      <c r="V215">
        <v>1</v>
      </c>
      <c r="W215" t="s">
        <v>118</v>
      </c>
      <c r="X215" t="s">
        <v>65</v>
      </c>
    </row>
    <row r="216" spans="1:24">
      <c r="A216" t="s">
        <v>118</v>
      </c>
      <c r="B216" t="s">
        <v>119</v>
      </c>
      <c r="C216" t="s">
        <v>65</v>
      </c>
      <c r="D216" t="s">
        <v>118</v>
      </c>
      <c r="E216">
        <v>2023</v>
      </c>
      <c r="F216" t="s">
        <v>118</v>
      </c>
      <c r="G216" t="s">
        <v>126</v>
      </c>
      <c r="H216" t="s">
        <v>76</v>
      </c>
      <c r="I216" t="s">
        <v>112</v>
      </c>
      <c r="J216" t="s">
        <v>428</v>
      </c>
      <c r="K216" t="s">
        <v>431</v>
      </c>
      <c r="L216" t="s">
        <v>420</v>
      </c>
      <c r="M216" t="s">
        <v>421</v>
      </c>
      <c r="N216" t="s">
        <v>422</v>
      </c>
      <c r="O216" t="s">
        <v>422</v>
      </c>
      <c r="P216" t="s">
        <v>77</v>
      </c>
      <c r="Q216" t="s">
        <v>77</v>
      </c>
      <c r="R216" t="s">
        <v>77</v>
      </c>
      <c r="S216" t="s">
        <v>77</v>
      </c>
      <c r="T216" t="s">
        <v>77</v>
      </c>
      <c r="U216" t="s">
        <v>77</v>
      </c>
      <c r="V216">
        <v>1</v>
      </c>
      <c r="W216" t="s">
        <v>118</v>
      </c>
      <c r="X216" t="s">
        <v>65</v>
      </c>
    </row>
    <row r="217" spans="1:24">
      <c r="A217" t="s">
        <v>118</v>
      </c>
      <c r="B217" t="s">
        <v>119</v>
      </c>
      <c r="C217" t="s">
        <v>65</v>
      </c>
      <c r="D217" t="s">
        <v>118</v>
      </c>
      <c r="E217">
        <v>2023</v>
      </c>
      <c r="F217" t="s">
        <v>118</v>
      </c>
      <c r="G217" t="s">
        <v>76</v>
      </c>
      <c r="H217" t="s">
        <v>76</v>
      </c>
      <c r="I217" t="s">
        <v>112</v>
      </c>
      <c r="J217" t="s">
        <v>428</v>
      </c>
      <c r="K217" t="s">
        <v>438</v>
      </c>
      <c r="L217" t="s">
        <v>420</v>
      </c>
      <c r="M217" t="s">
        <v>421</v>
      </c>
      <c r="N217" t="s">
        <v>422</v>
      </c>
      <c r="O217" t="s">
        <v>422</v>
      </c>
      <c r="P217" t="s">
        <v>77</v>
      </c>
      <c r="Q217" t="s">
        <v>77</v>
      </c>
      <c r="R217" t="s">
        <v>77</v>
      </c>
      <c r="S217" t="s">
        <v>77</v>
      </c>
      <c r="T217" t="s">
        <v>77</v>
      </c>
      <c r="U217" t="s">
        <v>77</v>
      </c>
      <c r="V217">
        <v>1</v>
      </c>
      <c r="W217" t="s">
        <v>118</v>
      </c>
      <c r="X217" t="s">
        <v>65</v>
      </c>
    </row>
    <row r="218" spans="1:24">
      <c r="A218" t="s">
        <v>118</v>
      </c>
      <c r="B218" t="s">
        <v>119</v>
      </c>
      <c r="C218" t="s">
        <v>65</v>
      </c>
      <c r="D218" t="s">
        <v>118</v>
      </c>
      <c r="E218">
        <v>2023</v>
      </c>
      <c r="F218" t="s">
        <v>118</v>
      </c>
      <c r="G218" t="s">
        <v>142</v>
      </c>
      <c r="H218" t="s">
        <v>435</v>
      </c>
      <c r="I218" t="s">
        <v>77</v>
      </c>
      <c r="J218" t="s">
        <v>418</v>
      </c>
      <c r="K218" t="s">
        <v>443</v>
      </c>
      <c r="L218" t="s">
        <v>427</v>
      </c>
      <c r="M218" t="s">
        <v>422</v>
      </c>
      <c r="N218" t="s">
        <v>422</v>
      </c>
      <c r="O218" t="s">
        <v>422</v>
      </c>
      <c r="P218" t="s">
        <v>77</v>
      </c>
      <c r="Q218" t="s">
        <v>77</v>
      </c>
      <c r="R218" t="s">
        <v>77</v>
      </c>
      <c r="S218" t="s">
        <v>77</v>
      </c>
      <c r="T218" t="s">
        <v>77</v>
      </c>
      <c r="U218" t="s">
        <v>77</v>
      </c>
      <c r="V218">
        <v>1</v>
      </c>
      <c r="W218" t="s">
        <v>118</v>
      </c>
      <c r="X218" t="s">
        <v>65</v>
      </c>
    </row>
    <row r="219" spans="1:24">
      <c r="A219" t="s">
        <v>118</v>
      </c>
      <c r="B219" t="s">
        <v>119</v>
      </c>
      <c r="C219" t="s">
        <v>65</v>
      </c>
      <c r="D219" t="s">
        <v>118</v>
      </c>
      <c r="E219">
        <v>2023</v>
      </c>
      <c r="F219" t="s">
        <v>118</v>
      </c>
      <c r="G219" t="s">
        <v>114</v>
      </c>
      <c r="H219" t="s">
        <v>76</v>
      </c>
      <c r="I219" t="s">
        <v>112</v>
      </c>
      <c r="J219" t="s">
        <v>428</v>
      </c>
      <c r="K219" t="s">
        <v>457</v>
      </c>
      <c r="L219" t="s">
        <v>420</v>
      </c>
      <c r="M219" t="s">
        <v>421</v>
      </c>
      <c r="N219" t="s">
        <v>422</v>
      </c>
      <c r="O219" t="s">
        <v>422</v>
      </c>
      <c r="P219" t="s">
        <v>77</v>
      </c>
      <c r="Q219" t="s">
        <v>77</v>
      </c>
      <c r="R219" t="s">
        <v>77</v>
      </c>
      <c r="S219" t="s">
        <v>77</v>
      </c>
      <c r="T219" t="s">
        <v>77</v>
      </c>
      <c r="U219" t="s">
        <v>77</v>
      </c>
      <c r="V219">
        <v>1</v>
      </c>
      <c r="W219" t="s">
        <v>118</v>
      </c>
      <c r="X219" t="s">
        <v>65</v>
      </c>
    </row>
    <row r="220" spans="1:24">
      <c r="A220" t="s">
        <v>118</v>
      </c>
      <c r="B220" t="s">
        <v>119</v>
      </c>
      <c r="C220" t="s">
        <v>65</v>
      </c>
      <c r="D220" t="s">
        <v>118</v>
      </c>
      <c r="E220">
        <v>2023</v>
      </c>
      <c r="F220" t="s">
        <v>118</v>
      </c>
      <c r="G220" t="s">
        <v>116</v>
      </c>
      <c r="H220" t="s">
        <v>76</v>
      </c>
      <c r="I220" t="s">
        <v>112</v>
      </c>
      <c r="J220" t="s">
        <v>428</v>
      </c>
      <c r="K220" t="s">
        <v>437</v>
      </c>
      <c r="L220" t="s">
        <v>420</v>
      </c>
      <c r="M220" t="s">
        <v>421</v>
      </c>
      <c r="N220" t="s">
        <v>422</v>
      </c>
      <c r="O220" t="s">
        <v>422</v>
      </c>
      <c r="P220" t="s">
        <v>77</v>
      </c>
      <c r="Q220" t="s">
        <v>77</v>
      </c>
      <c r="R220" t="s">
        <v>77</v>
      </c>
      <c r="S220" t="s">
        <v>77</v>
      </c>
      <c r="T220" t="s">
        <v>77</v>
      </c>
      <c r="U220" t="s">
        <v>77</v>
      </c>
      <c r="V220">
        <v>1</v>
      </c>
      <c r="W220" t="s">
        <v>118</v>
      </c>
      <c r="X220" t="s">
        <v>65</v>
      </c>
    </row>
    <row r="221" spans="1:24">
      <c r="A221" t="s">
        <v>118</v>
      </c>
      <c r="B221" t="s">
        <v>119</v>
      </c>
      <c r="C221" t="s">
        <v>65</v>
      </c>
      <c r="D221" t="s">
        <v>118</v>
      </c>
      <c r="E221">
        <v>2023</v>
      </c>
      <c r="F221" t="s">
        <v>118</v>
      </c>
      <c r="G221" t="s">
        <v>454</v>
      </c>
      <c r="H221" t="s">
        <v>76</v>
      </c>
      <c r="I221" t="s">
        <v>76</v>
      </c>
      <c r="J221" t="s">
        <v>428</v>
      </c>
      <c r="K221" t="s">
        <v>433</v>
      </c>
      <c r="L221" t="s">
        <v>420</v>
      </c>
      <c r="M221" t="s">
        <v>426</v>
      </c>
      <c r="N221" t="s">
        <v>427</v>
      </c>
      <c r="O221" t="s">
        <v>427</v>
      </c>
      <c r="P221">
        <v>950</v>
      </c>
      <c r="Q221" t="s">
        <v>424</v>
      </c>
      <c r="R221" t="s">
        <v>77</v>
      </c>
      <c r="S221" t="s">
        <v>424</v>
      </c>
      <c r="T221" t="s">
        <v>77</v>
      </c>
      <c r="U221" t="s">
        <v>77</v>
      </c>
      <c r="V221">
        <v>1</v>
      </c>
      <c r="W221" t="s">
        <v>118</v>
      </c>
      <c r="X221" t="s">
        <v>65</v>
      </c>
    </row>
    <row r="222" spans="1:24">
      <c r="A222" t="s">
        <v>118</v>
      </c>
      <c r="B222" t="s">
        <v>119</v>
      </c>
      <c r="C222" t="s">
        <v>65</v>
      </c>
      <c r="D222" t="s">
        <v>118</v>
      </c>
      <c r="E222">
        <v>2023</v>
      </c>
      <c r="F222" t="s">
        <v>118</v>
      </c>
      <c r="G222" t="s">
        <v>140</v>
      </c>
      <c r="H222" t="s">
        <v>435</v>
      </c>
      <c r="I222" t="s">
        <v>77</v>
      </c>
      <c r="J222" t="s">
        <v>418</v>
      </c>
      <c r="K222" t="s">
        <v>438</v>
      </c>
      <c r="L222" t="s">
        <v>427</v>
      </c>
      <c r="M222" t="s">
        <v>422</v>
      </c>
      <c r="N222" t="s">
        <v>422</v>
      </c>
      <c r="O222" t="s">
        <v>422</v>
      </c>
      <c r="P222" t="s">
        <v>77</v>
      </c>
      <c r="Q222" t="s">
        <v>77</v>
      </c>
      <c r="R222" t="s">
        <v>77</v>
      </c>
      <c r="S222" t="s">
        <v>77</v>
      </c>
      <c r="T222" t="s">
        <v>77</v>
      </c>
      <c r="U222" t="s">
        <v>77</v>
      </c>
      <c r="V222">
        <v>1</v>
      </c>
      <c r="W222" t="s">
        <v>118</v>
      </c>
      <c r="X222" t="s">
        <v>65</v>
      </c>
    </row>
    <row r="223" spans="1:24">
      <c r="A223" t="s">
        <v>118</v>
      </c>
      <c r="B223" t="s">
        <v>119</v>
      </c>
      <c r="C223" t="s">
        <v>65</v>
      </c>
      <c r="D223" t="s">
        <v>118</v>
      </c>
      <c r="E223">
        <v>2023</v>
      </c>
      <c r="F223" t="s">
        <v>118</v>
      </c>
      <c r="G223" t="s">
        <v>450</v>
      </c>
      <c r="H223" t="s">
        <v>76</v>
      </c>
      <c r="I223" t="s">
        <v>112</v>
      </c>
      <c r="J223" t="s">
        <v>418</v>
      </c>
      <c r="K223" t="s">
        <v>444</v>
      </c>
      <c r="L223" t="s">
        <v>420</v>
      </c>
      <c r="M223" t="s">
        <v>421</v>
      </c>
      <c r="N223" t="s">
        <v>422</v>
      </c>
      <c r="O223" t="s">
        <v>422</v>
      </c>
      <c r="P223" t="s">
        <v>77</v>
      </c>
      <c r="Q223" t="s">
        <v>77</v>
      </c>
      <c r="R223" t="s">
        <v>77</v>
      </c>
      <c r="S223" t="s">
        <v>77</v>
      </c>
      <c r="T223" t="s">
        <v>77</v>
      </c>
      <c r="U223" t="s">
        <v>77</v>
      </c>
      <c r="V223">
        <v>1</v>
      </c>
      <c r="W223" t="s">
        <v>118</v>
      </c>
      <c r="X223" t="s">
        <v>65</v>
      </c>
    </row>
    <row r="224" spans="1:24">
      <c r="A224" t="s">
        <v>118</v>
      </c>
      <c r="B224" t="s">
        <v>119</v>
      </c>
      <c r="C224" t="s">
        <v>65</v>
      </c>
      <c r="D224" t="s">
        <v>118</v>
      </c>
      <c r="E224">
        <v>2023</v>
      </c>
      <c r="F224" t="s">
        <v>118</v>
      </c>
      <c r="G224" t="s">
        <v>445</v>
      </c>
      <c r="H224" t="s">
        <v>76</v>
      </c>
      <c r="I224" t="s">
        <v>76</v>
      </c>
      <c r="J224" t="s">
        <v>428</v>
      </c>
      <c r="K224" t="s">
        <v>446</v>
      </c>
      <c r="L224" t="s">
        <v>420</v>
      </c>
      <c r="M224" t="s">
        <v>426</v>
      </c>
      <c r="N224" t="s">
        <v>427</v>
      </c>
      <c r="O224" t="s">
        <v>427</v>
      </c>
      <c r="P224">
        <v>350</v>
      </c>
      <c r="Q224" t="s">
        <v>424</v>
      </c>
      <c r="R224" t="s">
        <v>77</v>
      </c>
      <c r="S224" t="s">
        <v>424</v>
      </c>
      <c r="T224" t="s">
        <v>77</v>
      </c>
      <c r="U224" t="s">
        <v>77</v>
      </c>
      <c r="V224">
        <v>1</v>
      </c>
      <c r="W224" t="s">
        <v>118</v>
      </c>
      <c r="X224" t="s">
        <v>65</v>
      </c>
    </row>
    <row r="225" spans="1:24">
      <c r="A225" t="s">
        <v>118</v>
      </c>
      <c r="B225" t="s">
        <v>119</v>
      </c>
      <c r="C225" t="s">
        <v>65</v>
      </c>
      <c r="D225" t="s">
        <v>118</v>
      </c>
      <c r="E225">
        <v>2023</v>
      </c>
      <c r="F225" t="s">
        <v>118</v>
      </c>
      <c r="G225" t="s">
        <v>132</v>
      </c>
      <c r="H225" t="s">
        <v>76</v>
      </c>
      <c r="I225" t="s">
        <v>110</v>
      </c>
      <c r="J225" t="s">
        <v>428</v>
      </c>
      <c r="K225" t="s">
        <v>429</v>
      </c>
      <c r="L225" t="s">
        <v>420</v>
      </c>
      <c r="M225" t="s">
        <v>491</v>
      </c>
      <c r="N225" t="s">
        <v>427</v>
      </c>
      <c r="O225" t="s">
        <v>427</v>
      </c>
      <c r="P225">
        <v>175</v>
      </c>
      <c r="Q225" t="s">
        <v>424</v>
      </c>
      <c r="R225" t="s">
        <v>77</v>
      </c>
      <c r="S225" t="s">
        <v>424</v>
      </c>
      <c r="T225" t="s">
        <v>77</v>
      </c>
      <c r="U225" t="s">
        <v>492</v>
      </c>
      <c r="V225">
        <v>1</v>
      </c>
      <c r="W225" t="s">
        <v>118</v>
      </c>
      <c r="X225" t="s">
        <v>65</v>
      </c>
    </row>
    <row r="226" spans="1:24">
      <c r="A226" t="s">
        <v>118</v>
      </c>
      <c r="B226" t="s">
        <v>119</v>
      </c>
      <c r="C226" t="s">
        <v>65</v>
      </c>
      <c r="D226" t="s">
        <v>118</v>
      </c>
      <c r="E226">
        <v>2023</v>
      </c>
      <c r="F226" t="s">
        <v>118</v>
      </c>
      <c r="G226" t="s">
        <v>423</v>
      </c>
      <c r="H226" t="s">
        <v>76</v>
      </c>
      <c r="I226" t="s">
        <v>76</v>
      </c>
      <c r="J226" t="s">
        <v>418</v>
      </c>
      <c r="K226" t="s">
        <v>425</v>
      </c>
      <c r="L226" t="s">
        <v>420</v>
      </c>
      <c r="M226" t="s">
        <v>426</v>
      </c>
      <c r="N226" t="s">
        <v>427</v>
      </c>
      <c r="O226" t="s">
        <v>427</v>
      </c>
      <c r="P226">
        <v>700</v>
      </c>
      <c r="Q226" t="s">
        <v>424</v>
      </c>
      <c r="R226" t="s">
        <v>77</v>
      </c>
      <c r="S226" t="s">
        <v>424</v>
      </c>
      <c r="T226" t="s">
        <v>77</v>
      </c>
      <c r="U226" t="s">
        <v>77</v>
      </c>
      <c r="V226">
        <v>1</v>
      </c>
      <c r="W226" t="s">
        <v>118</v>
      </c>
      <c r="X226" t="s">
        <v>65</v>
      </c>
    </row>
    <row r="227" spans="1:24">
      <c r="A227" t="s">
        <v>118</v>
      </c>
      <c r="B227" t="s">
        <v>119</v>
      </c>
      <c r="C227" t="s">
        <v>65</v>
      </c>
      <c r="D227" t="s">
        <v>118</v>
      </c>
      <c r="E227">
        <v>2023</v>
      </c>
      <c r="F227" t="s">
        <v>118</v>
      </c>
      <c r="G227" t="s">
        <v>465</v>
      </c>
      <c r="H227" t="s">
        <v>435</v>
      </c>
      <c r="I227" t="s">
        <v>77</v>
      </c>
      <c r="J227" t="s">
        <v>418</v>
      </c>
      <c r="K227" t="s">
        <v>447</v>
      </c>
      <c r="L227" t="s">
        <v>427</v>
      </c>
      <c r="M227" t="s">
        <v>422</v>
      </c>
      <c r="N227" t="s">
        <v>422</v>
      </c>
      <c r="O227" t="s">
        <v>422</v>
      </c>
      <c r="P227" t="s">
        <v>77</v>
      </c>
      <c r="Q227" t="s">
        <v>77</v>
      </c>
      <c r="R227" t="s">
        <v>77</v>
      </c>
      <c r="S227" t="s">
        <v>77</v>
      </c>
      <c r="T227" t="s">
        <v>77</v>
      </c>
      <c r="U227" t="s">
        <v>77</v>
      </c>
      <c r="V227">
        <v>1</v>
      </c>
      <c r="W227" t="s">
        <v>118</v>
      </c>
      <c r="X227" t="s">
        <v>65</v>
      </c>
    </row>
    <row r="228" spans="1:24">
      <c r="A228" t="s">
        <v>118</v>
      </c>
      <c r="B228" t="s">
        <v>119</v>
      </c>
      <c r="C228" t="s">
        <v>65</v>
      </c>
      <c r="D228" t="s">
        <v>118</v>
      </c>
      <c r="E228">
        <v>2023</v>
      </c>
      <c r="F228" t="s">
        <v>118</v>
      </c>
      <c r="G228" t="s">
        <v>130</v>
      </c>
      <c r="H228" t="s">
        <v>76</v>
      </c>
      <c r="I228" t="s">
        <v>76</v>
      </c>
      <c r="J228" t="s">
        <v>428</v>
      </c>
      <c r="K228" t="s">
        <v>439</v>
      </c>
      <c r="L228" t="s">
        <v>420</v>
      </c>
      <c r="M228" t="s">
        <v>426</v>
      </c>
      <c r="N228" t="s">
        <v>427</v>
      </c>
      <c r="O228" t="s">
        <v>427</v>
      </c>
      <c r="P228">
        <v>350</v>
      </c>
      <c r="Q228" t="s">
        <v>424</v>
      </c>
      <c r="R228" t="s">
        <v>77</v>
      </c>
      <c r="S228" t="s">
        <v>424</v>
      </c>
      <c r="T228" t="s">
        <v>77</v>
      </c>
      <c r="U228" t="s">
        <v>77</v>
      </c>
      <c r="V228">
        <v>1</v>
      </c>
      <c r="W228" t="s">
        <v>118</v>
      </c>
      <c r="X228" t="s">
        <v>65</v>
      </c>
    </row>
    <row r="229" spans="1:24">
      <c r="A229" t="s">
        <v>118</v>
      </c>
      <c r="B229" t="s">
        <v>119</v>
      </c>
      <c r="C229" t="s">
        <v>65</v>
      </c>
      <c r="D229" t="s">
        <v>118</v>
      </c>
      <c r="E229">
        <v>2023</v>
      </c>
      <c r="F229" t="s">
        <v>118</v>
      </c>
      <c r="G229" t="s">
        <v>453</v>
      </c>
      <c r="H229" t="s">
        <v>76</v>
      </c>
      <c r="I229" t="s">
        <v>76</v>
      </c>
      <c r="J229" t="s">
        <v>428</v>
      </c>
      <c r="K229" t="s">
        <v>425</v>
      </c>
      <c r="L229" t="s">
        <v>420</v>
      </c>
      <c r="M229" t="s">
        <v>426</v>
      </c>
      <c r="N229" t="s">
        <v>427</v>
      </c>
      <c r="O229" t="s">
        <v>427</v>
      </c>
      <c r="P229">
        <v>700</v>
      </c>
      <c r="Q229" t="s">
        <v>424</v>
      </c>
      <c r="R229" t="s">
        <v>77</v>
      </c>
      <c r="S229" t="s">
        <v>424</v>
      </c>
      <c r="T229" t="s">
        <v>77</v>
      </c>
      <c r="U229" t="s">
        <v>77</v>
      </c>
      <c r="V229">
        <v>1</v>
      </c>
      <c r="W229" t="s">
        <v>118</v>
      </c>
      <c r="X229" t="s">
        <v>65</v>
      </c>
    </row>
    <row r="230" spans="1:24">
      <c r="A230" t="s">
        <v>118</v>
      </c>
      <c r="B230" t="s">
        <v>119</v>
      </c>
      <c r="C230" t="s">
        <v>65</v>
      </c>
      <c r="D230" t="s">
        <v>118</v>
      </c>
      <c r="E230">
        <v>2023</v>
      </c>
      <c r="F230" t="s">
        <v>118</v>
      </c>
      <c r="G230" t="s">
        <v>434</v>
      </c>
      <c r="H230" t="s">
        <v>435</v>
      </c>
      <c r="I230" t="s">
        <v>77</v>
      </c>
      <c r="J230" t="s">
        <v>418</v>
      </c>
      <c r="K230" t="s">
        <v>436</v>
      </c>
      <c r="L230" t="s">
        <v>427</v>
      </c>
      <c r="M230" t="s">
        <v>422</v>
      </c>
      <c r="N230" t="s">
        <v>422</v>
      </c>
      <c r="O230" t="s">
        <v>422</v>
      </c>
      <c r="P230" t="s">
        <v>77</v>
      </c>
      <c r="Q230" t="s">
        <v>77</v>
      </c>
      <c r="R230" t="s">
        <v>77</v>
      </c>
      <c r="S230" t="s">
        <v>77</v>
      </c>
      <c r="T230" t="s">
        <v>77</v>
      </c>
      <c r="U230" t="s">
        <v>493</v>
      </c>
      <c r="V230">
        <v>1</v>
      </c>
      <c r="W230" t="s">
        <v>118</v>
      </c>
      <c r="X230" t="s">
        <v>65</v>
      </c>
    </row>
    <row r="231" spans="1:24">
      <c r="A231" t="s">
        <v>118</v>
      </c>
      <c r="B231" t="s">
        <v>119</v>
      </c>
      <c r="C231" t="s">
        <v>65</v>
      </c>
      <c r="D231" t="s">
        <v>118</v>
      </c>
      <c r="E231">
        <v>2023</v>
      </c>
      <c r="F231" t="s">
        <v>118</v>
      </c>
      <c r="G231" t="s">
        <v>144</v>
      </c>
      <c r="H231" t="s">
        <v>76</v>
      </c>
      <c r="I231" t="s">
        <v>110</v>
      </c>
      <c r="J231" t="s">
        <v>418</v>
      </c>
      <c r="K231" t="s">
        <v>452</v>
      </c>
      <c r="L231" t="s">
        <v>420</v>
      </c>
      <c r="M231" t="s">
        <v>491</v>
      </c>
      <c r="N231" t="s">
        <v>427</v>
      </c>
      <c r="O231" t="s">
        <v>427</v>
      </c>
      <c r="P231">
        <v>350</v>
      </c>
      <c r="Q231" t="s">
        <v>424</v>
      </c>
      <c r="R231" t="s">
        <v>77</v>
      </c>
      <c r="S231" t="s">
        <v>424</v>
      </c>
      <c r="T231" t="s">
        <v>77</v>
      </c>
      <c r="U231" t="s">
        <v>490</v>
      </c>
      <c r="V231">
        <v>1</v>
      </c>
      <c r="W231" t="s">
        <v>118</v>
      </c>
      <c r="X231" t="s">
        <v>65</v>
      </c>
    </row>
    <row r="232" spans="1:24">
      <c r="A232" t="s">
        <v>118</v>
      </c>
      <c r="B232" t="s">
        <v>119</v>
      </c>
      <c r="C232" t="s">
        <v>65</v>
      </c>
      <c r="D232" t="s">
        <v>118</v>
      </c>
      <c r="E232">
        <v>2023</v>
      </c>
      <c r="F232" t="s">
        <v>118</v>
      </c>
      <c r="G232" t="s">
        <v>440</v>
      </c>
      <c r="H232" t="s">
        <v>76</v>
      </c>
      <c r="I232" t="s">
        <v>110</v>
      </c>
      <c r="J232" t="s">
        <v>418</v>
      </c>
      <c r="K232" t="s">
        <v>429</v>
      </c>
      <c r="L232" t="s">
        <v>420</v>
      </c>
      <c r="M232" t="s">
        <v>491</v>
      </c>
      <c r="N232" t="s">
        <v>427</v>
      </c>
      <c r="O232" t="s">
        <v>427</v>
      </c>
      <c r="P232">
        <v>175</v>
      </c>
      <c r="Q232" t="s">
        <v>424</v>
      </c>
      <c r="R232" t="s">
        <v>77</v>
      </c>
      <c r="S232" t="s">
        <v>424</v>
      </c>
      <c r="T232" t="s">
        <v>77</v>
      </c>
      <c r="U232" t="s">
        <v>492</v>
      </c>
      <c r="V232">
        <v>1</v>
      </c>
      <c r="W232" t="s">
        <v>118</v>
      </c>
      <c r="X232" t="s">
        <v>65</v>
      </c>
    </row>
    <row r="233" spans="1:24">
      <c r="A233" t="s">
        <v>118</v>
      </c>
      <c r="B233" t="s">
        <v>119</v>
      </c>
      <c r="C233" t="s">
        <v>65</v>
      </c>
      <c r="D233" t="s">
        <v>118</v>
      </c>
      <c r="E233">
        <v>2023</v>
      </c>
      <c r="F233" t="s">
        <v>118</v>
      </c>
      <c r="G233" t="s">
        <v>134</v>
      </c>
      <c r="H233" t="s">
        <v>76</v>
      </c>
      <c r="I233" t="s">
        <v>112</v>
      </c>
      <c r="J233" t="s">
        <v>428</v>
      </c>
      <c r="K233" t="s">
        <v>436</v>
      </c>
      <c r="L233" t="s">
        <v>420</v>
      </c>
      <c r="M233" t="s">
        <v>421</v>
      </c>
      <c r="N233" t="s">
        <v>422</v>
      </c>
      <c r="O233" t="s">
        <v>422</v>
      </c>
      <c r="P233" t="s">
        <v>77</v>
      </c>
      <c r="Q233" t="s">
        <v>77</v>
      </c>
      <c r="R233" t="s">
        <v>77</v>
      </c>
      <c r="S233" t="s">
        <v>77</v>
      </c>
      <c r="T233" t="s">
        <v>77</v>
      </c>
      <c r="U233" t="s">
        <v>77</v>
      </c>
      <c r="V233">
        <v>1</v>
      </c>
      <c r="W233" t="s">
        <v>118</v>
      </c>
      <c r="X233" t="s">
        <v>65</v>
      </c>
    </row>
    <row r="234" spans="1:24">
      <c r="A234" t="s">
        <v>118</v>
      </c>
      <c r="B234" t="s">
        <v>119</v>
      </c>
      <c r="C234" t="s">
        <v>65</v>
      </c>
      <c r="D234" t="s">
        <v>118</v>
      </c>
      <c r="E234">
        <v>2023</v>
      </c>
      <c r="F234" t="s">
        <v>118</v>
      </c>
      <c r="G234" t="s">
        <v>110</v>
      </c>
      <c r="H234" t="s">
        <v>76</v>
      </c>
      <c r="I234" t="s">
        <v>435</v>
      </c>
      <c r="J234" t="s">
        <v>428</v>
      </c>
      <c r="K234" t="s">
        <v>452</v>
      </c>
      <c r="L234" t="s">
        <v>420</v>
      </c>
      <c r="M234" t="s">
        <v>442</v>
      </c>
      <c r="N234" t="s">
        <v>427</v>
      </c>
      <c r="O234" t="s">
        <v>427</v>
      </c>
      <c r="P234">
        <v>350</v>
      </c>
      <c r="Q234" t="s">
        <v>424</v>
      </c>
      <c r="R234" t="s">
        <v>77</v>
      </c>
      <c r="S234" t="s">
        <v>424</v>
      </c>
      <c r="T234" t="s">
        <v>77</v>
      </c>
      <c r="U234" t="s">
        <v>490</v>
      </c>
      <c r="V234">
        <v>1</v>
      </c>
      <c r="W234" t="s">
        <v>118</v>
      </c>
      <c r="X234" t="s">
        <v>65</v>
      </c>
    </row>
    <row r="235" spans="1:24">
      <c r="A235" t="s">
        <v>118</v>
      </c>
      <c r="B235" t="s">
        <v>119</v>
      </c>
      <c r="C235" t="s">
        <v>65</v>
      </c>
      <c r="D235" t="s">
        <v>118</v>
      </c>
      <c r="E235">
        <v>2023</v>
      </c>
      <c r="F235" t="s">
        <v>118</v>
      </c>
      <c r="G235" t="s">
        <v>461</v>
      </c>
      <c r="H235" t="s">
        <v>76</v>
      </c>
      <c r="I235" t="s">
        <v>76</v>
      </c>
      <c r="J235" t="s">
        <v>418</v>
      </c>
      <c r="K235" t="s">
        <v>439</v>
      </c>
      <c r="L235" t="s">
        <v>420</v>
      </c>
      <c r="M235" t="s">
        <v>426</v>
      </c>
      <c r="N235" t="s">
        <v>427</v>
      </c>
      <c r="O235" t="s">
        <v>427</v>
      </c>
      <c r="P235">
        <v>350</v>
      </c>
      <c r="Q235" t="s">
        <v>424</v>
      </c>
      <c r="R235" t="s">
        <v>77</v>
      </c>
      <c r="S235" t="s">
        <v>424</v>
      </c>
      <c r="T235" t="s">
        <v>77</v>
      </c>
      <c r="U235" t="s">
        <v>77</v>
      </c>
      <c r="V235">
        <v>1</v>
      </c>
      <c r="W235" t="s">
        <v>118</v>
      </c>
      <c r="X235" t="s">
        <v>65</v>
      </c>
    </row>
    <row r="236" spans="1:24">
      <c r="A236" t="s">
        <v>118</v>
      </c>
      <c r="B236" t="s">
        <v>119</v>
      </c>
      <c r="C236" t="s">
        <v>65</v>
      </c>
      <c r="D236" t="s">
        <v>118</v>
      </c>
      <c r="E236">
        <v>2023</v>
      </c>
      <c r="F236" t="s">
        <v>118</v>
      </c>
      <c r="G236" t="s">
        <v>458</v>
      </c>
      <c r="H236" t="s">
        <v>76</v>
      </c>
      <c r="I236" t="s">
        <v>112</v>
      </c>
      <c r="J236" t="s">
        <v>418</v>
      </c>
      <c r="K236" t="s">
        <v>431</v>
      </c>
      <c r="L236" t="s">
        <v>420</v>
      </c>
      <c r="M236" t="s">
        <v>421</v>
      </c>
      <c r="N236" t="s">
        <v>422</v>
      </c>
      <c r="O236" t="s">
        <v>422</v>
      </c>
      <c r="P236" t="s">
        <v>77</v>
      </c>
      <c r="Q236" t="s">
        <v>77</v>
      </c>
      <c r="R236" t="s">
        <v>77</v>
      </c>
      <c r="S236" t="s">
        <v>77</v>
      </c>
      <c r="T236" t="s">
        <v>77</v>
      </c>
      <c r="U236" t="s">
        <v>77</v>
      </c>
      <c r="V236">
        <v>1</v>
      </c>
      <c r="W236" t="s">
        <v>118</v>
      </c>
      <c r="X236" t="s">
        <v>65</v>
      </c>
    </row>
    <row r="237" spans="1:24">
      <c r="A237" t="s">
        <v>118</v>
      </c>
      <c r="B237" t="s">
        <v>119</v>
      </c>
      <c r="C237" t="s">
        <v>65</v>
      </c>
      <c r="D237" t="s">
        <v>118</v>
      </c>
      <c r="E237">
        <v>2023</v>
      </c>
      <c r="F237" t="s">
        <v>118</v>
      </c>
      <c r="G237" t="s">
        <v>122</v>
      </c>
      <c r="H237" t="s">
        <v>76</v>
      </c>
      <c r="I237" t="s">
        <v>76</v>
      </c>
      <c r="J237" t="s">
        <v>428</v>
      </c>
      <c r="K237" t="s">
        <v>449</v>
      </c>
      <c r="L237" t="s">
        <v>420</v>
      </c>
      <c r="M237" t="s">
        <v>426</v>
      </c>
      <c r="N237" t="s">
        <v>427</v>
      </c>
      <c r="O237" t="s">
        <v>427</v>
      </c>
      <c r="P237">
        <v>350</v>
      </c>
      <c r="Q237" t="s">
        <v>424</v>
      </c>
      <c r="R237" t="s">
        <v>77</v>
      </c>
      <c r="S237" t="s">
        <v>424</v>
      </c>
      <c r="T237" t="s">
        <v>77</v>
      </c>
      <c r="U237" t="s">
        <v>77</v>
      </c>
      <c r="V237">
        <v>1</v>
      </c>
      <c r="W237" t="s">
        <v>118</v>
      </c>
      <c r="X237" t="s">
        <v>65</v>
      </c>
    </row>
    <row r="238" spans="1:24">
      <c r="A238" t="s">
        <v>118</v>
      </c>
      <c r="B238" t="s">
        <v>119</v>
      </c>
      <c r="C238" t="s">
        <v>65</v>
      </c>
      <c r="D238" t="s">
        <v>118</v>
      </c>
      <c r="E238">
        <v>2023</v>
      </c>
      <c r="F238" t="s">
        <v>118</v>
      </c>
      <c r="G238" t="s">
        <v>464</v>
      </c>
      <c r="H238" t="s">
        <v>435</v>
      </c>
      <c r="I238" t="s">
        <v>77</v>
      </c>
      <c r="J238" t="s">
        <v>418</v>
      </c>
      <c r="K238" t="s">
        <v>459</v>
      </c>
      <c r="L238" t="s">
        <v>427</v>
      </c>
      <c r="M238" t="s">
        <v>422</v>
      </c>
      <c r="N238" t="s">
        <v>422</v>
      </c>
      <c r="O238" t="s">
        <v>422</v>
      </c>
      <c r="P238" t="s">
        <v>77</v>
      </c>
      <c r="Q238" t="s">
        <v>77</v>
      </c>
      <c r="R238" t="s">
        <v>77</v>
      </c>
      <c r="S238" t="s">
        <v>77</v>
      </c>
      <c r="T238" t="s">
        <v>77</v>
      </c>
      <c r="U238" t="s">
        <v>77</v>
      </c>
      <c r="V238">
        <v>1</v>
      </c>
      <c r="W238" t="s">
        <v>118</v>
      </c>
      <c r="X238" t="s">
        <v>65</v>
      </c>
    </row>
    <row r="239" spans="1:24">
      <c r="A239" t="s">
        <v>118</v>
      </c>
      <c r="B239" t="s">
        <v>119</v>
      </c>
      <c r="C239" t="s">
        <v>65</v>
      </c>
      <c r="D239" t="s">
        <v>118</v>
      </c>
      <c r="E239">
        <v>2023</v>
      </c>
      <c r="F239" t="s">
        <v>118</v>
      </c>
      <c r="G239" t="s">
        <v>148</v>
      </c>
      <c r="H239" t="s">
        <v>435</v>
      </c>
      <c r="I239" t="s">
        <v>77</v>
      </c>
      <c r="J239" t="s">
        <v>418</v>
      </c>
      <c r="K239" t="s">
        <v>457</v>
      </c>
      <c r="L239" t="s">
        <v>427</v>
      </c>
      <c r="M239" t="s">
        <v>422</v>
      </c>
      <c r="N239" t="s">
        <v>422</v>
      </c>
      <c r="O239" t="s">
        <v>422</v>
      </c>
      <c r="P239" t="s">
        <v>77</v>
      </c>
      <c r="Q239" t="s">
        <v>77</v>
      </c>
      <c r="R239" t="s">
        <v>77</v>
      </c>
      <c r="S239" t="s">
        <v>77</v>
      </c>
      <c r="T239" t="s">
        <v>77</v>
      </c>
      <c r="U239" t="s">
        <v>77</v>
      </c>
      <c r="V239">
        <v>1</v>
      </c>
      <c r="W239" t="s">
        <v>118</v>
      </c>
      <c r="X239" t="s">
        <v>65</v>
      </c>
    </row>
    <row r="240" spans="1:24">
      <c r="A240" t="s">
        <v>118</v>
      </c>
      <c r="B240" t="s">
        <v>119</v>
      </c>
      <c r="C240" t="s">
        <v>65</v>
      </c>
      <c r="D240" t="s">
        <v>118</v>
      </c>
      <c r="E240">
        <v>2023</v>
      </c>
      <c r="F240" t="s">
        <v>118</v>
      </c>
      <c r="G240" t="s">
        <v>417</v>
      </c>
      <c r="H240" t="s">
        <v>76</v>
      </c>
      <c r="I240" t="s">
        <v>76</v>
      </c>
      <c r="J240" t="s">
        <v>418</v>
      </c>
      <c r="K240" t="s">
        <v>419</v>
      </c>
      <c r="L240" t="s">
        <v>420</v>
      </c>
      <c r="M240" t="s">
        <v>426</v>
      </c>
      <c r="N240" t="s">
        <v>427</v>
      </c>
      <c r="O240" t="s">
        <v>427</v>
      </c>
      <c r="P240">
        <v>350</v>
      </c>
      <c r="Q240" t="s">
        <v>424</v>
      </c>
      <c r="R240" t="s">
        <v>77</v>
      </c>
      <c r="S240" t="s">
        <v>424</v>
      </c>
      <c r="T240" t="s">
        <v>77</v>
      </c>
      <c r="U240" t="s">
        <v>77</v>
      </c>
      <c r="V240">
        <v>1</v>
      </c>
      <c r="W240" t="s">
        <v>118</v>
      </c>
      <c r="X240" t="s">
        <v>65</v>
      </c>
    </row>
    <row r="241" spans="1:24">
      <c r="A241" t="s">
        <v>118</v>
      </c>
      <c r="B241" t="s">
        <v>119</v>
      </c>
      <c r="C241" t="s">
        <v>65</v>
      </c>
      <c r="D241" t="s">
        <v>118</v>
      </c>
      <c r="E241">
        <v>2023</v>
      </c>
      <c r="F241" t="s">
        <v>118</v>
      </c>
      <c r="G241" t="s">
        <v>456</v>
      </c>
      <c r="H241" t="s">
        <v>435</v>
      </c>
      <c r="I241" t="s">
        <v>77</v>
      </c>
      <c r="J241" t="s">
        <v>418</v>
      </c>
      <c r="K241" t="s">
        <v>437</v>
      </c>
      <c r="L241" t="s">
        <v>427</v>
      </c>
      <c r="M241" t="s">
        <v>422</v>
      </c>
      <c r="N241" t="s">
        <v>422</v>
      </c>
      <c r="O241" t="s">
        <v>422</v>
      </c>
      <c r="P241" t="s">
        <v>77</v>
      </c>
      <c r="Q241" t="s">
        <v>77</v>
      </c>
      <c r="R241" t="s">
        <v>77</v>
      </c>
      <c r="S241" t="s">
        <v>77</v>
      </c>
      <c r="T241" t="s">
        <v>77</v>
      </c>
      <c r="U241" t="s">
        <v>77</v>
      </c>
      <c r="V241">
        <v>1</v>
      </c>
      <c r="W241" t="s">
        <v>118</v>
      </c>
      <c r="X241" t="s">
        <v>65</v>
      </c>
    </row>
    <row r="242" spans="1:24">
      <c r="A242" t="s">
        <v>118</v>
      </c>
      <c r="B242" t="s">
        <v>119</v>
      </c>
      <c r="C242" t="s">
        <v>65</v>
      </c>
      <c r="D242" t="s">
        <v>118</v>
      </c>
      <c r="E242">
        <v>2023</v>
      </c>
      <c r="F242" t="s">
        <v>118</v>
      </c>
      <c r="G242" t="s">
        <v>120</v>
      </c>
      <c r="H242" t="s">
        <v>76</v>
      </c>
      <c r="I242" t="s">
        <v>112</v>
      </c>
      <c r="J242" t="s">
        <v>428</v>
      </c>
      <c r="K242" t="s">
        <v>463</v>
      </c>
      <c r="L242" t="s">
        <v>420</v>
      </c>
      <c r="M242" t="s">
        <v>421</v>
      </c>
      <c r="N242" t="s">
        <v>422</v>
      </c>
      <c r="O242" t="s">
        <v>422</v>
      </c>
      <c r="P242" t="s">
        <v>77</v>
      </c>
      <c r="Q242" t="s">
        <v>77</v>
      </c>
      <c r="R242" t="s">
        <v>77</v>
      </c>
      <c r="S242" t="s">
        <v>77</v>
      </c>
      <c r="T242" t="s">
        <v>77</v>
      </c>
      <c r="U242" t="s">
        <v>77</v>
      </c>
      <c r="V242">
        <v>1</v>
      </c>
      <c r="W242" t="s">
        <v>118</v>
      </c>
      <c r="X242" t="s">
        <v>65</v>
      </c>
    </row>
    <row r="243" spans="1:24">
      <c r="A243" t="s">
        <v>118</v>
      </c>
      <c r="B243" t="s">
        <v>119</v>
      </c>
      <c r="C243" t="s">
        <v>65</v>
      </c>
      <c r="D243" t="s">
        <v>118</v>
      </c>
      <c r="E243">
        <v>2023</v>
      </c>
      <c r="F243" t="s">
        <v>118</v>
      </c>
      <c r="G243" t="s">
        <v>112</v>
      </c>
      <c r="H243" t="s">
        <v>76</v>
      </c>
      <c r="I243" t="s">
        <v>435</v>
      </c>
      <c r="J243" t="s">
        <v>428</v>
      </c>
      <c r="K243" t="s">
        <v>430</v>
      </c>
      <c r="L243" t="s">
        <v>420</v>
      </c>
      <c r="M243" t="s">
        <v>442</v>
      </c>
      <c r="N243" t="s">
        <v>427</v>
      </c>
      <c r="O243" t="s">
        <v>427</v>
      </c>
      <c r="P243">
        <v>350</v>
      </c>
      <c r="Q243" t="s">
        <v>424</v>
      </c>
      <c r="R243" t="s">
        <v>77</v>
      </c>
      <c r="S243" t="s">
        <v>424</v>
      </c>
      <c r="T243" t="s">
        <v>77</v>
      </c>
      <c r="U243" t="s">
        <v>490</v>
      </c>
      <c r="V243">
        <v>1</v>
      </c>
      <c r="W243" t="s">
        <v>118</v>
      </c>
      <c r="X243" t="s">
        <v>65</v>
      </c>
    </row>
    <row r="244" spans="1:24">
      <c r="A244" t="s">
        <v>118</v>
      </c>
      <c r="B244" t="s">
        <v>119</v>
      </c>
      <c r="C244" t="s">
        <v>65</v>
      </c>
      <c r="D244" t="s">
        <v>118</v>
      </c>
      <c r="E244">
        <v>2023</v>
      </c>
      <c r="F244" t="s">
        <v>118</v>
      </c>
      <c r="G244" t="s">
        <v>462</v>
      </c>
      <c r="H244" t="s">
        <v>76</v>
      </c>
      <c r="I244" t="s">
        <v>112</v>
      </c>
      <c r="J244" t="s">
        <v>418</v>
      </c>
      <c r="K244" t="s">
        <v>463</v>
      </c>
      <c r="L244" t="s">
        <v>420</v>
      </c>
      <c r="M244" t="s">
        <v>421</v>
      </c>
      <c r="N244" t="s">
        <v>422</v>
      </c>
      <c r="O244" t="s">
        <v>422</v>
      </c>
      <c r="P244" t="s">
        <v>77</v>
      </c>
      <c r="Q244" t="s">
        <v>77</v>
      </c>
      <c r="R244" t="s">
        <v>77</v>
      </c>
      <c r="S244" t="s">
        <v>77</v>
      </c>
      <c r="T244" t="s">
        <v>77</v>
      </c>
      <c r="U244" t="s">
        <v>77</v>
      </c>
      <c r="V244">
        <v>1</v>
      </c>
      <c r="W244" t="s">
        <v>118</v>
      </c>
      <c r="X244" t="s">
        <v>65</v>
      </c>
    </row>
    <row r="245" spans="1:24">
      <c r="A245" t="s">
        <v>120</v>
      </c>
      <c r="B245" t="s">
        <v>121</v>
      </c>
      <c r="C245" t="s">
        <v>64</v>
      </c>
      <c r="D245" t="s">
        <v>120</v>
      </c>
      <c r="E245">
        <v>2023</v>
      </c>
      <c r="F245" t="s">
        <v>120</v>
      </c>
      <c r="G245" t="s">
        <v>130</v>
      </c>
      <c r="H245" t="s">
        <v>76</v>
      </c>
      <c r="I245" t="s">
        <v>112</v>
      </c>
      <c r="J245" t="s">
        <v>428</v>
      </c>
      <c r="K245" t="s">
        <v>439</v>
      </c>
      <c r="L245" t="s">
        <v>420</v>
      </c>
      <c r="M245" t="s">
        <v>421</v>
      </c>
      <c r="N245" t="s">
        <v>422</v>
      </c>
      <c r="O245" t="s">
        <v>422</v>
      </c>
      <c r="P245" t="s">
        <v>77</v>
      </c>
      <c r="Q245" t="s">
        <v>77</v>
      </c>
      <c r="R245" t="s">
        <v>77</v>
      </c>
      <c r="S245" t="s">
        <v>77</v>
      </c>
      <c r="T245" t="s">
        <v>77</v>
      </c>
      <c r="U245" t="s">
        <v>77</v>
      </c>
      <c r="V245">
        <v>1</v>
      </c>
      <c r="W245" t="s">
        <v>120</v>
      </c>
      <c r="X245" t="s">
        <v>64</v>
      </c>
    </row>
    <row r="246" spans="1:24">
      <c r="A246" t="s">
        <v>120</v>
      </c>
      <c r="B246" t="s">
        <v>121</v>
      </c>
      <c r="C246" t="s">
        <v>64</v>
      </c>
      <c r="D246" t="s">
        <v>120</v>
      </c>
      <c r="E246">
        <v>2023</v>
      </c>
      <c r="F246" t="s">
        <v>120</v>
      </c>
      <c r="G246" t="s">
        <v>456</v>
      </c>
      <c r="H246" t="s">
        <v>435</v>
      </c>
      <c r="I246" t="s">
        <v>77</v>
      </c>
      <c r="J246" t="s">
        <v>418</v>
      </c>
      <c r="K246" t="s">
        <v>437</v>
      </c>
      <c r="L246" t="s">
        <v>427</v>
      </c>
      <c r="M246" t="s">
        <v>422</v>
      </c>
      <c r="N246" t="s">
        <v>422</v>
      </c>
      <c r="O246" t="s">
        <v>422</v>
      </c>
      <c r="P246" t="s">
        <v>77</v>
      </c>
      <c r="Q246" t="s">
        <v>77</v>
      </c>
      <c r="R246" t="s">
        <v>77</v>
      </c>
      <c r="S246" t="s">
        <v>77</v>
      </c>
      <c r="T246" t="s">
        <v>77</v>
      </c>
      <c r="U246" t="s">
        <v>77</v>
      </c>
      <c r="V246">
        <v>1</v>
      </c>
      <c r="W246" t="s">
        <v>120</v>
      </c>
      <c r="X246" t="s">
        <v>64</v>
      </c>
    </row>
    <row r="247" spans="1:24">
      <c r="A247" t="s">
        <v>120</v>
      </c>
      <c r="B247" t="s">
        <v>121</v>
      </c>
      <c r="C247" t="s">
        <v>64</v>
      </c>
      <c r="D247" t="s">
        <v>120</v>
      </c>
      <c r="E247">
        <v>2023</v>
      </c>
      <c r="F247" t="s">
        <v>120</v>
      </c>
      <c r="G247" t="s">
        <v>453</v>
      </c>
      <c r="H247" t="s">
        <v>76</v>
      </c>
      <c r="I247" t="s">
        <v>76</v>
      </c>
      <c r="J247" t="s">
        <v>428</v>
      </c>
      <c r="K247" t="s">
        <v>425</v>
      </c>
      <c r="L247" t="s">
        <v>420</v>
      </c>
      <c r="M247" t="s">
        <v>426</v>
      </c>
      <c r="N247" t="s">
        <v>427</v>
      </c>
      <c r="O247" t="s">
        <v>427</v>
      </c>
      <c r="P247">
        <v>400</v>
      </c>
      <c r="Q247" t="s">
        <v>424</v>
      </c>
      <c r="R247" t="s">
        <v>77</v>
      </c>
      <c r="S247" t="s">
        <v>424</v>
      </c>
      <c r="T247" t="s">
        <v>77</v>
      </c>
      <c r="U247" t="s">
        <v>77</v>
      </c>
      <c r="V247">
        <v>1</v>
      </c>
      <c r="W247" t="s">
        <v>120</v>
      </c>
      <c r="X247" t="s">
        <v>64</v>
      </c>
    </row>
    <row r="248" spans="1:24">
      <c r="A248" t="s">
        <v>120</v>
      </c>
      <c r="B248" t="s">
        <v>121</v>
      </c>
      <c r="C248" t="s">
        <v>64</v>
      </c>
      <c r="D248" t="s">
        <v>120</v>
      </c>
      <c r="E248">
        <v>2023</v>
      </c>
      <c r="F248" t="s">
        <v>120</v>
      </c>
      <c r="G248" t="s">
        <v>148</v>
      </c>
      <c r="H248" t="s">
        <v>435</v>
      </c>
      <c r="I248" t="s">
        <v>77</v>
      </c>
      <c r="J248" t="s">
        <v>418</v>
      </c>
      <c r="K248" t="s">
        <v>457</v>
      </c>
      <c r="L248" t="s">
        <v>427</v>
      </c>
      <c r="M248" t="s">
        <v>422</v>
      </c>
      <c r="N248" t="s">
        <v>422</v>
      </c>
      <c r="O248" t="s">
        <v>422</v>
      </c>
      <c r="P248" t="s">
        <v>77</v>
      </c>
      <c r="Q248" t="s">
        <v>77</v>
      </c>
      <c r="R248" t="s">
        <v>77</v>
      </c>
      <c r="S248" t="s">
        <v>77</v>
      </c>
      <c r="T248" t="s">
        <v>77</v>
      </c>
      <c r="U248" t="s">
        <v>77</v>
      </c>
      <c r="V248">
        <v>1</v>
      </c>
      <c r="W248" t="s">
        <v>120</v>
      </c>
      <c r="X248" t="s">
        <v>64</v>
      </c>
    </row>
    <row r="249" spans="1:24">
      <c r="A249" t="s">
        <v>120</v>
      </c>
      <c r="B249" t="s">
        <v>121</v>
      </c>
      <c r="C249" t="s">
        <v>64</v>
      </c>
      <c r="D249" t="s">
        <v>120</v>
      </c>
      <c r="E249">
        <v>2023</v>
      </c>
      <c r="F249" t="s">
        <v>120</v>
      </c>
      <c r="G249" t="s">
        <v>128</v>
      </c>
      <c r="H249" t="s">
        <v>76</v>
      </c>
      <c r="I249" t="s">
        <v>112</v>
      </c>
      <c r="J249" t="s">
        <v>428</v>
      </c>
      <c r="K249" t="s">
        <v>459</v>
      </c>
      <c r="L249" t="s">
        <v>420</v>
      </c>
      <c r="M249" t="s">
        <v>421</v>
      </c>
      <c r="N249" t="s">
        <v>422</v>
      </c>
      <c r="O249" t="s">
        <v>422</v>
      </c>
      <c r="P249" t="s">
        <v>77</v>
      </c>
      <c r="Q249" t="s">
        <v>77</v>
      </c>
      <c r="R249" t="s">
        <v>77</v>
      </c>
      <c r="S249" t="s">
        <v>77</v>
      </c>
      <c r="T249" t="s">
        <v>77</v>
      </c>
      <c r="U249" t="s">
        <v>77</v>
      </c>
      <c r="V249">
        <v>1</v>
      </c>
      <c r="W249" t="s">
        <v>120</v>
      </c>
      <c r="X249" t="s">
        <v>64</v>
      </c>
    </row>
    <row r="250" spans="1:24">
      <c r="A250" t="s">
        <v>120</v>
      </c>
      <c r="B250" t="s">
        <v>121</v>
      </c>
      <c r="C250" t="s">
        <v>64</v>
      </c>
      <c r="D250" t="s">
        <v>120</v>
      </c>
      <c r="E250">
        <v>2023</v>
      </c>
      <c r="F250" t="s">
        <v>120</v>
      </c>
      <c r="G250" t="s">
        <v>146</v>
      </c>
      <c r="H250" t="s">
        <v>435</v>
      </c>
      <c r="I250" t="s">
        <v>77</v>
      </c>
      <c r="J250" t="s">
        <v>418</v>
      </c>
      <c r="K250" t="s">
        <v>430</v>
      </c>
      <c r="L250" t="s">
        <v>427</v>
      </c>
      <c r="M250" t="s">
        <v>422</v>
      </c>
      <c r="N250" t="s">
        <v>422</v>
      </c>
      <c r="O250" t="s">
        <v>422</v>
      </c>
      <c r="P250" t="s">
        <v>77</v>
      </c>
      <c r="Q250" t="s">
        <v>77</v>
      </c>
      <c r="R250" t="s">
        <v>77</v>
      </c>
      <c r="S250" t="s">
        <v>77</v>
      </c>
      <c r="T250" t="s">
        <v>77</v>
      </c>
      <c r="U250" t="s">
        <v>494</v>
      </c>
      <c r="V250">
        <v>1</v>
      </c>
      <c r="W250" t="s">
        <v>120</v>
      </c>
      <c r="X250" t="s">
        <v>64</v>
      </c>
    </row>
    <row r="251" spans="1:24">
      <c r="A251" t="s">
        <v>120</v>
      </c>
      <c r="B251" t="s">
        <v>121</v>
      </c>
      <c r="C251" t="s">
        <v>64</v>
      </c>
      <c r="D251" t="s">
        <v>120</v>
      </c>
      <c r="E251">
        <v>2023</v>
      </c>
      <c r="F251" t="s">
        <v>120</v>
      </c>
      <c r="G251" t="s">
        <v>423</v>
      </c>
      <c r="H251" t="s">
        <v>76</v>
      </c>
      <c r="I251" t="s">
        <v>76</v>
      </c>
      <c r="J251" t="s">
        <v>418</v>
      </c>
      <c r="K251" t="s">
        <v>425</v>
      </c>
      <c r="L251" t="s">
        <v>420</v>
      </c>
      <c r="M251" t="s">
        <v>426</v>
      </c>
      <c r="N251" t="s">
        <v>427</v>
      </c>
      <c r="O251" t="s">
        <v>427</v>
      </c>
      <c r="P251">
        <v>1000</v>
      </c>
      <c r="Q251" t="s">
        <v>424</v>
      </c>
      <c r="R251" t="s">
        <v>77</v>
      </c>
      <c r="S251" t="s">
        <v>424</v>
      </c>
      <c r="T251" t="s">
        <v>77</v>
      </c>
      <c r="U251" t="s">
        <v>77</v>
      </c>
      <c r="V251">
        <v>1</v>
      </c>
      <c r="W251" t="s">
        <v>120</v>
      </c>
      <c r="X251" t="s">
        <v>64</v>
      </c>
    </row>
    <row r="252" spans="1:24">
      <c r="A252" t="s">
        <v>120</v>
      </c>
      <c r="B252" t="s">
        <v>121</v>
      </c>
      <c r="C252" t="s">
        <v>64</v>
      </c>
      <c r="D252" t="s">
        <v>120</v>
      </c>
      <c r="E252">
        <v>2023</v>
      </c>
      <c r="F252" t="s">
        <v>120</v>
      </c>
      <c r="G252" t="s">
        <v>116</v>
      </c>
      <c r="H252" t="s">
        <v>76</v>
      </c>
      <c r="I252" t="s">
        <v>112</v>
      </c>
      <c r="J252" t="s">
        <v>428</v>
      </c>
      <c r="K252" t="s">
        <v>437</v>
      </c>
      <c r="L252" t="s">
        <v>420</v>
      </c>
      <c r="M252" t="s">
        <v>421</v>
      </c>
      <c r="N252" t="s">
        <v>422</v>
      </c>
      <c r="O252" t="s">
        <v>422</v>
      </c>
      <c r="P252" t="s">
        <v>77</v>
      </c>
      <c r="Q252" t="s">
        <v>77</v>
      </c>
      <c r="R252" t="s">
        <v>77</v>
      </c>
      <c r="S252" t="s">
        <v>77</v>
      </c>
      <c r="T252" t="s">
        <v>77</v>
      </c>
      <c r="U252" t="s">
        <v>77</v>
      </c>
      <c r="V252">
        <v>1</v>
      </c>
      <c r="W252" t="s">
        <v>120</v>
      </c>
      <c r="X252" t="s">
        <v>64</v>
      </c>
    </row>
    <row r="253" spans="1:24">
      <c r="A253" t="s">
        <v>120</v>
      </c>
      <c r="B253" t="s">
        <v>121</v>
      </c>
      <c r="C253" t="s">
        <v>64</v>
      </c>
      <c r="D253" t="s">
        <v>120</v>
      </c>
      <c r="E253">
        <v>2023</v>
      </c>
      <c r="F253" t="s">
        <v>120</v>
      </c>
      <c r="G253" t="s">
        <v>118</v>
      </c>
      <c r="H253" t="s">
        <v>76</v>
      </c>
      <c r="I253" t="s">
        <v>112</v>
      </c>
      <c r="J253" t="s">
        <v>428</v>
      </c>
      <c r="K253" t="s">
        <v>42</v>
      </c>
      <c r="L253" t="s">
        <v>420</v>
      </c>
      <c r="M253" t="s">
        <v>421</v>
      </c>
      <c r="N253" t="s">
        <v>422</v>
      </c>
      <c r="O253" t="s">
        <v>422</v>
      </c>
      <c r="P253" t="s">
        <v>77</v>
      </c>
      <c r="Q253" t="s">
        <v>77</v>
      </c>
      <c r="R253" t="s">
        <v>77</v>
      </c>
      <c r="S253" t="s">
        <v>77</v>
      </c>
      <c r="T253" t="s">
        <v>77</v>
      </c>
      <c r="U253" t="s">
        <v>77</v>
      </c>
      <c r="V253">
        <v>1</v>
      </c>
      <c r="W253" t="s">
        <v>120</v>
      </c>
      <c r="X253" t="s">
        <v>64</v>
      </c>
    </row>
    <row r="254" spans="1:24">
      <c r="A254" t="s">
        <v>120</v>
      </c>
      <c r="B254" t="s">
        <v>121</v>
      </c>
      <c r="C254" t="s">
        <v>64</v>
      </c>
      <c r="D254" t="s">
        <v>120</v>
      </c>
      <c r="E254">
        <v>2023</v>
      </c>
      <c r="F254" t="s">
        <v>120</v>
      </c>
      <c r="G254" t="s">
        <v>126</v>
      </c>
      <c r="H254" t="s">
        <v>76</v>
      </c>
      <c r="I254" t="s">
        <v>112</v>
      </c>
      <c r="J254" t="s">
        <v>428</v>
      </c>
      <c r="K254" t="s">
        <v>431</v>
      </c>
      <c r="L254" t="s">
        <v>420</v>
      </c>
      <c r="M254" t="s">
        <v>421</v>
      </c>
      <c r="N254" t="s">
        <v>422</v>
      </c>
      <c r="O254" t="s">
        <v>422</v>
      </c>
      <c r="P254" t="s">
        <v>77</v>
      </c>
      <c r="Q254" t="s">
        <v>77</v>
      </c>
      <c r="R254" t="s">
        <v>77</v>
      </c>
      <c r="S254" t="s">
        <v>77</v>
      </c>
      <c r="T254" t="s">
        <v>77</v>
      </c>
      <c r="U254" t="s">
        <v>77</v>
      </c>
      <c r="V254">
        <v>1</v>
      </c>
      <c r="W254" t="s">
        <v>120</v>
      </c>
      <c r="X254" t="s">
        <v>64</v>
      </c>
    </row>
    <row r="255" spans="1:24">
      <c r="A255" t="s">
        <v>120</v>
      </c>
      <c r="B255" t="s">
        <v>121</v>
      </c>
      <c r="C255" t="s">
        <v>64</v>
      </c>
      <c r="D255" t="s">
        <v>120</v>
      </c>
      <c r="E255">
        <v>2023</v>
      </c>
      <c r="F255" t="s">
        <v>120</v>
      </c>
      <c r="G255" t="s">
        <v>142</v>
      </c>
      <c r="H255" t="s">
        <v>435</v>
      </c>
      <c r="I255" t="s">
        <v>77</v>
      </c>
      <c r="J255" t="s">
        <v>418</v>
      </c>
      <c r="K255" t="s">
        <v>443</v>
      </c>
      <c r="L255" t="s">
        <v>427</v>
      </c>
      <c r="M255" t="s">
        <v>422</v>
      </c>
      <c r="N255" t="s">
        <v>422</v>
      </c>
      <c r="O255" t="s">
        <v>422</v>
      </c>
      <c r="P255" t="s">
        <v>77</v>
      </c>
      <c r="Q255" t="s">
        <v>77</v>
      </c>
      <c r="R255" t="s">
        <v>77</v>
      </c>
      <c r="S255" t="s">
        <v>77</v>
      </c>
      <c r="T255" t="s">
        <v>77</v>
      </c>
      <c r="U255" t="s">
        <v>77</v>
      </c>
      <c r="V255">
        <v>1</v>
      </c>
      <c r="W255" t="s">
        <v>120</v>
      </c>
      <c r="X255" t="s">
        <v>64</v>
      </c>
    </row>
    <row r="256" spans="1:24">
      <c r="A256" t="s">
        <v>120</v>
      </c>
      <c r="B256" t="s">
        <v>121</v>
      </c>
      <c r="C256" t="s">
        <v>64</v>
      </c>
      <c r="D256" t="s">
        <v>120</v>
      </c>
      <c r="E256">
        <v>2023</v>
      </c>
      <c r="F256" t="s">
        <v>120</v>
      </c>
      <c r="G256" t="s">
        <v>122</v>
      </c>
      <c r="H256" t="s">
        <v>76</v>
      </c>
      <c r="I256" t="s">
        <v>112</v>
      </c>
      <c r="J256" t="s">
        <v>428</v>
      </c>
      <c r="K256" t="s">
        <v>449</v>
      </c>
      <c r="L256" t="s">
        <v>420</v>
      </c>
      <c r="M256" t="s">
        <v>421</v>
      </c>
      <c r="N256" t="s">
        <v>422</v>
      </c>
      <c r="O256" t="s">
        <v>422</v>
      </c>
      <c r="P256" t="s">
        <v>77</v>
      </c>
      <c r="Q256" t="s">
        <v>77</v>
      </c>
      <c r="R256" t="s">
        <v>77</v>
      </c>
      <c r="S256" t="s">
        <v>77</v>
      </c>
      <c r="T256" t="s">
        <v>77</v>
      </c>
      <c r="U256" t="s">
        <v>77</v>
      </c>
      <c r="V256">
        <v>1</v>
      </c>
      <c r="W256" t="s">
        <v>120</v>
      </c>
      <c r="X256" t="s">
        <v>64</v>
      </c>
    </row>
    <row r="257" spans="1:24">
      <c r="A257" t="s">
        <v>120</v>
      </c>
      <c r="B257" t="s">
        <v>121</v>
      </c>
      <c r="C257" t="s">
        <v>64</v>
      </c>
      <c r="D257" t="s">
        <v>120</v>
      </c>
      <c r="E257">
        <v>2023</v>
      </c>
      <c r="F257" t="s">
        <v>120</v>
      </c>
      <c r="G257" t="s">
        <v>140</v>
      </c>
      <c r="H257" t="s">
        <v>435</v>
      </c>
      <c r="I257" t="s">
        <v>77</v>
      </c>
      <c r="J257" t="s">
        <v>418</v>
      </c>
      <c r="K257" t="s">
        <v>438</v>
      </c>
      <c r="L257" t="s">
        <v>427</v>
      </c>
      <c r="M257" t="s">
        <v>422</v>
      </c>
      <c r="N257" t="s">
        <v>422</v>
      </c>
      <c r="O257" t="s">
        <v>422</v>
      </c>
      <c r="P257" t="s">
        <v>77</v>
      </c>
      <c r="Q257" t="s">
        <v>77</v>
      </c>
      <c r="R257" t="s">
        <v>77</v>
      </c>
      <c r="S257" t="s">
        <v>77</v>
      </c>
      <c r="T257" t="s">
        <v>77</v>
      </c>
      <c r="U257" t="s">
        <v>77</v>
      </c>
      <c r="V257">
        <v>1</v>
      </c>
      <c r="W257" t="s">
        <v>120</v>
      </c>
      <c r="X257" t="s">
        <v>64</v>
      </c>
    </row>
    <row r="258" spans="1:24">
      <c r="A258" t="s">
        <v>120</v>
      </c>
      <c r="B258" t="s">
        <v>121</v>
      </c>
      <c r="C258" t="s">
        <v>64</v>
      </c>
      <c r="D258" t="s">
        <v>120</v>
      </c>
      <c r="E258">
        <v>2023</v>
      </c>
      <c r="F258" t="s">
        <v>120</v>
      </c>
      <c r="G258" t="s">
        <v>435</v>
      </c>
      <c r="H258" t="s">
        <v>76</v>
      </c>
      <c r="I258" t="s">
        <v>112</v>
      </c>
      <c r="J258" t="s">
        <v>428</v>
      </c>
      <c r="K258" t="s">
        <v>443</v>
      </c>
      <c r="L258" t="s">
        <v>420</v>
      </c>
      <c r="M258" t="s">
        <v>421</v>
      </c>
      <c r="N258" t="s">
        <v>422</v>
      </c>
      <c r="O258" t="s">
        <v>422</v>
      </c>
      <c r="P258" t="s">
        <v>77</v>
      </c>
      <c r="Q258" t="s">
        <v>77</v>
      </c>
      <c r="R258" t="s">
        <v>77</v>
      </c>
      <c r="S258" t="s">
        <v>77</v>
      </c>
      <c r="T258" t="s">
        <v>77</v>
      </c>
      <c r="U258" t="s">
        <v>77</v>
      </c>
      <c r="V258">
        <v>1</v>
      </c>
      <c r="W258" t="s">
        <v>120</v>
      </c>
      <c r="X258" t="s">
        <v>64</v>
      </c>
    </row>
    <row r="259" spans="1:24">
      <c r="A259" t="s">
        <v>120</v>
      </c>
      <c r="B259" t="s">
        <v>121</v>
      </c>
      <c r="C259" t="s">
        <v>64</v>
      </c>
      <c r="D259" t="s">
        <v>120</v>
      </c>
      <c r="E259">
        <v>2023</v>
      </c>
      <c r="F259" t="s">
        <v>120</v>
      </c>
      <c r="G259" t="s">
        <v>454</v>
      </c>
      <c r="H259" t="s">
        <v>76</v>
      </c>
      <c r="I259" t="s">
        <v>112</v>
      </c>
      <c r="J259" t="s">
        <v>428</v>
      </c>
      <c r="K259" t="s">
        <v>433</v>
      </c>
      <c r="L259" t="s">
        <v>420</v>
      </c>
      <c r="M259" t="s">
        <v>421</v>
      </c>
      <c r="N259" t="s">
        <v>422</v>
      </c>
      <c r="O259" t="s">
        <v>422</v>
      </c>
      <c r="P259" t="s">
        <v>77</v>
      </c>
      <c r="Q259" t="s">
        <v>77</v>
      </c>
      <c r="R259" t="s">
        <v>77</v>
      </c>
      <c r="S259" t="s">
        <v>77</v>
      </c>
      <c r="T259" t="s">
        <v>77</v>
      </c>
      <c r="U259" t="s">
        <v>495</v>
      </c>
      <c r="V259">
        <v>1</v>
      </c>
      <c r="W259" t="s">
        <v>120</v>
      </c>
      <c r="X259" t="s">
        <v>64</v>
      </c>
    </row>
    <row r="260" spans="1:24">
      <c r="A260" t="s">
        <v>120</v>
      </c>
      <c r="B260" t="s">
        <v>121</v>
      </c>
      <c r="C260" t="s">
        <v>64</v>
      </c>
      <c r="D260" t="s">
        <v>120</v>
      </c>
      <c r="E260">
        <v>2023</v>
      </c>
      <c r="F260" t="s">
        <v>120</v>
      </c>
      <c r="G260" t="s">
        <v>465</v>
      </c>
      <c r="H260" t="s">
        <v>76</v>
      </c>
      <c r="I260" t="s">
        <v>76</v>
      </c>
      <c r="J260" t="s">
        <v>418</v>
      </c>
      <c r="K260" t="s">
        <v>447</v>
      </c>
      <c r="L260" t="s">
        <v>420</v>
      </c>
      <c r="M260" t="s">
        <v>426</v>
      </c>
      <c r="N260" t="s">
        <v>427</v>
      </c>
      <c r="O260" t="s">
        <v>427</v>
      </c>
      <c r="P260">
        <v>1800</v>
      </c>
      <c r="Q260" t="s">
        <v>424</v>
      </c>
      <c r="R260" t="s">
        <v>77</v>
      </c>
      <c r="S260" t="s">
        <v>424</v>
      </c>
      <c r="T260" t="s">
        <v>77</v>
      </c>
      <c r="U260" t="s">
        <v>496</v>
      </c>
      <c r="V260">
        <v>1</v>
      </c>
      <c r="W260" t="s">
        <v>120</v>
      </c>
      <c r="X260" t="s">
        <v>64</v>
      </c>
    </row>
    <row r="261" spans="1:24">
      <c r="A261" t="s">
        <v>120</v>
      </c>
      <c r="B261" t="s">
        <v>121</v>
      </c>
      <c r="C261" t="s">
        <v>64</v>
      </c>
      <c r="D261" t="s">
        <v>120</v>
      </c>
      <c r="E261">
        <v>2023</v>
      </c>
      <c r="F261" t="s">
        <v>120</v>
      </c>
      <c r="G261" t="s">
        <v>440</v>
      </c>
      <c r="H261" t="s">
        <v>76</v>
      </c>
      <c r="I261" t="s">
        <v>112</v>
      </c>
      <c r="J261" t="s">
        <v>418</v>
      </c>
      <c r="K261" t="s">
        <v>429</v>
      </c>
      <c r="L261" t="s">
        <v>420</v>
      </c>
      <c r="M261" t="s">
        <v>421</v>
      </c>
      <c r="N261" t="s">
        <v>422</v>
      </c>
      <c r="O261" t="s">
        <v>422</v>
      </c>
      <c r="P261" t="s">
        <v>77</v>
      </c>
      <c r="Q261" t="s">
        <v>77</v>
      </c>
      <c r="R261" t="s">
        <v>77</v>
      </c>
      <c r="S261" t="s">
        <v>77</v>
      </c>
      <c r="T261" t="s">
        <v>77</v>
      </c>
      <c r="U261" t="s">
        <v>497</v>
      </c>
      <c r="V261">
        <v>1</v>
      </c>
      <c r="W261" t="s">
        <v>120</v>
      </c>
      <c r="X261" t="s">
        <v>64</v>
      </c>
    </row>
    <row r="262" spans="1:24">
      <c r="A262" t="s">
        <v>120</v>
      </c>
      <c r="B262" t="s">
        <v>121</v>
      </c>
      <c r="C262" t="s">
        <v>64</v>
      </c>
      <c r="D262" t="s">
        <v>120</v>
      </c>
      <c r="E262">
        <v>2023</v>
      </c>
      <c r="F262" t="s">
        <v>120</v>
      </c>
      <c r="G262" t="s">
        <v>450</v>
      </c>
      <c r="H262" t="s">
        <v>76</v>
      </c>
      <c r="I262" t="s">
        <v>112</v>
      </c>
      <c r="J262" t="s">
        <v>418</v>
      </c>
      <c r="K262" t="s">
        <v>444</v>
      </c>
      <c r="L262" t="s">
        <v>420</v>
      </c>
      <c r="M262" t="s">
        <v>421</v>
      </c>
      <c r="N262" t="s">
        <v>422</v>
      </c>
      <c r="O262" t="s">
        <v>422</v>
      </c>
      <c r="P262" t="s">
        <v>77</v>
      </c>
      <c r="Q262" t="s">
        <v>77</v>
      </c>
      <c r="R262" t="s">
        <v>77</v>
      </c>
      <c r="S262" t="s">
        <v>77</v>
      </c>
      <c r="T262" t="s">
        <v>77</v>
      </c>
      <c r="U262" t="s">
        <v>77</v>
      </c>
      <c r="V262">
        <v>1</v>
      </c>
      <c r="W262" t="s">
        <v>120</v>
      </c>
      <c r="X262" t="s">
        <v>64</v>
      </c>
    </row>
    <row r="263" spans="1:24">
      <c r="A263" t="s">
        <v>120</v>
      </c>
      <c r="B263" t="s">
        <v>121</v>
      </c>
      <c r="C263" t="s">
        <v>64</v>
      </c>
      <c r="D263" t="s">
        <v>120</v>
      </c>
      <c r="E263">
        <v>2023</v>
      </c>
      <c r="F263" t="s">
        <v>120</v>
      </c>
      <c r="G263" t="s">
        <v>136</v>
      </c>
      <c r="H263" t="s">
        <v>76</v>
      </c>
      <c r="I263" t="s">
        <v>112</v>
      </c>
      <c r="J263" t="s">
        <v>428</v>
      </c>
      <c r="K263" t="s">
        <v>444</v>
      </c>
      <c r="L263" t="s">
        <v>420</v>
      </c>
      <c r="M263" t="s">
        <v>421</v>
      </c>
      <c r="N263" t="s">
        <v>422</v>
      </c>
      <c r="O263" t="s">
        <v>422</v>
      </c>
      <c r="P263" t="s">
        <v>77</v>
      </c>
      <c r="Q263" t="s">
        <v>77</v>
      </c>
      <c r="R263" t="s">
        <v>77</v>
      </c>
      <c r="S263" t="s">
        <v>77</v>
      </c>
      <c r="T263" t="s">
        <v>77</v>
      </c>
      <c r="U263" t="s">
        <v>77</v>
      </c>
      <c r="V263">
        <v>1</v>
      </c>
      <c r="W263" t="s">
        <v>120</v>
      </c>
      <c r="X263" t="s">
        <v>64</v>
      </c>
    </row>
    <row r="264" spans="1:24">
      <c r="A264" t="s">
        <v>120</v>
      </c>
      <c r="B264" t="s">
        <v>121</v>
      </c>
      <c r="C264" t="s">
        <v>64</v>
      </c>
      <c r="D264" t="s">
        <v>120</v>
      </c>
      <c r="E264">
        <v>2023</v>
      </c>
      <c r="F264" t="s">
        <v>120</v>
      </c>
      <c r="G264" t="s">
        <v>120</v>
      </c>
      <c r="H264" t="s">
        <v>76</v>
      </c>
      <c r="I264" t="s">
        <v>112</v>
      </c>
      <c r="J264" t="s">
        <v>428</v>
      </c>
      <c r="K264" t="s">
        <v>463</v>
      </c>
      <c r="L264" t="s">
        <v>420</v>
      </c>
      <c r="M264" t="s">
        <v>421</v>
      </c>
      <c r="N264" t="s">
        <v>422</v>
      </c>
      <c r="O264" t="s">
        <v>422</v>
      </c>
      <c r="P264" t="s">
        <v>77</v>
      </c>
      <c r="Q264" t="s">
        <v>77</v>
      </c>
      <c r="R264" t="s">
        <v>77</v>
      </c>
      <c r="S264" t="s">
        <v>77</v>
      </c>
      <c r="T264" t="s">
        <v>77</v>
      </c>
      <c r="U264" t="s">
        <v>77</v>
      </c>
      <c r="V264">
        <v>1</v>
      </c>
      <c r="W264" t="s">
        <v>120</v>
      </c>
      <c r="X264" t="s">
        <v>64</v>
      </c>
    </row>
    <row r="265" spans="1:24">
      <c r="A265" t="s">
        <v>120</v>
      </c>
      <c r="B265" t="s">
        <v>121</v>
      </c>
      <c r="C265" t="s">
        <v>64</v>
      </c>
      <c r="D265" t="s">
        <v>120</v>
      </c>
      <c r="E265">
        <v>2023</v>
      </c>
      <c r="F265" t="s">
        <v>120</v>
      </c>
      <c r="G265" t="s">
        <v>110</v>
      </c>
      <c r="H265" t="s">
        <v>76</v>
      </c>
      <c r="I265" t="s">
        <v>112</v>
      </c>
      <c r="J265" t="s">
        <v>428</v>
      </c>
      <c r="K265" t="s">
        <v>452</v>
      </c>
      <c r="L265" t="s">
        <v>420</v>
      </c>
      <c r="M265" t="s">
        <v>421</v>
      </c>
      <c r="N265" t="s">
        <v>422</v>
      </c>
      <c r="O265" t="s">
        <v>422</v>
      </c>
      <c r="P265" t="s">
        <v>77</v>
      </c>
      <c r="Q265" t="s">
        <v>77</v>
      </c>
      <c r="R265" t="s">
        <v>77</v>
      </c>
      <c r="S265" t="s">
        <v>77</v>
      </c>
      <c r="T265" t="s">
        <v>77</v>
      </c>
      <c r="U265" t="s">
        <v>77</v>
      </c>
      <c r="V265">
        <v>1</v>
      </c>
      <c r="W265" t="s">
        <v>120</v>
      </c>
      <c r="X265" t="s">
        <v>64</v>
      </c>
    </row>
    <row r="266" spans="1:24">
      <c r="A266" t="s">
        <v>120</v>
      </c>
      <c r="B266" t="s">
        <v>121</v>
      </c>
      <c r="C266" t="s">
        <v>64</v>
      </c>
      <c r="D266" t="s">
        <v>120</v>
      </c>
      <c r="E266">
        <v>2023</v>
      </c>
      <c r="F266" t="s">
        <v>120</v>
      </c>
      <c r="G266" t="s">
        <v>460</v>
      </c>
      <c r="H266" t="s">
        <v>76</v>
      </c>
      <c r="I266" t="s">
        <v>76</v>
      </c>
      <c r="J266" t="s">
        <v>418</v>
      </c>
      <c r="K266" t="s">
        <v>446</v>
      </c>
      <c r="L266" t="s">
        <v>420</v>
      </c>
      <c r="M266" t="s">
        <v>426</v>
      </c>
      <c r="N266" t="s">
        <v>427</v>
      </c>
      <c r="O266" t="s">
        <v>427</v>
      </c>
      <c r="P266">
        <v>500</v>
      </c>
      <c r="Q266" t="s">
        <v>424</v>
      </c>
      <c r="R266" t="s">
        <v>77</v>
      </c>
      <c r="S266" t="s">
        <v>424</v>
      </c>
      <c r="T266" t="s">
        <v>77</v>
      </c>
      <c r="U266" t="s">
        <v>498</v>
      </c>
      <c r="V266">
        <v>1</v>
      </c>
      <c r="W266" t="s">
        <v>120</v>
      </c>
      <c r="X266" t="s">
        <v>64</v>
      </c>
    </row>
    <row r="267" spans="1:24">
      <c r="A267" t="s">
        <v>120</v>
      </c>
      <c r="B267" t="s">
        <v>121</v>
      </c>
      <c r="C267" t="s">
        <v>64</v>
      </c>
      <c r="D267" t="s">
        <v>120</v>
      </c>
      <c r="E267">
        <v>2023</v>
      </c>
      <c r="F267" t="s">
        <v>120</v>
      </c>
      <c r="G267" t="s">
        <v>132</v>
      </c>
      <c r="H267" t="s">
        <v>76</v>
      </c>
      <c r="I267" t="s">
        <v>112</v>
      </c>
      <c r="J267" t="s">
        <v>428</v>
      </c>
      <c r="K267" t="s">
        <v>429</v>
      </c>
      <c r="L267" t="s">
        <v>420</v>
      </c>
      <c r="M267" t="s">
        <v>421</v>
      </c>
      <c r="N267" t="s">
        <v>422</v>
      </c>
      <c r="O267" t="s">
        <v>422</v>
      </c>
      <c r="P267" t="s">
        <v>77</v>
      </c>
      <c r="Q267" t="s">
        <v>77</v>
      </c>
      <c r="R267" t="s">
        <v>77</v>
      </c>
      <c r="S267" t="s">
        <v>77</v>
      </c>
      <c r="T267" t="s">
        <v>77</v>
      </c>
      <c r="U267" t="s">
        <v>77</v>
      </c>
      <c r="V267">
        <v>1</v>
      </c>
      <c r="W267" t="s">
        <v>120</v>
      </c>
      <c r="X267" t="s">
        <v>64</v>
      </c>
    </row>
    <row r="268" spans="1:24">
      <c r="A268" t="s">
        <v>120</v>
      </c>
      <c r="B268" t="s">
        <v>121</v>
      </c>
      <c r="C268" t="s">
        <v>64</v>
      </c>
      <c r="D268" t="s">
        <v>120</v>
      </c>
      <c r="E268">
        <v>2023</v>
      </c>
      <c r="F268" t="s">
        <v>120</v>
      </c>
      <c r="G268" t="s">
        <v>461</v>
      </c>
      <c r="H268" t="s">
        <v>76</v>
      </c>
      <c r="I268" t="s">
        <v>76</v>
      </c>
      <c r="J268" t="s">
        <v>418</v>
      </c>
      <c r="K268" t="s">
        <v>439</v>
      </c>
      <c r="L268" t="s">
        <v>420</v>
      </c>
      <c r="M268" t="s">
        <v>426</v>
      </c>
      <c r="N268" t="s">
        <v>427</v>
      </c>
      <c r="O268" t="s">
        <v>427</v>
      </c>
      <c r="P268">
        <v>500</v>
      </c>
      <c r="Q268" t="s">
        <v>424</v>
      </c>
      <c r="R268" t="s">
        <v>77</v>
      </c>
      <c r="S268" t="s">
        <v>424</v>
      </c>
      <c r="T268" t="s">
        <v>77</v>
      </c>
      <c r="U268" t="s">
        <v>77</v>
      </c>
      <c r="V268">
        <v>1</v>
      </c>
      <c r="W268" t="s">
        <v>120</v>
      </c>
      <c r="X268" t="s">
        <v>64</v>
      </c>
    </row>
    <row r="269" spans="1:24">
      <c r="A269" t="s">
        <v>120</v>
      </c>
      <c r="B269" t="s">
        <v>121</v>
      </c>
      <c r="C269" t="s">
        <v>64</v>
      </c>
      <c r="D269" t="s">
        <v>120</v>
      </c>
      <c r="E269">
        <v>2023</v>
      </c>
      <c r="F269" t="s">
        <v>120</v>
      </c>
      <c r="G269" t="s">
        <v>464</v>
      </c>
      <c r="H269" t="s">
        <v>76</v>
      </c>
      <c r="I269" t="s">
        <v>112</v>
      </c>
      <c r="J269" t="s">
        <v>418</v>
      </c>
      <c r="K269" t="s">
        <v>459</v>
      </c>
      <c r="L269" t="s">
        <v>420</v>
      </c>
      <c r="M269" t="s">
        <v>421</v>
      </c>
      <c r="N269" t="s">
        <v>422</v>
      </c>
      <c r="O269" t="s">
        <v>422</v>
      </c>
      <c r="P269" t="s">
        <v>77</v>
      </c>
      <c r="Q269" t="s">
        <v>77</v>
      </c>
      <c r="R269" t="s">
        <v>77</v>
      </c>
      <c r="S269" t="s">
        <v>77</v>
      </c>
      <c r="T269" t="s">
        <v>77</v>
      </c>
      <c r="U269" t="s">
        <v>77</v>
      </c>
      <c r="V269">
        <v>1</v>
      </c>
      <c r="W269" t="s">
        <v>120</v>
      </c>
      <c r="X269" t="s">
        <v>64</v>
      </c>
    </row>
    <row r="270" spans="1:24">
      <c r="A270" t="s">
        <v>120</v>
      </c>
      <c r="B270" t="s">
        <v>121</v>
      </c>
      <c r="C270" t="s">
        <v>64</v>
      </c>
      <c r="D270" t="s">
        <v>120</v>
      </c>
      <c r="E270">
        <v>2023</v>
      </c>
      <c r="F270" t="s">
        <v>120</v>
      </c>
      <c r="G270" t="s">
        <v>114</v>
      </c>
      <c r="H270" t="s">
        <v>76</v>
      </c>
      <c r="I270" t="s">
        <v>112</v>
      </c>
      <c r="J270" t="s">
        <v>428</v>
      </c>
      <c r="K270" t="s">
        <v>457</v>
      </c>
      <c r="L270" t="s">
        <v>420</v>
      </c>
      <c r="M270" t="s">
        <v>421</v>
      </c>
      <c r="N270" t="s">
        <v>422</v>
      </c>
      <c r="O270" t="s">
        <v>422</v>
      </c>
      <c r="P270" t="s">
        <v>77</v>
      </c>
      <c r="Q270" t="s">
        <v>77</v>
      </c>
      <c r="R270" t="s">
        <v>77</v>
      </c>
      <c r="S270" t="s">
        <v>77</v>
      </c>
      <c r="T270" t="s">
        <v>77</v>
      </c>
      <c r="U270" t="s">
        <v>77</v>
      </c>
      <c r="V270">
        <v>1</v>
      </c>
      <c r="W270" t="s">
        <v>120</v>
      </c>
      <c r="X270" t="s">
        <v>64</v>
      </c>
    </row>
    <row r="271" spans="1:24">
      <c r="A271" t="s">
        <v>120</v>
      </c>
      <c r="B271" t="s">
        <v>121</v>
      </c>
      <c r="C271" t="s">
        <v>64</v>
      </c>
      <c r="D271" t="s">
        <v>120</v>
      </c>
      <c r="E271">
        <v>2023</v>
      </c>
      <c r="F271" t="s">
        <v>120</v>
      </c>
      <c r="G271" t="s">
        <v>458</v>
      </c>
      <c r="H271" t="s">
        <v>76</v>
      </c>
      <c r="I271" t="s">
        <v>112</v>
      </c>
      <c r="J271" t="s">
        <v>418</v>
      </c>
      <c r="K271" t="s">
        <v>431</v>
      </c>
      <c r="L271" t="s">
        <v>420</v>
      </c>
      <c r="M271" t="s">
        <v>421</v>
      </c>
      <c r="N271" t="s">
        <v>422</v>
      </c>
      <c r="O271" t="s">
        <v>422</v>
      </c>
      <c r="P271" t="s">
        <v>77</v>
      </c>
      <c r="Q271" t="s">
        <v>77</v>
      </c>
      <c r="R271" t="s">
        <v>77</v>
      </c>
      <c r="S271" t="s">
        <v>77</v>
      </c>
      <c r="T271" t="s">
        <v>77</v>
      </c>
      <c r="U271" t="s">
        <v>77</v>
      </c>
      <c r="V271">
        <v>1</v>
      </c>
      <c r="W271" t="s">
        <v>120</v>
      </c>
      <c r="X271" t="s">
        <v>64</v>
      </c>
    </row>
    <row r="272" spans="1:24">
      <c r="A272" t="s">
        <v>120</v>
      </c>
      <c r="B272" t="s">
        <v>121</v>
      </c>
      <c r="C272" t="s">
        <v>64</v>
      </c>
      <c r="D272" t="s">
        <v>120</v>
      </c>
      <c r="E272">
        <v>2023</v>
      </c>
      <c r="F272" t="s">
        <v>120</v>
      </c>
      <c r="G272" t="s">
        <v>144</v>
      </c>
      <c r="H272" t="s">
        <v>435</v>
      </c>
      <c r="I272" t="s">
        <v>77</v>
      </c>
      <c r="J272" t="s">
        <v>418</v>
      </c>
      <c r="K272" t="s">
        <v>452</v>
      </c>
      <c r="L272" t="s">
        <v>427</v>
      </c>
      <c r="M272" t="s">
        <v>422</v>
      </c>
      <c r="N272" t="s">
        <v>422</v>
      </c>
      <c r="O272" t="s">
        <v>422</v>
      </c>
      <c r="P272" t="s">
        <v>77</v>
      </c>
      <c r="Q272" t="s">
        <v>77</v>
      </c>
      <c r="R272" t="s">
        <v>77</v>
      </c>
      <c r="S272" t="s">
        <v>77</v>
      </c>
      <c r="T272" t="s">
        <v>77</v>
      </c>
      <c r="U272" t="s">
        <v>77</v>
      </c>
      <c r="V272">
        <v>1</v>
      </c>
      <c r="W272" t="s">
        <v>120</v>
      </c>
      <c r="X272" t="s">
        <v>64</v>
      </c>
    </row>
    <row r="273" spans="1:24">
      <c r="A273" t="s">
        <v>120</v>
      </c>
      <c r="B273" t="s">
        <v>121</v>
      </c>
      <c r="C273" t="s">
        <v>64</v>
      </c>
      <c r="D273" t="s">
        <v>120</v>
      </c>
      <c r="E273">
        <v>2023</v>
      </c>
      <c r="F273" t="s">
        <v>120</v>
      </c>
      <c r="G273" t="s">
        <v>432</v>
      </c>
      <c r="H273" t="s">
        <v>76</v>
      </c>
      <c r="I273" t="s">
        <v>76</v>
      </c>
      <c r="J273" t="s">
        <v>418</v>
      </c>
      <c r="K273" t="s">
        <v>433</v>
      </c>
      <c r="L273" t="s">
        <v>420</v>
      </c>
      <c r="M273" t="s">
        <v>426</v>
      </c>
      <c r="N273" t="s">
        <v>427</v>
      </c>
      <c r="O273" t="s">
        <v>427</v>
      </c>
      <c r="P273">
        <v>1200</v>
      </c>
      <c r="Q273" t="s">
        <v>424</v>
      </c>
      <c r="R273" t="s">
        <v>77</v>
      </c>
      <c r="S273" t="s">
        <v>424</v>
      </c>
      <c r="T273" t="s">
        <v>77</v>
      </c>
      <c r="U273" t="s">
        <v>499</v>
      </c>
      <c r="V273">
        <v>1</v>
      </c>
      <c r="W273" t="s">
        <v>120</v>
      </c>
      <c r="X273" t="s">
        <v>64</v>
      </c>
    </row>
    <row r="274" spans="1:24">
      <c r="A274" t="s">
        <v>120</v>
      </c>
      <c r="B274" t="s">
        <v>121</v>
      </c>
      <c r="C274" t="s">
        <v>64</v>
      </c>
      <c r="D274" t="s">
        <v>120</v>
      </c>
      <c r="E274">
        <v>2023</v>
      </c>
      <c r="F274" t="s">
        <v>120</v>
      </c>
      <c r="G274" t="s">
        <v>76</v>
      </c>
      <c r="H274" t="s">
        <v>76</v>
      </c>
      <c r="I274" t="s">
        <v>112</v>
      </c>
      <c r="J274" t="s">
        <v>428</v>
      </c>
      <c r="K274" t="s">
        <v>438</v>
      </c>
      <c r="L274" t="s">
        <v>420</v>
      </c>
      <c r="M274" t="s">
        <v>421</v>
      </c>
      <c r="N274" t="s">
        <v>422</v>
      </c>
      <c r="O274" t="s">
        <v>422</v>
      </c>
      <c r="P274" t="s">
        <v>77</v>
      </c>
      <c r="Q274" t="s">
        <v>77</v>
      </c>
      <c r="R274" t="s">
        <v>77</v>
      </c>
      <c r="S274" t="s">
        <v>77</v>
      </c>
      <c r="T274" t="s">
        <v>77</v>
      </c>
      <c r="U274" t="s">
        <v>77</v>
      </c>
      <c r="V274">
        <v>1</v>
      </c>
      <c r="W274" t="s">
        <v>120</v>
      </c>
      <c r="X274" t="s">
        <v>64</v>
      </c>
    </row>
    <row r="275" spans="1:24">
      <c r="A275" t="s">
        <v>120</v>
      </c>
      <c r="B275" t="s">
        <v>121</v>
      </c>
      <c r="C275" t="s">
        <v>64</v>
      </c>
      <c r="D275" t="s">
        <v>120</v>
      </c>
      <c r="E275">
        <v>2023</v>
      </c>
      <c r="F275" t="s">
        <v>120</v>
      </c>
      <c r="G275" t="s">
        <v>417</v>
      </c>
      <c r="H275" t="s">
        <v>76</v>
      </c>
      <c r="I275" t="s">
        <v>112</v>
      </c>
      <c r="J275" t="s">
        <v>418</v>
      </c>
      <c r="K275" t="s">
        <v>419</v>
      </c>
      <c r="L275" t="s">
        <v>420</v>
      </c>
      <c r="M275" t="s">
        <v>421</v>
      </c>
      <c r="N275" t="s">
        <v>422</v>
      </c>
      <c r="O275" t="s">
        <v>422</v>
      </c>
      <c r="P275" t="s">
        <v>77</v>
      </c>
      <c r="Q275" t="s">
        <v>77</v>
      </c>
      <c r="R275" t="s">
        <v>77</v>
      </c>
      <c r="S275" t="s">
        <v>77</v>
      </c>
      <c r="T275" t="s">
        <v>77</v>
      </c>
      <c r="U275" t="s">
        <v>500</v>
      </c>
      <c r="V275">
        <v>1</v>
      </c>
      <c r="W275" t="s">
        <v>120</v>
      </c>
      <c r="X275" t="s">
        <v>64</v>
      </c>
    </row>
    <row r="276" spans="1:24">
      <c r="A276" t="s">
        <v>120</v>
      </c>
      <c r="B276" t="s">
        <v>121</v>
      </c>
      <c r="C276" t="s">
        <v>64</v>
      </c>
      <c r="D276" t="s">
        <v>120</v>
      </c>
      <c r="E276">
        <v>2023</v>
      </c>
      <c r="F276" t="s">
        <v>120</v>
      </c>
      <c r="G276" t="s">
        <v>124</v>
      </c>
      <c r="H276" t="s">
        <v>76</v>
      </c>
      <c r="I276" t="s">
        <v>112</v>
      </c>
      <c r="J276" t="s">
        <v>428</v>
      </c>
      <c r="K276" t="s">
        <v>419</v>
      </c>
      <c r="L276" t="s">
        <v>420</v>
      </c>
      <c r="M276" t="s">
        <v>421</v>
      </c>
      <c r="N276" t="s">
        <v>422</v>
      </c>
      <c r="O276" t="s">
        <v>422</v>
      </c>
      <c r="P276" t="s">
        <v>77</v>
      </c>
      <c r="Q276" t="s">
        <v>77</v>
      </c>
      <c r="R276" t="s">
        <v>77</v>
      </c>
      <c r="S276" t="s">
        <v>77</v>
      </c>
      <c r="T276" t="s">
        <v>77</v>
      </c>
      <c r="U276" t="s">
        <v>501</v>
      </c>
      <c r="V276">
        <v>1</v>
      </c>
      <c r="W276" t="s">
        <v>120</v>
      </c>
      <c r="X276" t="s">
        <v>64</v>
      </c>
    </row>
    <row r="277" spans="1:24">
      <c r="A277" t="s">
        <v>120</v>
      </c>
      <c r="B277" t="s">
        <v>121</v>
      </c>
      <c r="C277" t="s">
        <v>64</v>
      </c>
      <c r="D277" t="s">
        <v>120</v>
      </c>
      <c r="E277">
        <v>2023</v>
      </c>
      <c r="F277" t="s">
        <v>120</v>
      </c>
      <c r="G277" t="s">
        <v>138</v>
      </c>
      <c r="H277" t="s">
        <v>76</v>
      </c>
      <c r="I277" t="s">
        <v>76</v>
      </c>
      <c r="J277" t="s">
        <v>428</v>
      </c>
      <c r="K277" t="s">
        <v>447</v>
      </c>
      <c r="L277" t="s">
        <v>420</v>
      </c>
      <c r="M277" t="s">
        <v>426</v>
      </c>
      <c r="N277" t="s">
        <v>427</v>
      </c>
      <c r="O277" t="s">
        <v>427</v>
      </c>
      <c r="P277">
        <v>3000</v>
      </c>
      <c r="Q277" t="s">
        <v>424</v>
      </c>
      <c r="R277" t="s">
        <v>77</v>
      </c>
      <c r="S277" t="s">
        <v>424</v>
      </c>
      <c r="T277" t="s">
        <v>77</v>
      </c>
      <c r="U277" t="s">
        <v>502</v>
      </c>
      <c r="V277">
        <v>1</v>
      </c>
      <c r="W277" t="s">
        <v>120</v>
      </c>
      <c r="X277" t="s">
        <v>64</v>
      </c>
    </row>
    <row r="278" spans="1:24">
      <c r="A278" t="s">
        <v>120</v>
      </c>
      <c r="B278" t="s">
        <v>121</v>
      </c>
      <c r="C278" t="s">
        <v>64</v>
      </c>
      <c r="D278" t="s">
        <v>120</v>
      </c>
      <c r="E278">
        <v>2023</v>
      </c>
      <c r="F278" t="s">
        <v>120</v>
      </c>
      <c r="G278" t="s">
        <v>434</v>
      </c>
      <c r="H278" t="s">
        <v>435</v>
      </c>
      <c r="I278" t="s">
        <v>77</v>
      </c>
      <c r="J278" t="s">
        <v>418</v>
      </c>
      <c r="K278" t="s">
        <v>436</v>
      </c>
      <c r="L278" t="s">
        <v>427</v>
      </c>
      <c r="M278" t="s">
        <v>422</v>
      </c>
      <c r="N278" t="s">
        <v>422</v>
      </c>
      <c r="O278" t="s">
        <v>422</v>
      </c>
      <c r="P278" t="s">
        <v>77</v>
      </c>
      <c r="Q278" t="s">
        <v>77</v>
      </c>
      <c r="R278" t="s">
        <v>77</v>
      </c>
      <c r="S278" t="s">
        <v>77</v>
      </c>
      <c r="T278" t="s">
        <v>77</v>
      </c>
      <c r="U278" t="s">
        <v>77</v>
      </c>
      <c r="V278">
        <v>1</v>
      </c>
      <c r="W278" t="s">
        <v>120</v>
      </c>
      <c r="X278" t="s">
        <v>64</v>
      </c>
    </row>
    <row r="279" spans="1:24">
      <c r="A279" t="s">
        <v>120</v>
      </c>
      <c r="B279" t="s">
        <v>121</v>
      </c>
      <c r="C279" t="s">
        <v>64</v>
      </c>
      <c r="D279" t="s">
        <v>120</v>
      </c>
      <c r="E279">
        <v>2023</v>
      </c>
      <c r="F279" t="s">
        <v>120</v>
      </c>
      <c r="G279" t="s">
        <v>134</v>
      </c>
      <c r="H279" t="s">
        <v>435</v>
      </c>
      <c r="I279" t="s">
        <v>77</v>
      </c>
      <c r="J279" t="s">
        <v>428</v>
      </c>
      <c r="K279" t="s">
        <v>436</v>
      </c>
      <c r="L279" t="s">
        <v>427</v>
      </c>
      <c r="M279" t="s">
        <v>422</v>
      </c>
      <c r="N279" t="s">
        <v>422</v>
      </c>
      <c r="O279" t="s">
        <v>422</v>
      </c>
      <c r="P279" t="s">
        <v>77</v>
      </c>
      <c r="Q279" t="s">
        <v>77</v>
      </c>
      <c r="R279" t="s">
        <v>77</v>
      </c>
      <c r="S279" t="s">
        <v>77</v>
      </c>
      <c r="T279" t="s">
        <v>77</v>
      </c>
      <c r="U279" t="s">
        <v>77</v>
      </c>
      <c r="V279">
        <v>1</v>
      </c>
      <c r="W279" t="s">
        <v>120</v>
      </c>
      <c r="X279" t="s">
        <v>64</v>
      </c>
    </row>
    <row r="280" spans="1:24">
      <c r="A280" t="s">
        <v>120</v>
      </c>
      <c r="B280" t="s">
        <v>121</v>
      </c>
      <c r="C280" t="s">
        <v>64</v>
      </c>
      <c r="D280" t="s">
        <v>120</v>
      </c>
      <c r="E280">
        <v>2023</v>
      </c>
      <c r="F280" t="s">
        <v>120</v>
      </c>
      <c r="G280" t="s">
        <v>448</v>
      </c>
      <c r="H280" t="s">
        <v>435</v>
      </c>
      <c r="I280" t="s">
        <v>77</v>
      </c>
      <c r="J280" t="s">
        <v>418</v>
      </c>
      <c r="K280" t="s">
        <v>449</v>
      </c>
      <c r="L280" t="s">
        <v>427</v>
      </c>
      <c r="M280" t="s">
        <v>422</v>
      </c>
      <c r="N280" t="s">
        <v>422</v>
      </c>
      <c r="O280" t="s">
        <v>422</v>
      </c>
      <c r="P280" t="s">
        <v>77</v>
      </c>
      <c r="Q280" t="s">
        <v>77</v>
      </c>
      <c r="R280" t="s">
        <v>77</v>
      </c>
      <c r="S280" t="s">
        <v>77</v>
      </c>
      <c r="T280" t="s">
        <v>77</v>
      </c>
      <c r="U280" t="s">
        <v>77</v>
      </c>
      <c r="V280">
        <v>1</v>
      </c>
      <c r="W280" t="s">
        <v>120</v>
      </c>
      <c r="X280" t="s">
        <v>64</v>
      </c>
    </row>
    <row r="281" spans="1:24">
      <c r="A281" t="s">
        <v>120</v>
      </c>
      <c r="B281" t="s">
        <v>121</v>
      </c>
      <c r="C281" t="s">
        <v>64</v>
      </c>
      <c r="D281" t="s">
        <v>120</v>
      </c>
      <c r="E281">
        <v>2023</v>
      </c>
      <c r="F281" t="s">
        <v>120</v>
      </c>
      <c r="G281" t="s">
        <v>112</v>
      </c>
      <c r="H281" t="s">
        <v>76</v>
      </c>
      <c r="I281" t="s">
        <v>112</v>
      </c>
      <c r="J281" t="s">
        <v>428</v>
      </c>
      <c r="K281" t="s">
        <v>430</v>
      </c>
      <c r="L281" t="s">
        <v>420</v>
      </c>
      <c r="M281" t="s">
        <v>421</v>
      </c>
      <c r="N281" t="s">
        <v>422</v>
      </c>
      <c r="O281" t="s">
        <v>422</v>
      </c>
      <c r="P281" t="s">
        <v>77</v>
      </c>
      <c r="Q281" t="s">
        <v>77</v>
      </c>
      <c r="R281" t="s">
        <v>77</v>
      </c>
      <c r="S281" t="s">
        <v>77</v>
      </c>
      <c r="T281" t="s">
        <v>77</v>
      </c>
      <c r="U281" t="s">
        <v>77</v>
      </c>
      <c r="V281">
        <v>1</v>
      </c>
      <c r="W281" t="s">
        <v>120</v>
      </c>
      <c r="X281" t="s">
        <v>64</v>
      </c>
    </row>
    <row r="282" spans="1:24">
      <c r="A282" t="s">
        <v>120</v>
      </c>
      <c r="B282" t="s">
        <v>121</v>
      </c>
      <c r="C282" t="s">
        <v>64</v>
      </c>
      <c r="D282" t="s">
        <v>120</v>
      </c>
      <c r="E282">
        <v>2023</v>
      </c>
      <c r="F282" t="s">
        <v>120</v>
      </c>
      <c r="G282" t="s">
        <v>445</v>
      </c>
      <c r="H282" t="s">
        <v>76</v>
      </c>
      <c r="I282" t="s">
        <v>112</v>
      </c>
      <c r="J282" t="s">
        <v>428</v>
      </c>
      <c r="K282" t="s">
        <v>446</v>
      </c>
      <c r="L282" t="s">
        <v>420</v>
      </c>
      <c r="M282" t="s">
        <v>421</v>
      </c>
      <c r="N282" t="s">
        <v>422</v>
      </c>
      <c r="O282" t="s">
        <v>422</v>
      </c>
      <c r="P282" t="s">
        <v>77</v>
      </c>
      <c r="Q282" t="s">
        <v>77</v>
      </c>
      <c r="R282" t="s">
        <v>77</v>
      </c>
      <c r="S282" t="s">
        <v>77</v>
      </c>
      <c r="T282" t="s">
        <v>77</v>
      </c>
      <c r="U282" t="s">
        <v>77</v>
      </c>
      <c r="V282">
        <v>1</v>
      </c>
      <c r="W282" t="s">
        <v>120</v>
      </c>
      <c r="X282" t="s">
        <v>64</v>
      </c>
    </row>
    <row r="283" spans="1:24">
      <c r="A283" t="s">
        <v>120</v>
      </c>
      <c r="B283" t="s">
        <v>121</v>
      </c>
      <c r="C283" t="s">
        <v>64</v>
      </c>
      <c r="D283" t="s">
        <v>120</v>
      </c>
      <c r="E283">
        <v>2023</v>
      </c>
      <c r="F283" t="s">
        <v>120</v>
      </c>
      <c r="G283" t="s">
        <v>462</v>
      </c>
      <c r="H283" t="s">
        <v>76</v>
      </c>
      <c r="I283" t="s">
        <v>112</v>
      </c>
      <c r="J283" t="s">
        <v>418</v>
      </c>
      <c r="K283" t="s">
        <v>463</v>
      </c>
      <c r="L283" t="s">
        <v>420</v>
      </c>
      <c r="M283" t="s">
        <v>421</v>
      </c>
      <c r="N283" t="s">
        <v>422</v>
      </c>
      <c r="O283" t="s">
        <v>422</v>
      </c>
      <c r="P283" t="s">
        <v>77</v>
      </c>
      <c r="Q283" t="s">
        <v>77</v>
      </c>
      <c r="R283" t="s">
        <v>77</v>
      </c>
      <c r="S283" t="s">
        <v>77</v>
      </c>
      <c r="T283" t="s">
        <v>77</v>
      </c>
      <c r="U283" t="s">
        <v>77</v>
      </c>
      <c r="V283">
        <v>1</v>
      </c>
      <c r="W283" t="s">
        <v>120</v>
      </c>
      <c r="X283" t="s">
        <v>64</v>
      </c>
    </row>
    <row r="284" spans="1:24">
      <c r="A284" t="s">
        <v>120</v>
      </c>
      <c r="B284" t="s">
        <v>121</v>
      </c>
      <c r="C284" t="s">
        <v>64</v>
      </c>
      <c r="D284" t="s">
        <v>120</v>
      </c>
      <c r="E284">
        <v>2023</v>
      </c>
      <c r="F284" t="s">
        <v>120</v>
      </c>
      <c r="G284" t="s">
        <v>455</v>
      </c>
      <c r="H284" t="s">
        <v>76</v>
      </c>
      <c r="I284" t="s">
        <v>112</v>
      </c>
      <c r="J284" t="s">
        <v>418</v>
      </c>
      <c r="K284" t="s">
        <v>42</v>
      </c>
      <c r="L284" t="s">
        <v>420</v>
      </c>
      <c r="M284" t="s">
        <v>421</v>
      </c>
      <c r="N284" t="s">
        <v>422</v>
      </c>
      <c r="O284" t="s">
        <v>422</v>
      </c>
      <c r="P284" t="s">
        <v>77</v>
      </c>
      <c r="Q284" t="s">
        <v>77</v>
      </c>
      <c r="R284" t="s">
        <v>77</v>
      </c>
      <c r="S284" t="s">
        <v>77</v>
      </c>
      <c r="T284" t="s">
        <v>77</v>
      </c>
      <c r="U284" t="s">
        <v>77</v>
      </c>
      <c r="V284">
        <v>1</v>
      </c>
      <c r="W284" t="s">
        <v>120</v>
      </c>
      <c r="X284" t="s">
        <v>64</v>
      </c>
    </row>
    <row r="285" spans="1:24">
      <c r="A285" t="s">
        <v>122</v>
      </c>
      <c r="B285" t="s">
        <v>123</v>
      </c>
      <c r="C285" t="s">
        <v>59</v>
      </c>
      <c r="D285" t="s">
        <v>122</v>
      </c>
      <c r="E285">
        <v>2023</v>
      </c>
      <c r="F285" t="s">
        <v>122</v>
      </c>
      <c r="G285" t="s">
        <v>455</v>
      </c>
      <c r="H285" t="s">
        <v>76</v>
      </c>
      <c r="I285" t="s">
        <v>112</v>
      </c>
      <c r="J285" t="s">
        <v>418</v>
      </c>
      <c r="K285" t="s">
        <v>42</v>
      </c>
      <c r="L285" t="s">
        <v>420</v>
      </c>
      <c r="M285" t="s">
        <v>421</v>
      </c>
      <c r="N285" t="s">
        <v>422</v>
      </c>
      <c r="O285" t="s">
        <v>422</v>
      </c>
      <c r="P285" t="s">
        <v>77</v>
      </c>
      <c r="Q285" t="s">
        <v>77</v>
      </c>
      <c r="R285" t="s">
        <v>77</v>
      </c>
      <c r="S285" t="s">
        <v>77</v>
      </c>
      <c r="T285" t="s">
        <v>77</v>
      </c>
      <c r="U285" t="s">
        <v>77</v>
      </c>
      <c r="V285">
        <v>1</v>
      </c>
      <c r="W285" t="s">
        <v>122</v>
      </c>
      <c r="X285" t="s">
        <v>59</v>
      </c>
    </row>
    <row r="286" spans="1:24">
      <c r="A286" t="s">
        <v>122</v>
      </c>
      <c r="B286" t="s">
        <v>123</v>
      </c>
      <c r="C286" t="s">
        <v>59</v>
      </c>
      <c r="D286" t="s">
        <v>122</v>
      </c>
      <c r="E286">
        <v>2023</v>
      </c>
      <c r="F286" t="s">
        <v>122</v>
      </c>
      <c r="G286" t="s">
        <v>112</v>
      </c>
      <c r="H286" t="s">
        <v>76</v>
      </c>
      <c r="I286" t="s">
        <v>112</v>
      </c>
      <c r="J286" t="s">
        <v>428</v>
      </c>
      <c r="K286" t="s">
        <v>430</v>
      </c>
      <c r="L286" t="s">
        <v>420</v>
      </c>
      <c r="M286" t="s">
        <v>421</v>
      </c>
      <c r="N286" t="s">
        <v>422</v>
      </c>
      <c r="O286" t="s">
        <v>422</v>
      </c>
      <c r="P286" t="s">
        <v>77</v>
      </c>
      <c r="Q286" t="s">
        <v>77</v>
      </c>
      <c r="R286" t="s">
        <v>77</v>
      </c>
      <c r="S286" t="s">
        <v>77</v>
      </c>
      <c r="T286" t="s">
        <v>77</v>
      </c>
      <c r="U286" t="s">
        <v>77</v>
      </c>
      <c r="V286">
        <v>1</v>
      </c>
      <c r="W286" t="s">
        <v>122</v>
      </c>
      <c r="X286" t="s">
        <v>59</v>
      </c>
    </row>
    <row r="287" spans="1:24">
      <c r="A287" t="s">
        <v>122</v>
      </c>
      <c r="B287" t="s">
        <v>123</v>
      </c>
      <c r="C287" t="s">
        <v>59</v>
      </c>
      <c r="D287" t="s">
        <v>122</v>
      </c>
      <c r="E287">
        <v>2023</v>
      </c>
      <c r="F287" t="s">
        <v>122</v>
      </c>
      <c r="G287" t="s">
        <v>456</v>
      </c>
      <c r="H287" t="s">
        <v>76</v>
      </c>
      <c r="I287" t="s">
        <v>112</v>
      </c>
      <c r="J287" t="s">
        <v>418</v>
      </c>
      <c r="K287" t="s">
        <v>437</v>
      </c>
      <c r="L287" t="s">
        <v>420</v>
      </c>
      <c r="M287" t="s">
        <v>421</v>
      </c>
      <c r="N287" t="s">
        <v>422</v>
      </c>
      <c r="O287" t="s">
        <v>422</v>
      </c>
      <c r="P287" t="s">
        <v>77</v>
      </c>
      <c r="Q287" t="s">
        <v>77</v>
      </c>
      <c r="R287" t="s">
        <v>77</v>
      </c>
      <c r="S287" t="s">
        <v>77</v>
      </c>
      <c r="T287" t="s">
        <v>77</v>
      </c>
      <c r="U287" t="s">
        <v>77</v>
      </c>
      <c r="V287">
        <v>1</v>
      </c>
      <c r="W287" t="s">
        <v>122</v>
      </c>
      <c r="X287" t="s">
        <v>59</v>
      </c>
    </row>
    <row r="288" spans="1:24">
      <c r="A288" t="s">
        <v>122</v>
      </c>
      <c r="B288" t="s">
        <v>123</v>
      </c>
      <c r="C288" t="s">
        <v>59</v>
      </c>
      <c r="D288" t="s">
        <v>122</v>
      </c>
      <c r="E288">
        <v>2023</v>
      </c>
      <c r="F288" t="s">
        <v>122</v>
      </c>
      <c r="G288" t="s">
        <v>128</v>
      </c>
      <c r="H288" t="s">
        <v>435</v>
      </c>
      <c r="I288" t="s">
        <v>77</v>
      </c>
      <c r="J288" t="s">
        <v>428</v>
      </c>
      <c r="K288" t="s">
        <v>459</v>
      </c>
      <c r="L288" t="s">
        <v>427</v>
      </c>
      <c r="M288" t="s">
        <v>422</v>
      </c>
      <c r="N288" t="s">
        <v>422</v>
      </c>
      <c r="O288" t="s">
        <v>422</v>
      </c>
      <c r="P288" t="s">
        <v>77</v>
      </c>
      <c r="Q288" t="s">
        <v>77</v>
      </c>
      <c r="R288" t="s">
        <v>77</v>
      </c>
      <c r="S288" t="s">
        <v>77</v>
      </c>
      <c r="T288" t="s">
        <v>77</v>
      </c>
      <c r="U288" t="s">
        <v>77</v>
      </c>
      <c r="V288">
        <v>1</v>
      </c>
      <c r="W288" t="s">
        <v>122</v>
      </c>
      <c r="X288" t="s">
        <v>59</v>
      </c>
    </row>
    <row r="289" spans="1:24">
      <c r="A289" t="s">
        <v>122</v>
      </c>
      <c r="B289" t="s">
        <v>123</v>
      </c>
      <c r="C289" t="s">
        <v>59</v>
      </c>
      <c r="D289" t="s">
        <v>122</v>
      </c>
      <c r="E289">
        <v>2023</v>
      </c>
      <c r="F289" t="s">
        <v>122</v>
      </c>
      <c r="G289" t="s">
        <v>148</v>
      </c>
      <c r="H289" t="s">
        <v>76</v>
      </c>
      <c r="I289" t="s">
        <v>112</v>
      </c>
      <c r="J289" t="s">
        <v>418</v>
      </c>
      <c r="K289" t="s">
        <v>457</v>
      </c>
      <c r="L289" t="s">
        <v>420</v>
      </c>
      <c r="M289" t="s">
        <v>421</v>
      </c>
      <c r="N289" t="s">
        <v>422</v>
      </c>
      <c r="O289" t="s">
        <v>422</v>
      </c>
      <c r="P289" t="s">
        <v>77</v>
      </c>
      <c r="Q289" t="s">
        <v>77</v>
      </c>
      <c r="R289" t="s">
        <v>77</v>
      </c>
      <c r="S289" t="s">
        <v>77</v>
      </c>
      <c r="T289" t="s">
        <v>77</v>
      </c>
      <c r="U289" t="s">
        <v>77</v>
      </c>
      <c r="V289">
        <v>1</v>
      </c>
      <c r="W289" t="s">
        <v>122</v>
      </c>
      <c r="X289" t="s">
        <v>59</v>
      </c>
    </row>
    <row r="290" spans="1:24">
      <c r="A290" t="s">
        <v>122</v>
      </c>
      <c r="B290" t="s">
        <v>123</v>
      </c>
      <c r="C290" t="s">
        <v>59</v>
      </c>
      <c r="D290" t="s">
        <v>122</v>
      </c>
      <c r="E290">
        <v>2023</v>
      </c>
      <c r="F290" t="s">
        <v>122</v>
      </c>
      <c r="G290" t="s">
        <v>435</v>
      </c>
      <c r="H290" t="s">
        <v>76</v>
      </c>
      <c r="I290" t="s">
        <v>112</v>
      </c>
      <c r="J290" t="s">
        <v>428</v>
      </c>
      <c r="K290" t="s">
        <v>443</v>
      </c>
      <c r="L290" t="s">
        <v>420</v>
      </c>
      <c r="M290" t="s">
        <v>421</v>
      </c>
      <c r="N290" t="s">
        <v>422</v>
      </c>
      <c r="O290" t="s">
        <v>422</v>
      </c>
      <c r="P290" t="s">
        <v>77</v>
      </c>
      <c r="Q290" t="s">
        <v>77</v>
      </c>
      <c r="R290" t="s">
        <v>77</v>
      </c>
      <c r="S290" t="s">
        <v>77</v>
      </c>
      <c r="T290" t="s">
        <v>77</v>
      </c>
      <c r="U290" t="s">
        <v>77</v>
      </c>
      <c r="V290">
        <v>1</v>
      </c>
      <c r="W290" t="s">
        <v>122</v>
      </c>
      <c r="X290" t="s">
        <v>59</v>
      </c>
    </row>
    <row r="291" spans="1:24">
      <c r="A291" t="s">
        <v>122</v>
      </c>
      <c r="B291" t="s">
        <v>123</v>
      </c>
      <c r="C291" t="s">
        <v>59</v>
      </c>
      <c r="D291" t="s">
        <v>122</v>
      </c>
      <c r="E291">
        <v>2023</v>
      </c>
      <c r="F291" t="s">
        <v>122</v>
      </c>
      <c r="G291" t="s">
        <v>116</v>
      </c>
      <c r="H291" t="s">
        <v>76</v>
      </c>
      <c r="I291" t="s">
        <v>112</v>
      </c>
      <c r="J291" t="s">
        <v>428</v>
      </c>
      <c r="K291" t="s">
        <v>437</v>
      </c>
      <c r="L291" t="s">
        <v>420</v>
      </c>
      <c r="M291" t="s">
        <v>421</v>
      </c>
      <c r="N291" t="s">
        <v>422</v>
      </c>
      <c r="O291" t="s">
        <v>422</v>
      </c>
      <c r="P291" t="s">
        <v>77</v>
      </c>
      <c r="Q291" t="s">
        <v>77</v>
      </c>
      <c r="R291" t="s">
        <v>77</v>
      </c>
      <c r="S291" t="s">
        <v>77</v>
      </c>
      <c r="T291" t="s">
        <v>77</v>
      </c>
      <c r="U291" t="s">
        <v>77</v>
      </c>
      <c r="V291">
        <v>1</v>
      </c>
      <c r="W291" t="s">
        <v>122</v>
      </c>
      <c r="X291" t="s">
        <v>59</v>
      </c>
    </row>
    <row r="292" spans="1:24">
      <c r="A292" t="s">
        <v>122</v>
      </c>
      <c r="B292" t="s">
        <v>123</v>
      </c>
      <c r="C292" t="s">
        <v>59</v>
      </c>
      <c r="D292" t="s">
        <v>122</v>
      </c>
      <c r="E292">
        <v>2023</v>
      </c>
      <c r="F292" t="s">
        <v>122</v>
      </c>
      <c r="G292" t="s">
        <v>146</v>
      </c>
      <c r="H292" t="s">
        <v>76</v>
      </c>
      <c r="I292" t="s">
        <v>112</v>
      </c>
      <c r="J292" t="s">
        <v>418</v>
      </c>
      <c r="K292" t="s">
        <v>430</v>
      </c>
      <c r="L292" t="s">
        <v>420</v>
      </c>
      <c r="M292" t="s">
        <v>421</v>
      </c>
      <c r="N292" t="s">
        <v>422</v>
      </c>
      <c r="O292" t="s">
        <v>422</v>
      </c>
      <c r="P292" t="s">
        <v>77</v>
      </c>
      <c r="Q292" t="s">
        <v>77</v>
      </c>
      <c r="R292" t="s">
        <v>77</v>
      </c>
      <c r="S292" t="s">
        <v>77</v>
      </c>
      <c r="T292" t="s">
        <v>77</v>
      </c>
      <c r="U292" t="s">
        <v>77</v>
      </c>
      <c r="V292">
        <v>1</v>
      </c>
      <c r="W292" t="s">
        <v>122</v>
      </c>
      <c r="X292" t="s">
        <v>59</v>
      </c>
    </row>
    <row r="293" spans="1:24">
      <c r="A293" t="s">
        <v>122</v>
      </c>
      <c r="B293" t="s">
        <v>123</v>
      </c>
      <c r="C293" t="s">
        <v>59</v>
      </c>
      <c r="D293" t="s">
        <v>122</v>
      </c>
      <c r="E293">
        <v>2023</v>
      </c>
      <c r="F293" t="s">
        <v>122</v>
      </c>
      <c r="G293" t="s">
        <v>126</v>
      </c>
      <c r="H293" t="s">
        <v>76</v>
      </c>
      <c r="I293" t="s">
        <v>112</v>
      </c>
      <c r="J293" t="s">
        <v>428</v>
      </c>
      <c r="K293" t="s">
        <v>431</v>
      </c>
      <c r="L293" t="s">
        <v>420</v>
      </c>
      <c r="M293" t="s">
        <v>421</v>
      </c>
      <c r="N293" t="s">
        <v>422</v>
      </c>
      <c r="O293" t="s">
        <v>422</v>
      </c>
      <c r="P293" t="s">
        <v>77</v>
      </c>
      <c r="Q293" t="s">
        <v>77</v>
      </c>
      <c r="R293" t="s">
        <v>77</v>
      </c>
      <c r="S293" t="s">
        <v>77</v>
      </c>
      <c r="T293" t="s">
        <v>77</v>
      </c>
      <c r="U293" t="s">
        <v>77</v>
      </c>
      <c r="V293">
        <v>1</v>
      </c>
      <c r="W293" t="s">
        <v>122</v>
      </c>
      <c r="X293" t="s">
        <v>59</v>
      </c>
    </row>
    <row r="294" spans="1:24">
      <c r="A294" t="s">
        <v>122</v>
      </c>
      <c r="B294" t="s">
        <v>123</v>
      </c>
      <c r="C294" t="s">
        <v>59</v>
      </c>
      <c r="D294" t="s">
        <v>122</v>
      </c>
      <c r="E294">
        <v>2023</v>
      </c>
      <c r="F294" t="s">
        <v>122</v>
      </c>
      <c r="G294" t="s">
        <v>144</v>
      </c>
      <c r="H294" t="s">
        <v>76</v>
      </c>
      <c r="I294" t="s">
        <v>112</v>
      </c>
      <c r="J294" t="s">
        <v>418</v>
      </c>
      <c r="K294" t="s">
        <v>452</v>
      </c>
      <c r="L294" t="s">
        <v>420</v>
      </c>
      <c r="M294" t="s">
        <v>421</v>
      </c>
      <c r="N294" t="s">
        <v>422</v>
      </c>
      <c r="O294" t="s">
        <v>422</v>
      </c>
      <c r="P294" t="s">
        <v>77</v>
      </c>
      <c r="Q294" t="s">
        <v>77</v>
      </c>
      <c r="R294" t="s">
        <v>77</v>
      </c>
      <c r="S294" t="s">
        <v>77</v>
      </c>
      <c r="T294" t="s">
        <v>77</v>
      </c>
      <c r="U294" t="s">
        <v>77</v>
      </c>
      <c r="V294">
        <v>1</v>
      </c>
      <c r="W294" t="s">
        <v>122</v>
      </c>
      <c r="X294" t="s">
        <v>59</v>
      </c>
    </row>
    <row r="295" spans="1:24">
      <c r="A295" t="s">
        <v>122</v>
      </c>
      <c r="B295" t="s">
        <v>123</v>
      </c>
      <c r="C295" t="s">
        <v>59</v>
      </c>
      <c r="D295" t="s">
        <v>122</v>
      </c>
      <c r="E295">
        <v>2023</v>
      </c>
      <c r="F295" t="s">
        <v>122</v>
      </c>
      <c r="G295" t="s">
        <v>134</v>
      </c>
      <c r="H295" t="s">
        <v>76</v>
      </c>
      <c r="I295" t="s">
        <v>112</v>
      </c>
      <c r="J295" t="s">
        <v>428</v>
      </c>
      <c r="K295" t="s">
        <v>436</v>
      </c>
      <c r="L295" t="s">
        <v>420</v>
      </c>
      <c r="M295" t="s">
        <v>421</v>
      </c>
      <c r="N295" t="s">
        <v>422</v>
      </c>
      <c r="O295" t="s">
        <v>422</v>
      </c>
      <c r="P295" t="s">
        <v>77</v>
      </c>
      <c r="Q295" t="s">
        <v>77</v>
      </c>
      <c r="R295" t="s">
        <v>77</v>
      </c>
      <c r="S295" t="s">
        <v>77</v>
      </c>
      <c r="T295" t="s">
        <v>77</v>
      </c>
      <c r="U295" t="s">
        <v>77</v>
      </c>
      <c r="V295">
        <v>1</v>
      </c>
      <c r="W295" t="s">
        <v>122</v>
      </c>
      <c r="X295" t="s">
        <v>59</v>
      </c>
    </row>
    <row r="296" spans="1:24">
      <c r="A296" t="s">
        <v>122</v>
      </c>
      <c r="B296" t="s">
        <v>123</v>
      </c>
      <c r="C296" t="s">
        <v>59</v>
      </c>
      <c r="D296" t="s">
        <v>122</v>
      </c>
      <c r="E296">
        <v>2023</v>
      </c>
      <c r="F296" t="s">
        <v>122</v>
      </c>
      <c r="G296" t="s">
        <v>136</v>
      </c>
      <c r="H296" t="s">
        <v>76</v>
      </c>
      <c r="I296" t="s">
        <v>112</v>
      </c>
      <c r="J296" t="s">
        <v>428</v>
      </c>
      <c r="K296" t="s">
        <v>444</v>
      </c>
      <c r="L296" t="s">
        <v>420</v>
      </c>
      <c r="M296" t="s">
        <v>421</v>
      </c>
      <c r="N296" t="s">
        <v>422</v>
      </c>
      <c r="O296" t="s">
        <v>422</v>
      </c>
      <c r="P296" t="s">
        <v>77</v>
      </c>
      <c r="Q296" t="s">
        <v>77</v>
      </c>
      <c r="R296" t="s">
        <v>77</v>
      </c>
      <c r="S296" t="s">
        <v>77</v>
      </c>
      <c r="T296" t="s">
        <v>77</v>
      </c>
      <c r="U296" t="s">
        <v>77</v>
      </c>
      <c r="V296">
        <v>1</v>
      </c>
      <c r="W296" t="s">
        <v>122</v>
      </c>
      <c r="X296" t="s">
        <v>59</v>
      </c>
    </row>
    <row r="297" spans="1:24">
      <c r="A297" t="s">
        <v>122</v>
      </c>
      <c r="B297" t="s">
        <v>123</v>
      </c>
      <c r="C297" t="s">
        <v>59</v>
      </c>
      <c r="D297" t="s">
        <v>122</v>
      </c>
      <c r="E297">
        <v>2023</v>
      </c>
      <c r="F297" t="s">
        <v>122</v>
      </c>
      <c r="G297" t="s">
        <v>142</v>
      </c>
      <c r="H297" t="s">
        <v>76</v>
      </c>
      <c r="I297" t="s">
        <v>112</v>
      </c>
      <c r="J297" t="s">
        <v>418</v>
      </c>
      <c r="K297" t="s">
        <v>443</v>
      </c>
      <c r="L297" t="s">
        <v>420</v>
      </c>
      <c r="M297" t="s">
        <v>421</v>
      </c>
      <c r="N297" t="s">
        <v>422</v>
      </c>
      <c r="O297" t="s">
        <v>422</v>
      </c>
      <c r="P297" t="s">
        <v>77</v>
      </c>
      <c r="Q297" t="s">
        <v>77</v>
      </c>
      <c r="R297" t="s">
        <v>77</v>
      </c>
      <c r="S297" t="s">
        <v>77</v>
      </c>
      <c r="T297" t="s">
        <v>77</v>
      </c>
      <c r="U297" t="s">
        <v>77</v>
      </c>
      <c r="V297">
        <v>1</v>
      </c>
      <c r="W297" t="s">
        <v>122</v>
      </c>
      <c r="X297" t="s">
        <v>59</v>
      </c>
    </row>
    <row r="298" spans="1:24">
      <c r="A298" t="s">
        <v>122</v>
      </c>
      <c r="B298" t="s">
        <v>123</v>
      </c>
      <c r="C298" t="s">
        <v>59</v>
      </c>
      <c r="D298" t="s">
        <v>122</v>
      </c>
      <c r="E298">
        <v>2023</v>
      </c>
      <c r="F298" t="s">
        <v>122</v>
      </c>
      <c r="G298" t="s">
        <v>76</v>
      </c>
      <c r="H298" t="s">
        <v>76</v>
      </c>
      <c r="I298" t="s">
        <v>112</v>
      </c>
      <c r="J298" t="s">
        <v>428</v>
      </c>
      <c r="K298" t="s">
        <v>438</v>
      </c>
      <c r="L298" t="s">
        <v>420</v>
      </c>
      <c r="M298" t="s">
        <v>421</v>
      </c>
      <c r="N298" t="s">
        <v>422</v>
      </c>
      <c r="O298" t="s">
        <v>422</v>
      </c>
      <c r="P298" t="s">
        <v>77</v>
      </c>
      <c r="Q298" t="s">
        <v>77</v>
      </c>
      <c r="R298" t="s">
        <v>77</v>
      </c>
      <c r="S298" t="s">
        <v>77</v>
      </c>
      <c r="T298" t="s">
        <v>77</v>
      </c>
      <c r="U298" t="s">
        <v>77</v>
      </c>
      <c r="V298">
        <v>1</v>
      </c>
      <c r="W298" t="s">
        <v>122</v>
      </c>
      <c r="X298" t="s">
        <v>59</v>
      </c>
    </row>
    <row r="299" spans="1:24">
      <c r="A299" t="s">
        <v>122</v>
      </c>
      <c r="B299" t="s">
        <v>123</v>
      </c>
      <c r="C299" t="s">
        <v>59</v>
      </c>
      <c r="D299" t="s">
        <v>122</v>
      </c>
      <c r="E299">
        <v>2023</v>
      </c>
      <c r="F299" t="s">
        <v>122</v>
      </c>
      <c r="G299" t="s">
        <v>454</v>
      </c>
      <c r="H299" t="s">
        <v>76</v>
      </c>
      <c r="I299" t="s">
        <v>112</v>
      </c>
      <c r="J299" t="s">
        <v>428</v>
      </c>
      <c r="K299" t="s">
        <v>433</v>
      </c>
      <c r="L299" t="s">
        <v>420</v>
      </c>
      <c r="M299" t="s">
        <v>421</v>
      </c>
      <c r="N299" t="s">
        <v>422</v>
      </c>
      <c r="O299" t="s">
        <v>422</v>
      </c>
      <c r="P299" t="s">
        <v>77</v>
      </c>
      <c r="Q299" t="s">
        <v>77</v>
      </c>
      <c r="R299" t="s">
        <v>77</v>
      </c>
      <c r="S299" t="s">
        <v>77</v>
      </c>
      <c r="T299" t="s">
        <v>77</v>
      </c>
      <c r="U299" t="s">
        <v>77</v>
      </c>
      <c r="V299">
        <v>1</v>
      </c>
      <c r="W299" t="s">
        <v>122</v>
      </c>
      <c r="X299" t="s">
        <v>59</v>
      </c>
    </row>
    <row r="300" spans="1:24">
      <c r="A300" t="s">
        <v>122</v>
      </c>
      <c r="B300" t="s">
        <v>123</v>
      </c>
      <c r="C300" t="s">
        <v>59</v>
      </c>
      <c r="D300" t="s">
        <v>122</v>
      </c>
      <c r="E300">
        <v>2023</v>
      </c>
      <c r="F300" t="s">
        <v>122</v>
      </c>
      <c r="G300" t="s">
        <v>140</v>
      </c>
      <c r="H300" t="s">
        <v>76</v>
      </c>
      <c r="I300" t="s">
        <v>112</v>
      </c>
      <c r="J300" t="s">
        <v>418</v>
      </c>
      <c r="K300" t="s">
        <v>438</v>
      </c>
      <c r="L300" t="s">
        <v>420</v>
      </c>
      <c r="M300" t="s">
        <v>421</v>
      </c>
      <c r="N300" t="s">
        <v>422</v>
      </c>
      <c r="O300" t="s">
        <v>422</v>
      </c>
      <c r="P300" t="s">
        <v>77</v>
      </c>
      <c r="Q300" t="s">
        <v>77</v>
      </c>
      <c r="R300" t="s">
        <v>77</v>
      </c>
      <c r="S300" t="s">
        <v>77</v>
      </c>
      <c r="T300" t="s">
        <v>77</v>
      </c>
      <c r="U300" t="s">
        <v>77</v>
      </c>
      <c r="V300">
        <v>1</v>
      </c>
      <c r="W300" t="s">
        <v>122</v>
      </c>
      <c r="X300" t="s">
        <v>59</v>
      </c>
    </row>
    <row r="301" spans="1:24">
      <c r="A301" t="s">
        <v>122</v>
      </c>
      <c r="B301" t="s">
        <v>123</v>
      </c>
      <c r="C301" t="s">
        <v>59</v>
      </c>
      <c r="D301" t="s">
        <v>122</v>
      </c>
      <c r="E301">
        <v>2023</v>
      </c>
      <c r="F301" t="s">
        <v>122</v>
      </c>
      <c r="G301" t="s">
        <v>110</v>
      </c>
      <c r="H301" t="s">
        <v>76</v>
      </c>
      <c r="I301" t="s">
        <v>112</v>
      </c>
      <c r="J301" t="s">
        <v>428</v>
      </c>
      <c r="K301" t="s">
        <v>452</v>
      </c>
      <c r="L301" t="s">
        <v>420</v>
      </c>
      <c r="M301" t="s">
        <v>421</v>
      </c>
      <c r="N301" t="s">
        <v>422</v>
      </c>
      <c r="O301" t="s">
        <v>422</v>
      </c>
      <c r="P301" t="s">
        <v>77</v>
      </c>
      <c r="Q301" t="s">
        <v>77</v>
      </c>
      <c r="R301" t="s">
        <v>77</v>
      </c>
      <c r="S301" t="s">
        <v>77</v>
      </c>
      <c r="T301" t="s">
        <v>77</v>
      </c>
      <c r="U301" t="s">
        <v>77</v>
      </c>
      <c r="V301">
        <v>1</v>
      </c>
      <c r="W301" t="s">
        <v>122</v>
      </c>
      <c r="X301" t="s">
        <v>59</v>
      </c>
    </row>
    <row r="302" spans="1:24">
      <c r="A302" t="s">
        <v>122</v>
      </c>
      <c r="B302" t="s">
        <v>123</v>
      </c>
      <c r="C302" t="s">
        <v>59</v>
      </c>
      <c r="D302" t="s">
        <v>122</v>
      </c>
      <c r="E302">
        <v>2023</v>
      </c>
      <c r="F302" t="s">
        <v>122</v>
      </c>
      <c r="G302" t="s">
        <v>465</v>
      </c>
      <c r="H302" t="s">
        <v>435</v>
      </c>
      <c r="I302" t="s">
        <v>77</v>
      </c>
      <c r="J302" t="s">
        <v>418</v>
      </c>
      <c r="K302" t="s">
        <v>447</v>
      </c>
      <c r="L302" t="s">
        <v>427</v>
      </c>
      <c r="M302" t="s">
        <v>422</v>
      </c>
      <c r="N302" t="s">
        <v>422</v>
      </c>
      <c r="O302" t="s">
        <v>422</v>
      </c>
      <c r="P302" t="s">
        <v>77</v>
      </c>
      <c r="Q302" t="s">
        <v>77</v>
      </c>
      <c r="R302" t="s">
        <v>77</v>
      </c>
      <c r="S302" t="s">
        <v>77</v>
      </c>
      <c r="T302" t="s">
        <v>77</v>
      </c>
      <c r="U302" t="s">
        <v>77</v>
      </c>
      <c r="V302">
        <v>1</v>
      </c>
      <c r="W302" t="s">
        <v>122</v>
      </c>
      <c r="X302" t="s">
        <v>59</v>
      </c>
    </row>
    <row r="303" spans="1:24">
      <c r="A303" t="s">
        <v>122</v>
      </c>
      <c r="B303" t="s">
        <v>123</v>
      </c>
      <c r="C303" t="s">
        <v>59</v>
      </c>
      <c r="D303" t="s">
        <v>122</v>
      </c>
      <c r="E303">
        <v>2023</v>
      </c>
      <c r="F303" t="s">
        <v>122</v>
      </c>
      <c r="G303" t="s">
        <v>434</v>
      </c>
      <c r="H303" t="s">
        <v>435</v>
      </c>
      <c r="I303" t="s">
        <v>77</v>
      </c>
      <c r="J303" t="s">
        <v>418</v>
      </c>
      <c r="K303" t="s">
        <v>436</v>
      </c>
      <c r="L303" t="s">
        <v>427</v>
      </c>
      <c r="M303" t="s">
        <v>422</v>
      </c>
      <c r="N303" t="s">
        <v>422</v>
      </c>
      <c r="O303" t="s">
        <v>422</v>
      </c>
      <c r="P303" t="s">
        <v>77</v>
      </c>
      <c r="Q303" t="s">
        <v>77</v>
      </c>
      <c r="R303" t="s">
        <v>77</v>
      </c>
      <c r="S303" t="s">
        <v>77</v>
      </c>
      <c r="T303" t="s">
        <v>77</v>
      </c>
      <c r="U303" t="s">
        <v>77</v>
      </c>
      <c r="V303">
        <v>1</v>
      </c>
      <c r="W303" t="s">
        <v>122</v>
      </c>
      <c r="X303" t="s">
        <v>59</v>
      </c>
    </row>
    <row r="304" spans="1:24">
      <c r="A304" t="s">
        <v>122</v>
      </c>
      <c r="B304" t="s">
        <v>123</v>
      </c>
      <c r="C304" t="s">
        <v>59</v>
      </c>
      <c r="D304" t="s">
        <v>122</v>
      </c>
      <c r="E304">
        <v>2023</v>
      </c>
      <c r="F304" t="s">
        <v>122</v>
      </c>
      <c r="G304" t="s">
        <v>124</v>
      </c>
      <c r="H304" t="s">
        <v>76</v>
      </c>
      <c r="I304" t="s">
        <v>112</v>
      </c>
      <c r="J304" t="s">
        <v>428</v>
      </c>
      <c r="K304" t="s">
        <v>419</v>
      </c>
      <c r="L304" t="s">
        <v>420</v>
      </c>
      <c r="M304" t="s">
        <v>421</v>
      </c>
      <c r="N304" t="s">
        <v>422</v>
      </c>
      <c r="O304" t="s">
        <v>422</v>
      </c>
      <c r="P304" t="s">
        <v>77</v>
      </c>
      <c r="Q304" t="s">
        <v>77</v>
      </c>
      <c r="R304" t="s">
        <v>77</v>
      </c>
      <c r="S304" t="s">
        <v>77</v>
      </c>
      <c r="T304" t="s">
        <v>77</v>
      </c>
      <c r="U304" t="s">
        <v>77</v>
      </c>
      <c r="V304">
        <v>1</v>
      </c>
      <c r="W304" t="s">
        <v>122</v>
      </c>
      <c r="X304" t="s">
        <v>59</v>
      </c>
    </row>
    <row r="305" spans="1:24">
      <c r="A305" t="s">
        <v>122</v>
      </c>
      <c r="B305" t="s">
        <v>123</v>
      </c>
      <c r="C305" t="s">
        <v>59</v>
      </c>
      <c r="D305" t="s">
        <v>122</v>
      </c>
      <c r="E305">
        <v>2023</v>
      </c>
      <c r="F305" t="s">
        <v>122</v>
      </c>
      <c r="G305" t="s">
        <v>453</v>
      </c>
      <c r="H305" t="s">
        <v>76</v>
      </c>
      <c r="I305" t="s">
        <v>112</v>
      </c>
      <c r="J305" t="s">
        <v>428</v>
      </c>
      <c r="K305" t="s">
        <v>425</v>
      </c>
      <c r="L305" t="s">
        <v>420</v>
      </c>
      <c r="M305" t="s">
        <v>421</v>
      </c>
      <c r="N305" t="s">
        <v>422</v>
      </c>
      <c r="O305" t="s">
        <v>422</v>
      </c>
      <c r="P305" t="s">
        <v>77</v>
      </c>
      <c r="Q305" t="s">
        <v>77</v>
      </c>
      <c r="R305" t="s">
        <v>77</v>
      </c>
      <c r="S305" t="s">
        <v>77</v>
      </c>
      <c r="T305" t="s">
        <v>77</v>
      </c>
      <c r="U305" t="s">
        <v>77</v>
      </c>
      <c r="V305">
        <v>1</v>
      </c>
      <c r="W305" t="s">
        <v>122</v>
      </c>
      <c r="X305" t="s">
        <v>59</v>
      </c>
    </row>
    <row r="306" spans="1:24">
      <c r="A306" t="s">
        <v>122</v>
      </c>
      <c r="B306" t="s">
        <v>123</v>
      </c>
      <c r="C306" t="s">
        <v>59</v>
      </c>
      <c r="D306" t="s">
        <v>122</v>
      </c>
      <c r="E306">
        <v>2023</v>
      </c>
      <c r="F306" t="s">
        <v>122</v>
      </c>
      <c r="G306" t="s">
        <v>423</v>
      </c>
      <c r="H306" t="s">
        <v>76</v>
      </c>
      <c r="I306" t="s">
        <v>76</v>
      </c>
      <c r="J306" t="s">
        <v>418</v>
      </c>
      <c r="K306" t="s">
        <v>425</v>
      </c>
      <c r="L306" t="s">
        <v>420</v>
      </c>
      <c r="M306" t="s">
        <v>426</v>
      </c>
      <c r="N306" t="s">
        <v>420</v>
      </c>
      <c r="O306" t="s">
        <v>427</v>
      </c>
      <c r="P306">
        <v>1000</v>
      </c>
      <c r="Q306" t="s">
        <v>471</v>
      </c>
      <c r="R306" s="36">
        <v>2000</v>
      </c>
      <c r="S306" t="s">
        <v>424</v>
      </c>
      <c r="T306" t="s">
        <v>77</v>
      </c>
      <c r="U306" t="s">
        <v>503</v>
      </c>
      <c r="V306">
        <v>1</v>
      </c>
      <c r="W306" t="s">
        <v>122</v>
      </c>
      <c r="X306" t="s">
        <v>59</v>
      </c>
    </row>
    <row r="307" spans="1:24">
      <c r="A307" t="s">
        <v>122</v>
      </c>
      <c r="B307" t="s">
        <v>123</v>
      </c>
      <c r="C307" t="s">
        <v>59</v>
      </c>
      <c r="D307" t="s">
        <v>122</v>
      </c>
      <c r="E307">
        <v>2023</v>
      </c>
      <c r="F307" t="s">
        <v>122</v>
      </c>
      <c r="G307" t="s">
        <v>114</v>
      </c>
      <c r="H307" t="s">
        <v>76</v>
      </c>
      <c r="I307" t="s">
        <v>112</v>
      </c>
      <c r="J307" t="s">
        <v>428</v>
      </c>
      <c r="K307" t="s">
        <v>457</v>
      </c>
      <c r="L307" t="s">
        <v>420</v>
      </c>
      <c r="M307" t="s">
        <v>421</v>
      </c>
      <c r="N307" t="s">
        <v>422</v>
      </c>
      <c r="O307" t="s">
        <v>422</v>
      </c>
      <c r="P307" t="s">
        <v>77</v>
      </c>
      <c r="Q307" t="s">
        <v>77</v>
      </c>
      <c r="R307" t="s">
        <v>77</v>
      </c>
      <c r="S307" t="s">
        <v>77</v>
      </c>
      <c r="T307" t="s">
        <v>77</v>
      </c>
      <c r="U307" t="s">
        <v>77</v>
      </c>
      <c r="V307">
        <v>1</v>
      </c>
      <c r="W307" t="s">
        <v>122</v>
      </c>
      <c r="X307" t="s">
        <v>59</v>
      </c>
    </row>
    <row r="308" spans="1:24">
      <c r="A308" t="s">
        <v>122</v>
      </c>
      <c r="B308" t="s">
        <v>123</v>
      </c>
      <c r="C308" t="s">
        <v>59</v>
      </c>
      <c r="D308" t="s">
        <v>122</v>
      </c>
      <c r="E308">
        <v>2023</v>
      </c>
      <c r="F308" t="s">
        <v>122</v>
      </c>
      <c r="G308" t="s">
        <v>460</v>
      </c>
      <c r="H308" t="s">
        <v>76</v>
      </c>
      <c r="I308" t="s">
        <v>76</v>
      </c>
      <c r="J308" t="s">
        <v>418</v>
      </c>
      <c r="K308" t="s">
        <v>446</v>
      </c>
      <c r="L308" t="s">
        <v>420</v>
      </c>
      <c r="M308" t="s">
        <v>426</v>
      </c>
      <c r="N308" t="s">
        <v>420</v>
      </c>
      <c r="O308" t="s">
        <v>427</v>
      </c>
      <c r="P308">
        <v>300</v>
      </c>
      <c r="Q308" t="s">
        <v>471</v>
      </c>
      <c r="R308" s="36">
        <v>2000</v>
      </c>
      <c r="S308" t="s">
        <v>424</v>
      </c>
      <c r="T308" t="s">
        <v>77</v>
      </c>
      <c r="U308" t="s">
        <v>504</v>
      </c>
      <c r="V308">
        <v>1</v>
      </c>
      <c r="W308" t="s">
        <v>122</v>
      </c>
      <c r="X308" t="s">
        <v>59</v>
      </c>
    </row>
    <row r="309" spans="1:24">
      <c r="A309" t="s">
        <v>122</v>
      </c>
      <c r="B309" t="s">
        <v>123</v>
      </c>
      <c r="C309" t="s">
        <v>59</v>
      </c>
      <c r="D309" t="s">
        <v>122</v>
      </c>
      <c r="E309">
        <v>2023</v>
      </c>
      <c r="F309" t="s">
        <v>122</v>
      </c>
      <c r="G309" t="s">
        <v>432</v>
      </c>
      <c r="H309" t="s">
        <v>76</v>
      </c>
      <c r="I309" t="s">
        <v>112</v>
      </c>
      <c r="J309" t="s">
        <v>418</v>
      </c>
      <c r="K309" t="s">
        <v>433</v>
      </c>
      <c r="L309" t="s">
        <v>420</v>
      </c>
      <c r="M309" t="s">
        <v>421</v>
      </c>
      <c r="N309" t="s">
        <v>422</v>
      </c>
      <c r="O309" t="s">
        <v>422</v>
      </c>
      <c r="P309" t="s">
        <v>77</v>
      </c>
      <c r="Q309" t="s">
        <v>77</v>
      </c>
      <c r="R309" t="s">
        <v>77</v>
      </c>
      <c r="S309" t="s">
        <v>77</v>
      </c>
      <c r="T309" t="s">
        <v>77</v>
      </c>
      <c r="U309" t="s">
        <v>77</v>
      </c>
      <c r="V309">
        <v>1</v>
      </c>
      <c r="W309" t="s">
        <v>122</v>
      </c>
      <c r="X309" t="s">
        <v>59</v>
      </c>
    </row>
    <row r="310" spans="1:24">
      <c r="A310" t="s">
        <v>122</v>
      </c>
      <c r="B310" t="s">
        <v>123</v>
      </c>
      <c r="C310" t="s">
        <v>59</v>
      </c>
      <c r="D310" t="s">
        <v>122</v>
      </c>
      <c r="E310">
        <v>2023</v>
      </c>
      <c r="F310" t="s">
        <v>122</v>
      </c>
      <c r="G310" t="s">
        <v>445</v>
      </c>
      <c r="H310" t="s">
        <v>76</v>
      </c>
      <c r="I310" t="s">
        <v>112</v>
      </c>
      <c r="J310" t="s">
        <v>428</v>
      </c>
      <c r="K310" t="s">
        <v>446</v>
      </c>
      <c r="L310" t="s">
        <v>420</v>
      </c>
      <c r="M310" t="s">
        <v>421</v>
      </c>
      <c r="N310" t="s">
        <v>422</v>
      </c>
      <c r="O310" t="s">
        <v>422</v>
      </c>
      <c r="P310" t="s">
        <v>77</v>
      </c>
      <c r="Q310" t="s">
        <v>77</v>
      </c>
      <c r="R310" t="s">
        <v>77</v>
      </c>
      <c r="S310" t="s">
        <v>77</v>
      </c>
      <c r="T310" t="s">
        <v>77</v>
      </c>
      <c r="U310" t="s">
        <v>77</v>
      </c>
      <c r="V310">
        <v>1</v>
      </c>
      <c r="W310" t="s">
        <v>122</v>
      </c>
      <c r="X310" t="s">
        <v>59</v>
      </c>
    </row>
    <row r="311" spans="1:24">
      <c r="A311" t="s">
        <v>122</v>
      </c>
      <c r="B311" t="s">
        <v>123</v>
      </c>
      <c r="C311" t="s">
        <v>59</v>
      </c>
      <c r="D311" t="s">
        <v>122</v>
      </c>
      <c r="E311">
        <v>2023</v>
      </c>
      <c r="F311" t="s">
        <v>122</v>
      </c>
      <c r="G311" t="s">
        <v>461</v>
      </c>
      <c r="H311" t="s">
        <v>76</v>
      </c>
      <c r="I311" t="s">
        <v>112</v>
      </c>
      <c r="J311" t="s">
        <v>418</v>
      </c>
      <c r="K311" t="s">
        <v>439</v>
      </c>
      <c r="L311" t="s">
        <v>420</v>
      </c>
      <c r="M311" t="s">
        <v>421</v>
      </c>
      <c r="N311" t="s">
        <v>422</v>
      </c>
      <c r="O311" t="s">
        <v>422</v>
      </c>
      <c r="P311" t="s">
        <v>77</v>
      </c>
      <c r="Q311" t="s">
        <v>77</v>
      </c>
      <c r="R311" t="s">
        <v>77</v>
      </c>
      <c r="S311" t="s">
        <v>77</v>
      </c>
      <c r="T311" t="s">
        <v>77</v>
      </c>
      <c r="U311" t="s">
        <v>77</v>
      </c>
      <c r="V311">
        <v>1</v>
      </c>
      <c r="W311" t="s">
        <v>122</v>
      </c>
      <c r="X311" t="s">
        <v>59</v>
      </c>
    </row>
    <row r="312" spans="1:24">
      <c r="A312" t="s">
        <v>122</v>
      </c>
      <c r="B312" t="s">
        <v>123</v>
      </c>
      <c r="C312" t="s">
        <v>59</v>
      </c>
      <c r="D312" t="s">
        <v>122</v>
      </c>
      <c r="E312">
        <v>2023</v>
      </c>
      <c r="F312" t="s">
        <v>122</v>
      </c>
      <c r="G312" t="s">
        <v>132</v>
      </c>
      <c r="H312" t="s">
        <v>435</v>
      </c>
      <c r="I312" t="s">
        <v>77</v>
      </c>
      <c r="J312" t="s">
        <v>428</v>
      </c>
      <c r="K312" t="s">
        <v>429</v>
      </c>
      <c r="L312" t="s">
        <v>427</v>
      </c>
      <c r="M312" t="s">
        <v>422</v>
      </c>
      <c r="N312" t="s">
        <v>422</v>
      </c>
      <c r="O312" t="s">
        <v>422</v>
      </c>
      <c r="P312" t="s">
        <v>77</v>
      </c>
      <c r="Q312" t="s">
        <v>77</v>
      </c>
      <c r="R312" t="s">
        <v>77</v>
      </c>
      <c r="S312" t="s">
        <v>77</v>
      </c>
      <c r="T312" t="s">
        <v>77</v>
      </c>
      <c r="U312" t="s">
        <v>77</v>
      </c>
      <c r="V312">
        <v>1</v>
      </c>
      <c r="W312" t="s">
        <v>122</v>
      </c>
      <c r="X312" t="s">
        <v>59</v>
      </c>
    </row>
    <row r="313" spans="1:24">
      <c r="A313" t="s">
        <v>122</v>
      </c>
      <c r="B313" t="s">
        <v>123</v>
      </c>
      <c r="C313" t="s">
        <v>59</v>
      </c>
      <c r="D313" t="s">
        <v>122</v>
      </c>
      <c r="E313">
        <v>2023</v>
      </c>
      <c r="F313" t="s">
        <v>122</v>
      </c>
      <c r="G313" t="s">
        <v>122</v>
      </c>
      <c r="H313" t="s">
        <v>76</v>
      </c>
      <c r="I313" t="s">
        <v>112</v>
      </c>
      <c r="J313" t="s">
        <v>428</v>
      </c>
      <c r="K313" t="s">
        <v>449</v>
      </c>
      <c r="L313" t="s">
        <v>420</v>
      </c>
      <c r="M313" t="s">
        <v>421</v>
      </c>
      <c r="N313" t="s">
        <v>422</v>
      </c>
      <c r="O313" t="s">
        <v>422</v>
      </c>
      <c r="P313" t="s">
        <v>77</v>
      </c>
      <c r="Q313" t="s">
        <v>77</v>
      </c>
      <c r="R313" t="s">
        <v>77</v>
      </c>
      <c r="S313" t="s">
        <v>77</v>
      </c>
      <c r="T313" t="s">
        <v>77</v>
      </c>
      <c r="U313" t="s">
        <v>77</v>
      </c>
      <c r="V313">
        <v>1</v>
      </c>
      <c r="W313" t="s">
        <v>122</v>
      </c>
      <c r="X313" t="s">
        <v>59</v>
      </c>
    </row>
    <row r="314" spans="1:24">
      <c r="A314" t="s">
        <v>122</v>
      </c>
      <c r="B314" t="s">
        <v>123</v>
      </c>
      <c r="C314" t="s">
        <v>59</v>
      </c>
      <c r="D314" t="s">
        <v>122</v>
      </c>
      <c r="E314">
        <v>2023</v>
      </c>
      <c r="F314" t="s">
        <v>122</v>
      </c>
      <c r="G314" t="s">
        <v>138</v>
      </c>
      <c r="H314" t="s">
        <v>435</v>
      </c>
      <c r="I314" t="s">
        <v>77</v>
      </c>
      <c r="J314" t="s">
        <v>428</v>
      </c>
      <c r="K314" t="s">
        <v>447</v>
      </c>
      <c r="L314" t="s">
        <v>427</v>
      </c>
      <c r="M314" t="s">
        <v>422</v>
      </c>
      <c r="N314" t="s">
        <v>422</v>
      </c>
      <c r="O314" t="s">
        <v>422</v>
      </c>
      <c r="P314" t="s">
        <v>77</v>
      </c>
      <c r="Q314" t="s">
        <v>77</v>
      </c>
      <c r="R314" t="s">
        <v>77</v>
      </c>
      <c r="S314" t="s">
        <v>77</v>
      </c>
      <c r="T314" t="s">
        <v>77</v>
      </c>
      <c r="U314" t="s">
        <v>77</v>
      </c>
      <c r="V314">
        <v>1</v>
      </c>
      <c r="W314" t="s">
        <v>122</v>
      </c>
      <c r="X314" t="s">
        <v>59</v>
      </c>
    </row>
    <row r="315" spans="1:24">
      <c r="A315" t="s">
        <v>122</v>
      </c>
      <c r="B315" t="s">
        <v>123</v>
      </c>
      <c r="C315" t="s">
        <v>59</v>
      </c>
      <c r="D315" t="s">
        <v>122</v>
      </c>
      <c r="E315">
        <v>2023</v>
      </c>
      <c r="F315" t="s">
        <v>122</v>
      </c>
      <c r="G315" t="s">
        <v>464</v>
      </c>
      <c r="H315" t="s">
        <v>435</v>
      </c>
      <c r="I315" t="s">
        <v>77</v>
      </c>
      <c r="J315" t="s">
        <v>418</v>
      </c>
      <c r="K315" t="s">
        <v>459</v>
      </c>
      <c r="L315" t="s">
        <v>427</v>
      </c>
      <c r="M315" t="s">
        <v>422</v>
      </c>
      <c r="N315" t="s">
        <v>422</v>
      </c>
      <c r="O315" t="s">
        <v>422</v>
      </c>
      <c r="P315" t="s">
        <v>77</v>
      </c>
      <c r="Q315" t="s">
        <v>77</v>
      </c>
      <c r="R315" t="s">
        <v>77</v>
      </c>
      <c r="S315" t="s">
        <v>77</v>
      </c>
      <c r="T315" t="s">
        <v>77</v>
      </c>
      <c r="U315" t="s">
        <v>77</v>
      </c>
      <c r="V315">
        <v>1</v>
      </c>
      <c r="W315" t="s">
        <v>122</v>
      </c>
      <c r="X315" t="s">
        <v>59</v>
      </c>
    </row>
    <row r="316" spans="1:24">
      <c r="A316" t="s">
        <v>122</v>
      </c>
      <c r="B316" t="s">
        <v>123</v>
      </c>
      <c r="C316" t="s">
        <v>59</v>
      </c>
      <c r="D316" t="s">
        <v>122</v>
      </c>
      <c r="E316">
        <v>2023</v>
      </c>
      <c r="F316" t="s">
        <v>122</v>
      </c>
      <c r="G316" t="s">
        <v>458</v>
      </c>
      <c r="H316" t="s">
        <v>76</v>
      </c>
      <c r="I316" t="s">
        <v>112</v>
      </c>
      <c r="J316" t="s">
        <v>418</v>
      </c>
      <c r="K316" t="s">
        <v>431</v>
      </c>
      <c r="L316" t="s">
        <v>420</v>
      </c>
      <c r="M316" t="s">
        <v>421</v>
      </c>
      <c r="N316" t="s">
        <v>422</v>
      </c>
      <c r="O316" t="s">
        <v>422</v>
      </c>
      <c r="P316" t="s">
        <v>77</v>
      </c>
      <c r="Q316" t="s">
        <v>77</v>
      </c>
      <c r="R316" t="s">
        <v>77</v>
      </c>
      <c r="S316" t="s">
        <v>77</v>
      </c>
      <c r="T316" t="s">
        <v>77</v>
      </c>
      <c r="U316" t="s">
        <v>77</v>
      </c>
      <c r="V316">
        <v>1</v>
      </c>
      <c r="W316" t="s">
        <v>122</v>
      </c>
      <c r="X316" t="s">
        <v>59</v>
      </c>
    </row>
    <row r="317" spans="1:24">
      <c r="A317" t="s">
        <v>122</v>
      </c>
      <c r="B317" t="s">
        <v>123</v>
      </c>
      <c r="C317" t="s">
        <v>59</v>
      </c>
      <c r="D317" t="s">
        <v>122</v>
      </c>
      <c r="E317">
        <v>2023</v>
      </c>
      <c r="F317" t="s">
        <v>122</v>
      </c>
      <c r="G317" t="s">
        <v>120</v>
      </c>
      <c r="H317" t="s">
        <v>76</v>
      </c>
      <c r="I317" t="s">
        <v>112</v>
      </c>
      <c r="J317" t="s">
        <v>428</v>
      </c>
      <c r="K317" t="s">
        <v>463</v>
      </c>
      <c r="L317" t="s">
        <v>420</v>
      </c>
      <c r="M317" t="s">
        <v>421</v>
      </c>
      <c r="N317" t="s">
        <v>422</v>
      </c>
      <c r="O317" t="s">
        <v>422</v>
      </c>
      <c r="P317" t="s">
        <v>77</v>
      </c>
      <c r="Q317" t="s">
        <v>77</v>
      </c>
      <c r="R317" t="s">
        <v>77</v>
      </c>
      <c r="S317" t="s">
        <v>77</v>
      </c>
      <c r="T317" t="s">
        <v>77</v>
      </c>
      <c r="U317" t="s">
        <v>77</v>
      </c>
      <c r="V317">
        <v>1</v>
      </c>
      <c r="W317" t="s">
        <v>122</v>
      </c>
      <c r="X317" t="s">
        <v>59</v>
      </c>
    </row>
    <row r="318" spans="1:24">
      <c r="A318" t="s">
        <v>122</v>
      </c>
      <c r="B318" t="s">
        <v>123</v>
      </c>
      <c r="C318" t="s">
        <v>59</v>
      </c>
      <c r="D318" t="s">
        <v>122</v>
      </c>
      <c r="E318">
        <v>2023</v>
      </c>
      <c r="F318" t="s">
        <v>122</v>
      </c>
      <c r="G318" t="s">
        <v>417</v>
      </c>
      <c r="H318" t="s">
        <v>76</v>
      </c>
      <c r="I318" t="s">
        <v>112</v>
      </c>
      <c r="J318" t="s">
        <v>418</v>
      </c>
      <c r="K318" t="s">
        <v>419</v>
      </c>
      <c r="L318" t="s">
        <v>420</v>
      </c>
      <c r="M318" t="s">
        <v>421</v>
      </c>
      <c r="N318" t="s">
        <v>422</v>
      </c>
      <c r="O318" t="s">
        <v>422</v>
      </c>
      <c r="P318" t="s">
        <v>77</v>
      </c>
      <c r="Q318" t="s">
        <v>77</v>
      </c>
      <c r="R318" t="s">
        <v>77</v>
      </c>
      <c r="S318" t="s">
        <v>77</v>
      </c>
      <c r="T318" t="s">
        <v>77</v>
      </c>
      <c r="U318" t="s">
        <v>77</v>
      </c>
      <c r="V318">
        <v>1</v>
      </c>
      <c r="W318" t="s">
        <v>122</v>
      </c>
      <c r="X318" t="s">
        <v>59</v>
      </c>
    </row>
    <row r="319" spans="1:24">
      <c r="A319" t="s">
        <v>122</v>
      </c>
      <c r="B319" t="s">
        <v>123</v>
      </c>
      <c r="C319" t="s">
        <v>59</v>
      </c>
      <c r="D319" t="s">
        <v>122</v>
      </c>
      <c r="E319">
        <v>2023</v>
      </c>
      <c r="F319" t="s">
        <v>122</v>
      </c>
      <c r="G319" t="s">
        <v>448</v>
      </c>
      <c r="H319" t="s">
        <v>76</v>
      </c>
      <c r="I319" t="s">
        <v>112</v>
      </c>
      <c r="J319" t="s">
        <v>418</v>
      </c>
      <c r="K319" t="s">
        <v>449</v>
      </c>
      <c r="L319" t="s">
        <v>420</v>
      </c>
      <c r="M319" t="s">
        <v>421</v>
      </c>
      <c r="N319" t="s">
        <v>422</v>
      </c>
      <c r="O319" t="s">
        <v>422</v>
      </c>
      <c r="P319" t="s">
        <v>77</v>
      </c>
      <c r="Q319" t="s">
        <v>77</v>
      </c>
      <c r="R319" t="s">
        <v>77</v>
      </c>
      <c r="S319" t="s">
        <v>77</v>
      </c>
      <c r="T319" t="s">
        <v>77</v>
      </c>
      <c r="U319" t="s">
        <v>77</v>
      </c>
      <c r="V319">
        <v>1</v>
      </c>
      <c r="W319" t="s">
        <v>122</v>
      </c>
      <c r="X319" t="s">
        <v>59</v>
      </c>
    </row>
    <row r="320" spans="1:24">
      <c r="A320" t="s">
        <v>122</v>
      </c>
      <c r="B320" t="s">
        <v>123</v>
      </c>
      <c r="C320" t="s">
        <v>59</v>
      </c>
      <c r="D320" t="s">
        <v>122</v>
      </c>
      <c r="E320">
        <v>2023</v>
      </c>
      <c r="F320" t="s">
        <v>122</v>
      </c>
      <c r="G320" t="s">
        <v>450</v>
      </c>
      <c r="H320" t="s">
        <v>76</v>
      </c>
      <c r="I320" t="s">
        <v>112</v>
      </c>
      <c r="J320" t="s">
        <v>418</v>
      </c>
      <c r="K320" t="s">
        <v>444</v>
      </c>
      <c r="L320" t="s">
        <v>420</v>
      </c>
      <c r="M320" t="s">
        <v>421</v>
      </c>
      <c r="N320" t="s">
        <v>422</v>
      </c>
      <c r="O320" t="s">
        <v>422</v>
      </c>
      <c r="P320" t="s">
        <v>77</v>
      </c>
      <c r="Q320" t="s">
        <v>77</v>
      </c>
      <c r="R320" t="s">
        <v>77</v>
      </c>
      <c r="S320" t="s">
        <v>77</v>
      </c>
      <c r="T320" t="s">
        <v>77</v>
      </c>
      <c r="U320" t="s">
        <v>77</v>
      </c>
      <c r="V320">
        <v>1</v>
      </c>
      <c r="W320" t="s">
        <v>122</v>
      </c>
      <c r="X320" t="s">
        <v>59</v>
      </c>
    </row>
    <row r="321" spans="1:24">
      <c r="A321" t="s">
        <v>122</v>
      </c>
      <c r="B321" t="s">
        <v>123</v>
      </c>
      <c r="C321" t="s">
        <v>59</v>
      </c>
      <c r="D321" t="s">
        <v>122</v>
      </c>
      <c r="E321">
        <v>2023</v>
      </c>
      <c r="F321" t="s">
        <v>122</v>
      </c>
      <c r="G321" t="s">
        <v>462</v>
      </c>
      <c r="H321" t="s">
        <v>76</v>
      </c>
      <c r="I321" t="s">
        <v>112</v>
      </c>
      <c r="J321" t="s">
        <v>418</v>
      </c>
      <c r="K321" t="s">
        <v>463</v>
      </c>
      <c r="L321" t="s">
        <v>420</v>
      </c>
      <c r="M321" t="s">
        <v>421</v>
      </c>
      <c r="N321" t="s">
        <v>422</v>
      </c>
      <c r="O321" t="s">
        <v>422</v>
      </c>
      <c r="P321" t="s">
        <v>77</v>
      </c>
      <c r="Q321" t="s">
        <v>77</v>
      </c>
      <c r="R321" t="s">
        <v>77</v>
      </c>
      <c r="S321" t="s">
        <v>77</v>
      </c>
      <c r="T321" t="s">
        <v>77</v>
      </c>
      <c r="U321" t="s">
        <v>77</v>
      </c>
      <c r="V321">
        <v>1</v>
      </c>
      <c r="W321" t="s">
        <v>122</v>
      </c>
      <c r="X321" t="s">
        <v>59</v>
      </c>
    </row>
    <row r="322" spans="1:24">
      <c r="A322" t="s">
        <v>122</v>
      </c>
      <c r="B322" t="s">
        <v>123</v>
      </c>
      <c r="C322" t="s">
        <v>59</v>
      </c>
      <c r="D322" t="s">
        <v>122</v>
      </c>
      <c r="E322">
        <v>2023</v>
      </c>
      <c r="F322" t="s">
        <v>122</v>
      </c>
      <c r="G322" t="s">
        <v>440</v>
      </c>
      <c r="H322" t="s">
        <v>435</v>
      </c>
      <c r="I322" t="s">
        <v>77</v>
      </c>
      <c r="J322" t="s">
        <v>418</v>
      </c>
      <c r="K322" t="s">
        <v>429</v>
      </c>
      <c r="L322" t="s">
        <v>427</v>
      </c>
      <c r="M322" t="s">
        <v>422</v>
      </c>
      <c r="N322" t="s">
        <v>422</v>
      </c>
      <c r="O322" t="s">
        <v>422</v>
      </c>
      <c r="P322" t="s">
        <v>77</v>
      </c>
      <c r="Q322" t="s">
        <v>77</v>
      </c>
      <c r="R322" t="s">
        <v>77</v>
      </c>
      <c r="S322" t="s">
        <v>77</v>
      </c>
      <c r="T322" t="s">
        <v>77</v>
      </c>
      <c r="U322" t="s">
        <v>77</v>
      </c>
      <c r="V322">
        <v>1</v>
      </c>
      <c r="W322" t="s">
        <v>122</v>
      </c>
      <c r="X322" t="s">
        <v>59</v>
      </c>
    </row>
    <row r="323" spans="1:24">
      <c r="A323" t="s">
        <v>122</v>
      </c>
      <c r="B323" t="s">
        <v>123</v>
      </c>
      <c r="C323" t="s">
        <v>59</v>
      </c>
      <c r="D323" t="s">
        <v>122</v>
      </c>
      <c r="E323">
        <v>2023</v>
      </c>
      <c r="F323" t="s">
        <v>122</v>
      </c>
      <c r="G323" t="s">
        <v>130</v>
      </c>
      <c r="H323" t="s">
        <v>76</v>
      </c>
      <c r="I323" t="s">
        <v>112</v>
      </c>
      <c r="J323" t="s">
        <v>428</v>
      </c>
      <c r="K323" t="s">
        <v>439</v>
      </c>
      <c r="L323" t="s">
        <v>420</v>
      </c>
      <c r="M323" t="s">
        <v>421</v>
      </c>
      <c r="N323" t="s">
        <v>422</v>
      </c>
      <c r="O323" t="s">
        <v>422</v>
      </c>
      <c r="P323" t="s">
        <v>77</v>
      </c>
      <c r="Q323" t="s">
        <v>77</v>
      </c>
      <c r="R323" t="s">
        <v>77</v>
      </c>
      <c r="S323" t="s">
        <v>77</v>
      </c>
      <c r="T323" t="s">
        <v>77</v>
      </c>
      <c r="U323" t="s">
        <v>77</v>
      </c>
      <c r="V323">
        <v>1</v>
      </c>
      <c r="W323" t="s">
        <v>122</v>
      </c>
      <c r="X323" t="s">
        <v>59</v>
      </c>
    </row>
    <row r="324" spans="1:24">
      <c r="A324" t="s">
        <v>122</v>
      </c>
      <c r="B324" t="s">
        <v>123</v>
      </c>
      <c r="C324" t="s">
        <v>59</v>
      </c>
      <c r="D324" t="s">
        <v>122</v>
      </c>
      <c r="E324">
        <v>2023</v>
      </c>
      <c r="F324" t="s">
        <v>122</v>
      </c>
      <c r="G324" t="s">
        <v>118</v>
      </c>
      <c r="H324" t="s">
        <v>76</v>
      </c>
      <c r="I324" t="s">
        <v>112</v>
      </c>
      <c r="J324" t="s">
        <v>428</v>
      </c>
      <c r="K324" t="s">
        <v>42</v>
      </c>
      <c r="L324" t="s">
        <v>420</v>
      </c>
      <c r="M324" t="s">
        <v>421</v>
      </c>
      <c r="N324" t="s">
        <v>422</v>
      </c>
      <c r="O324" t="s">
        <v>422</v>
      </c>
      <c r="P324" t="s">
        <v>77</v>
      </c>
      <c r="Q324" t="s">
        <v>77</v>
      </c>
      <c r="R324" t="s">
        <v>77</v>
      </c>
      <c r="S324" t="s">
        <v>77</v>
      </c>
      <c r="T324" t="s">
        <v>77</v>
      </c>
      <c r="U324" t="s">
        <v>77</v>
      </c>
      <c r="V324">
        <v>1</v>
      </c>
      <c r="W324" t="s">
        <v>122</v>
      </c>
      <c r="X324" t="s">
        <v>59</v>
      </c>
    </row>
    <row r="325" spans="1:24">
      <c r="A325" t="s">
        <v>124</v>
      </c>
      <c r="B325" t="s">
        <v>125</v>
      </c>
      <c r="C325" t="s">
        <v>57</v>
      </c>
      <c r="D325" t="s">
        <v>124</v>
      </c>
      <c r="E325">
        <v>2023</v>
      </c>
      <c r="F325" t="s">
        <v>124</v>
      </c>
      <c r="G325" t="s">
        <v>455</v>
      </c>
      <c r="H325" t="s">
        <v>76</v>
      </c>
      <c r="I325" t="s">
        <v>112</v>
      </c>
      <c r="J325" t="s">
        <v>418</v>
      </c>
      <c r="K325" t="s">
        <v>42</v>
      </c>
      <c r="L325" t="s">
        <v>420</v>
      </c>
      <c r="M325" t="s">
        <v>421</v>
      </c>
      <c r="N325" t="s">
        <v>422</v>
      </c>
      <c r="O325" t="s">
        <v>422</v>
      </c>
      <c r="P325" t="s">
        <v>77</v>
      </c>
      <c r="Q325" t="s">
        <v>77</v>
      </c>
      <c r="R325" t="s">
        <v>77</v>
      </c>
      <c r="S325" t="s">
        <v>77</v>
      </c>
      <c r="T325" t="s">
        <v>77</v>
      </c>
      <c r="U325" t="s">
        <v>77</v>
      </c>
      <c r="V325">
        <v>1</v>
      </c>
      <c r="W325" t="s">
        <v>124</v>
      </c>
      <c r="X325" t="s">
        <v>57</v>
      </c>
    </row>
    <row r="326" spans="1:24">
      <c r="A326" t="s">
        <v>124</v>
      </c>
      <c r="B326" t="s">
        <v>125</v>
      </c>
      <c r="C326" t="s">
        <v>57</v>
      </c>
      <c r="D326" t="s">
        <v>124</v>
      </c>
      <c r="E326">
        <v>2023</v>
      </c>
      <c r="F326" t="s">
        <v>124</v>
      </c>
      <c r="G326" t="s">
        <v>130</v>
      </c>
      <c r="H326" t="s">
        <v>76</v>
      </c>
      <c r="I326" t="s">
        <v>112</v>
      </c>
      <c r="J326" t="s">
        <v>428</v>
      </c>
      <c r="K326" t="s">
        <v>439</v>
      </c>
      <c r="L326" t="s">
        <v>420</v>
      </c>
      <c r="M326" t="s">
        <v>421</v>
      </c>
      <c r="N326" t="s">
        <v>422</v>
      </c>
      <c r="O326" t="s">
        <v>422</v>
      </c>
      <c r="P326" t="s">
        <v>77</v>
      </c>
      <c r="Q326" t="s">
        <v>77</v>
      </c>
      <c r="R326" t="s">
        <v>77</v>
      </c>
      <c r="S326" t="s">
        <v>77</v>
      </c>
      <c r="T326" t="s">
        <v>77</v>
      </c>
      <c r="U326" t="s">
        <v>505</v>
      </c>
      <c r="V326">
        <v>1</v>
      </c>
      <c r="W326" t="s">
        <v>124</v>
      </c>
      <c r="X326" t="s">
        <v>57</v>
      </c>
    </row>
    <row r="327" spans="1:24">
      <c r="A327" t="s">
        <v>124</v>
      </c>
      <c r="B327" t="s">
        <v>125</v>
      </c>
      <c r="C327" t="s">
        <v>57</v>
      </c>
      <c r="D327" t="s">
        <v>124</v>
      </c>
      <c r="E327">
        <v>2023</v>
      </c>
      <c r="F327" t="s">
        <v>124</v>
      </c>
      <c r="G327" t="s">
        <v>128</v>
      </c>
      <c r="H327" t="s">
        <v>76</v>
      </c>
      <c r="I327" t="s">
        <v>112</v>
      </c>
      <c r="J327" t="s">
        <v>428</v>
      </c>
      <c r="K327" t="s">
        <v>459</v>
      </c>
      <c r="L327" t="s">
        <v>420</v>
      </c>
      <c r="M327" t="s">
        <v>421</v>
      </c>
      <c r="N327" t="s">
        <v>422</v>
      </c>
      <c r="O327" t="s">
        <v>422</v>
      </c>
      <c r="P327" t="s">
        <v>77</v>
      </c>
      <c r="Q327" t="s">
        <v>77</v>
      </c>
      <c r="R327" t="s">
        <v>77</v>
      </c>
      <c r="S327" t="s">
        <v>77</v>
      </c>
      <c r="T327" t="s">
        <v>77</v>
      </c>
      <c r="U327" t="s">
        <v>77</v>
      </c>
      <c r="V327">
        <v>1</v>
      </c>
      <c r="W327" t="s">
        <v>124</v>
      </c>
      <c r="X327" t="s">
        <v>57</v>
      </c>
    </row>
    <row r="328" spans="1:24">
      <c r="A328" t="s">
        <v>124</v>
      </c>
      <c r="B328" t="s">
        <v>125</v>
      </c>
      <c r="C328" t="s">
        <v>57</v>
      </c>
      <c r="D328" t="s">
        <v>124</v>
      </c>
      <c r="E328">
        <v>2023</v>
      </c>
      <c r="F328" t="s">
        <v>124</v>
      </c>
      <c r="G328" t="s">
        <v>456</v>
      </c>
      <c r="H328" t="s">
        <v>76</v>
      </c>
      <c r="I328" t="s">
        <v>112</v>
      </c>
      <c r="J328" t="s">
        <v>418</v>
      </c>
      <c r="K328" t="s">
        <v>437</v>
      </c>
      <c r="L328" t="s">
        <v>420</v>
      </c>
      <c r="M328" t="s">
        <v>421</v>
      </c>
      <c r="N328" t="s">
        <v>422</v>
      </c>
      <c r="O328" t="s">
        <v>422</v>
      </c>
      <c r="P328" t="s">
        <v>77</v>
      </c>
      <c r="Q328" t="s">
        <v>77</v>
      </c>
      <c r="R328" t="s">
        <v>77</v>
      </c>
      <c r="S328" t="s">
        <v>77</v>
      </c>
      <c r="T328" t="s">
        <v>77</v>
      </c>
      <c r="U328" t="s">
        <v>77</v>
      </c>
      <c r="V328">
        <v>1</v>
      </c>
      <c r="W328" t="s">
        <v>124</v>
      </c>
      <c r="X328" t="s">
        <v>57</v>
      </c>
    </row>
    <row r="329" spans="1:24">
      <c r="A329" t="s">
        <v>124</v>
      </c>
      <c r="B329" t="s">
        <v>125</v>
      </c>
      <c r="C329" t="s">
        <v>57</v>
      </c>
      <c r="D329" t="s">
        <v>124</v>
      </c>
      <c r="E329">
        <v>2023</v>
      </c>
      <c r="F329" t="s">
        <v>124</v>
      </c>
      <c r="G329" t="s">
        <v>148</v>
      </c>
      <c r="H329" t="s">
        <v>76</v>
      </c>
      <c r="I329" t="s">
        <v>112</v>
      </c>
      <c r="J329" t="s">
        <v>418</v>
      </c>
      <c r="K329" t="s">
        <v>457</v>
      </c>
      <c r="L329" t="s">
        <v>420</v>
      </c>
      <c r="M329" t="s">
        <v>421</v>
      </c>
      <c r="N329" t="s">
        <v>422</v>
      </c>
      <c r="O329" t="s">
        <v>422</v>
      </c>
      <c r="P329" t="s">
        <v>77</v>
      </c>
      <c r="Q329" t="s">
        <v>77</v>
      </c>
      <c r="R329" t="s">
        <v>77</v>
      </c>
      <c r="S329" t="s">
        <v>77</v>
      </c>
      <c r="T329" t="s">
        <v>77</v>
      </c>
      <c r="U329" t="s">
        <v>77</v>
      </c>
      <c r="V329">
        <v>1</v>
      </c>
      <c r="W329" t="s">
        <v>124</v>
      </c>
      <c r="X329" t="s">
        <v>57</v>
      </c>
    </row>
    <row r="330" spans="1:24">
      <c r="A330" t="s">
        <v>124</v>
      </c>
      <c r="B330" t="s">
        <v>125</v>
      </c>
      <c r="C330" t="s">
        <v>57</v>
      </c>
      <c r="D330" t="s">
        <v>124</v>
      </c>
      <c r="E330">
        <v>2023</v>
      </c>
      <c r="F330" t="s">
        <v>124</v>
      </c>
      <c r="G330" t="s">
        <v>122</v>
      </c>
      <c r="H330" t="s">
        <v>76</v>
      </c>
      <c r="I330" t="s">
        <v>112</v>
      </c>
      <c r="J330" t="s">
        <v>428</v>
      </c>
      <c r="K330" t="s">
        <v>449</v>
      </c>
      <c r="L330" t="s">
        <v>420</v>
      </c>
      <c r="M330" t="s">
        <v>421</v>
      </c>
      <c r="N330" t="s">
        <v>422</v>
      </c>
      <c r="O330" t="s">
        <v>422</v>
      </c>
      <c r="P330" t="s">
        <v>77</v>
      </c>
      <c r="Q330" t="s">
        <v>77</v>
      </c>
      <c r="R330" t="s">
        <v>77</v>
      </c>
      <c r="S330" t="s">
        <v>77</v>
      </c>
      <c r="T330" t="s">
        <v>77</v>
      </c>
      <c r="U330" t="s">
        <v>77</v>
      </c>
      <c r="V330">
        <v>1</v>
      </c>
      <c r="W330" t="s">
        <v>124</v>
      </c>
      <c r="X330" t="s">
        <v>57</v>
      </c>
    </row>
    <row r="331" spans="1:24">
      <c r="A331" t="s">
        <v>124</v>
      </c>
      <c r="B331" t="s">
        <v>125</v>
      </c>
      <c r="C331" t="s">
        <v>57</v>
      </c>
      <c r="D331" t="s">
        <v>124</v>
      </c>
      <c r="E331">
        <v>2023</v>
      </c>
      <c r="F331" t="s">
        <v>124</v>
      </c>
      <c r="G331" t="s">
        <v>146</v>
      </c>
      <c r="H331" t="s">
        <v>76</v>
      </c>
      <c r="I331" t="s">
        <v>435</v>
      </c>
      <c r="J331" t="s">
        <v>418</v>
      </c>
      <c r="K331" t="s">
        <v>430</v>
      </c>
      <c r="L331" t="s">
        <v>420</v>
      </c>
      <c r="M331" t="s">
        <v>442</v>
      </c>
      <c r="N331" t="s">
        <v>427</v>
      </c>
      <c r="O331" t="s">
        <v>427</v>
      </c>
      <c r="P331">
        <v>500</v>
      </c>
      <c r="Q331" t="s">
        <v>424</v>
      </c>
      <c r="R331" t="s">
        <v>77</v>
      </c>
      <c r="S331" t="s">
        <v>424</v>
      </c>
      <c r="T331" t="s">
        <v>77</v>
      </c>
      <c r="U331" t="s">
        <v>506</v>
      </c>
      <c r="V331">
        <v>1</v>
      </c>
      <c r="W331" t="s">
        <v>124</v>
      </c>
      <c r="X331" t="s">
        <v>57</v>
      </c>
    </row>
    <row r="332" spans="1:24">
      <c r="A332" t="s">
        <v>124</v>
      </c>
      <c r="B332" t="s">
        <v>125</v>
      </c>
      <c r="C332" t="s">
        <v>57</v>
      </c>
      <c r="D332" t="s">
        <v>124</v>
      </c>
      <c r="E332">
        <v>2023</v>
      </c>
      <c r="F332" t="s">
        <v>124</v>
      </c>
      <c r="G332" t="s">
        <v>440</v>
      </c>
      <c r="H332" t="s">
        <v>76</v>
      </c>
      <c r="I332" t="s">
        <v>435</v>
      </c>
      <c r="J332" t="s">
        <v>418</v>
      </c>
      <c r="K332" t="s">
        <v>429</v>
      </c>
      <c r="L332" t="s">
        <v>420</v>
      </c>
      <c r="M332" t="s">
        <v>442</v>
      </c>
      <c r="N332" t="s">
        <v>427</v>
      </c>
      <c r="O332" t="s">
        <v>427</v>
      </c>
      <c r="P332">
        <v>500</v>
      </c>
      <c r="Q332" t="s">
        <v>424</v>
      </c>
      <c r="R332" t="s">
        <v>77</v>
      </c>
      <c r="S332" t="s">
        <v>424</v>
      </c>
      <c r="T332" t="s">
        <v>77</v>
      </c>
      <c r="U332" t="s">
        <v>507</v>
      </c>
      <c r="V332">
        <v>1</v>
      </c>
      <c r="W332" t="s">
        <v>124</v>
      </c>
      <c r="X332" t="s">
        <v>57</v>
      </c>
    </row>
    <row r="333" spans="1:24">
      <c r="A333" t="s">
        <v>124</v>
      </c>
      <c r="B333" t="s">
        <v>125</v>
      </c>
      <c r="C333" t="s">
        <v>57</v>
      </c>
      <c r="D333" t="s">
        <v>124</v>
      </c>
      <c r="E333">
        <v>2023</v>
      </c>
      <c r="F333" t="s">
        <v>124</v>
      </c>
      <c r="G333" t="s">
        <v>136</v>
      </c>
      <c r="H333" t="s">
        <v>76</v>
      </c>
      <c r="I333" t="s">
        <v>112</v>
      </c>
      <c r="J333" t="s">
        <v>428</v>
      </c>
      <c r="K333" t="s">
        <v>444</v>
      </c>
      <c r="L333" t="s">
        <v>420</v>
      </c>
      <c r="M333" t="s">
        <v>421</v>
      </c>
      <c r="N333" t="s">
        <v>422</v>
      </c>
      <c r="O333" t="s">
        <v>422</v>
      </c>
      <c r="P333" t="s">
        <v>77</v>
      </c>
      <c r="Q333" t="s">
        <v>77</v>
      </c>
      <c r="R333" t="s">
        <v>77</v>
      </c>
      <c r="S333" t="s">
        <v>77</v>
      </c>
      <c r="T333" t="s">
        <v>77</v>
      </c>
      <c r="U333" t="s">
        <v>77</v>
      </c>
      <c r="V333">
        <v>1</v>
      </c>
      <c r="W333" t="s">
        <v>124</v>
      </c>
      <c r="X333" t="s">
        <v>57</v>
      </c>
    </row>
    <row r="334" spans="1:24">
      <c r="A334" t="s">
        <v>124</v>
      </c>
      <c r="B334" t="s">
        <v>125</v>
      </c>
      <c r="C334" t="s">
        <v>57</v>
      </c>
      <c r="D334" t="s">
        <v>124</v>
      </c>
      <c r="E334">
        <v>2023</v>
      </c>
      <c r="F334" t="s">
        <v>124</v>
      </c>
      <c r="G334" t="s">
        <v>126</v>
      </c>
      <c r="H334" t="s">
        <v>76</v>
      </c>
      <c r="I334" t="s">
        <v>112</v>
      </c>
      <c r="J334" t="s">
        <v>428</v>
      </c>
      <c r="K334" t="s">
        <v>431</v>
      </c>
      <c r="L334" t="s">
        <v>420</v>
      </c>
      <c r="M334" t="s">
        <v>421</v>
      </c>
      <c r="N334" t="s">
        <v>422</v>
      </c>
      <c r="O334" t="s">
        <v>422</v>
      </c>
      <c r="P334" t="s">
        <v>77</v>
      </c>
      <c r="Q334" t="s">
        <v>77</v>
      </c>
      <c r="R334" t="s">
        <v>77</v>
      </c>
      <c r="S334" t="s">
        <v>77</v>
      </c>
      <c r="T334" t="s">
        <v>77</v>
      </c>
      <c r="U334" t="s">
        <v>505</v>
      </c>
      <c r="V334">
        <v>1</v>
      </c>
      <c r="W334" t="s">
        <v>124</v>
      </c>
      <c r="X334" t="s">
        <v>57</v>
      </c>
    </row>
    <row r="335" spans="1:24">
      <c r="A335" t="s">
        <v>124</v>
      </c>
      <c r="B335" t="s">
        <v>125</v>
      </c>
      <c r="C335" t="s">
        <v>57</v>
      </c>
      <c r="D335" t="s">
        <v>124</v>
      </c>
      <c r="E335">
        <v>2023</v>
      </c>
      <c r="F335" t="s">
        <v>124</v>
      </c>
      <c r="G335" t="s">
        <v>144</v>
      </c>
      <c r="H335" t="s">
        <v>76</v>
      </c>
      <c r="I335" t="s">
        <v>112</v>
      </c>
      <c r="J335" t="s">
        <v>418</v>
      </c>
      <c r="K335" t="s">
        <v>452</v>
      </c>
      <c r="L335" t="s">
        <v>420</v>
      </c>
      <c r="M335" t="s">
        <v>421</v>
      </c>
      <c r="N335" t="s">
        <v>422</v>
      </c>
      <c r="O335" t="s">
        <v>422</v>
      </c>
      <c r="P335" t="s">
        <v>77</v>
      </c>
      <c r="Q335" t="s">
        <v>77</v>
      </c>
      <c r="R335" t="s">
        <v>77</v>
      </c>
      <c r="S335" t="s">
        <v>77</v>
      </c>
      <c r="T335" t="s">
        <v>77</v>
      </c>
      <c r="U335" t="s">
        <v>77</v>
      </c>
      <c r="V335">
        <v>1</v>
      </c>
      <c r="W335" t="s">
        <v>124</v>
      </c>
      <c r="X335" t="s">
        <v>57</v>
      </c>
    </row>
    <row r="336" spans="1:24">
      <c r="A336" t="s">
        <v>124</v>
      </c>
      <c r="B336" t="s">
        <v>125</v>
      </c>
      <c r="C336" t="s">
        <v>57</v>
      </c>
      <c r="D336" t="s">
        <v>124</v>
      </c>
      <c r="E336">
        <v>2023</v>
      </c>
      <c r="F336" t="s">
        <v>124</v>
      </c>
      <c r="G336" t="s">
        <v>435</v>
      </c>
      <c r="H336" t="s">
        <v>76</v>
      </c>
      <c r="I336" t="s">
        <v>112</v>
      </c>
      <c r="J336" t="s">
        <v>428</v>
      </c>
      <c r="K336" t="s">
        <v>443</v>
      </c>
      <c r="L336" t="s">
        <v>420</v>
      </c>
      <c r="M336" t="s">
        <v>421</v>
      </c>
      <c r="N336" t="s">
        <v>422</v>
      </c>
      <c r="O336" t="s">
        <v>422</v>
      </c>
      <c r="P336" t="s">
        <v>77</v>
      </c>
      <c r="Q336" t="s">
        <v>77</v>
      </c>
      <c r="R336" t="s">
        <v>77</v>
      </c>
      <c r="S336" t="s">
        <v>77</v>
      </c>
      <c r="T336" t="s">
        <v>77</v>
      </c>
      <c r="U336" t="s">
        <v>77</v>
      </c>
      <c r="V336">
        <v>1</v>
      </c>
      <c r="W336" t="s">
        <v>124</v>
      </c>
      <c r="X336" t="s">
        <v>57</v>
      </c>
    </row>
    <row r="337" spans="1:24">
      <c r="A337" t="s">
        <v>124</v>
      </c>
      <c r="B337" t="s">
        <v>125</v>
      </c>
      <c r="C337" t="s">
        <v>57</v>
      </c>
      <c r="D337" t="s">
        <v>124</v>
      </c>
      <c r="E337">
        <v>2023</v>
      </c>
      <c r="F337" t="s">
        <v>124</v>
      </c>
      <c r="G337" t="s">
        <v>116</v>
      </c>
      <c r="H337" t="s">
        <v>76</v>
      </c>
      <c r="I337" t="s">
        <v>112</v>
      </c>
      <c r="J337" t="s">
        <v>428</v>
      </c>
      <c r="K337" t="s">
        <v>437</v>
      </c>
      <c r="L337" t="s">
        <v>420</v>
      </c>
      <c r="M337" t="s">
        <v>421</v>
      </c>
      <c r="N337" t="s">
        <v>422</v>
      </c>
      <c r="O337" t="s">
        <v>422</v>
      </c>
      <c r="P337" t="s">
        <v>77</v>
      </c>
      <c r="Q337" t="s">
        <v>77</v>
      </c>
      <c r="R337" t="s">
        <v>77</v>
      </c>
      <c r="S337" t="s">
        <v>77</v>
      </c>
      <c r="T337" t="s">
        <v>77</v>
      </c>
      <c r="U337" t="s">
        <v>77</v>
      </c>
      <c r="V337">
        <v>1</v>
      </c>
      <c r="W337" t="s">
        <v>124</v>
      </c>
      <c r="X337" t="s">
        <v>57</v>
      </c>
    </row>
    <row r="338" spans="1:24">
      <c r="A338" t="s">
        <v>124</v>
      </c>
      <c r="B338" t="s">
        <v>125</v>
      </c>
      <c r="C338" t="s">
        <v>57</v>
      </c>
      <c r="D338" t="s">
        <v>124</v>
      </c>
      <c r="E338">
        <v>2023</v>
      </c>
      <c r="F338" t="s">
        <v>124</v>
      </c>
      <c r="G338" t="s">
        <v>142</v>
      </c>
      <c r="H338" t="s">
        <v>76</v>
      </c>
      <c r="I338" t="s">
        <v>112</v>
      </c>
      <c r="J338" t="s">
        <v>418</v>
      </c>
      <c r="K338" t="s">
        <v>443</v>
      </c>
      <c r="L338" t="s">
        <v>420</v>
      </c>
      <c r="M338" t="s">
        <v>421</v>
      </c>
      <c r="N338" t="s">
        <v>422</v>
      </c>
      <c r="O338" t="s">
        <v>422</v>
      </c>
      <c r="P338" t="s">
        <v>77</v>
      </c>
      <c r="Q338" t="s">
        <v>77</v>
      </c>
      <c r="R338" t="s">
        <v>77</v>
      </c>
      <c r="S338" t="s">
        <v>77</v>
      </c>
      <c r="T338" t="s">
        <v>77</v>
      </c>
      <c r="U338" t="s">
        <v>77</v>
      </c>
      <c r="V338">
        <v>1</v>
      </c>
      <c r="W338" t="s">
        <v>124</v>
      </c>
      <c r="X338" t="s">
        <v>57</v>
      </c>
    </row>
    <row r="339" spans="1:24">
      <c r="A339" t="s">
        <v>124</v>
      </c>
      <c r="B339" t="s">
        <v>125</v>
      </c>
      <c r="C339" t="s">
        <v>57</v>
      </c>
      <c r="D339" t="s">
        <v>124</v>
      </c>
      <c r="E339">
        <v>2023</v>
      </c>
      <c r="F339" t="s">
        <v>124</v>
      </c>
      <c r="G339" t="s">
        <v>124</v>
      </c>
      <c r="H339" t="s">
        <v>76</v>
      </c>
      <c r="I339" t="s">
        <v>112</v>
      </c>
      <c r="J339" t="s">
        <v>428</v>
      </c>
      <c r="K339" t="s">
        <v>419</v>
      </c>
      <c r="L339" t="s">
        <v>420</v>
      </c>
      <c r="M339" t="s">
        <v>421</v>
      </c>
      <c r="N339" t="s">
        <v>422</v>
      </c>
      <c r="O339" t="s">
        <v>422</v>
      </c>
      <c r="P339" t="s">
        <v>77</v>
      </c>
      <c r="Q339" t="s">
        <v>77</v>
      </c>
      <c r="R339" t="s">
        <v>77</v>
      </c>
      <c r="S339" t="s">
        <v>77</v>
      </c>
      <c r="T339" t="s">
        <v>77</v>
      </c>
      <c r="U339" t="s">
        <v>77</v>
      </c>
      <c r="V339">
        <v>1</v>
      </c>
      <c r="W339" t="s">
        <v>124</v>
      </c>
      <c r="X339" t="s">
        <v>57</v>
      </c>
    </row>
    <row r="340" spans="1:24">
      <c r="A340" t="s">
        <v>124</v>
      </c>
      <c r="B340" t="s">
        <v>125</v>
      </c>
      <c r="C340" t="s">
        <v>57</v>
      </c>
      <c r="D340" t="s">
        <v>124</v>
      </c>
      <c r="E340">
        <v>2023</v>
      </c>
      <c r="F340" t="s">
        <v>124</v>
      </c>
      <c r="G340" t="s">
        <v>454</v>
      </c>
      <c r="H340" t="s">
        <v>76</v>
      </c>
      <c r="I340" t="s">
        <v>112</v>
      </c>
      <c r="J340" t="s">
        <v>428</v>
      </c>
      <c r="K340" t="s">
        <v>433</v>
      </c>
      <c r="L340" t="s">
        <v>420</v>
      </c>
      <c r="M340" t="s">
        <v>421</v>
      </c>
      <c r="N340" t="s">
        <v>422</v>
      </c>
      <c r="O340" t="s">
        <v>422</v>
      </c>
      <c r="P340" t="s">
        <v>77</v>
      </c>
      <c r="Q340" t="s">
        <v>77</v>
      </c>
      <c r="R340" t="s">
        <v>77</v>
      </c>
      <c r="S340" t="s">
        <v>77</v>
      </c>
      <c r="T340" t="s">
        <v>77</v>
      </c>
      <c r="U340" t="s">
        <v>505</v>
      </c>
      <c r="V340">
        <v>1</v>
      </c>
      <c r="W340" t="s">
        <v>124</v>
      </c>
      <c r="X340" t="s">
        <v>57</v>
      </c>
    </row>
    <row r="341" spans="1:24">
      <c r="A341" t="s">
        <v>124</v>
      </c>
      <c r="B341" t="s">
        <v>125</v>
      </c>
      <c r="C341" t="s">
        <v>57</v>
      </c>
      <c r="D341" t="s">
        <v>124</v>
      </c>
      <c r="E341">
        <v>2023</v>
      </c>
      <c r="F341" t="s">
        <v>124</v>
      </c>
      <c r="G341" t="s">
        <v>140</v>
      </c>
      <c r="H341" t="s">
        <v>76</v>
      </c>
      <c r="I341" t="s">
        <v>112</v>
      </c>
      <c r="J341" t="s">
        <v>418</v>
      </c>
      <c r="K341" t="s">
        <v>438</v>
      </c>
      <c r="L341" t="s">
        <v>420</v>
      </c>
      <c r="M341" t="s">
        <v>421</v>
      </c>
      <c r="N341" t="s">
        <v>422</v>
      </c>
      <c r="O341" t="s">
        <v>422</v>
      </c>
      <c r="P341" t="s">
        <v>77</v>
      </c>
      <c r="Q341" t="s">
        <v>77</v>
      </c>
      <c r="R341" t="s">
        <v>77</v>
      </c>
      <c r="S341" t="s">
        <v>77</v>
      </c>
      <c r="T341" t="s">
        <v>77</v>
      </c>
      <c r="U341" t="s">
        <v>77</v>
      </c>
      <c r="V341">
        <v>1</v>
      </c>
      <c r="W341" t="s">
        <v>124</v>
      </c>
      <c r="X341" t="s">
        <v>57</v>
      </c>
    </row>
    <row r="342" spans="1:24">
      <c r="A342" t="s">
        <v>124</v>
      </c>
      <c r="B342" t="s">
        <v>125</v>
      </c>
      <c r="C342" t="s">
        <v>57</v>
      </c>
      <c r="D342" t="s">
        <v>124</v>
      </c>
      <c r="E342">
        <v>2023</v>
      </c>
      <c r="F342" t="s">
        <v>124</v>
      </c>
      <c r="G342" t="s">
        <v>460</v>
      </c>
      <c r="H342" t="s">
        <v>76</v>
      </c>
      <c r="I342" t="s">
        <v>112</v>
      </c>
      <c r="J342" t="s">
        <v>418</v>
      </c>
      <c r="K342" t="s">
        <v>446</v>
      </c>
      <c r="L342" t="s">
        <v>420</v>
      </c>
      <c r="M342" t="s">
        <v>421</v>
      </c>
      <c r="N342" t="s">
        <v>422</v>
      </c>
      <c r="O342" t="s">
        <v>422</v>
      </c>
      <c r="P342" t="s">
        <v>77</v>
      </c>
      <c r="Q342" t="s">
        <v>77</v>
      </c>
      <c r="R342" t="s">
        <v>77</v>
      </c>
      <c r="S342" t="s">
        <v>77</v>
      </c>
      <c r="T342" t="s">
        <v>77</v>
      </c>
      <c r="U342" t="s">
        <v>505</v>
      </c>
      <c r="V342">
        <v>1</v>
      </c>
      <c r="W342" t="s">
        <v>124</v>
      </c>
      <c r="X342" t="s">
        <v>57</v>
      </c>
    </row>
    <row r="343" spans="1:24">
      <c r="A343" t="s">
        <v>124</v>
      </c>
      <c r="B343" t="s">
        <v>125</v>
      </c>
      <c r="C343" t="s">
        <v>57</v>
      </c>
      <c r="D343" t="s">
        <v>124</v>
      </c>
      <c r="E343">
        <v>2023</v>
      </c>
      <c r="F343" t="s">
        <v>124</v>
      </c>
      <c r="G343" t="s">
        <v>138</v>
      </c>
      <c r="H343" t="s">
        <v>76</v>
      </c>
      <c r="I343" t="s">
        <v>112</v>
      </c>
      <c r="J343" t="s">
        <v>428</v>
      </c>
      <c r="K343" t="s">
        <v>447</v>
      </c>
      <c r="L343" t="s">
        <v>420</v>
      </c>
      <c r="M343" t="s">
        <v>421</v>
      </c>
      <c r="N343" t="s">
        <v>422</v>
      </c>
      <c r="O343" t="s">
        <v>422</v>
      </c>
      <c r="P343" t="s">
        <v>77</v>
      </c>
      <c r="Q343" t="s">
        <v>77</v>
      </c>
      <c r="R343" t="s">
        <v>77</v>
      </c>
      <c r="S343" t="s">
        <v>77</v>
      </c>
      <c r="T343" t="s">
        <v>77</v>
      </c>
      <c r="U343" t="s">
        <v>77</v>
      </c>
      <c r="V343">
        <v>1</v>
      </c>
      <c r="W343" t="s">
        <v>124</v>
      </c>
      <c r="X343" t="s">
        <v>57</v>
      </c>
    </row>
    <row r="344" spans="1:24">
      <c r="A344" t="s">
        <v>124</v>
      </c>
      <c r="B344" t="s">
        <v>125</v>
      </c>
      <c r="C344" t="s">
        <v>57</v>
      </c>
      <c r="D344" t="s">
        <v>124</v>
      </c>
      <c r="E344">
        <v>2023</v>
      </c>
      <c r="F344" t="s">
        <v>124</v>
      </c>
      <c r="G344" t="s">
        <v>450</v>
      </c>
      <c r="H344" t="s">
        <v>76</v>
      </c>
      <c r="I344" t="s">
        <v>112</v>
      </c>
      <c r="J344" t="s">
        <v>418</v>
      </c>
      <c r="K344" t="s">
        <v>444</v>
      </c>
      <c r="L344" t="s">
        <v>420</v>
      </c>
      <c r="M344" t="s">
        <v>421</v>
      </c>
      <c r="N344" t="s">
        <v>422</v>
      </c>
      <c r="O344" t="s">
        <v>422</v>
      </c>
      <c r="P344" t="s">
        <v>77</v>
      </c>
      <c r="Q344" t="s">
        <v>77</v>
      </c>
      <c r="R344" t="s">
        <v>77</v>
      </c>
      <c r="S344" t="s">
        <v>77</v>
      </c>
      <c r="T344" t="s">
        <v>77</v>
      </c>
      <c r="U344" t="s">
        <v>77</v>
      </c>
      <c r="V344">
        <v>1</v>
      </c>
      <c r="W344" t="s">
        <v>124</v>
      </c>
      <c r="X344" t="s">
        <v>57</v>
      </c>
    </row>
    <row r="345" spans="1:24">
      <c r="A345" t="s">
        <v>124</v>
      </c>
      <c r="B345" t="s">
        <v>125</v>
      </c>
      <c r="C345" t="s">
        <v>57</v>
      </c>
      <c r="D345" t="s">
        <v>124</v>
      </c>
      <c r="E345">
        <v>2023</v>
      </c>
      <c r="F345" t="s">
        <v>124</v>
      </c>
      <c r="G345" t="s">
        <v>432</v>
      </c>
      <c r="H345" t="s">
        <v>76</v>
      </c>
      <c r="I345" t="s">
        <v>112</v>
      </c>
      <c r="J345" t="s">
        <v>418</v>
      </c>
      <c r="K345" t="s">
        <v>433</v>
      </c>
      <c r="L345" t="s">
        <v>420</v>
      </c>
      <c r="M345" t="s">
        <v>421</v>
      </c>
      <c r="N345" t="s">
        <v>422</v>
      </c>
      <c r="O345" t="s">
        <v>422</v>
      </c>
      <c r="P345" t="s">
        <v>77</v>
      </c>
      <c r="Q345" t="s">
        <v>77</v>
      </c>
      <c r="R345" t="s">
        <v>77</v>
      </c>
      <c r="S345" t="s">
        <v>77</v>
      </c>
      <c r="T345" t="s">
        <v>77</v>
      </c>
      <c r="U345" t="s">
        <v>505</v>
      </c>
      <c r="V345">
        <v>1</v>
      </c>
      <c r="W345" t="s">
        <v>124</v>
      </c>
      <c r="X345" t="s">
        <v>57</v>
      </c>
    </row>
    <row r="346" spans="1:24">
      <c r="A346" t="s">
        <v>124</v>
      </c>
      <c r="B346" t="s">
        <v>125</v>
      </c>
      <c r="C346" t="s">
        <v>57</v>
      </c>
      <c r="D346" t="s">
        <v>124</v>
      </c>
      <c r="E346">
        <v>2023</v>
      </c>
      <c r="F346" t="s">
        <v>124</v>
      </c>
      <c r="G346" t="s">
        <v>434</v>
      </c>
      <c r="H346" t="s">
        <v>76</v>
      </c>
      <c r="I346" t="s">
        <v>435</v>
      </c>
      <c r="J346" t="s">
        <v>418</v>
      </c>
      <c r="K346" t="s">
        <v>436</v>
      </c>
      <c r="L346" t="s">
        <v>420</v>
      </c>
      <c r="M346" t="s">
        <v>442</v>
      </c>
      <c r="N346" t="s">
        <v>427</v>
      </c>
      <c r="O346" t="s">
        <v>427</v>
      </c>
      <c r="P346">
        <v>400</v>
      </c>
      <c r="Q346" t="s">
        <v>424</v>
      </c>
      <c r="R346" t="s">
        <v>77</v>
      </c>
      <c r="S346" t="s">
        <v>424</v>
      </c>
      <c r="T346" t="s">
        <v>77</v>
      </c>
      <c r="U346" t="s">
        <v>508</v>
      </c>
      <c r="V346">
        <v>1</v>
      </c>
      <c r="W346" t="s">
        <v>124</v>
      </c>
      <c r="X346" t="s">
        <v>57</v>
      </c>
    </row>
    <row r="347" spans="1:24">
      <c r="A347" t="s">
        <v>124</v>
      </c>
      <c r="B347" t="s">
        <v>125</v>
      </c>
      <c r="C347" t="s">
        <v>57</v>
      </c>
      <c r="D347" t="s">
        <v>124</v>
      </c>
      <c r="E347">
        <v>2023</v>
      </c>
      <c r="F347" t="s">
        <v>124</v>
      </c>
      <c r="G347" t="s">
        <v>134</v>
      </c>
      <c r="H347" t="s">
        <v>76</v>
      </c>
      <c r="I347" t="s">
        <v>112</v>
      </c>
      <c r="J347" t="s">
        <v>428</v>
      </c>
      <c r="K347" t="s">
        <v>436</v>
      </c>
      <c r="L347" t="s">
        <v>420</v>
      </c>
      <c r="M347" t="s">
        <v>421</v>
      </c>
      <c r="N347" t="s">
        <v>422</v>
      </c>
      <c r="O347" t="s">
        <v>422</v>
      </c>
      <c r="P347" t="s">
        <v>77</v>
      </c>
      <c r="Q347" t="s">
        <v>77</v>
      </c>
      <c r="R347" t="s">
        <v>77</v>
      </c>
      <c r="S347" t="s">
        <v>77</v>
      </c>
      <c r="T347" t="s">
        <v>77</v>
      </c>
      <c r="U347" t="s">
        <v>77</v>
      </c>
      <c r="V347">
        <v>1</v>
      </c>
      <c r="W347" t="s">
        <v>124</v>
      </c>
      <c r="X347" t="s">
        <v>57</v>
      </c>
    </row>
    <row r="348" spans="1:24">
      <c r="A348" t="s">
        <v>124</v>
      </c>
      <c r="B348" t="s">
        <v>125</v>
      </c>
      <c r="C348" t="s">
        <v>57</v>
      </c>
      <c r="D348" t="s">
        <v>124</v>
      </c>
      <c r="E348">
        <v>2023</v>
      </c>
      <c r="F348" t="s">
        <v>124</v>
      </c>
      <c r="G348" t="s">
        <v>465</v>
      </c>
      <c r="H348" t="s">
        <v>76</v>
      </c>
      <c r="I348" t="s">
        <v>112</v>
      </c>
      <c r="J348" t="s">
        <v>418</v>
      </c>
      <c r="K348" t="s">
        <v>447</v>
      </c>
      <c r="L348" t="s">
        <v>420</v>
      </c>
      <c r="M348" t="s">
        <v>421</v>
      </c>
      <c r="N348" t="s">
        <v>422</v>
      </c>
      <c r="O348" t="s">
        <v>422</v>
      </c>
      <c r="P348" t="s">
        <v>77</v>
      </c>
      <c r="Q348" t="s">
        <v>77</v>
      </c>
      <c r="R348" t="s">
        <v>77</v>
      </c>
      <c r="S348" t="s">
        <v>77</v>
      </c>
      <c r="T348" t="s">
        <v>77</v>
      </c>
      <c r="U348" t="s">
        <v>77</v>
      </c>
      <c r="V348">
        <v>1</v>
      </c>
      <c r="W348" t="s">
        <v>124</v>
      </c>
      <c r="X348" t="s">
        <v>57</v>
      </c>
    </row>
    <row r="349" spans="1:24">
      <c r="A349" t="s">
        <v>124</v>
      </c>
      <c r="B349" t="s">
        <v>125</v>
      </c>
      <c r="C349" t="s">
        <v>57</v>
      </c>
      <c r="D349" t="s">
        <v>124</v>
      </c>
      <c r="E349">
        <v>2023</v>
      </c>
      <c r="F349" t="s">
        <v>124</v>
      </c>
      <c r="G349" t="s">
        <v>114</v>
      </c>
      <c r="H349" t="s">
        <v>76</v>
      </c>
      <c r="I349" t="s">
        <v>112</v>
      </c>
      <c r="J349" t="s">
        <v>428</v>
      </c>
      <c r="K349" t="s">
        <v>457</v>
      </c>
      <c r="L349" t="s">
        <v>420</v>
      </c>
      <c r="M349" t="s">
        <v>421</v>
      </c>
      <c r="N349" t="s">
        <v>422</v>
      </c>
      <c r="O349" t="s">
        <v>422</v>
      </c>
      <c r="P349" t="s">
        <v>77</v>
      </c>
      <c r="Q349" t="s">
        <v>77</v>
      </c>
      <c r="R349" t="s">
        <v>77</v>
      </c>
      <c r="S349" t="s">
        <v>77</v>
      </c>
      <c r="T349" t="s">
        <v>77</v>
      </c>
      <c r="U349" t="s">
        <v>77</v>
      </c>
      <c r="V349">
        <v>1</v>
      </c>
      <c r="W349" t="s">
        <v>124</v>
      </c>
      <c r="X349" t="s">
        <v>57</v>
      </c>
    </row>
    <row r="350" spans="1:24">
      <c r="A350" t="s">
        <v>124</v>
      </c>
      <c r="B350" t="s">
        <v>125</v>
      </c>
      <c r="C350" t="s">
        <v>57</v>
      </c>
      <c r="D350" t="s">
        <v>124</v>
      </c>
      <c r="E350">
        <v>2023</v>
      </c>
      <c r="F350" t="s">
        <v>124</v>
      </c>
      <c r="G350" t="s">
        <v>461</v>
      </c>
      <c r="H350" t="s">
        <v>76</v>
      </c>
      <c r="I350" t="s">
        <v>112</v>
      </c>
      <c r="J350" t="s">
        <v>418</v>
      </c>
      <c r="K350" t="s">
        <v>439</v>
      </c>
      <c r="L350" t="s">
        <v>420</v>
      </c>
      <c r="M350" t="s">
        <v>421</v>
      </c>
      <c r="N350" t="s">
        <v>422</v>
      </c>
      <c r="O350" t="s">
        <v>422</v>
      </c>
      <c r="P350" t="s">
        <v>77</v>
      </c>
      <c r="Q350" t="s">
        <v>77</v>
      </c>
      <c r="R350" t="s">
        <v>77</v>
      </c>
      <c r="S350" t="s">
        <v>77</v>
      </c>
      <c r="T350" t="s">
        <v>77</v>
      </c>
      <c r="U350" t="s">
        <v>505</v>
      </c>
      <c r="V350">
        <v>1</v>
      </c>
      <c r="W350" t="s">
        <v>124</v>
      </c>
      <c r="X350" t="s">
        <v>57</v>
      </c>
    </row>
    <row r="351" spans="1:24">
      <c r="A351" t="s">
        <v>124</v>
      </c>
      <c r="B351" t="s">
        <v>125</v>
      </c>
      <c r="C351" t="s">
        <v>57</v>
      </c>
      <c r="D351" t="s">
        <v>124</v>
      </c>
      <c r="E351">
        <v>2023</v>
      </c>
      <c r="F351" t="s">
        <v>124</v>
      </c>
      <c r="G351" t="s">
        <v>464</v>
      </c>
      <c r="H351" t="s">
        <v>76</v>
      </c>
      <c r="I351" t="s">
        <v>112</v>
      </c>
      <c r="J351" t="s">
        <v>418</v>
      </c>
      <c r="K351" t="s">
        <v>459</v>
      </c>
      <c r="L351" t="s">
        <v>420</v>
      </c>
      <c r="M351" t="s">
        <v>421</v>
      </c>
      <c r="N351" t="s">
        <v>422</v>
      </c>
      <c r="O351" t="s">
        <v>422</v>
      </c>
      <c r="P351" t="s">
        <v>77</v>
      </c>
      <c r="Q351" t="s">
        <v>77</v>
      </c>
      <c r="R351" t="s">
        <v>77</v>
      </c>
      <c r="S351" t="s">
        <v>77</v>
      </c>
      <c r="T351" t="s">
        <v>77</v>
      </c>
      <c r="U351" t="s">
        <v>77</v>
      </c>
      <c r="V351">
        <v>1</v>
      </c>
      <c r="W351" t="s">
        <v>124</v>
      </c>
      <c r="X351" t="s">
        <v>57</v>
      </c>
    </row>
    <row r="352" spans="1:24">
      <c r="A352" t="s">
        <v>124</v>
      </c>
      <c r="B352" t="s">
        <v>125</v>
      </c>
      <c r="C352" t="s">
        <v>57</v>
      </c>
      <c r="D352" t="s">
        <v>124</v>
      </c>
      <c r="E352">
        <v>2023</v>
      </c>
      <c r="F352" t="s">
        <v>124</v>
      </c>
      <c r="G352" t="s">
        <v>120</v>
      </c>
      <c r="H352" t="s">
        <v>76</v>
      </c>
      <c r="I352" t="s">
        <v>112</v>
      </c>
      <c r="J352" t="s">
        <v>428</v>
      </c>
      <c r="K352" t="s">
        <v>463</v>
      </c>
      <c r="L352" t="s">
        <v>420</v>
      </c>
      <c r="M352" t="s">
        <v>421</v>
      </c>
      <c r="N352" t="s">
        <v>422</v>
      </c>
      <c r="O352" t="s">
        <v>422</v>
      </c>
      <c r="P352" t="s">
        <v>77</v>
      </c>
      <c r="Q352" t="s">
        <v>77</v>
      </c>
      <c r="R352" t="s">
        <v>77</v>
      </c>
      <c r="S352" t="s">
        <v>77</v>
      </c>
      <c r="T352" t="s">
        <v>77</v>
      </c>
      <c r="U352" t="s">
        <v>77</v>
      </c>
      <c r="V352">
        <v>1</v>
      </c>
      <c r="W352" t="s">
        <v>124</v>
      </c>
      <c r="X352" t="s">
        <v>57</v>
      </c>
    </row>
    <row r="353" spans="1:24">
      <c r="A353" t="s">
        <v>124</v>
      </c>
      <c r="B353" t="s">
        <v>125</v>
      </c>
      <c r="C353" t="s">
        <v>57</v>
      </c>
      <c r="D353" t="s">
        <v>124</v>
      </c>
      <c r="E353">
        <v>2023</v>
      </c>
      <c r="F353" t="s">
        <v>124</v>
      </c>
      <c r="G353" t="s">
        <v>112</v>
      </c>
      <c r="H353" t="s">
        <v>76</v>
      </c>
      <c r="I353" t="s">
        <v>112</v>
      </c>
      <c r="J353" t="s">
        <v>428</v>
      </c>
      <c r="K353" t="s">
        <v>430</v>
      </c>
      <c r="L353" t="s">
        <v>420</v>
      </c>
      <c r="M353" t="s">
        <v>421</v>
      </c>
      <c r="N353" t="s">
        <v>422</v>
      </c>
      <c r="O353" t="s">
        <v>422</v>
      </c>
      <c r="P353" t="s">
        <v>77</v>
      </c>
      <c r="Q353" t="s">
        <v>77</v>
      </c>
      <c r="R353" t="s">
        <v>77</v>
      </c>
      <c r="S353" t="s">
        <v>77</v>
      </c>
      <c r="T353" t="s">
        <v>77</v>
      </c>
      <c r="U353" t="s">
        <v>77</v>
      </c>
      <c r="V353">
        <v>1</v>
      </c>
      <c r="W353" t="s">
        <v>124</v>
      </c>
      <c r="X353" t="s">
        <v>57</v>
      </c>
    </row>
    <row r="354" spans="1:24">
      <c r="A354" t="s">
        <v>124</v>
      </c>
      <c r="B354" t="s">
        <v>125</v>
      </c>
      <c r="C354" t="s">
        <v>57</v>
      </c>
      <c r="D354" t="s">
        <v>124</v>
      </c>
      <c r="E354">
        <v>2023</v>
      </c>
      <c r="F354" t="s">
        <v>124</v>
      </c>
      <c r="G354" t="s">
        <v>458</v>
      </c>
      <c r="H354" t="s">
        <v>76</v>
      </c>
      <c r="I354" t="s">
        <v>112</v>
      </c>
      <c r="J354" t="s">
        <v>418</v>
      </c>
      <c r="K354" t="s">
        <v>431</v>
      </c>
      <c r="L354" t="s">
        <v>420</v>
      </c>
      <c r="M354" t="s">
        <v>421</v>
      </c>
      <c r="N354" t="s">
        <v>422</v>
      </c>
      <c r="O354" t="s">
        <v>422</v>
      </c>
      <c r="P354" t="s">
        <v>77</v>
      </c>
      <c r="Q354" t="s">
        <v>77</v>
      </c>
      <c r="R354" t="s">
        <v>77</v>
      </c>
      <c r="S354" t="s">
        <v>77</v>
      </c>
      <c r="T354" t="s">
        <v>77</v>
      </c>
      <c r="U354" t="s">
        <v>505</v>
      </c>
      <c r="V354">
        <v>1</v>
      </c>
      <c r="W354" t="s">
        <v>124</v>
      </c>
      <c r="X354" t="s">
        <v>57</v>
      </c>
    </row>
    <row r="355" spans="1:24">
      <c r="A355" t="s">
        <v>124</v>
      </c>
      <c r="B355" t="s">
        <v>125</v>
      </c>
      <c r="C355" t="s">
        <v>57</v>
      </c>
      <c r="D355" t="s">
        <v>124</v>
      </c>
      <c r="E355">
        <v>2023</v>
      </c>
      <c r="F355" t="s">
        <v>124</v>
      </c>
      <c r="G355" t="s">
        <v>453</v>
      </c>
      <c r="H355" t="s">
        <v>76</v>
      </c>
      <c r="I355" t="s">
        <v>112</v>
      </c>
      <c r="J355" t="s">
        <v>428</v>
      </c>
      <c r="K355" t="s">
        <v>425</v>
      </c>
      <c r="L355" t="s">
        <v>420</v>
      </c>
      <c r="M355" t="s">
        <v>421</v>
      </c>
      <c r="N355" t="s">
        <v>422</v>
      </c>
      <c r="O355" t="s">
        <v>422</v>
      </c>
      <c r="P355" t="s">
        <v>77</v>
      </c>
      <c r="Q355" t="s">
        <v>77</v>
      </c>
      <c r="R355" t="s">
        <v>77</v>
      </c>
      <c r="S355" t="s">
        <v>77</v>
      </c>
      <c r="T355" t="s">
        <v>77</v>
      </c>
      <c r="U355" t="s">
        <v>505</v>
      </c>
      <c r="V355">
        <v>1</v>
      </c>
      <c r="W355" t="s">
        <v>124</v>
      </c>
      <c r="X355" t="s">
        <v>57</v>
      </c>
    </row>
    <row r="356" spans="1:24">
      <c r="A356" t="s">
        <v>124</v>
      </c>
      <c r="B356" t="s">
        <v>125</v>
      </c>
      <c r="C356" t="s">
        <v>57</v>
      </c>
      <c r="D356" t="s">
        <v>124</v>
      </c>
      <c r="E356">
        <v>2023</v>
      </c>
      <c r="F356" t="s">
        <v>124</v>
      </c>
      <c r="G356" t="s">
        <v>423</v>
      </c>
      <c r="H356" t="s">
        <v>76</v>
      </c>
      <c r="I356" t="s">
        <v>112</v>
      </c>
      <c r="J356" t="s">
        <v>418</v>
      </c>
      <c r="K356" t="s">
        <v>425</v>
      </c>
      <c r="L356" t="s">
        <v>420</v>
      </c>
      <c r="M356" t="s">
        <v>421</v>
      </c>
      <c r="N356" t="s">
        <v>422</v>
      </c>
      <c r="O356" t="s">
        <v>422</v>
      </c>
      <c r="P356" t="s">
        <v>77</v>
      </c>
      <c r="Q356" t="s">
        <v>77</v>
      </c>
      <c r="R356" t="s">
        <v>77</v>
      </c>
      <c r="S356" t="s">
        <v>77</v>
      </c>
      <c r="T356" t="s">
        <v>77</v>
      </c>
      <c r="U356" t="s">
        <v>505</v>
      </c>
      <c r="V356">
        <v>1</v>
      </c>
      <c r="W356" t="s">
        <v>124</v>
      </c>
      <c r="X356" t="s">
        <v>57</v>
      </c>
    </row>
    <row r="357" spans="1:24">
      <c r="A357" t="s">
        <v>124</v>
      </c>
      <c r="B357" t="s">
        <v>125</v>
      </c>
      <c r="C357" t="s">
        <v>57</v>
      </c>
      <c r="D357" t="s">
        <v>124</v>
      </c>
      <c r="E357">
        <v>2023</v>
      </c>
      <c r="F357" t="s">
        <v>124</v>
      </c>
      <c r="G357" t="s">
        <v>417</v>
      </c>
      <c r="H357" t="s">
        <v>76</v>
      </c>
      <c r="I357" t="s">
        <v>112</v>
      </c>
      <c r="J357" t="s">
        <v>418</v>
      </c>
      <c r="K357" t="s">
        <v>419</v>
      </c>
      <c r="L357" t="s">
        <v>420</v>
      </c>
      <c r="M357" t="s">
        <v>421</v>
      </c>
      <c r="N357" t="s">
        <v>422</v>
      </c>
      <c r="O357" t="s">
        <v>422</v>
      </c>
      <c r="P357" t="s">
        <v>77</v>
      </c>
      <c r="Q357" t="s">
        <v>77</v>
      </c>
      <c r="R357" t="s">
        <v>77</v>
      </c>
      <c r="S357" t="s">
        <v>77</v>
      </c>
      <c r="T357" t="s">
        <v>77</v>
      </c>
      <c r="U357" t="s">
        <v>77</v>
      </c>
      <c r="V357">
        <v>1</v>
      </c>
      <c r="W357" t="s">
        <v>124</v>
      </c>
      <c r="X357" t="s">
        <v>57</v>
      </c>
    </row>
    <row r="358" spans="1:24">
      <c r="A358" t="s">
        <v>124</v>
      </c>
      <c r="B358" t="s">
        <v>125</v>
      </c>
      <c r="C358" t="s">
        <v>57</v>
      </c>
      <c r="D358" t="s">
        <v>124</v>
      </c>
      <c r="E358">
        <v>2023</v>
      </c>
      <c r="F358" t="s">
        <v>124</v>
      </c>
      <c r="G358" t="s">
        <v>445</v>
      </c>
      <c r="H358" t="s">
        <v>76</v>
      </c>
      <c r="I358" t="s">
        <v>112</v>
      </c>
      <c r="J358" t="s">
        <v>428</v>
      </c>
      <c r="K358" t="s">
        <v>446</v>
      </c>
      <c r="L358" t="s">
        <v>420</v>
      </c>
      <c r="M358" t="s">
        <v>421</v>
      </c>
      <c r="N358" t="s">
        <v>422</v>
      </c>
      <c r="O358" t="s">
        <v>422</v>
      </c>
      <c r="P358" t="s">
        <v>77</v>
      </c>
      <c r="Q358" t="s">
        <v>77</v>
      </c>
      <c r="R358" t="s">
        <v>77</v>
      </c>
      <c r="S358" t="s">
        <v>77</v>
      </c>
      <c r="T358" t="s">
        <v>77</v>
      </c>
      <c r="U358" t="s">
        <v>505</v>
      </c>
      <c r="V358">
        <v>1</v>
      </c>
      <c r="W358" t="s">
        <v>124</v>
      </c>
      <c r="X358" t="s">
        <v>57</v>
      </c>
    </row>
    <row r="359" spans="1:24">
      <c r="A359" t="s">
        <v>124</v>
      </c>
      <c r="B359" t="s">
        <v>125</v>
      </c>
      <c r="C359" t="s">
        <v>57</v>
      </c>
      <c r="D359" t="s">
        <v>124</v>
      </c>
      <c r="E359">
        <v>2023</v>
      </c>
      <c r="F359" t="s">
        <v>124</v>
      </c>
      <c r="G359" t="s">
        <v>110</v>
      </c>
      <c r="H359" t="s">
        <v>76</v>
      </c>
      <c r="I359" t="s">
        <v>112</v>
      </c>
      <c r="J359" t="s">
        <v>428</v>
      </c>
      <c r="K359" t="s">
        <v>452</v>
      </c>
      <c r="L359" t="s">
        <v>420</v>
      </c>
      <c r="M359" t="s">
        <v>421</v>
      </c>
      <c r="N359" t="s">
        <v>422</v>
      </c>
      <c r="O359" t="s">
        <v>422</v>
      </c>
      <c r="P359" t="s">
        <v>77</v>
      </c>
      <c r="Q359" t="s">
        <v>77</v>
      </c>
      <c r="R359" t="s">
        <v>77</v>
      </c>
      <c r="S359" t="s">
        <v>77</v>
      </c>
      <c r="T359" t="s">
        <v>77</v>
      </c>
      <c r="U359" t="s">
        <v>77</v>
      </c>
      <c r="V359">
        <v>1</v>
      </c>
      <c r="W359" t="s">
        <v>124</v>
      </c>
      <c r="X359" t="s">
        <v>57</v>
      </c>
    </row>
    <row r="360" spans="1:24">
      <c r="A360" t="s">
        <v>124</v>
      </c>
      <c r="B360" t="s">
        <v>125</v>
      </c>
      <c r="C360" t="s">
        <v>57</v>
      </c>
      <c r="D360" t="s">
        <v>124</v>
      </c>
      <c r="E360">
        <v>2023</v>
      </c>
      <c r="F360" t="s">
        <v>124</v>
      </c>
      <c r="G360" t="s">
        <v>448</v>
      </c>
      <c r="H360" t="s">
        <v>76</v>
      </c>
      <c r="I360" t="s">
        <v>112</v>
      </c>
      <c r="J360" t="s">
        <v>418</v>
      </c>
      <c r="K360" t="s">
        <v>449</v>
      </c>
      <c r="L360" t="s">
        <v>420</v>
      </c>
      <c r="M360" t="s">
        <v>421</v>
      </c>
      <c r="N360" t="s">
        <v>422</v>
      </c>
      <c r="O360" t="s">
        <v>422</v>
      </c>
      <c r="P360" t="s">
        <v>77</v>
      </c>
      <c r="Q360" t="s">
        <v>77</v>
      </c>
      <c r="R360" t="s">
        <v>77</v>
      </c>
      <c r="S360" t="s">
        <v>77</v>
      </c>
      <c r="T360" t="s">
        <v>77</v>
      </c>
      <c r="U360" t="s">
        <v>77</v>
      </c>
      <c r="V360">
        <v>1</v>
      </c>
      <c r="W360" t="s">
        <v>124</v>
      </c>
      <c r="X360" t="s">
        <v>57</v>
      </c>
    </row>
    <row r="361" spans="1:24">
      <c r="A361" t="s">
        <v>124</v>
      </c>
      <c r="B361" t="s">
        <v>125</v>
      </c>
      <c r="C361" t="s">
        <v>57</v>
      </c>
      <c r="D361" t="s">
        <v>124</v>
      </c>
      <c r="E361">
        <v>2023</v>
      </c>
      <c r="F361" t="s">
        <v>124</v>
      </c>
      <c r="G361" t="s">
        <v>132</v>
      </c>
      <c r="H361" t="s">
        <v>76</v>
      </c>
      <c r="I361" t="s">
        <v>112</v>
      </c>
      <c r="J361" t="s">
        <v>428</v>
      </c>
      <c r="K361" t="s">
        <v>429</v>
      </c>
      <c r="L361" t="s">
        <v>420</v>
      </c>
      <c r="M361" t="s">
        <v>421</v>
      </c>
      <c r="N361" t="s">
        <v>422</v>
      </c>
      <c r="O361" t="s">
        <v>422</v>
      </c>
      <c r="P361" t="s">
        <v>77</v>
      </c>
      <c r="Q361" t="s">
        <v>77</v>
      </c>
      <c r="R361" t="s">
        <v>77</v>
      </c>
      <c r="S361" t="s">
        <v>77</v>
      </c>
      <c r="T361" t="s">
        <v>77</v>
      </c>
      <c r="U361" t="s">
        <v>77</v>
      </c>
      <c r="V361">
        <v>1</v>
      </c>
      <c r="W361" t="s">
        <v>124</v>
      </c>
      <c r="X361" t="s">
        <v>57</v>
      </c>
    </row>
    <row r="362" spans="1:24">
      <c r="A362" t="s">
        <v>124</v>
      </c>
      <c r="B362" t="s">
        <v>125</v>
      </c>
      <c r="C362" t="s">
        <v>57</v>
      </c>
      <c r="D362" t="s">
        <v>124</v>
      </c>
      <c r="E362">
        <v>2023</v>
      </c>
      <c r="F362" t="s">
        <v>124</v>
      </c>
      <c r="G362" t="s">
        <v>462</v>
      </c>
      <c r="H362" t="s">
        <v>76</v>
      </c>
      <c r="I362" t="s">
        <v>112</v>
      </c>
      <c r="J362" t="s">
        <v>418</v>
      </c>
      <c r="K362" t="s">
        <v>463</v>
      </c>
      <c r="L362" t="s">
        <v>420</v>
      </c>
      <c r="M362" t="s">
        <v>421</v>
      </c>
      <c r="N362" t="s">
        <v>422</v>
      </c>
      <c r="O362" t="s">
        <v>422</v>
      </c>
      <c r="P362" t="s">
        <v>77</v>
      </c>
      <c r="Q362" t="s">
        <v>77</v>
      </c>
      <c r="R362" t="s">
        <v>77</v>
      </c>
      <c r="S362" t="s">
        <v>77</v>
      </c>
      <c r="T362" t="s">
        <v>77</v>
      </c>
      <c r="U362" t="s">
        <v>77</v>
      </c>
      <c r="V362">
        <v>1</v>
      </c>
      <c r="W362" t="s">
        <v>124</v>
      </c>
      <c r="X362" t="s">
        <v>57</v>
      </c>
    </row>
    <row r="363" spans="1:24">
      <c r="A363" t="s">
        <v>124</v>
      </c>
      <c r="B363" t="s">
        <v>125</v>
      </c>
      <c r="C363" t="s">
        <v>57</v>
      </c>
      <c r="D363" t="s">
        <v>124</v>
      </c>
      <c r="E363">
        <v>2023</v>
      </c>
      <c r="F363" t="s">
        <v>124</v>
      </c>
      <c r="G363" t="s">
        <v>76</v>
      </c>
      <c r="H363" t="s">
        <v>76</v>
      </c>
      <c r="I363" t="s">
        <v>112</v>
      </c>
      <c r="J363" t="s">
        <v>428</v>
      </c>
      <c r="K363" t="s">
        <v>438</v>
      </c>
      <c r="L363" t="s">
        <v>420</v>
      </c>
      <c r="M363" t="s">
        <v>421</v>
      </c>
      <c r="N363" t="s">
        <v>422</v>
      </c>
      <c r="O363" t="s">
        <v>422</v>
      </c>
      <c r="P363" t="s">
        <v>77</v>
      </c>
      <c r="Q363" t="s">
        <v>77</v>
      </c>
      <c r="R363" t="s">
        <v>77</v>
      </c>
      <c r="S363" t="s">
        <v>77</v>
      </c>
      <c r="T363" t="s">
        <v>77</v>
      </c>
      <c r="U363" t="s">
        <v>77</v>
      </c>
      <c r="V363">
        <v>1</v>
      </c>
      <c r="W363" t="s">
        <v>124</v>
      </c>
      <c r="X363" t="s">
        <v>57</v>
      </c>
    </row>
    <row r="364" spans="1:24">
      <c r="A364" t="s">
        <v>124</v>
      </c>
      <c r="B364" t="s">
        <v>125</v>
      </c>
      <c r="C364" t="s">
        <v>57</v>
      </c>
      <c r="D364" t="s">
        <v>124</v>
      </c>
      <c r="E364">
        <v>2023</v>
      </c>
      <c r="F364" t="s">
        <v>124</v>
      </c>
      <c r="G364" t="s">
        <v>118</v>
      </c>
      <c r="H364" t="s">
        <v>76</v>
      </c>
      <c r="I364" t="s">
        <v>112</v>
      </c>
      <c r="J364" t="s">
        <v>428</v>
      </c>
      <c r="K364" t="s">
        <v>42</v>
      </c>
      <c r="L364" t="s">
        <v>420</v>
      </c>
      <c r="M364" t="s">
        <v>421</v>
      </c>
      <c r="N364" t="s">
        <v>422</v>
      </c>
      <c r="O364" t="s">
        <v>422</v>
      </c>
      <c r="P364" t="s">
        <v>77</v>
      </c>
      <c r="Q364" t="s">
        <v>77</v>
      </c>
      <c r="R364" t="s">
        <v>77</v>
      </c>
      <c r="S364" t="s">
        <v>77</v>
      </c>
      <c r="T364" t="s">
        <v>77</v>
      </c>
      <c r="U364" t="s">
        <v>77</v>
      </c>
      <c r="V364">
        <v>1</v>
      </c>
      <c r="W364" t="s">
        <v>124</v>
      </c>
      <c r="X364" t="s">
        <v>57</v>
      </c>
    </row>
    <row r="365" spans="1:24">
      <c r="A365" t="s">
        <v>126</v>
      </c>
      <c r="B365" t="s">
        <v>127</v>
      </c>
      <c r="C365" t="s">
        <v>55</v>
      </c>
      <c r="D365" t="s">
        <v>126</v>
      </c>
      <c r="E365">
        <v>2023</v>
      </c>
      <c r="F365" t="s">
        <v>126</v>
      </c>
      <c r="G365" t="s">
        <v>455</v>
      </c>
      <c r="H365" t="s">
        <v>76</v>
      </c>
      <c r="I365" t="s">
        <v>112</v>
      </c>
      <c r="J365" t="s">
        <v>418</v>
      </c>
      <c r="K365" t="s">
        <v>42</v>
      </c>
      <c r="L365" t="s">
        <v>420</v>
      </c>
      <c r="M365" t="s">
        <v>421</v>
      </c>
      <c r="N365" t="s">
        <v>422</v>
      </c>
      <c r="O365" t="s">
        <v>422</v>
      </c>
      <c r="P365" t="s">
        <v>77</v>
      </c>
      <c r="Q365" t="s">
        <v>77</v>
      </c>
      <c r="R365" t="s">
        <v>77</v>
      </c>
      <c r="S365" t="s">
        <v>77</v>
      </c>
      <c r="T365" t="s">
        <v>77</v>
      </c>
      <c r="U365" t="s">
        <v>77</v>
      </c>
      <c r="V365">
        <v>1</v>
      </c>
      <c r="W365" t="s">
        <v>126</v>
      </c>
      <c r="X365" t="s">
        <v>55</v>
      </c>
    </row>
    <row r="366" spans="1:24">
      <c r="A366" t="s">
        <v>126</v>
      </c>
      <c r="B366" t="s">
        <v>127</v>
      </c>
      <c r="C366" t="s">
        <v>55</v>
      </c>
      <c r="D366" t="s">
        <v>126</v>
      </c>
      <c r="E366">
        <v>2023</v>
      </c>
      <c r="F366" t="s">
        <v>126</v>
      </c>
      <c r="G366" t="s">
        <v>450</v>
      </c>
      <c r="H366" t="s">
        <v>76</v>
      </c>
      <c r="I366" t="s">
        <v>112</v>
      </c>
      <c r="J366" t="s">
        <v>418</v>
      </c>
      <c r="K366" t="s">
        <v>444</v>
      </c>
      <c r="L366" t="s">
        <v>420</v>
      </c>
      <c r="M366" t="s">
        <v>421</v>
      </c>
      <c r="N366" t="s">
        <v>422</v>
      </c>
      <c r="O366" t="s">
        <v>422</v>
      </c>
      <c r="P366" t="s">
        <v>77</v>
      </c>
      <c r="Q366" t="s">
        <v>77</v>
      </c>
      <c r="R366" t="s">
        <v>77</v>
      </c>
      <c r="S366" t="s">
        <v>77</v>
      </c>
      <c r="T366" t="s">
        <v>77</v>
      </c>
      <c r="U366" t="s">
        <v>77</v>
      </c>
      <c r="V366">
        <v>1</v>
      </c>
      <c r="W366" t="s">
        <v>126</v>
      </c>
      <c r="X366" t="s">
        <v>55</v>
      </c>
    </row>
    <row r="367" spans="1:24">
      <c r="A367" t="s">
        <v>126</v>
      </c>
      <c r="B367" t="s">
        <v>127</v>
      </c>
      <c r="C367" t="s">
        <v>55</v>
      </c>
      <c r="D367" t="s">
        <v>126</v>
      </c>
      <c r="E367">
        <v>2023</v>
      </c>
      <c r="F367" t="s">
        <v>126</v>
      </c>
      <c r="G367" t="s">
        <v>112</v>
      </c>
      <c r="H367" t="s">
        <v>76</v>
      </c>
      <c r="I367" t="s">
        <v>112</v>
      </c>
      <c r="J367" t="s">
        <v>428</v>
      </c>
      <c r="K367" t="s">
        <v>430</v>
      </c>
      <c r="L367" t="s">
        <v>420</v>
      </c>
      <c r="M367" t="s">
        <v>421</v>
      </c>
      <c r="N367" t="s">
        <v>422</v>
      </c>
      <c r="O367" t="s">
        <v>422</v>
      </c>
      <c r="P367" t="s">
        <v>77</v>
      </c>
      <c r="Q367" t="s">
        <v>77</v>
      </c>
      <c r="R367" t="s">
        <v>77</v>
      </c>
      <c r="S367" t="s">
        <v>77</v>
      </c>
      <c r="T367" t="s">
        <v>77</v>
      </c>
      <c r="U367" t="s">
        <v>77</v>
      </c>
      <c r="V367">
        <v>1</v>
      </c>
      <c r="W367" t="s">
        <v>126</v>
      </c>
      <c r="X367" t="s">
        <v>55</v>
      </c>
    </row>
    <row r="368" spans="1:24">
      <c r="A368" t="s">
        <v>126</v>
      </c>
      <c r="B368" t="s">
        <v>127</v>
      </c>
      <c r="C368" t="s">
        <v>55</v>
      </c>
      <c r="D368" t="s">
        <v>126</v>
      </c>
      <c r="E368">
        <v>2023</v>
      </c>
      <c r="F368" t="s">
        <v>126</v>
      </c>
      <c r="G368" t="s">
        <v>456</v>
      </c>
      <c r="H368" t="s">
        <v>435</v>
      </c>
      <c r="I368" t="s">
        <v>77</v>
      </c>
      <c r="J368" t="s">
        <v>418</v>
      </c>
      <c r="K368" t="s">
        <v>437</v>
      </c>
      <c r="L368" t="s">
        <v>427</v>
      </c>
      <c r="M368" t="s">
        <v>422</v>
      </c>
      <c r="N368" t="s">
        <v>422</v>
      </c>
      <c r="O368" t="s">
        <v>422</v>
      </c>
      <c r="P368" t="s">
        <v>77</v>
      </c>
      <c r="Q368" t="s">
        <v>77</v>
      </c>
      <c r="R368" t="s">
        <v>77</v>
      </c>
      <c r="S368" t="s">
        <v>77</v>
      </c>
      <c r="T368" t="s">
        <v>77</v>
      </c>
      <c r="U368" t="s">
        <v>77</v>
      </c>
      <c r="V368">
        <v>1</v>
      </c>
      <c r="W368" t="s">
        <v>126</v>
      </c>
      <c r="X368" t="s">
        <v>55</v>
      </c>
    </row>
    <row r="369" spans="1:24">
      <c r="A369" t="s">
        <v>126</v>
      </c>
      <c r="B369" t="s">
        <v>127</v>
      </c>
      <c r="C369" t="s">
        <v>55</v>
      </c>
      <c r="D369" t="s">
        <v>126</v>
      </c>
      <c r="E369">
        <v>2023</v>
      </c>
      <c r="F369" t="s">
        <v>126</v>
      </c>
      <c r="G369" t="s">
        <v>128</v>
      </c>
      <c r="H369" t="s">
        <v>76</v>
      </c>
      <c r="I369" t="s">
        <v>76</v>
      </c>
      <c r="J369" t="s">
        <v>428</v>
      </c>
      <c r="K369" t="s">
        <v>459</v>
      </c>
      <c r="L369" t="s">
        <v>420</v>
      </c>
      <c r="M369" t="s">
        <v>426</v>
      </c>
      <c r="N369" t="s">
        <v>427</v>
      </c>
      <c r="O369" t="s">
        <v>427</v>
      </c>
      <c r="P369">
        <v>300</v>
      </c>
      <c r="Q369" t="s">
        <v>424</v>
      </c>
      <c r="R369" t="s">
        <v>77</v>
      </c>
      <c r="S369" t="s">
        <v>424</v>
      </c>
      <c r="T369" t="s">
        <v>77</v>
      </c>
      <c r="U369" t="s">
        <v>77</v>
      </c>
      <c r="V369">
        <v>1</v>
      </c>
      <c r="W369" t="s">
        <v>126</v>
      </c>
      <c r="X369" t="s">
        <v>55</v>
      </c>
    </row>
    <row r="370" spans="1:24">
      <c r="A370" t="s">
        <v>126</v>
      </c>
      <c r="B370" t="s">
        <v>127</v>
      </c>
      <c r="C370" t="s">
        <v>55</v>
      </c>
      <c r="D370" t="s">
        <v>126</v>
      </c>
      <c r="E370">
        <v>2023</v>
      </c>
      <c r="F370" t="s">
        <v>126</v>
      </c>
      <c r="G370" t="s">
        <v>440</v>
      </c>
      <c r="H370" t="s">
        <v>435</v>
      </c>
      <c r="I370" t="s">
        <v>77</v>
      </c>
      <c r="J370" t="s">
        <v>418</v>
      </c>
      <c r="K370" t="s">
        <v>429</v>
      </c>
      <c r="L370" t="s">
        <v>427</v>
      </c>
      <c r="M370" t="s">
        <v>422</v>
      </c>
      <c r="N370" t="s">
        <v>422</v>
      </c>
      <c r="O370" t="s">
        <v>422</v>
      </c>
      <c r="P370" t="s">
        <v>77</v>
      </c>
      <c r="Q370" t="s">
        <v>77</v>
      </c>
      <c r="R370" t="s">
        <v>77</v>
      </c>
      <c r="S370" t="s">
        <v>77</v>
      </c>
      <c r="T370" t="s">
        <v>77</v>
      </c>
      <c r="U370" t="s">
        <v>77</v>
      </c>
      <c r="V370">
        <v>1</v>
      </c>
      <c r="W370" t="s">
        <v>126</v>
      </c>
      <c r="X370" t="s">
        <v>55</v>
      </c>
    </row>
    <row r="371" spans="1:24">
      <c r="A371" t="s">
        <v>126</v>
      </c>
      <c r="B371" t="s">
        <v>127</v>
      </c>
      <c r="C371" t="s">
        <v>55</v>
      </c>
      <c r="D371" t="s">
        <v>126</v>
      </c>
      <c r="E371">
        <v>2023</v>
      </c>
      <c r="F371" t="s">
        <v>126</v>
      </c>
      <c r="G371" t="s">
        <v>148</v>
      </c>
      <c r="H371" t="s">
        <v>435</v>
      </c>
      <c r="I371" t="s">
        <v>77</v>
      </c>
      <c r="J371" t="s">
        <v>418</v>
      </c>
      <c r="K371" t="s">
        <v>457</v>
      </c>
      <c r="L371" t="s">
        <v>427</v>
      </c>
      <c r="M371" t="s">
        <v>422</v>
      </c>
      <c r="N371" t="s">
        <v>422</v>
      </c>
      <c r="O371" t="s">
        <v>422</v>
      </c>
      <c r="P371" t="s">
        <v>77</v>
      </c>
      <c r="Q371" t="s">
        <v>77</v>
      </c>
      <c r="R371" t="s">
        <v>77</v>
      </c>
      <c r="S371" t="s">
        <v>77</v>
      </c>
      <c r="T371" t="s">
        <v>77</v>
      </c>
      <c r="U371" t="s">
        <v>77</v>
      </c>
      <c r="V371">
        <v>1</v>
      </c>
      <c r="W371" t="s">
        <v>126</v>
      </c>
      <c r="X371" t="s">
        <v>55</v>
      </c>
    </row>
    <row r="372" spans="1:24">
      <c r="A372" t="s">
        <v>126</v>
      </c>
      <c r="B372" t="s">
        <v>127</v>
      </c>
      <c r="C372" t="s">
        <v>55</v>
      </c>
      <c r="D372" t="s">
        <v>126</v>
      </c>
      <c r="E372">
        <v>2023</v>
      </c>
      <c r="F372" t="s">
        <v>126</v>
      </c>
      <c r="G372" t="s">
        <v>118</v>
      </c>
      <c r="H372" t="s">
        <v>76</v>
      </c>
      <c r="I372" t="s">
        <v>112</v>
      </c>
      <c r="J372" t="s">
        <v>428</v>
      </c>
      <c r="K372" t="s">
        <v>42</v>
      </c>
      <c r="L372" t="s">
        <v>420</v>
      </c>
      <c r="M372" t="s">
        <v>421</v>
      </c>
      <c r="N372" t="s">
        <v>422</v>
      </c>
      <c r="O372" t="s">
        <v>422</v>
      </c>
      <c r="P372" t="s">
        <v>77</v>
      </c>
      <c r="Q372" t="s">
        <v>77</v>
      </c>
      <c r="R372" t="s">
        <v>77</v>
      </c>
      <c r="S372" t="s">
        <v>77</v>
      </c>
      <c r="T372" t="s">
        <v>77</v>
      </c>
      <c r="U372" t="s">
        <v>77</v>
      </c>
      <c r="V372">
        <v>1</v>
      </c>
      <c r="W372" t="s">
        <v>126</v>
      </c>
      <c r="X372" t="s">
        <v>55</v>
      </c>
    </row>
    <row r="373" spans="1:24">
      <c r="A373" t="s">
        <v>126</v>
      </c>
      <c r="B373" t="s">
        <v>127</v>
      </c>
      <c r="C373" t="s">
        <v>55</v>
      </c>
      <c r="D373" t="s">
        <v>126</v>
      </c>
      <c r="E373">
        <v>2023</v>
      </c>
      <c r="F373" t="s">
        <v>126</v>
      </c>
      <c r="G373" t="s">
        <v>146</v>
      </c>
      <c r="H373" t="s">
        <v>76</v>
      </c>
      <c r="I373" t="s">
        <v>112</v>
      </c>
      <c r="J373" t="s">
        <v>418</v>
      </c>
      <c r="K373" t="s">
        <v>430</v>
      </c>
      <c r="L373" t="s">
        <v>420</v>
      </c>
      <c r="M373" t="s">
        <v>421</v>
      </c>
      <c r="N373" t="s">
        <v>422</v>
      </c>
      <c r="O373" t="s">
        <v>422</v>
      </c>
      <c r="P373" t="s">
        <v>77</v>
      </c>
      <c r="Q373" t="s">
        <v>77</v>
      </c>
      <c r="R373" t="s">
        <v>77</v>
      </c>
      <c r="S373" t="s">
        <v>77</v>
      </c>
      <c r="T373" t="s">
        <v>77</v>
      </c>
      <c r="U373" t="s">
        <v>77</v>
      </c>
      <c r="V373">
        <v>1</v>
      </c>
      <c r="W373" t="s">
        <v>126</v>
      </c>
      <c r="X373" t="s">
        <v>55</v>
      </c>
    </row>
    <row r="374" spans="1:24">
      <c r="A374" t="s">
        <v>126</v>
      </c>
      <c r="B374" t="s">
        <v>127</v>
      </c>
      <c r="C374" t="s">
        <v>55</v>
      </c>
      <c r="D374" t="s">
        <v>126</v>
      </c>
      <c r="E374">
        <v>2023</v>
      </c>
      <c r="F374" t="s">
        <v>126</v>
      </c>
      <c r="G374" t="s">
        <v>126</v>
      </c>
      <c r="H374" t="s">
        <v>76</v>
      </c>
      <c r="I374" t="s">
        <v>112</v>
      </c>
      <c r="J374" t="s">
        <v>428</v>
      </c>
      <c r="K374" t="s">
        <v>431</v>
      </c>
      <c r="L374" t="s">
        <v>420</v>
      </c>
      <c r="M374" t="s">
        <v>421</v>
      </c>
      <c r="N374" t="s">
        <v>422</v>
      </c>
      <c r="O374" t="s">
        <v>422</v>
      </c>
      <c r="P374" t="s">
        <v>77</v>
      </c>
      <c r="Q374" t="s">
        <v>77</v>
      </c>
      <c r="R374" t="s">
        <v>77</v>
      </c>
      <c r="S374" t="s">
        <v>77</v>
      </c>
      <c r="T374" t="s">
        <v>77</v>
      </c>
      <c r="U374" t="s">
        <v>77</v>
      </c>
      <c r="V374">
        <v>1</v>
      </c>
      <c r="W374" t="s">
        <v>126</v>
      </c>
      <c r="X374" t="s">
        <v>55</v>
      </c>
    </row>
    <row r="375" spans="1:24">
      <c r="A375" t="s">
        <v>126</v>
      </c>
      <c r="B375" t="s">
        <v>127</v>
      </c>
      <c r="C375" t="s">
        <v>55</v>
      </c>
      <c r="D375" t="s">
        <v>126</v>
      </c>
      <c r="E375">
        <v>2023</v>
      </c>
      <c r="F375" t="s">
        <v>126</v>
      </c>
      <c r="G375" t="s">
        <v>144</v>
      </c>
      <c r="H375" t="s">
        <v>76</v>
      </c>
      <c r="I375" t="s">
        <v>112</v>
      </c>
      <c r="J375" t="s">
        <v>418</v>
      </c>
      <c r="K375" t="s">
        <v>452</v>
      </c>
      <c r="L375" t="s">
        <v>420</v>
      </c>
      <c r="M375" t="s">
        <v>421</v>
      </c>
      <c r="N375" t="s">
        <v>422</v>
      </c>
      <c r="O375" t="s">
        <v>422</v>
      </c>
      <c r="P375" t="s">
        <v>77</v>
      </c>
      <c r="Q375" t="s">
        <v>77</v>
      </c>
      <c r="R375" t="s">
        <v>77</v>
      </c>
      <c r="S375" t="s">
        <v>77</v>
      </c>
      <c r="T375" t="s">
        <v>77</v>
      </c>
      <c r="U375" t="s">
        <v>77</v>
      </c>
      <c r="V375">
        <v>1</v>
      </c>
      <c r="W375" t="s">
        <v>126</v>
      </c>
      <c r="X375" t="s">
        <v>55</v>
      </c>
    </row>
    <row r="376" spans="1:24">
      <c r="A376" t="s">
        <v>126</v>
      </c>
      <c r="B376" t="s">
        <v>127</v>
      </c>
      <c r="C376" t="s">
        <v>55</v>
      </c>
      <c r="D376" t="s">
        <v>126</v>
      </c>
      <c r="E376">
        <v>2023</v>
      </c>
      <c r="F376" t="s">
        <v>126</v>
      </c>
      <c r="G376" t="s">
        <v>142</v>
      </c>
      <c r="H376" t="s">
        <v>435</v>
      </c>
      <c r="I376" t="s">
        <v>77</v>
      </c>
      <c r="J376" t="s">
        <v>418</v>
      </c>
      <c r="K376" t="s">
        <v>443</v>
      </c>
      <c r="L376" t="s">
        <v>427</v>
      </c>
      <c r="M376" t="s">
        <v>422</v>
      </c>
      <c r="N376" t="s">
        <v>422</v>
      </c>
      <c r="O376" t="s">
        <v>422</v>
      </c>
      <c r="P376" t="s">
        <v>77</v>
      </c>
      <c r="Q376" t="s">
        <v>77</v>
      </c>
      <c r="R376" t="s">
        <v>77</v>
      </c>
      <c r="S376" t="s">
        <v>77</v>
      </c>
      <c r="T376" t="s">
        <v>77</v>
      </c>
      <c r="U376" t="s">
        <v>77</v>
      </c>
      <c r="V376">
        <v>1</v>
      </c>
      <c r="W376" t="s">
        <v>126</v>
      </c>
      <c r="X376" t="s">
        <v>55</v>
      </c>
    </row>
    <row r="377" spans="1:24">
      <c r="A377" t="s">
        <v>126</v>
      </c>
      <c r="B377" t="s">
        <v>127</v>
      </c>
      <c r="C377" t="s">
        <v>55</v>
      </c>
      <c r="D377" t="s">
        <v>126</v>
      </c>
      <c r="E377">
        <v>2023</v>
      </c>
      <c r="F377" t="s">
        <v>126</v>
      </c>
      <c r="G377" t="s">
        <v>454</v>
      </c>
      <c r="H377" t="s">
        <v>76</v>
      </c>
      <c r="I377" t="s">
        <v>112</v>
      </c>
      <c r="J377" t="s">
        <v>428</v>
      </c>
      <c r="K377" t="s">
        <v>433</v>
      </c>
      <c r="L377" t="s">
        <v>420</v>
      </c>
      <c r="M377" t="s">
        <v>421</v>
      </c>
      <c r="N377" t="s">
        <v>422</v>
      </c>
      <c r="O377" t="s">
        <v>422</v>
      </c>
      <c r="P377" t="s">
        <v>77</v>
      </c>
      <c r="Q377" t="s">
        <v>77</v>
      </c>
      <c r="R377" t="s">
        <v>77</v>
      </c>
      <c r="S377" t="s">
        <v>77</v>
      </c>
      <c r="T377" t="s">
        <v>77</v>
      </c>
      <c r="U377" t="s">
        <v>77</v>
      </c>
      <c r="V377">
        <v>1</v>
      </c>
      <c r="W377" t="s">
        <v>126</v>
      </c>
      <c r="X377" t="s">
        <v>55</v>
      </c>
    </row>
    <row r="378" spans="1:24">
      <c r="A378" t="s">
        <v>126</v>
      </c>
      <c r="B378" t="s">
        <v>127</v>
      </c>
      <c r="C378" t="s">
        <v>55</v>
      </c>
      <c r="D378" t="s">
        <v>126</v>
      </c>
      <c r="E378">
        <v>2023</v>
      </c>
      <c r="F378" t="s">
        <v>126</v>
      </c>
      <c r="G378" t="s">
        <v>116</v>
      </c>
      <c r="H378" t="s">
        <v>76</v>
      </c>
      <c r="I378" t="s">
        <v>112</v>
      </c>
      <c r="J378" t="s">
        <v>428</v>
      </c>
      <c r="K378" t="s">
        <v>437</v>
      </c>
      <c r="L378" t="s">
        <v>420</v>
      </c>
      <c r="M378" t="s">
        <v>421</v>
      </c>
      <c r="N378" t="s">
        <v>422</v>
      </c>
      <c r="O378" t="s">
        <v>422</v>
      </c>
      <c r="P378" t="s">
        <v>77</v>
      </c>
      <c r="Q378" t="s">
        <v>77</v>
      </c>
      <c r="R378" t="s">
        <v>77</v>
      </c>
      <c r="S378" t="s">
        <v>77</v>
      </c>
      <c r="T378" t="s">
        <v>77</v>
      </c>
      <c r="U378" t="s">
        <v>77</v>
      </c>
      <c r="V378">
        <v>1</v>
      </c>
      <c r="W378" t="s">
        <v>126</v>
      </c>
      <c r="X378" t="s">
        <v>55</v>
      </c>
    </row>
    <row r="379" spans="1:24">
      <c r="A379" t="s">
        <v>126</v>
      </c>
      <c r="B379" t="s">
        <v>127</v>
      </c>
      <c r="C379" t="s">
        <v>55</v>
      </c>
      <c r="D379" t="s">
        <v>126</v>
      </c>
      <c r="E379">
        <v>2023</v>
      </c>
      <c r="F379" t="s">
        <v>126</v>
      </c>
      <c r="G379" t="s">
        <v>140</v>
      </c>
      <c r="H379" t="s">
        <v>435</v>
      </c>
      <c r="I379" t="s">
        <v>77</v>
      </c>
      <c r="J379" t="s">
        <v>418</v>
      </c>
      <c r="K379" t="s">
        <v>438</v>
      </c>
      <c r="L379" t="s">
        <v>427</v>
      </c>
      <c r="M379" t="s">
        <v>422</v>
      </c>
      <c r="N379" t="s">
        <v>422</v>
      </c>
      <c r="O379" t="s">
        <v>422</v>
      </c>
      <c r="P379" t="s">
        <v>77</v>
      </c>
      <c r="Q379" t="s">
        <v>77</v>
      </c>
      <c r="R379" t="s">
        <v>77</v>
      </c>
      <c r="S379" t="s">
        <v>77</v>
      </c>
      <c r="T379" t="s">
        <v>77</v>
      </c>
      <c r="U379" t="s">
        <v>77</v>
      </c>
      <c r="V379">
        <v>1</v>
      </c>
      <c r="W379" t="s">
        <v>126</v>
      </c>
      <c r="X379" t="s">
        <v>55</v>
      </c>
    </row>
    <row r="380" spans="1:24">
      <c r="A380" t="s">
        <v>126</v>
      </c>
      <c r="B380" t="s">
        <v>127</v>
      </c>
      <c r="C380" t="s">
        <v>55</v>
      </c>
      <c r="D380" t="s">
        <v>126</v>
      </c>
      <c r="E380">
        <v>2023</v>
      </c>
      <c r="F380" t="s">
        <v>126</v>
      </c>
      <c r="G380" t="s">
        <v>138</v>
      </c>
      <c r="H380" t="s">
        <v>435</v>
      </c>
      <c r="I380" t="s">
        <v>77</v>
      </c>
      <c r="J380" t="s">
        <v>428</v>
      </c>
      <c r="K380" t="s">
        <v>447</v>
      </c>
      <c r="L380" t="s">
        <v>427</v>
      </c>
      <c r="M380" t="s">
        <v>422</v>
      </c>
      <c r="N380" t="s">
        <v>422</v>
      </c>
      <c r="O380" t="s">
        <v>422</v>
      </c>
      <c r="P380" t="s">
        <v>77</v>
      </c>
      <c r="Q380" t="s">
        <v>77</v>
      </c>
      <c r="R380" t="s">
        <v>77</v>
      </c>
      <c r="S380" t="s">
        <v>77</v>
      </c>
      <c r="T380" t="s">
        <v>77</v>
      </c>
      <c r="U380" t="s">
        <v>77</v>
      </c>
      <c r="V380">
        <v>1</v>
      </c>
      <c r="W380" t="s">
        <v>126</v>
      </c>
      <c r="X380" t="s">
        <v>55</v>
      </c>
    </row>
    <row r="381" spans="1:24">
      <c r="A381" t="s">
        <v>126</v>
      </c>
      <c r="B381" t="s">
        <v>127</v>
      </c>
      <c r="C381" t="s">
        <v>55</v>
      </c>
      <c r="D381" t="s">
        <v>126</v>
      </c>
      <c r="E381">
        <v>2023</v>
      </c>
      <c r="F381" t="s">
        <v>126</v>
      </c>
      <c r="G381" t="s">
        <v>110</v>
      </c>
      <c r="H381" t="s">
        <v>76</v>
      </c>
      <c r="I381" t="s">
        <v>112</v>
      </c>
      <c r="J381" t="s">
        <v>428</v>
      </c>
      <c r="K381" t="s">
        <v>452</v>
      </c>
      <c r="L381" t="s">
        <v>420</v>
      </c>
      <c r="M381" t="s">
        <v>421</v>
      </c>
      <c r="N381" t="s">
        <v>422</v>
      </c>
      <c r="O381" t="s">
        <v>422</v>
      </c>
      <c r="P381" t="s">
        <v>77</v>
      </c>
      <c r="Q381" t="s">
        <v>77</v>
      </c>
      <c r="R381" t="s">
        <v>77</v>
      </c>
      <c r="S381" t="s">
        <v>77</v>
      </c>
      <c r="T381" t="s">
        <v>77</v>
      </c>
      <c r="U381" t="s">
        <v>77</v>
      </c>
      <c r="V381">
        <v>1</v>
      </c>
      <c r="W381" t="s">
        <v>126</v>
      </c>
      <c r="X381" t="s">
        <v>55</v>
      </c>
    </row>
    <row r="382" spans="1:24">
      <c r="A382" t="s">
        <v>126</v>
      </c>
      <c r="B382" t="s">
        <v>127</v>
      </c>
      <c r="C382" t="s">
        <v>55</v>
      </c>
      <c r="D382" t="s">
        <v>126</v>
      </c>
      <c r="E382">
        <v>2023</v>
      </c>
      <c r="F382" t="s">
        <v>126</v>
      </c>
      <c r="G382" t="s">
        <v>435</v>
      </c>
      <c r="H382" t="s">
        <v>76</v>
      </c>
      <c r="I382" t="s">
        <v>112</v>
      </c>
      <c r="J382" t="s">
        <v>428</v>
      </c>
      <c r="K382" t="s">
        <v>443</v>
      </c>
      <c r="L382" t="s">
        <v>420</v>
      </c>
      <c r="M382" t="s">
        <v>421</v>
      </c>
      <c r="N382" t="s">
        <v>422</v>
      </c>
      <c r="O382" t="s">
        <v>422</v>
      </c>
      <c r="P382" t="s">
        <v>77</v>
      </c>
      <c r="Q382" t="s">
        <v>77</v>
      </c>
      <c r="R382" t="s">
        <v>77</v>
      </c>
      <c r="S382" t="s">
        <v>77</v>
      </c>
      <c r="T382" t="s">
        <v>77</v>
      </c>
      <c r="U382" t="s">
        <v>77</v>
      </c>
      <c r="V382">
        <v>1</v>
      </c>
      <c r="W382" t="s">
        <v>126</v>
      </c>
      <c r="X382" t="s">
        <v>55</v>
      </c>
    </row>
    <row r="383" spans="1:24">
      <c r="A383" t="s">
        <v>126</v>
      </c>
      <c r="B383" t="s">
        <v>127</v>
      </c>
      <c r="C383" t="s">
        <v>55</v>
      </c>
      <c r="D383" t="s">
        <v>126</v>
      </c>
      <c r="E383">
        <v>2023</v>
      </c>
      <c r="F383" t="s">
        <v>126</v>
      </c>
      <c r="G383" t="s">
        <v>434</v>
      </c>
      <c r="H383" t="s">
        <v>435</v>
      </c>
      <c r="I383" t="s">
        <v>77</v>
      </c>
      <c r="J383" t="s">
        <v>418</v>
      </c>
      <c r="K383" t="s">
        <v>436</v>
      </c>
      <c r="L383" t="s">
        <v>427</v>
      </c>
      <c r="M383" t="s">
        <v>422</v>
      </c>
      <c r="N383" t="s">
        <v>422</v>
      </c>
      <c r="O383" t="s">
        <v>422</v>
      </c>
      <c r="P383" t="s">
        <v>77</v>
      </c>
      <c r="Q383" t="s">
        <v>77</v>
      </c>
      <c r="R383" t="s">
        <v>77</v>
      </c>
      <c r="S383" t="s">
        <v>77</v>
      </c>
      <c r="T383" t="s">
        <v>77</v>
      </c>
      <c r="U383" t="s">
        <v>77</v>
      </c>
      <c r="V383">
        <v>1</v>
      </c>
      <c r="W383" t="s">
        <v>126</v>
      </c>
      <c r="X383" t="s">
        <v>55</v>
      </c>
    </row>
    <row r="384" spans="1:24">
      <c r="A384" t="s">
        <v>126</v>
      </c>
      <c r="B384" t="s">
        <v>127</v>
      </c>
      <c r="C384" t="s">
        <v>55</v>
      </c>
      <c r="D384" t="s">
        <v>126</v>
      </c>
      <c r="E384">
        <v>2023</v>
      </c>
      <c r="F384" t="s">
        <v>126</v>
      </c>
      <c r="G384" t="s">
        <v>136</v>
      </c>
      <c r="H384" t="s">
        <v>76</v>
      </c>
      <c r="I384" t="s">
        <v>112</v>
      </c>
      <c r="J384" t="s">
        <v>428</v>
      </c>
      <c r="K384" t="s">
        <v>444</v>
      </c>
      <c r="L384" t="s">
        <v>420</v>
      </c>
      <c r="M384" t="s">
        <v>421</v>
      </c>
      <c r="N384" t="s">
        <v>422</v>
      </c>
      <c r="O384" t="s">
        <v>422</v>
      </c>
      <c r="P384" t="s">
        <v>77</v>
      </c>
      <c r="Q384" t="s">
        <v>77</v>
      </c>
      <c r="R384" t="s">
        <v>77</v>
      </c>
      <c r="S384" t="s">
        <v>77</v>
      </c>
      <c r="T384" t="s">
        <v>77</v>
      </c>
      <c r="U384" t="s">
        <v>77</v>
      </c>
      <c r="V384">
        <v>1</v>
      </c>
      <c r="W384" t="s">
        <v>126</v>
      </c>
      <c r="X384" t="s">
        <v>55</v>
      </c>
    </row>
    <row r="385" spans="1:24">
      <c r="A385" t="s">
        <v>126</v>
      </c>
      <c r="B385" t="s">
        <v>127</v>
      </c>
      <c r="C385" t="s">
        <v>55</v>
      </c>
      <c r="D385" t="s">
        <v>126</v>
      </c>
      <c r="E385">
        <v>2023</v>
      </c>
      <c r="F385" t="s">
        <v>126</v>
      </c>
      <c r="G385" t="s">
        <v>465</v>
      </c>
      <c r="H385" t="s">
        <v>435</v>
      </c>
      <c r="I385" t="s">
        <v>77</v>
      </c>
      <c r="J385" t="s">
        <v>418</v>
      </c>
      <c r="K385" t="s">
        <v>447</v>
      </c>
      <c r="L385" t="s">
        <v>427</v>
      </c>
      <c r="M385" t="s">
        <v>422</v>
      </c>
      <c r="N385" t="s">
        <v>422</v>
      </c>
      <c r="O385" t="s">
        <v>422</v>
      </c>
      <c r="P385" t="s">
        <v>77</v>
      </c>
      <c r="Q385" t="s">
        <v>77</v>
      </c>
      <c r="R385" t="s">
        <v>77</v>
      </c>
      <c r="S385" t="s">
        <v>77</v>
      </c>
      <c r="T385" t="s">
        <v>77</v>
      </c>
      <c r="U385" t="s">
        <v>77</v>
      </c>
      <c r="V385">
        <v>1</v>
      </c>
      <c r="W385" t="s">
        <v>126</v>
      </c>
      <c r="X385" t="s">
        <v>55</v>
      </c>
    </row>
    <row r="386" spans="1:24">
      <c r="A386" t="s">
        <v>126</v>
      </c>
      <c r="B386" t="s">
        <v>127</v>
      </c>
      <c r="C386" t="s">
        <v>55</v>
      </c>
      <c r="D386" t="s">
        <v>126</v>
      </c>
      <c r="E386">
        <v>2023</v>
      </c>
      <c r="F386" t="s">
        <v>126</v>
      </c>
      <c r="G386" t="s">
        <v>124</v>
      </c>
      <c r="H386" t="s">
        <v>76</v>
      </c>
      <c r="I386" t="s">
        <v>112</v>
      </c>
      <c r="J386" t="s">
        <v>428</v>
      </c>
      <c r="K386" t="s">
        <v>419</v>
      </c>
      <c r="L386" t="s">
        <v>420</v>
      </c>
      <c r="M386" t="s">
        <v>421</v>
      </c>
      <c r="N386" t="s">
        <v>422</v>
      </c>
      <c r="O386" t="s">
        <v>422</v>
      </c>
      <c r="P386" t="s">
        <v>77</v>
      </c>
      <c r="Q386" t="s">
        <v>77</v>
      </c>
      <c r="R386" t="s">
        <v>77</v>
      </c>
      <c r="S386" t="s">
        <v>77</v>
      </c>
      <c r="T386" t="s">
        <v>77</v>
      </c>
      <c r="U386" t="s">
        <v>77</v>
      </c>
      <c r="V386">
        <v>1</v>
      </c>
      <c r="W386" t="s">
        <v>126</v>
      </c>
      <c r="X386" t="s">
        <v>55</v>
      </c>
    </row>
    <row r="387" spans="1:24">
      <c r="A387" t="s">
        <v>126</v>
      </c>
      <c r="B387" t="s">
        <v>127</v>
      </c>
      <c r="C387" t="s">
        <v>55</v>
      </c>
      <c r="D387" t="s">
        <v>126</v>
      </c>
      <c r="E387">
        <v>2023</v>
      </c>
      <c r="F387" t="s">
        <v>126</v>
      </c>
      <c r="G387" t="s">
        <v>114</v>
      </c>
      <c r="H387" t="s">
        <v>76</v>
      </c>
      <c r="I387" t="s">
        <v>112</v>
      </c>
      <c r="J387" t="s">
        <v>428</v>
      </c>
      <c r="K387" t="s">
        <v>457</v>
      </c>
      <c r="L387" t="s">
        <v>420</v>
      </c>
      <c r="M387" t="s">
        <v>421</v>
      </c>
      <c r="N387" t="s">
        <v>422</v>
      </c>
      <c r="O387" t="s">
        <v>422</v>
      </c>
      <c r="P387" t="s">
        <v>77</v>
      </c>
      <c r="Q387" t="s">
        <v>77</v>
      </c>
      <c r="R387" t="s">
        <v>77</v>
      </c>
      <c r="S387" t="s">
        <v>77</v>
      </c>
      <c r="T387" t="s">
        <v>77</v>
      </c>
      <c r="U387" t="s">
        <v>77</v>
      </c>
      <c r="V387">
        <v>1</v>
      </c>
      <c r="W387" t="s">
        <v>126</v>
      </c>
      <c r="X387" t="s">
        <v>55</v>
      </c>
    </row>
    <row r="388" spans="1:24">
      <c r="A388" t="s">
        <v>126</v>
      </c>
      <c r="B388" t="s">
        <v>127</v>
      </c>
      <c r="C388" t="s">
        <v>55</v>
      </c>
      <c r="D388" t="s">
        <v>126</v>
      </c>
      <c r="E388">
        <v>2023</v>
      </c>
      <c r="F388" t="s">
        <v>126</v>
      </c>
      <c r="G388" t="s">
        <v>134</v>
      </c>
      <c r="H388" t="s">
        <v>76</v>
      </c>
      <c r="I388" t="s">
        <v>76</v>
      </c>
      <c r="J388" t="s">
        <v>428</v>
      </c>
      <c r="K388" t="s">
        <v>436</v>
      </c>
      <c r="L388" t="s">
        <v>420</v>
      </c>
      <c r="M388" t="s">
        <v>426</v>
      </c>
      <c r="N388" t="s">
        <v>427</v>
      </c>
      <c r="O388" t="s">
        <v>427</v>
      </c>
      <c r="P388">
        <v>500</v>
      </c>
      <c r="Q388" t="s">
        <v>424</v>
      </c>
      <c r="R388" t="s">
        <v>77</v>
      </c>
      <c r="S388" t="s">
        <v>424</v>
      </c>
      <c r="T388" t="s">
        <v>77</v>
      </c>
      <c r="U388" t="s">
        <v>77</v>
      </c>
      <c r="V388">
        <v>1</v>
      </c>
      <c r="W388" t="s">
        <v>126</v>
      </c>
      <c r="X388" t="s">
        <v>55</v>
      </c>
    </row>
    <row r="389" spans="1:24">
      <c r="A389" t="s">
        <v>126</v>
      </c>
      <c r="B389" t="s">
        <v>127</v>
      </c>
      <c r="C389" t="s">
        <v>55</v>
      </c>
      <c r="D389" t="s">
        <v>126</v>
      </c>
      <c r="E389">
        <v>2023</v>
      </c>
      <c r="F389" t="s">
        <v>126</v>
      </c>
      <c r="G389" t="s">
        <v>460</v>
      </c>
      <c r="H389" t="s">
        <v>435</v>
      </c>
      <c r="I389" t="s">
        <v>77</v>
      </c>
      <c r="J389" t="s">
        <v>418</v>
      </c>
      <c r="K389" t="s">
        <v>446</v>
      </c>
      <c r="L389" t="s">
        <v>427</v>
      </c>
      <c r="M389" t="s">
        <v>422</v>
      </c>
      <c r="N389" t="s">
        <v>422</v>
      </c>
      <c r="O389" t="s">
        <v>422</v>
      </c>
      <c r="P389" t="s">
        <v>77</v>
      </c>
      <c r="Q389" t="s">
        <v>77</v>
      </c>
      <c r="R389" t="s">
        <v>77</v>
      </c>
      <c r="S389" t="s">
        <v>77</v>
      </c>
      <c r="T389" t="s">
        <v>77</v>
      </c>
      <c r="U389" t="s">
        <v>77</v>
      </c>
      <c r="V389">
        <v>1</v>
      </c>
      <c r="W389" t="s">
        <v>126</v>
      </c>
      <c r="X389" t="s">
        <v>55</v>
      </c>
    </row>
    <row r="390" spans="1:24">
      <c r="A390" t="s">
        <v>126</v>
      </c>
      <c r="B390" t="s">
        <v>127</v>
      </c>
      <c r="C390" t="s">
        <v>55</v>
      </c>
      <c r="D390" t="s">
        <v>126</v>
      </c>
      <c r="E390">
        <v>2023</v>
      </c>
      <c r="F390" t="s">
        <v>126</v>
      </c>
      <c r="G390" t="s">
        <v>122</v>
      </c>
      <c r="H390" t="s">
        <v>76</v>
      </c>
      <c r="I390" t="s">
        <v>112</v>
      </c>
      <c r="J390" t="s">
        <v>428</v>
      </c>
      <c r="K390" t="s">
        <v>449</v>
      </c>
      <c r="L390" t="s">
        <v>420</v>
      </c>
      <c r="M390" t="s">
        <v>421</v>
      </c>
      <c r="N390" t="s">
        <v>422</v>
      </c>
      <c r="O390" t="s">
        <v>422</v>
      </c>
      <c r="P390" t="s">
        <v>77</v>
      </c>
      <c r="Q390" t="s">
        <v>77</v>
      </c>
      <c r="R390" t="s">
        <v>77</v>
      </c>
      <c r="S390" t="s">
        <v>77</v>
      </c>
      <c r="T390" t="s">
        <v>77</v>
      </c>
      <c r="U390" t="s">
        <v>77</v>
      </c>
      <c r="V390">
        <v>1</v>
      </c>
      <c r="W390" t="s">
        <v>126</v>
      </c>
      <c r="X390" t="s">
        <v>55</v>
      </c>
    </row>
    <row r="391" spans="1:24">
      <c r="A391" t="s">
        <v>126</v>
      </c>
      <c r="B391" t="s">
        <v>127</v>
      </c>
      <c r="C391" t="s">
        <v>55</v>
      </c>
      <c r="D391" t="s">
        <v>126</v>
      </c>
      <c r="E391">
        <v>2023</v>
      </c>
      <c r="F391" t="s">
        <v>126</v>
      </c>
      <c r="G391" t="s">
        <v>132</v>
      </c>
      <c r="H391" t="s">
        <v>435</v>
      </c>
      <c r="I391" t="s">
        <v>76</v>
      </c>
      <c r="J391" t="s">
        <v>428</v>
      </c>
      <c r="K391" t="s">
        <v>429</v>
      </c>
      <c r="L391" t="s">
        <v>427</v>
      </c>
      <c r="M391" t="s">
        <v>426</v>
      </c>
      <c r="N391" t="s">
        <v>422</v>
      </c>
      <c r="O391" t="s">
        <v>422</v>
      </c>
      <c r="P391" t="s">
        <v>77</v>
      </c>
      <c r="Q391" t="s">
        <v>77</v>
      </c>
      <c r="R391" t="s">
        <v>77</v>
      </c>
      <c r="S391" t="s">
        <v>77</v>
      </c>
      <c r="T391" t="s">
        <v>77</v>
      </c>
      <c r="U391" t="s">
        <v>77</v>
      </c>
      <c r="V391">
        <v>1</v>
      </c>
      <c r="W391" t="s">
        <v>126</v>
      </c>
      <c r="X391" t="s">
        <v>55</v>
      </c>
    </row>
    <row r="392" spans="1:24">
      <c r="A392" t="s">
        <v>126</v>
      </c>
      <c r="B392" t="s">
        <v>127</v>
      </c>
      <c r="C392" t="s">
        <v>55</v>
      </c>
      <c r="D392" t="s">
        <v>126</v>
      </c>
      <c r="E392">
        <v>2023</v>
      </c>
      <c r="F392" t="s">
        <v>126</v>
      </c>
      <c r="G392" t="s">
        <v>464</v>
      </c>
      <c r="H392" t="s">
        <v>76</v>
      </c>
      <c r="I392" t="s">
        <v>76</v>
      </c>
      <c r="J392" t="s">
        <v>418</v>
      </c>
      <c r="K392" t="s">
        <v>459</v>
      </c>
      <c r="L392" t="s">
        <v>420</v>
      </c>
      <c r="M392" t="s">
        <v>426</v>
      </c>
      <c r="N392" t="s">
        <v>427</v>
      </c>
      <c r="O392" t="s">
        <v>427</v>
      </c>
      <c r="P392">
        <v>300</v>
      </c>
      <c r="Q392" t="s">
        <v>424</v>
      </c>
      <c r="R392" t="s">
        <v>77</v>
      </c>
      <c r="S392" t="s">
        <v>424</v>
      </c>
      <c r="T392" t="s">
        <v>77</v>
      </c>
      <c r="U392" t="s">
        <v>77</v>
      </c>
      <c r="V392">
        <v>1</v>
      </c>
      <c r="W392" t="s">
        <v>126</v>
      </c>
      <c r="X392" t="s">
        <v>55</v>
      </c>
    </row>
    <row r="393" spans="1:24">
      <c r="A393" t="s">
        <v>126</v>
      </c>
      <c r="B393" t="s">
        <v>127</v>
      </c>
      <c r="C393" t="s">
        <v>55</v>
      </c>
      <c r="D393" t="s">
        <v>126</v>
      </c>
      <c r="E393">
        <v>2023</v>
      </c>
      <c r="F393" t="s">
        <v>126</v>
      </c>
      <c r="G393" t="s">
        <v>458</v>
      </c>
      <c r="H393" t="s">
        <v>76</v>
      </c>
      <c r="I393" t="s">
        <v>112</v>
      </c>
      <c r="J393" t="s">
        <v>418</v>
      </c>
      <c r="K393" t="s">
        <v>431</v>
      </c>
      <c r="L393" t="s">
        <v>420</v>
      </c>
      <c r="M393" t="s">
        <v>421</v>
      </c>
      <c r="N393" t="s">
        <v>422</v>
      </c>
      <c r="O393" t="s">
        <v>422</v>
      </c>
      <c r="P393" t="s">
        <v>77</v>
      </c>
      <c r="Q393" t="s">
        <v>77</v>
      </c>
      <c r="R393" t="s">
        <v>77</v>
      </c>
      <c r="S393" t="s">
        <v>77</v>
      </c>
      <c r="T393" t="s">
        <v>77</v>
      </c>
      <c r="U393" t="s">
        <v>77</v>
      </c>
      <c r="V393">
        <v>1</v>
      </c>
      <c r="W393" t="s">
        <v>126</v>
      </c>
      <c r="X393" t="s">
        <v>55</v>
      </c>
    </row>
    <row r="394" spans="1:24">
      <c r="A394" t="s">
        <v>126</v>
      </c>
      <c r="B394" t="s">
        <v>127</v>
      </c>
      <c r="C394" t="s">
        <v>55</v>
      </c>
      <c r="D394" t="s">
        <v>126</v>
      </c>
      <c r="E394">
        <v>2023</v>
      </c>
      <c r="F394" t="s">
        <v>126</v>
      </c>
      <c r="G394" t="s">
        <v>453</v>
      </c>
      <c r="H394" t="s">
        <v>435</v>
      </c>
      <c r="I394" t="s">
        <v>77</v>
      </c>
      <c r="J394" t="s">
        <v>428</v>
      </c>
      <c r="K394" t="s">
        <v>425</v>
      </c>
      <c r="L394" t="s">
        <v>427</v>
      </c>
      <c r="M394" t="s">
        <v>422</v>
      </c>
      <c r="N394" t="s">
        <v>422</v>
      </c>
      <c r="O394" t="s">
        <v>422</v>
      </c>
      <c r="P394" t="s">
        <v>77</v>
      </c>
      <c r="Q394" t="s">
        <v>77</v>
      </c>
      <c r="R394" t="s">
        <v>77</v>
      </c>
      <c r="S394" t="s">
        <v>77</v>
      </c>
      <c r="T394" t="s">
        <v>77</v>
      </c>
      <c r="U394" t="s">
        <v>77</v>
      </c>
      <c r="V394">
        <v>1</v>
      </c>
      <c r="W394" t="s">
        <v>126</v>
      </c>
      <c r="X394" t="s">
        <v>55</v>
      </c>
    </row>
    <row r="395" spans="1:24">
      <c r="A395" t="s">
        <v>126</v>
      </c>
      <c r="B395" t="s">
        <v>127</v>
      </c>
      <c r="C395" t="s">
        <v>55</v>
      </c>
      <c r="D395" t="s">
        <v>126</v>
      </c>
      <c r="E395">
        <v>2023</v>
      </c>
      <c r="F395" t="s">
        <v>126</v>
      </c>
      <c r="G395" t="s">
        <v>461</v>
      </c>
      <c r="H395" t="s">
        <v>435</v>
      </c>
      <c r="I395" t="s">
        <v>77</v>
      </c>
      <c r="J395" t="s">
        <v>418</v>
      </c>
      <c r="K395" t="s">
        <v>439</v>
      </c>
      <c r="L395" t="s">
        <v>427</v>
      </c>
      <c r="M395" t="s">
        <v>422</v>
      </c>
      <c r="N395" t="s">
        <v>422</v>
      </c>
      <c r="O395" t="s">
        <v>422</v>
      </c>
      <c r="P395" t="s">
        <v>77</v>
      </c>
      <c r="Q395" t="s">
        <v>77</v>
      </c>
      <c r="R395" t="s">
        <v>77</v>
      </c>
      <c r="S395" t="s">
        <v>77</v>
      </c>
      <c r="T395" t="s">
        <v>77</v>
      </c>
      <c r="U395" t="s">
        <v>77</v>
      </c>
      <c r="V395">
        <v>1</v>
      </c>
      <c r="W395" t="s">
        <v>126</v>
      </c>
      <c r="X395" t="s">
        <v>55</v>
      </c>
    </row>
    <row r="396" spans="1:24">
      <c r="A396" t="s">
        <v>126</v>
      </c>
      <c r="B396" t="s">
        <v>127</v>
      </c>
      <c r="C396" t="s">
        <v>55</v>
      </c>
      <c r="D396" t="s">
        <v>126</v>
      </c>
      <c r="E396">
        <v>2023</v>
      </c>
      <c r="F396" t="s">
        <v>126</v>
      </c>
      <c r="G396" t="s">
        <v>432</v>
      </c>
      <c r="H396" t="s">
        <v>76</v>
      </c>
      <c r="I396" t="s">
        <v>112</v>
      </c>
      <c r="J396" t="s">
        <v>418</v>
      </c>
      <c r="K396" t="s">
        <v>433</v>
      </c>
      <c r="L396" t="s">
        <v>420</v>
      </c>
      <c r="M396" t="s">
        <v>421</v>
      </c>
      <c r="N396" t="s">
        <v>422</v>
      </c>
      <c r="O396" t="s">
        <v>422</v>
      </c>
      <c r="P396" t="s">
        <v>77</v>
      </c>
      <c r="Q396" t="s">
        <v>77</v>
      </c>
      <c r="R396" t="s">
        <v>77</v>
      </c>
      <c r="S396" t="s">
        <v>77</v>
      </c>
      <c r="T396" t="s">
        <v>77</v>
      </c>
      <c r="U396" t="s">
        <v>77</v>
      </c>
      <c r="V396">
        <v>1</v>
      </c>
      <c r="W396" t="s">
        <v>126</v>
      </c>
      <c r="X396" t="s">
        <v>55</v>
      </c>
    </row>
    <row r="397" spans="1:24">
      <c r="A397" t="s">
        <v>126</v>
      </c>
      <c r="B397" t="s">
        <v>127</v>
      </c>
      <c r="C397" t="s">
        <v>55</v>
      </c>
      <c r="D397" t="s">
        <v>126</v>
      </c>
      <c r="E397">
        <v>2023</v>
      </c>
      <c r="F397" t="s">
        <v>126</v>
      </c>
      <c r="G397" t="s">
        <v>423</v>
      </c>
      <c r="H397" t="s">
        <v>435</v>
      </c>
      <c r="I397" t="s">
        <v>77</v>
      </c>
      <c r="J397" t="s">
        <v>418</v>
      </c>
      <c r="K397" t="s">
        <v>425</v>
      </c>
      <c r="L397" t="s">
        <v>427</v>
      </c>
      <c r="M397" t="s">
        <v>422</v>
      </c>
      <c r="N397" t="s">
        <v>422</v>
      </c>
      <c r="O397" t="s">
        <v>422</v>
      </c>
      <c r="P397" t="s">
        <v>77</v>
      </c>
      <c r="Q397" t="s">
        <v>77</v>
      </c>
      <c r="R397" t="s">
        <v>77</v>
      </c>
      <c r="S397" t="s">
        <v>77</v>
      </c>
      <c r="T397" t="s">
        <v>77</v>
      </c>
      <c r="U397" t="s">
        <v>77</v>
      </c>
      <c r="V397">
        <v>1</v>
      </c>
      <c r="W397" t="s">
        <v>126</v>
      </c>
      <c r="X397" t="s">
        <v>55</v>
      </c>
    </row>
    <row r="398" spans="1:24">
      <c r="A398" t="s">
        <v>126</v>
      </c>
      <c r="B398" t="s">
        <v>127</v>
      </c>
      <c r="C398" t="s">
        <v>55</v>
      </c>
      <c r="D398" t="s">
        <v>126</v>
      </c>
      <c r="E398">
        <v>2023</v>
      </c>
      <c r="F398" t="s">
        <v>126</v>
      </c>
      <c r="G398" t="s">
        <v>120</v>
      </c>
      <c r="H398" t="s">
        <v>76</v>
      </c>
      <c r="I398" t="s">
        <v>112</v>
      </c>
      <c r="J398" t="s">
        <v>428</v>
      </c>
      <c r="K398" t="s">
        <v>463</v>
      </c>
      <c r="L398" t="s">
        <v>420</v>
      </c>
      <c r="M398" t="s">
        <v>421</v>
      </c>
      <c r="N398" t="s">
        <v>422</v>
      </c>
      <c r="O398" t="s">
        <v>422</v>
      </c>
      <c r="P398" t="s">
        <v>77</v>
      </c>
      <c r="Q398" t="s">
        <v>77</v>
      </c>
      <c r="R398" t="s">
        <v>77</v>
      </c>
      <c r="S398" t="s">
        <v>77</v>
      </c>
      <c r="T398" t="s">
        <v>77</v>
      </c>
      <c r="U398" t="s">
        <v>77</v>
      </c>
      <c r="V398">
        <v>1</v>
      </c>
      <c r="W398" t="s">
        <v>126</v>
      </c>
      <c r="X398" t="s">
        <v>55</v>
      </c>
    </row>
    <row r="399" spans="1:24">
      <c r="A399" t="s">
        <v>126</v>
      </c>
      <c r="B399" t="s">
        <v>127</v>
      </c>
      <c r="C399" t="s">
        <v>55</v>
      </c>
      <c r="D399" t="s">
        <v>126</v>
      </c>
      <c r="E399">
        <v>2023</v>
      </c>
      <c r="F399" t="s">
        <v>126</v>
      </c>
      <c r="G399" t="s">
        <v>417</v>
      </c>
      <c r="H399" t="s">
        <v>76</v>
      </c>
      <c r="I399" t="s">
        <v>112</v>
      </c>
      <c r="J399" t="s">
        <v>418</v>
      </c>
      <c r="K399" t="s">
        <v>419</v>
      </c>
      <c r="L399" t="s">
        <v>420</v>
      </c>
      <c r="M399" t="s">
        <v>421</v>
      </c>
      <c r="N399" t="s">
        <v>422</v>
      </c>
      <c r="O399" t="s">
        <v>422</v>
      </c>
      <c r="P399" t="s">
        <v>77</v>
      </c>
      <c r="Q399" t="s">
        <v>77</v>
      </c>
      <c r="R399" t="s">
        <v>77</v>
      </c>
      <c r="S399" t="s">
        <v>77</v>
      </c>
      <c r="T399" t="s">
        <v>77</v>
      </c>
      <c r="U399" t="s">
        <v>77</v>
      </c>
      <c r="V399">
        <v>1</v>
      </c>
      <c r="W399" t="s">
        <v>126</v>
      </c>
      <c r="X399" t="s">
        <v>55</v>
      </c>
    </row>
    <row r="400" spans="1:24">
      <c r="A400" t="s">
        <v>126</v>
      </c>
      <c r="B400" t="s">
        <v>127</v>
      </c>
      <c r="C400" t="s">
        <v>55</v>
      </c>
      <c r="D400" t="s">
        <v>126</v>
      </c>
      <c r="E400">
        <v>2023</v>
      </c>
      <c r="F400" t="s">
        <v>126</v>
      </c>
      <c r="G400" t="s">
        <v>445</v>
      </c>
      <c r="H400" t="s">
        <v>435</v>
      </c>
      <c r="I400" t="s">
        <v>77</v>
      </c>
      <c r="J400" t="s">
        <v>428</v>
      </c>
      <c r="K400" t="s">
        <v>446</v>
      </c>
      <c r="L400" t="s">
        <v>427</v>
      </c>
      <c r="M400" t="s">
        <v>422</v>
      </c>
      <c r="N400" t="s">
        <v>422</v>
      </c>
      <c r="O400" t="s">
        <v>422</v>
      </c>
      <c r="P400" t="s">
        <v>77</v>
      </c>
      <c r="Q400" t="s">
        <v>77</v>
      </c>
      <c r="R400" t="s">
        <v>77</v>
      </c>
      <c r="S400" t="s">
        <v>77</v>
      </c>
      <c r="T400" t="s">
        <v>77</v>
      </c>
      <c r="U400" t="s">
        <v>77</v>
      </c>
      <c r="V400">
        <v>1</v>
      </c>
      <c r="W400" t="s">
        <v>126</v>
      </c>
      <c r="X400" t="s">
        <v>55</v>
      </c>
    </row>
    <row r="401" spans="1:24">
      <c r="A401" t="s">
        <v>126</v>
      </c>
      <c r="B401" t="s">
        <v>127</v>
      </c>
      <c r="C401" t="s">
        <v>55</v>
      </c>
      <c r="D401" t="s">
        <v>126</v>
      </c>
      <c r="E401">
        <v>2023</v>
      </c>
      <c r="F401" t="s">
        <v>126</v>
      </c>
      <c r="G401" t="s">
        <v>76</v>
      </c>
      <c r="H401" t="s">
        <v>76</v>
      </c>
      <c r="I401" t="s">
        <v>112</v>
      </c>
      <c r="J401" t="s">
        <v>428</v>
      </c>
      <c r="K401" t="s">
        <v>438</v>
      </c>
      <c r="L401" t="s">
        <v>420</v>
      </c>
      <c r="M401" t="s">
        <v>421</v>
      </c>
      <c r="N401" t="s">
        <v>422</v>
      </c>
      <c r="O401" t="s">
        <v>422</v>
      </c>
      <c r="P401" t="s">
        <v>77</v>
      </c>
      <c r="Q401" t="s">
        <v>77</v>
      </c>
      <c r="R401" t="s">
        <v>77</v>
      </c>
      <c r="S401" t="s">
        <v>77</v>
      </c>
      <c r="T401" t="s">
        <v>77</v>
      </c>
      <c r="U401" t="s">
        <v>77</v>
      </c>
      <c r="V401">
        <v>1</v>
      </c>
      <c r="W401" t="s">
        <v>126</v>
      </c>
      <c r="X401" t="s">
        <v>55</v>
      </c>
    </row>
    <row r="402" spans="1:24">
      <c r="A402" t="s">
        <v>126</v>
      </c>
      <c r="B402" t="s">
        <v>127</v>
      </c>
      <c r="C402" t="s">
        <v>55</v>
      </c>
      <c r="D402" t="s">
        <v>126</v>
      </c>
      <c r="E402">
        <v>2023</v>
      </c>
      <c r="F402" t="s">
        <v>126</v>
      </c>
      <c r="G402" t="s">
        <v>448</v>
      </c>
      <c r="H402" t="s">
        <v>76</v>
      </c>
      <c r="I402" t="s">
        <v>112</v>
      </c>
      <c r="J402" t="s">
        <v>418</v>
      </c>
      <c r="K402" t="s">
        <v>449</v>
      </c>
      <c r="L402" t="s">
        <v>420</v>
      </c>
      <c r="M402" t="s">
        <v>421</v>
      </c>
      <c r="N402" t="s">
        <v>422</v>
      </c>
      <c r="O402" t="s">
        <v>422</v>
      </c>
      <c r="P402" t="s">
        <v>77</v>
      </c>
      <c r="Q402" t="s">
        <v>77</v>
      </c>
      <c r="R402" t="s">
        <v>77</v>
      </c>
      <c r="S402" t="s">
        <v>77</v>
      </c>
      <c r="T402" t="s">
        <v>77</v>
      </c>
      <c r="U402" t="s">
        <v>77</v>
      </c>
      <c r="V402">
        <v>1</v>
      </c>
      <c r="W402" t="s">
        <v>126</v>
      </c>
      <c r="X402" t="s">
        <v>55</v>
      </c>
    </row>
    <row r="403" spans="1:24">
      <c r="A403" t="s">
        <v>126</v>
      </c>
      <c r="B403" t="s">
        <v>127</v>
      </c>
      <c r="C403" t="s">
        <v>55</v>
      </c>
      <c r="D403" t="s">
        <v>126</v>
      </c>
      <c r="E403">
        <v>2023</v>
      </c>
      <c r="F403" t="s">
        <v>126</v>
      </c>
      <c r="G403" t="s">
        <v>462</v>
      </c>
      <c r="H403" t="s">
        <v>76</v>
      </c>
      <c r="I403" t="s">
        <v>112</v>
      </c>
      <c r="J403" t="s">
        <v>418</v>
      </c>
      <c r="K403" t="s">
        <v>463</v>
      </c>
      <c r="L403" t="s">
        <v>420</v>
      </c>
      <c r="M403" t="s">
        <v>421</v>
      </c>
      <c r="N403" t="s">
        <v>422</v>
      </c>
      <c r="O403" t="s">
        <v>422</v>
      </c>
      <c r="P403" t="s">
        <v>77</v>
      </c>
      <c r="Q403" t="s">
        <v>77</v>
      </c>
      <c r="R403" t="s">
        <v>77</v>
      </c>
      <c r="S403" t="s">
        <v>77</v>
      </c>
      <c r="T403" t="s">
        <v>77</v>
      </c>
      <c r="U403" t="s">
        <v>77</v>
      </c>
      <c r="V403">
        <v>1</v>
      </c>
      <c r="W403" t="s">
        <v>126</v>
      </c>
      <c r="X403" t="s">
        <v>55</v>
      </c>
    </row>
    <row r="404" spans="1:24">
      <c r="A404" t="s">
        <v>126</v>
      </c>
      <c r="B404" t="s">
        <v>127</v>
      </c>
      <c r="C404" t="s">
        <v>55</v>
      </c>
      <c r="D404" t="s">
        <v>126</v>
      </c>
      <c r="E404">
        <v>2023</v>
      </c>
      <c r="F404" t="s">
        <v>126</v>
      </c>
      <c r="G404" t="s">
        <v>130</v>
      </c>
      <c r="H404" t="s">
        <v>435</v>
      </c>
      <c r="I404" t="s">
        <v>77</v>
      </c>
      <c r="J404" t="s">
        <v>428</v>
      </c>
      <c r="K404" t="s">
        <v>439</v>
      </c>
      <c r="L404" t="s">
        <v>427</v>
      </c>
      <c r="M404" t="s">
        <v>422</v>
      </c>
      <c r="N404" t="s">
        <v>422</v>
      </c>
      <c r="O404" t="s">
        <v>422</v>
      </c>
      <c r="P404" t="s">
        <v>77</v>
      </c>
      <c r="Q404" t="s">
        <v>77</v>
      </c>
      <c r="R404" t="s">
        <v>77</v>
      </c>
      <c r="S404" t="s">
        <v>77</v>
      </c>
      <c r="T404" t="s">
        <v>77</v>
      </c>
      <c r="U404" t="s">
        <v>77</v>
      </c>
      <c r="V404">
        <v>1</v>
      </c>
      <c r="W404" t="s">
        <v>126</v>
      </c>
      <c r="X404" t="s">
        <v>55</v>
      </c>
    </row>
    <row r="405" spans="1:24">
      <c r="A405" t="s">
        <v>128</v>
      </c>
      <c r="B405" t="s">
        <v>129</v>
      </c>
      <c r="C405" t="s">
        <v>61</v>
      </c>
      <c r="D405" t="s">
        <v>128</v>
      </c>
      <c r="E405">
        <v>2023</v>
      </c>
      <c r="F405" t="s">
        <v>128</v>
      </c>
      <c r="G405" t="s">
        <v>130</v>
      </c>
      <c r="H405" t="s">
        <v>76</v>
      </c>
      <c r="I405" t="s">
        <v>112</v>
      </c>
      <c r="J405" t="s">
        <v>428</v>
      </c>
      <c r="K405" t="s">
        <v>439</v>
      </c>
      <c r="L405" t="s">
        <v>420</v>
      </c>
      <c r="M405" t="s">
        <v>421</v>
      </c>
      <c r="N405" t="s">
        <v>422</v>
      </c>
      <c r="O405" t="s">
        <v>422</v>
      </c>
      <c r="P405" t="s">
        <v>77</v>
      </c>
      <c r="Q405" t="s">
        <v>77</v>
      </c>
      <c r="R405" t="s">
        <v>77</v>
      </c>
      <c r="S405" t="s">
        <v>77</v>
      </c>
      <c r="T405" t="s">
        <v>77</v>
      </c>
      <c r="U405" t="s">
        <v>77</v>
      </c>
      <c r="V405">
        <v>1</v>
      </c>
      <c r="W405" t="s">
        <v>128</v>
      </c>
      <c r="X405" t="s">
        <v>61</v>
      </c>
    </row>
    <row r="406" spans="1:24">
      <c r="A406" t="s">
        <v>128</v>
      </c>
      <c r="B406" t="s">
        <v>129</v>
      </c>
      <c r="C406" t="s">
        <v>61</v>
      </c>
      <c r="D406" t="s">
        <v>128</v>
      </c>
      <c r="E406">
        <v>2023</v>
      </c>
      <c r="F406" t="s">
        <v>128</v>
      </c>
      <c r="G406" t="s">
        <v>118</v>
      </c>
      <c r="H406" t="s">
        <v>435</v>
      </c>
      <c r="I406" t="s">
        <v>77</v>
      </c>
      <c r="J406" t="s">
        <v>428</v>
      </c>
      <c r="K406" t="s">
        <v>42</v>
      </c>
      <c r="L406" t="s">
        <v>427</v>
      </c>
      <c r="M406" t="s">
        <v>422</v>
      </c>
      <c r="N406" t="s">
        <v>422</v>
      </c>
      <c r="O406" t="s">
        <v>422</v>
      </c>
      <c r="P406" t="s">
        <v>77</v>
      </c>
      <c r="Q406" t="s">
        <v>77</v>
      </c>
      <c r="R406" t="s">
        <v>77</v>
      </c>
      <c r="S406" t="s">
        <v>77</v>
      </c>
      <c r="T406" t="s">
        <v>77</v>
      </c>
      <c r="U406" t="s">
        <v>509</v>
      </c>
      <c r="V406">
        <v>1</v>
      </c>
      <c r="W406" t="s">
        <v>128</v>
      </c>
      <c r="X406" t="s">
        <v>61</v>
      </c>
    </row>
    <row r="407" spans="1:24">
      <c r="A407" t="s">
        <v>128</v>
      </c>
      <c r="B407" t="s">
        <v>129</v>
      </c>
      <c r="C407" t="s">
        <v>61</v>
      </c>
      <c r="D407" t="s">
        <v>128</v>
      </c>
      <c r="E407">
        <v>2023</v>
      </c>
      <c r="F407" t="s">
        <v>128</v>
      </c>
      <c r="G407" t="s">
        <v>455</v>
      </c>
      <c r="H407" t="s">
        <v>435</v>
      </c>
      <c r="I407" t="s">
        <v>77</v>
      </c>
      <c r="J407" t="s">
        <v>418</v>
      </c>
      <c r="K407" t="s">
        <v>42</v>
      </c>
      <c r="L407" t="s">
        <v>427</v>
      </c>
      <c r="M407" t="s">
        <v>422</v>
      </c>
      <c r="N407" t="s">
        <v>422</v>
      </c>
      <c r="O407" t="s">
        <v>422</v>
      </c>
      <c r="P407" t="s">
        <v>77</v>
      </c>
      <c r="Q407" t="s">
        <v>77</v>
      </c>
      <c r="R407" t="s">
        <v>77</v>
      </c>
      <c r="S407" t="s">
        <v>77</v>
      </c>
      <c r="T407" t="s">
        <v>77</v>
      </c>
      <c r="U407" t="s">
        <v>509</v>
      </c>
      <c r="V407">
        <v>1</v>
      </c>
      <c r="W407" t="s">
        <v>128</v>
      </c>
      <c r="X407" t="s">
        <v>61</v>
      </c>
    </row>
    <row r="408" spans="1:24">
      <c r="A408" t="s">
        <v>128</v>
      </c>
      <c r="B408" t="s">
        <v>129</v>
      </c>
      <c r="C408" t="s">
        <v>61</v>
      </c>
      <c r="D408" t="s">
        <v>128</v>
      </c>
      <c r="E408">
        <v>2023</v>
      </c>
      <c r="F408" t="s">
        <v>128</v>
      </c>
      <c r="G408" t="s">
        <v>76</v>
      </c>
      <c r="H408" t="s">
        <v>435</v>
      </c>
      <c r="I408" t="s">
        <v>77</v>
      </c>
      <c r="J408" t="s">
        <v>428</v>
      </c>
      <c r="K408" t="s">
        <v>438</v>
      </c>
      <c r="L408" t="s">
        <v>427</v>
      </c>
      <c r="M408" t="s">
        <v>422</v>
      </c>
      <c r="N408" t="s">
        <v>422</v>
      </c>
      <c r="O408" t="s">
        <v>422</v>
      </c>
      <c r="P408" t="s">
        <v>77</v>
      </c>
      <c r="Q408" t="s">
        <v>77</v>
      </c>
      <c r="R408" t="s">
        <v>77</v>
      </c>
      <c r="S408" t="s">
        <v>77</v>
      </c>
      <c r="T408" t="s">
        <v>77</v>
      </c>
      <c r="U408" t="s">
        <v>509</v>
      </c>
      <c r="V408">
        <v>1</v>
      </c>
      <c r="W408" t="s">
        <v>128</v>
      </c>
      <c r="X408" t="s">
        <v>61</v>
      </c>
    </row>
    <row r="409" spans="1:24">
      <c r="A409" t="s">
        <v>128</v>
      </c>
      <c r="B409" t="s">
        <v>129</v>
      </c>
      <c r="C409" t="s">
        <v>61</v>
      </c>
      <c r="D409" t="s">
        <v>128</v>
      </c>
      <c r="E409">
        <v>2023</v>
      </c>
      <c r="F409" t="s">
        <v>128</v>
      </c>
      <c r="G409" t="s">
        <v>128</v>
      </c>
      <c r="H409" t="s">
        <v>435</v>
      </c>
      <c r="I409" t="s">
        <v>77</v>
      </c>
      <c r="J409" t="s">
        <v>428</v>
      </c>
      <c r="K409" t="s">
        <v>459</v>
      </c>
      <c r="L409" t="s">
        <v>427</v>
      </c>
      <c r="M409" t="s">
        <v>422</v>
      </c>
      <c r="N409" t="s">
        <v>422</v>
      </c>
      <c r="O409" t="s">
        <v>422</v>
      </c>
      <c r="P409" t="s">
        <v>77</v>
      </c>
      <c r="Q409" t="s">
        <v>77</v>
      </c>
      <c r="R409" t="s">
        <v>77</v>
      </c>
      <c r="S409" t="s">
        <v>77</v>
      </c>
      <c r="T409" t="s">
        <v>77</v>
      </c>
      <c r="U409" t="s">
        <v>510</v>
      </c>
      <c r="V409">
        <v>1</v>
      </c>
      <c r="W409" t="s">
        <v>128</v>
      </c>
      <c r="X409" t="s">
        <v>61</v>
      </c>
    </row>
    <row r="410" spans="1:24">
      <c r="A410" t="s">
        <v>128</v>
      </c>
      <c r="B410" t="s">
        <v>129</v>
      </c>
      <c r="C410" t="s">
        <v>61</v>
      </c>
      <c r="D410" t="s">
        <v>128</v>
      </c>
      <c r="E410">
        <v>2023</v>
      </c>
      <c r="F410" t="s">
        <v>128</v>
      </c>
      <c r="G410" t="s">
        <v>456</v>
      </c>
      <c r="H410" t="s">
        <v>435</v>
      </c>
      <c r="I410" t="s">
        <v>77</v>
      </c>
      <c r="J410" t="s">
        <v>418</v>
      </c>
      <c r="K410" t="s">
        <v>437</v>
      </c>
      <c r="L410" t="s">
        <v>427</v>
      </c>
      <c r="M410" t="s">
        <v>422</v>
      </c>
      <c r="N410" t="s">
        <v>422</v>
      </c>
      <c r="O410" t="s">
        <v>422</v>
      </c>
      <c r="P410" t="s">
        <v>77</v>
      </c>
      <c r="Q410" t="s">
        <v>77</v>
      </c>
      <c r="R410" t="s">
        <v>77</v>
      </c>
      <c r="S410" t="s">
        <v>77</v>
      </c>
      <c r="T410" t="s">
        <v>77</v>
      </c>
      <c r="U410" t="s">
        <v>509</v>
      </c>
      <c r="V410">
        <v>1</v>
      </c>
      <c r="W410" t="s">
        <v>128</v>
      </c>
      <c r="X410" t="s">
        <v>61</v>
      </c>
    </row>
    <row r="411" spans="1:24">
      <c r="A411" t="s">
        <v>128</v>
      </c>
      <c r="B411" t="s">
        <v>129</v>
      </c>
      <c r="C411" t="s">
        <v>61</v>
      </c>
      <c r="D411" t="s">
        <v>128</v>
      </c>
      <c r="E411">
        <v>2023</v>
      </c>
      <c r="F411" t="s">
        <v>128</v>
      </c>
      <c r="G411" t="s">
        <v>148</v>
      </c>
      <c r="H411" t="s">
        <v>435</v>
      </c>
      <c r="I411" t="s">
        <v>77</v>
      </c>
      <c r="J411" t="s">
        <v>418</v>
      </c>
      <c r="K411" t="s">
        <v>457</v>
      </c>
      <c r="L411" t="s">
        <v>427</v>
      </c>
      <c r="M411" t="s">
        <v>422</v>
      </c>
      <c r="N411" t="s">
        <v>422</v>
      </c>
      <c r="O411" t="s">
        <v>422</v>
      </c>
      <c r="P411" t="s">
        <v>77</v>
      </c>
      <c r="Q411" t="s">
        <v>77</v>
      </c>
      <c r="R411" t="s">
        <v>77</v>
      </c>
      <c r="S411" t="s">
        <v>77</v>
      </c>
      <c r="T411" t="s">
        <v>77</v>
      </c>
      <c r="U411" t="s">
        <v>509</v>
      </c>
      <c r="V411">
        <v>1</v>
      </c>
      <c r="W411" t="s">
        <v>128</v>
      </c>
      <c r="X411" t="s">
        <v>61</v>
      </c>
    </row>
    <row r="412" spans="1:24">
      <c r="A412" t="s">
        <v>128</v>
      </c>
      <c r="B412" t="s">
        <v>129</v>
      </c>
      <c r="C412" t="s">
        <v>61</v>
      </c>
      <c r="D412" t="s">
        <v>128</v>
      </c>
      <c r="E412">
        <v>2023</v>
      </c>
      <c r="F412" t="s">
        <v>128</v>
      </c>
      <c r="G412" t="s">
        <v>146</v>
      </c>
      <c r="H412" t="s">
        <v>435</v>
      </c>
      <c r="I412" t="s">
        <v>77</v>
      </c>
      <c r="J412" t="s">
        <v>418</v>
      </c>
      <c r="K412" t="s">
        <v>430</v>
      </c>
      <c r="L412" t="s">
        <v>427</v>
      </c>
      <c r="M412" t="s">
        <v>422</v>
      </c>
      <c r="N412" t="s">
        <v>422</v>
      </c>
      <c r="O412" t="s">
        <v>422</v>
      </c>
      <c r="P412" t="s">
        <v>77</v>
      </c>
      <c r="Q412" t="s">
        <v>77</v>
      </c>
      <c r="R412" t="s">
        <v>77</v>
      </c>
      <c r="S412" t="s">
        <v>77</v>
      </c>
      <c r="T412" t="s">
        <v>77</v>
      </c>
      <c r="U412" t="s">
        <v>509</v>
      </c>
      <c r="V412">
        <v>1</v>
      </c>
      <c r="W412" t="s">
        <v>128</v>
      </c>
      <c r="X412" t="s">
        <v>61</v>
      </c>
    </row>
    <row r="413" spans="1:24">
      <c r="A413" t="s">
        <v>128</v>
      </c>
      <c r="B413" t="s">
        <v>129</v>
      </c>
      <c r="C413" t="s">
        <v>61</v>
      </c>
      <c r="D413" t="s">
        <v>128</v>
      </c>
      <c r="E413">
        <v>2023</v>
      </c>
      <c r="F413" t="s">
        <v>128</v>
      </c>
      <c r="G413" t="s">
        <v>126</v>
      </c>
      <c r="H413" t="s">
        <v>76</v>
      </c>
      <c r="I413" t="s">
        <v>112</v>
      </c>
      <c r="J413" t="s">
        <v>428</v>
      </c>
      <c r="K413" t="s">
        <v>431</v>
      </c>
      <c r="L413" t="s">
        <v>420</v>
      </c>
      <c r="M413" t="s">
        <v>421</v>
      </c>
      <c r="N413" t="s">
        <v>422</v>
      </c>
      <c r="O413" t="s">
        <v>422</v>
      </c>
      <c r="P413" t="s">
        <v>77</v>
      </c>
      <c r="Q413" t="s">
        <v>77</v>
      </c>
      <c r="R413" t="s">
        <v>77</v>
      </c>
      <c r="S413" t="s">
        <v>77</v>
      </c>
      <c r="T413" t="s">
        <v>77</v>
      </c>
      <c r="U413" t="s">
        <v>77</v>
      </c>
      <c r="V413">
        <v>1</v>
      </c>
      <c r="W413" t="s">
        <v>128</v>
      </c>
      <c r="X413" t="s">
        <v>61</v>
      </c>
    </row>
    <row r="414" spans="1:24">
      <c r="A414" t="s">
        <v>128</v>
      </c>
      <c r="B414" t="s">
        <v>129</v>
      </c>
      <c r="C414" t="s">
        <v>61</v>
      </c>
      <c r="D414" t="s">
        <v>128</v>
      </c>
      <c r="E414">
        <v>2023</v>
      </c>
      <c r="F414" t="s">
        <v>128</v>
      </c>
      <c r="G414" t="s">
        <v>116</v>
      </c>
      <c r="H414" t="s">
        <v>435</v>
      </c>
      <c r="I414" t="s">
        <v>77</v>
      </c>
      <c r="J414" t="s">
        <v>428</v>
      </c>
      <c r="K414" t="s">
        <v>437</v>
      </c>
      <c r="L414" t="s">
        <v>427</v>
      </c>
      <c r="M414" t="s">
        <v>422</v>
      </c>
      <c r="N414" t="s">
        <v>422</v>
      </c>
      <c r="O414" t="s">
        <v>422</v>
      </c>
      <c r="P414" t="s">
        <v>77</v>
      </c>
      <c r="Q414" t="s">
        <v>77</v>
      </c>
      <c r="R414" t="s">
        <v>77</v>
      </c>
      <c r="S414" t="s">
        <v>77</v>
      </c>
      <c r="T414" t="s">
        <v>77</v>
      </c>
      <c r="U414" t="s">
        <v>509</v>
      </c>
      <c r="V414">
        <v>1</v>
      </c>
      <c r="W414" t="s">
        <v>128</v>
      </c>
      <c r="X414" t="s">
        <v>61</v>
      </c>
    </row>
    <row r="415" spans="1:24">
      <c r="A415" t="s">
        <v>128</v>
      </c>
      <c r="B415" t="s">
        <v>129</v>
      </c>
      <c r="C415" t="s">
        <v>61</v>
      </c>
      <c r="D415" t="s">
        <v>128</v>
      </c>
      <c r="E415">
        <v>2023</v>
      </c>
      <c r="F415" t="s">
        <v>128</v>
      </c>
      <c r="G415" t="s">
        <v>144</v>
      </c>
      <c r="H415" t="s">
        <v>435</v>
      </c>
      <c r="I415" t="s">
        <v>77</v>
      </c>
      <c r="J415" t="s">
        <v>418</v>
      </c>
      <c r="K415" t="s">
        <v>452</v>
      </c>
      <c r="L415" t="s">
        <v>427</v>
      </c>
      <c r="M415" t="s">
        <v>422</v>
      </c>
      <c r="N415" t="s">
        <v>422</v>
      </c>
      <c r="O415" t="s">
        <v>422</v>
      </c>
      <c r="P415" t="s">
        <v>77</v>
      </c>
      <c r="Q415" t="s">
        <v>77</v>
      </c>
      <c r="R415" t="s">
        <v>77</v>
      </c>
      <c r="S415" t="s">
        <v>77</v>
      </c>
      <c r="T415" t="s">
        <v>77</v>
      </c>
      <c r="U415" t="s">
        <v>509</v>
      </c>
      <c r="V415">
        <v>1</v>
      </c>
      <c r="W415" t="s">
        <v>128</v>
      </c>
      <c r="X415" t="s">
        <v>61</v>
      </c>
    </row>
    <row r="416" spans="1:24">
      <c r="A416" t="s">
        <v>128</v>
      </c>
      <c r="B416" t="s">
        <v>129</v>
      </c>
      <c r="C416" t="s">
        <v>61</v>
      </c>
      <c r="D416" t="s">
        <v>128</v>
      </c>
      <c r="E416">
        <v>2023</v>
      </c>
      <c r="F416" t="s">
        <v>128</v>
      </c>
      <c r="G416" t="s">
        <v>132</v>
      </c>
      <c r="H416" t="s">
        <v>435</v>
      </c>
      <c r="I416" t="s">
        <v>77</v>
      </c>
      <c r="J416" t="s">
        <v>428</v>
      </c>
      <c r="K416" t="s">
        <v>429</v>
      </c>
      <c r="L416" t="s">
        <v>427</v>
      </c>
      <c r="M416" t="s">
        <v>422</v>
      </c>
      <c r="N416" t="s">
        <v>422</v>
      </c>
      <c r="O416" t="s">
        <v>422</v>
      </c>
      <c r="P416" t="s">
        <v>77</v>
      </c>
      <c r="Q416" t="s">
        <v>77</v>
      </c>
      <c r="R416" t="s">
        <v>77</v>
      </c>
      <c r="S416" t="s">
        <v>77</v>
      </c>
      <c r="T416" t="s">
        <v>77</v>
      </c>
      <c r="U416" t="s">
        <v>509</v>
      </c>
      <c r="V416">
        <v>1</v>
      </c>
      <c r="W416" t="s">
        <v>128</v>
      </c>
      <c r="X416" t="s">
        <v>61</v>
      </c>
    </row>
    <row r="417" spans="1:24">
      <c r="A417" t="s">
        <v>128</v>
      </c>
      <c r="B417" t="s">
        <v>129</v>
      </c>
      <c r="C417" t="s">
        <v>61</v>
      </c>
      <c r="D417" t="s">
        <v>128</v>
      </c>
      <c r="E417">
        <v>2023</v>
      </c>
      <c r="F417" t="s">
        <v>128</v>
      </c>
      <c r="G417" t="s">
        <v>110</v>
      </c>
      <c r="H417" t="s">
        <v>435</v>
      </c>
      <c r="I417" t="s">
        <v>77</v>
      </c>
      <c r="J417" t="s">
        <v>428</v>
      </c>
      <c r="K417" t="s">
        <v>452</v>
      </c>
      <c r="L417" t="s">
        <v>427</v>
      </c>
      <c r="M417" t="s">
        <v>422</v>
      </c>
      <c r="N417" t="s">
        <v>422</v>
      </c>
      <c r="O417" t="s">
        <v>422</v>
      </c>
      <c r="P417" t="s">
        <v>77</v>
      </c>
      <c r="Q417" t="s">
        <v>77</v>
      </c>
      <c r="R417" t="s">
        <v>77</v>
      </c>
      <c r="S417" t="s">
        <v>77</v>
      </c>
      <c r="T417" t="s">
        <v>77</v>
      </c>
      <c r="U417" t="s">
        <v>509</v>
      </c>
      <c r="V417">
        <v>1</v>
      </c>
      <c r="W417" t="s">
        <v>128</v>
      </c>
      <c r="X417" t="s">
        <v>61</v>
      </c>
    </row>
    <row r="418" spans="1:24">
      <c r="A418" t="s">
        <v>128</v>
      </c>
      <c r="B418" t="s">
        <v>129</v>
      </c>
      <c r="C418" t="s">
        <v>61</v>
      </c>
      <c r="D418" t="s">
        <v>128</v>
      </c>
      <c r="E418">
        <v>2023</v>
      </c>
      <c r="F418" t="s">
        <v>128</v>
      </c>
      <c r="G418" t="s">
        <v>142</v>
      </c>
      <c r="H418" t="s">
        <v>435</v>
      </c>
      <c r="I418" t="s">
        <v>77</v>
      </c>
      <c r="J418" t="s">
        <v>418</v>
      </c>
      <c r="K418" t="s">
        <v>443</v>
      </c>
      <c r="L418" t="s">
        <v>427</v>
      </c>
      <c r="M418" t="s">
        <v>422</v>
      </c>
      <c r="N418" t="s">
        <v>422</v>
      </c>
      <c r="O418" t="s">
        <v>422</v>
      </c>
      <c r="P418" t="s">
        <v>77</v>
      </c>
      <c r="Q418" t="s">
        <v>77</v>
      </c>
      <c r="R418" t="s">
        <v>77</v>
      </c>
      <c r="S418" t="s">
        <v>77</v>
      </c>
      <c r="T418" t="s">
        <v>77</v>
      </c>
      <c r="U418" t="s">
        <v>509</v>
      </c>
      <c r="V418">
        <v>1</v>
      </c>
      <c r="W418" t="s">
        <v>128</v>
      </c>
      <c r="X418" t="s">
        <v>61</v>
      </c>
    </row>
    <row r="419" spans="1:24">
      <c r="A419" t="s">
        <v>128</v>
      </c>
      <c r="B419" t="s">
        <v>129</v>
      </c>
      <c r="C419" t="s">
        <v>61</v>
      </c>
      <c r="D419" t="s">
        <v>128</v>
      </c>
      <c r="E419">
        <v>2023</v>
      </c>
      <c r="F419" t="s">
        <v>128</v>
      </c>
      <c r="G419" t="s">
        <v>454</v>
      </c>
      <c r="H419" t="s">
        <v>76</v>
      </c>
      <c r="I419" t="s">
        <v>112</v>
      </c>
      <c r="J419" t="s">
        <v>428</v>
      </c>
      <c r="K419" t="s">
        <v>433</v>
      </c>
      <c r="L419" t="s">
        <v>420</v>
      </c>
      <c r="M419" t="s">
        <v>421</v>
      </c>
      <c r="N419" t="s">
        <v>422</v>
      </c>
      <c r="O419" t="s">
        <v>422</v>
      </c>
      <c r="P419" t="s">
        <v>77</v>
      </c>
      <c r="Q419" t="s">
        <v>77</v>
      </c>
      <c r="R419" t="s">
        <v>77</v>
      </c>
      <c r="S419" t="s">
        <v>77</v>
      </c>
      <c r="T419" t="s">
        <v>77</v>
      </c>
      <c r="U419" t="s">
        <v>77</v>
      </c>
      <c r="V419">
        <v>1</v>
      </c>
      <c r="W419" t="s">
        <v>128</v>
      </c>
      <c r="X419" t="s">
        <v>61</v>
      </c>
    </row>
    <row r="420" spans="1:24">
      <c r="A420" t="s">
        <v>128</v>
      </c>
      <c r="B420" t="s">
        <v>129</v>
      </c>
      <c r="C420" t="s">
        <v>61</v>
      </c>
      <c r="D420" t="s">
        <v>128</v>
      </c>
      <c r="E420">
        <v>2023</v>
      </c>
      <c r="F420" t="s">
        <v>128</v>
      </c>
      <c r="G420" t="s">
        <v>140</v>
      </c>
      <c r="H420" t="s">
        <v>435</v>
      </c>
      <c r="I420" t="s">
        <v>77</v>
      </c>
      <c r="J420" t="s">
        <v>418</v>
      </c>
      <c r="K420" t="s">
        <v>438</v>
      </c>
      <c r="L420" t="s">
        <v>427</v>
      </c>
      <c r="M420" t="s">
        <v>422</v>
      </c>
      <c r="N420" t="s">
        <v>422</v>
      </c>
      <c r="O420" t="s">
        <v>422</v>
      </c>
      <c r="P420" t="s">
        <v>77</v>
      </c>
      <c r="Q420" t="s">
        <v>77</v>
      </c>
      <c r="R420" t="s">
        <v>77</v>
      </c>
      <c r="S420" t="s">
        <v>77</v>
      </c>
      <c r="T420" t="s">
        <v>77</v>
      </c>
      <c r="U420" t="s">
        <v>509</v>
      </c>
      <c r="V420">
        <v>1</v>
      </c>
      <c r="W420" t="s">
        <v>128</v>
      </c>
      <c r="X420" t="s">
        <v>61</v>
      </c>
    </row>
    <row r="421" spans="1:24">
      <c r="A421" t="s">
        <v>128</v>
      </c>
      <c r="B421" t="s">
        <v>129</v>
      </c>
      <c r="C421" t="s">
        <v>61</v>
      </c>
      <c r="D421" t="s">
        <v>128</v>
      </c>
      <c r="E421">
        <v>2023</v>
      </c>
      <c r="F421" t="s">
        <v>128</v>
      </c>
      <c r="G421" t="s">
        <v>138</v>
      </c>
      <c r="H421" t="s">
        <v>435</v>
      </c>
      <c r="I421" t="s">
        <v>77</v>
      </c>
      <c r="J421" t="s">
        <v>428</v>
      </c>
      <c r="K421" t="s">
        <v>447</v>
      </c>
      <c r="L421" t="s">
        <v>427</v>
      </c>
      <c r="M421" t="s">
        <v>422</v>
      </c>
      <c r="N421" t="s">
        <v>422</v>
      </c>
      <c r="O421" t="s">
        <v>422</v>
      </c>
      <c r="P421" t="s">
        <v>77</v>
      </c>
      <c r="Q421" t="s">
        <v>77</v>
      </c>
      <c r="R421" t="s">
        <v>77</v>
      </c>
      <c r="S421" t="s">
        <v>77</v>
      </c>
      <c r="T421" t="s">
        <v>77</v>
      </c>
      <c r="U421" t="s">
        <v>509</v>
      </c>
      <c r="V421">
        <v>1</v>
      </c>
      <c r="W421" t="s">
        <v>128</v>
      </c>
      <c r="X421" t="s">
        <v>61</v>
      </c>
    </row>
    <row r="422" spans="1:24">
      <c r="A422" t="s">
        <v>128</v>
      </c>
      <c r="B422" t="s">
        <v>129</v>
      </c>
      <c r="C422" t="s">
        <v>61</v>
      </c>
      <c r="D422" t="s">
        <v>128</v>
      </c>
      <c r="E422">
        <v>2023</v>
      </c>
      <c r="F422" t="s">
        <v>128</v>
      </c>
      <c r="G422" t="s">
        <v>450</v>
      </c>
      <c r="H422" t="s">
        <v>435</v>
      </c>
      <c r="I422" t="s">
        <v>77</v>
      </c>
      <c r="J422" t="s">
        <v>418</v>
      </c>
      <c r="K422" t="s">
        <v>444</v>
      </c>
      <c r="L422" t="s">
        <v>427</v>
      </c>
      <c r="M422" t="s">
        <v>422</v>
      </c>
      <c r="N422" t="s">
        <v>422</v>
      </c>
      <c r="O422" t="s">
        <v>422</v>
      </c>
      <c r="P422" t="s">
        <v>77</v>
      </c>
      <c r="Q422" t="s">
        <v>77</v>
      </c>
      <c r="R422" t="s">
        <v>77</v>
      </c>
      <c r="S422" t="s">
        <v>77</v>
      </c>
      <c r="T422" t="s">
        <v>77</v>
      </c>
      <c r="U422" t="s">
        <v>509</v>
      </c>
      <c r="V422">
        <v>1</v>
      </c>
      <c r="W422" t="s">
        <v>128</v>
      </c>
      <c r="X422" t="s">
        <v>61</v>
      </c>
    </row>
    <row r="423" spans="1:24">
      <c r="A423" t="s">
        <v>128</v>
      </c>
      <c r="B423" t="s">
        <v>129</v>
      </c>
      <c r="C423" t="s">
        <v>61</v>
      </c>
      <c r="D423" t="s">
        <v>128</v>
      </c>
      <c r="E423">
        <v>2023</v>
      </c>
      <c r="F423" t="s">
        <v>128</v>
      </c>
      <c r="G423" t="s">
        <v>124</v>
      </c>
      <c r="H423" t="s">
        <v>76</v>
      </c>
      <c r="I423" t="s">
        <v>112</v>
      </c>
      <c r="J423" t="s">
        <v>428</v>
      </c>
      <c r="K423" t="s">
        <v>419</v>
      </c>
      <c r="L423" t="s">
        <v>420</v>
      </c>
      <c r="M423" t="s">
        <v>421</v>
      </c>
      <c r="N423" t="s">
        <v>422</v>
      </c>
      <c r="O423" t="s">
        <v>422</v>
      </c>
      <c r="P423" t="s">
        <v>77</v>
      </c>
      <c r="Q423" t="s">
        <v>77</v>
      </c>
      <c r="R423" t="s">
        <v>77</v>
      </c>
      <c r="S423" t="s">
        <v>77</v>
      </c>
      <c r="T423" t="s">
        <v>77</v>
      </c>
      <c r="U423" t="s">
        <v>77</v>
      </c>
      <c r="V423">
        <v>1</v>
      </c>
      <c r="W423" t="s">
        <v>128</v>
      </c>
      <c r="X423" t="s">
        <v>61</v>
      </c>
    </row>
    <row r="424" spans="1:24">
      <c r="A424" t="s">
        <v>128</v>
      </c>
      <c r="B424" t="s">
        <v>129</v>
      </c>
      <c r="C424" t="s">
        <v>61</v>
      </c>
      <c r="D424" t="s">
        <v>128</v>
      </c>
      <c r="E424">
        <v>2023</v>
      </c>
      <c r="F424" t="s">
        <v>128</v>
      </c>
      <c r="G424" t="s">
        <v>114</v>
      </c>
      <c r="H424" t="s">
        <v>435</v>
      </c>
      <c r="I424" t="s">
        <v>77</v>
      </c>
      <c r="J424" t="s">
        <v>428</v>
      </c>
      <c r="K424" t="s">
        <v>457</v>
      </c>
      <c r="L424" t="s">
        <v>427</v>
      </c>
      <c r="M424" t="s">
        <v>422</v>
      </c>
      <c r="N424" t="s">
        <v>422</v>
      </c>
      <c r="O424" t="s">
        <v>422</v>
      </c>
      <c r="P424" t="s">
        <v>77</v>
      </c>
      <c r="Q424" t="s">
        <v>77</v>
      </c>
      <c r="R424" t="s">
        <v>77</v>
      </c>
      <c r="S424" t="s">
        <v>77</v>
      </c>
      <c r="T424" t="s">
        <v>77</v>
      </c>
      <c r="U424" t="s">
        <v>509</v>
      </c>
      <c r="V424">
        <v>1</v>
      </c>
      <c r="W424" t="s">
        <v>128</v>
      </c>
      <c r="X424" t="s">
        <v>61</v>
      </c>
    </row>
    <row r="425" spans="1:24">
      <c r="A425" t="s">
        <v>128</v>
      </c>
      <c r="B425" t="s">
        <v>129</v>
      </c>
      <c r="C425" t="s">
        <v>61</v>
      </c>
      <c r="D425" t="s">
        <v>128</v>
      </c>
      <c r="E425">
        <v>2023</v>
      </c>
      <c r="F425" t="s">
        <v>128</v>
      </c>
      <c r="G425" t="s">
        <v>136</v>
      </c>
      <c r="H425" t="s">
        <v>435</v>
      </c>
      <c r="I425" t="s">
        <v>77</v>
      </c>
      <c r="J425" t="s">
        <v>428</v>
      </c>
      <c r="K425" t="s">
        <v>444</v>
      </c>
      <c r="L425" t="s">
        <v>427</v>
      </c>
      <c r="M425" t="s">
        <v>422</v>
      </c>
      <c r="N425" t="s">
        <v>422</v>
      </c>
      <c r="O425" t="s">
        <v>422</v>
      </c>
      <c r="P425" t="s">
        <v>77</v>
      </c>
      <c r="Q425" t="s">
        <v>77</v>
      </c>
      <c r="R425" t="s">
        <v>77</v>
      </c>
      <c r="S425" t="s">
        <v>77</v>
      </c>
      <c r="T425" t="s">
        <v>77</v>
      </c>
      <c r="U425" t="s">
        <v>509</v>
      </c>
      <c r="V425">
        <v>1</v>
      </c>
      <c r="W425" t="s">
        <v>128</v>
      </c>
      <c r="X425" t="s">
        <v>61</v>
      </c>
    </row>
    <row r="426" spans="1:24">
      <c r="A426" t="s">
        <v>128</v>
      </c>
      <c r="B426" t="s">
        <v>129</v>
      </c>
      <c r="C426" t="s">
        <v>61</v>
      </c>
      <c r="D426" t="s">
        <v>128</v>
      </c>
      <c r="E426">
        <v>2023</v>
      </c>
      <c r="F426" t="s">
        <v>128</v>
      </c>
      <c r="G426" t="s">
        <v>465</v>
      </c>
      <c r="H426" t="s">
        <v>435</v>
      </c>
      <c r="I426" t="s">
        <v>77</v>
      </c>
      <c r="J426" t="s">
        <v>418</v>
      </c>
      <c r="K426" t="s">
        <v>447</v>
      </c>
      <c r="L426" t="s">
        <v>427</v>
      </c>
      <c r="M426" t="s">
        <v>422</v>
      </c>
      <c r="N426" t="s">
        <v>422</v>
      </c>
      <c r="O426" t="s">
        <v>422</v>
      </c>
      <c r="P426" t="s">
        <v>77</v>
      </c>
      <c r="Q426" t="s">
        <v>77</v>
      </c>
      <c r="R426" t="s">
        <v>77</v>
      </c>
      <c r="S426" t="s">
        <v>77</v>
      </c>
      <c r="T426" t="s">
        <v>77</v>
      </c>
      <c r="U426" t="s">
        <v>509</v>
      </c>
      <c r="V426">
        <v>1</v>
      </c>
      <c r="W426" t="s">
        <v>128</v>
      </c>
      <c r="X426" t="s">
        <v>61</v>
      </c>
    </row>
    <row r="427" spans="1:24">
      <c r="A427" t="s">
        <v>128</v>
      </c>
      <c r="B427" t="s">
        <v>129</v>
      </c>
      <c r="C427" t="s">
        <v>61</v>
      </c>
      <c r="D427" t="s">
        <v>128</v>
      </c>
      <c r="E427">
        <v>2023</v>
      </c>
      <c r="F427" t="s">
        <v>128</v>
      </c>
      <c r="G427" t="s">
        <v>440</v>
      </c>
      <c r="H427" t="s">
        <v>76</v>
      </c>
      <c r="I427" t="s">
        <v>435</v>
      </c>
      <c r="J427" t="s">
        <v>418</v>
      </c>
      <c r="K427" t="s">
        <v>429</v>
      </c>
      <c r="L427" t="s">
        <v>420</v>
      </c>
      <c r="M427" t="s">
        <v>442</v>
      </c>
      <c r="N427" t="s">
        <v>427</v>
      </c>
      <c r="O427" t="s">
        <v>427</v>
      </c>
      <c r="P427">
        <v>1200</v>
      </c>
      <c r="Q427" t="s">
        <v>424</v>
      </c>
      <c r="R427" t="s">
        <v>77</v>
      </c>
      <c r="S427" t="s">
        <v>424</v>
      </c>
      <c r="T427" t="s">
        <v>77</v>
      </c>
      <c r="U427" t="s">
        <v>509</v>
      </c>
      <c r="V427">
        <v>1</v>
      </c>
      <c r="W427" t="s">
        <v>128</v>
      </c>
      <c r="X427" t="s">
        <v>61</v>
      </c>
    </row>
    <row r="428" spans="1:24">
      <c r="A428" t="s">
        <v>128</v>
      </c>
      <c r="B428" t="s">
        <v>129</v>
      </c>
      <c r="C428" t="s">
        <v>61</v>
      </c>
      <c r="D428" t="s">
        <v>128</v>
      </c>
      <c r="E428">
        <v>2023</v>
      </c>
      <c r="F428" t="s">
        <v>128</v>
      </c>
      <c r="G428" t="s">
        <v>122</v>
      </c>
      <c r="H428" t="s">
        <v>435</v>
      </c>
      <c r="I428" t="s">
        <v>77</v>
      </c>
      <c r="J428" t="s">
        <v>428</v>
      </c>
      <c r="K428" t="s">
        <v>449</v>
      </c>
      <c r="L428" t="s">
        <v>427</v>
      </c>
      <c r="M428" t="s">
        <v>422</v>
      </c>
      <c r="N428" t="s">
        <v>422</v>
      </c>
      <c r="O428" t="s">
        <v>422</v>
      </c>
      <c r="P428" t="s">
        <v>77</v>
      </c>
      <c r="Q428" t="s">
        <v>77</v>
      </c>
      <c r="R428" t="s">
        <v>77</v>
      </c>
      <c r="S428" t="s">
        <v>77</v>
      </c>
      <c r="T428" t="s">
        <v>77</v>
      </c>
      <c r="U428" t="s">
        <v>509</v>
      </c>
      <c r="V428">
        <v>1</v>
      </c>
      <c r="W428" t="s">
        <v>128</v>
      </c>
      <c r="X428" t="s">
        <v>61</v>
      </c>
    </row>
    <row r="429" spans="1:24">
      <c r="A429" t="s">
        <v>128</v>
      </c>
      <c r="B429" t="s">
        <v>129</v>
      </c>
      <c r="C429" t="s">
        <v>61</v>
      </c>
      <c r="D429" t="s">
        <v>128</v>
      </c>
      <c r="E429">
        <v>2023</v>
      </c>
      <c r="F429" t="s">
        <v>128</v>
      </c>
      <c r="G429" t="s">
        <v>423</v>
      </c>
      <c r="H429" t="s">
        <v>76</v>
      </c>
      <c r="I429" t="s">
        <v>76</v>
      </c>
      <c r="J429" t="s">
        <v>418</v>
      </c>
      <c r="K429" t="s">
        <v>425</v>
      </c>
      <c r="L429" t="s">
        <v>420</v>
      </c>
      <c r="M429" t="s">
        <v>426</v>
      </c>
      <c r="N429" t="s">
        <v>427</v>
      </c>
      <c r="O429" t="s">
        <v>427</v>
      </c>
      <c r="P429">
        <v>600</v>
      </c>
      <c r="Q429" t="s">
        <v>424</v>
      </c>
      <c r="R429" t="s">
        <v>77</v>
      </c>
      <c r="S429" t="s">
        <v>424</v>
      </c>
      <c r="T429" t="s">
        <v>77</v>
      </c>
      <c r="U429" t="s">
        <v>511</v>
      </c>
      <c r="V429">
        <v>1</v>
      </c>
      <c r="W429" t="s">
        <v>128</v>
      </c>
      <c r="X429" t="s">
        <v>61</v>
      </c>
    </row>
    <row r="430" spans="1:24">
      <c r="A430" t="s">
        <v>128</v>
      </c>
      <c r="B430" t="s">
        <v>129</v>
      </c>
      <c r="C430" t="s">
        <v>61</v>
      </c>
      <c r="D430" t="s">
        <v>128</v>
      </c>
      <c r="E430">
        <v>2023</v>
      </c>
      <c r="F430" t="s">
        <v>128</v>
      </c>
      <c r="G430" t="s">
        <v>134</v>
      </c>
      <c r="H430" t="s">
        <v>435</v>
      </c>
      <c r="I430" t="s">
        <v>77</v>
      </c>
      <c r="J430" t="s">
        <v>428</v>
      </c>
      <c r="K430" t="s">
        <v>436</v>
      </c>
      <c r="L430" t="s">
        <v>427</v>
      </c>
      <c r="M430" t="s">
        <v>422</v>
      </c>
      <c r="N430" t="s">
        <v>422</v>
      </c>
      <c r="O430" t="s">
        <v>422</v>
      </c>
      <c r="P430" t="s">
        <v>77</v>
      </c>
      <c r="Q430" t="s">
        <v>77</v>
      </c>
      <c r="R430" t="s">
        <v>77</v>
      </c>
      <c r="S430" t="s">
        <v>77</v>
      </c>
      <c r="T430" t="s">
        <v>77</v>
      </c>
      <c r="U430" t="s">
        <v>509</v>
      </c>
      <c r="V430">
        <v>1</v>
      </c>
      <c r="W430" t="s">
        <v>128</v>
      </c>
      <c r="X430" t="s">
        <v>61</v>
      </c>
    </row>
    <row r="431" spans="1:24">
      <c r="A431" t="s">
        <v>128</v>
      </c>
      <c r="B431" t="s">
        <v>129</v>
      </c>
      <c r="C431" t="s">
        <v>61</v>
      </c>
      <c r="D431" t="s">
        <v>128</v>
      </c>
      <c r="E431">
        <v>2023</v>
      </c>
      <c r="F431" t="s">
        <v>128</v>
      </c>
      <c r="G431" t="s">
        <v>460</v>
      </c>
      <c r="H431" t="s">
        <v>76</v>
      </c>
      <c r="I431" t="s">
        <v>112</v>
      </c>
      <c r="J431" t="s">
        <v>418</v>
      </c>
      <c r="K431" t="s">
        <v>446</v>
      </c>
      <c r="L431" t="s">
        <v>420</v>
      </c>
      <c r="M431" t="s">
        <v>421</v>
      </c>
      <c r="N431" t="s">
        <v>422</v>
      </c>
      <c r="O431" t="s">
        <v>422</v>
      </c>
      <c r="P431" t="s">
        <v>77</v>
      </c>
      <c r="Q431" t="s">
        <v>77</v>
      </c>
      <c r="R431" t="s">
        <v>77</v>
      </c>
      <c r="S431" t="s">
        <v>77</v>
      </c>
      <c r="T431" t="s">
        <v>77</v>
      </c>
      <c r="U431" t="s">
        <v>512</v>
      </c>
      <c r="V431">
        <v>1</v>
      </c>
      <c r="W431" t="s">
        <v>128</v>
      </c>
      <c r="X431" t="s">
        <v>61</v>
      </c>
    </row>
    <row r="432" spans="1:24">
      <c r="A432" t="s">
        <v>128</v>
      </c>
      <c r="B432" t="s">
        <v>129</v>
      </c>
      <c r="C432" t="s">
        <v>61</v>
      </c>
      <c r="D432" t="s">
        <v>128</v>
      </c>
      <c r="E432">
        <v>2023</v>
      </c>
      <c r="F432" t="s">
        <v>128</v>
      </c>
      <c r="G432" t="s">
        <v>461</v>
      </c>
      <c r="H432" t="s">
        <v>76</v>
      </c>
      <c r="I432" t="s">
        <v>112</v>
      </c>
      <c r="J432" t="s">
        <v>418</v>
      </c>
      <c r="K432" t="s">
        <v>439</v>
      </c>
      <c r="L432" t="s">
        <v>420</v>
      </c>
      <c r="M432" t="s">
        <v>421</v>
      </c>
      <c r="N432" t="s">
        <v>422</v>
      </c>
      <c r="O432" t="s">
        <v>422</v>
      </c>
      <c r="P432" t="s">
        <v>77</v>
      </c>
      <c r="Q432" t="s">
        <v>77</v>
      </c>
      <c r="R432" t="s">
        <v>77</v>
      </c>
      <c r="S432" t="s">
        <v>77</v>
      </c>
      <c r="T432" t="s">
        <v>77</v>
      </c>
      <c r="U432" t="s">
        <v>77</v>
      </c>
      <c r="V432">
        <v>1</v>
      </c>
      <c r="W432" t="s">
        <v>128</v>
      </c>
      <c r="X432" t="s">
        <v>61</v>
      </c>
    </row>
    <row r="433" spans="1:24">
      <c r="A433" t="s">
        <v>128</v>
      </c>
      <c r="B433" t="s">
        <v>129</v>
      </c>
      <c r="C433" t="s">
        <v>61</v>
      </c>
      <c r="D433" t="s">
        <v>128</v>
      </c>
      <c r="E433">
        <v>2023</v>
      </c>
      <c r="F433" t="s">
        <v>128</v>
      </c>
      <c r="G433" t="s">
        <v>464</v>
      </c>
      <c r="H433" t="s">
        <v>435</v>
      </c>
      <c r="I433" t="s">
        <v>77</v>
      </c>
      <c r="J433" t="s">
        <v>418</v>
      </c>
      <c r="K433" t="s">
        <v>459</v>
      </c>
      <c r="L433" t="s">
        <v>427</v>
      </c>
      <c r="M433" t="s">
        <v>422</v>
      </c>
      <c r="N433" t="s">
        <v>422</v>
      </c>
      <c r="O433" t="s">
        <v>422</v>
      </c>
      <c r="P433" t="s">
        <v>77</v>
      </c>
      <c r="Q433" t="s">
        <v>77</v>
      </c>
      <c r="R433" t="s">
        <v>77</v>
      </c>
      <c r="S433" t="s">
        <v>77</v>
      </c>
      <c r="T433" t="s">
        <v>77</v>
      </c>
      <c r="U433" t="s">
        <v>510</v>
      </c>
      <c r="V433">
        <v>1</v>
      </c>
      <c r="W433" t="s">
        <v>128</v>
      </c>
      <c r="X433" t="s">
        <v>61</v>
      </c>
    </row>
    <row r="434" spans="1:24">
      <c r="A434" t="s">
        <v>128</v>
      </c>
      <c r="B434" t="s">
        <v>129</v>
      </c>
      <c r="C434" t="s">
        <v>61</v>
      </c>
      <c r="D434" t="s">
        <v>128</v>
      </c>
      <c r="E434">
        <v>2023</v>
      </c>
      <c r="F434" t="s">
        <v>128</v>
      </c>
      <c r="G434" t="s">
        <v>120</v>
      </c>
      <c r="H434" t="s">
        <v>435</v>
      </c>
      <c r="I434" t="s">
        <v>77</v>
      </c>
      <c r="J434" t="s">
        <v>428</v>
      </c>
      <c r="K434" t="s">
        <v>463</v>
      </c>
      <c r="L434" t="s">
        <v>427</v>
      </c>
      <c r="M434" t="s">
        <v>422</v>
      </c>
      <c r="N434" t="s">
        <v>422</v>
      </c>
      <c r="O434" t="s">
        <v>422</v>
      </c>
      <c r="P434" t="s">
        <v>77</v>
      </c>
      <c r="Q434" t="s">
        <v>77</v>
      </c>
      <c r="R434" t="s">
        <v>77</v>
      </c>
      <c r="S434" t="s">
        <v>77</v>
      </c>
      <c r="T434" t="s">
        <v>77</v>
      </c>
      <c r="U434" t="s">
        <v>509</v>
      </c>
      <c r="V434">
        <v>1</v>
      </c>
      <c r="W434" t="s">
        <v>128</v>
      </c>
      <c r="X434" t="s">
        <v>61</v>
      </c>
    </row>
    <row r="435" spans="1:24">
      <c r="A435" t="s">
        <v>128</v>
      </c>
      <c r="B435" t="s">
        <v>129</v>
      </c>
      <c r="C435" t="s">
        <v>61</v>
      </c>
      <c r="D435" t="s">
        <v>128</v>
      </c>
      <c r="E435">
        <v>2023</v>
      </c>
      <c r="F435" t="s">
        <v>128</v>
      </c>
      <c r="G435" t="s">
        <v>435</v>
      </c>
      <c r="H435" t="s">
        <v>435</v>
      </c>
      <c r="I435" t="s">
        <v>77</v>
      </c>
      <c r="J435" t="s">
        <v>428</v>
      </c>
      <c r="K435" t="s">
        <v>443</v>
      </c>
      <c r="L435" t="s">
        <v>427</v>
      </c>
      <c r="M435" t="s">
        <v>422</v>
      </c>
      <c r="N435" t="s">
        <v>422</v>
      </c>
      <c r="O435" t="s">
        <v>422</v>
      </c>
      <c r="P435" t="s">
        <v>77</v>
      </c>
      <c r="Q435" t="s">
        <v>77</v>
      </c>
      <c r="R435" t="s">
        <v>77</v>
      </c>
      <c r="S435" t="s">
        <v>77</v>
      </c>
      <c r="T435" t="s">
        <v>77</v>
      </c>
      <c r="U435" t="s">
        <v>509</v>
      </c>
      <c r="V435">
        <v>1</v>
      </c>
      <c r="W435" t="s">
        <v>128</v>
      </c>
      <c r="X435" t="s">
        <v>61</v>
      </c>
    </row>
    <row r="436" spans="1:24">
      <c r="A436" t="s">
        <v>128</v>
      </c>
      <c r="B436" t="s">
        <v>129</v>
      </c>
      <c r="C436" t="s">
        <v>61</v>
      </c>
      <c r="D436" t="s">
        <v>128</v>
      </c>
      <c r="E436">
        <v>2023</v>
      </c>
      <c r="F436" t="s">
        <v>128</v>
      </c>
      <c r="G436" t="s">
        <v>458</v>
      </c>
      <c r="H436" t="s">
        <v>76</v>
      </c>
      <c r="I436" t="s">
        <v>112</v>
      </c>
      <c r="J436" t="s">
        <v>418</v>
      </c>
      <c r="K436" t="s">
        <v>431</v>
      </c>
      <c r="L436" t="s">
        <v>420</v>
      </c>
      <c r="M436" t="s">
        <v>421</v>
      </c>
      <c r="N436" t="s">
        <v>422</v>
      </c>
      <c r="O436" t="s">
        <v>422</v>
      </c>
      <c r="P436" t="s">
        <v>77</v>
      </c>
      <c r="Q436" t="s">
        <v>77</v>
      </c>
      <c r="R436" t="s">
        <v>77</v>
      </c>
      <c r="S436" t="s">
        <v>77</v>
      </c>
      <c r="T436" t="s">
        <v>77</v>
      </c>
      <c r="U436" t="s">
        <v>77</v>
      </c>
      <c r="V436">
        <v>1</v>
      </c>
      <c r="W436" t="s">
        <v>128</v>
      </c>
      <c r="X436" t="s">
        <v>61</v>
      </c>
    </row>
    <row r="437" spans="1:24">
      <c r="A437" t="s">
        <v>128</v>
      </c>
      <c r="B437" t="s">
        <v>129</v>
      </c>
      <c r="C437" t="s">
        <v>61</v>
      </c>
      <c r="D437" t="s">
        <v>128</v>
      </c>
      <c r="E437">
        <v>2023</v>
      </c>
      <c r="F437" t="s">
        <v>128</v>
      </c>
      <c r="G437" t="s">
        <v>453</v>
      </c>
      <c r="H437" t="s">
        <v>76</v>
      </c>
      <c r="I437" t="s">
        <v>76</v>
      </c>
      <c r="J437" t="s">
        <v>428</v>
      </c>
      <c r="K437" t="s">
        <v>425</v>
      </c>
      <c r="L437" t="s">
        <v>420</v>
      </c>
      <c r="M437" t="s">
        <v>426</v>
      </c>
      <c r="N437" t="s">
        <v>427</v>
      </c>
      <c r="O437" t="s">
        <v>427</v>
      </c>
      <c r="P437">
        <v>300</v>
      </c>
      <c r="Q437" t="s">
        <v>424</v>
      </c>
      <c r="R437" t="s">
        <v>77</v>
      </c>
      <c r="S437" t="s">
        <v>424</v>
      </c>
      <c r="T437" t="s">
        <v>77</v>
      </c>
      <c r="U437" t="s">
        <v>513</v>
      </c>
      <c r="V437">
        <v>1</v>
      </c>
      <c r="W437" t="s">
        <v>128</v>
      </c>
      <c r="X437" t="s">
        <v>61</v>
      </c>
    </row>
    <row r="438" spans="1:24">
      <c r="A438" t="s">
        <v>128</v>
      </c>
      <c r="B438" t="s">
        <v>129</v>
      </c>
      <c r="C438" t="s">
        <v>61</v>
      </c>
      <c r="D438" t="s">
        <v>128</v>
      </c>
      <c r="E438">
        <v>2023</v>
      </c>
      <c r="F438" t="s">
        <v>128</v>
      </c>
      <c r="G438" t="s">
        <v>432</v>
      </c>
      <c r="H438" t="s">
        <v>76</v>
      </c>
      <c r="I438" t="s">
        <v>112</v>
      </c>
      <c r="J438" t="s">
        <v>418</v>
      </c>
      <c r="K438" t="s">
        <v>433</v>
      </c>
      <c r="L438" t="s">
        <v>420</v>
      </c>
      <c r="M438" t="s">
        <v>421</v>
      </c>
      <c r="N438" t="s">
        <v>422</v>
      </c>
      <c r="O438" t="s">
        <v>422</v>
      </c>
      <c r="P438" t="s">
        <v>77</v>
      </c>
      <c r="Q438" t="s">
        <v>77</v>
      </c>
      <c r="R438" t="s">
        <v>77</v>
      </c>
      <c r="S438" t="s">
        <v>77</v>
      </c>
      <c r="T438" t="s">
        <v>77</v>
      </c>
      <c r="U438" t="s">
        <v>77</v>
      </c>
      <c r="V438">
        <v>1</v>
      </c>
      <c r="W438" t="s">
        <v>128</v>
      </c>
      <c r="X438" t="s">
        <v>61</v>
      </c>
    </row>
    <row r="439" spans="1:24">
      <c r="A439" t="s">
        <v>128</v>
      </c>
      <c r="B439" t="s">
        <v>129</v>
      </c>
      <c r="C439" t="s">
        <v>61</v>
      </c>
      <c r="D439" t="s">
        <v>128</v>
      </c>
      <c r="E439">
        <v>2023</v>
      </c>
      <c r="F439" t="s">
        <v>128</v>
      </c>
      <c r="G439" t="s">
        <v>434</v>
      </c>
      <c r="H439" t="s">
        <v>435</v>
      </c>
      <c r="I439" t="s">
        <v>77</v>
      </c>
      <c r="J439" t="s">
        <v>418</v>
      </c>
      <c r="K439" t="s">
        <v>436</v>
      </c>
      <c r="L439" t="s">
        <v>427</v>
      </c>
      <c r="M439" t="s">
        <v>422</v>
      </c>
      <c r="N439" t="s">
        <v>422</v>
      </c>
      <c r="O439" t="s">
        <v>422</v>
      </c>
      <c r="P439" t="s">
        <v>77</v>
      </c>
      <c r="Q439" t="s">
        <v>77</v>
      </c>
      <c r="R439" t="s">
        <v>77</v>
      </c>
      <c r="S439" t="s">
        <v>77</v>
      </c>
      <c r="T439" t="s">
        <v>77</v>
      </c>
      <c r="U439" t="s">
        <v>509</v>
      </c>
      <c r="V439">
        <v>1</v>
      </c>
      <c r="W439" t="s">
        <v>128</v>
      </c>
      <c r="X439" t="s">
        <v>61</v>
      </c>
    </row>
    <row r="440" spans="1:24">
      <c r="A440" t="s">
        <v>128</v>
      </c>
      <c r="B440" t="s">
        <v>129</v>
      </c>
      <c r="C440" t="s">
        <v>61</v>
      </c>
      <c r="D440" t="s">
        <v>128</v>
      </c>
      <c r="E440">
        <v>2023</v>
      </c>
      <c r="F440" t="s">
        <v>128</v>
      </c>
      <c r="G440" t="s">
        <v>112</v>
      </c>
      <c r="H440" t="s">
        <v>435</v>
      </c>
      <c r="I440" t="s">
        <v>77</v>
      </c>
      <c r="J440" t="s">
        <v>428</v>
      </c>
      <c r="K440" t="s">
        <v>430</v>
      </c>
      <c r="L440" t="s">
        <v>427</v>
      </c>
      <c r="M440" t="s">
        <v>422</v>
      </c>
      <c r="N440" t="s">
        <v>422</v>
      </c>
      <c r="O440" t="s">
        <v>422</v>
      </c>
      <c r="P440" t="s">
        <v>77</v>
      </c>
      <c r="Q440" t="s">
        <v>77</v>
      </c>
      <c r="R440" t="s">
        <v>77</v>
      </c>
      <c r="S440" t="s">
        <v>77</v>
      </c>
      <c r="T440" t="s">
        <v>77</v>
      </c>
      <c r="U440" t="s">
        <v>509</v>
      </c>
      <c r="V440">
        <v>1</v>
      </c>
      <c r="W440" t="s">
        <v>128</v>
      </c>
      <c r="X440" t="s">
        <v>61</v>
      </c>
    </row>
    <row r="441" spans="1:24">
      <c r="A441" t="s">
        <v>128</v>
      </c>
      <c r="B441" t="s">
        <v>129</v>
      </c>
      <c r="C441" t="s">
        <v>61</v>
      </c>
      <c r="D441" t="s">
        <v>128</v>
      </c>
      <c r="E441">
        <v>2023</v>
      </c>
      <c r="F441" t="s">
        <v>128</v>
      </c>
      <c r="G441" t="s">
        <v>417</v>
      </c>
      <c r="H441" t="s">
        <v>76</v>
      </c>
      <c r="I441" t="s">
        <v>112</v>
      </c>
      <c r="J441" t="s">
        <v>418</v>
      </c>
      <c r="K441" t="s">
        <v>419</v>
      </c>
      <c r="L441" t="s">
        <v>420</v>
      </c>
      <c r="M441" t="s">
        <v>421</v>
      </c>
      <c r="N441" t="s">
        <v>422</v>
      </c>
      <c r="O441" t="s">
        <v>422</v>
      </c>
      <c r="P441" t="s">
        <v>77</v>
      </c>
      <c r="Q441" t="s">
        <v>77</v>
      </c>
      <c r="R441" t="s">
        <v>77</v>
      </c>
      <c r="S441" t="s">
        <v>77</v>
      </c>
      <c r="T441" t="s">
        <v>77</v>
      </c>
      <c r="U441" t="s">
        <v>77</v>
      </c>
      <c r="V441">
        <v>1</v>
      </c>
      <c r="W441" t="s">
        <v>128</v>
      </c>
      <c r="X441" t="s">
        <v>61</v>
      </c>
    </row>
    <row r="442" spans="1:24">
      <c r="A442" t="s">
        <v>128</v>
      </c>
      <c r="B442" t="s">
        <v>129</v>
      </c>
      <c r="C442" t="s">
        <v>61</v>
      </c>
      <c r="D442" t="s">
        <v>128</v>
      </c>
      <c r="E442">
        <v>2023</v>
      </c>
      <c r="F442" t="s">
        <v>128</v>
      </c>
      <c r="G442" t="s">
        <v>445</v>
      </c>
      <c r="H442" t="s">
        <v>76</v>
      </c>
      <c r="I442" t="s">
        <v>112</v>
      </c>
      <c r="J442" t="s">
        <v>428</v>
      </c>
      <c r="K442" t="s">
        <v>446</v>
      </c>
      <c r="L442" t="s">
        <v>420</v>
      </c>
      <c r="M442" t="s">
        <v>421</v>
      </c>
      <c r="N442" t="s">
        <v>422</v>
      </c>
      <c r="O442" t="s">
        <v>422</v>
      </c>
      <c r="P442" t="s">
        <v>77</v>
      </c>
      <c r="Q442" t="s">
        <v>77</v>
      </c>
      <c r="R442" t="s">
        <v>77</v>
      </c>
      <c r="S442" t="s">
        <v>77</v>
      </c>
      <c r="T442" t="s">
        <v>77</v>
      </c>
      <c r="U442" t="s">
        <v>77</v>
      </c>
      <c r="V442">
        <v>1</v>
      </c>
      <c r="W442" t="s">
        <v>128</v>
      </c>
      <c r="X442" t="s">
        <v>61</v>
      </c>
    </row>
    <row r="443" spans="1:24">
      <c r="A443" t="s">
        <v>128</v>
      </c>
      <c r="B443" t="s">
        <v>129</v>
      </c>
      <c r="C443" t="s">
        <v>61</v>
      </c>
      <c r="D443" t="s">
        <v>128</v>
      </c>
      <c r="E443">
        <v>2023</v>
      </c>
      <c r="F443" t="s">
        <v>128</v>
      </c>
      <c r="G443" t="s">
        <v>448</v>
      </c>
      <c r="H443" t="s">
        <v>435</v>
      </c>
      <c r="I443" t="s">
        <v>77</v>
      </c>
      <c r="J443" t="s">
        <v>418</v>
      </c>
      <c r="K443" t="s">
        <v>449</v>
      </c>
      <c r="L443" t="s">
        <v>427</v>
      </c>
      <c r="M443" t="s">
        <v>422</v>
      </c>
      <c r="N443" t="s">
        <v>422</v>
      </c>
      <c r="O443" t="s">
        <v>422</v>
      </c>
      <c r="P443" t="s">
        <v>77</v>
      </c>
      <c r="Q443" t="s">
        <v>77</v>
      </c>
      <c r="R443" t="s">
        <v>77</v>
      </c>
      <c r="S443" t="s">
        <v>77</v>
      </c>
      <c r="T443" t="s">
        <v>77</v>
      </c>
      <c r="U443" t="s">
        <v>509</v>
      </c>
      <c r="V443">
        <v>1</v>
      </c>
      <c r="W443" t="s">
        <v>128</v>
      </c>
      <c r="X443" t="s">
        <v>61</v>
      </c>
    </row>
    <row r="444" spans="1:24">
      <c r="A444" t="s">
        <v>128</v>
      </c>
      <c r="B444" t="s">
        <v>129</v>
      </c>
      <c r="C444" t="s">
        <v>61</v>
      </c>
      <c r="D444" t="s">
        <v>128</v>
      </c>
      <c r="E444">
        <v>2023</v>
      </c>
      <c r="F444" t="s">
        <v>128</v>
      </c>
      <c r="G444" t="s">
        <v>462</v>
      </c>
      <c r="H444" t="s">
        <v>435</v>
      </c>
      <c r="I444" t="s">
        <v>77</v>
      </c>
      <c r="J444" t="s">
        <v>418</v>
      </c>
      <c r="K444" t="s">
        <v>463</v>
      </c>
      <c r="L444" t="s">
        <v>427</v>
      </c>
      <c r="M444" t="s">
        <v>422</v>
      </c>
      <c r="N444" t="s">
        <v>422</v>
      </c>
      <c r="O444" t="s">
        <v>422</v>
      </c>
      <c r="P444" t="s">
        <v>77</v>
      </c>
      <c r="Q444" t="s">
        <v>77</v>
      </c>
      <c r="R444" t="s">
        <v>77</v>
      </c>
      <c r="S444" t="s">
        <v>77</v>
      </c>
      <c r="T444" t="s">
        <v>77</v>
      </c>
      <c r="U444" t="s">
        <v>509</v>
      </c>
      <c r="V444">
        <v>1</v>
      </c>
      <c r="W444" t="s">
        <v>128</v>
      </c>
      <c r="X444" t="s">
        <v>61</v>
      </c>
    </row>
    <row r="445" spans="1:24">
      <c r="A445" t="s">
        <v>130</v>
      </c>
      <c r="B445" t="s">
        <v>131</v>
      </c>
      <c r="C445" t="s">
        <v>18</v>
      </c>
      <c r="D445" t="s">
        <v>130</v>
      </c>
      <c r="E445">
        <v>2023</v>
      </c>
      <c r="F445" t="s">
        <v>130</v>
      </c>
      <c r="G445" t="s">
        <v>440</v>
      </c>
      <c r="H445" t="s">
        <v>76</v>
      </c>
      <c r="I445" t="s">
        <v>112</v>
      </c>
      <c r="J445" t="s">
        <v>418</v>
      </c>
      <c r="K445" t="s">
        <v>429</v>
      </c>
      <c r="L445" t="s">
        <v>420</v>
      </c>
      <c r="M445" t="s">
        <v>421</v>
      </c>
      <c r="N445" t="s">
        <v>422</v>
      </c>
      <c r="O445" t="s">
        <v>422</v>
      </c>
      <c r="P445" t="s">
        <v>77</v>
      </c>
      <c r="Q445" t="s">
        <v>77</v>
      </c>
      <c r="R445" t="s">
        <v>77</v>
      </c>
      <c r="S445" t="s">
        <v>77</v>
      </c>
      <c r="T445" t="s">
        <v>77</v>
      </c>
      <c r="U445" t="s">
        <v>77</v>
      </c>
      <c r="V445">
        <v>1</v>
      </c>
      <c r="W445" t="s">
        <v>130</v>
      </c>
      <c r="X445" t="s">
        <v>18</v>
      </c>
    </row>
    <row r="446" spans="1:24">
      <c r="A446" t="s">
        <v>130</v>
      </c>
      <c r="B446" t="s">
        <v>131</v>
      </c>
      <c r="C446" t="s">
        <v>18</v>
      </c>
      <c r="D446" t="s">
        <v>130</v>
      </c>
      <c r="E446">
        <v>2023</v>
      </c>
      <c r="F446" t="s">
        <v>130</v>
      </c>
      <c r="G446" t="s">
        <v>130</v>
      </c>
      <c r="H446" t="s">
        <v>76</v>
      </c>
      <c r="I446" t="s">
        <v>112</v>
      </c>
      <c r="J446" t="s">
        <v>428</v>
      </c>
      <c r="K446" t="s">
        <v>439</v>
      </c>
      <c r="L446" t="s">
        <v>420</v>
      </c>
      <c r="M446" t="s">
        <v>421</v>
      </c>
      <c r="N446" t="s">
        <v>422</v>
      </c>
      <c r="O446" t="s">
        <v>422</v>
      </c>
      <c r="P446" t="s">
        <v>77</v>
      </c>
      <c r="Q446" t="s">
        <v>77</v>
      </c>
      <c r="R446" t="s">
        <v>77</v>
      </c>
      <c r="S446" t="s">
        <v>77</v>
      </c>
      <c r="T446" t="s">
        <v>77</v>
      </c>
      <c r="U446" t="s">
        <v>77</v>
      </c>
      <c r="V446">
        <v>1</v>
      </c>
      <c r="W446" t="s">
        <v>130</v>
      </c>
      <c r="X446" t="s">
        <v>18</v>
      </c>
    </row>
    <row r="447" spans="1:24">
      <c r="A447" t="s">
        <v>130</v>
      </c>
      <c r="B447" t="s">
        <v>131</v>
      </c>
      <c r="C447" t="s">
        <v>18</v>
      </c>
      <c r="D447" t="s">
        <v>130</v>
      </c>
      <c r="E447">
        <v>2023</v>
      </c>
      <c r="F447" t="s">
        <v>130</v>
      </c>
      <c r="G447" t="s">
        <v>455</v>
      </c>
      <c r="H447" t="s">
        <v>76</v>
      </c>
      <c r="I447" t="s">
        <v>112</v>
      </c>
      <c r="J447" t="s">
        <v>418</v>
      </c>
      <c r="K447" t="s">
        <v>42</v>
      </c>
      <c r="L447" t="s">
        <v>420</v>
      </c>
      <c r="M447" t="s">
        <v>421</v>
      </c>
      <c r="N447" t="s">
        <v>422</v>
      </c>
      <c r="O447" t="s">
        <v>422</v>
      </c>
      <c r="P447" t="s">
        <v>77</v>
      </c>
      <c r="Q447" t="s">
        <v>77</v>
      </c>
      <c r="R447" t="s">
        <v>77</v>
      </c>
      <c r="S447" t="s">
        <v>77</v>
      </c>
      <c r="T447" t="s">
        <v>77</v>
      </c>
      <c r="U447" t="s">
        <v>77</v>
      </c>
      <c r="V447">
        <v>1</v>
      </c>
      <c r="W447" t="s">
        <v>130</v>
      </c>
      <c r="X447" t="s">
        <v>18</v>
      </c>
    </row>
    <row r="448" spans="1:24">
      <c r="A448" t="s">
        <v>130</v>
      </c>
      <c r="B448" t="s">
        <v>131</v>
      </c>
      <c r="C448" t="s">
        <v>18</v>
      </c>
      <c r="D448" t="s">
        <v>130</v>
      </c>
      <c r="E448">
        <v>2023</v>
      </c>
      <c r="F448" t="s">
        <v>130</v>
      </c>
      <c r="G448" t="s">
        <v>450</v>
      </c>
      <c r="H448" t="s">
        <v>76</v>
      </c>
      <c r="I448" t="s">
        <v>112</v>
      </c>
      <c r="J448" t="s">
        <v>418</v>
      </c>
      <c r="K448" t="s">
        <v>444</v>
      </c>
      <c r="L448" t="s">
        <v>420</v>
      </c>
      <c r="M448" t="s">
        <v>421</v>
      </c>
      <c r="N448" t="s">
        <v>422</v>
      </c>
      <c r="O448" t="s">
        <v>422</v>
      </c>
      <c r="P448" t="s">
        <v>77</v>
      </c>
      <c r="Q448" t="s">
        <v>77</v>
      </c>
      <c r="R448" t="s">
        <v>77</v>
      </c>
      <c r="S448" t="s">
        <v>77</v>
      </c>
      <c r="T448" t="s">
        <v>77</v>
      </c>
      <c r="U448" t="s">
        <v>514</v>
      </c>
      <c r="V448">
        <v>1</v>
      </c>
      <c r="W448" t="s">
        <v>130</v>
      </c>
      <c r="X448" t="s">
        <v>18</v>
      </c>
    </row>
    <row r="449" spans="1:24">
      <c r="A449" t="s">
        <v>130</v>
      </c>
      <c r="B449" t="s">
        <v>131</v>
      </c>
      <c r="C449" t="s">
        <v>18</v>
      </c>
      <c r="D449" t="s">
        <v>130</v>
      </c>
      <c r="E449">
        <v>2023</v>
      </c>
      <c r="F449" t="s">
        <v>130</v>
      </c>
      <c r="G449" t="s">
        <v>456</v>
      </c>
      <c r="H449" t="s">
        <v>76</v>
      </c>
      <c r="I449" t="s">
        <v>112</v>
      </c>
      <c r="J449" t="s">
        <v>418</v>
      </c>
      <c r="K449" t="s">
        <v>437</v>
      </c>
      <c r="L449" t="s">
        <v>420</v>
      </c>
      <c r="M449" t="s">
        <v>421</v>
      </c>
      <c r="N449" t="s">
        <v>422</v>
      </c>
      <c r="O449" t="s">
        <v>422</v>
      </c>
      <c r="P449" t="s">
        <v>77</v>
      </c>
      <c r="Q449" t="s">
        <v>77</v>
      </c>
      <c r="R449" t="s">
        <v>77</v>
      </c>
      <c r="S449" t="s">
        <v>77</v>
      </c>
      <c r="T449" t="s">
        <v>77</v>
      </c>
      <c r="U449" t="s">
        <v>514</v>
      </c>
      <c r="V449">
        <v>1</v>
      </c>
      <c r="W449" t="s">
        <v>130</v>
      </c>
      <c r="X449" t="s">
        <v>18</v>
      </c>
    </row>
    <row r="450" spans="1:24">
      <c r="A450" t="s">
        <v>130</v>
      </c>
      <c r="B450" t="s">
        <v>131</v>
      </c>
      <c r="C450" t="s">
        <v>18</v>
      </c>
      <c r="D450" t="s">
        <v>130</v>
      </c>
      <c r="E450">
        <v>2023</v>
      </c>
      <c r="F450" t="s">
        <v>130</v>
      </c>
      <c r="G450" t="s">
        <v>118</v>
      </c>
      <c r="H450" t="s">
        <v>76</v>
      </c>
      <c r="I450" t="s">
        <v>112</v>
      </c>
      <c r="J450" t="s">
        <v>428</v>
      </c>
      <c r="K450" t="s">
        <v>42</v>
      </c>
      <c r="L450" t="s">
        <v>420</v>
      </c>
      <c r="M450" t="s">
        <v>421</v>
      </c>
      <c r="N450" t="s">
        <v>422</v>
      </c>
      <c r="O450" t="s">
        <v>422</v>
      </c>
      <c r="P450" t="s">
        <v>77</v>
      </c>
      <c r="Q450" t="s">
        <v>77</v>
      </c>
      <c r="R450" t="s">
        <v>77</v>
      </c>
      <c r="S450" t="s">
        <v>77</v>
      </c>
      <c r="T450" t="s">
        <v>77</v>
      </c>
      <c r="U450" t="s">
        <v>77</v>
      </c>
      <c r="V450">
        <v>1</v>
      </c>
      <c r="W450" t="s">
        <v>130</v>
      </c>
      <c r="X450" t="s">
        <v>18</v>
      </c>
    </row>
    <row r="451" spans="1:24">
      <c r="A451" t="s">
        <v>130</v>
      </c>
      <c r="B451" t="s">
        <v>131</v>
      </c>
      <c r="C451" t="s">
        <v>18</v>
      </c>
      <c r="D451" t="s">
        <v>130</v>
      </c>
      <c r="E451">
        <v>2023</v>
      </c>
      <c r="F451" t="s">
        <v>130</v>
      </c>
      <c r="G451" t="s">
        <v>76</v>
      </c>
      <c r="H451" t="s">
        <v>76</v>
      </c>
      <c r="I451" t="s">
        <v>112</v>
      </c>
      <c r="J451" t="s">
        <v>428</v>
      </c>
      <c r="K451" t="s">
        <v>438</v>
      </c>
      <c r="L451" t="s">
        <v>420</v>
      </c>
      <c r="M451" t="s">
        <v>421</v>
      </c>
      <c r="N451" t="s">
        <v>422</v>
      </c>
      <c r="O451" t="s">
        <v>422</v>
      </c>
      <c r="P451" t="s">
        <v>77</v>
      </c>
      <c r="Q451" t="s">
        <v>77</v>
      </c>
      <c r="R451" t="s">
        <v>77</v>
      </c>
      <c r="S451" t="s">
        <v>77</v>
      </c>
      <c r="T451" t="s">
        <v>77</v>
      </c>
      <c r="U451" t="s">
        <v>77</v>
      </c>
      <c r="V451">
        <v>1</v>
      </c>
      <c r="W451" t="s">
        <v>130</v>
      </c>
      <c r="X451" t="s">
        <v>18</v>
      </c>
    </row>
    <row r="452" spans="1:24">
      <c r="A452" t="s">
        <v>130</v>
      </c>
      <c r="B452" t="s">
        <v>131</v>
      </c>
      <c r="C452" t="s">
        <v>18</v>
      </c>
      <c r="D452" t="s">
        <v>130</v>
      </c>
      <c r="E452">
        <v>2023</v>
      </c>
      <c r="F452" t="s">
        <v>130</v>
      </c>
      <c r="G452" t="s">
        <v>128</v>
      </c>
      <c r="H452" t="s">
        <v>435</v>
      </c>
      <c r="I452" t="s">
        <v>77</v>
      </c>
      <c r="J452" t="s">
        <v>428</v>
      </c>
      <c r="K452" t="s">
        <v>459</v>
      </c>
      <c r="L452" t="s">
        <v>427</v>
      </c>
      <c r="M452" t="s">
        <v>422</v>
      </c>
      <c r="N452" t="s">
        <v>422</v>
      </c>
      <c r="O452" t="s">
        <v>422</v>
      </c>
      <c r="P452" t="s">
        <v>77</v>
      </c>
      <c r="Q452" t="s">
        <v>77</v>
      </c>
      <c r="R452" t="s">
        <v>77</v>
      </c>
      <c r="S452" t="s">
        <v>77</v>
      </c>
      <c r="T452" t="s">
        <v>77</v>
      </c>
      <c r="U452" t="s">
        <v>515</v>
      </c>
      <c r="V452">
        <v>1</v>
      </c>
      <c r="W452" t="s">
        <v>130</v>
      </c>
      <c r="X452" t="s">
        <v>18</v>
      </c>
    </row>
    <row r="453" spans="1:24">
      <c r="A453" t="s">
        <v>130</v>
      </c>
      <c r="B453" t="s">
        <v>131</v>
      </c>
      <c r="C453" t="s">
        <v>18</v>
      </c>
      <c r="D453" t="s">
        <v>130</v>
      </c>
      <c r="E453">
        <v>2023</v>
      </c>
      <c r="F453" t="s">
        <v>130</v>
      </c>
      <c r="G453" t="s">
        <v>148</v>
      </c>
      <c r="H453" t="s">
        <v>76</v>
      </c>
      <c r="I453" t="s">
        <v>112</v>
      </c>
      <c r="J453" t="s">
        <v>418</v>
      </c>
      <c r="K453" t="s">
        <v>457</v>
      </c>
      <c r="L453" t="s">
        <v>420</v>
      </c>
      <c r="M453" t="s">
        <v>421</v>
      </c>
      <c r="N453" t="s">
        <v>422</v>
      </c>
      <c r="O453" t="s">
        <v>422</v>
      </c>
      <c r="P453" t="s">
        <v>77</v>
      </c>
      <c r="Q453" t="s">
        <v>77</v>
      </c>
      <c r="R453" t="s">
        <v>77</v>
      </c>
      <c r="S453" t="s">
        <v>77</v>
      </c>
      <c r="T453" t="s">
        <v>77</v>
      </c>
      <c r="U453" t="s">
        <v>514</v>
      </c>
      <c r="V453">
        <v>1</v>
      </c>
      <c r="W453" t="s">
        <v>130</v>
      </c>
      <c r="X453" t="s">
        <v>18</v>
      </c>
    </row>
    <row r="454" spans="1:24">
      <c r="A454" t="s">
        <v>130</v>
      </c>
      <c r="B454" t="s">
        <v>131</v>
      </c>
      <c r="C454" t="s">
        <v>18</v>
      </c>
      <c r="D454" t="s">
        <v>130</v>
      </c>
      <c r="E454">
        <v>2023</v>
      </c>
      <c r="F454" t="s">
        <v>130</v>
      </c>
      <c r="G454" t="s">
        <v>126</v>
      </c>
      <c r="H454" t="s">
        <v>76</v>
      </c>
      <c r="I454" t="s">
        <v>112</v>
      </c>
      <c r="J454" t="s">
        <v>428</v>
      </c>
      <c r="K454" t="s">
        <v>431</v>
      </c>
      <c r="L454" t="s">
        <v>420</v>
      </c>
      <c r="M454" t="s">
        <v>421</v>
      </c>
      <c r="N454" t="s">
        <v>422</v>
      </c>
      <c r="O454" t="s">
        <v>422</v>
      </c>
      <c r="P454" t="s">
        <v>77</v>
      </c>
      <c r="Q454" t="s">
        <v>77</v>
      </c>
      <c r="R454" t="s">
        <v>77</v>
      </c>
      <c r="S454" t="s">
        <v>77</v>
      </c>
      <c r="T454" t="s">
        <v>77</v>
      </c>
      <c r="U454" t="s">
        <v>77</v>
      </c>
      <c r="V454">
        <v>1</v>
      </c>
      <c r="W454" t="s">
        <v>130</v>
      </c>
      <c r="X454" t="s">
        <v>18</v>
      </c>
    </row>
    <row r="455" spans="1:24">
      <c r="A455" t="s">
        <v>130</v>
      </c>
      <c r="B455" t="s">
        <v>131</v>
      </c>
      <c r="C455" t="s">
        <v>18</v>
      </c>
      <c r="D455" t="s">
        <v>130</v>
      </c>
      <c r="E455">
        <v>2023</v>
      </c>
      <c r="F455" t="s">
        <v>130</v>
      </c>
      <c r="G455" t="s">
        <v>146</v>
      </c>
      <c r="H455" t="s">
        <v>76</v>
      </c>
      <c r="I455" t="s">
        <v>112</v>
      </c>
      <c r="J455" t="s">
        <v>418</v>
      </c>
      <c r="K455" t="s">
        <v>430</v>
      </c>
      <c r="L455" t="s">
        <v>420</v>
      </c>
      <c r="M455" t="s">
        <v>421</v>
      </c>
      <c r="N455" t="s">
        <v>422</v>
      </c>
      <c r="O455" t="s">
        <v>422</v>
      </c>
      <c r="P455" t="s">
        <v>77</v>
      </c>
      <c r="Q455" t="s">
        <v>77</v>
      </c>
      <c r="R455" t="s">
        <v>77</v>
      </c>
      <c r="S455" t="s">
        <v>77</v>
      </c>
      <c r="T455" t="s">
        <v>77</v>
      </c>
      <c r="U455" t="s">
        <v>77</v>
      </c>
      <c r="V455">
        <v>1</v>
      </c>
      <c r="W455" t="s">
        <v>130</v>
      </c>
      <c r="X455" t="s">
        <v>18</v>
      </c>
    </row>
    <row r="456" spans="1:24">
      <c r="A456" t="s">
        <v>130</v>
      </c>
      <c r="B456" t="s">
        <v>131</v>
      </c>
      <c r="C456" t="s">
        <v>18</v>
      </c>
      <c r="D456" t="s">
        <v>130</v>
      </c>
      <c r="E456">
        <v>2023</v>
      </c>
      <c r="F456" t="s">
        <v>130</v>
      </c>
      <c r="G456" t="s">
        <v>110</v>
      </c>
      <c r="H456" t="s">
        <v>76</v>
      </c>
      <c r="I456" t="s">
        <v>112</v>
      </c>
      <c r="J456" t="s">
        <v>428</v>
      </c>
      <c r="K456" t="s">
        <v>452</v>
      </c>
      <c r="L456" t="s">
        <v>420</v>
      </c>
      <c r="M456" t="s">
        <v>421</v>
      </c>
      <c r="N456" t="s">
        <v>422</v>
      </c>
      <c r="O456" t="s">
        <v>422</v>
      </c>
      <c r="P456" t="s">
        <v>77</v>
      </c>
      <c r="Q456" t="s">
        <v>77</v>
      </c>
      <c r="R456" t="s">
        <v>77</v>
      </c>
      <c r="S456" t="s">
        <v>77</v>
      </c>
      <c r="T456" t="s">
        <v>77</v>
      </c>
      <c r="U456" t="s">
        <v>77</v>
      </c>
      <c r="V456">
        <v>1</v>
      </c>
      <c r="W456" t="s">
        <v>130</v>
      </c>
      <c r="X456" t="s">
        <v>18</v>
      </c>
    </row>
    <row r="457" spans="1:24">
      <c r="A457" t="s">
        <v>130</v>
      </c>
      <c r="B457" t="s">
        <v>131</v>
      </c>
      <c r="C457" t="s">
        <v>18</v>
      </c>
      <c r="D457" t="s">
        <v>130</v>
      </c>
      <c r="E457">
        <v>2023</v>
      </c>
      <c r="F457" t="s">
        <v>130</v>
      </c>
      <c r="G457" t="s">
        <v>116</v>
      </c>
      <c r="H457" t="s">
        <v>76</v>
      </c>
      <c r="I457" t="s">
        <v>112</v>
      </c>
      <c r="J457" t="s">
        <v>428</v>
      </c>
      <c r="K457" t="s">
        <v>437</v>
      </c>
      <c r="L457" t="s">
        <v>420</v>
      </c>
      <c r="M457" t="s">
        <v>421</v>
      </c>
      <c r="N457" t="s">
        <v>422</v>
      </c>
      <c r="O457" t="s">
        <v>422</v>
      </c>
      <c r="P457" t="s">
        <v>77</v>
      </c>
      <c r="Q457" t="s">
        <v>77</v>
      </c>
      <c r="R457" t="s">
        <v>77</v>
      </c>
      <c r="S457" t="s">
        <v>77</v>
      </c>
      <c r="T457" t="s">
        <v>77</v>
      </c>
      <c r="U457" t="s">
        <v>77</v>
      </c>
      <c r="V457">
        <v>1</v>
      </c>
      <c r="W457" t="s">
        <v>130</v>
      </c>
      <c r="X457" t="s">
        <v>18</v>
      </c>
    </row>
    <row r="458" spans="1:24">
      <c r="A458" t="s">
        <v>130</v>
      </c>
      <c r="B458" t="s">
        <v>131</v>
      </c>
      <c r="C458" t="s">
        <v>18</v>
      </c>
      <c r="D458" t="s">
        <v>130</v>
      </c>
      <c r="E458">
        <v>2023</v>
      </c>
      <c r="F458" t="s">
        <v>130</v>
      </c>
      <c r="G458" t="s">
        <v>144</v>
      </c>
      <c r="H458" t="s">
        <v>76</v>
      </c>
      <c r="I458" t="s">
        <v>112</v>
      </c>
      <c r="J458" t="s">
        <v>418</v>
      </c>
      <c r="K458" t="s">
        <v>452</v>
      </c>
      <c r="L458" t="s">
        <v>420</v>
      </c>
      <c r="M458" t="s">
        <v>421</v>
      </c>
      <c r="N458" t="s">
        <v>422</v>
      </c>
      <c r="O458" t="s">
        <v>422</v>
      </c>
      <c r="P458" t="s">
        <v>77</v>
      </c>
      <c r="Q458" t="s">
        <v>77</v>
      </c>
      <c r="R458" t="s">
        <v>77</v>
      </c>
      <c r="S458" t="s">
        <v>77</v>
      </c>
      <c r="T458" t="s">
        <v>77</v>
      </c>
      <c r="U458" t="s">
        <v>77</v>
      </c>
      <c r="V458">
        <v>1</v>
      </c>
      <c r="W458" t="s">
        <v>130</v>
      </c>
      <c r="X458" t="s">
        <v>18</v>
      </c>
    </row>
    <row r="459" spans="1:24">
      <c r="A459" t="s">
        <v>130</v>
      </c>
      <c r="B459" t="s">
        <v>131</v>
      </c>
      <c r="C459" t="s">
        <v>18</v>
      </c>
      <c r="D459" t="s">
        <v>130</v>
      </c>
      <c r="E459">
        <v>2023</v>
      </c>
      <c r="F459" t="s">
        <v>130</v>
      </c>
      <c r="G459" t="s">
        <v>432</v>
      </c>
      <c r="H459" t="s">
        <v>76</v>
      </c>
      <c r="I459" t="s">
        <v>76</v>
      </c>
      <c r="J459" t="s">
        <v>418</v>
      </c>
      <c r="K459" t="s">
        <v>433</v>
      </c>
      <c r="L459" t="s">
        <v>420</v>
      </c>
      <c r="M459" t="s">
        <v>426</v>
      </c>
      <c r="N459" t="s">
        <v>427</v>
      </c>
      <c r="O459" t="s">
        <v>427</v>
      </c>
      <c r="P459">
        <v>500</v>
      </c>
      <c r="Q459" t="s">
        <v>424</v>
      </c>
      <c r="R459" t="s">
        <v>77</v>
      </c>
      <c r="S459" t="s">
        <v>424</v>
      </c>
      <c r="T459" t="s">
        <v>77</v>
      </c>
      <c r="U459" t="s">
        <v>516</v>
      </c>
      <c r="V459">
        <v>1</v>
      </c>
      <c r="W459" t="s">
        <v>130</v>
      </c>
      <c r="X459" t="s">
        <v>18</v>
      </c>
    </row>
    <row r="460" spans="1:24">
      <c r="A460" t="s">
        <v>130</v>
      </c>
      <c r="B460" t="s">
        <v>131</v>
      </c>
      <c r="C460" t="s">
        <v>18</v>
      </c>
      <c r="D460" t="s">
        <v>130</v>
      </c>
      <c r="E460">
        <v>2023</v>
      </c>
      <c r="F460" t="s">
        <v>130</v>
      </c>
      <c r="G460" t="s">
        <v>142</v>
      </c>
      <c r="H460" t="s">
        <v>76</v>
      </c>
      <c r="I460" t="s">
        <v>112</v>
      </c>
      <c r="J460" t="s">
        <v>418</v>
      </c>
      <c r="K460" t="s">
        <v>443</v>
      </c>
      <c r="L460" t="s">
        <v>420</v>
      </c>
      <c r="M460" t="s">
        <v>421</v>
      </c>
      <c r="N460" t="s">
        <v>422</v>
      </c>
      <c r="O460" t="s">
        <v>422</v>
      </c>
      <c r="P460" t="s">
        <v>77</v>
      </c>
      <c r="Q460" t="s">
        <v>77</v>
      </c>
      <c r="R460" t="s">
        <v>77</v>
      </c>
      <c r="S460" t="s">
        <v>77</v>
      </c>
      <c r="T460" t="s">
        <v>77</v>
      </c>
      <c r="U460" t="s">
        <v>514</v>
      </c>
      <c r="V460">
        <v>1</v>
      </c>
      <c r="W460" t="s">
        <v>130</v>
      </c>
      <c r="X460" t="s">
        <v>18</v>
      </c>
    </row>
    <row r="461" spans="1:24">
      <c r="A461" t="s">
        <v>130</v>
      </c>
      <c r="B461" t="s">
        <v>131</v>
      </c>
      <c r="C461" t="s">
        <v>18</v>
      </c>
      <c r="D461" t="s">
        <v>130</v>
      </c>
      <c r="E461">
        <v>2023</v>
      </c>
      <c r="F461" t="s">
        <v>130</v>
      </c>
      <c r="G461" t="s">
        <v>454</v>
      </c>
      <c r="H461" t="s">
        <v>76</v>
      </c>
      <c r="I461" t="s">
        <v>112</v>
      </c>
      <c r="J461" t="s">
        <v>428</v>
      </c>
      <c r="K461" t="s">
        <v>433</v>
      </c>
      <c r="L461" t="s">
        <v>420</v>
      </c>
      <c r="M461" t="s">
        <v>421</v>
      </c>
      <c r="N461" t="s">
        <v>422</v>
      </c>
      <c r="O461" t="s">
        <v>422</v>
      </c>
      <c r="P461" t="s">
        <v>77</v>
      </c>
      <c r="Q461" t="s">
        <v>77</v>
      </c>
      <c r="R461" t="s">
        <v>77</v>
      </c>
      <c r="S461" t="s">
        <v>77</v>
      </c>
      <c r="T461" t="s">
        <v>77</v>
      </c>
      <c r="U461" t="s">
        <v>77</v>
      </c>
      <c r="V461">
        <v>1</v>
      </c>
      <c r="W461" t="s">
        <v>130</v>
      </c>
      <c r="X461" t="s">
        <v>18</v>
      </c>
    </row>
    <row r="462" spans="1:24">
      <c r="A462" t="s">
        <v>130</v>
      </c>
      <c r="B462" t="s">
        <v>131</v>
      </c>
      <c r="C462" t="s">
        <v>18</v>
      </c>
      <c r="D462" t="s">
        <v>130</v>
      </c>
      <c r="E462">
        <v>2023</v>
      </c>
      <c r="F462" t="s">
        <v>130</v>
      </c>
      <c r="G462" t="s">
        <v>140</v>
      </c>
      <c r="H462" t="s">
        <v>76</v>
      </c>
      <c r="I462" t="s">
        <v>112</v>
      </c>
      <c r="J462" t="s">
        <v>418</v>
      </c>
      <c r="K462" t="s">
        <v>438</v>
      </c>
      <c r="L462" t="s">
        <v>420</v>
      </c>
      <c r="M462" t="s">
        <v>421</v>
      </c>
      <c r="N462" t="s">
        <v>422</v>
      </c>
      <c r="O462" t="s">
        <v>422</v>
      </c>
      <c r="P462" t="s">
        <v>77</v>
      </c>
      <c r="Q462" t="s">
        <v>77</v>
      </c>
      <c r="R462" t="s">
        <v>77</v>
      </c>
      <c r="S462" t="s">
        <v>77</v>
      </c>
      <c r="T462" t="s">
        <v>77</v>
      </c>
      <c r="U462" t="s">
        <v>514</v>
      </c>
      <c r="V462">
        <v>1</v>
      </c>
      <c r="W462" t="s">
        <v>130</v>
      </c>
      <c r="X462" t="s">
        <v>18</v>
      </c>
    </row>
    <row r="463" spans="1:24">
      <c r="A463" t="s">
        <v>130</v>
      </c>
      <c r="B463" t="s">
        <v>131</v>
      </c>
      <c r="C463" t="s">
        <v>18</v>
      </c>
      <c r="D463" t="s">
        <v>130</v>
      </c>
      <c r="E463">
        <v>2023</v>
      </c>
      <c r="F463" t="s">
        <v>130</v>
      </c>
      <c r="G463" t="s">
        <v>465</v>
      </c>
      <c r="H463" t="s">
        <v>435</v>
      </c>
      <c r="I463" t="s">
        <v>77</v>
      </c>
      <c r="J463" t="s">
        <v>418</v>
      </c>
      <c r="K463" t="s">
        <v>447</v>
      </c>
      <c r="L463" t="s">
        <v>427</v>
      </c>
      <c r="M463" t="s">
        <v>422</v>
      </c>
      <c r="N463" t="s">
        <v>422</v>
      </c>
      <c r="O463" t="s">
        <v>422</v>
      </c>
      <c r="P463" t="s">
        <v>77</v>
      </c>
      <c r="Q463" t="s">
        <v>77</v>
      </c>
      <c r="R463" t="s">
        <v>77</v>
      </c>
      <c r="S463" t="s">
        <v>77</v>
      </c>
      <c r="T463" t="s">
        <v>77</v>
      </c>
      <c r="U463" t="s">
        <v>77</v>
      </c>
      <c r="V463">
        <v>1</v>
      </c>
      <c r="W463" t="s">
        <v>130</v>
      </c>
      <c r="X463" t="s">
        <v>18</v>
      </c>
    </row>
    <row r="464" spans="1:24">
      <c r="A464" t="s">
        <v>130</v>
      </c>
      <c r="B464" t="s">
        <v>131</v>
      </c>
      <c r="C464" t="s">
        <v>18</v>
      </c>
      <c r="D464" t="s">
        <v>130</v>
      </c>
      <c r="E464">
        <v>2023</v>
      </c>
      <c r="F464" t="s">
        <v>130</v>
      </c>
      <c r="G464" t="s">
        <v>138</v>
      </c>
      <c r="H464" t="s">
        <v>435</v>
      </c>
      <c r="I464" t="s">
        <v>77</v>
      </c>
      <c r="J464" t="s">
        <v>428</v>
      </c>
      <c r="K464" t="s">
        <v>447</v>
      </c>
      <c r="L464" t="s">
        <v>427</v>
      </c>
      <c r="M464" t="s">
        <v>422</v>
      </c>
      <c r="N464" t="s">
        <v>422</v>
      </c>
      <c r="O464" t="s">
        <v>422</v>
      </c>
      <c r="P464" t="s">
        <v>77</v>
      </c>
      <c r="Q464" t="s">
        <v>77</v>
      </c>
      <c r="R464" t="s">
        <v>77</v>
      </c>
      <c r="S464" t="s">
        <v>77</v>
      </c>
      <c r="T464" t="s">
        <v>77</v>
      </c>
      <c r="U464" t="s">
        <v>77</v>
      </c>
      <c r="V464">
        <v>1</v>
      </c>
      <c r="W464" t="s">
        <v>130</v>
      </c>
      <c r="X464" t="s">
        <v>18</v>
      </c>
    </row>
    <row r="465" spans="1:24">
      <c r="A465" t="s">
        <v>130</v>
      </c>
      <c r="B465" t="s">
        <v>131</v>
      </c>
      <c r="C465" t="s">
        <v>18</v>
      </c>
      <c r="D465" t="s">
        <v>130</v>
      </c>
      <c r="E465">
        <v>2023</v>
      </c>
      <c r="F465" t="s">
        <v>130</v>
      </c>
      <c r="G465" t="s">
        <v>434</v>
      </c>
      <c r="H465" t="s">
        <v>435</v>
      </c>
      <c r="I465" t="s">
        <v>77</v>
      </c>
      <c r="J465" t="s">
        <v>418</v>
      </c>
      <c r="K465" t="s">
        <v>436</v>
      </c>
      <c r="L465" t="s">
        <v>427</v>
      </c>
      <c r="M465" t="s">
        <v>422</v>
      </c>
      <c r="N465" t="s">
        <v>422</v>
      </c>
      <c r="O465" t="s">
        <v>422</v>
      </c>
      <c r="P465" t="s">
        <v>77</v>
      </c>
      <c r="Q465" t="s">
        <v>77</v>
      </c>
      <c r="R465" t="s">
        <v>77</v>
      </c>
      <c r="S465" t="s">
        <v>77</v>
      </c>
      <c r="T465" t="s">
        <v>77</v>
      </c>
      <c r="U465" t="s">
        <v>515</v>
      </c>
      <c r="V465">
        <v>1</v>
      </c>
      <c r="W465" t="s">
        <v>130</v>
      </c>
      <c r="X465" t="s">
        <v>18</v>
      </c>
    </row>
    <row r="466" spans="1:24">
      <c r="A466" t="s">
        <v>130</v>
      </c>
      <c r="B466" t="s">
        <v>131</v>
      </c>
      <c r="C466" t="s">
        <v>18</v>
      </c>
      <c r="D466" t="s">
        <v>130</v>
      </c>
      <c r="E466">
        <v>2023</v>
      </c>
      <c r="F466" t="s">
        <v>130</v>
      </c>
      <c r="G466" t="s">
        <v>124</v>
      </c>
      <c r="H466" t="s">
        <v>76</v>
      </c>
      <c r="I466" t="s">
        <v>112</v>
      </c>
      <c r="J466" t="s">
        <v>428</v>
      </c>
      <c r="K466" t="s">
        <v>419</v>
      </c>
      <c r="L466" t="s">
        <v>420</v>
      </c>
      <c r="M466" t="s">
        <v>421</v>
      </c>
      <c r="N466" t="s">
        <v>422</v>
      </c>
      <c r="O466" t="s">
        <v>422</v>
      </c>
      <c r="P466" t="s">
        <v>77</v>
      </c>
      <c r="Q466" t="s">
        <v>77</v>
      </c>
      <c r="R466" t="s">
        <v>77</v>
      </c>
      <c r="S466" t="s">
        <v>77</v>
      </c>
      <c r="T466" t="s">
        <v>77</v>
      </c>
      <c r="U466" t="s">
        <v>77</v>
      </c>
      <c r="V466">
        <v>1</v>
      </c>
      <c r="W466" t="s">
        <v>130</v>
      </c>
      <c r="X466" t="s">
        <v>18</v>
      </c>
    </row>
    <row r="467" spans="1:24">
      <c r="A467" t="s">
        <v>130</v>
      </c>
      <c r="B467" t="s">
        <v>131</v>
      </c>
      <c r="C467" t="s">
        <v>18</v>
      </c>
      <c r="D467" t="s">
        <v>130</v>
      </c>
      <c r="E467">
        <v>2023</v>
      </c>
      <c r="F467" t="s">
        <v>130</v>
      </c>
      <c r="G467" t="s">
        <v>136</v>
      </c>
      <c r="H467" t="s">
        <v>76</v>
      </c>
      <c r="I467" t="s">
        <v>112</v>
      </c>
      <c r="J467" t="s">
        <v>428</v>
      </c>
      <c r="K467" t="s">
        <v>444</v>
      </c>
      <c r="L467" t="s">
        <v>420</v>
      </c>
      <c r="M467" t="s">
        <v>421</v>
      </c>
      <c r="N467" t="s">
        <v>422</v>
      </c>
      <c r="O467" t="s">
        <v>422</v>
      </c>
      <c r="P467" t="s">
        <v>77</v>
      </c>
      <c r="Q467" t="s">
        <v>77</v>
      </c>
      <c r="R467" t="s">
        <v>77</v>
      </c>
      <c r="S467" t="s">
        <v>77</v>
      </c>
      <c r="T467" t="s">
        <v>77</v>
      </c>
      <c r="U467" t="s">
        <v>77</v>
      </c>
      <c r="V467">
        <v>1</v>
      </c>
      <c r="W467" t="s">
        <v>130</v>
      </c>
      <c r="X467" t="s">
        <v>18</v>
      </c>
    </row>
    <row r="468" spans="1:24">
      <c r="A468" t="s">
        <v>130</v>
      </c>
      <c r="B468" t="s">
        <v>131</v>
      </c>
      <c r="C468" t="s">
        <v>18</v>
      </c>
      <c r="D468" t="s">
        <v>130</v>
      </c>
      <c r="E468">
        <v>2023</v>
      </c>
      <c r="F468" t="s">
        <v>130</v>
      </c>
      <c r="G468" t="s">
        <v>114</v>
      </c>
      <c r="H468" t="s">
        <v>76</v>
      </c>
      <c r="I468" t="s">
        <v>112</v>
      </c>
      <c r="J468" t="s">
        <v>428</v>
      </c>
      <c r="K468" t="s">
        <v>457</v>
      </c>
      <c r="L468" t="s">
        <v>420</v>
      </c>
      <c r="M468" t="s">
        <v>421</v>
      </c>
      <c r="N468" t="s">
        <v>422</v>
      </c>
      <c r="O468" t="s">
        <v>422</v>
      </c>
      <c r="P468" t="s">
        <v>77</v>
      </c>
      <c r="Q468" t="s">
        <v>77</v>
      </c>
      <c r="R468" t="s">
        <v>77</v>
      </c>
      <c r="S468" t="s">
        <v>77</v>
      </c>
      <c r="T468" t="s">
        <v>77</v>
      </c>
      <c r="U468" t="s">
        <v>77</v>
      </c>
      <c r="V468">
        <v>1</v>
      </c>
      <c r="W468" t="s">
        <v>130</v>
      </c>
      <c r="X468" t="s">
        <v>18</v>
      </c>
    </row>
    <row r="469" spans="1:24">
      <c r="A469" t="s">
        <v>130</v>
      </c>
      <c r="B469" t="s">
        <v>131</v>
      </c>
      <c r="C469" t="s">
        <v>18</v>
      </c>
      <c r="D469" t="s">
        <v>130</v>
      </c>
      <c r="E469">
        <v>2023</v>
      </c>
      <c r="F469" t="s">
        <v>130</v>
      </c>
      <c r="G469" t="s">
        <v>423</v>
      </c>
      <c r="H469" t="s">
        <v>76</v>
      </c>
      <c r="I469" t="s">
        <v>76</v>
      </c>
      <c r="J469" t="s">
        <v>418</v>
      </c>
      <c r="K469" t="s">
        <v>425</v>
      </c>
      <c r="L469" t="s">
        <v>420</v>
      </c>
      <c r="M469" t="s">
        <v>426</v>
      </c>
      <c r="N469" t="s">
        <v>427</v>
      </c>
      <c r="O469" t="s">
        <v>427</v>
      </c>
      <c r="P469">
        <v>800</v>
      </c>
      <c r="Q469" t="s">
        <v>424</v>
      </c>
      <c r="R469" t="s">
        <v>77</v>
      </c>
      <c r="S469" t="s">
        <v>424</v>
      </c>
      <c r="T469" t="s">
        <v>77</v>
      </c>
      <c r="U469" t="s">
        <v>77</v>
      </c>
      <c r="V469">
        <v>1</v>
      </c>
      <c r="W469" t="s">
        <v>130</v>
      </c>
      <c r="X469" t="s">
        <v>18</v>
      </c>
    </row>
    <row r="470" spans="1:24">
      <c r="A470" t="s">
        <v>130</v>
      </c>
      <c r="B470" t="s">
        <v>131</v>
      </c>
      <c r="C470" t="s">
        <v>18</v>
      </c>
      <c r="D470" t="s">
        <v>130</v>
      </c>
      <c r="E470">
        <v>2023</v>
      </c>
      <c r="F470" t="s">
        <v>130</v>
      </c>
      <c r="G470" t="s">
        <v>122</v>
      </c>
      <c r="H470" t="s">
        <v>76</v>
      </c>
      <c r="I470" t="s">
        <v>112</v>
      </c>
      <c r="J470" t="s">
        <v>428</v>
      </c>
      <c r="K470" t="s">
        <v>449</v>
      </c>
      <c r="L470" t="s">
        <v>420</v>
      </c>
      <c r="M470" t="s">
        <v>421</v>
      </c>
      <c r="N470" t="s">
        <v>422</v>
      </c>
      <c r="O470" t="s">
        <v>422</v>
      </c>
      <c r="P470" t="s">
        <v>77</v>
      </c>
      <c r="Q470" t="s">
        <v>77</v>
      </c>
      <c r="R470" t="s">
        <v>77</v>
      </c>
      <c r="S470" t="s">
        <v>77</v>
      </c>
      <c r="T470" t="s">
        <v>77</v>
      </c>
      <c r="U470" t="s">
        <v>77</v>
      </c>
      <c r="V470">
        <v>1</v>
      </c>
      <c r="W470" t="s">
        <v>130</v>
      </c>
      <c r="X470" t="s">
        <v>18</v>
      </c>
    </row>
    <row r="471" spans="1:24">
      <c r="A471" t="s">
        <v>130</v>
      </c>
      <c r="B471" t="s">
        <v>131</v>
      </c>
      <c r="C471" t="s">
        <v>18</v>
      </c>
      <c r="D471" t="s">
        <v>130</v>
      </c>
      <c r="E471">
        <v>2023</v>
      </c>
      <c r="F471" t="s">
        <v>130</v>
      </c>
      <c r="G471" t="s">
        <v>134</v>
      </c>
      <c r="H471" t="s">
        <v>435</v>
      </c>
      <c r="I471" t="s">
        <v>77</v>
      </c>
      <c r="J471" t="s">
        <v>428</v>
      </c>
      <c r="K471" t="s">
        <v>436</v>
      </c>
      <c r="L471" t="s">
        <v>427</v>
      </c>
      <c r="M471" t="s">
        <v>422</v>
      </c>
      <c r="N471" t="s">
        <v>422</v>
      </c>
      <c r="O471" t="s">
        <v>422</v>
      </c>
      <c r="P471" t="s">
        <v>77</v>
      </c>
      <c r="Q471" t="s">
        <v>77</v>
      </c>
      <c r="R471" t="s">
        <v>77</v>
      </c>
      <c r="S471" t="s">
        <v>77</v>
      </c>
      <c r="T471" t="s">
        <v>77</v>
      </c>
      <c r="U471" t="s">
        <v>515</v>
      </c>
      <c r="V471">
        <v>1</v>
      </c>
      <c r="W471" t="s">
        <v>130</v>
      </c>
      <c r="X471" t="s">
        <v>18</v>
      </c>
    </row>
    <row r="472" spans="1:24">
      <c r="A472" t="s">
        <v>130</v>
      </c>
      <c r="B472" t="s">
        <v>131</v>
      </c>
      <c r="C472" t="s">
        <v>18</v>
      </c>
      <c r="D472" t="s">
        <v>130</v>
      </c>
      <c r="E472">
        <v>2023</v>
      </c>
      <c r="F472" t="s">
        <v>130</v>
      </c>
      <c r="G472" t="s">
        <v>460</v>
      </c>
      <c r="H472" t="s">
        <v>76</v>
      </c>
      <c r="I472" t="s">
        <v>112</v>
      </c>
      <c r="J472" t="s">
        <v>418</v>
      </c>
      <c r="K472" t="s">
        <v>446</v>
      </c>
      <c r="L472" t="s">
        <v>420</v>
      </c>
      <c r="M472" t="s">
        <v>421</v>
      </c>
      <c r="N472" t="s">
        <v>422</v>
      </c>
      <c r="O472" t="s">
        <v>422</v>
      </c>
      <c r="P472" t="s">
        <v>77</v>
      </c>
      <c r="Q472" t="s">
        <v>77</v>
      </c>
      <c r="R472" t="s">
        <v>77</v>
      </c>
      <c r="S472" t="s">
        <v>77</v>
      </c>
      <c r="T472" t="s">
        <v>77</v>
      </c>
      <c r="U472" t="s">
        <v>77</v>
      </c>
      <c r="V472">
        <v>1</v>
      </c>
      <c r="W472" t="s">
        <v>130</v>
      </c>
      <c r="X472" t="s">
        <v>18</v>
      </c>
    </row>
    <row r="473" spans="1:24">
      <c r="A473" t="s">
        <v>130</v>
      </c>
      <c r="B473" t="s">
        <v>131</v>
      </c>
      <c r="C473" t="s">
        <v>18</v>
      </c>
      <c r="D473" t="s">
        <v>130</v>
      </c>
      <c r="E473">
        <v>2023</v>
      </c>
      <c r="F473" t="s">
        <v>130</v>
      </c>
      <c r="G473" t="s">
        <v>461</v>
      </c>
      <c r="H473" t="s">
        <v>76</v>
      </c>
      <c r="I473" t="s">
        <v>112</v>
      </c>
      <c r="J473" t="s">
        <v>418</v>
      </c>
      <c r="K473" t="s">
        <v>439</v>
      </c>
      <c r="L473" t="s">
        <v>420</v>
      </c>
      <c r="M473" t="s">
        <v>421</v>
      </c>
      <c r="N473" t="s">
        <v>422</v>
      </c>
      <c r="O473" t="s">
        <v>422</v>
      </c>
      <c r="P473" t="s">
        <v>77</v>
      </c>
      <c r="Q473" t="s">
        <v>77</v>
      </c>
      <c r="R473" t="s">
        <v>77</v>
      </c>
      <c r="S473" t="s">
        <v>77</v>
      </c>
      <c r="T473" t="s">
        <v>77</v>
      </c>
      <c r="U473" t="s">
        <v>77</v>
      </c>
      <c r="V473">
        <v>1</v>
      </c>
      <c r="W473" t="s">
        <v>130</v>
      </c>
      <c r="X473" t="s">
        <v>18</v>
      </c>
    </row>
    <row r="474" spans="1:24">
      <c r="A474" t="s">
        <v>130</v>
      </c>
      <c r="B474" t="s">
        <v>131</v>
      </c>
      <c r="C474" t="s">
        <v>18</v>
      </c>
      <c r="D474" t="s">
        <v>130</v>
      </c>
      <c r="E474">
        <v>2023</v>
      </c>
      <c r="F474" t="s">
        <v>130</v>
      </c>
      <c r="G474" t="s">
        <v>132</v>
      </c>
      <c r="H474" t="s">
        <v>76</v>
      </c>
      <c r="I474" t="s">
        <v>112</v>
      </c>
      <c r="J474" t="s">
        <v>428</v>
      </c>
      <c r="K474" t="s">
        <v>429</v>
      </c>
      <c r="L474" t="s">
        <v>420</v>
      </c>
      <c r="M474" t="s">
        <v>421</v>
      </c>
      <c r="N474" t="s">
        <v>422</v>
      </c>
      <c r="O474" t="s">
        <v>422</v>
      </c>
      <c r="P474" t="s">
        <v>77</v>
      </c>
      <c r="Q474" t="s">
        <v>77</v>
      </c>
      <c r="R474" t="s">
        <v>77</v>
      </c>
      <c r="S474" t="s">
        <v>77</v>
      </c>
      <c r="T474" t="s">
        <v>77</v>
      </c>
      <c r="U474" t="s">
        <v>77</v>
      </c>
      <c r="V474">
        <v>1</v>
      </c>
      <c r="W474" t="s">
        <v>130</v>
      </c>
      <c r="X474" t="s">
        <v>18</v>
      </c>
    </row>
    <row r="475" spans="1:24">
      <c r="A475" t="s">
        <v>130</v>
      </c>
      <c r="B475" t="s">
        <v>131</v>
      </c>
      <c r="C475" t="s">
        <v>18</v>
      </c>
      <c r="D475" t="s">
        <v>130</v>
      </c>
      <c r="E475">
        <v>2023</v>
      </c>
      <c r="F475" t="s">
        <v>130</v>
      </c>
      <c r="G475" t="s">
        <v>464</v>
      </c>
      <c r="H475" t="s">
        <v>435</v>
      </c>
      <c r="I475" t="s">
        <v>77</v>
      </c>
      <c r="J475" t="s">
        <v>418</v>
      </c>
      <c r="K475" t="s">
        <v>459</v>
      </c>
      <c r="L475" t="s">
        <v>427</v>
      </c>
      <c r="M475" t="s">
        <v>422</v>
      </c>
      <c r="N475" t="s">
        <v>422</v>
      </c>
      <c r="O475" t="s">
        <v>422</v>
      </c>
      <c r="P475" t="s">
        <v>77</v>
      </c>
      <c r="Q475" t="s">
        <v>77</v>
      </c>
      <c r="R475" t="s">
        <v>77</v>
      </c>
      <c r="S475" t="s">
        <v>77</v>
      </c>
      <c r="T475" t="s">
        <v>77</v>
      </c>
      <c r="U475" t="s">
        <v>515</v>
      </c>
      <c r="V475">
        <v>1</v>
      </c>
      <c r="W475" t="s">
        <v>130</v>
      </c>
      <c r="X475" t="s">
        <v>18</v>
      </c>
    </row>
    <row r="476" spans="1:24">
      <c r="A476" t="s">
        <v>130</v>
      </c>
      <c r="B476" t="s">
        <v>131</v>
      </c>
      <c r="C476" t="s">
        <v>18</v>
      </c>
      <c r="D476" t="s">
        <v>130</v>
      </c>
      <c r="E476">
        <v>2023</v>
      </c>
      <c r="F476" t="s">
        <v>130</v>
      </c>
      <c r="G476" t="s">
        <v>120</v>
      </c>
      <c r="H476" t="s">
        <v>76</v>
      </c>
      <c r="I476" t="s">
        <v>112</v>
      </c>
      <c r="J476" t="s">
        <v>428</v>
      </c>
      <c r="K476" t="s">
        <v>463</v>
      </c>
      <c r="L476" t="s">
        <v>420</v>
      </c>
      <c r="M476" t="s">
        <v>421</v>
      </c>
      <c r="N476" t="s">
        <v>422</v>
      </c>
      <c r="O476" t="s">
        <v>422</v>
      </c>
      <c r="P476" t="s">
        <v>77</v>
      </c>
      <c r="Q476" t="s">
        <v>77</v>
      </c>
      <c r="R476" t="s">
        <v>77</v>
      </c>
      <c r="S476" t="s">
        <v>77</v>
      </c>
      <c r="T476" t="s">
        <v>77</v>
      </c>
      <c r="U476" t="s">
        <v>77</v>
      </c>
      <c r="V476">
        <v>1</v>
      </c>
      <c r="W476" t="s">
        <v>130</v>
      </c>
      <c r="X476" t="s">
        <v>18</v>
      </c>
    </row>
    <row r="477" spans="1:24">
      <c r="A477" t="s">
        <v>130</v>
      </c>
      <c r="B477" t="s">
        <v>131</v>
      </c>
      <c r="C477" t="s">
        <v>18</v>
      </c>
      <c r="D477" t="s">
        <v>130</v>
      </c>
      <c r="E477">
        <v>2023</v>
      </c>
      <c r="F477" t="s">
        <v>130</v>
      </c>
      <c r="G477" t="s">
        <v>458</v>
      </c>
      <c r="H477" t="s">
        <v>76</v>
      </c>
      <c r="I477" t="s">
        <v>112</v>
      </c>
      <c r="J477" t="s">
        <v>418</v>
      </c>
      <c r="K477" t="s">
        <v>431</v>
      </c>
      <c r="L477" t="s">
        <v>420</v>
      </c>
      <c r="M477" t="s">
        <v>421</v>
      </c>
      <c r="N477" t="s">
        <v>422</v>
      </c>
      <c r="O477" t="s">
        <v>422</v>
      </c>
      <c r="P477" t="s">
        <v>77</v>
      </c>
      <c r="Q477" t="s">
        <v>77</v>
      </c>
      <c r="R477" t="s">
        <v>77</v>
      </c>
      <c r="S477" t="s">
        <v>77</v>
      </c>
      <c r="T477" t="s">
        <v>77</v>
      </c>
      <c r="U477" t="s">
        <v>77</v>
      </c>
      <c r="V477">
        <v>1</v>
      </c>
      <c r="W477" t="s">
        <v>130</v>
      </c>
      <c r="X477" t="s">
        <v>18</v>
      </c>
    </row>
    <row r="478" spans="1:24">
      <c r="A478" t="s">
        <v>130</v>
      </c>
      <c r="B478" t="s">
        <v>131</v>
      </c>
      <c r="C478" t="s">
        <v>18</v>
      </c>
      <c r="D478" t="s">
        <v>130</v>
      </c>
      <c r="E478">
        <v>2023</v>
      </c>
      <c r="F478" t="s">
        <v>130</v>
      </c>
      <c r="G478" t="s">
        <v>453</v>
      </c>
      <c r="H478" t="s">
        <v>76</v>
      </c>
      <c r="I478" t="s">
        <v>76</v>
      </c>
      <c r="J478" t="s">
        <v>428</v>
      </c>
      <c r="K478" t="s">
        <v>425</v>
      </c>
      <c r="L478" t="s">
        <v>420</v>
      </c>
      <c r="M478" t="s">
        <v>426</v>
      </c>
      <c r="N478" t="s">
        <v>427</v>
      </c>
      <c r="O478" t="s">
        <v>427</v>
      </c>
      <c r="P478">
        <v>400</v>
      </c>
      <c r="Q478" t="s">
        <v>424</v>
      </c>
      <c r="R478" t="s">
        <v>77</v>
      </c>
      <c r="S478" t="s">
        <v>424</v>
      </c>
      <c r="T478" t="s">
        <v>77</v>
      </c>
      <c r="U478" t="s">
        <v>77</v>
      </c>
      <c r="V478">
        <v>1</v>
      </c>
      <c r="W478" t="s">
        <v>130</v>
      </c>
      <c r="X478" t="s">
        <v>18</v>
      </c>
    </row>
    <row r="479" spans="1:24">
      <c r="A479" t="s">
        <v>130</v>
      </c>
      <c r="B479" t="s">
        <v>131</v>
      </c>
      <c r="C479" t="s">
        <v>18</v>
      </c>
      <c r="D479" t="s">
        <v>130</v>
      </c>
      <c r="E479">
        <v>2023</v>
      </c>
      <c r="F479" t="s">
        <v>130</v>
      </c>
      <c r="G479" t="s">
        <v>417</v>
      </c>
      <c r="H479" t="s">
        <v>76</v>
      </c>
      <c r="I479" t="s">
        <v>112</v>
      </c>
      <c r="J479" t="s">
        <v>418</v>
      </c>
      <c r="K479" t="s">
        <v>419</v>
      </c>
      <c r="L479" t="s">
        <v>420</v>
      </c>
      <c r="M479" t="s">
        <v>421</v>
      </c>
      <c r="N479" t="s">
        <v>422</v>
      </c>
      <c r="O479" t="s">
        <v>422</v>
      </c>
      <c r="P479" t="s">
        <v>77</v>
      </c>
      <c r="Q479" t="s">
        <v>77</v>
      </c>
      <c r="R479" t="s">
        <v>77</v>
      </c>
      <c r="S479" t="s">
        <v>77</v>
      </c>
      <c r="T479" t="s">
        <v>77</v>
      </c>
      <c r="U479" t="s">
        <v>77</v>
      </c>
      <c r="V479">
        <v>1</v>
      </c>
      <c r="W479" t="s">
        <v>130</v>
      </c>
      <c r="X479" t="s">
        <v>18</v>
      </c>
    </row>
    <row r="480" spans="1:24">
      <c r="A480" t="s">
        <v>130</v>
      </c>
      <c r="B480" t="s">
        <v>131</v>
      </c>
      <c r="C480" t="s">
        <v>18</v>
      </c>
      <c r="D480" t="s">
        <v>130</v>
      </c>
      <c r="E480">
        <v>2023</v>
      </c>
      <c r="F480" t="s">
        <v>130</v>
      </c>
      <c r="G480" t="s">
        <v>445</v>
      </c>
      <c r="H480" t="s">
        <v>76</v>
      </c>
      <c r="I480" t="s">
        <v>112</v>
      </c>
      <c r="J480" t="s">
        <v>428</v>
      </c>
      <c r="K480" t="s">
        <v>446</v>
      </c>
      <c r="L480" t="s">
        <v>420</v>
      </c>
      <c r="M480" t="s">
        <v>421</v>
      </c>
      <c r="N480" t="s">
        <v>422</v>
      </c>
      <c r="O480" t="s">
        <v>422</v>
      </c>
      <c r="P480" t="s">
        <v>77</v>
      </c>
      <c r="Q480" t="s">
        <v>77</v>
      </c>
      <c r="R480" t="s">
        <v>77</v>
      </c>
      <c r="S480" t="s">
        <v>77</v>
      </c>
      <c r="T480" t="s">
        <v>77</v>
      </c>
      <c r="U480" t="s">
        <v>77</v>
      </c>
      <c r="V480">
        <v>1</v>
      </c>
      <c r="W480" t="s">
        <v>130</v>
      </c>
      <c r="X480" t="s">
        <v>18</v>
      </c>
    </row>
    <row r="481" spans="1:24">
      <c r="A481" t="s">
        <v>130</v>
      </c>
      <c r="B481" t="s">
        <v>131</v>
      </c>
      <c r="C481" t="s">
        <v>18</v>
      </c>
      <c r="D481" t="s">
        <v>130</v>
      </c>
      <c r="E481">
        <v>2023</v>
      </c>
      <c r="F481" t="s">
        <v>130</v>
      </c>
      <c r="G481" t="s">
        <v>448</v>
      </c>
      <c r="H481" t="s">
        <v>76</v>
      </c>
      <c r="I481" t="s">
        <v>112</v>
      </c>
      <c r="J481" t="s">
        <v>418</v>
      </c>
      <c r="K481" t="s">
        <v>449</v>
      </c>
      <c r="L481" t="s">
        <v>420</v>
      </c>
      <c r="M481" t="s">
        <v>421</v>
      </c>
      <c r="N481" t="s">
        <v>422</v>
      </c>
      <c r="O481" t="s">
        <v>422</v>
      </c>
      <c r="P481" t="s">
        <v>77</v>
      </c>
      <c r="Q481" t="s">
        <v>77</v>
      </c>
      <c r="R481" t="s">
        <v>77</v>
      </c>
      <c r="S481" t="s">
        <v>77</v>
      </c>
      <c r="T481" t="s">
        <v>77</v>
      </c>
      <c r="U481" t="s">
        <v>514</v>
      </c>
      <c r="V481">
        <v>1</v>
      </c>
      <c r="W481" t="s">
        <v>130</v>
      </c>
      <c r="X481" t="s">
        <v>18</v>
      </c>
    </row>
    <row r="482" spans="1:24">
      <c r="A482" t="s">
        <v>130</v>
      </c>
      <c r="B482" t="s">
        <v>131</v>
      </c>
      <c r="C482" t="s">
        <v>18</v>
      </c>
      <c r="D482" t="s">
        <v>130</v>
      </c>
      <c r="E482">
        <v>2023</v>
      </c>
      <c r="F482" t="s">
        <v>130</v>
      </c>
      <c r="G482" t="s">
        <v>112</v>
      </c>
      <c r="H482" t="s">
        <v>76</v>
      </c>
      <c r="I482" t="s">
        <v>112</v>
      </c>
      <c r="J482" t="s">
        <v>428</v>
      </c>
      <c r="K482" t="s">
        <v>430</v>
      </c>
      <c r="L482" t="s">
        <v>420</v>
      </c>
      <c r="M482" t="s">
        <v>421</v>
      </c>
      <c r="N482" t="s">
        <v>422</v>
      </c>
      <c r="O482" t="s">
        <v>422</v>
      </c>
      <c r="P482" t="s">
        <v>77</v>
      </c>
      <c r="Q482" t="s">
        <v>77</v>
      </c>
      <c r="R482" t="s">
        <v>77</v>
      </c>
      <c r="S482" t="s">
        <v>77</v>
      </c>
      <c r="T482" t="s">
        <v>77</v>
      </c>
      <c r="U482" t="s">
        <v>77</v>
      </c>
      <c r="V482">
        <v>1</v>
      </c>
      <c r="W482" t="s">
        <v>130</v>
      </c>
      <c r="X482" t="s">
        <v>18</v>
      </c>
    </row>
    <row r="483" spans="1:24">
      <c r="A483" t="s">
        <v>130</v>
      </c>
      <c r="B483" t="s">
        <v>131</v>
      </c>
      <c r="C483" t="s">
        <v>18</v>
      </c>
      <c r="D483" t="s">
        <v>130</v>
      </c>
      <c r="E483">
        <v>2023</v>
      </c>
      <c r="F483" t="s">
        <v>130</v>
      </c>
      <c r="G483" t="s">
        <v>435</v>
      </c>
      <c r="H483" t="s">
        <v>76</v>
      </c>
      <c r="I483" t="s">
        <v>112</v>
      </c>
      <c r="J483" t="s">
        <v>428</v>
      </c>
      <c r="K483" t="s">
        <v>443</v>
      </c>
      <c r="L483" t="s">
        <v>420</v>
      </c>
      <c r="M483" t="s">
        <v>421</v>
      </c>
      <c r="N483" t="s">
        <v>422</v>
      </c>
      <c r="O483" t="s">
        <v>422</v>
      </c>
      <c r="P483" t="s">
        <v>77</v>
      </c>
      <c r="Q483" t="s">
        <v>77</v>
      </c>
      <c r="R483" t="s">
        <v>77</v>
      </c>
      <c r="S483" t="s">
        <v>77</v>
      </c>
      <c r="T483" t="s">
        <v>77</v>
      </c>
      <c r="U483" t="s">
        <v>77</v>
      </c>
      <c r="V483">
        <v>1</v>
      </c>
      <c r="W483" t="s">
        <v>130</v>
      </c>
      <c r="X483" t="s">
        <v>18</v>
      </c>
    </row>
    <row r="484" spans="1:24">
      <c r="A484" t="s">
        <v>130</v>
      </c>
      <c r="B484" t="s">
        <v>131</v>
      </c>
      <c r="C484" t="s">
        <v>18</v>
      </c>
      <c r="D484" t="s">
        <v>130</v>
      </c>
      <c r="E484">
        <v>2023</v>
      </c>
      <c r="F484" t="s">
        <v>130</v>
      </c>
      <c r="G484" t="s">
        <v>462</v>
      </c>
      <c r="H484" t="s">
        <v>76</v>
      </c>
      <c r="I484" t="s">
        <v>112</v>
      </c>
      <c r="J484" t="s">
        <v>418</v>
      </c>
      <c r="K484" t="s">
        <v>463</v>
      </c>
      <c r="L484" t="s">
        <v>420</v>
      </c>
      <c r="M484" t="s">
        <v>421</v>
      </c>
      <c r="N484" t="s">
        <v>422</v>
      </c>
      <c r="O484" t="s">
        <v>422</v>
      </c>
      <c r="P484" t="s">
        <v>77</v>
      </c>
      <c r="Q484" t="s">
        <v>77</v>
      </c>
      <c r="R484" t="s">
        <v>77</v>
      </c>
      <c r="S484" t="s">
        <v>77</v>
      </c>
      <c r="T484" t="s">
        <v>77</v>
      </c>
      <c r="U484" t="s">
        <v>77</v>
      </c>
      <c r="V484">
        <v>1</v>
      </c>
      <c r="W484" t="s">
        <v>130</v>
      </c>
      <c r="X484" t="s">
        <v>18</v>
      </c>
    </row>
    <row r="485" spans="1:24">
      <c r="A485" t="s">
        <v>132</v>
      </c>
      <c r="B485" t="s">
        <v>133</v>
      </c>
      <c r="C485" t="s">
        <v>68</v>
      </c>
      <c r="D485" t="s">
        <v>132</v>
      </c>
      <c r="E485">
        <v>2023</v>
      </c>
      <c r="F485" t="s">
        <v>132</v>
      </c>
      <c r="G485" t="s">
        <v>130</v>
      </c>
      <c r="H485" t="s">
        <v>76</v>
      </c>
      <c r="I485" t="s">
        <v>112</v>
      </c>
      <c r="J485" t="s">
        <v>428</v>
      </c>
      <c r="K485" t="s">
        <v>439</v>
      </c>
      <c r="L485" t="s">
        <v>420</v>
      </c>
      <c r="M485" t="s">
        <v>421</v>
      </c>
      <c r="N485" t="s">
        <v>422</v>
      </c>
      <c r="O485" t="s">
        <v>422</v>
      </c>
      <c r="P485" t="s">
        <v>77</v>
      </c>
      <c r="Q485" t="s">
        <v>77</v>
      </c>
      <c r="R485" t="s">
        <v>77</v>
      </c>
      <c r="S485" t="s">
        <v>77</v>
      </c>
      <c r="T485" t="s">
        <v>77</v>
      </c>
      <c r="U485" t="s">
        <v>517</v>
      </c>
      <c r="V485">
        <v>1</v>
      </c>
      <c r="W485" t="s">
        <v>132</v>
      </c>
      <c r="X485" t="s">
        <v>68</v>
      </c>
    </row>
    <row r="486" spans="1:24">
      <c r="A486" t="s">
        <v>132</v>
      </c>
      <c r="B486" t="s">
        <v>133</v>
      </c>
      <c r="C486" t="s">
        <v>68</v>
      </c>
      <c r="D486" t="s">
        <v>132</v>
      </c>
      <c r="E486">
        <v>2023</v>
      </c>
      <c r="F486" t="s">
        <v>132</v>
      </c>
      <c r="G486" t="s">
        <v>455</v>
      </c>
      <c r="H486" t="s">
        <v>76</v>
      </c>
      <c r="I486" t="s">
        <v>112</v>
      </c>
      <c r="J486" t="s">
        <v>418</v>
      </c>
      <c r="K486" t="s">
        <v>42</v>
      </c>
      <c r="L486" t="s">
        <v>420</v>
      </c>
      <c r="M486" t="s">
        <v>421</v>
      </c>
      <c r="N486" t="s">
        <v>422</v>
      </c>
      <c r="O486" t="s">
        <v>422</v>
      </c>
      <c r="P486" t="s">
        <v>77</v>
      </c>
      <c r="Q486" t="s">
        <v>77</v>
      </c>
      <c r="R486" t="s">
        <v>77</v>
      </c>
      <c r="S486" t="s">
        <v>77</v>
      </c>
      <c r="T486" t="s">
        <v>77</v>
      </c>
      <c r="U486" t="s">
        <v>77</v>
      </c>
      <c r="V486">
        <v>1</v>
      </c>
      <c r="W486" t="s">
        <v>132</v>
      </c>
      <c r="X486" t="s">
        <v>68</v>
      </c>
    </row>
    <row r="487" spans="1:24">
      <c r="A487" t="s">
        <v>132</v>
      </c>
      <c r="B487" t="s">
        <v>133</v>
      </c>
      <c r="C487" t="s">
        <v>68</v>
      </c>
      <c r="D487" t="s">
        <v>132</v>
      </c>
      <c r="E487">
        <v>2023</v>
      </c>
      <c r="F487" t="s">
        <v>132</v>
      </c>
      <c r="G487" t="s">
        <v>128</v>
      </c>
      <c r="H487" t="s">
        <v>76</v>
      </c>
      <c r="I487" t="s">
        <v>112</v>
      </c>
      <c r="J487" t="s">
        <v>428</v>
      </c>
      <c r="K487" t="s">
        <v>459</v>
      </c>
      <c r="L487" t="s">
        <v>420</v>
      </c>
      <c r="M487" t="s">
        <v>421</v>
      </c>
      <c r="N487" t="s">
        <v>422</v>
      </c>
      <c r="O487" t="s">
        <v>422</v>
      </c>
      <c r="P487" t="s">
        <v>77</v>
      </c>
      <c r="Q487" t="s">
        <v>77</v>
      </c>
      <c r="R487" t="s">
        <v>77</v>
      </c>
      <c r="S487" t="s">
        <v>77</v>
      </c>
      <c r="T487" t="s">
        <v>77</v>
      </c>
      <c r="U487" t="s">
        <v>517</v>
      </c>
      <c r="V487">
        <v>1</v>
      </c>
      <c r="W487" t="s">
        <v>132</v>
      </c>
      <c r="X487" t="s">
        <v>68</v>
      </c>
    </row>
    <row r="488" spans="1:24">
      <c r="A488" t="s">
        <v>132</v>
      </c>
      <c r="B488" t="s">
        <v>133</v>
      </c>
      <c r="C488" t="s">
        <v>68</v>
      </c>
      <c r="D488" t="s">
        <v>132</v>
      </c>
      <c r="E488">
        <v>2023</v>
      </c>
      <c r="F488" t="s">
        <v>132</v>
      </c>
      <c r="G488" t="s">
        <v>118</v>
      </c>
      <c r="H488" t="s">
        <v>76</v>
      </c>
      <c r="I488" t="s">
        <v>112</v>
      </c>
      <c r="J488" t="s">
        <v>428</v>
      </c>
      <c r="K488" t="s">
        <v>42</v>
      </c>
      <c r="L488" t="s">
        <v>420</v>
      </c>
      <c r="M488" t="s">
        <v>421</v>
      </c>
      <c r="N488" t="s">
        <v>422</v>
      </c>
      <c r="O488" t="s">
        <v>422</v>
      </c>
      <c r="P488" t="s">
        <v>77</v>
      </c>
      <c r="Q488" t="s">
        <v>77</v>
      </c>
      <c r="R488" t="s">
        <v>77</v>
      </c>
      <c r="S488" t="s">
        <v>77</v>
      </c>
      <c r="T488" t="s">
        <v>77</v>
      </c>
      <c r="U488" t="s">
        <v>517</v>
      </c>
      <c r="V488">
        <v>1</v>
      </c>
      <c r="W488" t="s">
        <v>132</v>
      </c>
      <c r="X488" t="s">
        <v>68</v>
      </c>
    </row>
    <row r="489" spans="1:24">
      <c r="A489" t="s">
        <v>132</v>
      </c>
      <c r="B489" t="s">
        <v>133</v>
      </c>
      <c r="C489" t="s">
        <v>68</v>
      </c>
      <c r="D489" t="s">
        <v>132</v>
      </c>
      <c r="E489">
        <v>2023</v>
      </c>
      <c r="F489" t="s">
        <v>132</v>
      </c>
      <c r="G489" t="s">
        <v>456</v>
      </c>
      <c r="H489" t="s">
        <v>435</v>
      </c>
      <c r="I489" t="s">
        <v>77</v>
      </c>
      <c r="J489" t="s">
        <v>418</v>
      </c>
      <c r="K489" t="s">
        <v>437</v>
      </c>
      <c r="L489" t="s">
        <v>427</v>
      </c>
      <c r="M489" t="s">
        <v>422</v>
      </c>
      <c r="N489" t="s">
        <v>422</v>
      </c>
      <c r="O489" t="s">
        <v>422</v>
      </c>
      <c r="P489" t="s">
        <v>77</v>
      </c>
      <c r="Q489" t="s">
        <v>77</v>
      </c>
      <c r="R489" t="s">
        <v>77</v>
      </c>
      <c r="S489" t="s">
        <v>77</v>
      </c>
      <c r="T489" t="s">
        <v>77</v>
      </c>
      <c r="U489" t="s">
        <v>77</v>
      </c>
      <c r="V489">
        <v>1</v>
      </c>
      <c r="W489" t="s">
        <v>132</v>
      </c>
      <c r="X489" t="s">
        <v>68</v>
      </c>
    </row>
    <row r="490" spans="1:24">
      <c r="A490" t="s">
        <v>132</v>
      </c>
      <c r="B490" t="s">
        <v>133</v>
      </c>
      <c r="C490" t="s">
        <v>68</v>
      </c>
      <c r="D490" t="s">
        <v>132</v>
      </c>
      <c r="E490">
        <v>2023</v>
      </c>
      <c r="F490" t="s">
        <v>132</v>
      </c>
      <c r="G490" t="s">
        <v>148</v>
      </c>
      <c r="H490" t="s">
        <v>435</v>
      </c>
      <c r="I490" t="s">
        <v>77</v>
      </c>
      <c r="J490" t="s">
        <v>418</v>
      </c>
      <c r="K490" t="s">
        <v>457</v>
      </c>
      <c r="L490" t="s">
        <v>427</v>
      </c>
      <c r="M490" t="s">
        <v>422</v>
      </c>
      <c r="N490" t="s">
        <v>422</v>
      </c>
      <c r="O490" t="s">
        <v>422</v>
      </c>
      <c r="P490" t="s">
        <v>77</v>
      </c>
      <c r="Q490" t="s">
        <v>77</v>
      </c>
      <c r="R490" t="s">
        <v>77</v>
      </c>
      <c r="S490" t="s">
        <v>77</v>
      </c>
      <c r="T490" t="s">
        <v>77</v>
      </c>
      <c r="U490" t="s">
        <v>77</v>
      </c>
      <c r="V490">
        <v>1</v>
      </c>
      <c r="W490" t="s">
        <v>132</v>
      </c>
      <c r="X490" t="s">
        <v>68</v>
      </c>
    </row>
    <row r="491" spans="1:24">
      <c r="A491" t="s">
        <v>132</v>
      </c>
      <c r="B491" t="s">
        <v>133</v>
      </c>
      <c r="C491" t="s">
        <v>68</v>
      </c>
      <c r="D491" t="s">
        <v>132</v>
      </c>
      <c r="E491">
        <v>2023</v>
      </c>
      <c r="F491" t="s">
        <v>132</v>
      </c>
      <c r="G491" t="s">
        <v>116</v>
      </c>
      <c r="H491" t="s">
        <v>76</v>
      </c>
      <c r="I491" t="s">
        <v>112</v>
      </c>
      <c r="J491" t="s">
        <v>428</v>
      </c>
      <c r="K491" t="s">
        <v>437</v>
      </c>
      <c r="L491" t="s">
        <v>420</v>
      </c>
      <c r="M491" t="s">
        <v>421</v>
      </c>
      <c r="N491" t="s">
        <v>422</v>
      </c>
      <c r="O491" t="s">
        <v>422</v>
      </c>
      <c r="P491" t="s">
        <v>77</v>
      </c>
      <c r="Q491" t="s">
        <v>77</v>
      </c>
      <c r="R491" t="s">
        <v>77</v>
      </c>
      <c r="S491" t="s">
        <v>77</v>
      </c>
      <c r="T491" t="s">
        <v>77</v>
      </c>
      <c r="U491" t="s">
        <v>517</v>
      </c>
      <c r="V491">
        <v>1</v>
      </c>
      <c r="W491" t="s">
        <v>132</v>
      </c>
      <c r="X491" t="s">
        <v>68</v>
      </c>
    </row>
    <row r="492" spans="1:24">
      <c r="A492" t="s">
        <v>132</v>
      </c>
      <c r="B492" t="s">
        <v>133</v>
      </c>
      <c r="C492" t="s">
        <v>68</v>
      </c>
      <c r="D492" t="s">
        <v>132</v>
      </c>
      <c r="E492">
        <v>2023</v>
      </c>
      <c r="F492" t="s">
        <v>132</v>
      </c>
      <c r="G492" t="s">
        <v>110</v>
      </c>
      <c r="H492" t="s">
        <v>76</v>
      </c>
      <c r="I492" t="s">
        <v>112</v>
      </c>
      <c r="J492" t="s">
        <v>428</v>
      </c>
      <c r="K492" t="s">
        <v>452</v>
      </c>
      <c r="L492" t="s">
        <v>420</v>
      </c>
      <c r="M492" t="s">
        <v>421</v>
      </c>
      <c r="N492" t="s">
        <v>422</v>
      </c>
      <c r="O492" t="s">
        <v>422</v>
      </c>
      <c r="P492" t="s">
        <v>77</v>
      </c>
      <c r="Q492" t="s">
        <v>77</v>
      </c>
      <c r="R492" t="s">
        <v>77</v>
      </c>
      <c r="S492" t="s">
        <v>77</v>
      </c>
      <c r="T492" t="s">
        <v>77</v>
      </c>
      <c r="U492" t="s">
        <v>517</v>
      </c>
      <c r="V492">
        <v>1</v>
      </c>
      <c r="W492" t="s">
        <v>132</v>
      </c>
      <c r="X492" t="s">
        <v>68</v>
      </c>
    </row>
    <row r="493" spans="1:24">
      <c r="A493" t="s">
        <v>132</v>
      </c>
      <c r="B493" t="s">
        <v>133</v>
      </c>
      <c r="C493" t="s">
        <v>68</v>
      </c>
      <c r="D493" t="s">
        <v>132</v>
      </c>
      <c r="E493">
        <v>2023</v>
      </c>
      <c r="F493" t="s">
        <v>132</v>
      </c>
      <c r="G493" t="s">
        <v>146</v>
      </c>
      <c r="H493" t="s">
        <v>76</v>
      </c>
      <c r="I493" t="s">
        <v>76</v>
      </c>
      <c r="J493" t="s">
        <v>418</v>
      </c>
      <c r="K493" t="s">
        <v>430</v>
      </c>
      <c r="L493" t="s">
        <v>420</v>
      </c>
      <c r="M493" t="s">
        <v>426</v>
      </c>
      <c r="N493" t="s">
        <v>420</v>
      </c>
      <c r="O493" t="s">
        <v>427</v>
      </c>
      <c r="P493">
        <v>1200</v>
      </c>
      <c r="Q493" t="s">
        <v>471</v>
      </c>
      <c r="R493" s="36">
        <v>1200</v>
      </c>
      <c r="S493" t="s">
        <v>424</v>
      </c>
      <c r="T493" t="s">
        <v>77</v>
      </c>
      <c r="U493" t="s">
        <v>518</v>
      </c>
      <c r="V493">
        <v>1</v>
      </c>
      <c r="W493" t="s">
        <v>132</v>
      </c>
      <c r="X493" t="s">
        <v>68</v>
      </c>
    </row>
    <row r="494" spans="1:24">
      <c r="A494" t="s">
        <v>132</v>
      </c>
      <c r="B494" t="s">
        <v>133</v>
      </c>
      <c r="C494" t="s">
        <v>68</v>
      </c>
      <c r="D494" t="s">
        <v>132</v>
      </c>
      <c r="E494">
        <v>2023</v>
      </c>
      <c r="F494" t="s">
        <v>132</v>
      </c>
      <c r="G494" t="s">
        <v>126</v>
      </c>
      <c r="H494" t="s">
        <v>76</v>
      </c>
      <c r="I494" t="s">
        <v>112</v>
      </c>
      <c r="J494" t="s">
        <v>428</v>
      </c>
      <c r="K494" t="s">
        <v>431</v>
      </c>
      <c r="L494" t="s">
        <v>420</v>
      </c>
      <c r="M494" t="s">
        <v>421</v>
      </c>
      <c r="N494" t="s">
        <v>422</v>
      </c>
      <c r="O494" t="s">
        <v>422</v>
      </c>
      <c r="P494" t="s">
        <v>77</v>
      </c>
      <c r="Q494" t="s">
        <v>77</v>
      </c>
      <c r="R494" t="s">
        <v>77</v>
      </c>
      <c r="S494" t="s">
        <v>77</v>
      </c>
      <c r="T494" t="s">
        <v>77</v>
      </c>
      <c r="U494" t="s">
        <v>519</v>
      </c>
      <c r="V494">
        <v>1</v>
      </c>
      <c r="W494" t="s">
        <v>132</v>
      </c>
      <c r="X494" t="s">
        <v>68</v>
      </c>
    </row>
    <row r="495" spans="1:24">
      <c r="A495" t="s">
        <v>132</v>
      </c>
      <c r="B495" t="s">
        <v>133</v>
      </c>
      <c r="C495" t="s">
        <v>68</v>
      </c>
      <c r="D495" t="s">
        <v>132</v>
      </c>
      <c r="E495">
        <v>2023</v>
      </c>
      <c r="F495" t="s">
        <v>132</v>
      </c>
      <c r="G495" t="s">
        <v>144</v>
      </c>
      <c r="H495" t="s">
        <v>76</v>
      </c>
      <c r="I495" t="s">
        <v>76</v>
      </c>
      <c r="J495" t="s">
        <v>418</v>
      </c>
      <c r="K495" t="s">
        <v>452</v>
      </c>
      <c r="L495" t="s">
        <v>420</v>
      </c>
      <c r="M495" t="s">
        <v>426</v>
      </c>
      <c r="N495" t="s">
        <v>420</v>
      </c>
      <c r="O495" t="s">
        <v>427</v>
      </c>
      <c r="P495">
        <v>1200</v>
      </c>
      <c r="Q495" t="s">
        <v>471</v>
      </c>
      <c r="R495" s="36">
        <v>1200</v>
      </c>
      <c r="S495" t="s">
        <v>424</v>
      </c>
      <c r="T495" t="s">
        <v>77</v>
      </c>
      <c r="U495" t="s">
        <v>518</v>
      </c>
      <c r="V495">
        <v>1</v>
      </c>
      <c r="W495" t="s">
        <v>132</v>
      </c>
      <c r="X495" t="s">
        <v>68</v>
      </c>
    </row>
    <row r="496" spans="1:24">
      <c r="A496" t="s">
        <v>132</v>
      </c>
      <c r="B496" t="s">
        <v>133</v>
      </c>
      <c r="C496" t="s">
        <v>68</v>
      </c>
      <c r="D496" t="s">
        <v>132</v>
      </c>
      <c r="E496">
        <v>2023</v>
      </c>
      <c r="F496" t="s">
        <v>132</v>
      </c>
      <c r="G496" t="s">
        <v>435</v>
      </c>
      <c r="H496" t="s">
        <v>76</v>
      </c>
      <c r="I496" t="s">
        <v>112</v>
      </c>
      <c r="J496" t="s">
        <v>428</v>
      </c>
      <c r="K496" t="s">
        <v>443</v>
      </c>
      <c r="L496" t="s">
        <v>420</v>
      </c>
      <c r="M496" t="s">
        <v>421</v>
      </c>
      <c r="N496" t="s">
        <v>422</v>
      </c>
      <c r="O496" t="s">
        <v>422</v>
      </c>
      <c r="P496" t="s">
        <v>77</v>
      </c>
      <c r="Q496" t="s">
        <v>77</v>
      </c>
      <c r="R496" t="s">
        <v>77</v>
      </c>
      <c r="S496" t="s">
        <v>77</v>
      </c>
      <c r="T496" t="s">
        <v>77</v>
      </c>
      <c r="U496" t="s">
        <v>517</v>
      </c>
      <c r="V496">
        <v>1</v>
      </c>
      <c r="W496" t="s">
        <v>132</v>
      </c>
      <c r="X496" t="s">
        <v>68</v>
      </c>
    </row>
    <row r="497" spans="1:24">
      <c r="A497" t="s">
        <v>132</v>
      </c>
      <c r="B497" t="s">
        <v>133</v>
      </c>
      <c r="C497" t="s">
        <v>68</v>
      </c>
      <c r="D497" t="s">
        <v>132</v>
      </c>
      <c r="E497">
        <v>2023</v>
      </c>
      <c r="F497" t="s">
        <v>132</v>
      </c>
      <c r="G497" t="s">
        <v>142</v>
      </c>
      <c r="H497" t="s">
        <v>435</v>
      </c>
      <c r="I497" t="s">
        <v>77</v>
      </c>
      <c r="J497" t="s">
        <v>418</v>
      </c>
      <c r="K497" t="s">
        <v>443</v>
      </c>
      <c r="L497" t="s">
        <v>427</v>
      </c>
      <c r="M497" t="s">
        <v>422</v>
      </c>
      <c r="N497" t="s">
        <v>422</v>
      </c>
      <c r="O497" t="s">
        <v>422</v>
      </c>
      <c r="P497" t="s">
        <v>77</v>
      </c>
      <c r="Q497" t="s">
        <v>77</v>
      </c>
      <c r="R497" t="s">
        <v>77</v>
      </c>
      <c r="S497" t="s">
        <v>77</v>
      </c>
      <c r="T497" t="s">
        <v>77</v>
      </c>
      <c r="U497" t="s">
        <v>77</v>
      </c>
      <c r="V497">
        <v>1</v>
      </c>
      <c r="W497" t="s">
        <v>132</v>
      </c>
      <c r="X497" t="s">
        <v>68</v>
      </c>
    </row>
    <row r="498" spans="1:24">
      <c r="A498" t="s">
        <v>132</v>
      </c>
      <c r="B498" t="s">
        <v>133</v>
      </c>
      <c r="C498" t="s">
        <v>68</v>
      </c>
      <c r="D498" t="s">
        <v>132</v>
      </c>
      <c r="E498">
        <v>2023</v>
      </c>
      <c r="F498" t="s">
        <v>132</v>
      </c>
      <c r="G498" t="s">
        <v>453</v>
      </c>
      <c r="H498" t="s">
        <v>76</v>
      </c>
      <c r="I498" t="s">
        <v>76</v>
      </c>
      <c r="J498" t="s">
        <v>428</v>
      </c>
      <c r="K498" t="s">
        <v>425</v>
      </c>
      <c r="L498" t="s">
        <v>420</v>
      </c>
      <c r="M498" t="s">
        <v>426</v>
      </c>
      <c r="N498" t="s">
        <v>427</v>
      </c>
      <c r="O498" t="s">
        <v>427</v>
      </c>
      <c r="P498">
        <v>1600</v>
      </c>
      <c r="Q498" t="s">
        <v>424</v>
      </c>
      <c r="R498" t="s">
        <v>77</v>
      </c>
      <c r="S498" t="s">
        <v>424</v>
      </c>
      <c r="T498" t="s">
        <v>77</v>
      </c>
      <c r="U498" t="s">
        <v>520</v>
      </c>
      <c r="V498">
        <v>1</v>
      </c>
      <c r="W498" t="s">
        <v>132</v>
      </c>
      <c r="X498" t="s">
        <v>68</v>
      </c>
    </row>
    <row r="499" spans="1:24">
      <c r="A499" t="s">
        <v>132</v>
      </c>
      <c r="B499" t="s">
        <v>133</v>
      </c>
      <c r="C499" t="s">
        <v>68</v>
      </c>
      <c r="D499" t="s">
        <v>132</v>
      </c>
      <c r="E499">
        <v>2023</v>
      </c>
      <c r="F499" t="s">
        <v>132</v>
      </c>
      <c r="G499" t="s">
        <v>454</v>
      </c>
      <c r="H499" t="s">
        <v>76</v>
      </c>
      <c r="I499" t="s">
        <v>112</v>
      </c>
      <c r="J499" t="s">
        <v>428</v>
      </c>
      <c r="K499" t="s">
        <v>433</v>
      </c>
      <c r="L499" t="s">
        <v>420</v>
      </c>
      <c r="M499" t="s">
        <v>421</v>
      </c>
      <c r="N499" t="s">
        <v>422</v>
      </c>
      <c r="O499" t="s">
        <v>422</v>
      </c>
      <c r="P499" t="s">
        <v>77</v>
      </c>
      <c r="Q499" t="s">
        <v>77</v>
      </c>
      <c r="R499" t="s">
        <v>77</v>
      </c>
      <c r="S499" t="s">
        <v>77</v>
      </c>
      <c r="T499" t="s">
        <v>77</v>
      </c>
      <c r="U499" t="s">
        <v>519</v>
      </c>
      <c r="V499">
        <v>1</v>
      </c>
      <c r="W499" t="s">
        <v>132</v>
      </c>
      <c r="X499" t="s">
        <v>68</v>
      </c>
    </row>
    <row r="500" spans="1:24">
      <c r="A500" t="s">
        <v>132</v>
      </c>
      <c r="B500" t="s">
        <v>133</v>
      </c>
      <c r="C500" t="s">
        <v>68</v>
      </c>
      <c r="D500" t="s">
        <v>132</v>
      </c>
      <c r="E500">
        <v>2023</v>
      </c>
      <c r="F500" t="s">
        <v>132</v>
      </c>
      <c r="G500" t="s">
        <v>140</v>
      </c>
      <c r="H500" t="s">
        <v>435</v>
      </c>
      <c r="I500" t="s">
        <v>77</v>
      </c>
      <c r="J500" t="s">
        <v>418</v>
      </c>
      <c r="K500" t="s">
        <v>438</v>
      </c>
      <c r="L500" t="s">
        <v>427</v>
      </c>
      <c r="M500" t="s">
        <v>422</v>
      </c>
      <c r="N500" t="s">
        <v>422</v>
      </c>
      <c r="O500" t="s">
        <v>422</v>
      </c>
      <c r="P500" t="s">
        <v>77</v>
      </c>
      <c r="Q500" t="s">
        <v>77</v>
      </c>
      <c r="R500" t="s">
        <v>77</v>
      </c>
      <c r="S500" t="s">
        <v>77</v>
      </c>
      <c r="T500" t="s">
        <v>77</v>
      </c>
      <c r="U500" t="s">
        <v>77</v>
      </c>
      <c r="V500">
        <v>1</v>
      </c>
      <c r="W500" t="s">
        <v>132</v>
      </c>
      <c r="X500" t="s">
        <v>68</v>
      </c>
    </row>
    <row r="501" spans="1:24">
      <c r="A501" t="s">
        <v>132</v>
      </c>
      <c r="B501" t="s">
        <v>133</v>
      </c>
      <c r="C501" t="s">
        <v>68</v>
      </c>
      <c r="D501" t="s">
        <v>132</v>
      </c>
      <c r="E501">
        <v>2023</v>
      </c>
      <c r="F501" t="s">
        <v>132</v>
      </c>
      <c r="G501" t="s">
        <v>465</v>
      </c>
      <c r="H501" t="s">
        <v>77</v>
      </c>
      <c r="I501" t="s">
        <v>77</v>
      </c>
      <c r="J501" t="s">
        <v>418</v>
      </c>
      <c r="K501" t="s">
        <v>447</v>
      </c>
      <c r="L501" t="s">
        <v>422</v>
      </c>
      <c r="M501" t="s">
        <v>422</v>
      </c>
      <c r="N501" t="s">
        <v>422</v>
      </c>
      <c r="O501" t="s">
        <v>422</v>
      </c>
      <c r="P501" t="s">
        <v>77</v>
      </c>
      <c r="Q501" t="s">
        <v>77</v>
      </c>
      <c r="R501" t="s">
        <v>77</v>
      </c>
      <c r="S501" t="s">
        <v>77</v>
      </c>
      <c r="T501" t="s">
        <v>77</v>
      </c>
      <c r="U501" t="s">
        <v>77</v>
      </c>
      <c r="V501">
        <v>1</v>
      </c>
      <c r="W501" t="s">
        <v>132</v>
      </c>
      <c r="X501" t="s">
        <v>68</v>
      </c>
    </row>
    <row r="502" spans="1:24">
      <c r="A502" t="s">
        <v>132</v>
      </c>
      <c r="B502" t="s">
        <v>133</v>
      </c>
      <c r="C502" t="s">
        <v>68</v>
      </c>
      <c r="D502" t="s">
        <v>132</v>
      </c>
      <c r="E502">
        <v>2023</v>
      </c>
      <c r="F502" t="s">
        <v>132</v>
      </c>
      <c r="G502" t="s">
        <v>450</v>
      </c>
      <c r="H502" t="s">
        <v>76</v>
      </c>
      <c r="I502" t="s">
        <v>77</v>
      </c>
      <c r="J502" t="s">
        <v>418</v>
      </c>
      <c r="K502" t="s">
        <v>444</v>
      </c>
      <c r="L502" t="s">
        <v>420</v>
      </c>
      <c r="M502" t="s">
        <v>422</v>
      </c>
      <c r="N502" t="s">
        <v>422</v>
      </c>
      <c r="O502" t="s">
        <v>422</v>
      </c>
      <c r="P502" t="s">
        <v>77</v>
      </c>
      <c r="Q502" t="s">
        <v>77</v>
      </c>
      <c r="R502" t="s">
        <v>77</v>
      </c>
      <c r="S502" t="s">
        <v>77</v>
      </c>
      <c r="T502" t="s">
        <v>77</v>
      </c>
      <c r="U502" t="s">
        <v>521</v>
      </c>
      <c r="V502">
        <v>1</v>
      </c>
      <c r="W502" t="s">
        <v>132</v>
      </c>
      <c r="X502" t="s">
        <v>68</v>
      </c>
    </row>
    <row r="503" spans="1:24">
      <c r="A503" t="s">
        <v>132</v>
      </c>
      <c r="B503" t="s">
        <v>133</v>
      </c>
      <c r="C503" t="s">
        <v>68</v>
      </c>
      <c r="D503" t="s">
        <v>132</v>
      </c>
      <c r="E503">
        <v>2023</v>
      </c>
      <c r="F503" t="s">
        <v>132</v>
      </c>
      <c r="G503" t="s">
        <v>114</v>
      </c>
      <c r="H503" t="s">
        <v>76</v>
      </c>
      <c r="I503" t="s">
        <v>112</v>
      </c>
      <c r="J503" t="s">
        <v>428</v>
      </c>
      <c r="K503" t="s">
        <v>457</v>
      </c>
      <c r="L503" t="s">
        <v>420</v>
      </c>
      <c r="M503" t="s">
        <v>421</v>
      </c>
      <c r="N503" t="s">
        <v>422</v>
      </c>
      <c r="O503" t="s">
        <v>422</v>
      </c>
      <c r="P503" t="s">
        <v>77</v>
      </c>
      <c r="Q503" t="s">
        <v>77</v>
      </c>
      <c r="R503" t="s">
        <v>77</v>
      </c>
      <c r="S503" t="s">
        <v>77</v>
      </c>
      <c r="T503" t="s">
        <v>77</v>
      </c>
      <c r="U503" t="s">
        <v>517</v>
      </c>
      <c r="V503">
        <v>1</v>
      </c>
      <c r="W503" t="s">
        <v>132</v>
      </c>
      <c r="X503" t="s">
        <v>68</v>
      </c>
    </row>
    <row r="504" spans="1:24">
      <c r="A504" t="s">
        <v>132</v>
      </c>
      <c r="B504" t="s">
        <v>133</v>
      </c>
      <c r="C504" t="s">
        <v>68</v>
      </c>
      <c r="D504" t="s">
        <v>132</v>
      </c>
      <c r="E504">
        <v>2023</v>
      </c>
      <c r="F504" t="s">
        <v>132</v>
      </c>
      <c r="G504" t="s">
        <v>138</v>
      </c>
      <c r="H504" t="s">
        <v>76</v>
      </c>
      <c r="I504" t="s">
        <v>112</v>
      </c>
      <c r="J504" t="s">
        <v>428</v>
      </c>
      <c r="K504" t="s">
        <v>447</v>
      </c>
      <c r="L504" t="s">
        <v>420</v>
      </c>
      <c r="M504" t="s">
        <v>421</v>
      </c>
      <c r="N504" t="s">
        <v>422</v>
      </c>
      <c r="O504" t="s">
        <v>422</v>
      </c>
      <c r="P504" t="s">
        <v>77</v>
      </c>
      <c r="Q504" t="s">
        <v>77</v>
      </c>
      <c r="R504" t="s">
        <v>77</v>
      </c>
      <c r="S504" t="s">
        <v>77</v>
      </c>
      <c r="T504" t="s">
        <v>77</v>
      </c>
      <c r="U504" t="s">
        <v>517</v>
      </c>
      <c r="V504">
        <v>1</v>
      </c>
      <c r="W504" t="s">
        <v>132</v>
      </c>
      <c r="X504" t="s">
        <v>68</v>
      </c>
    </row>
    <row r="505" spans="1:24">
      <c r="A505" t="s">
        <v>132</v>
      </c>
      <c r="B505" t="s">
        <v>133</v>
      </c>
      <c r="C505" t="s">
        <v>68</v>
      </c>
      <c r="D505" t="s">
        <v>132</v>
      </c>
      <c r="E505">
        <v>2023</v>
      </c>
      <c r="F505" t="s">
        <v>132</v>
      </c>
      <c r="G505" t="s">
        <v>434</v>
      </c>
      <c r="H505" t="s">
        <v>435</v>
      </c>
      <c r="I505" t="s">
        <v>77</v>
      </c>
      <c r="J505" t="s">
        <v>418</v>
      </c>
      <c r="K505" t="s">
        <v>436</v>
      </c>
      <c r="L505" t="s">
        <v>427</v>
      </c>
      <c r="M505" t="s">
        <v>422</v>
      </c>
      <c r="N505" t="s">
        <v>422</v>
      </c>
      <c r="O505" t="s">
        <v>422</v>
      </c>
      <c r="P505" t="s">
        <v>77</v>
      </c>
      <c r="Q505" t="s">
        <v>77</v>
      </c>
      <c r="R505" t="s">
        <v>77</v>
      </c>
      <c r="S505" t="s">
        <v>77</v>
      </c>
      <c r="T505" t="s">
        <v>77</v>
      </c>
      <c r="U505" t="s">
        <v>522</v>
      </c>
      <c r="V505">
        <v>1</v>
      </c>
      <c r="W505" t="s">
        <v>132</v>
      </c>
      <c r="X505" t="s">
        <v>68</v>
      </c>
    </row>
    <row r="506" spans="1:24">
      <c r="A506" t="s">
        <v>132</v>
      </c>
      <c r="B506" t="s">
        <v>133</v>
      </c>
      <c r="C506" t="s">
        <v>68</v>
      </c>
      <c r="D506" t="s">
        <v>132</v>
      </c>
      <c r="E506">
        <v>2023</v>
      </c>
      <c r="F506" t="s">
        <v>132</v>
      </c>
      <c r="G506" t="s">
        <v>440</v>
      </c>
      <c r="H506" t="s">
        <v>76</v>
      </c>
      <c r="I506" t="s">
        <v>112</v>
      </c>
      <c r="J506" t="s">
        <v>418</v>
      </c>
      <c r="K506" t="s">
        <v>429</v>
      </c>
      <c r="L506" t="s">
        <v>420</v>
      </c>
      <c r="M506" t="s">
        <v>421</v>
      </c>
      <c r="N506" t="s">
        <v>422</v>
      </c>
      <c r="O506" t="s">
        <v>422</v>
      </c>
      <c r="P506" t="s">
        <v>77</v>
      </c>
      <c r="Q506" t="s">
        <v>77</v>
      </c>
      <c r="R506" t="s">
        <v>77</v>
      </c>
      <c r="S506" t="s">
        <v>77</v>
      </c>
      <c r="T506" t="s">
        <v>77</v>
      </c>
      <c r="U506" t="s">
        <v>523</v>
      </c>
      <c r="V506">
        <v>1</v>
      </c>
      <c r="W506" t="s">
        <v>132</v>
      </c>
      <c r="X506" t="s">
        <v>68</v>
      </c>
    </row>
    <row r="507" spans="1:24">
      <c r="A507" t="s">
        <v>132</v>
      </c>
      <c r="B507" t="s">
        <v>133</v>
      </c>
      <c r="C507" t="s">
        <v>68</v>
      </c>
      <c r="D507" t="s">
        <v>132</v>
      </c>
      <c r="E507">
        <v>2023</v>
      </c>
      <c r="F507" t="s">
        <v>132</v>
      </c>
      <c r="G507" t="s">
        <v>124</v>
      </c>
      <c r="H507" t="s">
        <v>76</v>
      </c>
      <c r="I507" t="s">
        <v>112</v>
      </c>
      <c r="J507" t="s">
        <v>428</v>
      </c>
      <c r="K507" t="s">
        <v>419</v>
      </c>
      <c r="L507" t="s">
        <v>420</v>
      </c>
      <c r="M507" t="s">
        <v>421</v>
      </c>
      <c r="N507" t="s">
        <v>422</v>
      </c>
      <c r="O507" t="s">
        <v>422</v>
      </c>
      <c r="P507" t="s">
        <v>77</v>
      </c>
      <c r="Q507" t="s">
        <v>77</v>
      </c>
      <c r="R507" t="s">
        <v>77</v>
      </c>
      <c r="S507" t="s">
        <v>77</v>
      </c>
      <c r="T507" t="s">
        <v>77</v>
      </c>
      <c r="U507" t="s">
        <v>517</v>
      </c>
      <c r="V507">
        <v>1</v>
      </c>
      <c r="W507" t="s">
        <v>132</v>
      </c>
      <c r="X507" t="s">
        <v>68</v>
      </c>
    </row>
    <row r="508" spans="1:24">
      <c r="A508" t="s">
        <v>132</v>
      </c>
      <c r="B508" t="s">
        <v>133</v>
      </c>
      <c r="C508" t="s">
        <v>68</v>
      </c>
      <c r="D508" t="s">
        <v>132</v>
      </c>
      <c r="E508">
        <v>2023</v>
      </c>
      <c r="F508" t="s">
        <v>132</v>
      </c>
      <c r="G508" t="s">
        <v>136</v>
      </c>
      <c r="H508" t="s">
        <v>76</v>
      </c>
      <c r="I508" t="s">
        <v>112</v>
      </c>
      <c r="J508" t="s">
        <v>428</v>
      </c>
      <c r="K508" t="s">
        <v>444</v>
      </c>
      <c r="L508" t="s">
        <v>420</v>
      </c>
      <c r="M508" t="s">
        <v>421</v>
      </c>
      <c r="N508" t="s">
        <v>422</v>
      </c>
      <c r="O508" t="s">
        <v>422</v>
      </c>
      <c r="P508" t="s">
        <v>77</v>
      </c>
      <c r="Q508" t="s">
        <v>77</v>
      </c>
      <c r="R508" t="s">
        <v>77</v>
      </c>
      <c r="S508" t="s">
        <v>77</v>
      </c>
      <c r="T508" t="s">
        <v>77</v>
      </c>
      <c r="U508" t="s">
        <v>517</v>
      </c>
      <c r="V508">
        <v>1</v>
      </c>
      <c r="W508" t="s">
        <v>132</v>
      </c>
      <c r="X508" t="s">
        <v>68</v>
      </c>
    </row>
    <row r="509" spans="1:24">
      <c r="A509" t="s">
        <v>132</v>
      </c>
      <c r="B509" t="s">
        <v>133</v>
      </c>
      <c r="C509" t="s">
        <v>68</v>
      </c>
      <c r="D509" t="s">
        <v>132</v>
      </c>
      <c r="E509">
        <v>2023</v>
      </c>
      <c r="F509" t="s">
        <v>132</v>
      </c>
      <c r="G509" t="s">
        <v>423</v>
      </c>
      <c r="H509" t="s">
        <v>76</v>
      </c>
      <c r="I509" t="s">
        <v>76</v>
      </c>
      <c r="J509" t="s">
        <v>418</v>
      </c>
      <c r="K509" t="s">
        <v>425</v>
      </c>
      <c r="L509" t="s">
        <v>420</v>
      </c>
      <c r="M509" t="s">
        <v>426</v>
      </c>
      <c r="N509" t="s">
        <v>427</v>
      </c>
      <c r="O509" t="s">
        <v>427</v>
      </c>
      <c r="P509">
        <v>1600</v>
      </c>
      <c r="Q509" t="s">
        <v>424</v>
      </c>
      <c r="R509" t="s">
        <v>77</v>
      </c>
      <c r="S509" t="s">
        <v>424</v>
      </c>
      <c r="T509" t="s">
        <v>77</v>
      </c>
      <c r="U509" t="s">
        <v>524</v>
      </c>
      <c r="V509">
        <v>1</v>
      </c>
      <c r="W509" t="s">
        <v>132</v>
      </c>
      <c r="X509" t="s">
        <v>68</v>
      </c>
    </row>
    <row r="510" spans="1:24">
      <c r="A510" t="s">
        <v>132</v>
      </c>
      <c r="B510" t="s">
        <v>133</v>
      </c>
      <c r="C510" t="s">
        <v>68</v>
      </c>
      <c r="D510" t="s">
        <v>132</v>
      </c>
      <c r="E510">
        <v>2023</v>
      </c>
      <c r="F510" t="s">
        <v>132</v>
      </c>
      <c r="G510" t="s">
        <v>134</v>
      </c>
      <c r="H510" t="s">
        <v>76</v>
      </c>
      <c r="I510" t="s">
        <v>112</v>
      </c>
      <c r="J510" t="s">
        <v>428</v>
      </c>
      <c r="K510" t="s">
        <v>436</v>
      </c>
      <c r="L510" t="s">
        <v>420</v>
      </c>
      <c r="M510" t="s">
        <v>421</v>
      </c>
      <c r="N510" t="s">
        <v>422</v>
      </c>
      <c r="O510" t="s">
        <v>422</v>
      </c>
      <c r="P510" t="s">
        <v>77</v>
      </c>
      <c r="Q510" t="s">
        <v>77</v>
      </c>
      <c r="R510" t="s">
        <v>77</v>
      </c>
      <c r="S510" t="s">
        <v>77</v>
      </c>
      <c r="T510" t="s">
        <v>77</v>
      </c>
      <c r="U510" t="s">
        <v>517</v>
      </c>
      <c r="V510">
        <v>1</v>
      </c>
      <c r="W510" t="s">
        <v>132</v>
      </c>
      <c r="X510" t="s">
        <v>68</v>
      </c>
    </row>
    <row r="511" spans="1:24">
      <c r="A511" t="s">
        <v>132</v>
      </c>
      <c r="B511" t="s">
        <v>133</v>
      </c>
      <c r="C511" t="s">
        <v>68</v>
      </c>
      <c r="D511" t="s">
        <v>132</v>
      </c>
      <c r="E511">
        <v>2023</v>
      </c>
      <c r="F511" t="s">
        <v>132</v>
      </c>
      <c r="G511" t="s">
        <v>460</v>
      </c>
      <c r="H511" t="s">
        <v>76</v>
      </c>
      <c r="I511" t="s">
        <v>76</v>
      </c>
      <c r="J511" t="s">
        <v>418</v>
      </c>
      <c r="K511" t="s">
        <v>446</v>
      </c>
      <c r="L511" t="s">
        <v>420</v>
      </c>
      <c r="M511" t="s">
        <v>426</v>
      </c>
      <c r="N511" t="s">
        <v>420</v>
      </c>
      <c r="O511" t="s">
        <v>427</v>
      </c>
      <c r="P511">
        <v>200</v>
      </c>
      <c r="Q511" t="s">
        <v>471</v>
      </c>
      <c r="R511" s="36">
        <v>1200</v>
      </c>
      <c r="S511" t="s">
        <v>424</v>
      </c>
      <c r="T511" t="s">
        <v>77</v>
      </c>
      <c r="U511" t="s">
        <v>525</v>
      </c>
      <c r="V511">
        <v>1</v>
      </c>
      <c r="W511" t="s">
        <v>132</v>
      </c>
      <c r="X511" t="s">
        <v>68</v>
      </c>
    </row>
    <row r="512" spans="1:24">
      <c r="A512" t="s">
        <v>132</v>
      </c>
      <c r="B512" t="s">
        <v>133</v>
      </c>
      <c r="C512" t="s">
        <v>68</v>
      </c>
      <c r="D512" t="s">
        <v>132</v>
      </c>
      <c r="E512">
        <v>2023</v>
      </c>
      <c r="F512" t="s">
        <v>132</v>
      </c>
      <c r="G512" t="s">
        <v>461</v>
      </c>
      <c r="H512" t="s">
        <v>76</v>
      </c>
      <c r="I512" t="s">
        <v>76</v>
      </c>
      <c r="J512" t="s">
        <v>418</v>
      </c>
      <c r="K512" t="s">
        <v>439</v>
      </c>
      <c r="L512" t="s">
        <v>420</v>
      </c>
      <c r="M512" t="s">
        <v>426</v>
      </c>
      <c r="N512" t="s">
        <v>420</v>
      </c>
      <c r="O512" t="s">
        <v>427</v>
      </c>
      <c r="P512">
        <v>200</v>
      </c>
      <c r="Q512" t="s">
        <v>471</v>
      </c>
      <c r="R512" s="36">
        <v>1200</v>
      </c>
      <c r="S512" t="s">
        <v>424</v>
      </c>
      <c r="T512" t="s">
        <v>77</v>
      </c>
      <c r="U512" t="s">
        <v>525</v>
      </c>
      <c r="V512">
        <v>1</v>
      </c>
      <c r="W512" t="s">
        <v>132</v>
      </c>
      <c r="X512" t="s">
        <v>68</v>
      </c>
    </row>
    <row r="513" spans="1:24">
      <c r="A513" t="s">
        <v>132</v>
      </c>
      <c r="B513" t="s">
        <v>133</v>
      </c>
      <c r="C513" t="s">
        <v>68</v>
      </c>
      <c r="D513" t="s">
        <v>132</v>
      </c>
      <c r="E513">
        <v>2023</v>
      </c>
      <c r="F513" t="s">
        <v>132</v>
      </c>
      <c r="G513" t="s">
        <v>464</v>
      </c>
      <c r="H513" t="s">
        <v>76</v>
      </c>
      <c r="I513" t="s">
        <v>112</v>
      </c>
      <c r="J513" t="s">
        <v>418</v>
      </c>
      <c r="K513" t="s">
        <v>459</v>
      </c>
      <c r="L513" t="s">
        <v>420</v>
      </c>
      <c r="M513" t="s">
        <v>421</v>
      </c>
      <c r="N513" t="s">
        <v>422</v>
      </c>
      <c r="O513" t="s">
        <v>422</v>
      </c>
      <c r="P513" t="s">
        <v>77</v>
      </c>
      <c r="Q513" t="s">
        <v>77</v>
      </c>
      <c r="R513" t="s">
        <v>77</v>
      </c>
      <c r="S513" t="s">
        <v>77</v>
      </c>
      <c r="T513" t="s">
        <v>77</v>
      </c>
      <c r="U513" t="s">
        <v>526</v>
      </c>
      <c r="V513">
        <v>1</v>
      </c>
      <c r="W513" t="s">
        <v>132</v>
      </c>
      <c r="X513" t="s">
        <v>68</v>
      </c>
    </row>
    <row r="514" spans="1:24">
      <c r="A514" t="s">
        <v>132</v>
      </c>
      <c r="B514" t="s">
        <v>133</v>
      </c>
      <c r="C514" t="s">
        <v>68</v>
      </c>
      <c r="D514" t="s">
        <v>132</v>
      </c>
      <c r="E514">
        <v>2023</v>
      </c>
      <c r="F514" t="s">
        <v>132</v>
      </c>
      <c r="G514" t="s">
        <v>122</v>
      </c>
      <c r="H514" t="s">
        <v>76</v>
      </c>
      <c r="I514" t="s">
        <v>112</v>
      </c>
      <c r="J514" t="s">
        <v>428</v>
      </c>
      <c r="K514" t="s">
        <v>449</v>
      </c>
      <c r="L514" t="s">
        <v>420</v>
      </c>
      <c r="M514" t="s">
        <v>421</v>
      </c>
      <c r="N514" t="s">
        <v>422</v>
      </c>
      <c r="O514" t="s">
        <v>422</v>
      </c>
      <c r="P514" t="s">
        <v>77</v>
      </c>
      <c r="Q514" t="s">
        <v>77</v>
      </c>
      <c r="R514" t="s">
        <v>77</v>
      </c>
      <c r="S514" t="s">
        <v>77</v>
      </c>
      <c r="T514" t="s">
        <v>77</v>
      </c>
      <c r="U514" t="s">
        <v>517</v>
      </c>
      <c r="V514">
        <v>1</v>
      </c>
      <c r="W514" t="s">
        <v>132</v>
      </c>
      <c r="X514" t="s">
        <v>68</v>
      </c>
    </row>
    <row r="515" spans="1:24">
      <c r="A515" t="s">
        <v>132</v>
      </c>
      <c r="B515" t="s">
        <v>133</v>
      </c>
      <c r="C515" t="s">
        <v>68</v>
      </c>
      <c r="D515" t="s">
        <v>132</v>
      </c>
      <c r="E515">
        <v>2023</v>
      </c>
      <c r="F515" t="s">
        <v>132</v>
      </c>
      <c r="G515" t="s">
        <v>132</v>
      </c>
      <c r="H515" t="s">
        <v>76</v>
      </c>
      <c r="I515" t="s">
        <v>112</v>
      </c>
      <c r="J515" t="s">
        <v>428</v>
      </c>
      <c r="K515" t="s">
        <v>429</v>
      </c>
      <c r="L515" t="s">
        <v>420</v>
      </c>
      <c r="M515" t="s">
        <v>421</v>
      </c>
      <c r="N515" t="s">
        <v>422</v>
      </c>
      <c r="O515" t="s">
        <v>422</v>
      </c>
      <c r="P515" t="s">
        <v>77</v>
      </c>
      <c r="Q515" t="s">
        <v>77</v>
      </c>
      <c r="R515" t="s">
        <v>77</v>
      </c>
      <c r="S515" t="s">
        <v>77</v>
      </c>
      <c r="T515" t="s">
        <v>77</v>
      </c>
      <c r="U515" t="s">
        <v>517</v>
      </c>
      <c r="V515">
        <v>1</v>
      </c>
      <c r="W515" t="s">
        <v>132</v>
      </c>
      <c r="X515" t="s">
        <v>68</v>
      </c>
    </row>
    <row r="516" spans="1:24">
      <c r="A516" t="s">
        <v>132</v>
      </c>
      <c r="B516" t="s">
        <v>133</v>
      </c>
      <c r="C516" t="s">
        <v>68</v>
      </c>
      <c r="D516" t="s">
        <v>132</v>
      </c>
      <c r="E516">
        <v>2023</v>
      </c>
      <c r="F516" t="s">
        <v>132</v>
      </c>
      <c r="G516" t="s">
        <v>458</v>
      </c>
      <c r="H516" t="s">
        <v>76</v>
      </c>
      <c r="I516" t="s">
        <v>76</v>
      </c>
      <c r="J516" t="s">
        <v>418</v>
      </c>
      <c r="K516" t="s">
        <v>431</v>
      </c>
      <c r="L516" t="s">
        <v>420</v>
      </c>
      <c r="M516" t="s">
        <v>426</v>
      </c>
      <c r="N516" t="s">
        <v>420</v>
      </c>
      <c r="O516" t="s">
        <v>427</v>
      </c>
      <c r="P516" t="s">
        <v>77</v>
      </c>
      <c r="Q516" t="s">
        <v>471</v>
      </c>
      <c r="R516" s="36">
        <v>1200</v>
      </c>
      <c r="S516" t="s">
        <v>424</v>
      </c>
      <c r="T516" t="s">
        <v>77</v>
      </c>
      <c r="U516" t="s">
        <v>527</v>
      </c>
      <c r="V516">
        <v>1</v>
      </c>
      <c r="W516" t="s">
        <v>132</v>
      </c>
      <c r="X516" t="s">
        <v>68</v>
      </c>
    </row>
    <row r="517" spans="1:24">
      <c r="A517" t="s">
        <v>132</v>
      </c>
      <c r="B517" t="s">
        <v>133</v>
      </c>
      <c r="C517" t="s">
        <v>68</v>
      </c>
      <c r="D517" t="s">
        <v>132</v>
      </c>
      <c r="E517">
        <v>2023</v>
      </c>
      <c r="F517" t="s">
        <v>132</v>
      </c>
      <c r="G517" t="s">
        <v>76</v>
      </c>
      <c r="H517" t="s">
        <v>76</v>
      </c>
      <c r="I517" t="s">
        <v>112</v>
      </c>
      <c r="J517" t="s">
        <v>428</v>
      </c>
      <c r="K517" t="s">
        <v>438</v>
      </c>
      <c r="L517" t="s">
        <v>420</v>
      </c>
      <c r="M517" t="s">
        <v>421</v>
      </c>
      <c r="N517" t="s">
        <v>422</v>
      </c>
      <c r="O517" t="s">
        <v>422</v>
      </c>
      <c r="P517" t="s">
        <v>77</v>
      </c>
      <c r="Q517" t="s">
        <v>77</v>
      </c>
      <c r="R517" t="s">
        <v>77</v>
      </c>
      <c r="S517" t="s">
        <v>77</v>
      </c>
      <c r="T517" t="s">
        <v>77</v>
      </c>
      <c r="U517" t="s">
        <v>517</v>
      </c>
      <c r="V517">
        <v>1</v>
      </c>
      <c r="W517" t="s">
        <v>132</v>
      </c>
      <c r="X517" t="s">
        <v>68</v>
      </c>
    </row>
    <row r="518" spans="1:24">
      <c r="A518" t="s">
        <v>132</v>
      </c>
      <c r="B518" t="s">
        <v>133</v>
      </c>
      <c r="C518" t="s">
        <v>68</v>
      </c>
      <c r="D518" t="s">
        <v>132</v>
      </c>
      <c r="E518">
        <v>2023</v>
      </c>
      <c r="F518" t="s">
        <v>132</v>
      </c>
      <c r="G518" t="s">
        <v>112</v>
      </c>
      <c r="H518" t="s">
        <v>76</v>
      </c>
      <c r="I518" t="s">
        <v>112</v>
      </c>
      <c r="J518" t="s">
        <v>428</v>
      </c>
      <c r="K518" t="s">
        <v>430</v>
      </c>
      <c r="L518" t="s">
        <v>420</v>
      </c>
      <c r="M518" t="s">
        <v>421</v>
      </c>
      <c r="N518" t="s">
        <v>422</v>
      </c>
      <c r="O518" t="s">
        <v>422</v>
      </c>
      <c r="P518" t="s">
        <v>77</v>
      </c>
      <c r="Q518" t="s">
        <v>77</v>
      </c>
      <c r="R518" t="s">
        <v>77</v>
      </c>
      <c r="S518" t="s">
        <v>77</v>
      </c>
      <c r="T518" t="s">
        <v>77</v>
      </c>
      <c r="U518" t="s">
        <v>517</v>
      </c>
      <c r="V518">
        <v>1</v>
      </c>
      <c r="W518" t="s">
        <v>132</v>
      </c>
      <c r="X518" t="s">
        <v>68</v>
      </c>
    </row>
    <row r="519" spans="1:24">
      <c r="A519" t="s">
        <v>132</v>
      </c>
      <c r="B519" t="s">
        <v>133</v>
      </c>
      <c r="C519" t="s">
        <v>68</v>
      </c>
      <c r="D519" t="s">
        <v>132</v>
      </c>
      <c r="E519">
        <v>2023</v>
      </c>
      <c r="F519" t="s">
        <v>132</v>
      </c>
      <c r="G519" t="s">
        <v>432</v>
      </c>
      <c r="H519" t="s">
        <v>76</v>
      </c>
      <c r="I519" t="s">
        <v>76</v>
      </c>
      <c r="J519" t="s">
        <v>418</v>
      </c>
      <c r="K519" t="s">
        <v>433</v>
      </c>
      <c r="L519" t="s">
        <v>420</v>
      </c>
      <c r="M519" t="s">
        <v>426</v>
      </c>
      <c r="N519" t="s">
        <v>420</v>
      </c>
      <c r="O519" t="s">
        <v>427</v>
      </c>
      <c r="P519" t="s">
        <v>77</v>
      </c>
      <c r="Q519" t="s">
        <v>471</v>
      </c>
      <c r="R519" s="36">
        <v>1200</v>
      </c>
      <c r="S519" t="s">
        <v>424</v>
      </c>
      <c r="T519" t="s">
        <v>77</v>
      </c>
      <c r="U519" t="s">
        <v>527</v>
      </c>
      <c r="V519">
        <v>1</v>
      </c>
      <c r="W519" t="s">
        <v>132</v>
      </c>
      <c r="X519" t="s">
        <v>68</v>
      </c>
    </row>
    <row r="520" spans="1:24">
      <c r="A520" t="s">
        <v>132</v>
      </c>
      <c r="B520" t="s">
        <v>133</v>
      </c>
      <c r="C520" t="s">
        <v>68</v>
      </c>
      <c r="D520" t="s">
        <v>132</v>
      </c>
      <c r="E520">
        <v>2023</v>
      </c>
      <c r="F520" t="s">
        <v>132</v>
      </c>
      <c r="G520" t="s">
        <v>120</v>
      </c>
      <c r="H520" t="s">
        <v>76</v>
      </c>
      <c r="I520" t="s">
        <v>112</v>
      </c>
      <c r="J520" t="s">
        <v>428</v>
      </c>
      <c r="K520" t="s">
        <v>463</v>
      </c>
      <c r="L520" t="s">
        <v>420</v>
      </c>
      <c r="M520" t="s">
        <v>421</v>
      </c>
      <c r="N520" t="s">
        <v>422</v>
      </c>
      <c r="O520" t="s">
        <v>422</v>
      </c>
      <c r="P520" t="s">
        <v>77</v>
      </c>
      <c r="Q520" t="s">
        <v>77</v>
      </c>
      <c r="R520" t="s">
        <v>77</v>
      </c>
      <c r="S520" t="s">
        <v>77</v>
      </c>
      <c r="T520" t="s">
        <v>77</v>
      </c>
      <c r="U520" t="s">
        <v>517</v>
      </c>
      <c r="V520">
        <v>1</v>
      </c>
      <c r="W520" t="s">
        <v>132</v>
      </c>
      <c r="X520" t="s">
        <v>68</v>
      </c>
    </row>
    <row r="521" spans="1:24">
      <c r="A521" t="s">
        <v>132</v>
      </c>
      <c r="B521" t="s">
        <v>133</v>
      </c>
      <c r="C521" t="s">
        <v>68</v>
      </c>
      <c r="D521" t="s">
        <v>132</v>
      </c>
      <c r="E521">
        <v>2023</v>
      </c>
      <c r="F521" t="s">
        <v>132</v>
      </c>
      <c r="G521" t="s">
        <v>417</v>
      </c>
      <c r="H521" t="s">
        <v>76</v>
      </c>
      <c r="I521" t="s">
        <v>76</v>
      </c>
      <c r="J521" t="s">
        <v>418</v>
      </c>
      <c r="K521" t="s">
        <v>419</v>
      </c>
      <c r="L521" t="s">
        <v>420</v>
      </c>
      <c r="M521" t="s">
        <v>426</v>
      </c>
      <c r="N521" t="s">
        <v>422</v>
      </c>
      <c r="O521" t="s">
        <v>422</v>
      </c>
      <c r="P521" t="s">
        <v>77</v>
      </c>
      <c r="Q521" t="s">
        <v>77</v>
      </c>
      <c r="R521" t="s">
        <v>77</v>
      </c>
      <c r="S521" t="s">
        <v>77</v>
      </c>
      <c r="T521" t="s">
        <v>77</v>
      </c>
      <c r="U521" t="s">
        <v>77</v>
      </c>
      <c r="V521">
        <v>1</v>
      </c>
      <c r="W521" t="s">
        <v>132</v>
      </c>
      <c r="X521" t="s">
        <v>68</v>
      </c>
    </row>
    <row r="522" spans="1:24">
      <c r="A522" t="s">
        <v>132</v>
      </c>
      <c r="B522" t="s">
        <v>133</v>
      </c>
      <c r="C522" t="s">
        <v>68</v>
      </c>
      <c r="D522" t="s">
        <v>132</v>
      </c>
      <c r="E522">
        <v>2023</v>
      </c>
      <c r="F522" t="s">
        <v>132</v>
      </c>
      <c r="G522" t="s">
        <v>445</v>
      </c>
      <c r="H522" t="s">
        <v>76</v>
      </c>
      <c r="I522" t="s">
        <v>112</v>
      </c>
      <c r="J522" t="s">
        <v>428</v>
      </c>
      <c r="K522" t="s">
        <v>446</v>
      </c>
      <c r="L522" t="s">
        <v>420</v>
      </c>
      <c r="M522" t="s">
        <v>421</v>
      </c>
      <c r="N522" t="s">
        <v>422</v>
      </c>
      <c r="O522" t="s">
        <v>422</v>
      </c>
      <c r="P522" t="s">
        <v>77</v>
      </c>
      <c r="Q522" t="s">
        <v>77</v>
      </c>
      <c r="R522" t="s">
        <v>77</v>
      </c>
      <c r="S522" t="s">
        <v>77</v>
      </c>
      <c r="T522" t="s">
        <v>77</v>
      </c>
      <c r="U522" t="s">
        <v>517</v>
      </c>
      <c r="V522">
        <v>1</v>
      </c>
      <c r="W522" t="s">
        <v>132</v>
      </c>
      <c r="X522" t="s">
        <v>68</v>
      </c>
    </row>
    <row r="523" spans="1:24">
      <c r="A523" t="s">
        <v>132</v>
      </c>
      <c r="B523" t="s">
        <v>133</v>
      </c>
      <c r="C523" t="s">
        <v>68</v>
      </c>
      <c r="D523" t="s">
        <v>132</v>
      </c>
      <c r="E523">
        <v>2023</v>
      </c>
      <c r="F523" t="s">
        <v>132</v>
      </c>
      <c r="G523" t="s">
        <v>448</v>
      </c>
      <c r="H523" t="s">
        <v>76</v>
      </c>
      <c r="I523" t="s">
        <v>112</v>
      </c>
      <c r="J523" t="s">
        <v>418</v>
      </c>
      <c r="K523" t="s">
        <v>449</v>
      </c>
      <c r="L523" t="s">
        <v>420</v>
      </c>
      <c r="M523" t="s">
        <v>421</v>
      </c>
      <c r="N523" t="s">
        <v>422</v>
      </c>
      <c r="O523" t="s">
        <v>422</v>
      </c>
      <c r="P523" t="s">
        <v>77</v>
      </c>
      <c r="Q523" t="s">
        <v>77</v>
      </c>
      <c r="R523" t="s">
        <v>77</v>
      </c>
      <c r="S523" t="s">
        <v>77</v>
      </c>
      <c r="T523" t="s">
        <v>77</v>
      </c>
      <c r="U523" t="s">
        <v>528</v>
      </c>
      <c r="V523">
        <v>1</v>
      </c>
      <c r="W523" t="s">
        <v>132</v>
      </c>
      <c r="X523" t="s">
        <v>68</v>
      </c>
    </row>
    <row r="524" spans="1:24">
      <c r="A524" t="s">
        <v>132</v>
      </c>
      <c r="B524" t="s">
        <v>133</v>
      </c>
      <c r="C524" t="s">
        <v>68</v>
      </c>
      <c r="D524" t="s">
        <v>132</v>
      </c>
      <c r="E524">
        <v>2023</v>
      </c>
      <c r="F524" t="s">
        <v>132</v>
      </c>
      <c r="G524" t="s">
        <v>462</v>
      </c>
      <c r="H524" t="s">
        <v>76</v>
      </c>
      <c r="I524" t="s">
        <v>112</v>
      </c>
      <c r="J524" t="s">
        <v>418</v>
      </c>
      <c r="K524" t="s">
        <v>463</v>
      </c>
      <c r="L524" t="s">
        <v>420</v>
      </c>
      <c r="M524" t="s">
        <v>421</v>
      </c>
      <c r="N524" t="s">
        <v>422</v>
      </c>
      <c r="O524" t="s">
        <v>422</v>
      </c>
      <c r="P524" t="s">
        <v>77</v>
      </c>
      <c r="Q524" t="s">
        <v>77</v>
      </c>
      <c r="R524" t="s">
        <v>77</v>
      </c>
      <c r="S524" t="s">
        <v>77</v>
      </c>
      <c r="T524" t="s">
        <v>77</v>
      </c>
      <c r="U524" t="s">
        <v>77</v>
      </c>
      <c r="V524">
        <v>1</v>
      </c>
      <c r="W524" t="s">
        <v>132</v>
      </c>
      <c r="X524" t="s">
        <v>68</v>
      </c>
    </row>
    <row r="525" spans="1:24">
      <c r="A525" t="s">
        <v>134</v>
      </c>
      <c r="B525" t="s">
        <v>135</v>
      </c>
      <c r="C525" t="s">
        <v>72</v>
      </c>
      <c r="D525" t="s">
        <v>134</v>
      </c>
      <c r="E525">
        <v>2023</v>
      </c>
      <c r="F525" t="s">
        <v>134</v>
      </c>
      <c r="G525" t="s">
        <v>455</v>
      </c>
      <c r="H525" t="s">
        <v>76</v>
      </c>
      <c r="I525" t="s">
        <v>435</v>
      </c>
      <c r="J525" t="s">
        <v>418</v>
      </c>
      <c r="K525" t="s">
        <v>42</v>
      </c>
      <c r="L525" t="s">
        <v>420</v>
      </c>
      <c r="M525" t="s">
        <v>442</v>
      </c>
      <c r="N525" t="s">
        <v>427</v>
      </c>
      <c r="O525" t="s">
        <v>420</v>
      </c>
      <c r="P525">
        <v>780</v>
      </c>
      <c r="Q525" t="s">
        <v>424</v>
      </c>
      <c r="R525" t="s">
        <v>77</v>
      </c>
      <c r="S525" t="s">
        <v>471</v>
      </c>
      <c r="T525" s="36">
        <v>100</v>
      </c>
      <c r="U525" t="s">
        <v>529</v>
      </c>
      <c r="V525">
        <v>1</v>
      </c>
      <c r="W525" t="s">
        <v>134</v>
      </c>
      <c r="X525" t="s">
        <v>72</v>
      </c>
    </row>
    <row r="526" spans="1:24">
      <c r="A526" t="s">
        <v>134</v>
      </c>
      <c r="B526" t="s">
        <v>135</v>
      </c>
      <c r="C526" t="s">
        <v>72</v>
      </c>
      <c r="D526" t="s">
        <v>134</v>
      </c>
      <c r="E526">
        <v>2023</v>
      </c>
      <c r="F526" t="s">
        <v>134</v>
      </c>
      <c r="G526" t="s">
        <v>456</v>
      </c>
      <c r="H526" t="s">
        <v>435</v>
      </c>
      <c r="I526" t="s">
        <v>77</v>
      </c>
      <c r="J526" t="s">
        <v>418</v>
      </c>
      <c r="K526" t="s">
        <v>437</v>
      </c>
      <c r="L526" t="s">
        <v>427</v>
      </c>
      <c r="M526" t="s">
        <v>422</v>
      </c>
      <c r="N526" t="s">
        <v>422</v>
      </c>
      <c r="O526" t="s">
        <v>422</v>
      </c>
      <c r="P526" t="s">
        <v>77</v>
      </c>
      <c r="Q526" t="s">
        <v>77</v>
      </c>
      <c r="R526" t="s">
        <v>77</v>
      </c>
      <c r="S526" t="s">
        <v>77</v>
      </c>
      <c r="T526" t="s">
        <v>77</v>
      </c>
      <c r="U526" t="s">
        <v>529</v>
      </c>
      <c r="V526">
        <v>1</v>
      </c>
      <c r="W526" t="s">
        <v>134</v>
      </c>
      <c r="X526" t="s">
        <v>72</v>
      </c>
    </row>
    <row r="527" spans="1:24">
      <c r="A527" t="s">
        <v>134</v>
      </c>
      <c r="B527" t="s">
        <v>135</v>
      </c>
      <c r="C527" t="s">
        <v>72</v>
      </c>
      <c r="D527" t="s">
        <v>134</v>
      </c>
      <c r="E527">
        <v>2023</v>
      </c>
      <c r="F527" t="s">
        <v>134</v>
      </c>
      <c r="G527" t="s">
        <v>128</v>
      </c>
      <c r="H527" t="s">
        <v>435</v>
      </c>
      <c r="I527" t="s">
        <v>77</v>
      </c>
      <c r="J527" t="s">
        <v>428</v>
      </c>
      <c r="K527" t="s">
        <v>459</v>
      </c>
      <c r="L527" t="s">
        <v>427</v>
      </c>
      <c r="M527" t="s">
        <v>422</v>
      </c>
      <c r="N527" t="s">
        <v>422</v>
      </c>
      <c r="O527" t="s">
        <v>422</v>
      </c>
      <c r="P527" t="s">
        <v>77</v>
      </c>
      <c r="Q527" t="s">
        <v>77</v>
      </c>
      <c r="R527" t="s">
        <v>77</v>
      </c>
      <c r="S527" t="s">
        <v>77</v>
      </c>
      <c r="T527" t="s">
        <v>77</v>
      </c>
      <c r="U527" t="s">
        <v>529</v>
      </c>
      <c r="V527">
        <v>1</v>
      </c>
      <c r="W527" t="s">
        <v>134</v>
      </c>
      <c r="X527" t="s">
        <v>72</v>
      </c>
    </row>
    <row r="528" spans="1:24">
      <c r="A528" t="s">
        <v>134</v>
      </c>
      <c r="B528" t="s">
        <v>135</v>
      </c>
      <c r="C528" t="s">
        <v>72</v>
      </c>
      <c r="D528" t="s">
        <v>134</v>
      </c>
      <c r="E528">
        <v>2023</v>
      </c>
      <c r="F528" t="s">
        <v>134</v>
      </c>
      <c r="G528" t="s">
        <v>118</v>
      </c>
      <c r="H528" t="s">
        <v>76</v>
      </c>
      <c r="I528" t="s">
        <v>112</v>
      </c>
      <c r="J528" t="s">
        <v>428</v>
      </c>
      <c r="K528" t="s">
        <v>42</v>
      </c>
      <c r="L528" t="s">
        <v>420</v>
      </c>
      <c r="M528" t="s">
        <v>421</v>
      </c>
      <c r="N528" t="s">
        <v>422</v>
      </c>
      <c r="O528" t="s">
        <v>422</v>
      </c>
      <c r="P528" t="s">
        <v>77</v>
      </c>
      <c r="Q528" t="s">
        <v>77</v>
      </c>
      <c r="R528" t="s">
        <v>77</v>
      </c>
      <c r="S528" t="s">
        <v>77</v>
      </c>
      <c r="T528" t="s">
        <v>77</v>
      </c>
      <c r="U528" t="s">
        <v>529</v>
      </c>
      <c r="V528">
        <v>1</v>
      </c>
      <c r="W528" t="s">
        <v>134</v>
      </c>
      <c r="X528" t="s">
        <v>72</v>
      </c>
    </row>
    <row r="529" spans="1:24">
      <c r="A529" t="s">
        <v>134</v>
      </c>
      <c r="B529" t="s">
        <v>135</v>
      </c>
      <c r="C529" t="s">
        <v>72</v>
      </c>
      <c r="D529" t="s">
        <v>134</v>
      </c>
      <c r="E529">
        <v>2023</v>
      </c>
      <c r="F529" t="s">
        <v>134</v>
      </c>
      <c r="G529" t="s">
        <v>148</v>
      </c>
      <c r="H529" t="s">
        <v>435</v>
      </c>
      <c r="I529" t="s">
        <v>77</v>
      </c>
      <c r="J529" t="s">
        <v>418</v>
      </c>
      <c r="K529" t="s">
        <v>457</v>
      </c>
      <c r="L529" t="s">
        <v>427</v>
      </c>
      <c r="M529" t="s">
        <v>422</v>
      </c>
      <c r="N529" t="s">
        <v>422</v>
      </c>
      <c r="O529" t="s">
        <v>422</v>
      </c>
      <c r="P529" t="s">
        <v>77</v>
      </c>
      <c r="Q529" t="s">
        <v>77</v>
      </c>
      <c r="R529" t="s">
        <v>77</v>
      </c>
      <c r="S529" t="s">
        <v>77</v>
      </c>
      <c r="T529" t="s">
        <v>77</v>
      </c>
      <c r="U529" t="s">
        <v>529</v>
      </c>
      <c r="V529">
        <v>1</v>
      </c>
      <c r="W529" t="s">
        <v>134</v>
      </c>
      <c r="X529" t="s">
        <v>72</v>
      </c>
    </row>
    <row r="530" spans="1:24">
      <c r="A530" t="s">
        <v>134</v>
      </c>
      <c r="B530" t="s">
        <v>135</v>
      </c>
      <c r="C530" t="s">
        <v>72</v>
      </c>
      <c r="D530" t="s">
        <v>134</v>
      </c>
      <c r="E530">
        <v>2023</v>
      </c>
      <c r="F530" t="s">
        <v>134</v>
      </c>
      <c r="G530" t="s">
        <v>126</v>
      </c>
      <c r="H530" t="s">
        <v>76</v>
      </c>
      <c r="I530" t="s">
        <v>112</v>
      </c>
      <c r="J530" t="s">
        <v>428</v>
      </c>
      <c r="K530" t="s">
        <v>431</v>
      </c>
      <c r="L530" t="s">
        <v>420</v>
      </c>
      <c r="M530" t="s">
        <v>421</v>
      </c>
      <c r="N530" t="s">
        <v>422</v>
      </c>
      <c r="O530" t="s">
        <v>422</v>
      </c>
      <c r="P530" t="s">
        <v>77</v>
      </c>
      <c r="Q530" t="s">
        <v>77</v>
      </c>
      <c r="R530" t="s">
        <v>77</v>
      </c>
      <c r="S530" t="s">
        <v>77</v>
      </c>
      <c r="T530" t="s">
        <v>77</v>
      </c>
      <c r="U530" t="s">
        <v>529</v>
      </c>
      <c r="V530">
        <v>1</v>
      </c>
      <c r="W530" t="s">
        <v>134</v>
      </c>
      <c r="X530" t="s">
        <v>72</v>
      </c>
    </row>
    <row r="531" spans="1:24">
      <c r="A531" t="s">
        <v>134</v>
      </c>
      <c r="B531" t="s">
        <v>135</v>
      </c>
      <c r="C531" t="s">
        <v>72</v>
      </c>
      <c r="D531" t="s">
        <v>134</v>
      </c>
      <c r="E531">
        <v>2023</v>
      </c>
      <c r="F531" t="s">
        <v>134</v>
      </c>
      <c r="G531" t="s">
        <v>146</v>
      </c>
      <c r="H531" t="s">
        <v>76</v>
      </c>
      <c r="I531" t="s">
        <v>435</v>
      </c>
      <c r="J531" t="s">
        <v>418</v>
      </c>
      <c r="K531" t="s">
        <v>430</v>
      </c>
      <c r="L531" t="s">
        <v>420</v>
      </c>
      <c r="M531" t="s">
        <v>442</v>
      </c>
      <c r="N531" t="s">
        <v>427</v>
      </c>
      <c r="O531" t="s">
        <v>420</v>
      </c>
      <c r="P531">
        <v>780</v>
      </c>
      <c r="Q531" t="s">
        <v>424</v>
      </c>
      <c r="R531" t="s">
        <v>77</v>
      </c>
      <c r="S531" t="s">
        <v>471</v>
      </c>
      <c r="T531" s="36">
        <v>100</v>
      </c>
      <c r="U531" t="s">
        <v>529</v>
      </c>
      <c r="V531">
        <v>1</v>
      </c>
      <c r="W531" t="s">
        <v>134</v>
      </c>
      <c r="X531" t="s">
        <v>72</v>
      </c>
    </row>
    <row r="532" spans="1:24">
      <c r="A532" t="s">
        <v>134</v>
      </c>
      <c r="B532" t="s">
        <v>135</v>
      </c>
      <c r="C532" t="s">
        <v>72</v>
      </c>
      <c r="D532" t="s">
        <v>134</v>
      </c>
      <c r="E532">
        <v>2023</v>
      </c>
      <c r="F532" t="s">
        <v>134</v>
      </c>
      <c r="G532" t="s">
        <v>144</v>
      </c>
      <c r="H532" t="s">
        <v>76</v>
      </c>
      <c r="I532" t="s">
        <v>435</v>
      </c>
      <c r="J532" t="s">
        <v>418</v>
      </c>
      <c r="K532" t="s">
        <v>452</v>
      </c>
      <c r="L532" t="s">
        <v>420</v>
      </c>
      <c r="M532" t="s">
        <v>442</v>
      </c>
      <c r="N532" t="s">
        <v>427</v>
      </c>
      <c r="O532" t="s">
        <v>420</v>
      </c>
      <c r="P532">
        <v>780</v>
      </c>
      <c r="Q532" t="s">
        <v>424</v>
      </c>
      <c r="R532" t="s">
        <v>77</v>
      </c>
      <c r="S532" t="s">
        <v>471</v>
      </c>
      <c r="T532" s="36">
        <v>100</v>
      </c>
      <c r="U532" t="s">
        <v>529</v>
      </c>
      <c r="V532">
        <v>1</v>
      </c>
      <c r="W532" t="s">
        <v>134</v>
      </c>
      <c r="X532" t="s">
        <v>72</v>
      </c>
    </row>
    <row r="533" spans="1:24">
      <c r="A533" t="s">
        <v>134</v>
      </c>
      <c r="B533" t="s">
        <v>135</v>
      </c>
      <c r="C533" t="s">
        <v>72</v>
      </c>
      <c r="D533" t="s">
        <v>134</v>
      </c>
      <c r="E533">
        <v>2023</v>
      </c>
      <c r="F533" t="s">
        <v>134</v>
      </c>
      <c r="G533" t="s">
        <v>116</v>
      </c>
      <c r="H533" t="s">
        <v>435</v>
      </c>
      <c r="I533" t="s">
        <v>77</v>
      </c>
      <c r="J533" t="s">
        <v>428</v>
      </c>
      <c r="K533" t="s">
        <v>437</v>
      </c>
      <c r="L533" t="s">
        <v>427</v>
      </c>
      <c r="M533" t="s">
        <v>422</v>
      </c>
      <c r="N533" t="s">
        <v>422</v>
      </c>
      <c r="O533" t="s">
        <v>422</v>
      </c>
      <c r="P533" t="s">
        <v>77</v>
      </c>
      <c r="Q533" t="s">
        <v>77</v>
      </c>
      <c r="R533" t="s">
        <v>77</v>
      </c>
      <c r="S533" t="s">
        <v>77</v>
      </c>
      <c r="T533" t="s">
        <v>77</v>
      </c>
      <c r="U533" t="s">
        <v>529</v>
      </c>
      <c r="V533">
        <v>1</v>
      </c>
      <c r="W533" t="s">
        <v>134</v>
      </c>
      <c r="X533" t="s">
        <v>72</v>
      </c>
    </row>
    <row r="534" spans="1:24">
      <c r="A534" t="s">
        <v>134</v>
      </c>
      <c r="B534" t="s">
        <v>135</v>
      </c>
      <c r="C534" t="s">
        <v>72</v>
      </c>
      <c r="D534" t="s">
        <v>134</v>
      </c>
      <c r="E534">
        <v>2023</v>
      </c>
      <c r="F534" t="s">
        <v>134</v>
      </c>
      <c r="G534" t="s">
        <v>142</v>
      </c>
      <c r="H534" t="s">
        <v>76</v>
      </c>
      <c r="I534" t="s">
        <v>435</v>
      </c>
      <c r="J534" t="s">
        <v>418</v>
      </c>
      <c r="K534" t="s">
        <v>443</v>
      </c>
      <c r="L534" t="s">
        <v>420</v>
      </c>
      <c r="M534" t="s">
        <v>442</v>
      </c>
      <c r="N534" t="s">
        <v>427</v>
      </c>
      <c r="O534" t="s">
        <v>420</v>
      </c>
      <c r="P534">
        <v>780</v>
      </c>
      <c r="Q534" t="s">
        <v>424</v>
      </c>
      <c r="R534" t="s">
        <v>77</v>
      </c>
      <c r="S534" t="s">
        <v>471</v>
      </c>
      <c r="T534" s="36">
        <v>100</v>
      </c>
      <c r="U534" t="s">
        <v>529</v>
      </c>
      <c r="V534">
        <v>1</v>
      </c>
      <c r="W534" t="s">
        <v>134</v>
      </c>
      <c r="X534" t="s">
        <v>72</v>
      </c>
    </row>
    <row r="535" spans="1:24">
      <c r="A535" t="s">
        <v>134</v>
      </c>
      <c r="B535" t="s">
        <v>135</v>
      </c>
      <c r="C535" t="s">
        <v>72</v>
      </c>
      <c r="D535" t="s">
        <v>134</v>
      </c>
      <c r="E535">
        <v>2023</v>
      </c>
      <c r="F535" t="s">
        <v>134</v>
      </c>
      <c r="G535" t="s">
        <v>110</v>
      </c>
      <c r="H535" t="s">
        <v>76</v>
      </c>
      <c r="I535" t="s">
        <v>112</v>
      </c>
      <c r="J535" t="s">
        <v>428</v>
      </c>
      <c r="K535" t="s">
        <v>452</v>
      </c>
      <c r="L535" t="s">
        <v>420</v>
      </c>
      <c r="M535" t="s">
        <v>421</v>
      </c>
      <c r="N535" t="s">
        <v>422</v>
      </c>
      <c r="O535" t="s">
        <v>422</v>
      </c>
      <c r="P535" t="s">
        <v>77</v>
      </c>
      <c r="Q535" t="s">
        <v>77</v>
      </c>
      <c r="R535" t="s">
        <v>77</v>
      </c>
      <c r="S535" t="s">
        <v>77</v>
      </c>
      <c r="T535" t="s">
        <v>77</v>
      </c>
      <c r="U535" t="s">
        <v>529</v>
      </c>
      <c r="V535">
        <v>1</v>
      </c>
      <c r="W535" t="s">
        <v>134</v>
      </c>
      <c r="X535" t="s">
        <v>72</v>
      </c>
    </row>
    <row r="536" spans="1:24">
      <c r="A536" t="s">
        <v>134</v>
      </c>
      <c r="B536" t="s">
        <v>135</v>
      </c>
      <c r="C536" t="s">
        <v>72</v>
      </c>
      <c r="D536" t="s">
        <v>134</v>
      </c>
      <c r="E536">
        <v>2023</v>
      </c>
      <c r="F536" t="s">
        <v>134</v>
      </c>
      <c r="G536" t="s">
        <v>76</v>
      </c>
      <c r="H536" t="s">
        <v>76</v>
      </c>
      <c r="I536" t="s">
        <v>76</v>
      </c>
      <c r="J536" t="s">
        <v>428</v>
      </c>
      <c r="K536" t="s">
        <v>438</v>
      </c>
      <c r="L536" t="s">
        <v>420</v>
      </c>
      <c r="M536" t="s">
        <v>426</v>
      </c>
      <c r="N536" t="s">
        <v>427</v>
      </c>
      <c r="O536" t="s">
        <v>427</v>
      </c>
      <c r="P536">
        <v>250</v>
      </c>
      <c r="Q536" t="s">
        <v>424</v>
      </c>
      <c r="R536" t="s">
        <v>77</v>
      </c>
      <c r="S536" t="s">
        <v>424</v>
      </c>
      <c r="T536" t="s">
        <v>77</v>
      </c>
      <c r="U536" t="s">
        <v>529</v>
      </c>
      <c r="V536">
        <v>1</v>
      </c>
      <c r="W536" t="s">
        <v>134</v>
      </c>
      <c r="X536" t="s">
        <v>72</v>
      </c>
    </row>
    <row r="537" spans="1:24">
      <c r="A537" t="s">
        <v>134</v>
      </c>
      <c r="B537" t="s">
        <v>135</v>
      </c>
      <c r="C537" t="s">
        <v>72</v>
      </c>
      <c r="D537" t="s">
        <v>134</v>
      </c>
      <c r="E537">
        <v>2023</v>
      </c>
      <c r="F537" t="s">
        <v>134</v>
      </c>
      <c r="G537" t="s">
        <v>454</v>
      </c>
      <c r="H537" t="s">
        <v>76</v>
      </c>
      <c r="I537" t="s">
        <v>112</v>
      </c>
      <c r="J537" t="s">
        <v>428</v>
      </c>
      <c r="K537" t="s">
        <v>433</v>
      </c>
      <c r="L537" t="s">
        <v>420</v>
      </c>
      <c r="M537" t="s">
        <v>421</v>
      </c>
      <c r="N537" t="s">
        <v>422</v>
      </c>
      <c r="O537" t="s">
        <v>422</v>
      </c>
      <c r="P537" t="s">
        <v>77</v>
      </c>
      <c r="Q537" t="s">
        <v>77</v>
      </c>
      <c r="R537" t="s">
        <v>77</v>
      </c>
      <c r="S537" t="s">
        <v>77</v>
      </c>
      <c r="T537" t="s">
        <v>77</v>
      </c>
      <c r="U537" t="s">
        <v>529</v>
      </c>
      <c r="V537">
        <v>1</v>
      </c>
      <c r="W537" t="s">
        <v>134</v>
      </c>
      <c r="X537" t="s">
        <v>72</v>
      </c>
    </row>
    <row r="538" spans="1:24">
      <c r="A538" t="s">
        <v>134</v>
      </c>
      <c r="B538" t="s">
        <v>135</v>
      </c>
      <c r="C538" t="s">
        <v>72</v>
      </c>
      <c r="D538" t="s">
        <v>134</v>
      </c>
      <c r="E538">
        <v>2023</v>
      </c>
      <c r="F538" t="s">
        <v>134</v>
      </c>
      <c r="G538" t="s">
        <v>140</v>
      </c>
      <c r="H538" t="s">
        <v>76</v>
      </c>
      <c r="I538" t="s">
        <v>435</v>
      </c>
      <c r="J538" t="s">
        <v>418</v>
      </c>
      <c r="K538" t="s">
        <v>438</v>
      </c>
      <c r="L538" t="s">
        <v>420</v>
      </c>
      <c r="M538" t="s">
        <v>442</v>
      </c>
      <c r="N538" t="s">
        <v>427</v>
      </c>
      <c r="O538" t="s">
        <v>420</v>
      </c>
      <c r="P538">
        <v>250</v>
      </c>
      <c r="Q538" t="s">
        <v>424</v>
      </c>
      <c r="R538" t="s">
        <v>77</v>
      </c>
      <c r="S538" t="s">
        <v>471</v>
      </c>
      <c r="T538" s="36">
        <v>100</v>
      </c>
      <c r="U538" t="s">
        <v>529</v>
      </c>
      <c r="V538">
        <v>1</v>
      </c>
      <c r="W538" t="s">
        <v>134</v>
      </c>
      <c r="X538" t="s">
        <v>72</v>
      </c>
    </row>
    <row r="539" spans="1:24">
      <c r="A539" t="s">
        <v>134</v>
      </c>
      <c r="B539" t="s">
        <v>135</v>
      </c>
      <c r="C539" t="s">
        <v>72</v>
      </c>
      <c r="D539" t="s">
        <v>134</v>
      </c>
      <c r="E539">
        <v>2023</v>
      </c>
      <c r="F539" t="s">
        <v>134</v>
      </c>
      <c r="G539" t="s">
        <v>138</v>
      </c>
      <c r="H539" t="s">
        <v>435</v>
      </c>
      <c r="I539" t="s">
        <v>77</v>
      </c>
      <c r="J539" t="s">
        <v>428</v>
      </c>
      <c r="K539" t="s">
        <v>447</v>
      </c>
      <c r="L539" t="s">
        <v>427</v>
      </c>
      <c r="M539" t="s">
        <v>422</v>
      </c>
      <c r="N539" t="s">
        <v>422</v>
      </c>
      <c r="O539" t="s">
        <v>422</v>
      </c>
      <c r="P539" t="s">
        <v>77</v>
      </c>
      <c r="Q539" t="s">
        <v>77</v>
      </c>
      <c r="R539" t="s">
        <v>77</v>
      </c>
      <c r="S539" t="s">
        <v>77</v>
      </c>
      <c r="T539" t="s">
        <v>77</v>
      </c>
      <c r="U539" t="s">
        <v>529</v>
      </c>
      <c r="V539">
        <v>1</v>
      </c>
      <c r="W539" t="s">
        <v>134</v>
      </c>
      <c r="X539" t="s">
        <v>72</v>
      </c>
    </row>
    <row r="540" spans="1:24">
      <c r="A540" t="s">
        <v>134</v>
      </c>
      <c r="B540" t="s">
        <v>135</v>
      </c>
      <c r="C540" t="s">
        <v>72</v>
      </c>
      <c r="D540" t="s">
        <v>134</v>
      </c>
      <c r="E540">
        <v>2023</v>
      </c>
      <c r="F540" t="s">
        <v>134</v>
      </c>
      <c r="G540" t="s">
        <v>124</v>
      </c>
      <c r="H540" t="s">
        <v>76</v>
      </c>
      <c r="I540" t="s">
        <v>112</v>
      </c>
      <c r="J540" t="s">
        <v>428</v>
      </c>
      <c r="K540" t="s">
        <v>419</v>
      </c>
      <c r="L540" t="s">
        <v>420</v>
      </c>
      <c r="M540" t="s">
        <v>421</v>
      </c>
      <c r="N540" t="s">
        <v>422</v>
      </c>
      <c r="O540" t="s">
        <v>422</v>
      </c>
      <c r="P540" t="s">
        <v>77</v>
      </c>
      <c r="Q540" t="s">
        <v>77</v>
      </c>
      <c r="R540" t="s">
        <v>77</v>
      </c>
      <c r="S540" t="s">
        <v>77</v>
      </c>
      <c r="T540" t="s">
        <v>77</v>
      </c>
      <c r="U540" t="s">
        <v>529</v>
      </c>
      <c r="V540">
        <v>1</v>
      </c>
      <c r="W540" t="s">
        <v>134</v>
      </c>
      <c r="X540" t="s">
        <v>72</v>
      </c>
    </row>
    <row r="541" spans="1:24">
      <c r="A541" t="s">
        <v>134</v>
      </c>
      <c r="B541" t="s">
        <v>135</v>
      </c>
      <c r="C541" t="s">
        <v>72</v>
      </c>
      <c r="D541" t="s">
        <v>134</v>
      </c>
      <c r="E541">
        <v>2023</v>
      </c>
      <c r="F541" t="s">
        <v>134</v>
      </c>
      <c r="G541" t="s">
        <v>450</v>
      </c>
      <c r="H541" t="s">
        <v>76</v>
      </c>
      <c r="I541" t="s">
        <v>435</v>
      </c>
      <c r="J541" t="s">
        <v>418</v>
      </c>
      <c r="K541" t="s">
        <v>444</v>
      </c>
      <c r="L541" t="s">
        <v>420</v>
      </c>
      <c r="M541" t="s">
        <v>442</v>
      </c>
      <c r="N541" t="s">
        <v>427</v>
      </c>
      <c r="O541" t="s">
        <v>420</v>
      </c>
      <c r="P541">
        <v>780</v>
      </c>
      <c r="Q541" t="s">
        <v>424</v>
      </c>
      <c r="R541" t="s">
        <v>77</v>
      </c>
      <c r="S541" t="s">
        <v>471</v>
      </c>
      <c r="T541" s="36">
        <v>100</v>
      </c>
      <c r="U541" t="s">
        <v>529</v>
      </c>
      <c r="V541">
        <v>1</v>
      </c>
      <c r="W541" t="s">
        <v>134</v>
      </c>
      <c r="X541" t="s">
        <v>72</v>
      </c>
    </row>
    <row r="542" spans="1:24">
      <c r="A542" t="s">
        <v>134</v>
      </c>
      <c r="B542" t="s">
        <v>135</v>
      </c>
      <c r="C542" t="s">
        <v>72</v>
      </c>
      <c r="D542" t="s">
        <v>134</v>
      </c>
      <c r="E542">
        <v>2023</v>
      </c>
      <c r="F542" t="s">
        <v>134</v>
      </c>
      <c r="G542" t="s">
        <v>434</v>
      </c>
      <c r="H542" t="s">
        <v>435</v>
      </c>
      <c r="I542" t="s">
        <v>77</v>
      </c>
      <c r="J542" t="s">
        <v>418</v>
      </c>
      <c r="K542" t="s">
        <v>436</v>
      </c>
      <c r="L542" t="s">
        <v>427</v>
      </c>
      <c r="M542" t="s">
        <v>422</v>
      </c>
      <c r="N542" t="s">
        <v>422</v>
      </c>
      <c r="O542" t="s">
        <v>422</v>
      </c>
      <c r="P542" t="s">
        <v>77</v>
      </c>
      <c r="Q542" t="s">
        <v>77</v>
      </c>
      <c r="R542" t="s">
        <v>77</v>
      </c>
      <c r="S542" t="s">
        <v>77</v>
      </c>
      <c r="T542" t="s">
        <v>77</v>
      </c>
      <c r="U542" t="s">
        <v>529</v>
      </c>
      <c r="V542">
        <v>1</v>
      </c>
      <c r="W542" t="s">
        <v>134</v>
      </c>
      <c r="X542" t="s">
        <v>72</v>
      </c>
    </row>
    <row r="543" spans="1:24">
      <c r="A543" t="s">
        <v>134</v>
      </c>
      <c r="B543" t="s">
        <v>135</v>
      </c>
      <c r="C543" t="s">
        <v>72</v>
      </c>
      <c r="D543" t="s">
        <v>134</v>
      </c>
      <c r="E543">
        <v>2023</v>
      </c>
      <c r="F543" t="s">
        <v>134</v>
      </c>
      <c r="G543" t="s">
        <v>136</v>
      </c>
      <c r="H543" t="s">
        <v>76</v>
      </c>
      <c r="I543" t="s">
        <v>112</v>
      </c>
      <c r="J543" t="s">
        <v>428</v>
      </c>
      <c r="K543" t="s">
        <v>444</v>
      </c>
      <c r="L543" t="s">
        <v>420</v>
      </c>
      <c r="M543" t="s">
        <v>421</v>
      </c>
      <c r="N543" t="s">
        <v>422</v>
      </c>
      <c r="O543" t="s">
        <v>422</v>
      </c>
      <c r="P543" t="s">
        <v>77</v>
      </c>
      <c r="Q543" t="s">
        <v>77</v>
      </c>
      <c r="R543" t="s">
        <v>77</v>
      </c>
      <c r="S543" t="s">
        <v>77</v>
      </c>
      <c r="T543" t="s">
        <v>77</v>
      </c>
      <c r="U543" t="s">
        <v>529</v>
      </c>
      <c r="V543">
        <v>1</v>
      </c>
      <c r="W543" t="s">
        <v>134</v>
      </c>
      <c r="X543" t="s">
        <v>72</v>
      </c>
    </row>
    <row r="544" spans="1:24">
      <c r="A544" t="s">
        <v>134</v>
      </c>
      <c r="B544" t="s">
        <v>135</v>
      </c>
      <c r="C544" t="s">
        <v>72</v>
      </c>
      <c r="D544" t="s">
        <v>134</v>
      </c>
      <c r="E544">
        <v>2023</v>
      </c>
      <c r="F544" t="s">
        <v>134</v>
      </c>
      <c r="G544" t="s">
        <v>440</v>
      </c>
      <c r="H544" t="s">
        <v>76</v>
      </c>
      <c r="I544" t="s">
        <v>435</v>
      </c>
      <c r="J544" t="s">
        <v>418</v>
      </c>
      <c r="K544" t="s">
        <v>429</v>
      </c>
      <c r="L544" t="s">
        <v>420</v>
      </c>
      <c r="M544" t="s">
        <v>442</v>
      </c>
      <c r="N544" t="s">
        <v>427</v>
      </c>
      <c r="O544" t="s">
        <v>420</v>
      </c>
      <c r="P544">
        <v>780</v>
      </c>
      <c r="Q544" t="s">
        <v>424</v>
      </c>
      <c r="R544" t="s">
        <v>77</v>
      </c>
      <c r="S544" t="s">
        <v>471</v>
      </c>
      <c r="T544" s="36">
        <v>100</v>
      </c>
      <c r="U544" t="s">
        <v>529</v>
      </c>
      <c r="V544">
        <v>1</v>
      </c>
      <c r="W544" t="s">
        <v>134</v>
      </c>
      <c r="X544" t="s">
        <v>72</v>
      </c>
    </row>
    <row r="545" spans="1:24">
      <c r="A545" t="s">
        <v>134</v>
      </c>
      <c r="B545" t="s">
        <v>135</v>
      </c>
      <c r="C545" t="s">
        <v>72</v>
      </c>
      <c r="D545" t="s">
        <v>134</v>
      </c>
      <c r="E545">
        <v>2023</v>
      </c>
      <c r="F545" t="s">
        <v>134</v>
      </c>
      <c r="G545" t="s">
        <v>423</v>
      </c>
      <c r="H545" t="s">
        <v>76</v>
      </c>
      <c r="I545" t="s">
        <v>76</v>
      </c>
      <c r="J545" t="s">
        <v>418</v>
      </c>
      <c r="K545" t="s">
        <v>425</v>
      </c>
      <c r="L545" t="s">
        <v>420</v>
      </c>
      <c r="M545" t="s">
        <v>426</v>
      </c>
      <c r="N545" t="s">
        <v>427</v>
      </c>
      <c r="O545" t="s">
        <v>420</v>
      </c>
      <c r="P545">
        <v>800</v>
      </c>
      <c r="Q545" t="s">
        <v>424</v>
      </c>
      <c r="R545" t="s">
        <v>77</v>
      </c>
      <c r="S545" t="s">
        <v>471</v>
      </c>
      <c r="T545" s="36">
        <v>100</v>
      </c>
      <c r="U545" t="s">
        <v>529</v>
      </c>
      <c r="V545">
        <v>1</v>
      </c>
      <c r="W545" t="s">
        <v>134</v>
      </c>
      <c r="X545" t="s">
        <v>72</v>
      </c>
    </row>
    <row r="546" spans="1:24">
      <c r="A546" t="s">
        <v>134</v>
      </c>
      <c r="B546" t="s">
        <v>135</v>
      </c>
      <c r="C546" t="s">
        <v>72</v>
      </c>
      <c r="D546" t="s">
        <v>134</v>
      </c>
      <c r="E546">
        <v>2023</v>
      </c>
      <c r="F546" t="s">
        <v>134</v>
      </c>
      <c r="G546" t="s">
        <v>122</v>
      </c>
      <c r="H546" t="s">
        <v>76</v>
      </c>
      <c r="I546" t="s">
        <v>112</v>
      </c>
      <c r="J546" t="s">
        <v>428</v>
      </c>
      <c r="K546" t="s">
        <v>449</v>
      </c>
      <c r="L546" t="s">
        <v>420</v>
      </c>
      <c r="M546" t="s">
        <v>421</v>
      </c>
      <c r="N546" t="s">
        <v>422</v>
      </c>
      <c r="O546" t="s">
        <v>422</v>
      </c>
      <c r="P546" t="s">
        <v>77</v>
      </c>
      <c r="Q546" t="s">
        <v>77</v>
      </c>
      <c r="R546" t="s">
        <v>77</v>
      </c>
      <c r="S546" t="s">
        <v>77</v>
      </c>
      <c r="T546" t="s">
        <v>77</v>
      </c>
      <c r="U546" t="s">
        <v>529</v>
      </c>
      <c r="V546">
        <v>1</v>
      </c>
      <c r="W546" t="s">
        <v>134</v>
      </c>
      <c r="X546" t="s">
        <v>72</v>
      </c>
    </row>
    <row r="547" spans="1:24">
      <c r="A547" t="s">
        <v>134</v>
      </c>
      <c r="B547" t="s">
        <v>135</v>
      </c>
      <c r="C547" t="s">
        <v>72</v>
      </c>
      <c r="D547" t="s">
        <v>134</v>
      </c>
      <c r="E547">
        <v>2023</v>
      </c>
      <c r="F547" t="s">
        <v>134</v>
      </c>
      <c r="G547" t="s">
        <v>134</v>
      </c>
      <c r="H547" t="s">
        <v>76</v>
      </c>
      <c r="I547" t="s">
        <v>76</v>
      </c>
      <c r="J547" t="s">
        <v>428</v>
      </c>
      <c r="K547" t="s">
        <v>436</v>
      </c>
      <c r="L547" t="s">
        <v>420</v>
      </c>
      <c r="M547" t="s">
        <v>426</v>
      </c>
      <c r="N547" t="s">
        <v>427</v>
      </c>
      <c r="O547" t="s">
        <v>427</v>
      </c>
      <c r="P547">
        <v>500</v>
      </c>
      <c r="Q547" t="s">
        <v>424</v>
      </c>
      <c r="R547" t="s">
        <v>77</v>
      </c>
      <c r="S547" t="s">
        <v>424</v>
      </c>
      <c r="T547" t="s">
        <v>77</v>
      </c>
      <c r="U547" t="s">
        <v>529</v>
      </c>
      <c r="V547">
        <v>1</v>
      </c>
      <c r="W547" t="s">
        <v>134</v>
      </c>
      <c r="X547" t="s">
        <v>72</v>
      </c>
    </row>
    <row r="548" spans="1:24">
      <c r="A548" t="s">
        <v>134</v>
      </c>
      <c r="B548" t="s">
        <v>135</v>
      </c>
      <c r="C548" t="s">
        <v>72</v>
      </c>
      <c r="D548" t="s">
        <v>134</v>
      </c>
      <c r="E548">
        <v>2023</v>
      </c>
      <c r="F548" t="s">
        <v>134</v>
      </c>
      <c r="G548" t="s">
        <v>435</v>
      </c>
      <c r="H548" t="s">
        <v>76</v>
      </c>
      <c r="I548" t="s">
        <v>112</v>
      </c>
      <c r="J548" t="s">
        <v>428</v>
      </c>
      <c r="K548" t="s">
        <v>443</v>
      </c>
      <c r="L548" t="s">
        <v>420</v>
      </c>
      <c r="M548" t="s">
        <v>421</v>
      </c>
      <c r="N548" t="s">
        <v>422</v>
      </c>
      <c r="O548" t="s">
        <v>422</v>
      </c>
      <c r="P548" t="s">
        <v>77</v>
      </c>
      <c r="Q548" t="s">
        <v>77</v>
      </c>
      <c r="R548" t="s">
        <v>77</v>
      </c>
      <c r="S548" t="s">
        <v>77</v>
      </c>
      <c r="T548" t="s">
        <v>77</v>
      </c>
      <c r="U548" t="s">
        <v>529</v>
      </c>
      <c r="V548">
        <v>1</v>
      </c>
      <c r="W548" t="s">
        <v>134</v>
      </c>
      <c r="X548" t="s">
        <v>72</v>
      </c>
    </row>
    <row r="549" spans="1:24">
      <c r="A549" t="s">
        <v>134</v>
      </c>
      <c r="B549" t="s">
        <v>135</v>
      </c>
      <c r="C549" t="s">
        <v>72</v>
      </c>
      <c r="D549" t="s">
        <v>134</v>
      </c>
      <c r="E549">
        <v>2023</v>
      </c>
      <c r="F549" t="s">
        <v>134</v>
      </c>
      <c r="G549" t="s">
        <v>460</v>
      </c>
      <c r="H549" t="s">
        <v>76</v>
      </c>
      <c r="I549" t="s">
        <v>76</v>
      </c>
      <c r="J549" t="s">
        <v>418</v>
      </c>
      <c r="K549" t="s">
        <v>446</v>
      </c>
      <c r="L549" t="s">
        <v>420</v>
      </c>
      <c r="M549" t="s">
        <v>426</v>
      </c>
      <c r="N549" t="s">
        <v>427</v>
      </c>
      <c r="O549" t="s">
        <v>420</v>
      </c>
      <c r="P549">
        <v>800</v>
      </c>
      <c r="Q549" t="s">
        <v>424</v>
      </c>
      <c r="R549" t="s">
        <v>77</v>
      </c>
      <c r="S549" t="s">
        <v>471</v>
      </c>
      <c r="T549" s="36">
        <v>100</v>
      </c>
      <c r="U549" t="s">
        <v>529</v>
      </c>
      <c r="V549">
        <v>1</v>
      </c>
      <c r="W549" t="s">
        <v>134</v>
      </c>
      <c r="X549" t="s">
        <v>72</v>
      </c>
    </row>
    <row r="550" spans="1:24">
      <c r="A550" t="s">
        <v>134</v>
      </c>
      <c r="B550" t="s">
        <v>135</v>
      </c>
      <c r="C550" t="s">
        <v>72</v>
      </c>
      <c r="D550" t="s">
        <v>134</v>
      </c>
      <c r="E550">
        <v>2023</v>
      </c>
      <c r="F550" t="s">
        <v>134</v>
      </c>
      <c r="G550" t="s">
        <v>114</v>
      </c>
      <c r="H550" t="s">
        <v>435</v>
      </c>
      <c r="I550" t="s">
        <v>77</v>
      </c>
      <c r="J550" t="s">
        <v>428</v>
      </c>
      <c r="K550" t="s">
        <v>457</v>
      </c>
      <c r="L550" t="s">
        <v>427</v>
      </c>
      <c r="M550" t="s">
        <v>422</v>
      </c>
      <c r="N550" t="s">
        <v>422</v>
      </c>
      <c r="O550" t="s">
        <v>422</v>
      </c>
      <c r="P550" t="s">
        <v>77</v>
      </c>
      <c r="Q550" t="s">
        <v>77</v>
      </c>
      <c r="R550" t="s">
        <v>77</v>
      </c>
      <c r="S550" t="s">
        <v>77</v>
      </c>
      <c r="T550" t="s">
        <v>77</v>
      </c>
      <c r="U550" t="s">
        <v>529</v>
      </c>
      <c r="V550">
        <v>1</v>
      </c>
      <c r="W550" t="s">
        <v>134</v>
      </c>
      <c r="X550" t="s">
        <v>72</v>
      </c>
    </row>
    <row r="551" spans="1:24">
      <c r="A551" t="s">
        <v>134</v>
      </c>
      <c r="B551" t="s">
        <v>135</v>
      </c>
      <c r="C551" t="s">
        <v>72</v>
      </c>
      <c r="D551" t="s">
        <v>134</v>
      </c>
      <c r="E551">
        <v>2023</v>
      </c>
      <c r="F551" t="s">
        <v>134</v>
      </c>
      <c r="G551" t="s">
        <v>461</v>
      </c>
      <c r="H551" t="s">
        <v>76</v>
      </c>
      <c r="I551" t="s">
        <v>76</v>
      </c>
      <c r="J551" t="s">
        <v>418</v>
      </c>
      <c r="K551" t="s">
        <v>439</v>
      </c>
      <c r="L551" t="s">
        <v>420</v>
      </c>
      <c r="M551" t="s">
        <v>426</v>
      </c>
      <c r="N551" t="s">
        <v>427</v>
      </c>
      <c r="O551" t="s">
        <v>420</v>
      </c>
      <c r="P551">
        <v>800</v>
      </c>
      <c r="Q551" t="s">
        <v>424</v>
      </c>
      <c r="R551" t="s">
        <v>77</v>
      </c>
      <c r="S551" t="s">
        <v>471</v>
      </c>
      <c r="T551" s="36">
        <v>100</v>
      </c>
      <c r="U551" t="s">
        <v>529</v>
      </c>
      <c r="V551">
        <v>1</v>
      </c>
      <c r="W551" t="s">
        <v>134</v>
      </c>
      <c r="X551" t="s">
        <v>72</v>
      </c>
    </row>
    <row r="552" spans="1:24">
      <c r="A552" t="s">
        <v>134</v>
      </c>
      <c r="B552" t="s">
        <v>135</v>
      </c>
      <c r="C552" t="s">
        <v>72</v>
      </c>
      <c r="D552" t="s">
        <v>134</v>
      </c>
      <c r="E552">
        <v>2023</v>
      </c>
      <c r="F552" t="s">
        <v>134</v>
      </c>
      <c r="G552" t="s">
        <v>132</v>
      </c>
      <c r="H552" t="s">
        <v>76</v>
      </c>
      <c r="I552" t="s">
        <v>112</v>
      </c>
      <c r="J552" t="s">
        <v>428</v>
      </c>
      <c r="K552" t="s">
        <v>429</v>
      </c>
      <c r="L552" t="s">
        <v>420</v>
      </c>
      <c r="M552" t="s">
        <v>421</v>
      </c>
      <c r="N552" t="s">
        <v>422</v>
      </c>
      <c r="O552" t="s">
        <v>422</v>
      </c>
      <c r="P552" t="s">
        <v>77</v>
      </c>
      <c r="Q552" t="s">
        <v>77</v>
      </c>
      <c r="R552" t="s">
        <v>77</v>
      </c>
      <c r="S552" t="s">
        <v>77</v>
      </c>
      <c r="T552" t="s">
        <v>77</v>
      </c>
      <c r="U552" t="s">
        <v>529</v>
      </c>
      <c r="V552">
        <v>1</v>
      </c>
      <c r="W552" t="s">
        <v>134</v>
      </c>
      <c r="X552" t="s">
        <v>72</v>
      </c>
    </row>
    <row r="553" spans="1:24">
      <c r="A553" t="s">
        <v>134</v>
      </c>
      <c r="B553" t="s">
        <v>135</v>
      </c>
      <c r="C553" t="s">
        <v>72</v>
      </c>
      <c r="D553" t="s">
        <v>134</v>
      </c>
      <c r="E553">
        <v>2023</v>
      </c>
      <c r="F553" t="s">
        <v>134</v>
      </c>
      <c r="G553" t="s">
        <v>464</v>
      </c>
      <c r="H553" t="s">
        <v>435</v>
      </c>
      <c r="I553" t="s">
        <v>77</v>
      </c>
      <c r="J553" t="s">
        <v>418</v>
      </c>
      <c r="K553" t="s">
        <v>459</v>
      </c>
      <c r="L553" t="s">
        <v>427</v>
      </c>
      <c r="M553" t="s">
        <v>422</v>
      </c>
      <c r="N553" t="s">
        <v>422</v>
      </c>
      <c r="O553" t="s">
        <v>422</v>
      </c>
      <c r="P553" t="s">
        <v>77</v>
      </c>
      <c r="Q553" t="s">
        <v>77</v>
      </c>
      <c r="R553" t="s">
        <v>77</v>
      </c>
      <c r="S553" t="s">
        <v>77</v>
      </c>
      <c r="T553" t="s">
        <v>77</v>
      </c>
      <c r="U553" t="s">
        <v>529</v>
      </c>
      <c r="V553">
        <v>1</v>
      </c>
      <c r="W553" t="s">
        <v>134</v>
      </c>
      <c r="X553" t="s">
        <v>72</v>
      </c>
    </row>
    <row r="554" spans="1:24">
      <c r="A554" t="s">
        <v>134</v>
      </c>
      <c r="B554" t="s">
        <v>135</v>
      </c>
      <c r="C554" t="s">
        <v>72</v>
      </c>
      <c r="D554" t="s">
        <v>134</v>
      </c>
      <c r="E554">
        <v>2023</v>
      </c>
      <c r="F554" t="s">
        <v>134</v>
      </c>
      <c r="G554" t="s">
        <v>458</v>
      </c>
      <c r="H554" t="s">
        <v>76</v>
      </c>
      <c r="I554" t="s">
        <v>435</v>
      </c>
      <c r="J554" t="s">
        <v>418</v>
      </c>
      <c r="K554" t="s">
        <v>431</v>
      </c>
      <c r="L554" t="s">
        <v>420</v>
      </c>
      <c r="M554" t="s">
        <v>442</v>
      </c>
      <c r="N554" t="s">
        <v>427</v>
      </c>
      <c r="O554" t="s">
        <v>420</v>
      </c>
      <c r="P554">
        <v>780</v>
      </c>
      <c r="Q554" t="s">
        <v>424</v>
      </c>
      <c r="R554" t="s">
        <v>77</v>
      </c>
      <c r="S554" t="s">
        <v>471</v>
      </c>
      <c r="T554" s="36">
        <v>100</v>
      </c>
      <c r="U554" t="s">
        <v>529</v>
      </c>
      <c r="V554">
        <v>1</v>
      </c>
      <c r="W554" t="s">
        <v>134</v>
      </c>
      <c r="X554" t="s">
        <v>72</v>
      </c>
    </row>
    <row r="555" spans="1:24">
      <c r="A555" t="s">
        <v>134</v>
      </c>
      <c r="B555" t="s">
        <v>135</v>
      </c>
      <c r="C555" t="s">
        <v>72</v>
      </c>
      <c r="D555" t="s">
        <v>134</v>
      </c>
      <c r="E555">
        <v>2023</v>
      </c>
      <c r="F555" t="s">
        <v>134</v>
      </c>
      <c r="G555" t="s">
        <v>453</v>
      </c>
      <c r="H555" t="s">
        <v>76</v>
      </c>
      <c r="I555" t="s">
        <v>76</v>
      </c>
      <c r="J555" t="s">
        <v>428</v>
      </c>
      <c r="K555" t="s">
        <v>425</v>
      </c>
      <c r="L555" t="s">
        <v>420</v>
      </c>
      <c r="M555" t="s">
        <v>426</v>
      </c>
      <c r="N555" t="s">
        <v>427</v>
      </c>
      <c r="O555" t="s">
        <v>420</v>
      </c>
      <c r="P555">
        <v>400</v>
      </c>
      <c r="Q555" t="s">
        <v>424</v>
      </c>
      <c r="R555" t="s">
        <v>77</v>
      </c>
      <c r="S555" t="s">
        <v>471</v>
      </c>
      <c r="T555" s="36">
        <v>100</v>
      </c>
      <c r="U555" t="s">
        <v>529</v>
      </c>
      <c r="V555">
        <v>1</v>
      </c>
      <c r="W555" t="s">
        <v>134</v>
      </c>
      <c r="X555" t="s">
        <v>72</v>
      </c>
    </row>
    <row r="556" spans="1:24">
      <c r="A556" t="s">
        <v>134</v>
      </c>
      <c r="B556" t="s">
        <v>135</v>
      </c>
      <c r="C556" t="s">
        <v>72</v>
      </c>
      <c r="D556" t="s">
        <v>134</v>
      </c>
      <c r="E556">
        <v>2023</v>
      </c>
      <c r="F556" t="s">
        <v>134</v>
      </c>
      <c r="G556" t="s">
        <v>432</v>
      </c>
      <c r="H556" t="s">
        <v>76</v>
      </c>
      <c r="I556" t="s">
        <v>435</v>
      </c>
      <c r="J556" t="s">
        <v>418</v>
      </c>
      <c r="K556" t="s">
        <v>433</v>
      </c>
      <c r="L556" t="s">
        <v>420</v>
      </c>
      <c r="M556" t="s">
        <v>442</v>
      </c>
      <c r="N556" t="s">
        <v>427</v>
      </c>
      <c r="O556" t="s">
        <v>420</v>
      </c>
      <c r="P556">
        <v>780</v>
      </c>
      <c r="Q556" t="s">
        <v>424</v>
      </c>
      <c r="R556" t="s">
        <v>77</v>
      </c>
      <c r="S556" t="s">
        <v>471</v>
      </c>
      <c r="T556" s="36">
        <v>100</v>
      </c>
      <c r="U556" t="s">
        <v>529</v>
      </c>
      <c r="V556">
        <v>1</v>
      </c>
      <c r="W556" t="s">
        <v>134</v>
      </c>
      <c r="X556" t="s">
        <v>72</v>
      </c>
    </row>
    <row r="557" spans="1:24">
      <c r="A557" t="s">
        <v>134</v>
      </c>
      <c r="B557" t="s">
        <v>135</v>
      </c>
      <c r="C557" t="s">
        <v>72</v>
      </c>
      <c r="D557" t="s">
        <v>134</v>
      </c>
      <c r="E557">
        <v>2023</v>
      </c>
      <c r="F557" t="s">
        <v>134</v>
      </c>
      <c r="G557" t="s">
        <v>112</v>
      </c>
      <c r="H557" t="s">
        <v>76</v>
      </c>
      <c r="I557" t="s">
        <v>112</v>
      </c>
      <c r="J557" t="s">
        <v>428</v>
      </c>
      <c r="K557" t="s">
        <v>430</v>
      </c>
      <c r="L557" t="s">
        <v>420</v>
      </c>
      <c r="M557" t="s">
        <v>421</v>
      </c>
      <c r="N557" t="s">
        <v>422</v>
      </c>
      <c r="O557" t="s">
        <v>422</v>
      </c>
      <c r="P557" t="s">
        <v>77</v>
      </c>
      <c r="Q557" t="s">
        <v>77</v>
      </c>
      <c r="R557" t="s">
        <v>77</v>
      </c>
      <c r="S557" t="s">
        <v>77</v>
      </c>
      <c r="T557" t="s">
        <v>77</v>
      </c>
      <c r="U557" t="s">
        <v>529</v>
      </c>
      <c r="V557">
        <v>1</v>
      </c>
      <c r="W557" t="s">
        <v>134</v>
      </c>
      <c r="X557" t="s">
        <v>72</v>
      </c>
    </row>
    <row r="558" spans="1:24">
      <c r="A558" t="s">
        <v>134</v>
      </c>
      <c r="B558" t="s">
        <v>135</v>
      </c>
      <c r="C558" t="s">
        <v>72</v>
      </c>
      <c r="D558" t="s">
        <v>134</v>
      </c>
      <c r="E558">
        <v>2023</v>
      </c>
      <c r="F558" t="s">
        <v>134</v>
      </c>
      <c r="G558" t="s">
        <v>445</v>
      </c>
      <c r="H558" t="s">
        <v>76</v>
      </c>
      <c r="I558" t="s">
        <v>112</v>
      </c>
      <c r="J558" t="s">
        <v>428</v>
      </c>
      <c r="K558" t="s">
        <v>446</v>
      </c>
      <c r="L558" t="s">
        <v>420</v>
      </c>
      <c r="M558" t="s">
        <v>421</v>
      </c>
      <c r="N558" t="s">
        <v>422</v>
      </c>
      <c r="O558" t="s">
        <v>422</v>
      </c>
      <c r="P558" t="s">
        <v>77</v>
      </c>
      <c r="Q558" t="s">
        <v>77</v>
      </c>
      <c r="R558" t="s">
        <v>77</v>
      </c>
      <c r="S558" t="s">
        <v>77</v>
      </c>
      <c r="T558" t="s">
        <v>77</v>
      </c>
      <c r="U558" t="s">
        <v>529</v>
      </c>
      <c r="V558">
        <v>1</v>
      </c>
      <c r="W558" t="s">
        <v>134</v>
      </c>
      <c r="X558" t="s">
        <v>72</v>
      </c>
    </row>
    <row r="559" spans="1:24">
      <c r="A559" t="s">
        <v>134</v>
      </c>
      <c r="B559" t="s">
        <v>135</v>
      </c>
      <c r="C559" t="s">
        <v>72</v>
      </c>
      <c r="D559" t="s">
        <v>134</v>
      </c>
      <c r="E559">
        <v>2023</v>
      </c>
      <c r="F559" t="s">
        <v>134</v>
      </c>
      <c r="G559" t="s">
        <v>417</v>
      </c>
      <c r="H559" t="s">
        <v>76</v>
      </c>
      <c r="I559" t="s">
        <v>435</v>
      </c>
      <c r="J559" t="s">
        <v>418</v>
      </c>
      <c r="K559" t="s">
        <v>419</v>
      </c>
      <c r="L559" t="s">
        <v>420</v>
      </c>
      <c r="M559" t="s">
        <v>442</v>
      </c>
      <c r="N559" t="s">
        <v>427</v>
      </c>
      <c r="O559" t="s">
        <v>420</v>
      </c>
      <c r="P559">
        <v>780</v>
      </c>
      <c r="Q559" t="s">
        <v>424</v>
      </c>
      <c r="R559" t="s">
        <v>77</v>
      </c>
      <c r="S559" t="s">
        <v>471</v>
      </c>
      <c r="T559" s="36">
        <v>100</v>
      </c>
      <c r="U559" t="s">
        <v>529</v>
      </c>
      <c r="V559">
        <v>1</v>
      </c>
      <c r="W559" t="s">
        <v>134</v>
      </c>
      <c r="X559" t="s">
        <v>72</v>
      </c>
    </row>
    <row r="560" spans="1:24">
      <c r="A560" t="s">
        <v>134</v>
      </c>
      <c r="B560" t="s">
        <v>135</v>
      </c>
      <c r="C560" t="s">
        <v>72</v>
      </c>
      <c r="D560" t="s">
        <v>134</v>
      </c>
      <c r="E560">
        <v>2023</v>
      </c>
      <c r="F560" t="s">
        <v>134</v>
      </c>
      <c r="G560" t="s">
        <v>448</v>
      </c>
      <c r="H560" t="s">
        <v>76</v>
      </c>
      <c r="I560" t="s">
        <v>435</v>
      </c>
      <c r="J560" t="s">
        <v>418</v>
      </c>
      <c r="K560" t="s">
        <v>449</v>
      </c>
      <c r="L560" t="s">
        <v>420</v>
      </c>
      <c r="M560" t="s">
        <v>442</v>
      </c>
      <c r="N560" t="s">
        <v>427</v>
      </c>
      <c r="O560" t="s">
        <v>420</v>
      </c>
      <c r="P560">
        <v>780</v>
      </c>
      <c r="Q560" t="s">
        <v>424</v>
      </c>
      <c r="R560" t="s">
        <v>77</v>
      </c>
      <c r="S560" t="s">
        <v>471</v>
      </c>
      <c r="T560" s="36">
        <v>100</v>
      </c>
      <c r="U560" t="s">
        <v>529</v>
      </c>
      <c r="V560">
        <v>1</v>
      </c>
      <c r="W560" t="s">
        <v>134</v>
      </c>
      <c r="X560" t="s">
        <v>72</v>
      </c>
    </row>
    <row r="561" spans="1:24">
      <c r="A561" t="s">
        <v>134</v>
      </c>
      <c r="B561" t="s">
        <v>135</v>
      </c>
      <c r="C561" t="s">
        <v>72</v>
      </c>
      <c r="D561" t="s">
        <v>134</v>
      </c>
      <c r="E561">
        <v>2023</v>
      </c>
      <c r="F561" t="s">
        <v>134</v>
      </c>
      <c r="G561" t="s">
        <v>120</v>
      </c>
      <c r="H561" t="s">
        <v>76</v>
      </c>
      <c r="I561" t="s">
        <v>112</v>
      </c>
      <c r="J561" t="s">
        <v>428</v>
      </c>
      <c r="K561" t="s">
        <v>463</v>
      </c>
      <c r="L561" t="s">
        <v>420</v>
      </c>
      <c r="M561" t="s">
        <v>421</v>
      </c>
      <c r="N561" t="s">
        <v>422</v>
      </c>
      <c r="O561" t="s">
        <v>422</v>
      </c>
      <c r="P561" t="s">
        <v>77</v>
      </c>
      <c r="Q561" t="s">
        <v>77</v>
      </c>
      <c r="R561" t="s">
        <v>77</v>
      </c>
      <c r="S561" t="s">
        <v>77</v>
      </c>
      <c r="T561" t="s">
        <v>77</v>
      </c>
      <c r="U561" t="s">
        <v>529</v>
      </c>
      <c r="V561">
        <v>1</v>
      </c>
      <c r="W561" t="s">
        <v>134</v>
      </c>
      <c r="X561" t="s">
        <v>72</v>
      </c>
    </row>
    <row r="562" spans="1:24">
      <c r="A562" t="s">
        <v>134</v>
      </c>
      <c r="B562" t="s">
        <v>135</v>
      </c>
      <c r="C562" t="s">
        <v>72</v>
      </c>
      <c r="D562" t="s">
        <v>134</v>
      </c>
      <c r="E562">
        <v>2023</v>
      </c>
      <c r="F562" t="s">
        <v>134</v>
      </c>
      <c r="G562" t="s">
        <v>462</v>
      </c>
      <c r="H562" t="s">
        <v>76</v>
      </c>
      <c r="I562" t="s">
        <v>435</v>
      </c>
      <c r="J562" t="s">
        <v>418</v>
      </c>
      <c r="K562" t="s">
        <v>463</v>
      </c>
      <c r="L562" t="s">
        <v>420</v>
      </c>
      <c r="M562" t="s">
        <v>442</v>
      </c>
      <c r="N562" t="s">
        <v>427</v>
      </c>
      <c r="O562" t="s">
        <v>420</v>
      </c>
      <c r="P562">
        <v>780</v>
      </c>
      <c r="Q562" t="s">
        <v>424</v>
      </c>
      <c r="R562" t="s">
        <v>77</v>
      </c>
      <c r="S562" t="s">
        <v>471</v>
      </c>
      <c r="T562" s="36">
        <v>100</v>
      </c>
      <c r="U562" t="s">
        <v>529</v>
      </c>
      <c r="V562">
        <v>1</v>
      </c>
      <c r="W562" t="s">
        <v>134</v>
      </c>
      <c r="X562" t="s">
        <v>72</v>
      </c>
    </row>
    <row r="563" spans="1:24">
      <c r="A563" t="s">
        <v>134</v>
      </c>
      <c r="B563" t="s">
        <v>135</v>
      </c>
      <c r="C563" t="s">
        <v>72</v>
      </c>
      <c r="D563" t="s">
        <v>134</v>
      </c>
      <c r="E563">
        <v>2023</v>
      </c>
      <c r="F563" t="s">
        <v>134</v>
      </c>
      <c r="G563" t="s">
        <v>465</v>
      </c>
      <c r="H563" t="s">
        <v>435</v>
      </c>
      <c r="I563" t="s">
        <v>77</v>
      </c>
      <c r="J563" t="s">
        <v>418</v>
      </c>
      <c r="K563" t="s">
        <v>447</v>
      </c>
      <c r="L563" t="s">
        <v>427</v>
      </c>
      <c r="M563" t="s">
        <v>422</v>
      </c>
      <c r="N563" t="s">
        <v>422</v>
      </c>
      <c r="O563" t="s">
        <v>422</v>
      </c>
      <c r="P563" t="s">
        <v>77</v>
      </c>
      <c r="Q563" t="s">
        <v>77</v>
      </c>
      <c r="R563" t="s">
        <v>77</v>
      </c>
      <c r="S563" t="s">
        <v>77</v>
      </c>
      <c r="T563" t="s">
        <v>77</v>
      </c>
      <c r="U563" t="s">
        <v>529</v>
      </c>
      <c r="V563">
        <v>1</v>
      </c>
      <c r="W563" t="s">
        <v>134</v>
      </c>
      <c r="X563" t="s">
        <v>72</v>
      </c>
    </row>
    <row r="564" spans="1:24">
      <c r="A564" t="s">
        <v>134</v>
      </c>
      <c r="B564" t="s">
        <v>135</v>
      </c>
      <c r="C564" t="s">
        <v>72</v>
      </c>
      <c r="D564" t="s">
        <v>134</v>
      </c>
      <c r="E564">
        <v>2023</v>
      </c>
      <c r="F564" t="s">
        <v>134</v>
      </c>
      <c r="G564" t="s">
        <v>130</v>
      </c>
      <c r="H564" t="s">
        <v>76</v>
      </c>
      <c r="I564" t="s">
        <v>76</v>
      </c>
      <c r="J564" t="s">
        <v>428</v>
      </c>
      <c r="K564" t="s">
        <v>439</v>
      </c>
      <c r="L564" t="s">
        <v>420</v>
      </c>
      <c r="M564" t="s">
        <v>426</v>
      </c>
      <c r="N564" t="s">
        <v>427</v>
      </c>
      <c r="O564" t="s">
        <v>420</v>
      </c>
      <c r="P564">
        <v>400</v>
      </c>
      <c r="Q564" t="s">
        <v>424</v>
      </c>
      <c r="R564" t="s">
        <v>77</v>
      </c>
      <c r="S564" t="s">
        <v>471</v>
      </c>
      <c r="T564" s="36">
        <v>100</v>
      </c>
      <c r="U564" t="s">
        <v>529</v>
      </c>
      <c r="V564">
        <v>1</v>
      </c>
      <c r="W564" t="s">
        <v>134</v>
      </c>
      <c r="X564" t="s">
        <v>72</v>
      </c>
    </row>
    <row r="565" spans="1:24">
      <c r="A565" t="s">
        <v>136</v>
      </c>
      <c r="B565" t="s">
        <v>137</v>
      </c>
      <c r="C565" t="s">
        <v>71</v>
      </c>
      <c r="D565" t="s">
        <v>136</v>
      </c>
      <c r="E565">
        <v>2023</v>
      </c>
      <c r="F565" t="s">
        <v>136</v>
      </c>
      <c r="G565" t="s">
        <v>455</v>
      </c>
      <c r="H565" t="s">
        <v>76</v>
      </c>
      <c r="I565" t="s">
        <v>112</v>
      </c>
      <c r="J565" t="s">
        <v>418</v>
      </c>
      <c r="K565" t="s">
        <v>42</v>
      </c>
      <c r="L565" t="s">
        <v>420</v>
      </c>
      <c r="M565" t="s">
        <v>421</v>
      </c>
      <c r="N565" t="s">
        <v>422</v>
      </c>
      <c r="O565" t="s">
        <v>422</v>
      </c>
      <c r="P565" t="s">
        <v>77</v>
      </c>
      <c r="Q565" t="s">
        <v>77</v>
      </c>
      <c r="R565" t="s">
        <v>77</v>
      </c>
      <c r="S565" t="s">
        <v>77</v>
      </c>
      <c r="T565" t="s">
        <v>77</v>
      </c>
      <c r="U565" t="s">
        <v>77</v>
      </c>
      <c r="V565">
        <v>1</v>
      </c>
      <c r="W565" t="s">
        <v>136</v>
      </c>
      <c r="X565" t="s">
        <v>71</v>
      </c>
    </row>
    <row r="566" spans="1:24">
      <c r="A566" t="s">
        <v>136</v>
      </c>
      <c r="B566" t="s">
        <v>137</v>
      </c>
      <c r="C566" t="s">
        <v>71</v>
      </c>
      <c r="D566" t="s">
        <v>136</v>
      </c>
      <c r="E566">
        <v>2023</v>
      </c>
      <c r="F566" t="s">
        <v>136</v>
      </c>
      <c r="G566" t="s">
        <v>456</v>
      </c>
      <c r="H566" t="s">
        <v>76</v>
      </c>
      <c r="I566" t="s">
        <v>112</v>
      </c>
      <c r="J566" t="s">
        <v>418</v>
      </c>
      <c r="K566" t="s">
        <v>437</v>
      </c>
      <c r="L566" t="s">
        <v>420</v>
      </c>
      <c r="M566" t="s">
        <v>421</v>
      </c>
      <c r="N566" t="s">
        <v>422</v>
      </c>
      <c r="O566" t="s">
        <v>422</v>
      </c>
      <c r="P566" t="s">
        <v>77</v>
      </c>
      <c r="Q566" t="s">
        <v>77</v>
      </c>
      <c r="R566" t="s">
        <v>77</v>
      </c>
      <c r="S566" t="s">
        <v>77</v>
      </c>
      <c r="T566" t="s">
        <v>77</v>
      </c>
      <c r="U566" t="s">
        <v>530</v>
      </c>
      <c r="V566">
        <v>1</v>
      </c>
      <c r="W566" t="s">
        <v>136</v>
      </c>
      <c r="X566" t="s">
        <v>71</v>
      </c>
    </row>
    <row r="567" spans="1:24">
      <c r="A567" t="s">
        <v>136</v>
      </c>
      <c r="B567" t="s">
        <v>137</v>
      </c>
      <c r="C567" t="s">
        <v>71</v>
      </c>
      <c r="D567" t="s">
        <v>136</v>
      </c>
      <c r="E567">
        <v>2023</v>
      </c>
      <c r="F567" t="s">
        <v>136</v>
      </c>
      <c r="G567" t="s">
        <v>128</v>
      </c>
      <c r="H567" t="s">
        <v>76</v>
      </c>
      <c r="I567" t="s">
        <v>112</v>
      </c>
      <c r="J567" t="s">
        <v>428</v>
      </c>
      <c r="K567" t="s">
        <v>459</v>
      </c>
      <c r="L567" t="s">
        <v>420</v>
      </c>
      <c r="M567" t="s">
        <v>421</v>
      </c>
      <c r="N567" t="s">
        <v>422</v>
      </c>
      <c r="O567" t="s">
        <v>422</v>
      </c>
      <c r="P567" t="s">
        <v>77</v>
      </c>
      <c r="Q567" t="s">
        <v>77</v>
      </c>
      <c r="R567" t="s">
        <v>77</v>
      </c>
      <c r="S567" t="s">
        <v>77</v>
      </c>
      <c r="T567" t="s">
        <v>77</v>
      </c>
      <c r="U567" t="s">
        <v>531</v>
      </c>
      <c r="V567">
        <v>1</v>
      </c>
      <c r="W567" t="s">
        <v>136</v>
      </c>
      <c r="X567" t="s">
        <v>71</v>
      </c>
    </row>
    <row r="568" spans="1:24">
      <c r="A568" t="s">
        <v>136</v>
      </c>
      <c r="B568" t="s">
        <v>137</v>
      </c>
      <c r="C568" t="s">
        <v>71</v>
      </c>
      <c r="D568" t="s">
        <v>136</v>
      </c>
      <c r="E568">
        <v>2023</v>
      </c>
      <c r="F568" t="s">
        <v>136</v>
      </c>
      <c r="G568" t="s">
        <v>148</v>
      </c>
      <c r="H568" t="s">
        <v>76</v>
      </c>
      <c r="I568" t="s">
        <v>112</v>
      </c>
      <c r="J568" t="s">
        <v>418</v>
      </c>
      <c r="K568" t="s">
        <v>457</v>
      </c>
      <c r="L568" t="s">
        <v>420</v>
      </c>
      <c r="M568" t="s">
        <v>421</v>
      </c>
      <c r="N568" t="s">
        <v>422</v>
      </c>
      <c r="O568" t="s">
        <v>422</v>
      </c>
      <c r="P568" t="s">
        <v>77</v>
      </c>
      <c r="Q568" t="s">
        <v>77</v>
      </c>
      <c r="R568" t="s">
        <v>77</v>
      </c>
      <c r="S568" t="s">
        <v>77</v>
      </c>
      <c r="T568" t="s">
        <v>77</v>
      </c>
      <c r="U568" t="s">
        <v>530</v>
      </c>
      <c r="V568">
        <v>1</v>
      </c>
      <c r="W568" t="s">
        <v>136</v>
      </c>
      <c r="X568" t="s">
        <v>71</v>
      </c>
    </row>
    <row r="569" spans="1:24">
      <c r="A569" t="s">
        <v>136</v>
      </c>
      <c r="B569" t="s">
        <v>137</v>
      </c>
      <c r="C569" t="s">
        <v>71</v>
      </c>
      <c r="D569" t="s">
        <v>136</v>
      </c>
      <c r="E569">
        <v>2023</v>
      </c>
      <c r="F569" t="s">
        <v>136</v>
      </c>
      <c r="G569" t="s">
        <v>110</v>
      </c>
      <c r="H569" t="s">
        <v>76</v>
      </c>
      <c r="I569" t="s">
        <v>112</v>
      </c>
      <c r="J569" t="s">
        <v>428</v>
      </c>
      <c r="K569" t="s">
        <v>452</v>
      </c>
      <c r="L569" t="s">
        <v>420</v>
      </c>
      <c r="M569" t="s">
        <v>421</v>
      </c>
      <c r="N569" t="s">
        <v>422</v>
      </c>
      <c r="O569" t="s">
        <v>422</v>
      </c>
      <c r="P569" t="s">
        <v>77</v>
      </c>
      <c r="Q569" t="s">
        <v>77</v>
      </c>
      <c r="R569" t="s">
        <v>77</v>
      </c>
      <c r="S569" t="s">
        <v>77</v>
      </c>
      <c r="T569" t="s">
        <v>77</v>
      </c>
      <c r="U569" t="s">
        <v>531</v>
      </c>
      <c r="V569">
        <v>1</v>
      </c>
      <c r="W569" t="s">
        <v>136</v>
      </c>
      <c r="X569" t="s">
        <v>71</v>
      </c>
    </row>
    <row r="570" spans="1:24">
      <c r="A570" t="s">
        <v>136</v>
      </c>
      <c r="B570" t="s">
        <v>137</v>
      </c>
      <c r="C570" t="s">
        <v>71</v>
      </c>
      <c r="D570" t="s">
        <v>136</v>
      </c>
      <c r="E570">
        <v>2023</v>
      </c>
      <c r="F570" t="s">
        <v>136</v>
      </c>
      <c r="G570" t="s">
        <v>146</v>
      </c>
      <c r="H570" t="s">
        <v>76</v>
      </c>
      <c r="I570" t="s">
        <v>112</v>
      </c>
      <c r="J570" t="s">
        <v>418</v>
      </c>
      <c r="K570" t="s">
        <v>430</v>
      </c>
      <c r="L570" t="s">
        <v>420</v>
      </c>
      <c r="M570" t="s">
        <v>421</v>
      </c>
      <c r="N570" t="s">
        <v>422</v>
      </c>
      <c r="O570" t="s">
        <v>422</v>
      </c>
      <c r="P570" t="s">
        <v>77</v>
      </c>
      <c r="Q570" t="s">
        <v>77</v>
      </c>
      <c r="R570" t="s">
        <v>77</v>
      </c>
      <c r="S570" t="s">
        <v>77</v>
      </c>
      <c r="T570" t="s">
        <v>77</v>
      </c>
      <c r="U570" t="s">
        <v>77</v>
      </c>
      <c r="V570">
        <v>1</v>
      </c>
      <c r="W570" t="s">
        <v>136</v>
      </c>
      <c r="X570" t="s">
        <v>71</v>
      </c>
    </row>
    <row r="571" spans="1:24">
      <c r="A571" t="s">
        <v>136</v>
      </c>
      <c r="B571" t="s">
        <v>137</v>
      </c>
      <c r="C571" t="s">
        <v>71</v>
      </c>
      <c r="D571" t="s">
        <v>136</v>
      </c>
      <c r="E571">
        <v>2023</v>
      </c>
      <c r="F571" t="s">
        <v>136</v>
      </c>
      <c r="G571" t="s">
        <v>126</v>
      </c>
      <c r="H571" t="s">
        <v>76</v>
      </c>
      <c r="I571" t="s">
        <v>112</v>
      </c>
      <c r="J571" t="s">
        <v>428</v>
      </c>
      <c r="K571" t="s">
        <v>431</v>
      </c>
      <c r="L571" t="s">
        <v>420</v>
      </c>
      <c r="M571" t="s">
        <v>421</v>
      </c>
      <c r="N571" t="s">
        <v>422</v>
      </c>
      <c r="O571" t="s">
        <v>422</v>
      </c>
      <c r="P571" t="s">
        <v>77</v>
      </c>
      <c r="Q571" t="s">
        <v>77</v>
      </c>
      <c r="R571" t="s">
        <v>77</v>
      </c>
      <c r="S571" t="s">
        <v>77</v>
      </c>
      <c r="T571" t="s">
        <v>77</v>
      </c>
      <c r="U571" t="s">
        <v>531</v>
      </c>
      <c r="V571">
        <v>1</v>
      </c>
      <c r="W571" t="s">
        <v>136</v>
      </c>
      <c r="X571" t="s">
        <v>71</v>
      </c>
    </row>
    <row r="572" spans="1:24">
      <c r="A572" t="s">
        <v>136</v>
      </c>
      <c r="B572" t="s">
        <v>137</v>
      </c>
      <c r="C572" t="s">
        <v>71</v>
      </c>
      <c r="D572" t="s">
        <v>136</v>
      </c>
      <c r="E572">
        <v>2023</v>
      </c>
      <c r="F572" t="s">
        <v>136</v>
      </c>
      <c r="G572" t="s">
        <v>144</v>
      </c>
      <c r="H572" t="s">
        <v>76</v>
      </c>
      <c r="I572" t="s">
        <v>112</v>
      </c>
      <c r="J572" t="s">
        <v>418</v>
      </c>
      <c r="K572" t="s">
        <v>452</v>
      </c>
      <c r="L572" t="s">
        <v>420</v>
      </c>
      <c r="M572" t="s">
        <v>421</v>
      </c>
      <c r="N572" t="s">
        <v>422</v>
      </c>
      <c r="O572" t="s">
        <v>422</v>
      </c>
      <c r="P572" t="s">
        <v>77</v>
      </c>
      <c r="Q572" t="s">
        <v>77</v>
      </c>
      <c r="R572" t="s">
        <v>77</v>
      </c>
      <c r="S572" t="s">
        <v>77</v>
      </c>
      <c r="T572" t="s">
        <v>77</v>
      </c>
      <c r="U572" t="s">
        <v>77</v>
      </c>
      <c r="V572">
        <v>1</v>
      </c>
      <c r="W572" t="s">
        <v>136</v>
      </c>
      <c r="X572" t="s">
        <v>71</v>
      </c>
    </row>
    <row r="573" spans="1:24">
      <c r="A573" t="s">
        <v>136</v>
      </c>
      <c r="B573" t="s">
        <v>137</v>
      </c>
      <c r="C573" t="s">
        <v>71</v>
      </c>
      <c r="D573" t="s">
        <v>136</v>
      </c>
      <c r="E573">
        <v>2023</v>
      </c>
      <c r="F573" t="s">
        <v>136</v>
      </c>
      <c r="G573" t="s">
        <v>116</v>
      </c>
      <c r="H573" t="s">
        <v>76</v>
      </c>
      <c r="I573" t="s">
        <v>112</v>
      </c>
      <c r="J573" t="s">
        <v>428</v>
      </c>
      <c r="K573" t="s">
        <v>437</v>
      </c>
      <c r="L573" t="s">
        <v>420</v>
      </c>
      <c r="M573" t="s">
        <v>421</v>
      </c>
      <c r="N573" t="s">
        <v>422</v>
      </c>
      <c r="O573" t="s">
        <v>422</v>
      </c>
      <c r="P573" t="s">
        <v>77</v>
      </c>
      <c r="Q573" t="s">
        <v>77</v>
      </c>
      <c r="R573" t="s">
        <v>77</v>
      </c>
      <c r="S573" t="s">
        <v>77</v>
      </c>
      <c r="T573" t="s">
        <v>77</v>
      </c>
      <c r="U573" t="s">
        <v>531</v>
      </c>
      <c r="V573">
        <v>1</v>
      </c>
      <c r="W573" t="s">
        <v>136</v>
      </c>
      <c r="X573" t="s">
        <v>71</v>
      </c>
    </row>
    <row r="574" spans="1:24">
      <c r="A574" t="s">
        <v>136</v>
      </c>
      <c r="B574" t="s">
        <v>137</v>
      </c>
      <c r="C574" t="s">
        <v>71</v>
      </c>
      <c r="D574" t="s">
        <v>136</v>
      </c>
      <c r="E574">
        <v>2023</v>
      </c>
      <c r="F574" t="s">
        <v>136</v>
      </c>
      <c r="G574" t="s">
        <v>142</v>
      </c>
      <c r="H574" t="s">
        <v>76</v>
      </c>
      <c r="I574" t="s">
        <v>112</v>
      </c>
      <c r="J574" t="s">
        <v>418</v>
      </c>
      <c r="K574" t="s">
        <v>443</v>
      </c>
      <c r="L574" t="s">
        <v>420</v>
      </c>
      <c r="M574" t="s">
        <v>421</v>
      </c>
      <c r="N574" t="s">
        <v>422</v>
      </c>
      <c r="O574" t="s">
        <v>422</v>
      </c>
      <c r="P574" t="s">
        <v>77</v>
      </c>
      <c r="Q574" t="s">
        <v>77</v>
      </c>
      <c r="R574" t="s">
        <v>77</v>
      </c>
      <c r="S574" t="s">
        <v>77</v>
      </c>
      <c r="T574" t="s">
        <v>77</v>
      </c>
      <c r="U574" t="s">
        <v>530</v>
      </c>
      <c r="V574">
        <v>1</v>
      </c>
      <c r="W574" t="s">
        <v>136</v>
      </c>
      <c r="X574" t="s">
        <v>71</v>
      </c>
    </row>
    <row r="575" spans="1:24">
      <c r="A575" t="s">
        <v>136</v>
      </c>
      <c r="B575" t="s">
        <v>137</v>
      </c>
      <c r="C575" t="s">
        <v>71</v>
      </c>
      <c r="D575" t="s">
        <v>136</v>
      </c>
      <c r="E575">
        <v>2023</v>
      </c>
      <c r="F575" t="s">
        <v>136</v>
      </c>
      <c r="G575" t="s">
        <v>454</v>
      </c>
      <c r="H575" t="s">
        <v>76</v>
      </c>
      <c r="I575" t="s">
        <v>112</v>
      </c>
      <c r="J575" t="s">
        <v>428</v>
      </c>
      <c r="K575" t="s">
        <v>433</v>
      </c>
      <c r="L575" t="s">
        <v>420</v>
      </c>
      <c r="M575" t="s">
        <v>421</v>
      </c>
      <c r="N575" t="s">
        <v>422</v>
      </c>
      <c r="O575" t="s">
        <v>422</v>
      </c>
      <c r="P575" t="s">
        <v>77</v>
      </c>
      <c r="Q575" t="s">
        <v>77</v>
      </c>
      <c r="R575" t="s">
        <v>77</v>
      </c>
      <c r="S575" t="s">
        <v>77</v>
      </c>
      <c r="T575" t="s">
        <v>77</v>
      </c>
      <c r="U575" t="s">
        <v>531</v>
      </c>
      <c r="V575">
        <v>1</v>
      </c>
      <c r="W575" t="s">
        <v>136</v>
      </c>
      <c r="X575" t="s">
        <v>71</v>
      </c>
    </row>
    <row r="576" spans="1:24">
      <c r="A576" t="s">
        <v>136</v>
      </c>
      <c r="B576" t="s">
        <v>137</v>
      </c>
      <c r="C576" t="s">
        <v>71</v>
      </c>
      <c r="D576" t="s">
        <v>136</v>
      </c>
      <c r="E576">
        <v>2023</v>
      </c>
      <c r="F576" t="s">
        <v>136</v>
      </c>
      <c r="G576" t="s">
        <v>76</v>
      </c>
      <c r="H576" t="s">
        <v>76</v>
      </c>
      <c r="I576" t="s">
        <v>112</v>
      </c>
      <c r="J576" t="s">
        <v>428</v>
      </c>
      <c r="K576" t="s">
        <v>438</v>
      </c>
      <c r="L576" t="s">
        <v>420</v>
      </c>
      <c r="M576" t="s">
        <v>421</v>
      </c>
      <c r="N576" t="s">
        <v>422</v>
      </c>
      <c r="O576" t="s">
        <v>422</v>
      </c>
      <c r="P576" t="s">
        <v>77</v>
      </c>
      <c r="Q576" t="s">
        <v>77</v>
      </c>
      <c r="R576" t="s">
        <v>77</v>
      </c>
      <c r="S576" t="s">
        <v>77</v>
      </c>
      <c r="T576" t="s">
        <v>77</v>
      </c>
      <c r="U576" t="s">
        <v>531</v>
      </c>
      <c r="V576">
        <v>1</v>
      </c>
      <c r="W576" t="s">
        <v>136</v>
      </c>
      <c r="X576" t="s">
        <v>71</v>
      </c>
    </row>
    <row r="577" spans="1:24">
      <c r="A577" t="s">
        <v>136</v>
      </c>
      <c r="B577" t="s">
        <v>137</v>
      </c>
      <c r="C577" t="s">
        <v>71</v>
      </c>
      <c r="D577" t="s">
        <v>136</v>
      </c>
      <c r="E577">
        <v>2023</v>
      </c>
      <c r="F577" t="s">
        <v>136</v>
      </c>
      <c r="G577" t="s">
        <v>140</v>
      </c>
      <c r="H577" t="s">
        <v>76</v>
      </c>
      <c r="I577" t="s">
        <v>112</v>
      </c>
      <c r="J577" t="s">
        <v>418</v>
      </c>
      <c r="K577" t="s">
        <v>438</v>
      </c>
      <c r="L577" t="s">
        <v>420</v>
      </c>
      <c r="M577" t="s">
        <v>421</v>
      </c>
      <c r="N577" t="s">
        <v>422</v>
      </c>
      <c r="O577" t="s">
        <v>422</v>
      </c>
      <c r="P577" t="s">
        <v>77</v>
      </c>
      <c r="Q577" t="s">
        <v>77</v>
      </c>
      <c r="R577" t="s">
        <v>77</v>
      </c>
      <c r="S577" t="s">
        <v>77</v>
      </c>
      <c r="T577" t="s">
        <v>77</v>
      </c>
      <c r="U577" t="s">
        <v>530</v>
      </c>
      <c r="V577">
        <v>1</v>
      </c>
      <c r="W577" t="s">
        <v>136</v>
      </c>
      <c r="X577" t="s">
        <v>71</v>
      </c>
    </row>
    <row r="578" spans="1:24">
      <c r="A578" t="s">
        <v>136</v>
      </c>
      <c r="B578" t="s">
        <v>137</v>
      </c>
      <c r="C578" t="s">
        <v>71</v>
      </c>
      <c r="D578" t="s">
        <v>136</v>
      </c>
      <c r="E578">
        <v>2023</v>
      </c>
      <c r="F578" t="s">
        <v>136</v>
      </c>
      <c r="G578" t="s">
        <v>138</v>
      </c>
      <c r="H578" t="s">
        <v>76</v>
      </c>
      <c r="I578" t="s">
        <v>112</v>
      </c>
      <c r="J578" t="s">
        <v>428</v>
      </c>
      <c r="K578" t="s">
        <v>447</v>
      </c>
      <c r="L578" t="s">
        <v>420</v>
      </c>
      <c r="M578" t="s">
        <v>421</v>
      </c>
      <c r="N578" t="s">
        <v>422</v>
      </c>
      <c r="O578" t="s">
        <v>422</v>
      </c>
      <c r="P578" t="s">
        <v>77</v>
      </c>
      <c r="Q578" t="s">
        <v>77</v>
      </c>
      <c r="R578" t="s">
        <v>77</v>
      </c>
      <c r="S578" t="s">
        <v>77</v>
      </c>
      <c r="T578" t="s">
        <v>77</v>
      </c>
      <c r="U578" t="s">
        <v>532</v>
      </c>
      <c r="V578">
        <v>1</v>
      </c>
      <c r="W578" t="s">
        <v>136</v>
      </c>
      <c r="X578" t="s">
        <v>71</v>
      </c>
    </row>
    <row r="579" spans="1:24">
      <c r="A579" t="s">
        <v>136</v>
      </c>
      <c r="B579" t="s">
        <v>137</v>
      </c>
      <c r="C579" t="s">
        <v>71</v>
      </c>
      <c r="D579" t="s">
        <v>136</v>
      </c>
      <c r="E579">
        <v>2023</v>
      </c>
      <c r="F579" t="s">
        <v>136</v>
      </c>
      <c r="G579" t="s">
        <v>465</v>
      </c>
      <c r="H579" t="s">
        <v>76</v>
      </c>
      <c r="I579" t="s">
        <v>112</v>
      </c>
      <c r="J579" t="s">
        <v>418</v>
      </c>
      <c r="K579" t="s">
        <v>447</v>
      </c>
      <c r="L579" t="s">
        <v>420</v>
      </c>
      <c r="M579" t="s">
        <v>421</v>
      </c>
      <c r="N579" t="s">
        <v>422</v>
      </c>
      <c r="O579" t="s">
        <v>422</v>
      </c>
      <c r="P579" t="s">
        <v>77</v>
      </c>
      <c r="Q579" t="s">
        <v>77</v>
      </c>
      <c r="R579" t="s">
        <v>77</v>
      </c>
      <c r="S579" t="s">
        <v>77</v>
      </c>
      <c r="T579" t="s">
        <v>77</v>
      </c>
      <c r="U579" t="s">
        <v>532</v>
      </c>
      <c r="V579">
        <v>1</v>
      </c>
      <c r="W579" t="s">
        <v>136</v>
      </c>
      <c r="X579" t="s">
        <v>71</v>
      </c>
    </row>
    <row r="580" spans="1:24">
      <c r="A580" t="s">
        <v>136</v>
      </c>
      <c r="B580" t="s">
        <v>137</v>
      </c>
      <c r="C580" t="s">
        <v>71</v>
      </c>
      <c r="D580" t="s">
        <v>136</v>
      </c>
      <c r="E580">
        <v>2023</v>
      </c>
      <c r="F580" t="s">
        <v>136</v>
      </c>
      <c r="G580" t="s">
        <v>114</v>
      </c>
      <c r="H580" t="s">
        <v>76</v>
      </c>
      <c r="I580" t="s">
        <v>112</v>
      </c>
      <c r="J580" t="s">
        <v>428</v>
      </c>
      <c r="K580" t="s">
        <v>457</v>
      </c>
      <c r="L580" t="s">
        <v>420</v>
      </c>
      <c r="M580" t="s">
        <v>421</v>
      </c>
      <c r="N580" t="s">
        <v>422</v>
      </c>
      <c r="O580" t="s">
        <v>422</v>
      </c>
      <c r="P580" t="s">
        <v>77</v>
      </c>
      <c r="Q580" t="s">
        <v>77</v>
      </c>
      <c r="R580" t="s">
        <v>77</v>
      </c>
      <c r="S580" t="s">
        <v>77</v>
      </c>
      <c r="T580" t="s">
        <v>77</v>
      </c>
      <c r="U580" t="s">
        <v>531</v>
      </c>
      <c r="V580">
        <v>1</v>
      </c>
      <c r="W580" t="s">
        <v>136</v>
      </c>
      <c r="X580" t="s">
        <v>71</v>
      </c>
    </row>
    <row r="581" spans="1:24">
      <c r="A581" t="s">
        <v>136</v>
      </c>
      <c r="B581" t="s">
        <v>137</v>
      </c>
      <c r="C581" t="s">
        <v>71</v>
      </c>
      <c r="D581" t="s">
        <v>136</v>
      </c>
      <c r="E581">
        <v>2023</v>
      </c>
      <c r="F581" t="s">
        <v>136</v>
      </c>
      <c r="G581" t="s">
        <v>450</v>
      </c>
      <c r="H581" t="s">
        <v>76</v>
      </c>
      <c r="I581" t="s">
        <v>112</v>
      </c>
      <c r="J581" t="s">
        <v>418</v>
      </c>
      <c r="K581" t="s">
        <v>444</v>
      </c>
      <c r="L581" t="s">
        <v>420</v>
      </c>
      <c r="M581" t="s">
        <v>421</v>
      </c>
      <c r="N581" t="s">
        <v>422</v>
      </c>
      <c r="O581" t="s">
        <v>422</v>
      </c>
      <c r="P581" t="s">
        <v>77</v>
      </c>
      <c r="Q581" t="s">
        <v>77</v>
      </c>
      <c r="R581" t="s">
        <v>77</v>
      </c>
      <c r="S581" t="s">
        <v>77</v>
      </c>
      <c r="T581" t="s">
        <v>77</v>
      </c>
      <c r="U581" t="s">
        <v>533</v>
      </c>
      <c r="V581">
        <v>1</v>
      </c>
      <c r="W581" t="s">
        <v>136</v>
      </c>
      <c r="X581" t="s">
        <v>71</v>
      </c>
    </row>
    <row r="582" spans="1:24">
      <c r="A582" t="s">
        <v>136</v>
      </c>
      <c r="B582" t="s">
        <v>137</v>
      </c>
      <c r="C582" t="s">
        <v>71</v>
      </c>
      <c r="D582" t="s">
        <v>136</v>
      </c>
      <c r="E582">
        <v>2023</v>
      </c>
      <c r="F582" t="s">
        <v>136</v>
      </c>
      <c r="G582" t="s">
        <v>136</v>
      </c>
      <c r="H582" t="s">
        <v>76</v>
      </c>
      <c r="I582" t="s">
        <v>112</v>
      </c>
      <c r="J582" t="s">
        <v>428</v>
      </c>
      <c r="K582" t="s">
        <v>444</v>
      </c>
      <c r="L582" t="s">
        <v>420</v>
      </c>
      <c r="M582" t="s">
        <v>421</v>
      </c>
      <c r="N582" t="s">
        <v>422</v>
      </c>
      <c r="O582" t="s">
        <v>422</v>
      </c>
      <c r="P582" t="s">
        <v>77</v>
      </c>
      <c r="Q582" t="s">
        <v>77</v>
      </c>
      <c r="R582" t="s">
        <v>77</v>
      </c>
      <c r="S582" t="s">
        <v>77</v>
      </c>
      <c r="T582" t="s">
        <v>77</v>
      </c>
      <c r="U582" t="s">
        <v>534</v>
      </c>
      <c r="V582">
        <v>1</v>
      </c>
      <c r="W582" t="s">
        <v>136</v>
      </c>
      <c r="X582" t="s">
        <v>71</v>
      </c>
    </row>
    <row r="583" spans="1:24">
      <c r="A583" t="s">
        <v>136</v>
      </c>
      <c r="B583" t="s">
        <v>137</v>
      </c>
      <c r="C583" t="s">
        <v>71</v>
      </c>
      <c r="D583" t="s">
        <v>136</v>
      </c>
      <c r="E583">
        <v>2023</v>
      </c>
      <c r="F583" t="s">
        <v>136</v>
      </c>
      <c r="G583" t="s">
        <v>124</v>
      </c>
      <c r="H583" t="s">
        <v>76</v>
      </c>
      <c r="I583" t="s">
        <v>112</v>
      </c>
      <c r="J583" t="s">
        <v>428</v>
      </c>
      <c r="K583" t="s">
        <v>419</v>
      </c>
      <c r="L583" t="s">
        <v>420</v>
      </c>
      <c r="M583" t="s">
        <v>421</v>
      </c>
      <c r="N583" t="s">
        <v>422</v>
      </c>
      <c r="O583" t="s">
        <v>422</v>
      </c>
      <c r="P583" t="s">
        <v>77</v>
      </c>
      <c r="Q583" t="s">
        <v>77</v>
      </c>
      <c r="R583" t="s">
        <v>77</v>
      </c>
      <c r="S583" t="s">
        <v>77</v>
      </c>
      <c r="T583" t="s">
        <v>77</v>
      </c>
      <c r="U583" t="s">
        <v>531</v>
      </c>
      <c r="V583">
        <v>1</v>
      </c>
      <c r="W583" t="s">
        <v>136</v>
      </c>
      <c r="X583" t="s">
        <v>71</v>
      </c>
    </row>
    <row r="584" spans="1:24">
      <c r="A584" t="s">
        <v>136</v>
      </c>
      <c r="B584" t="s">
        <v>137</v>
      </c>
      <c r="C584" t="s">
        <v>71</v>
      </c>
      <c r="D584" t="s">
        <v>136</v>
      </c>
      <c r="E584">
        <v>2023</v>
      </c>
      <c r="F584" t="s">
        <v>136</v>
      </c>
      <c r="G584" t="s">
        <v>434</v>
      </c>
      <c r="H584" t="s">
        <v>76</v>
      </c>
      <c r="I584" t="s">
        <v>112</v>
      </c>
      <c r="J584" t="s">
        <v>418</v>
      </c>
      <c r="K584" t="s">
        <v>436</v>
      </c>
      <c r="L584" t="s">
        <v>420</v>
      </c>
      <c r="M584" t="s">
        <v>421</v>
      </c>
      <c r="N584" t="s">
        <v>422</v>
      </c>
      <c r="O584" t="s">
        <v>422</v>
      </c>
      <c r="P584" t="s">
        <v>77</v>
      </c>
      <c r="Q584" t="s">
        <v>77</v>
      </c>
      <c r="R584" t="s">
        <v>77</v>
      </c>
      <c r="S584" t="s">
        <v>77</v>
      </c>
      <c r="T584" t="s">
        <v>77</v>
      </c>
      <c r="U584" t="s">
        <v>522</v>
      </c>
      <c r="V584">
        <v>1</v>
      </c>
      <c r="W584" t="s">
        <v>136</v>
      </c>
      <c r="X584" t="s">
        <v>71</v>
      </c>
    </row>
    <row r="585" spans="1:24">
      <c r="A585" t="s">
        <v>136</v>
      </c>
      <c r="B585" t="s">
        <v>137</v>
      </c>
      <c r="C585" t="s">
        <v>71</v>
      </c>
      <c r="D585" t="s">
        <v>136</v>
      </c>
      <c r="E585">
        <v>2023</v>
      </c>
      <c r="F585" t="s">
        <v>136</v>
      </c>
      <c r="G585" t="s">
        <v>440</v>
      </c>
      <c r="H585" t="s">
        <v>76</v>
      </c>
      <c r="I585" t="s">
        <v>112</v>
      </c>
      <c r="J585" t="s">
        <v>418</v>
      </c>
      <c r="K585" t="s">
        <v>429</v>
      </c>
      <c r="L585" t="s">
        <v>420</v>
      </c>
      <c r="M585" t="s">
        <v>421</v>
      </c>
      <c r="N585" t="s">
        <v>422</v>
      </c>
      <c r="O585" t="s">
        <v>422</v>
      </c>
      <c r="P585" t="s">
        <v>77</v>
      </c>
      <c r="Q585" t="s">
        <v>77</v>
      </c>
      <c r="R585" t="s">
        <v>77</v>
      </c>
      <c r="S585" t="s">
        <v>77</v>
      </c>
      <c r="T585" t="s">
        <v>77</v>
      </c>
      <c r="U585" t="s">
        <v>535</v>
      </c>
      <c r="V585">
        <v>1</v>
      </c>
      <c r="W585" t="s">
        <v>136</v>
      </c>
      <c r="X585" t="s">
        <v>71</v>
      </c>
    </row>
    <row r="586" spans="1:24">
      <c r="A586" t="s">
        <v>136</v>
      </c>
      <c r="B586" t="s">
        <v>137</v>
      </c>
      <c r="C586" t="s">
        <v>71</v>
      </c>
      <c r="D586" t="s">
        <v>136</v>
      </c>
      <c r="E586">
        <v>2023</v>
      </c>
      <c r="F586" t="s">
        <v>136</v>
      </c>
      <c r="G586" t="s">
        <v>423</v>
      </c>
      <c r="H586" t="s">
        <v>76</v>
      </c>
      <c r="I586" t="s">
        <v>76</v>
      </c>
      <c r="J586" t="s">
        <v>418</v>
      </c>
      <c r="K586" t="s">
        <v>425</v>
      </c>
      <c r="L586" t="s">
        <v>420</v>
      </c>
      <c r="M586" t="s">
        <v>426</v>
      </c>
      <c r="N586" t="s">
        <v>427</v>
      </c>
      <c r="O586" t="s">
        <v>427</v>
      </c>
      <c r="P586">
        <v>800</v>
      </c>
      <c r="Q586" t="s">
        <v>424</v>
      </c>
      <c r="R586" t="s">
        <v>77</v>
      </c>
      <c r="S586" t="s">
        <v>424</v>
      </c>
      <c r="T586" t="s">
        <v>77</v>
      </c>
      <c r="U586" t="s">
        <v>77</v>
      </c>
      <c r="V586">
        <v>1</v>
      </c>
      <c r="W586" t="s">
        <v>136</v>
      </c>
      <c r="X586" t="s">
        <v>71</v>
      </c>
    </row>
    <row r="587" spans="1:24">
      <c r="A587" t="s">
        <v>136</v>
      </c>
      <c r="B587" t="s">
        <v>137</v>
      </c>
      <c r="C587" t="s">
        <v>71</v>
      </c>
      <c r="D587" t="s">
        <v>136</v>
      </c>
      <c r="E587">
        <v>2023</v>
      </c>
      <c r="F587" t="s">
        <v>136</v>
      </c>
      <c r="G587" t="s">
        <v>134</v>
      </c>
      <c r="H587" t="s">
        <v>76</v>
      </c>
      <c r="I587" t="s">
        <v>76</v>
      </c>
      <c r="J587" t="s">
        <v>428</v>
      </c>
      <c r="K587" t="s">
        <v>436</v>
      </c>
      <c r="L587" t="s">
        <v>420</v>
      </c>
      <c r="M587" t="s">
        <v>426</v>
      </c>
      <c r="N587" t="s">
        <v>427</v>
      </c>
      <c r="O587" t="s">
        <v>427</v>
      </c>
      <c r="P587">
        <v>1000</v>
      </c>
      <c r="Q587" t="s">
        <v>424</v>
      </c>
      <c r="R587" t="s">
        <v>77</v>
      </c>
      <c r="S587" t="s">
        <v>424</v>
      </c>
      <c r="T587" t="s">
        <v>77</v>
      </c>
      <c r="U587" t="s">
        <v>536</v>
      </c>
      <c r="V587">
        <v>1</v>
      </c>
      <c r="W587" t="s">
        <v>136</v>
      </c>
      <c r="X587" t="s">
        <v>71</v>
      </c>
    </row>
    <row r="588" spans="1:24">
      <c r="A588" t="s">
        <v>136</v>
      </c>
      <c r="B588" t="s">
        <v>137</v>
      </c>
      <c r="C588" t="s">
        <v>71</v>
      </c>
      <c r="D588" t="s">
        <v>136</v>
      </c>
      <c r="E588">
        <v>2023</v>
      </c>
      <c r="F588" t="s">
        <v>136</v>
      </c>
      <c r="G588" t="s">
        <v>122</v>
      </c>
      <c r="H588" t="s">
        <v>76</v>
      </c>
      <c r="I588" t="s">
        <v>112</v>
      </c>
      <c r="J588" t="s">
        <v>428</v>
      </c>
      <c r="K588" t="s">
        <v>449</v>
      </c>
      <c r="L588" t="s">
        <v>420</v>
      </c>
      <c r="M588" t="s">
        <v>421</v>
      </c>
      <c r="N588" t="s">
        <v>422</v>
      </c>
      <c r="O588" t="s">
        <v>422</v>
      </c>
      <c r="P588" t="s">
        <v>77</v>
      </c>
      <c r="Q588" t="s">
        <v>77</v>
      </c>
      <c r="R588" t="s">
        <v>77</v>
      </c>
      <c r="S588" t="s">
        <v>77</v>
      </c>
      <c r="T588" t="s">
        <v>77</v>
      </c>
      <c r="U588" t="s">
        <v>531</v>
      </c>
      <c r="V588">
        <v>1</v>
      </c>
      <c r="W588" t="s">
        <v>136</v>
      </c>
      <c r="X588" t="s">
        <v>71</v>
      </c>
    </row>
    <row r="589" spans="1:24">
      <c r="A589" t="s">
        <v>136</v>
      </c>
      <c r="B589" t="s">
        <v>137</v>
      </c>
      <c r="C589" t="s">
        <v>71</v>
      </c>
      <c r="D589" t="s">
        <v>136</v>
      </c>
      <c r="E589">
        <v>2023</v>
      </c>
      <c r="F589" t="s">
        <v>136</v>
      </c>
      <c r="G589" t="s">
        <v>460</v>
      </c>
      <c r="H589" t="s">
        <v>76</v>
      </c>
      <c r="I589" t="s">
        <v>112</v>
      </c>
      <c r="J589" t="s">
        <v>418</v>
      </c>
      <c r="K589" t="s">
        <v>446</v>
      </c>
      <c r="L589" t="s">
        <v>420</v>
      </c>
      <c r="M589" t="s">
        <v>421</v>
      </c>
      <c r="N589" t="s">
        <v>422</v>
      </c>
      <c r="O589" t="s">
        <v>422</v>
      </c>
      <c r="P589" t="s">
        <v>77</v>
      </c>
      <c r="Q589" t="s">
        <v>77</v>
      </c>
      <c r="R589" t="s">
        <v>77</v>
      </c>
      <c r="S589" t="s">
        <v>77</v>
      </c>
      <c r="T589" t="s">
        <v>77</v>
      </c>
      <c r="U589" t="s">
        <v>537</v>
      </c>
      <c r="V589">
        <v>1</v>
      </c>
      <c r="W589" t="s">
        <v>136</v>
      </c>
      <c r="X589" t="s">
        <v>71</v>
      </c>
    </row>
    <row r="590" spans="1:24">
      <c r="A590" t="s">
        <v>136</v>
      </c>
      <c r="B590" t="s">
        <v>137</v>
      </c>
      <c r="C590" t="s">
        <v>71</v>
      </c>
      <c r="D590" t="s">
        <v>136</v>
      </c>
      <c r="E590">
        <v>2023</v>
      </c>
      <c r="F590" t="s">
        <v>136</v>
      </c>
      <c r="G590" t="s">
        <v>461</v>
      </c>
      <c r="H590" t="s">
        <v>76</v>
      </c>
      <c r="I590" t="s">
        <v>76</v>
      </c>
      <c r="J590" t="s">
        <v>418</v>
      </c>
      <c r="K590" t="s">
        <v>439</v>
      </c>
      <c r="L590" t="s">
        <v>420</v>
      </c>
      <c r="M590" t="s">
        <v>426</v>
      </c>
      <c r="N590" t="s">
        <v>427</v>
      </c>
      <c r="O590" t="s">
        <v>427</v>
      </c>
      <c r="P590">
        <v>600</v>
      </c>
      <c r="Q590" t="s">
        <v>424</v>
      </c>
      <c r="R590" t="s">
        <v>77</v>
      </c>
      <c r="S590" t="s">
        <v>424</v>
      </c>
      <c r="T590" t="s">
        <v>77</v>
      </c>
      <c r="U590" t="s">
        <v>77</v>
      </c>
      <c r="V590">
        <v>1</v>
      </c>
      <c r="W590" t="s">
        <v>136</v>
      </c>
      <c r="X590" t="s">
        <v>71</v>
      </c>
    </row>
    <row r="591" spans="1:24">
      <c r="A591" t="s">
        <v>136</v>
      </c>
      <c r="B591" t="s">
        <v>137</v>
      </c>
      <c r="C591" t="s">
        <v>71</v>
      </c>
      <c r="D591" t="s">
        <v>136</v>
      </c>
      <c r="E591">
        <v>2023</v>
      </c>
      <c r="F591" t="s">
        <v>136</v>
      </c>
      <c r="G591" t="s">
        <v>132</v>
      </c>
      <c r="H591" t="s">
        <v>76</v>
      </c>
      <c r="I591" t="s">
        <v>112</v>
      </c>
      <c r="J591" t="s">
        <v>428</v>
      </c>
      <c r="K591" t="s">
        <v>429</v>
      </c>
      <c r="L591" t="s">
        <v>420</v>
      </c>
      <c r="M591" t="s">
        <v>421</v>
      </c>
      <c r="N591" t="s">
        <v>422</v>
      </c>
      <c r="O591" t="s">
        <v>422</v>
      </c>
      <c r="P591" t="s">
        <v>77</v>
      </c>
      <c r="Q591" t="s">
        <v>77</v>
      </c>
      <c r="R591" t="s">
        <v>77</v>
      </c>
      <c r="S591" t="s">
        <v>77</v>
      </c>
      <c r="T591" t="s">
        <v>77</v>
      </c>
      <c r="U591" t="s">
        <v>531</v>
      </c>
      <c r="V591">
        <v>1</v>
      </c>
      <c r="W591" t="s">
        <v>136</v>
      </c>
      <c r="X591" t="s">
        <v>71</v>
      </c>
    </row>
    <row r="592" spans="1:24">
      <c r="A592" t="s">
        <v>136</v>
      </c>
      <c r="B592" t="s">
        <v>137</v>
      </c>
      <c r="C592" t="s">
        <v>71</v>
      </c>
      <c r="D592" t="s">
        <v>136</v>
      </c>
      <c r="E592">
        <v>2023</v>
      </c>
      <c r="F592" t="s">
        <v>136</v>
      </c>
      <c r="G592" t="s">
        <v>464</v>
      </c>
      <c r="H592" t="s">
        <v>76</v>
      </c>
      <c r="I592" t="s">
        <v>112</v>
      </c>
      <c r="J592" t="s">
        <v>418</v>
      </c>
      <c r="K592" t="s">
        <v>459</v>
      </c>
      <c r="L592" t="s">
        <v>420</v>
      </c>
      <c r="M592" t="s">
        <v>421</v>
      </c>
      <c r="N592" t="s">
        <v>422</v>
      </c>
      <c r="O592" t="s">
        <v>422</v>
      </c>
      <c r="P592" t="s">
        <v>77</v>
      </c>
      <c r="Q592" t="s">
        <v>77</v>
      </c>
      <c r="R592" t="s">
        <v>77</v>
      </c>
      <c r="S592" t="s">
        <v>77</v>
      </c>
      <c r="T592" t="s">
        <v>77</v>
      </c>
      <c r="U592" t="s">
        <v>530</v>
      </c>
      <c r="V592">
        <v>1</v>
      </c>
      <c r="W592" t="s">
        <v>136</v>
      </c>
      <c r="X592" t="s">
        <v>71</v>
      </c>
    </row>
    <row r="593" spans="1:24">
      <c r="A593" t="s">
        <v>136</v>
      </c>
      <c r="B593" t="s">
        <v>137</v>
      </c>
      <c r="C593" t="s">
        <v>71</v>
      </c>
      <c r="D593" t="s">
        <v>136</v>
      </c>
      <c r="E593">
        <v>2023</v>
      </c>
      <c r="F593" t="s">
        <v>136</v>
      </c>
      <c r="G593" t="s">
        <v>458</v>
      </c>
      <c r="H593" t="s">
        <v>76</v>
      </c>
      <c r="I593" t="s">
        <v>112</v>
      </c>
      <c r="J593" t="s">
        <v>418</v>
      </c>
      <c r="K593" t="s">
        <v>431</v>
      </c>
      <c r="L593" t="s">
        <v>420</v>
      </c>
      <c r="M593" t="s">
        <v>421</v>
      </c>
      <c r="N593" t="s">
        <v>422</v>
      </c>
      <c r="O593" t="s">
        <v>422</v>
      </c>
      <c r="P593" t="s">
        <v>77</v>
      </c>
      <c r="Q593" t="s">
        <v>77</v>
      </c>
      <c r="R593" t="s">
        <v>77</v>
      </c>
      <c r="S593" t="s">
        <v>77</v>
      </c>
      <c r="T593" t="s">
        <v>77</v>
      </c>
      <c r="U593" t="s">
        <v>77</v>
      </c>
      <c r="V593">
        <v>1</v>
      </c>
      <c r="W593" t="s">
        <v>136</v>
      </c>
      <c r="X593" t="s">
        <v>71</v>
      </c>
    </row>
    <row r="594" spans="1:24">
      <c r="A594" t="s">
        <v>136</v>
      </c>
      <c r="B594" t="s">
        <v>137</v>
      </c>
      <c r="C594" t="s">
        <v>71</v>
      </c>
      <c r="D594" t="s">
        <v>136</v>
      </c>
      <c r="E594">
        <v>2023</v>
      </c>
      <c r="F594" t="s">
        <v>136</v>
      </c>
      <c r="G594" t="s">
        <v>112</v>
      </c>
      <c r="H594" t="s">
        <v>76</v>
      </c>
      <c r="I594" t="s">
        <v>112</v>
      </c>
      <c r="J594" t="s">
        <v>428</v>
      </c>
      <c r="K594" t="s">
        <v>430</v>
      </c>
      <c r="L594" t="s">
        <v>420</v>
      </c>
      <c r="M594" t="s">
        <v>421</v>
      </c>
      <c r="N594" t="s">
        <v>422</v>
      </c>
      <c r="O594" t="s">
        <v>422</v>
      </c>
      <c r="P594" t="s">
        <v>77</v>
      </c>
      <c r="Q594" t="s">
        <v>77</v>
      </c>
      <c r="R594" t="s">
        <v>77</v>
      </c>
      <c r="S594" t="s">
        <v>77</v>
      </c>
      <c r="T594" t="s">
        <v>77</v>
      </c>
      <c r="U594" t="s">
        <v>531</v>
      </c>
      <c r="V594">
        <v>1</v>
      </c>
      <c r="W594" t="s">
        <v>136</v>
      </c>
      <c r="X594" t="s">
        <v>71</v>
      </c>
    </row>
    <row r="595" spans="1:24">
      <c r="A595" t="s">
        <v>136</v>
      </c>
      <c r="B595" t="s">
        <v>137</v>
      </c>
      <c r="C595" t="s">
        <v>71</v>
      </c>
      <c r="D595" t="s">
        <v>136</v>
      </c>
      <c r="E595">
        <v>2023</v>
      </c>
      <c r="F595" t="s">
        <v>136</v>
      </c>
      <c r="G595" t="s">
        <v>453</v>
      </c>
      <c r="H595" t="s">
        <v>76</v>
      </c>
      <c r="I595" t="s">
        <v>76</v>
      </c>
      <c r="J595" t="s">
        <v>428</v>
      </c>
      <c r="K595" t="s">
        <v>425</v>
      </c>
      <c r="L595" t="s">
        <v>420</v>
      </c>
      <c r="M595" t="s">
        <v>426</v>
      </c>
      <c r="N595" t="s">
        <v>427</v>
      </c>
      <c r="O595" t="s">
        <v>427</v>
      </c>
      <c r="P595">
        <v>400</v>
      </c>
      <c r="Q595" t="s">
        <v>424</v>
      </c>
      <c r="R595" t="s">
        <v>77</v>
      </c>
      <c r="S595" t="s">
        <v>424</v>
      </c>
      <c r="T595" t="s">
        <v>77</v>
      </c>
      <c r="U595" t="s">
        <v>531</v>
      </c>
      <c r="V595">
        <v>1</v>
      </c>
      <c r="W595" t="s">
        <v>136</v>
      </c>
      <c r="X595" t="s">
        <v>71</v>
      </c>
    </row>
    <row r="596" spans="1:24">
      <c r="A596" t="s">
        <v>136</v>
      </c>
      <c r="B596" t="s">
        <v>137</v>
      </c>
      <c r="C596" t="s">
        <v>71</v>
      </c>
      <c r="D596" t="s">
        <v>136</v>
      </c>
      <c r="E596">
        <v>2023</v>
      </c>
      <c r="F596" t="s">
        <v>136</v>
      </c>
      <c r="G596" t="s">
        <v>432</v>
      </c>
      <c r="H596" t="s">
        <v>76</v>
      </c>
      <c r="I596" t="s">
        <v>76</v>
      </c>
      <c r="J596" t="s">
        <v>418</v>
      </c>
      <c r="K596" t="s">
        <v>433</v>
      </c>
      <c r="L596" t="s">
        <v>420</v>
      </c>
      <c r="M596" t="s">
        <v>426</v>
      </c>
      <c r="N596" t="s">
        <v>427</v>
      </c>
      <c r="O596" t="s">
        <v>427</v>
      </c>
      <c r="P596">
        <v>700</v>
      </c>
      <c r="Q596" t="s">
        <v>424</v>
      </c>
      <c r="R596" t="s">
        <v>77</v>
      </c>
      <c r="S596" t="s">
        <v>424</v>
      </c>
      <c r="T596" t="s">
        <v>77</v>
      </c>
      <c r="U596" t="s">
        <v>77</v>
      </c>
      <c r="V596">
        <v>1</v>
      </c>
      <c r="W596" t="s">
        <v>136</v>
      </c>
      <c r="X596" t="s">
        <v>71</v>
      </c>
    </row>
    <row r="597" spans="1:24">
      <c r="A597" t="s">
        <v>136</v>
      </c>
      <c r="B597" t="s">
        <v>137</v>
      </c>
      <c r="C597" t="s">
        <v>71</v>
      </c>
      <c r="D597" t="s">
        <v>136</v>
      </c>
      <c r="E597">
        <v>2023</v>
      </c>
      <c r="F597" t="s">
        <v>136</v>
      </c>
      <c r="G597" t="s">
        <v>435</v>
      </c>
      <c r="H597" t="s">
        <v>76</v>
      </c>
      <c r="I597" t="s">
        <v>112</v>
      </c>
      <c r="J597" t="s">
        <v>428</v>
      </c>
      <c r="K597" t="s">
        <v>443</v>
      </c>
      <c r="L597" t="s">
        <v>420</v>
      </c>
      <c r="M597" t="s">
        <v>421</v>
      </c>
      <c r="N597" t="s">
        <v>422</v>
      </c>
      <c r="O597" t="s">
        <v>422</v>
      </c>
      <c r="P597" t="s">
        <v>77</v>
      </c>
      <c r="Q597" t="s">
        <v>77</v>
      </c>
      <c r="R597" t="s">
        <v>77</v>
      </c>
      <c r="S597" t="s">
        <v>77</v>
      </c>
      <c r="T597" t="s">
        <v>77</v>
      </c>
      <c r="U597" t="s">
        <v>531</v>
      </c>
      <c r="V597">
        <v>1</v>
      </c>
      <c r="W597" t="s">
        <v>136</v>
      </c>
      <c r="X597" t="s">
        <v>71</v>
      </c>
    </row>
    <row r="598" spans="1:24">
      <c r="A598" t="s">
        <v>136</v>
      </c>
      <c r="B598" t="s">
        <v>137</v>
      </c>
      <c r="C598" t="s">
        <v>71</v>
      </c>
      <c r="D598" t="s">
        <v>136</v>
      </c>
      <c r="E598">
        <v>2023</v>
      </c>
      <c r="F598" t="s">
        <v>136</v>
      </c>
      <c r="G598" t="s">
        <v>417</v>
      </c>
      <c r="H598" t="s">
        <v>76</v>
      </c>
      <c r="I598" t="s">
        <v>112</v>
      </c>
      <c r="J598" t="s">
        <v>418</v>
      </c>
      <c r="K598" t="s">
        <v>419</v>
      </c>
      <c r="L598" t="s">
        <v>420</v>
      </c>
      <c r="M598" t="s">
        <v>421</v>
      </c>
      <c r="N598" t="s">
        <v>422</v>
      </c>
      <c r="O598" t="s">
        <v>422</v>
      </c>
      <c r="P598" t="s">
        <v>77</v>
      </c>
      <c r="Q598" t="s">
        <v>77</v>
      </c>
      <c r="R598" t="s">
        <v>77</v>
      </c>
      <c r="S598" t="s">
        <v>77</v>
      </c>
      <c r="T598" t="s">
        <v>77</v>
      </c>
      <c r="U598" t="s">
        <v>538</v>
      </c>
      <c r="V598">
        <v>1</v>
      </c>
      <c r="W598" t="s">
        <v>136</v>
      </c>
      <c r="X598" t="s">
        <v>71</v>
      </c>
    </row>
    <row r="599" spans="1:24">
      <c r="A599" t="s">
        <v>136</v>
      </c>
      <c r="B599" t="s">
        <v>137</v>
      </c>
      <c r="C599" t="s">
        <v>71</v>
      </c>
      <c r="D599" t="s">
        <v>136</v>
      </c>
      <c r="E599">
        <v>2023</v>
      </c>
      <c r="F599" t="s">
        <v>136</v>
      </c>
      <c r="G599" t="s">
        <v>120</v>
      </c>
      <c r="H599" t="s">
        <v>76</v>
      </c>
      <c r="I599" t="s">
        <v>112</v>
      </c>
      <c r="J599" t="s">
        <v>428</v>
      </c>
      <c r="K599" t="s">
        <v>463</v>
      </c>
      <c r="L599" t="s">
        <v>420</v>
      </c>
      <c r="M599" t="s">
        <v>421</v>
      </c>
      <c r="N599" t="s">
        <v>422</v>
      </c>
      <c r="O599" t="s">
        <v>422</v>
      </c>
      <c r="P599" t="s">
        <v>77</v>
      </c>
      <c r="Q599" t="s">
        <v>77</v>
      </c>
      <c r="R599" t="s">
        <v>77</v>
      </c>
      <c r="S599" t="s">
        <v>77</v>
      </c>
      <c r="T599" t="s">
        <v>77</v>
      </c>
      <c r="U599" t="s">
        <v>531</v>
      </c>
      <c r="V599">
        <v>1</v>
      </c>
      <c r="W599" t="s">
        <v>136</v>
      </c>
      <c r="X599" t="s">
        <v>71</v>
      </c>
    </row>
    <row r="600" spans="1:24">
      <c r="A600" t="s">
        <v>136</v>
      </c>
      <c r="B600" t="s">
        <v>137</v>
      </c>
      <c r="C600" t="s">
        <v>71</v>
      </c>
      <c r="D600" t="s">
        <v>136</v>
      </c>
      <c r="E600">
        <v>2023</v>
      </c>
      <c r="F600" t="s">
        <v>136</v>
      </c>
      <c r="G600" t="s">
        <v>445</v>
      </c>
      <c r="H600" t="s">
        <v>76</v>
      </c>
      <c r="I600" t="s">
        <v>76</v>
      </c>
      <c r="J600" t="s">
        <v>428</v>
      </c>
      <c r="K600" t="s">
        <v>446</v>
      </c>
      <c r="L600" t="s">
        <v>420</v>
      </c>
      <c r="M600" t="s">
        <v>426</v>
      </c>
      <c r="N600" t="s">
        <v>427</v>
      </c>
      <c r="O600" t="s">
        <v>427</v>
      </c>
      <c r="P600">
        <v>300</v>
      </c>
      <c r="Q600" t="s">
        <v>424</v>
      </c>
      <c r="R600" t="s">
        <v>77</v>
      </c>
      <c r="S600" t="s">
        <v>424</v>
      </c>
      <c r="T600" t="s">
        <v>77</v>
      </c>
      <c r="U600" t="s">
        <v>531</v>
      </c>
      <c r="V600">
        <v>1</v>
      </c>
      <c r="W600" t="s">
        <v>136</v>
      </c>
      <c r="X600" t="s">
        <v>71</v>
      </c>
    </row>
    <row r="601" spans="1:24">
      <c r="A601" t="s">
        <v>136</v>
      </c>
      <c r="B601" t="s">
        <v>137</v>
      </c>
      <c r="C601" t="s">
        <v>71</v>
      </c>
      <c r="D601" t="s">
        <v>136</v>
      </c>
      <c r="E601">
        <v>2023</v>
      </c>
      <c r="F601" t="s">
        <v>136</v>
      </c>
      <c r="G601" t="s">
        <v>448</v>
      </c>
      <c r="H601" t="s">
        <v>76</v>
      </c>
      <c r="I601" t="s">
        <v>112</v>
      </c>
      <c r="J601" t="s">
        <v>418</v>
      </c>
      <c r="K601" t="s">
        <v>449</v>
      </c>
      <c r="L601" t="s">
        <v>420</v>
      </c>
      <c r="M601" t="s">
        <v>421</v>
      </c>
      <c r="N601" t="s">
        <v>422</v>
      </c>
      <c r="O601" t="s">
        <v>422</v>
      </c>
      <c r="P601" t="s">
        <v>77</v>
      </c>
      <c r="Q601" t="s">
        <v>77</v>
      </c>
      <c r="R601" t="s">
        <v>77</v>
      </c>
      <c r="S601" t="s">
        <v>77</v>
      </c>
      <c r="T601" t="s">
        <v>77</v>
      </c>
      <c r="U601" t="s">
        <v>530</v>
      </c>
      <c r="V601">
        <v>1</v>
      </c>
      <c r="W601" t="s">
        <v>136</v>
      </c>
      <c r="X601" t="s">
        <v>71</v>
      </c>
    </row>
    <row r="602" spans="1:24">
      <c r="A602" t="s">
        <v>136</v>
      </c>
      <c r="B602" t="s">
        <v>137</v>
      </c>
      <c r="C602" t="s">
        <v>71</v>
      </c>
      <c r="D602" t="s">
        <v>136</v>
      </c>
      <c r="E602">
        <v>2023</v>
      </c>
      <c r="F602" t="s">
        <v>136</v>
      </c>
      <c r="G602" t="s">
        <v>462</v>
      </c>
      <c r="H602" t="s">
        <v>76</v>
      </c>
      <c r="I602" t="s">
        <v>112</v>
      </c>
      <c r="J602" t="s">
        <v>418</v>
      </c>
      <c r="K602" t="s">
        <v>463</v>
      </c>
      <c r="L602" t="s">
        <v>420</v>
      </c>
      <c r="M602" t="s">
        <v>421</v>
      </c>
      <c r="N602" t="s">
        <v>422</v>
      </c>
      <c r="O602" t="s">
        <v>422</v>
      </c>
      <c r="P602" t="s">
        <v>77</v>
      </c>
      <c r="Q602" t="s">
        <v>77</v>
      </c>
      <c r="R602" t="s">
        <v>77</v>
      </c>
      <c r="S602" t="s">
        <v>77</v>
      </c>
      <c r="T602" t="s">
        <v>77</v>
      </c>
      <c r="U602" t="s">
        <v>77</v>
      </c>
      <c r="V602">
        <v>1</v>
      </c>
      <c r="W602" t="s">
        <v>136</v>
      </c>
      <c r="X602" t="s">
        <v>71</v>
      </c>
    </row>
    <row r="603" spans="1:24">
      <c r="A603" t="s">
        <v>136</v>
      </c>
      <c r="B603" t="s">
        <v>137</v>
      </c>
      <c r="C603" t="s">
        <v>71</v>
      </c>
      <c r="D603" t="s">
        <v>136</v>
      </c>
      <c r="E603">
        <v>2023</v>
      </c>
      <c r="F603" t="s">
        <v>136</v>
      </c>
      <c r="G603" t="s">
        <v>130</v>
      </c>
      <c r="H603" t="s">
        <v>76</v>
      </c>
      <c r="I603" t="s">
        <v>76</v>
      </c>
      <c r="J603" t="s">
        <v>428</v>
      </c>
      <c r="K603" t="s">
        <v>439</v>
      </c>
      <c r="L603" t="s">
        <v>420</v>
      </c>
      <c r="M603" t="s">
        <v>426</v>
      </c>
      <c r="N603" t="s">
        <v>427</v>
      </c>
      <c r="O603" t="s">
        <v>427</v>
      </c>
      <c r="P603">
        <v>300</v>
      </c>
      <c r="Q603" t="s">
        <v>424</v>
      </c>
      <c r="R603" t="s">
        <v>77</v>
      </c>
      <c r="S603" t="s">
        <v>424</v>
      </c>
      <c r="T603" t="s">
        <v>77</v>
      </c>
      <c r="U603" t="s">
        <v>531</v>
      </c>
      <c r="V603">
        <v>1</v>
      </c>
      <c r="W603" t="s">
        <v>136</v>
      </c>
      <c r="X603" t="s">
        <v>71</v>
      </c>
    </row>
    <row r="604" spans="1:24">
      <c r="A604" t="s">
        <v>136</v>
      </c>
      <c r="B604" t="s">
        <v>137</v>
      </c>
      <c r="C604" t="s">
        <v>71</v>
      </c>
      <c r="D604" t="s">
        <v>136</v>
      </c>
      <c r="E604">
        <v>2023</v>
      </c>
      <c r="F604" t="s">
        <v>136</v>
      </c>
      <c r="G604" t="s">
        <v>118</v>
      </c>
      <c r="H604" t="s">
        <v>76</v>
      </c>
      <c r="I604" t="s">
        <v>112</v>
      </c>
      <c r="J604" t="s">
        <v>428</v>
      </c>
      <c r="K604" t="s">
        <v>42</v>
      </c>
      <c r="L604" t="s">
        <v>420</v>
      </c>
      <c r="M604" t="s">
        <v>421</v>
      </c>
      <c r="N604" t="s">
        <v>422</v>
      </c>
      <c r="O604" t="s">
        <v>422</v>
      </c>
      <c r="P604" t="s">
        <v>77</v>
      </c>
      <c r="Q604" t="s">
        <v>77</v>
      </c>
      <c r="R604" t="s">
        <v>77</v>
      </c>
      <c r="S604" t="s">
        <v>77</v>
      </c>
      <c r="T604" t="s">
        <v>77</v>
      </c>
      <c r="U604" t="s">
        <v>531</v>
      </c>
      <c r="V604">
        <v>1</v>
      </c>
      <c r="W604" t="s">
        <v>136</v>
      </c>
      <c r="X604" t="s">
        <v>71</v>
      </c>
    </row>
    <row r="605" spans="1:24">
      <c r="A605" t="s">
        <v>138</v>
      </c>
      <c r="B605" t="s">
        <v>139</v>
      </c>
      <c r="C605" t="s">
        <v>58</v>
      </c>
      <c r="D605" t="s">
        <v>138</v>
      </c>
      <c r="E605">
        <v>2023</v>
      </c>
      <c r="F605" t="s">
        <v>138</v>
      </c>
      <c r="G605" t="s">
        <v>455</v>
      </c>
      <c r="H605" t="s">
        <v>76</v>
      </c>
      <c r="I605" t="s">
        <v>76</v>
      </c>
      <c r="J605" t="s">
        <v>418</v>
      </c>
      <c r="K605" t="s">
        <v>42</v>
      </c>
      <c r="L605" t="s">
        <v>420</v>
      </c>
      <c r="M605" t="s">
        <v>426</v>
      </c>
      <c r="N605" t="s">
        <v>420</v>
      </c>
      <c r="O605" t="s">
        <v>427</v>
      </c>
      <c r="P605">
        <v>250</v>
      </c>
      <c r="Q605" t="s">
        <v>471</v>
      </c>
      <c r="R605" s="36">
        <v>1300</v>
      </c>
      <c r="S605" t="s">
        <v>424</v>
      </c>
      <c r="T605" t="s">
        <v>77</v>
      </c>
      <c r="U605" t="s">
        <v>540</v>
      </c>
      <c r="V605">
        <v>1</v>
      </c>
      <c r="W605" t="s">
        <v>138</v>
      </c>
      <c r="X605" t="s">
        <v>58</v>
      </c>
    </row>
    <row r="606" spans="1:24">
      <c r="A606" t="s">
        <v>138</v>
      </c>
      <c r="B606" t="s">
        <v>139</v>
      </c>
      <c r="C606" t="s">
        <v>58</v>
      </c>
      <c r="D606" t="s">
        <v>138</v>
      </c>
      <c r="E606">
        <v>2023</v>
      </c>
      <c r="F606" t="s">
        <v>138</v>
      </c>
      <c r="G606" t="s">
        <v>118</v>
      </c>
      <c r="H606" t="s">
        <v>76</v>
      </c>
      <c r="I606" t="s">
        <v>112</v>
      </c>
      <c r="J606" t="s">
        <v>428</v>
      </c>
      <c r="K606" t="s">
        <v>42</v>
      </c>
      <c r="L606" t="s">
        <v>420</v>
      </c>
      <c r="M606" t="s">
        <v>421</v>
      </c>
      <c r="N606" t="s">
        <v>422</v>
      </c>
      <c r="O606" t="s">
        <v>422</v>
      </c>
      <c r="P606" t="s">
        <v>77</v>
      </c>
      <c r="Q606" t="s">
        <v>77</v>
      </c>
      <c r="R606" t="s">
        <v>77</v>
      </c>
      <c r="S606" t="s">
        <v>77</v>
      </c>
      <c r="T606" t="s">
        <v>77</v>
      </c>
      <c r="U606" t="s">
        <v>541</v>
      </c>
      <c r="V606">
        <v>1</v>
      </c>
      <c r="W606" t="s">
        <v>138</v>
      </c>
      <c r="X606" t="s">
        <v>58</v>
      </c>
    </row>
    <row r="607" spans="1:24">
      <c r="A607" t="s">
        <v>138</v>
      </c>
      <c r="B607" t="s">
        <v>139</v>
      </c>
      <c r="C607" t="s">
        <v>58</v>
      </c>
      <c r="D607" t="s">
        <v>138</v>
      </c>
      <c r="E607">
        <v>2023</v>
      </c>
      <c r="F607" t="s">
        <v>138</v>
      </c>
      <c r="G607" t="s">
        <v>456</v>
      </c>
      <c r="H607" t="s">
        <v>76</v>
      </c>
      <c r="I607" t="s">
        <v>76</v>
      </c>
      <c r="J607" t="s">
        <v>418</v>
      </c>
      <c r="K607" t="s">
        <v>437</v>
      </c>
      <c r="L607" t="s">
        <v>420</v>
      </c>
      <c r="M607" t="s">
        <v>426</v>
      </c>
      <c r="N607" t="s">
        <v>420</v>
      </c>
      <c r="O607" t="s">
        <v>427</v>
      </c>
      <c r="P607">
        <v>250</v>
      </c>
      <c r="Q607" t="s">
        <v>471</v>
      </c>
      <c r="R607" s="36">
        <v>1300</v>
      </c>
      <c r="S607" t="s">
        <v>424</v>
      </c>
      <c r="T607" t="s">
        <v>77</v>
      </c>
      <c r="U607" t="s">
        <v>540</v>
      </c>
      <c r="V607">
        <v>1</v>
      </c>
      <c r="W607" t="s">
        <v>138</v>
      </c>
      <c r="X607" t="s">
        <v>58</v>
      </c>
    </row>
    <row r="608" spans="1:24">
      <c r="A608" t="s">
        <v>138</v>
      </c>
      <c r="B608" t="s">
        <v>139</v>
      </c>
      <c r="C608" t="s">
        <v>58</v>
      </c>
      <c r="D608" t="s">
        <v>138</v>
      </c>
      <c r="E608">
        <v>2023</v>
      </c>
      <c r="F608" t="s">
        <v>138</v>
      </c>
      <c r="G608" t="s">
        <v>128</v>
      </c>
      <c r="H608" t="s">
        <v>435</v>
      </c>
      <c r="I608" t="s">
        <v>77</v>
      </c>
      <c r="J608" t="s">
        <v>428</v>
      </c>
      <c r="K608" t="s">
        <v>459</v>
      </c>
      <c r="L608" t="s">
        <v>427</v>
      </c>
      <c r="M608" t="s">
        <v>422</v>
      </c>
      <c r="N608" t="s">
        <v>422</v>
      </c>
      <c r="O608" t="s">
        <v>422</v>
      </c>
      <c r="P608" t="s">
        <v>77</v>
      </c>
      <c r="Q608" t="s">
        <v>77</v>
      </c>
      <c r="R608" t="s">
        <v>77</v>
      </c>
      <c r="S608" t="s">
        <v>77</v>
      </c>
      <c r="T608" t="s">
        <v>77</v>
      </c>
      <c r="U608" t="s">
        <v>541</v>
      </c>
      <c r="V608">
        <v>1</v>
      </c>
      <c r="W608" t="s">
        <v>138</v>
      </c>
      <c r="X608" t="s">
        <v>58</v>
      </c>
    </row>
    <row r="609" spans="1:24">
      <c r="A609" t="s">
        <v>138</v>
      </c>
      <c r="B609" t="s">
        <v>139</v>
      </c>
      <c r="C609" t="s">
        <v>58</v>
      </c>
      <c r="D609" t="s">
        <v>138</v>
      </c>
      <c r="E609">
        <v>2023</v>
      </c>
      <c r="F609" t="s">
        <v>138</v>
      </c>
      <c r="G609" t="s">
        <v>435</v>
      </c>
      <c r="H609" t="s">
        <v>76</v>
      </c>
      <c r="I609" t="s">
        <v>112</v>
      </c>
      <c r="J609" t="s">
        <v>428</v>
      </c>
      <c r="K609" t="s">
        <v>443</v>
      </c>
      <c r="L609" t="s">
        <v>420</v>
      </c>
      <c r="M609" t="s">
        <v>421</v>
      </c>
      <c r="N609" t="s">
        <v>422</v>
      </c>
      <c r="O609" t="s">
        <v>422</v>
      </c>
      <c r="P609" t="s">
        <v>77</v>
      </c>
      <c r="Q609" t="s">
        <v>77</v>
      </c>
      <c r="R609" t="s">
        <v>77</v>
      </c>
      <c r="S609" t="s">
        <v>77</v>
      </c>
      <c r="T609" t="s">
        <v>77</v>
      </c>
      <c r="U609" t="s">
        <v>541</v>
      </c>
      <c r="V609">
        <v>1</v>
      </c>
      <c r="W609" t="s">
        <v>138</v>
      </c>
      <c r="X609" t="s">
        <v>58</v>
      </c>
    </row>
    <row r="610" spans="1:24">
      <c r="A610" t="s">
        <v>138</v>
      </c>
      <c r="B610" t="s">
        <v>139</v>
      </c>
      <c r="C610" t="s">
        <v>58</v>
      </c>
      <c r="D610" t="s">
        <v>138</v>
      </c>
      <c r="E610">
        <v>2023</v>
      </c>
      <c r="F610" t="s">
        <v>138</v>
      </c>
      <c r="G610" t="s">
        <v>148</v>
      </c>
      <c r="H610" t="s">
        <v>76</v>
      </c>
      <c r="I610" t="s">
        <v>76</v>
      </c>
      <c r="J610" t="s">
        <v>418</v>
      </c>
      <c r="K610" t="s">
        <v>457</v>
      </c>
      <c r="L610" t="s">
        <v>420</v>
      </c>
      <c r="M610" t="s">
        <v>426</v>
      </c>
      <c r="N610" t="s">
        <v>420</v>
      </c>
      <c r="O610" t="s">
        <v>427</v>
      </c>
      <c r="P610">
        <v>250</v>
      </c>
      <c r="Q610" t="s">
        <v>471</v>
      </c>
      <c r="R610" s="36">
        <v>1300</v>
      </c>
      <c r="S610" t="s">
        <v>424</v>
      </c>
      <c r="T610" t="s">
        <v>77</v>
      </c>
      <c r="U610" t="s">
        <v>540</v>
      </c>
      <c r="V610">
        <v>1</v>
      </c>
      <c r="W610" t="s">
        <v>138</v>
      </c>
      <c r="X610" t="s">
        <v>58</v>
      </c>
    </row>
    <row r="611" spans="1:24">
      <c r="A611" t="s">
        <v>138</v>
      </c>
      <c r="B611" t="s">
        <v>139</v>
      </c>
      <c r="C611" t="s">
        <v>58</v>
      </c>
      <c r="D611" t="s">
        <v>138</v>
      </c>
      <c r="E611">
        <v>2023</v>
      </c>
      <c r="F611" t="s">
        <v>138</v>
      </c>
      <c r="G611" t="s">
        <v>126</v>
      </c>
      <c r="H611" t="s">
        <v>76</v>
      </c>
      <c r="I611" t="s">
        <v>112</v>
      </c>
      <c r="J611" t="s">
        <v>428</v>
      </c>
      <c r="K611" t="s">
        <v>431</v>
      </c>
      <c r="L611" t="s">
        <v>420</v>
      </c>
      <c r="M611" t="s">
        <v>421</v>
      </c>
      <c r="N611" t="s">
        <v>422</v>
      </c>
      <c r="O611" t="s">
        <v>422</v>
      </c>
      <c r="P611" t="s">
        <v>77</v>
      </c>
      <c r="Q611" t="s">
        <v>77</v>
      </c>
      <c r="R611" t="s">
        <v>77</v>
      </c>
      <c r="S611" t="s">
        <v>77</v>
      </c>
      <c r="T611" t="s">
        <v>77</v>
      </c>
      <c r="U611" t="s">
        <v>541</v>
      </c>
      <c r="V611">
        <v>1</v>
      </c>
      <c r="W611" t="s">
        <v>138</v>
      </c>
      <c r="X611" t="s">
        <v>58</v>
      </c>
    </row>
    <row r="612" spans="1:24">
      <c r="A612" t="s">
        <v>138</v>
      </c>
      <c r="B612" t="s">
        <v>139</v>
      </c>
      <c r="C612" t="s">
        <v>58</v>
      </c>
      <c r="D612" t="s">
        <v>138</v>
      </c>
      <c r="E612">
        <v>2023</v>
      </c>
      <c r="F612" t="s">
        <v>138</v>
      </c>
      <c r="G612" t="s">
        <v>146</v>
      </c>
      <c r="H612" t="s">
        <v>76</v>
      </c>
      <c r="I612" t="s">
        <v>76</v>
      </c>
      <c r="J612" t="s">
        <v>418</v>
      </c>
      <c r="K612" t="s">
        <v>430</v>
      </c>
      <c r="L612" t="s">
        <v>420</v>
      </c>
      <c r="M612" t="s">
        <v>426</v>
      </c>
      <c r="N612" t="s">
        <v>420</v>
      </c>
      <c r="O612" t="s">
        <v>427</v>
      </c>
      <c r="P612">
        <v>250</v>
      </c>
      <c r="Q612" t="s">
        <v>471</v>
      </c>
      <c r="R612" s="36">
        <v>1300</v>
      </c>
      <c r="S612" t="s">
        <v>424</v>
      </c>
      <c r="T612" t="s">
        <v>77</v>
      </c>
      <c r="U612" t="s">
        <v>540</v>
      </c>
      <c r="V612">
        <v>1</v>
      </c>
      <c r="W612" t="s">
        <v>138</v>
      </c>
      <c r="X612" t="s">
        <v>58</v>
      </c>
    </row>
    <row r="613" spans="1:24">
      <c r="A613" t="s">
        <v>138</v>
      </c>
      <c r="B613" t="s">
        <v>139</v>
      </c>
      <c r="C613" t="s">
        <v>58</v>
      </c>
      <c r="D613" t="s">
        <v>138</v>
      </c>
      <c r="E613">
        <v>2023</v>
      </c>
      <c r="F613" t="s">
        <v>138</v>
      </c>
      <c r="G613" t="s">
        <v>144</v>
      </c>
      <c r="H613" t="s">
        <v>76</v>
      </c>
      <c r="I613" t="s">
        <v>76</v>
      </c>
      <c r="J613" t="s">
        <v>418</v>
      </c>
      <c r="K613" t="s">
        <v>452</v>
      </c>
      <c r="L613" t="s">
        <v>420</v>
      </c>
      <c r="M613" t="s">
        <v>426</v>
      </c>
      <c r="N613" t="s">
        <v>420</v>
      </c>
      <c r="O613" t="s">
        <v>427</v>
      </c>
      <c r="P613">
        <v>250</v>
      </c>
      <c r="Q613" t="s">
        <v>471</v>
      </c>
      <c r="R613" s="36">
        <v>1300</v>
      </c>
      <c r="S613" t="s">
        <v>424</v>
      </c>
      <c r="T613" t="s">
        <v>77</v>
      </c>
      <c r="U613" t="s">
        <v>540</v>
      </c>
      <c r="V613">
        <v>1</v>
      </c>
      <c r="W613" t="s">
        <v>138</v>
      </c>
      <c r="X613" t="s">
        <v>58</v>
      </c>
    </row>
    <row r="614" spans="1:24">
      <c r="A614" t="s">
        <v>138</v>
      </c>
      <c r="B614" t="s">
        <v>139</v>
      </c>
      <c r="C614" t="s">
        <v>58</v>
      </c>
      <c r="D614" t="s">
        <v>138</v>
      </c>
      <c r="E614">
        <v>2023</v>
      </c>
      <c r="F614" t="s">
        <v>138</v>
      </c>
      <c r="G614" t="s">
        <v>142</v>
      </c>
      <c r="H614" t="s">
        <v>76</v>
      </c>
      <c r="I614" t="s">
        <v>76</v>
      </c>
      <c r="J614" t="s">
        <v>418</v>
      </c>
      <c r="K614" t="s">
        <v>443</v>
      </c>
      <c r="L614" t="s">
        <v>420</v>
      </c>
      <c r="M614" t="s">
        <v>426</v>
      </c>
      <c r="N614" t="s">
        <v>420</v>
      </c>
      <c r="O614" t="s">
        <v>427</v>
      </c>
      <c r="P614">
        <v>250</v>
      </c>
      <c r="Q614" t="s">
        <v>471</v>
      </c>
      <c r="R614" s="36">
        <v>1300</v>
      </c>
      <c r="S614" t="s">
        <v>424</v>
      </c>
      <c r="T614" t="s">
        <v>77</v>
      </c>
      <c r="U614" t="s">
        <v>540</v>
      </c>
      <c r="V614">
        <v>1</v>
      </c>
      <c r="W614" t="s">
        <v>138</v>
      </c>
      <c r="X614" t="s">
        <v>58</v>
      </c>
    </row>
    <row r="615" spans="1:24">
      <c r="A615" t="s">
        <v>138</v>
      </c>
      <c r="B615" t="s">
        <v>139</v>
      </c>
      <c r="C615" t="s">
        <v>58</v>
      </c>
      <c r="D615" t="s">
        <v>138</v>
      </c>
      <c r="E615">
        <v>2023</v>
      </c>
      <c r="F615" t="s">
        <v>138</v>
      </c>
      <c r="G615" t="s">
        <v>116</v>
      </c>
      <c r="H615" t="s">
        <v>76</v>
      </c>
      <c r="I615" t="s">
        <v>112</v>
      </c>
      <c r="J615" t="s">
        <v>428</v>
      </c>
      <c r="K615" t="s">
        <v>437</v>
      </c>
      <c r="L615" t="s">
        <v>420</v>
      </c>
      <c r="M615" t="s">
        <v>421</v>
      </c>
      <c r="N615" t="s">
        <v>422</v>
      </c>
      <c r="O615" t="s">
        <v>422</v>
      </c>
      <c r="P615" t="s">
        <v>77</v>
      </c>
      <c r="Q615" t="s">
        <v>77</v>
      </c>
      <c r="R615" t="s">
        <v>77</v>
      </c>
      <c r="S615" t="s">
        <v>77</v>
      </c>
      <c r="T615" t="s">
        <v>77</v>
      </c>
      <c r="U615" t="s">
        <v>541</v>
      </c>
      <c r="V615">
        <v>1</v>
      </c>
      <c r="W615" t="s">
        <v>138</v>
      </c>
      <c r="X615" t="s">
        <v>58</v>
      </c>
    </row>
    <row r="616" spans="1:24">
      <c r="A616" t="s">
        <v>138</v>
      </c>
      <c r="B616" t="s">
        <v>139</v>
      </c>
      <c r="C616" t="s">
        <v>58</v>
      </c>
      <c r="D616" t="s">
        <v>138</v>
      </c>
      <c r="E616">
        <v>2023</v>
      </c>
      <c r="F616" t="s">
        <v>138</v>
      </c>
      <c r="G616" t="s">
        <v>454</v>
      </c>
      <c r="H616" t="s">
        <v>76</v>
      </c>
      <c r="I616" t="s">
        <v>112</v>
      </c>
      <c r="J616" t="s">
        <v>428</v>
      </c>
      <c r="K616" t="s">
        <v>433</v>
      </c>
      <c r="L616" t="s">
        <v>420</v>
      </c>
      <c r="M616" t="s">
        <v>421</v>
      </c>
      <c r="N616" t="s">
        <v>422</v>
      </c>
      <c r="O616" t="s">
        <v>422</v>
      </c>
      <c r="P616" t="s">
        <v>77</v>
      </c>
      <c r="Q616" t="s">
        <v>77</v>
      </c>
      <c r="R616" t="s">
        <v>77</v>
      </c>
      <c r="S616" t="s">
        <v>77</v>
      </c>
      <c r="T616" t="s">
        <v>77</v>
      </c>
      <c r="U616" t="s">
        <v>541</v>
      </c>
      <c r="V616">
        <v>1</v>
      </c>
      <c r="W616" t="s">
        <v>138</v>
      </c>
      <c r="X616" t="s">
        <v>58</v>
      </c>
    </row>
    <row r="617" spans="1:24">
      <c r="A617" t="s">
        <v>138</v>
      </c>
      <c r="B617" t="s">
        <v>139</v>
      </c>
      <c r="C617" t="s">
        <v>58</v>
      </c>
      <c r="D617" t="s">
        <v>138</v>
      </c>
      <c r="E617">
        <v>2023</v>
      </c>
      <c r="F617" t="s">
        <v>138</v>
      </c>
      <c r="G617" t="s">
        <v>140</v>
      </c>
      <c r="H617" t="s">
        <v>76</v>
      </c>
      <c r="I617" t="s">
        <v>76</v>
      </c>
      <c r="J617" t="s">
        <v>418</v>
      </c>
      <c r="K617" t="s">
        <v>438</v>
      </c>
      <c r="L617" t="s">
        <v>420</v>
      </c>
      <c r="M617" t="s">
        <v>426</v>
      </c>
      <c r="N617" t="s">
        <v>420</v>
      </c>
      <c r="O617" t="s">
        <v>427</v>
      </c>
      <c r="P617">
        <v>250</v>
      </c>
      <c r="Q617" t="s">
        <v>471</v>
      </c>
      <c r="R617" s="36">
        <v>1300</v>
      </c>
      <c r="S617" t="s">
        <v>424</v>
      </c>
      <c r="T617" t="s">
        <v>77</v>
      </c>
      <c r="U617" t="s">
        <v>540</v>
      </c>
      <c r="V617">
        <v>1</v>
      </c>
      <c r="W617" t="s">
        <v>138</v>
      </c>
      <c r="X617" t="s">
        <v>58</v>
      </c>
    </row>
    <row r="618" spans="1:24">
      <c r="A618" t="s">
        <v>138</v>
      </c>
      <c r="B618" t="s">
        <v>139</v>
      </c>
      <c r="C618" t="s">
        <v>58</v>
      </c>
      <c r="D618" t="s">
        <v>138</v>
      </c>
      <c r="E618">
        <v>2023</v>
      </c>
      <c r="F618" t="s">
        <v>138</v>
      </c>
      <c r="G618" t="s">
        <v>76</v>
      </c>
      <c r="H618" t="s">
        <v>76</v>
      </c>
      <c r="I618" t="s">
        <v>112</v>
      </c>
      <c r="J618" t="s">
        <v>428</v>
      </c>
      <c r="K618" t="s">
        <v>438</v>
      </c>
      <c r="L618" t="s">
        <v>420</v>
      </c>
      <c r="M618" t="s">
        <v>421</v>
      </c>
      <c r="N618" t="s">
        <v>422</v>
      </c>
      <c r="O618" t="s">
        <v>422</v>
      </c>
      <c r="P618" t="s">
        <v>77</v>
      </c>
      <c r="Q618" t="s">
        <v>77</v>
      </c>
      <c r="R618" t="s">
        <v>77</v>
      </c>
      <c r="S618" t="s">
        <v>77</v>
      </c>
      <c r="T618" t="s">
        <v>77</v>
      </c>
      <c r="U618" t="s">
        <v>541</v>
      </c>
      <c r="V618">
        <v>1</v>
      </c>
      <c r="W618" t="s">
        <v>138</v>
      </c>
      <c r="X618" t="s">
        <v>58</v>
      </c>
    </row>
    <row r="619" spans="1:24">
      <c r="A619" t="s">
        <v>138</v>
      </c>
      <c r="B619" t="s">
        <v>139</v>
      </c>
      <c r="C619" t="s">
        <v>58</v>
      </c>
      <c r="D619" t="s">
        <v>138</v>
      </c>
      <c r="E619">
        <v>2023</v>
      </c>
      <c r="F619" t="s">
        <v>138</v>
      </c>
      <c r="G619" t="s">
        <v>110</v>
      </c>
      <c r="H619" t="s">
        <v>76</v>
      </c>
      <c r="I619" t="s">
        <v>112</v>
      </c>
      <c r="J619" t="s">
        <v>428</v>
      </c>
      <c r="K619" t="s">
        <v>452</v>
      </c>
      <c r="L619" t="s">
        <v>420</v>
      </c>
      <c r="M619" t="s">
        <v>421</v>
      </c>
      <c r="N619" t="s">
        <v>422</v>
      </c>
      <c r="O619" t="s">
        <v>422</v>
      </c>
      <c r="P619" t="s">
        <v>77</v>
      </c>
      <c r="Q619" t="s">
        <v>77</v>
      </c>
      <c r="R619" t="s">
        <v>77</v>
      </c>
      <c r="S619" t="s">
        <v>77</v>
      </c>
      <c r="T619" t="s">
        <v>77</v>
      </c>
      <c r="U619" t="s">
        <v>541</v>
      </c>
      <c r="V619">
        <v>1</v>
      </c>
      <c r="W619" t="s">
        <v>138</v>
      </c>
      <c r="X619" t="s">
        <v>58</v>
      </c>
    </row>
    <row r="620" spans="1:24">
      <c r="A620" t="s">
        <v>138</v>
      </c>
      <c r="B620" t="s">
        <v>139</v>
      </c>
      <c r="C620" t="s">
        <v>58</v>
      </c>
      <c r="D620" t="s">
        <v>138</v>
      </c>
      <c r="E620">
        <v>2023</v>
      </c>
      <c r="F620" t="s">
        <v>138</v>
      </c>
      <c r="G620" t="s">
        <v>465</v>
      </c>
      <c r="H620" t="s">
        <v>76</v>
      </c>
      <c r="I620" t="s">
        <v>76</v>
      </c>
      <c r="J620" t="s">
        <v>418</v>
      </c>
      <c r="K620" t="s">
        <v>447</v>
      </c>
      <c r="L620" t="s">
        <v>420</v>
      </c>
      <c r="M620" t="s">
        <v>426</v>
      </c>
      <c r="N620" t="s">
        <v>420</v>
      </c>
      <c r="O620" t="s">
        <v>427</v>
      </c>
      <c r="P620">
        <v>250</v>
      </c>
      <c r="Q620" t="s">
        <v>471</v>
      </c>
      <c r="R620" s="36">
        <v>1300</v>
      </c>
      <c r="S620" t="s">
        <v>424</v>
      </c>
      <c r="T620" t="s">
        <v>77</v>
      </c>
      <c r="U620" t="s">
        <v>542</v>
      </c>
      <c r="V620">
        <v>1</v>
      </c>
      <c r="W620" t="s">
        <v>138</v>
      </c>
      <c r="X620" t="s">
        <v>58</v>
      </c>
    </row>
    <row r="621" spans="1:24">
      <c r="A621" t="s">
        <v>138</v>
      </c>
      <c r="B621" t="s">
        <v>139</v>
      </c>
      <c r="C621" t="s">
        <v>58</v>
      </c>
      <c r="D621" t="s">
        <v>138</v>
      </c>
      <c r="E621">
        <v>2023</v>
      </c>
      <c r="F621" t="s">
        <v>138</v>
      </c>
      <c r="G621" t="s">
        <v>138</v>
      </c>
      <c r="H621" t="s">
        <v>76</v>
      </c>
      <c r="I621" t="s">
        <v>112</v>
      </c>
      <c r="J621" t="s">
        <v>428</v>
      </c>
      <c r="K621" t="s">
        <v>447</v>
      </c>
      <c r="L621" t="s">
        <v>420</v>
      </c>
      <c r="M621" t="s">
        <v>421</v>
      </c>
      <c r="N621" t="s">
        <v>422</v>
      </c>
      <c r="O621" t="s">
        <v>422</v>
      </c>
      <c r="P621" t="s">
        <v>77</v>
      </c>
      <c r="Q621" t="s">
        <v>77</v>
      </c>
      <c r="R621" t="s">
        <v>77</v>
      </c>
      <c r="S621" t="s">
        <v>77</v>
      </c>
      <c r="T621" t="s">
        <v>77</v>
      </c>
      <c r="U621" t="s">
        <v>542</v>
      </c>
      <c r="V621">
        <v>1</v>
      </c>
      <c r="W621" t="s">
        <v>138</v>
      </c>
      <c r="X621" t="s">
        <v>58</v>
      </c>
    </row>
    <row r="622" spans="1:24">
      <c r="A622" t="s">
        <v>138</v>
      </c>
      <c r="B622" t="s">
        <v>139</v>
      </c>
      <c r="C622" t="s">
        <v>58</v>
      </c>
      <c r="D622" t="s">
        <v>138</v>
      </c>
      <c r="E622">
        <v>2023</v>
      </c>
      <c r="F622" t="s">
        <v>138</v>
      </c>
      <c r="G622" t="s">
        <v>124</v>
      </c>
      <c r="H622" t="s">
        <v>76</v>
      </c>
      <c r="I622" t="s">
        <v>112</v>
      </c>
      <c r="J622" t="s">
        <v>428</v>
      </c>
      <c r="K622" t="s">
        <v>419</v>
      </c>
      <c r="L622" t="s">
        <v>420</v>
      </c>
      <c r="M622" t="s">
        <v>421</v>
      </c>
      <c r="N622" t="s">
        <v>422</v>
      </c>
      <c r="O622" t="s">
        <v>422</v>
      </c>
      <c r="P622" t="s">
        <v>77</v>
      </c>
      <c r="Q622" t="s">
        <v>77</v>
      </c>
      <c r="R622" t="s">
        <v>77</v>
      </c>
      <c r="S622" t="s">
        <v>77</v>
      </c>
      <c r="T622" t="s">
        <v>77</v>
      </c>
      <c r="U622" t="s">
        <v>541</v>
      </c>
      <c r="V622">
        <v>1</v>
      </c>
      <c r="W622" t="s">
        <v>138</v>
      </c>
      <c r="X622" t="s">
        <v>58</v>
      </c>
    </row>
    <row r="623" spans="1:24">
      <c r="A623" t="s">
        <v>138</v>
      </c>
      <c r="B623" t="s">
        <v>139</v>
      </c>
      <c r="C623" t="s">
        <v>58</v>
      </c>
      <c r="D623" t="s">
        <v>138</v>
      </c>
      <c r="E623">
        <v>2023</v>
      </c>
      <c r="F623" t="s">
        <v>138</v>
      </c>
      <c r="G623" t="s">
        <v>450</v>
      </c>
      <c r="H623" t="s">
        <v>76</v>
      </c>
      <c r="I623" t="s">
        <v>112</v>
      </c>
      <c r="J623" t="s">
        <v>418</v>
      </c>
      <c r="K623" t="s">
        <v>444</v>
      </c>
      <c r="L623" t="s">
        <v>420</v>
      </c>
      <c r="M623" t="s">
        <v>421</v>
      </c>
      <c r="N623" t="s">
        <v>422</v>
      </c>
      <c r="O623" t="s">
        <v>422</v>
      </c>
      <c r="P623" t="s">
        <v>77</v>
      </c>
      <c r="Q623" t="s">
        <v>77</v>
      </c>
      <c r="R623" t="s">
        <v>77</v>
      </c>
      <c r="S623" t="s">
        <v>77</v>
      </c>
      <c r="T623" t="s">
        <v>77</v>
      </c>
      <c r="U623" t="s">
        <v>77</v>
      </c>
      <c r="V623">
        <v>1</v>
      </c>
      <c r="W623" t="s">
        <v>138</v>
      </c>
      <c r="X623" t="s">
        <v>58</v>
      </c>
    </row>
    <row r="624" spans="1:24">
      <c r="A624" t="s">
        <v>138</v>
      </c>
      <c r="B624" t="s">
        <v>139</v>
      </c>
      <c r="C624" t="s">
        <v>58</v>
      </c>
      <c r="D624" t="s">
        <v>138</v>
      </c>
      <c r="E624">
        <v>2023</v>
      </c>
      <c r="F624" t="s">
        <v>138</v>
      </c>
      <c r="G624" t="s">
        <v>434</v>
      </c>
      <c r="H624" t="s">
        <v>76</v>
      </c>
      <c r="I624" t="s">
        <v>76</v>
      </c>
      <c r="J624" t="s">
        <v>418</v>
      </c>
      <c r="K624" t="s">
        <v>436</v>
      </c>
      <c r="L624" t="s">
        <v>420</v>
      </c>
      <c r="M624" t="s">
        <v>426</v>
      </c>
      <c r="N624" t="s">
        <v>427</v>
      </c>
      <c r="O624" t="s">
        <v>427</v>
      </c>
      <c r="P624">
        <v>10</v>
      </c>
      <c r="Q624" t="s">
        <v>424</v>
      </c>
      <c r="R624" t="s">
        <v>77</v>
      </c>
      <c r="S624" t="s">
        <v>424</v>
      </c>
      <c r="T624" t="s">
        <v>77</v>
      </c>
      <c r="U624" t="s">
        <v>543</v>
      </c>
      <c r="V624">
        <v>1</v>
      </c>
      <c r="W624" t="s">
        <v>138</v>
      </c>
      <c r="X624" t="s">
        <v>58</v>
      </c>
    </row>
    <row r="625" spans="1:24">
      <c r="A625" t="s">
        <v>138</v>
      </c>
      <c r="B625" t="s">
        <v>139</v>
      </c>
      <c r="C625" t="s">
        <v>58</v>
      </c>
      <c r="D625" t="s">
        <v>138</v>
      </c>
      <c r="E625">
        <v>2023</v>
      </c>
      <c r="F625" t="s">
        <v>138</v>
      </c>
      <c r="G625" t="s">
        <v>136</v>
      </c>
      <c r="H625" t="s">
        <v>76</v>
      </c>
      <c r="I625" t="s">
        <v>112</v>
      </c>
      <c r="J625" t="s">
        <v>428</v>
      </c>
      <c r="K625" t="s">
        <v>444</v>
      </c>
      <c r="L625" t="s">
        <v>420</v>
      </c>
      <c r="M625" t="s">
        <v>421</v>
      </c>
      <c r="N625" t="s">
        <v>422</v>
      </c>
      <c r="O625" t="s">
        <v>422</v>
      </c>
      <c r="P625" t="s">
        <v>77</v>
      </c>
      <c r="Q625" t="s">
        <v>77</v>
      </c>
      <c r="R625" t="s">
        <v>77</v>
      </c>
      <c r="S625" t="s">
        <v>77</v>
      </c>
      <c r="T625" t="s">
        <v>77</v>
      </c>
      <c r="U625" t="s">
        <v>77</v>
      </c>
      <c r="V625">
        <v>1</v>
      </c>
      <c r="W625" t="s">
        <v>138</v>
      </c>
      <c r="X625" t="s">
        <v>58</v>
      </c>
    </row>
    <row r="626" spans="1:24">
      <c r="A626" t="s">
        <v>138</v>
      </c>
      <c r="B626" t="s">
        <v>139</v>
      </c>
      <c r="C626" t="s">
        <v>58</v>
      </c>
      <c r="D626" t="s">
        <v>138</v>
      </c>
      <c r="E626">
        <v>2023</v>
      </c>
      <c r="F626" t="s">
        <v>138</v>
      </c>
      <c r="G626" t="s">
        <v>440</v>
      </c>
      <c r="H626" t="s">
        <v>76</v>
      </c>
      <c r="I626" t="s">
        <v>76</v>
      </c>
      <c r="J626" t="s">
        <v>418</v>
      </c>
      <c r="K626" t="s">
        <v>429</v>
      </c>
      <c r="L626" t="s">
        <v>420</v>
      </c>
      <c r="M626" t="s">
        <v>426</v>
      </c>
      <c r="N626" t="s">
        <v>427</v>
      </c>
      <c r="O626" t="s">
        <v>427</v>
      </c>
      <c r="P626">
        <v>1000</v>
      </c>
      <c r="Q626" t="s">
        <v>424</v>
      </c>
      <c r="R626" t="s">
        <v>77</v>
      </c>
      <c r="S626" t="s">
        <v>424</v>
      </c>
      <c r="T626" t="s">
        <v>77</v>
      </c>
      <c r="U626" t="s">
        <v>77</v>
      </c>
      <c r="V626">
        <v>1</v>
      </c>
      <c r="W626" t="s">
        <v>138</v>
      </c>
      <c r="X626" t="s">
        <v>58</v>
      </c>
    </row>
    <row r="627" spans="1:24">
      <c r="A627" t="s">
        <v>138</v>
      </c>
      <c r="B627" t="s">
        <v>139</v>
      </c>
      <c r="C627" t="s">
        <v>58</v>
      </c>
      <c r="D627" t="s">
        <v>138</v>
      </c>
      <c r="E627">
        <v>2023</v>
      </c>
      <c r="F627" t="s">
        <v>138</v>
      </c>
      <c r="G627" t="s">
        <v>423</v>
      </c>
      <c r="H627" t="s">
        <v>76</v>
      </c>
      <c r="I627" t="s">
        <v>76</v>
      </c>
      <c r="J627" t="s">
        <v>418</v>
      </c>
      <c r="K627" t="s">
        <v>425</v>
      </c>
      <c r="L627" t="s">
        <v>420</v>
      </c>
      <c r="M627" t="s">
        <v>426</v>
      </c>
      <c r="N627" t="s">
        <v>427</v>
      </c>
      <c r="O627" t="s">
        <v>427</v>
      </c>
      <c r="P627">
        <v>800</v>
      </c>
      <c r="Q627" t="s">
        <v>424</v>
      </c>
      <c r="R627" t="s">
        <v>77</v>
      </c>
      <c r="S627" t="s">
        <v>424</v>
      </c>
      <c r="T627" t="s">
        <v>77</v>
      </c>
      <c r="U627" t="s">
        <v>77</v>
      </c>
      <c r="V627">
        <v>1</v>
      </c>
      <c r="W627" t="s">
        <v>138</v>
      </c>
      <c r="X627" t="s">
        <v>58</v>
      </c>
    </row>
    <row r="628" spans="1:24">
      <c r="A628" t="s">
        <v>138</v>
      </c>
      <c r="B628" t="s">
        <v>139</v>
      </c>
      <c r="C628" t="s">
        <v>58</v>
      </c>
      <c r="D628" t="s">
        <v>138</v>
      </c>
      <c r="E628">
        <v>2023</v>
      </c>
      <c r="F628" t="s">
        <v>138</v>
      </c>
      <c r="G628" t="s">
        <v>134</v>
      </c>
      <c r="H628" t="s">
        <v>76</v>
      </c>
      <c r="I628" t="s">
        <v>76</v>
      </c>
      <c r="J628" t="s">
        <v>428</v>
      </c>
      <c r="K628" t="s">
        <v>436</v>
      </c>
      <c r="L628" t="s">
        <v>420</v>
      </c>
      <c r="M628" t="s">
        <v>426</v>
      </c>
      <c r="N628" t="s">
        <v>427</v>
      </c>
      <c r="O628" t="s">
        <v>427</v>
      </c>
      <c r="P628">
        <v>10</v>
      </c>
      <c r="Q628" t="s">
        <v>424</v>
      </c>
      <c r="R628" t="s">
        <v>77</v>
      </c>
      <c r="S628" t="s">
        <v>424</v>
      </c>
      <c r="T628" t="s">
        <v>77</v>
      </c>
      <c r="U628" t="s">
        <v>543</v>
      </c>
      <c r="V628">
        <v>1</v>
      </c>
      <c r="W628" t="s">
        <v>138</v>
      </c>
      <c r="X628" t="s">
        <v>58</v>
      </c>
    </row>
    <row r="629" spans="1:24">
      <c r="A629" t="s">
        <v>138</v>
      </c>
      <c r="B629" t="s">
        <v>139</v>
      </c>
      <c r="C629" t="s">
        <v>58</v>
      </c>
      <c r="D629" t="s">
        <v>138</v>
      </c>
      <c r="E629">
        <v>2023</v>
      </c>
      <c r="F629" t="s">
        <v>138</v>
      </c>
      <c r="G629" t="s">
        <v>460</v>
      </c>
      <c r="H629" t="s">
        <v>76</v>
      </c>
      <c r="I629" t="s">
        <v>76</v>
      </c>
      <c r="J629" t="s">
        <v>418</v>
      </c>
      <c r="K629" t="s">
        <v>446</v>
      </c>
      <c r="L629" t="s">
        <v>420</v>
      </c>
      <c r="M629" t="s">
        <v>426</v>
      </c>
      <c r="N629" t="s">
        <v>420</v>
      </c>
      <c r="O629" t="s">
        <v>427</v>
      </c>
      <c r="P629">
        <v>250</v>
      </c>
      <c r="Q629" t="s">
        <v>471</v>
      </c>
      <c r="R629" s="36">
        <v>1300</v>
      </c>
      <c r="S629" t="s">
        <v>424</v>
      </c>
      <c r="T629" t="s">
        <v>77</v>
      </c>
      <c r="U629" t="s">
        <v>77</v>
      </c>
      <c r="V629">
        <v>1</v>
      </c>
      <c r="W629" t="s">
        <v>138</v>
      </c>
      <c r="X629" t="s">
        <v>58</v>
      </c>
    </row>
    <row r="630" spans="1:24">
      <c r="A630" t="s">
        <v>138</v>
      </c>
      <c r="B630" t="s">
        <v>139</v>
      </c>
      <c r="C630" t="s">
        <v>58</v>
      </c>
      <c r="D630" t="s">
        <v>138</v>
      </c>
      <c r="E630">
        <v>2023</v>
      </c>
      <c r="F630" t="s">
        <v>138</v>
      </c>
      <c r="G630" t="s">
        <v>114</v>
      </c>
      <c r="H630" t="s">
        <v>76</v>
      </c>
      <c r="I630" t="s">
        <v>112</v>
      </c>
      <c r="J630" t="s">
        <v>428</v>
      </c>
      <c r="K630" t="s">
        <v>457</v>
      </c>
      <c r="L630" t="s">
        <v>420</v>
      </c>
      <c r="M630" t="s">
        <v>421</v>
      </c>
      <c r="N630" t="s">
        <v>422</v>
      </c>
      <c r="O630" t="s">
        <v>422</v>
      </c>
      <c r="P630" t="s">
        <v>77</v>
      </c>
      <c r="Q630" t="s">
        <v>77</v>
      </c>
      <c r="R630" t="s">
        <v>77</v>
      </c>
      <c r="S630" t="s">
        <v>77</v>
      </c>
      <c r="T630" t="s">
        <v>77</v>
      </c>
      <c r="U630" t="s">
        <v>541</v>
      </c>
      <c r="V630">
        <v>1</v>
      </c>
      <c r="W630" t="s">
        <v>138</v>
      </c>
      <c r="X630" t="s">
        <v>58</v>
      </c>
    </row>
    <row r="631" spans="1:24">
      <c r="A631" t="s">
        <v>138</v>
      </c>
      <c r="B631" t="s">
        <v>139</v>
      </c>
      <c r="C631" t="s">
        <v>58</v>
      </c>
      <c r="D631" t="s">
        <v>138</v>
      </c>
      <c r="E631">
        <v>2023</v>
      </c>
      <c r="F631" t="s">
        <v>138</v>
      </c>
      <c r="G631" t="s">
        <v>122</v>
      </c>
      <c r="H631" t="s">
        <v>76</v>
      </c>
      <c r="I631" t="s">
        <v>112</v>
      </c>
      <c r="J631" t="s">
        <v>428</v>
      </c>
      <c r="K631" t="s">
        <v>449</v>
      </c>
      <c r="L631" t="s">
        <v>420</v>
      </c>
      <c r="M631" t="s">
        <v>421</v>
      </c>
      <c r="N631" t="s">
        <v>422</v>
      </c>
      <c r="O631" t="s">
        <v>422</v>
      </c>
      <c r="P631" t="s">
        <v>77</v>
      </c>
      <c r="Q631" t="s">
        <v>77</v>
      </c>
      <c r="R631" t="s">
        <v>77</v>
      </c>
      <c r="S631" t="s">
        <v>77</v>
      </c>
      <c r="T631" t="s">
        <v>77</v>
      </c>
      <c r="U631" t="s">
        <v>541</v>
      </c>
      <c r="V631">
        <v>1</v>
      </c>
      <c r="W631" t="s">
        <v>138</v>
      </c>
      <c r="X631" t="s">
        <v>58</v>
      </c>
    </row>
    <row r="632" spans="1:24">
      <c r="A632" t="s">
        <v>138</v>
      </c>
      <c r="B632" t="s">
        <v>139</v>
      </c>
      <c r="C632" t="s">
        <v>58</v>
      </c>
      <c r="D632" t="s">
        <v>138</v>
      </c>
      <c r="E632">
        <v>2023</v>
      </c>
      <c r="F632" t="s">
        <v>138</v>
      </c>
      <c r="G632" t="s">
        <v>461</v>
      </c>
      <c r="H632" t="s">
        <v>76</v>
      </c>
      <c r="I632" t="s">
        <v>76</v>
      </c>
      <c r="J632" t="s">
        <v>418</v>
      </c>
      <c r="K632" t="s">
        <v>439</v>
      </c>
      <c r="L632" t="s">
        <v>420</v>
      </c>
      <c r="M632" t="s">
        <v>426</v>
      </c>
      <c r="N632" t="s">
        <v>420</v>
      </c>
      <c r="O632" t="s">
        <v>427</v>
      </c>
      <c r="P632">
        <v>250</v>
      </c>
      <c r="Q632" t="s">
        <v>471</v>
      </c>
      <c r="R632" s="36">
        <v>1300</v>
      </c>
      <c r="S632" t="s">
        <v>424</v>
      </c>
      <c r="T632" t="s">
        <v>77</v>
      </c>
      <c r="U632" t="s">
        <v>77</v>
      </c>
      <c r="V632">
        <v>1</v>
      </c>
      <c r="W632" t="s">
        <v>138</v>
      </c>
      <c r="X632" t="s">
        <v>58</v>
      </c>
    </row>
    <row r="633" spans="1:24">
      <c r="A633" t="s">
        <v>138</v>
      </c>
      <c r="B633" t="s">
        <v>139</v>
      </c>
      <c r="C633" t="s">
        <v>58</v>
      </c>
      <c r="D633" t="s">
        <v>138</v>
      </c>
      <c r="E633">
        <v>2023</v>
      </c>
      <c r="F633" t="s">
        <v>138</v>
      </c>
      <c r="G633" t="s">
        <v>132</v>
      </c>
      <c r="H633" t="s">
        <v>76</v>
      </c>
      <c r="I633" t="s">
        <v>76</v>
      </c>
      <c r="J633" t="s">
        <v>428</v>
      </c>
      <c r="K633" t="s">
        <v>429</v>
      </c>
      <c r="L633" t="s">
        <v>420</v>
      </c>
      <c r="M633" t="s">
        <v>426</v>
      </c>
      <c r="N633" t="s">
        <v>427</v>
      </c>
      <c r="O633" t="s">
        <v>427</v>
      </c>
      <c r="P633">
        <v>1000</v>
      </c>
      <c r="Q633" t="s">
        <v>424</v>
      </c>
      <c r="R633" t="s">
        <v>77</v>
      </c>
      <c r="S633" t="s">
        <v>424</v>
      </c>
      <c r="T633" t="s">
        <v>77</v>
      </c>
      <c r="U633" t="s">
        <v>544</v>
      </c>
      <c r="V633">
        <v>1</v>
      </c>
      <c r="W633" t="s">
        <v>138</v>
      </c>
      <c r="X633" t="s">
        <v>58</v>
      </c>
    </row>
    <row r="634" spans="1:24">
      <c r="A634" t="s">
        <v>138</v>
      </c>
      <c r="B634" t="s">
        <v>139</v>
      </c>
      <c r="C634" t="s">
        <v>58</v>
      </c>
      <c r="D634" t="s">
        <v>138</v>
      </c>
      <c r="E634">
        <v>2023</v>
      </c>
      <c r="F634" t="s">
        <v>138</v>
      </c>
      <c r="G634" t="s">
        <v>464</v>
      </c>
      <c r="H634" t="s">
        <v>435</v>
      </c>
      <c r="I634" t="s">
        <v>76</v>
      </c>
      <c r="J634" t="s">
        <v>418</v>
      </c>
      <c r="K634" t="s">
        <v>459</v>
      </c>
      <c r="L634" t="s">
        <v>427</v>
      </c>
      <c r="M634" t="s">
        <v>426</v>
      </c>
      <c r="N634" t="s">
        <v>422</v>
      </c>
      <c r="O634" t="s">
        <v>422</v>
      </c>
      <c r="P634" t="s">
        <v>77</v>
      </c>
      <c r="Q634" t="s">
        <v>77</v>
      </c>
      <c r="R634" t="s">
        <v>77</v>
      </c>
      <c r="S634" t="s">
        <v>77</v>
      </c>
      <c r="T634" t="s">
        <v>77</v>
      </c>
      <c r="U634" t="s">
        <v>77</v>
      </c>
      <c r="V634">
        <v>1</v>
      </c>
      <c r="W634" t="s">
        <v>138</v>
      </c>
      <c r="X634" t="s">
        <v>58</v>
      </c>
    </row>
    <row r="635" spans="1:24">
      <c r="A635" t="s">
        <v>138</v>
      </c>
      <c r="B635" t="s">
        <v>139</v>
      </c>
      <c r="C635" t="s">
        <v>58</v>
      </c>
      <c r="D635" t="s">
        <v>138</v>
      </c>
      <c r="E635">
        <v>2023</v>
      </c>
      <c r="F635" t="s">
        <v>138</v>
      </c>
      <c r="G635" t="s">
        <v>458</v>
      </c>
      <c r="H635" t="s">
        <v>76</v>
      </c>
      <c r="I635" t="s">
        <v>76</v>
      </c>
      <c r="J635" t="s">
        <v>418</v>
      </c>
      <c r="K635" t="s">
        <v>431</v>
      </c>
      <c r="L635" t="s">
        <v>420</v>
      </c>
      <c r="M635" t="s">
        <v>426</v>
      </c>
      <c r="N635" t="s">
        <v>420</v>
      </c>
      <c r="O635" t="s">
        <v>427</v>
      </c>
      <c r="P635">
        <v>250</v>
      </c>
      <c r="Q635" t="s">
        <v>471</v>
      </c>
      <c r="R635" s="36">
        <v>1300</v>
      </c>
      <c r="S635" t="s">
        <v>424</v>
      </c>
      <c r="T635" t="s">
        <v>77</v>
      </c>
      <c r="U635" t="s">
        <v>545</v>
      </c>
      <c r="V635">
        <v>1</v>
      </c>
      <c r="W635" t="s">
        <v>138</v>
      </c>
      <c r="X635" t="s">
        <v>58</v>
      </c>
    </row>
    <row r="636" spans="1:24">
      <c r="A636" t="s">
        <v>138</v>
      </c>
      <c r="B636" t="s">
        <v>139</v>
      </c>
      <c r="C636" t="s">
        <v>58</v>
      </c>
      <c r="D636" t="s">
        <v>138</v>
      </c>
      <c r="E636">
        <v>2023</v>
      </c>
      <c r="F636" t="s">
        <v>138</v>
      </c>
      <c r="G636" t="s">
        <v>453</v>
      </c>
      <c r="H636" t="s">
        <v>76</v>
      </c>
      <c r="I636" t="s">
        <v>76</v>
      </c>
      <c r="J636" t="s">
        <v>428</v>
      </c>
      <c r="K636" t="s">
        <v>425</v>
      </c>
      <c r="L636" t="s">
        <v>420</v>
      </c>
      <c r="M636" t="s">
        <v>426</v>
      </c>
      <c r="N636" t="s">
        <v>427</v>
      </c>
      <c r="O636" t="s">
        <v>427</v>
      </c>
      <c r="P636">
        <v>400</v>
      </c>
      <c r="Q636" t="s">
        <v>424</v>
      </c>
      <c r="R636" t="s">
        <v>77</v>
      </c>
      <c r="S636" t="s">
        <v>424</v>
      </c>
      <c r="T636" t="s">
        <v>77</v>
      </c>
      <c r="U636" t="s">
        <v>546</v>
      </c>
      <c r="V636">
        <v>1</v>
      </c>
      <c r="W636" t="s">
        <v>138</v>
      </c>
      <c r="X636" t="s">
        <v>58</v>
      </c>
    </row>
    <row r="637" spans="1:24">
      <c r="A637" t="s">
        <v>138</v>
      </c>
      <c r="B637" t="s">
        <v>139</v>
      </c>
      <c r="C637" t="s">
        <v>58</v>
      </c>
      <c r="D637" t="s">
        <v>138</v>
      </c>
      <c r="E637">
        <v>2023</v>
      </c>
      <c r="F637" t="s">
        <v>138</v>
      </c>
      <c r="G637" t="s">
        <v>112</v>
      </c>
      <c r="H637" t="s">
        <v>76</v>
      </c>
      <c r="I637" t="s">
        <v>112</v>
      </c>
      <c r="J637" t="s">
        <v>428</v>
      </c>
      <c r="K637" t="s">
        <v>430</v>
      </c>
      <c r="L637" t="s">
        <v>420</v>
      </c>
      <c r="M637" t="s">
        <v>421</v>
      </c>
      <c r="N637" t="s">
        <v>422</v>
      </c>
      <c r="O637" t="s">
        <v>422</v>
      </c>
      <c r="P637" t="s">
        <v>77</v>
      </c>
      <c r="Q637" t="s">
        <v>77</v>
      </c>
      <c r="R637" t="s">
        <v>77</v>
      </c>
      <c r="S637" t="s">
        <v>77</v>
      </c>
      <c r="T637" t="s">
        <v>77</v>
      </c>
      <c r="U637" t="s">
        <v>541</v>
      </c>
      <c r="V637">
        <v>1</v>
      </c>
      <c r="W637" t="s">
        <v>138</v>
      </c>
      <c r="X637" t="s">
        <v>58</v>
      </c>
    </row>
    <row r="638" spans="1:24">
      <c r="A638" t="s">
        <v>138</v>
      </c>
      <c r="B638" t="s">
        <v>139</v>
      </c>
      <c r="C638" t="s">
        <v>58</v>
      </c>
      <c r="D638" t="s">
        <v>138</v>
      </c>
      <c r="E638">
        <v>2023</v>
      </c>
      <c r="F638" t="s">
        <v>138</v>
      </c>
      <c r="G638" t="s">
        <v>432</v>
      </c>
      <c r="H638" t="s">
        <v>76</v>
      </c>
      <c r="I638" t="s">
        <v>76</v>
      </c>
      <c r="J638" t="s">
        <v>418</v>
      </c>
      <c r="K638" t="s">
        <v>433</v>
      </c>
      <c r="L638" t="s">
        <v>420</v>
      </c>
      <c r="M638" t="s">
        <v>426</v>
      </c>
      <c r="N638" t="s">
        <v>420</v>
      </c>
      <c r="O638" t="s">
        <v>427</v>
      </c>
      <c r="P638">
        <v>250</v>
      </c>
      <c r="Q638" t="s">
        <v>471</v>
      </c>
      <c r="R638" s="36">
        <v>1300</v>
      </c>
      <c r="S638" t="s">
        <v>424</v>
      </c>
      <c r="T638" t="s">
        <v>77</v>
      </c>
      <c r="U638" t="s">
        <v>545</v>
      </c>
      <c r="V638">
        <v>1</v>
      </c>
      <c r="W638" t="s">
        <v>138</v>
      </c>
      <c r="X638" t="s">
        <v>58</v>
      </c>
    </row>
    <row r="639" spans="1:24">
      <c r="A639" t="s">
        <v>138</v>
      </c>
      <c r="B639" t="s">
        <v>139</v>
      </c>
      <c r="C639" t="s">
        <v>58</v>
      </c>
      <c r="D639" t="s">
        <v>138</v>
      </c>
      <c r="E639">
        <v>2023</v>
      </c>
      <c r="F639" t="s">
        <v>138</v>
      </c>
      <c r="G639" t="s">
        <v>120</v>
      </c>
      <c r="H639" t="s">
        <v>76</v>
      </c>
      <c r="I639" t="s">
        <v>112</v>
      </c>
      <c r="J639" t="s">
        <v>428</v>
      </c>
      <c r="K639" t="s">
        <v>463</v>
      </c>
      <c r="L639" t="s">
        <v>420</v>
      </c>
      <c r="M639" t="s">
        <v>421</v>
      </c>
      <c r="N639" t="s">
        <v>422</v>
      </c>
      <c r="O639" t="s">
        <v>422</v>
      </c>
      <c r="P639" t="s">
        <v>77</v>
      </c>
      <c r="Q639" t="s">
        <v>77</v>
      </c>
      <c r="R639" t="s">
        <v>77</v>
      </c>
      <c r="S639" t="s">
        <v>77</v>
      </c>
      <c r="T639" t="s">
        <v>77</v>
      </c>
      <c r="U639" t="s">
        <v>541</v>
      </c>
      <c r="V639">
        <v>1</v>
      </c>
      <c r="W639" t="s">
        <v>138</v>
      </c>
      <c r="X639" t="s">
        <v>58</v>
      </c>
    </row>
    <row r="640" spans="1:24">
      <c r="A640" t="s">
        <v>138</v>
      </c>
      <c r="B640" t="s">
        <v>139</v>
      </c>
      <c r="C640" t="s">
        <v>58</v>
      </c>
      <c r="D640" t="s">
        <v>138</v>
      </c>
      <c r="E640">
        <v>2023</v>
      </c>
      <c r="F640" t="s">
        <v>138</v>
      </c>
      <c r="G640" t="s">
        <v>417</v>
      </c>
      <c r="H640" t="s">
        <v>76</v>
      </c>
      <c r="I640" t="s">
        <v>76</v>
      </c>
      <c r="J640" t="s">
        <v>418</v>
      </c>
      <c r="K640" t="s">
        <v>419</v>
      </c>
      <c r="L640" t="s">
        <v>420</v>
      </c>
      <c r="M640" t="s">
        <v>426</v>
      </c>
      <c r="N640" t="s">
        <v>420</v>
      </c>
      <c r="O640" t="s">
        <v>427</v>
      </c>
      <c r="P640">
        <v>250</v>
      </c>
      <c r="Q640" t="s">
        <v>471</v>
      </c>
      <c r="R640" s="36">
        <v>1300</v>
      </c>
      <c r="S640" t="s">
        <v>424</v>
      </c>
      <c r="T640" t="s">
        <v>77</v>
      </c>
      <c r="U640" t="s">
        <v>77</v>
      </c>
      <c r="V640">
        <v>1</v>
      </c>
      <c r="W640" t="s">
        <v>138</v>
      </c>
      <c r="X640" t="s">
        <v>58</v>
      </c>
    </row>
    <row r="641" spans="1:24">
      <c r="A641" t="s">
        <v>138</v>
      </c>
      <c r="B641" t="s">
        <v>139</v>
      </c>
      <c r="C641" t="s">
        <v>58</v>
      </c>
      <c r="D641" t="s">
        <v>138</v>
      </c>
      <c r="E641">
        <v>2023</v>
      </c>
      <c r="F641" t="s">
        <v>138</v>
      </c>
      <c r="G641" t="s">
        <v>445</v>
      </c>
      <c r="H641" t="s">
        <v>76</v>
      </c>
      <c r="I641" t="s">
        <v>112</v>
      </c>
      <c r="J641" t="s">
        <v>428</v>
      </c>
      <c r="K641" t="s">
        <v>446</v>
      </c>
      <c r="L641" t="s">
        <v>420</v>
      </c>
      <c r="M641" t="s">
        <v>421</v>
      </c>
      <c r="N641" t="s">
        <v>422</v>
      </c>
      <c r="O641" t="s">
        <v>422</v>
      </c>
      <c r="P641" t="s">
        <v>77</v>
      </c>
      <c r="Q641" t="s">
        <v>77</v>
      </c>
      <c r="R641" t="s">
        <v>77</v>
      </c>
      <c r="S641" t="s">
        <v>77</v>
      </c>
      <c r="T641" t="s">
        <v>77</v>
      </c>
      <c r="U641" t="s">
        <v>541</v>
      </c>
      <c r="V641">
        <v>1</v>
      </c>
      <c r="W641" t="s">
        <v>138</v>
      </c>
      <c r="X641" t="s">
        <v>58</v>
      </c>
    </row>
    <row r="642" spans="1:24">
      <c r="A642" t="s">
        <v>138</v>
      </c>
      <c r="B642" t="s">
        <v>139</v>
      </c>
      <c r="C642" t="s">
        <v>58</v>
      </c>
      <c r="D642" t="s">
        <v>138</v>
      </c>
      <c r="E642">
        <v>2023</v>
      </c>
      <c r="F642" t="s">
        <v>138</v>
      </c>
      <c r="G642" t="s">
        <v>448</v>
      </c>
      <c r="H642" t="s">
        <v>76</v>
      </c>
      <c r="I642" t="s">
        <v>76</v>
      </c>
      <c r="J642" t="s">
        <v>418</v>
      </c>
      <c r="K642" t="s">
        <v>449</v>
      </c>
      <c r="L642" t="s">
        <v>420</v>
      </c>
      <c r="M642" t="s">
        <v>426</v>
      </c>
      <c r="N642" t="s">
        <v>420</v>
      </c>
      <c r="O642" t="s">
        <v>427</v>
      </c>
      <c r="P642">
        <v>250</v>
      </c>
      <c r="Q642" t="s">
        <v>471</v>
      </c>
      <c r="R642" s="36">
        <v>1300</v>
      </c>
      <c r="S642" t="s">
        <v>424</v>
      </c>
      <c r="T642" t="s">
        <v>77</v>
      </c>
      <c r="U642" t="s">
        <v>77</v>
      </c>
      <c r="V642">
        <v>1</v>
      </c>
      <c r="W642" t="s">
        <v>138</v>
      </c>
      <c r="X642" t="s">
        <v>58</v>
      </c>
    </row>
    <row r="643" spans="1:24">
      <c r="A643" t="s">
        <v>138</v>
      </c>
      <c r="B643" t="s">
        <v>139</v>
      </c>
      <c r="C643" t="s">
        <v>58</v>
      </c>
      <c r="D643" t="s">
        <v>138</v>
      </c>
      <c r="E643">
        <v>2023</v>
      </c>
      <c r="F643" t="s">
        <v>138</v>
      </c>
      <c r="G643" t="s">
        <v>462</v>
      </c>
      <c r="H643" t="s">
        <v>76</v>
      </c>
      <c r="I643" t="s">
        <v>76</v>
      </c>
      <c r="J643" t="s">
        <v>418</v>
      </c>
      <c r="K643" t="s">
        <v>463</v>
      </c>
      <c r="L643" t="s">
        <v>420</v>
      </c>
      <c r="M643" t="s">
        <v>426</v>
      </c>
      <c r="N643" t="s">
        <v>420</v>
      </c>
      <c r="O643" t="s">
        <v>427</v>
      </c>
      <c r="P643">
        <v>250</v>
      </c>
      <c r="Q643" t="s">
        <v>471</v>
      </c>
      <c r="R643" s="36">
        <v>1300</v>
      </c>
      <c r="S643" t="s">
        <v>424</v>
      </c>
      <c r="T643" t="s">
        <v>77</v>
      </c>
      <c r="U643" t="s">
        <v>540</v>
      </c>
      <c r="V643">
        <v>1</v>
      </c>
      <c r="W643" t="s">
        <v>138</v>
      </c>
      <c r="X643" t="s">
        <v>58</v>
      </c>
    </row>
    <row r="644" spans="1:24">
      <c r="A644" t="s">
        <v>138</v>
      </c>
      <c r="B644" t="s">
        <v>139</v>
      </c>
      <c r="C644" t="s">
        <v>58</v>
      </c>
      <c r="D644" t="s">
        <v>138</v>
      </c>
      <c r="E644">
        <v>2023</v>
      </c>
      <c r="F644" t="s">
        <v>138</v>
      </c>
      <c r="G644" t="s">
        <v>130</v>
      </c>
      <c r="H644" t="s">
        <v>76</v>
      </c>
      <c r="I644" t="s">
        <v>112</v>
      </c>
      <c r="J644" t="s">
        <v>428</v>
      </c>
      <c r="K644" t="s">
        <v>439</v>
      </c>
      <c r="L644" t="s">
        <v>420</v>
      </c>
      <c r="M644" t="s">
        <v>421</v>
      </c>
      <c r="N644" t="s">
        <v>422</v>
      </c>
      <c r="O644" t="s">
        <v>422</v>
      </c>
      <c r="P644" t="s">
        <v>77</v>
      </c>
      <c r="Q644" t="s">
        <v>77</v>
      </c>
      <c r="R644" t="s">
        <v>77</v>
      </c>
      <c r="S644" t="s">
        <v>77</v>
      </c>
      <c r="T644" t="s">
        <v>77</v>
      </c>
      <c r="U644" t="s">
        <v>541</v>
      </c>
      <c r="V644">
        <v>1</v>
      </c>
      <c r="W644" t="s">
        <v>138</v>
      </c>
      <c r="X644" t="s">
        <v>58</v>
      </c>
    </row>
    <row r="645" spans="1:24">
      <c r="A645" t="s">
        <v>140</v>
      </c>
      <c r="B645" t="s">
        <v>141</v>
      </c>
      <c r="C645" t="s">
        <v>60</v>
      </c>
      <c r="D645" t="s">
        <v>140</v>
      </c>
      <c r="E645">
        <v>2023</v>
      </c>
      <c r="F645" t="s">
        <v>140</v>
      </c>
      <c r="G645" t="s">
        <v>455</v>
      </c>
      <c r="H645" t="s">
        <v>76</v>
      </c>
      <c r="I645" t="s">
        <v>76</v>
      </c>
      <c r="J645" t="s">
        <v>418</v>
      </c>
      <c r="K645" t="s">
        <v>42</v>
      </c>
      <c r="L645" t="s">
        <v>420</v>
      </c>
      <c r="M645" t="s">
        <v>426</v>
      </c>
      <c r="N645" t="s">
        <v>427</v>
      </c>
      <c r="O645" t="s">
        <v>427</v>
      </c>
      <c r="P645">
        <v>100</v>
      </c>
      <c r="Q645" t="s">
        <v>424</v>
      </c>
      <c r="R645" t="s">
        <v>77</v>
      </c>
      <c r="S645" t="s">
        <v>424</v>
      </c>
      <c r="T645" t="s">
        <v>77</v>
      </c>
      <c r="U645" t="s">
        <v>77</v>
      </c>
      <c r="V645">
        <v>1</v>
      </c>
      <c r="W645" t="s">
        <v>140</v>
      </c>
      <c r="X645" t="s">
        <v>60</v>
      </c>
    </row>
    <row r="646" spans="1:24">
      <c r="A646" t="s">
        <v>140</v>
      </c>
      <c r="B646" t="s">
        <v>141</v>
      </c>
      <c r="C646" t="s">
        <v>60</v>
      </c>
      <c r="D646" t="s">
        <v>140</v>
      </c>
      <c r="E646">
        <v>2023</v>
      </c>
      <c r="F646" t="s">
        <v>140</v>
      </c>
      <c r="G646" t="s">
        <v>456</v>
      </c>
      <c r="H646" t="s">
        <v>435</v>
      </c>
      <c r="I646" t="s">
        <v>77</v>
      </c>
      <c r="J646" t="s">
        <v>418</v>
      </c>
      <c r="K646" t="s">
        <v>437</v>
      </c>
      <c r="L646" t="s">
        <v>427</v>
      </c>
      <c r="M646" t="s">
        <v>422</v>
      </c>
      <c r="N646" t="s">
        <v>422</v>
      </c>
      <c r="O646" t="s">
        <v>422</v>
      </c>
      <c r="P646" t="s">
        <v>77</v>
      </c>
      <c r="Q646" t="s">
        <v>77</v>
      </c>
      <c r="R646" t="s">
        <v>77</v>
      </c>
      <c r="S646" t="s">
        <v>77</v>
      </c>
      <c r="T646" t="s">
        <v>77</v>
      </c>
      <c r="U646" t="s">
        <v>547</v>
      </c>
      <c r="V646">
        <v>1</v>
      </c>
      <c r="W646" t="s">
        <v>140</v>
      </c>
      <c r="X646" t="s">
        <v>60</v>
      </c>
    </row>
    <row r="647" spans="1:24">
      <c r="A647" t="s">
        <v>140</v>
      </c>
      <c r="B647" t="s">
        <v>141</v>
      </c>
      <c r="C647" t="s">
        <v>60</v>
      </c>
      <c r="D647" t="s">
        <v>140</v>
      </c>
      <c r="E647">
        <v>2023</v>
      </c>
      <c r="F647" t="s">
        <v>140</v>
      </c>
      <c r="G647" t="s">
        <v>118</v>
      </c>
      <c r="H647" t="s">
        <v>76</v>
      </c>
      <c r="I647" t="s">
        <v>112</v>
      </c>
      <c r="J647" t="s">
        <v>428</v>
      </c>
      <c r="K647" t="s">
        <v>42</v>
      </c>
      <c r="L647" t="s">
        <v>420</v>
      </c>
      <c r="M647" t="s">
        <v>421</v>
      </c>
      <c r="N647" t="s">
        <v>422</v>
      </c>
      <c r="O647" t="s">
        <v>422</v>
      </c>
      <c r="P647" t="s">
        <v>77</v>
      </c>
      <c r="Q647" t="s">
        <v>77</v>
      </c>
      <c r="R647" t="s">
        <v>77</v>
      </c>
      <c r="S647" t="s">
        <v>77</v>
      </c>
      <c r="T647" t="s">
        <v>77</v>
      </c>
      <c r="U647" t="s">
        <v>77</v>
      </c>
      <c r="V647">
        <v>1</v>
      </c>
      <c r="W647" t="s">
        <v>140</v>
      </c>
      <c r="X647" t="s">
        <v>60</v>
      </c>
    </row>
    <row r="648" spans="1:24">
      <c r="A648" t="s">
        <v>140</v>
      </c>
      <c r="B648" t="s">
        <v>141</v>
      </c>
      <c r="C648" t="s">
        <v>60</v>
      </c>
      <c r="D648" t="s">
        <v>140</v>
      </c>
      <c r="E648">
        <v>2023</v>
      </c>
      <c r="F648" t="s">
        <v>140</v>
      </c>
      <c r="G648" t="s">
        <v>128</v>
      </c>
      <c r="H648" t="s">
        <v>435</v>
      </c>
      <c r="I648" t="s">
        <v>77</v>
      </c>
      <c r="J648" t="s">
        <v>428</v>
      </c>
      <c r="K648" t="s">
        <v>459</v>
      </c>
      <c r="L648" t="s">
        <v>427</v>
      </c>
      <c r="M648" t="s">
        <v>422</v>
      </c>
      <c r="N648" t="s">
        <v>422</v>
      </c>
      <c r="O648" t="s">
        <v>422</v>
      </c>
      <c r="P648" t="s">
        <v>77</v>
      </c>
      <c r="Q648" t="s">
        <v>77</v>
      </c>
      <c r="R648" t="s">
        <v>77</v>
      </c>
      <c r="S648" t="s">
        <v>77</v>
      </c>
      <c r="T648" t="s">
        <v>77</v>
      </c>
      <c r="U648" t="s">
        <v>548</v>
      </c>
      <c r="V648">
        <v>1</v>
      </c>
      <c r="W648" t="s">
        <v>140</v>
      </c>
      <c r="X648" t="s">
        <v>60</v>
      </c>
    </row>
    <row r="649" spans="1:24">
      <c r="A649" t="s">
        <v>140</v>
      </c>
      <c r="B649" t="s">
        <v>141</v>
      </c>
      <c r="C649" t="s">
        <v>60</v>
      </c>
      <c r="D649" t="s">
        <v>140</v>
      </c>
      <c r="E649">
        <v>2023</v>
      </c>
      <c r="F649" t="s">
        <v>140</v>
      </c>
      <c r="G649" t="s">
        <v>148</v>
      </c>
      <c r="H649" t="s">
        <v>435</v>
      </c>
      <c r="I649" t="s">
        <v>77</v>
      </c>
      <c r="J649" t="s">
        <v>418</v>
      </c>
      <c r="K649" t="s">
        <v>457</v>
      </c>
      <c r="L649" t="s">
        <v>427</v>
      </c>
      <c r="M649" t="s">
        <v>422</v>
      </c>
      <c r="N649" t="s">
        <v>422</v>
      </c>
      <c r="O649" t="s">
        <v>422</v>
      </c>
      <c r="P649" t="s">
        <v>77</v>
      </c>
      <c r="Q649" t="s">
        <v>77</v>
      </c>
      <c r="R649" t="s">
        <v>77</v>
      </c>
      <c r="S649" t="s">
        <v>77</v>
      </c>
      <c r="T649" t="s">
        <v>77</v>
      </c>
      <c r="U649" t="s">
        <v>547</v>
      </c>
      <c r="V649">
        <v>1</v>
      </c>
      <c r="W649" t="s">
        <v>140</v>
      </c>
      <c r="X649" t="s">
        <v>60</v>
      </c>
    </row>
    <row r="650" spans="1:24">
      <c r="A650" t="s">
        <v>140</v>
      </c>
      <c r="B650" t="s">
        <v>141</v>
      </c>
      <c r="C650" t="s">
        <v>60</v>
      </c>
      <c r="D650" t="s">
        <v>140</v>
      </c>
      <c r="E650">
        <v>2023</v>
      </c>
      <c r="F650" t="s">
        <v>140</v>
      </c>
      <c r="G650" t="s">
        <v>146</v>
      </c>
      <c r="H650" t="s">
        <v>76</v>
      </c>
      <c r="I650" t="s">
        <v>76</v>
      </c>
      <c r="J650" t="s">
        <v>418</v>
      </c>
      <c r="K650" t="s">
        <v>430</v>
      </c>
      <c r="L650" t="s">
        <v>420</v>
      </c>
      <c r="M650" t="s">
        <v>426</v>
      </c>
      <c r="N650" t="s">
        <v>427</v>
      </c>
      <c r="O650" t="s">
        <v>427</v>
      </c>
      <c r="P650">
        <v>100</v>
      </c>
      <c r="Q650" t="s">
        <v>424</v>
      </c>
      <c r="R650" t="s">
        <v>77</v>
      </c>
      <c r="S650" t="s">
        <v>424</v>
      </c>
      <c r="T650" t="s">
        <v>77</v>
      </c>
      <c r="U650" t="s">
        <v>77</v>
      </c>
      <c r="V650">
        <v>1</v>
      </c>
      <c r="W650" t="s">
        <v>140</v>
      </c>
      <c r="X650" t="s">
        <v>60</v>
      </c>
    </row>
    <row r="651" spans="1:24">
      <c r="A651" t="s">
        <v>140</v>
      </c>
      <c r="B651" t="s">
        <v>141</v>
      </c>
      <c r="C651" t="s">
        <v>60</v>
      </c>
      <c r="D651" t="s">
        <v>140</v>
      </c>
      <c r="E651">
        <v>2023</v>
      </c>
      <c r="F651" t="s">
        <v>140</v>
      </c>
      <c r="G651" t="s">
        <v>126</v>
      </c>
      <c r="H651" t="s">
        <v>76</v>
      </c>
      <c r="I651" t="s">
        <v>112</v>
      </c>
      <c r="J651" t="s">
        <v>428</v>
      </c>
      <c r="K651" t="s">
        <v>431</v>
      </c>
      <c r="L651" t="s">
        <v>420</v>
      </c>
      <c r="M651" t="s">
        <v>421</v>
      </c>
      <c r="N651" t="s">
        <v>422</v>
      </c>
      <c r="O651" t="s">
        <v>422</v>
      </c>
      <c r="P651" t="s">
        <v>77</v>
      </c>
      <c r="Q651" t="s">
        <v>77</v>
      </c>
      <c r="R651" t="s">
        <v>77</v>
      </c>
      <c r="S651" t="s">
        <v>77</v>
      </c>
      <c r="T651" t="s">
        <v>77</v>
      </c>
      <c r="U651" t="s">
        <v>77</v>
      </c>
      <c r="V651">
        <v>1</v>
      </c>
      <c r="W651" t="s">
        <v>140</v>
      </c>
      <c r="X651" t="s">
        <v>60</v>
      </c>
    </row>
    <row r="652" spans="1:24">
      <c r="A652" t="s">
        <v>140</v>
      </c>
      <c r="B652" t="s">
        <v>141</v>
      </c>
      <c r="C652" t="s">
        <v>60</v>
      </c>
      <c r="D652" t="s">
        <v>140</v>
      </c>
      <c r="E652">
        <v>2023</v>
      </c>
      <c r="F652" t="s">
        <v>140</v>
      </c>
      <c r="G652" t="s">
        <v>144</v>
      </c>
      <c r="H652" t="s">
        <v>76</v>
      </c>
      <c r="I652" t="s">
        <v>76</v>
      </c>
      <c r="J652" t="s">
        <v>418</v>
      </c>
      <c r="K652" t="s">
        <v>452</v>
      </c>
      <c r="L652" t="s">
        <v>420</v>
      </c>
      <c r="M652" t="s">
        <v>426</v>
      </c>
      <c r="N652" t="s">
        <v>427</v>
      </c>
      <c r="O652" t="s">
        <v>427</v>
      </c>
      <c r="P652">
        <v>100</v>
      </c>
      <c r="Q652" t="s">
        <v>424</v>
      </c>
      <c r="R652" t="s">
        <v>77</v>
      </c>
      <c r="S652" t="s">
        <v>424</v>
      </c>
      <c r="T652" t="s">
        <v>77</v>
      </c>
      <c r="U652" t="s">
        <v>77</v>
      </c>
      <c r="V652">
        <v>1</v>
      </c>
      <c r="W652" t="s">
        <v>140</v>
      </c>
      <c r="X652" t="s">
        <v>60</v>
      </c>
    </row>
    <row r="653" spans="1:24">
      <c r="A653" t="s">
        <v>140</v>
      </c>
      <c r="B653" t="s">
        <v>141</v>
      </c>
      <c r="C653" t="s">
        <v>60</v>
      </c>
      <c r="D653" t="s">
        <v>140</v>
      </c>
      <c r="E653">
        <v>2023</v>
      </c>
      <c r="F653" t="s">
        <v>140</v>
      </c>
      <c r="G653" t="s">
        <v>142</v>
      </c>
      <c r="H653" t="s">
        <v>435</v>
      </c>
      <c r="I653" t="s">
        <v>77</v>
      </c>
      <c r="J653" t="s">
        <v>418</v>
      </c>
      <c r="K653" t="s">
        <v>443</v>
      </c>
      <c r="L653" t="s">
        <v>427</v>
      </c>
      <c r="M653" t="s">
        <v>422</v>
      </c>
      <c r="N653" t="s">
        <v>422</v>
      </c>
      <c r="O653" t="s">
        <v>422</v>
      </c>
      <c r="P653" t="s">
        <v>77</v>
      </c>
      <c r="Q653" t="s">
        <v>77</v>
      </c>
      <c r="R653" t="s">
        <v>77</v>
      </c>
      <c r="S653" t="s">
        <v>77</v>
      </c>
      <c r="T653" t="s">
        <v>77</v>
      </c>
      <c r="U653" t="s">
        <v>547</v>
      </c>
      <c r="V653">
        <v>1</v>
      </c>
      <c r="W653" t="s">
        <v>140</v>
      </c>
      <c r="X653" t="s">
        <v>60</v>
      </c>
    </row>
    <row r="654" spans="1:24">
      <c r="A654" t="s">
        <v>140</v>
      </c>
      <c r="B654" t="s">
        <v>141</v>
      </c>
      <c r="C654" t="s">
        <v>60</v>
      </c>
      <c r="D654" t="s">
        <v>140</v>
      </c>
      <c r="E654">
        <v>2023</v>
      </c>
      <c r="F654" t="s">
        <v>140</v>
      </c>
      <c r="G654" t="s">
        <v>116</v>
      </c>
      <c r="H654" t="s">
        <v>76</v>
      </c>
      <c r="I654" t="s">
        <v>112</v>
      </c>
      <c r="J654" t="s">
        <v>428</v>
      </c>
      <c r="K654" t="s">
        <v>437</v>
      </c>
      <c r="L654" t="s">
        <v>420</v>
      </c>
      <c r="M654" t="s">
        <v>421</v>
      </c>
      <c r="N654" t="s">
        <v>422</v>
      </c>
      <c r="O654" t="s">
        <v>422</v>
      </c>
      <c r="P654" t="s">
        <v>77</v>
      </c>
      <c r="Q654" t="s">
        <v>77</v>
      </c>
      <c r="R654" t="s">
        <v>77</v>
      </c>
      <c r="S654" t="s">
        <v>77</v>
      </c>
      <c r="T654" t="s">
        <v>77</v>
      </c>
      <c r="U654" t="s">
        <v>77</v>
      </c>
      <c r="V654">
        <v>1</v>
      </c>
      <c r="W654" t="s">
        <v>140</v>
      </c>
      <c r="X654" t="s">
        <v>60</v>
      </c>
    </row>
    <row r="655" spans="1:24">
      <c r="A655" t="s">
        <v>140</v>
      </c>
      <c r="B655" t="s">
        <v>141</v>
      </c>
      <c r="C655" t="s">
        <v>60</v>
      </c>
      <c r="D655" t="s">
        <v>140</v>
      </c>
      <c r="E655">
        <v>2023</v>
      </c>
      <c r="F655" t="s">
        <v>140</v>
      </c>
      <c r="G655" t="s">
        <v>454</v>
      </c>
      <c r="H655" t="s">
        <v>76</v>
      </c>
      <c r="I655" t="s">
        <v>112</v>
      </c>
      <c r="J655" t="s">
        <v>428</v>
      </c>
      <c r="K655" t="s">
        <v>433</v>
      </c>
      <c r="L655" t="s">
        <v>420</v>
      </c>
      <c r="M655" t="s">
        <v>421</v>
      </c>
      <c r="N655" t="s">
        <v>422</v>
      </c>
      <c r="O655" t="s">
        <v>422</v>
      </c>
      <c r="P655" t="s">
        <v>77</v>
      </c>
      <c r="Q655" t="s">
        <v>77</v>
      </c>
      <c r="R655" t="s">
        <v>77</v>
      </c>
      <c r="S655" t="s">
        <v>77</v>
      </c>
      <c r="T655" t="s">
        <v>77</v>
      </c>
      <c r="U655" t="s">
        <v>77</v>
      </c>
      <c r="V655">
        <v>1</v>
      </c>
      <c r="W655" t="s">
        <v>140</v>
      </c>
      <c r="X655" t="s">
        <v>60</v>
      </c>
    </row>
    <row r="656" spans="1:24">
      <c r="A656" t="s">
        <v>140</v>
      </c>
      <c r="B656" t="s">
        <v>141</v>
      </c>
      <c r="C656" t="s">
        <v>60</v>
      </c>
      <c r="D656" t="s">
        <v>140</v>
      </c>
      <c r="E656">
        <v>2023</v>
      </c>
      <c r="F656" t="s">
        <v>140</v>
      </c>
      <c r="G656" t="s">
        <v>110</v>
      </c>
      <c r="H656" t="s">
        <v>76</v>
      </c>
      <c r="I656" t="s">
        <v>112</v>
      </c>
      <c r="J656" t="s">
        <v>428</v>
      </c>
      <c r="K656" t="s">
        <v>452</v>
      </c>
      <c r="L656" t="s">
        <v>420</v>
      </c>
      <c r="M656" t="s">
        <v>421</v>
      </c>
      <c r="N656" t="s">
        <v>422</v>
      </c>
      <c r="O656" t="s">
        <v>422</v>
      </c>
      <c r="P656" t="s">
        <v>77</v>
      </c>
      <c r="Q656" t="s">
        <v>77</v>
      </c>
      <c r="R656" t="s">
        <v>77</v>
      </c>
      <c r="S656" t="s">
        <v>77</v>
      </c>
      <c r="T656" t="s">
        <v>77</v>
      </c>
      <c r="U656" t="s">
        <v>77</v>
      </c>
      <c r="V656">
        <v>1</v>
      </c>
      <c r="W656" t="s">
        <v>140</v>
      </c>
      <c r="X656" t="s">
        <v>60</v>
      </c>
    </row>
    <row r="657" spans="1:24">
      <c r="A657" t="s">
        <v>140</v>
      </c>
      <c r="B657" t="s">
        <v>141</v>
      </c>
      <c r="C657" t="s">
        <v>60</v>
      </c>
      <c r="D657" t="s">
        <v>140</v>
      </c>
      <c r="E657">
        <v>2023</v>
      </c>
      <c r="F657" t="s">
        <v>140</v>
      </c>
      <c r="G657" t="s">
        <v>140</v>
      </c>
      <c r="H657" t="s">
        <v>435</v>
      </c>
      <c r="I657" t="s">
        <v>77</v>
      </c>
      <c r="J657" t="s">
        <v>418</v>
      </c>
      <c r="K657" t="s">
        <v>438</v>
      </c>
      <c r="L657" t="s">
        <v>427</v>
      </c>
      <c r="M657" t="s">
        <v>422</v>
      </c>
      <c r="N657" t="s">
        <v>422</v>
      </c>
      <c r="O657" t="s">
        <v>422</v>
      </c>
      <c r="P657" t="s">
        <v>77</v>
      </c>
      <c r="Q657" t="s">
        <v>77</v>
      </c>
      <c r="R657" t="s">
        <v>77</v>
      </c>
      <c r="S657" t="s">
        <v>77</v>
      </c>
      <c r="T657" t="s">
        <v>77</v>
      </c>
      <c r="U657" t="s">
        <v>549</v>
      </c>
      <c r="V657">
        <v>1</v>
      </c>
      <c r="W657" t="s">
        <v>140</v>
      </c>
      <c r="X657" t="s">
        <v>60</v>
      </c>
    </row>
    <row r="658" spans="1:24">
      <c r="A658" t="s">
        <v>140</v>
      </c>
      <c r="B658" t="s">
        <v>141</v>
      </c>
      <c r="C658" t="s">
        <v>60</v>
      </c>
      <c r="D658" t="s">
        <v>140</v>
      </c>
      <c r="E658">
        <v>2023</v>
      </c>
      <c r="F658" t="s">
        <v>140</v>
      </c>
      <c r="G658" t="s">
        <v>465</v>
      </c>
      <c r="H658" t="s">
        <v>435</v>
      </c>
      <c r="I658" t="s">
        <v>77</v>
      </c>
      <c r="J658" t="s">
        <v>418</v>
      </c>
      <c r="K658" t="s">
        <v>447</v>
      </c>
      <c r="L658" t="s">
        <v>427</v>
      </c>
      <c r="M658" t="s">
        <v>422</v>
      </c>
      <c r="N658" t="s">
        <v>422</v>
      </c>
      <c r="O658" t="s">
        <v>422</v>
      </c>
      <c r="P658" t="s">
        <v>77</v>
      </c>
      <c r="Q658" t="s">
        <v>77</v>
      </c>
      <c r="R658" t="s">
        <v>77</v>
      </c>
      <c r="S658" t="s">
        <v>77</v>
      </c>
      <c r="T658" t="s">
        <v>77</v>
      </c>
      <c r="U658" t="s">
        <v>547</v>
      </c>
      <c r="V658">
        <v>1</v>
      </c>
      <c r="W658" t="s">
        <v>140</v>
      </c>
      <c r="X658" t="s">
        <v>60</v>
      </c>
    </row>
    <row r="659" spans="1:24">
      <c r="A659" t="s">
        <v>140</v>
      </c>
      <c r="B659" t="s">
        <v>141</v>
      </c>
      <c r="C659" t="s">
        <v>60</v>
      </c>
      <c r="D659" t="s">
        <v>140</v>
      </c>
      <c r="E659">
        <v>2023</v>
      </c>
      <c r="F659" t="s">
        <v>140</v>
      </c>
      <c r="G659" t="s">
        <v>138</v>
      </c>
      <c r="H659" t="s">
        <v>76</v>
      </c>
      <c r="I659" t="s">
        <v>112</v>
      </c>
      <c r="J659" t="s">
        <v>428</v>
      </c>
      <c r="K659" t="s">
        <v>447</v>
      </c>
      <c r="L659" t="s">
        <v>420</v>
      </c>
      <c r="M659" t="s">
        <v>421</v>
      </c>
      <c r="N659" t="s">
        <v>422</v>
      </c>
      <c r="O659" t="s">
        <v>422</v>
      </c>
      <c r="P659" t="s">
        <v>77</v>
      </c>
      <c r="Q659" t="s">
        <v>77</v>
      </c>
      <c r="R659" t="s">
        <v>77</v>
      </c>
      <c r="S659" t="s">
        <v>77</v>
      </c>
      <c r="T659" t="s">
        <v>77</v>
      </c>
      <c r="U659" t="s">
        <v>77</v>
      </c>
      <c r="V659">
        <v>1</v>
      </c>
      <c r="W659" t="s">
        <v>140</v>
      </c>
      <c r="X659" t="s">
        <v>60</v>
      </c>
    </row>
    <row r="660" spans="1:24">
      <c r="A660" t="s">
        <v>140</v>
      </c>
      <c r="B660" t="s">
        <v>141</v>
      </c>
      <c r="C660" t="s">
        <v>60</v>
      </c>
      <c r="D660" t="s">
        <v>140</v>
      </c>
      <c r="E660">
        <v>2023</v>
      </c>
      <c r="F660" t="s">
        <v>140</v>
      </c>
      <c r="G660" t="s">
        <v>450</v>
      </c>
      <c r="H660" t="s">
        <v>76</v>
      </c>
      <c r="I660" t="s">
        <v>76</v>
      </c>
      <c r="J660" t="s">
        <v>418</v>
      </c>
      <c r="K660" t="s">
        <v>444</v>
      </c>
      <c r="L660" t="s">
        <v>420</v>
      </c>
      <c r="M660" t="s">
        <v>426</v>
      </c>
      <c r="N660" t="s">
        <v>427</v>
      </c>
      <c r="O660" t="s">
        <v>427</v>
      </c>
      <c r="P660">
        <v>100</v>
      </c>
      <c r="Q660" t="s">
        <v>424</v>
      </c>
      <c r="R660" t="s">
        <v>77</v>
      </c>
      <c r="S660" t="s">
        <v>424</v>
      </c>
      <c r="T660" t="s">
        <v>77</v>
      </c>
      <c r="U660" t="s">
        <v>77</v>
      </c>
      <c r="V660">
        <v>1</v>
      </c>
      <c r="W660" t="s">
        <v>140</v>
      </c>
      <c r="X660" t="s">
        <v>60</v>
      </c>
    </row>
    <row r="661" spans="1:24">
      <c r="A661" t="s">
        <v>140</v>
      </c>
      <c r="B661" t="s">
        <v>141</v>
      </c>
      <c r="C661" t="s">
        <v>60</v>
      </c>
      <c r="D661" t="s">
        <v>140</v>
      </c>
      <c r="E661">
        <v>2023</v>
      </c>
      <c r="F661" t="s">
        <v>140</v>
      </c>
      <c r="G661" t="s">
        <v>124</v>
      </c>
      <c r="H661" t="s">
        <v>76</v>
      </c>
      <c r="I661" t="s">
        <v>112</v>
      </c>
      <c r="J661" t="s">
        <v>428</v>
      </c>
      <c r="K661" t="s">
        <v>419</v>
      </c>
      <c r="L661" t="s">
        <v>420</v>
      </c>
      <c r="M661" t="s">
        <v>421</v>
      </c>
      <c r="N661" t="s">
        <v>422</v>
      </c>
      <c r="O661" t="s">
        <v>422</v>
      </c>
      <c r="P661" t="s">
        <v>77</v>
      </c>
      <c r="Q661" t="s">
        <v>77</v>
      </c>
      <c r="R661" t="s">
        <v>77</v>
      </c>
      <c r="S661" t="s">
        <v>77</v>
      </c>
      <c r="T661" t="s">
        <v>77</v>
      </c>
      <c r="U661" t="s">
        <v>77</v>
      </c>
      <c r="V661">
        <v>1</v>
      </c>
      <c r="W661" t="s">
        <v>140</v>
      </c>
      <c r="X661" t="s">
        <v>60</v>
      </c>
    </row>
    <row r="662" spans="1:24">
      <c r="A662" t="s">
        <v>140</v>
      </c>
      <c r="B662" t="s">
        <v>141</v>
      </c>
      <c r="C662" t="s">
        <v>60</v>
      </c>
      <c r="D662" t="s">
        <v>140</v>
      </c>
      <c r="E662">
        <v>2023</v>
      </c>
      <c r="F662" t="s">
        <v>140</v>
      </c>
      <c r="G662" t="s">
        <v>434</v>
      </c>
      <c r="H662" t="s">
        <v>435</v>
      </c>
      <c r="I662" t="s">
        <v>77</v>
      </c>
      <c r="J662" t="s">
        <v>418</v>
      </c>
      <c r="K662" t="s">
        <v>436</v>
      </c>
      <c r="L662" t="s">
        <v>427</v>
      </c>
      <c r="M662" t="s">
        <v>422</v>
      </c>
      <c r="N662" t="s">
        <v>422</v>
      </c>
      <c r="O662" t="s">
        <v>422</v>
      </c>
      <c r="P662" t="s">
        <v>77</v>
      </c>
      <c r="Q662" t="s">
        <v>77</v>
      </c>
      <c r="R662" t="s">
        <v>77</v>
      </c>
      <c r="S662" t="s">
        <v>77</v>
      </c>
      <c r="T662" t="s">
        <v>77</v>
      </c>
      <c r="U662" t="s">
        <v>548</v>
      </c>
      <c r="V662">
        <v>1</v>
      </c>
      <c r="W662" t="s">
        <v>140</v>
      </c>
      <c r="X662" t="s">
        <v>60</v>
      </c>
    </row>
    <row r="663" spans="1:24">
      <c r="A663" t="s">
        <v>140</v>
      </c>
      <c r="B663" t="s">
        <v>141</v>
      </c>
      <c r="C663" t="s">
        <v>60</v>
      </c>
      <c r="D663" t="s">
        <v>140</v>
      </c>
      <c r="E663">
        <v>2023</v>
      </c>
      <c r="F663" t="s">
        <v>140</v>
      </c>
      <c r="G663" t="s">
        <v>136</v>
      </c>
      <c r="H663" t="s">
        <v>76</v>
      </c>
      <c r="I663" t="s">
        <v>112</v>
      </c>
      <c r="J663" t="s">
        <v>428</v>
      </c>
      <c r="K663" t="s">
        <v>444</v>
      </c>
      <c r="L663" t="s">
        <v>420</v>
      </c>
      <c r="M663" t="s">
        <v>421</v>
      </c>
      <c r="N663" t="s">
        <v>422</v>
      </c>
      <c r="O663" t="s">
        <v>422</v>
      </c>
      <c r="P663" t="s">
        <v>77</v>
      </c>
      <c r="Q663" t="s">
        <v>77</v>
      </c>
      <c r="R663" t="s">
        <v>77</v>
      </c>
      <c r="S663" t="s">
        <v>77</v>
      </c>
      <c r="T663" t="s">
        <v>77</v>
      </c>
      <c r="U663" t="s">
        <v>77</v>
      </c>
      <c r="V663">
        <v>1</v>
      </c>
      <c r="W663" t="s">
        <v>140</v>
      </c>
      <c r="X663" t="s">
        <v>60</v>
      </c>
    </row>
    <row r="664" spans="1:24">
      <c r="A664" t="s">
        <v>140</v>
      </c>
      <c r="B664" t="s">
        <v>141</v>
      </c>
      <c r="C664" t="s">
        <v>60</v>
      </c>
      <c r="D664" t="s">
        <v>140</v>
      </c>
      <c r="E664">
        <v>2023</v>
      </c>
      <c r="F664" t="s">
        <v>140</v>
      </c>
      <c r="G664" t="s">
        <v>440</v>
      </c>
      <c r="H664" t="s">
        <v>76</v>
      </c>
      <c r="I664" t="s">
        <v>76</v>
      </c>
      <c r="J664" t="s">
        <v>418</v>
      </c>
      <c r="K664" t="s">
        <v>429</v>
      </c>
      <c r="L664" t="s">
        <v>420</v>
      </c>
      <c r="M664" t="s">
        <v>426</v>
      </c>
      <c r="N664" t="s">
        <v>427</v>
      </c>
      <c r="O664" t="s">
        <v>427</v>
      </c>
      <c r="P664">
        <v>100</v>
      </c>
      <c r="Q664" t="s">
        <v>424</v>
      </c>
      <c r="R664" t="s">
        <v>77</v>
      </c>
      <c r="S664" t="s">
        <v>424</v>
      </c>
      <c r="T664" t="s">
        <v>77</v>
      </c>
      <c r="U664" t="s">
        <v>550</v>
      </c>
      <c r="V664">
        <v>1</v>
      </c>
      <c r="W664" t="s">
        <v>140</v>
      </c>
      <c r="X664" t="s">
        <v>60</v>
      </c>
    </row>
    <row r="665" spans="1:24">
      <c r="A665" t="s">
        <v>140</v>
      </c>
      <c r="B665" t="s">
        <v>141</v>
      </c>
      <c r="C665" t="s">
        <v>60</v>
      </c>
      <c r="D665" t="s">
        <v>140</v>
      </c>
      <c r="E665">
        <v>2023</v>
      </c>
      <c r="F665" t="s">
        <v>140</v>
      </c>
      <c r="G665" t="s">
        <v>114</v>
      </c>
      <c r="H665" t="s">
        <v>76</v>
      </c>
      <c r="I665" t="s">
        <v>112</v>
      </c>
      <c r="J665" t="s">
        <v>428</v>
      </c>
      <c r="K665" t="s">
        <v>457</v>
      </c>
      <c r="L665" t="s">
        <v>420</v>
      </c>
      <c r="M665" t="s">
        <v>421</v>
      </c>
      <c r="N665" t="s">
        <v>422</v>
      </c>
      <c r="O665" t="s">
        <v>422</v>
      </c>
      <c r="P665" t="s">
        <v>77</v>
      </c>
      <c r="Q665" t="s">
        <v>77</v>
      </c>
      <c r="R665" t="s">
        <v>77</v>
      </c>
      <c r="S665" t="s">
        <v>77</v>
      </c>
      <c r="T665" t="s">
        <v>77</v>
      </c>
      <c r="U665" t="s">
        <v>77</v>
      </c>
      <c r="V665">
        <v>1</v>
      </c>
      <c r="W665" t="s">
        <v>140</v>
      </c>
      <c r="X665" t="s">
        <v>60</v>
      </c>
    </row>
    <row r="666" spans="1:24">
      <c r="A666" t="s">
        <v>140</v>
      </c>
      <c r="B666" t="s">
        <v>141</v>
      </c>
      <c r="C666" t="s">
        <v>60</v>
      </c>
      <c r="D666" t="s">
        <v>140</v>
      </c>
      <c r="E666">
        <v>2023</v>
      </c>
      <c r="F666" t="s">
        <v>140</v>
      </c>
      <c r="G666" t="s">
        <v>423</v>
      </c>
      <c r="H666" t="s">
        <v>76</v>
      </c>
      <c r="I666" t="s">
        <v>76</v>
      </c>
      <c r="J666" t="s">
        <v>418</v>
      </c>
      <c r="K666" t="s">
        <v>425</v>
      </c>
      <c r="L666" t="s">
        <v>420</v>
      </c>
      <c r="M666" t="s">
        <v>426</v>
      </c>
      <c r="N666" t="s">
        <v>427</v>
      </c>
      <c r="O666" t="s">
        <v>427</v>
      </c>
      <c r="P666">
        <v>900</v>
      </c>
      <c r="Q666" t="s">
        <v>424</v>
      </c>
      <c r="R666" t="s">
        <v>77</v>
      </c>
      <c r="S666" t="s">
        <v>424</v>
      </c>
      <c r="T666" t="s">
        <v>77</v>
      </c>
      <c r="U666" t="s">
        <v>77</v>
      </c>
      <c r="V666">
        <v>1</v>
      </c>
      <c r="W666" t="s">
        <v>140</v>
      </c>
      <c r="X666" t="s">
        <v>60</v>
      </c>
    </row>
    <row r="667" spans="1:24">
      <c r="A667" t="s">
        <v>140</v>
      </c>
      <c r="B667" t="s">
        <v>141</v>
      </c>
      <c r="C667" t="s">
        <v>60</v>
      </c>
      <c r="D667" t="s">
        <v>140</v>
      </c>
      <c r="E667">
        <v>2023</v>
      </c>
      <c r="F667" t="s">
        <v>140</v>
      </c>
      <c r="G667" t="s">
        <v>122</v>
      </c>
      <c r="H667" t="s">
        <v>76</v>
      </c>
      <c r="I667" t="s">
        <v>112</v>
      </c>
      <c r="J667" t="s">
        <v>428</v>
      </c>
      <c r="K667" t="s">
        <v>449</v>
      </c>
      <c r="L667" t="s">
        <v>420</v>
      </c>
      <c r="M667" t="s">
        <v>421</v>
      </c>
      <c r="N667" t="s">
        <v>422</v>
      </c>
      <c r="O667" t="s">
        <v>422</v>
      </c>
      <c r="P667" t="s">
        <v>77</v>
      </c>
      <c r="Q667" t="s">
        <v>77</v>
      </c>
      <c r="R667" t="s">
        <v>77</v>
      </c>
      <c r="S667" t="s">
        <v>77</v>
      </c>
      <c r="T667" t="s">
        <v>77</v>
      </c>
      <c r="U667" t="s">
        <v>77</v>
      </c>
      <c r="V667">
        <v>1</v>
      </c>
      <c r="W667" t="s">
        <v>140</v>
      </c>
      <c r="X667" t="s">
        <v>60</v>
      </c>
    </row>
    <row r="668" spans="1:24">
      <c r="A668" t="s">
        <v>140</v>
      </c>
      <c r="B668" t="s">
        <v>141</v>
      </c>
      <c r="C668" t="s">
        <v>60</v>
      </c>
      <c r="D668" t="s">
        <v>140</v>
      </c>
      <c r="E668">
        <v>2023</v>
      </c>
      <c r="F668" t="s">
        <v>140</v>
      </c>
      <c r="G668" t="s">
        <v>134</v>
      </c>
      <c r="H668" t="s">
        <v>435</v>
      </c>
      <c r="I668" t="s">
        <v>77</v>
      </c>
      <c r="J668" t="s">
        <v>428</v>
      </c>
      <c r="K668" t="s">
        <v>436</v>
      </c>
      <c r="L668" t="s">
        <v>427</v>
      </c>
      <c r="M668" t="s">
        <v>422</v>
      </c>
      <c r="N668" t="s">
        <v>422</v>
      </c>
      <c r="O668" t="s">
        <v>422</v>
      </c>
      <c r="P668" t="s">
        <v>77</v>
      </c>
      <c r="Q668" t="s">
        <v>77</v>
      </c>
      <c r="R668" t="s">
        <v>77</v>
      </c>
      <c r="S668" t="s">
        <v>77</v>
      </c>
      <c r="T668" t="s">
        <v>77</v>
      </c>
      <c r="U668" t="s">
        <v>548</v>
      </c>
      <c r="V668">
        <v>1</v>
      </c>
      <c r="W668" t="s">
        <v>140</v>
      </c>
      <c r="X668" t="s">
        <v>60</v>
      </c>
    </row>
    <row r="669" spans="1:24">
      <c r="A669" t="s">
        <v>140</v>
      </c>
      <c r="B669" t="s">
        <v>141</v>
      </c>
      <c r="C669" t="s">
        <v>60</v>
      </c>
      <c r="D669" t="s">
        <v>140</v>
      </c>
      <c r="E669">
        <v>2023</v>
      </c>
      <c r="F669" t="s">
        <v>140</v>
      </c>
      <c r="G669" t="s">
        <v>460</v>
      </c>
      <c r="H669" t="s">
        <v>76</v>
      </c>
      <c r="I669" t="s">
        <v>76</v>
      </c>
      <c r="J669" t="s">
        <v>418</v>
      </c>
      <c r="K669" t="s">
        <v>446</v>
      </c>
      <c r="L669" t="s">
        <v>420</v>
      </c>
      <c r="M669" t="s">
        <v>426</v>
      </c>
      <c r="N669" t="s">
        <v>427</v>
      </c>
      <c r="O669" t="s">
        <v>427</v>
      </c>
      <c r="P669">
        <v>100</v>
      </c>
      <c r="Q669" t="s">
        <v>424</v>
      </c>
      <c r="R669" t="s">
        <v>77</v>
      </c>
      <c r="S669" t="s">
        <v>424</v>
      </c>
      <c r="T669" t="s">
        <v>77</v>
      </c>
      <c r="U669" t="s">
        <v>551</v>
      </c>
      <c r="V669">
        <v>1</v>
      </c>
      <c r="W669" t="s">
        <v>140</v>
      </c>
      <c r="X669" t="s">
        <v>60</v>
      </c>
    </row>
    <row r="670" spans="1:24">
      <c r="A670" t="s">
        <v>140</v>
      </c>
      <c r="B670" t="s">
        <v>141</v>
      </c>
      <c r="C670" t="s">
        <v>60</v>
      </c>
      <c r="D670" t="s">
        <v>140</v>
      </c>
      <c r="E670">
        <v>2023</v>
      </c>
      <c r="F670" t="s">
        <v>140</v>
      </c>
      <c r="G670" t="s">
        <v>76</v>
      </c>
      <c r="H670" t="s">
        <v>76</v>
      </c>
      <c r="I670" t="s">
        <v>112</v>
      </c>
      <c r="J670" t="s">
        <v>428</v>
      </c>
      <c r="K670" t="s">
        <v>438</v>
      </c>
      <c r="L670" t="s">
        <v>420</v>
      </c>
      <c r="M670" t="s">
        <v>421</v>
      </c>
      <c r="N670" t="s">
        <v>422</v>
      </c>
      <c r="O670" t="s">
        <v>422</v>
      </c>
      <c r="P670" t="s">
        <v>77</v>
      </c>
      <c r="Q670" t="s">
        <v>77</v>
      </c>
      <c r="R670" t="s">
        <v>77</v>
      </c>
      <c r="S670" t="s">
        <v>77</v>
      </c>
      <c r="T670" t="s">
        <v>77</v>
      </c>
      <c r="U670" t="s">
        <v>552</v>
      </c>
      <c r="V670">
        <v>1</v>
      </c>
      <c r="W670" t="s">
        <v>140</v>
      </c>
      <c r="X670" t="s">
        <v>60</v>
      </c>
    </row>
    <row r="671" spans="1:24">
      <c r="A671" t="s">
        <v>140</v>
      </c>
      <c r="B671" t="s">
        <v>141</v>
      </c>
      <c r="C671" t="s">
        <v>60</v>
      </c>
      <c r="D671" t="s">
        <v>140</v>
      </c>
      <c r="E671">
        <v>2023</v>
      </c>
      <c r="F671" t="s">
        <v>140</v>
      </c>
      <c r="G671" t="s">
        <v>461</v>
      </c>
      <c r="H671" t="s">
        <v>76</v>
      </c>
      <c r="I671" t="s">
        <v>76</v>
      </c>
      <c r="J671" t="s">
        <v>418</v>
      </c>
      <c r="K671" t="s">
        <v>439</v>
      </c>
      <c r="L671" t="s">
        <v>420</v>
      </c>
      <c r="M671" t="s">
        <v>426</v>
      </c>
      <c r="N671" t="s">
        <v>427</v>
      </c>
      <c r="O671" t="s">
        <v>427</v>
      </c>
      <c r="P671">
        <v>100</v>
      </c>
      <c r="Q671" t="s">
        <v>424</v>
      </c>
      <c r="R671" t="s">
        <v>77</v>
      </c>
      <c r="S671" t="s">
        <v>424</v>
      </c>
      <c r="T671" t="s">
        <v>77</v>
      </c>
      <c r="U671" t="s">
        <v>77</v>
      </c>
      <c r="V671">
        <v>1</v>
      </c>
      <c r="W671" t="s">
        <v>140</v>
      </c>
      <c r="X671" t="s">
        <v>60</v>
      </c>
    </row>
    <row r="672" spans="1:24">
      <c r="A672" t="s">
        <v>140</v>
      </c>
      <c r="B672" t="s">
        <v>141</v>
      </c>
      <c r="C672" t="s">
        <v>60</v>
      </c>
      <c r="D672" t="s">
        <v>140</v>
      </c>
      <c r="E672">
        <v>2023</v>
      </c>
      <c r="F672" t="s">
        <v>140</v>
      </c>
      <c r="G672" t="s">
        <v>132</v>
      </c>
      <c r="H672" t="s">
        <v>76</v>
      </c>
      <c r="I672" t="s">
        <v>112</v>
      </c>
      <c r="J672" t="s">
        <v>428</v>
      </c>
      <c r="K672" t="s">
        <v>429</v>
      </c>
      <c r="L672" t="s">
        <v>420</v>
      </c>
      <c r="M672" t="s">
        <v>421</v>
      </c>
      <c r="N672" t="s">
        <v>422</v>
      </c>
      <c r="O672" t="s">
        <v>422</v>
      </c>
      <c r="P672" t="s">
        <v>77</v>
      </c>
      <c r="Q672" t="s">
        <v>77</v>
      </c>
      <c r="R672" t="s">
        <v>77</v>
      </c>
      <c r="S672" t="s">
        <v>77</v>
      </c>
      <c r="T672" t="s">
        <v>77</v>
      </c>
      <c r="U672" t="s">
        <v>77</v>
      </c>
      <c r="V672">
        <v>1</v>
      </c>
      <c r="W672" t="s">
        <v>140</v>
      </c>
      <c r="X672" t="s">
        <v>60</v>
      </c>
    </row>
    <row r="673" spans="1:24">
      <c r="A673" t="s">
        <v>140</v>
      </c>
      <c r="B673" t="s">
        <v>141</v>
      </c>
      <c r="C673" t="s">
        <v>60</v>
      </c>
      <c r="D673" t="s">
        <v>140</v>
      </c>
      <c r="E673">
        <v>2023</v>
      </c>
      <c r="F673" t="s">
        <v>140</v>
      </c>
      <c r="G673" t="s">
        <v>464</v>
      </c>
      <c r="H673" t="s">
        <v>435</v>
      </c>
      <c r="I673" t="s">
        <v>77</v>
      </c>
      <c r="J673" t="s">
        <v>418</v>
      </c>
      <c r="K673" t="s">
        <v>459</v>
      </c>
      <c r="L673" t="s">
        <v>427</v>
      </c>
      <c r="M673" t="s">
        <v>422</v>
      </c>
      <c r="N673" t="s">
        <v>422</v>
      </c>
      <c r="O673" t="s">
        <v>422</v>
      </c>
      <c r="P673" t="s">
        <v>77</v>
      </c>
      <c r="Q673" t="s">
        <v>77</v>
      </c>
      <c r="R673" t="s">
        <v>77</v>
      </c>
      <c r="S673" t="s">
        <v>77</v>
      </c>
      <c r="T673" t="s">
        <v>77</v>
      </c>
      <c r="U673" t="s">
        <v>548</v>
      </c>
      <c r="V673">
        <v>1</v>
      </c>
      <c r="W673" t="s">
        <v>140</v>
      </c>
      <c r="X673" t="s">
        <v>60</v>
      </c>
    </row>
    <row r="674" spans="1:24">
      <c r="A674" t="s">
        <v>140</v>
      </c>
      <c r="B674" t="s">
        <v>141</v>
      </c>
      <c r="C674" t="s">
        <v>60</v>
      </c>
      <c r="D674" t="s">
        <v>140</v>
      </c>
      <c r="E674">
        <v>2023</v>
      </c>
      <c r="F674" t="s">
        <v>140</v>
      </c>
      <c r="G674" t="s">
        <v>453</v>
      </c>
      <c r="H674" t="s">
        <v>76</v>
      </c>
      <c r="I674" t="s">
        <v>76</v>
      </c>
      <c r="J674" t="s">
        <v>428</v>
      </c>
      <c r="K674" t="s">
        <v>425</v>
      </c>
      <c r="L674" t="s">
        <v>420</v>
      </c>
      <c r="M674" t="s">
        <v>426</v>
      </c>
      <c r="N674" t="s">
        <v>427</v>
      </c>
      <c r="O674" t="s">
        <v>427</v>
      </c>
      <c r="P674">
        <v>300</v>
      </c>
      <c r="Q674" t="s">
        <v>424</v>
      </c>
      <c r="R674" t="s">
        <v>77</v>
      </c>
      <c r="S674" t="s">
        <v>424</v>
      </c>
      <c r="T674" t="s">
        <v>77</v>
      </c>
      <c r="U674" t="s">
        <v>77</v>
      </c>
      <c r="V674">
        <v>1</v>
      </c>
      <c r="W674" t="s">
        <v>140</v>
      </c>
      <c r="X674" t="s">
        <v>60</v>
      </c>
    </row>
    <row r="675" spans="1:24">
      <c r="A675" t="s">
        <v>140</v>
      </c>
      <c r="B675" t="s">
        <v>141</v>
      </c>
      <c r="C675" t="s">
        <v>60</v>
      </c>
      <c r="D675" t="s">
        <v>140</v>
      </c>
      <c r="E675">
        <v>2023</v>
      </c>
      <c r="F675" t="s">
        <v>140</v>
      </c>
      <c r="G675" t="s">
        <v>458</v>
      </c>
      <c r="H675" t="s">
        <v>76</v>
      </c>
      <c r="I675" t="s">
        <v>76</v>
      </c>
      <c r="J675" t="s">
        <v>418</v>
      </c>
      <c r="K675" t="s">
        <v>431</v>
      </c>
      <c r="L675" t="s">
        <v>420</v>
      </c>
      <c r="M675" t="s">
        <v>426</v>
      </c>
      <c r="N675" t="s">
        <v>427</v>
      </c>
      <c r="O675" t="s">
        <v>427</v>
      </c>
      <c r="P675">
        <v>100</v>
      </c>
      <c r="Q675" t="s">
        <v>424</v>
      </c>
      <c r="R675" t="s">
        <v>77</v>
      </c>
      <c r="S675" t="s">
        <v>424</v>
      </c>
      <c r="T675" t="s">
        <v>77</v>
      </c>
      <c r="U675" t="s">
        <v>77</v>
      </c>
      <c r="V675">
        <v>1</v>
      </c>
      <c r="W675" t="s">
        <v>140</v>
      </c>
      <c r="X675" t="s">
        <v>60</v>
      </c>
    </row>
    <row r="676" spans="1:24">
      <c r="A676" t="s">
        <v>140</v>
      </c>
      <c r="B676" t="s">
        <v>141</v>
      </c>
      <c r="C676" t="s">
        <v>60</v>
      </c>
      <c r="D676" t="s">
        <v>140</v>
      </c>
      <c r="E676">
        <v>2023</v>
      </c>
      <c r="F676" t="s">
        <v>140</v>
      </c>
      <c r="G676" t="s">
        <v>120</v>
      </c>
      <c r="H676" t="s">
        <v>76</v>
      </c>
      <c r="I676" t="s">
        <v>112</v>
      </c>
      <c r="J676" t="s">
        <v>428</v>
      </c>
      <c r="K676" t="s">
        <v>463</v>
      </c>
      <c r="L676" t="s">
        <v>420</v>
      </c>
      <c r="M676" t="s">
        <v>421</v>
      </c>
      <c r="N676" t="s">
        <v>422</v>
      </c>
      <c r="O676" t="s">
        <v>422</v>
      </c>
      <c r="P676" t="s">
        <v>77</v>
      </c>
      <c r="Q676" t="s">
        <v>77</v>
      </c>
      <c r="R676" t="s">
        <v>77</v>
      </c>
      <c r="S676" t="s">
        <v>77</v>
      </c>
      <c r="T676" t="s">
        <v>77</v>
      </c>
      <c r="U676" t="s">
        <v>77</v>
      </c>
      <c r="V676">
        <v>1</v>
      </c>
      <c r="W676" t="s">
        <v>140</v>
      </c>
      <c r="X676" t="s">
        <v>60</v>
      </c>
    </row>
    <row r="677" spans="1:24">
      <c r="A677" t="s">
        <v>140</v>
      </c>
      <c r="B677" t="s">
        <v>141</v>
      </c>
      <c r="C677" t="s">
        <v>60</v>
      </c>
      <c r="D677" t="s">
        <v>140</v>
      </c>
      <c r="E677">
        <v>2023</v>
      </c>
      <c r="F677" t="s">
        <v>140</v>
      </c>
      <c r="G677" t="s">
        <v>432</v>
      </c>
      <c r="H677" t="s">
        <v>76</v>
      </c>
      <c r="I677" t="s">
        <v>76</v>
      </c>
      <c r="J677" t="s">
        <v>418</v>
      </c>
      <c r="K677" t="s">
        <v>433</v>
      </c>
      <c r="L677" t="s">
        <v>420</v>
      </c>
      <c r="M677" t="s">
        <v>426</v>
      </c>
      <c r="N677" t="s">
        <v>427</v>
      </c>
      <c r="O677" t="s">
        <v>427</v>
      </c>
      <c r="P677">
        <v>1500</v>
      </c>
      <c r="Q677" t="s">
        <v>424</v>
      </c>
      <c r="R677" t="s">
        <v>77</v>
      </c>
      <c r="S677" t="s">
        <v>424</v>
      </c>
      <c r="T677" t="s">
        <v>77</v>
      </c>
      <c r="U677" t="s">
        <v>553</v>
      </c>
      <c r="V677">
        <v>1</v>
      </c>
      <c r="W677" t="s">
        <v>140</v>
      </c>
      <c r="X677" t="s">
        <v>60</v>
      </c>
    </row>
    <row r="678" spans="1:24">
      <c r="A678" t="s">
        <v>140</v>
      </c>
      <c r="B678" t="s">
        <v>141</v>
      </c>
      <c r="C678" t="s">
        <v>60</v>
      </c>
      <c r="D678" t="s">
        <v>140</v>
      </c>
      <c r="E678">
        <v>2023</v>
      </c>
      <c r="F678" t="s">
        <v>140</v>
      </c>
      <c r="G678" t="s">
        <v>435</v>
      </c>
      <c r="H678" t="s">
        <v>76</v>
      </c>
      <c r="I678" t="s">
        <v>112</v>
      </c>
      <c r="J678" t="s">
        <v>428</v>
      </c>
      <c r="K678" t="s">
        <v>443</v>
      </c>
      <c r="L678" t="s">
        <v>420</v>
      </c>
      <c r="M678" t="s">
        <v>421</v>
      </c>
      <c r="N678" t="s">
        <v>422</v>
      </c>
      <c r="O678" t="s">
        <v>422</v>
      </c>
      <c r="P678" t="s">
        <v>77</v>
      </c>
      <c r="Q678" t="s">
        <v>77</v>
      </c>
      <c r="R678" t="s">
        <v>77</v>
      </c>
      <c r="S678" t="s">
        <v>77</v>
      </c>
      <c r="T678" t="s">
        <v>77</v>
      </c>
      <c r="U678" t="s">
        <v>77</v>
      </c>
      <c r="V678">
        <v>1</v>
      </c>
      <c r="W678" t="s">
        <v>140</v>
      </c>
      <c r="X678" t="s">
        <v>60</v>
      </c>
    </row>
    <row r="679" spans="1:24">
      <c r="A679" t="s">
        <v>140</v>
      </c>
      <c r="B679" t="s">
        <v>141</v>
      </c>
      <c r="C679" t="s">
        <v>60</v>
      </c>
      <c r="D679" t="s">
        <v>140</v>
      </c>
      <c r="E679">
        <v>2023</v>
      </c>
      <c r="F679" t="s">
        <v>140</v>
      </c>
      <c r="G679" t="s">
        <v>417</v>
      </c>
      <c r="H679" t="s">
        <v>76</v>
      </c>
      <c r="I679" t="s">
        <v>76</v>
      </c>
      <c r="J679" t="s">
        <v>418</v>
      </c>
      <c r="K679" t="s">
        <v>419</v>
      </c>
      <c r="L679" t="s">
        <v>420</v>
      </c>
      <c r="M679" t="s">
        <v>426</v>
      </c>
      <c r="N679" t="s">
        <v>427</v>
      </c>
      <c r="O679" t="s">
        <v>427</v>
      </c>
      <c r="P679">
        <v>100</v>
      </c>
      <c r="Q679" t="s">
        <v>424</v>
      </c>
      <c r="R679" t="s">
        <v>77</v>
      </c>
      <c r="S679" t="s">
        <v>424</v>
      </c>
      <c r="T679" t="s">
        <v>77</v>
      </c>
      <c r="U679" t="s">
        <v>77</v>
      </c>
      <c r="V679">
        <v>1</v>
      </c>
      <c r="W679" t="s">
        <v>140</v>
      </c>
      <c r="X679" t="s">
        <v>60</v>
      </c>
    </row>
    <row r="680" spans="1:24">
      <c r="A680" t="s">
        <v>140</v>
      </c>
      <c r="B680" t="s">
        <v>141</v>
      </c>
      <c r="C680" t="s">
        <v>60</v>
      </c>
      <c r="D680" t="s">
        <v>140</v>
      </c>
      <c r="E680">
        <v>2023</v>
      </c>
      <c r="F680" t="s">
        <v>140</v>
      </c>
      <c r="G680" t="s">
        <v>445</v>
      </c>
      <c r="H680" t="s">
        <v>76</v>
      </c>
      <c r="I680" t="s">
        <v>112</v>
      </c>
      <c r="J680" t="s">
        <v>428</v>
      </c>
      <c r="K680" t="s">
        <v>446</v>
      </c>
      <c r="L680" t="s">
        <v>420</v>
      </c>
      <c r="M680" t="s">
        <v>421</v>
      </c>
      <c r="N680" t="s">
        <v>422</v>
      </c>
      <c r="O680" t="s">
        <v>422</v>
      </c>
      <c r="P680" t="s">
        <v>77</v>
      </c>
      <c r="Q680" t="s">
        <v>77</v>
      </c>
      <c r="R680" t="s">
        <v>77</v>
      </c>
      <c r="S680" t="s">
        <v>77</v>
      </c>
      <c r="T680" t="s">
        <v>77</v>
      </c>
      <c r="U680" t="s">
        <v>77</v>
      </c>
      <c r="V680">
        <v>1</v>
      </c>
      <c r="W680" t="s">
        <v>140</v>
      </c>
      <c r="X680" t="s">
        <v>60</v>
      </c>
    </row>
    <row r="681" spans="1:24">
      <c r="A681" t="s">
        <v>140</v>
      </c>
      <c r="B681" t="s">
        <v>141</v>
      </c>
      <c r="C681" t="s">
        <v>60</v>
      </c>
      <c r="D681" t="s">
        <v>140</v>
      </c>
      <c r="E681">
        <v>2023</v>
      </c>
      <c r="F681" t="s">
        <v>140</v>
      </c>
      <c r="G681" t="s">
        <v>448</v>
      </c>
      <c r="H681" t="s">
        <v>435</v>
      </c>
      <c r="I681" t="s">
        <v>77</v>
      </c>
      <c r="J681" t="s">
        <v>418</v>
      </c>
      <c r="K681" t="s">
        <v>449</v>
      </c>
      <c r="L681" t="s">
        <v>427</v>
      </c>
      <c r="M681" t="s">
        <v>422</v>
      </c>
      <c r="N681" t="s">
        <v>422</v>
      </c>
      <c r="O681" t="s">
        <v>422</v>
      </c>
      <c r="P681" t="s">
        <v>77</v>
      </c>
      <c r="Q681" t="s">
        <v>77</v>
      </c>
      <c r="R681" t="s">
        <v>77</v>
      </c>
      <c r="S681" t="s">
        <v>77</v>
      </c>
      <c r="T681" t="s">
        <v>77</v>
      </c>
      <c r="U681" t="s">
        <v>77</v>
      </c>
      <c r="V681">
        <v>1</v>
      </c>
      <c r="W681" t="s">
        <v>140</v>
      </c>
      <c r="X681" t="s">
        <v>60</v>
      </c>
    </row>
    <row r="682" spans="1:24">
      <c r="A682" t="s">
        <v>140</v>
      </c>
      <c r="B682" t="s">
        <v>141</v>
      </c>
      <c r="C682" t="s">
        <v>60</v>
      </c>
      <c r="D682" t="s">
        <v>140</v>
      </c>
      <c r="E682">
        <v>2023</v>
      </c>
      <c r="F682" t="s">
        <v>140</v>
      </c>
      <c r="G682" t="s">
        <v>130</v>
      </c>
      <c r="H682" t="s">
        <v>76</v>
      </c>
      <c r="I682" t="s">
        <v>112</v>
      </c>
      <c r="J682" t="s">
        <v>428</v>
      </c>
      <c r="K682" t="s">
        <v>439</v>
      </c>
      <c r="L682" t="s">
        <v>420</v>
      </c>
      <c r="M682" t="s">
        <v>421</v>
      </c>
      <c r="N682" t="s">
        <v>422</v>
      </c>
      <c r="O682" t="s">
        <v>422</v>
      </c>
      <c r="P682" t="s">
        <v>77</v>
      </c>
      <c r="Q682" t="s">
        <v>77</v>
      </c>
      <c r="R682" t="s">
        <v>77</v>
      </c>
      <c r="S682" t="s">
        <v>77</v>
      </c>
      <c r="T682" t="s">
        <v>77</v>
      </c>
      <c r="U682" t="s">
        <v>77</v>
      </c>
      <c r="V682">
        <v>1</v>
      </c>
      <c r="W682" t="s">
        <v>140</v>
      </c>
      <c r="X682" t="s">
        <v>60</v>
      </c>
    </row>
    <row r="683" spans="1:24">
      <c r="A683" t="s">
        <v>140</v>
      </c>
      <c r="B683" t="s">
        <v>141</v>
      </c>
      <c r="C683" t="s">
        <v>60</v>
      </c>
      <c r="D683" t="s">
        <v>140</v>
      </c>
      <c r="E683">
        <v>2023</v>
      </c>
      <c r="F683" t="s">
        <v>140</v>
      </c>
      <c r="G683" t="s">
        <v>112</v>
      </c>
      <c r="H683" t="s">
        <v>76</v>
      </c>
      <c r="I683" t="s">
        <v>112</v>
      </c>
      <c r="J683" t="s">
        <v>428</v>
      </c>
      <c r="K683" t="s">
        <v>430</v>
      </c>
      <c r="L683" t="s">
        <v>420</v>
      </c>
      <c r="M683" t="s">
        <v>421</v>
      </c>
      <c r="N683" t="s">
        <v>422</v>
      </c>
      <c r="O683" t="s">
        <v>422</v>
      </c>
      <c r="P683" t="s">
        <v>77</v>
      </c>
      <c r="Q683" t="s">
        <v>77</v>
      </c>
      <c r="R683" t="s">
        <v>77</v>
      </c>
      <c r="S683" t="s">
        <v>77</v>
      </c>
      <c r="T683" t="s">
        <v>77</v>
      </c>
      <c r="U683" t="s">
        <v>77</v>
      </c>
      <c r="V683">
        <v>1</v>
      </c>
      <c r="W683" t="s">
        <v>140</v>
      </c>
      <c r="X683" t="s">
        <v>60</v>
      </c>
    </row>
    <row r="684" spans="1:24">
      <c r="A684" t="s">
        <v>140</v>
      </c>
      <c r="B684" t="s">
        <v>141</v>
      </c>
      <c r="C684" t="s">
        <v>60</v>
      </c>
      <c r="D684" t="s">
        <v>140</v>
      </c>
      <c r="E684">
        <v>2023</v>
      </c>
      <c r="F684" t="s">
        <v>140</v>
      </c>
      <c r="G684" t="s">
        <v>462</v>
      </c>
      <c r="H684" t="s">
        <v>76</v>
      </c>
      <c r="I684" t="s">
        <v>76</v>
      </c>
      <c r="J684" t="s">
        <v>418</v>
      </c>
      <c r="K684" t="s">
        <v>463</v>
      </c>
      <c r="L684" t="s">
        <v>420</v>
      </c>
      <c r="M684" t="s">
        <v>426</v>
      </c>
      <c r="N684" t="s">
        <v>427</v>
      </c>
      <c r="O684" t="s">
        <v>427</v>
      </c>
      <c r="P684">
        <v>100</v>
      </c>
      <c r="Q684" t="s">
        <v>424</v>
      </c>
      <c r="R684" t="s">
        <v>77</v>
      </c>
      <c r="S684" t="s">
        <v>424</v>
      </c>
      <c r="T684" t="s">
        <v>77</v>
      </c>
      <c r="U684" t="s">
        <v>77</v>
      </c>
      <c r="V684">
        <v>1</v>
      </c>
      <c r="W684" t="s">
        <v>140</v>
      </c>
      <c r="X684" t="s">
        <v>60</v>
      </c>
    </row>
    <row r="685" spans="1:24">
      <c r="A685" t="s">
        <v>142</v>
      </c>
      <c r="B685" t="s">
        <v>143</v>
      </c>
      <c r="C685" t="s">
        <v>70</v>
      </c>
      <c r="D685" t="s">
        <v>142</v>
      </c>
      <c r="E685">
        <v>2023</v>
      </c>
      <c r="F685" t="s">
        <v>142</v>
      </c>
      <c r="G685" t="s">
        <v>130</v>
      </c>
      <c r="H685" t="s">
        <v>76</v>
      </c>
      <c r="I685" t="s">
        <v>112</v>
      </c>
      <c r="J685" t="s">
        <v>428</v>
      </c>
      <c r="K685" t="s">
        <v>439</v>
      </c>
      <c r="L685" t="s">
        <v>420</v>
      </c>
      <c r="M685" t="s">
        <v>421</v>
      </c>
      <c r="N685" t="s">
        <v>422</v>
      </c>
      <c r="O685" t="s">
        <v>422</v>
      </c>
      <c r="P685" t="s">
        <v>77</v>
      </c>
      <c r="Q685" t="s">
        <v>77</v>
      </c>
      <c r="R685" t="s">
        <v>77</v>
      </c>
      <c r="S685" t="s">
        <v>77</v>
      </c>
      <c r="T685" t="s">
        <v>77</v>
      </c>
      <c r="U685" t="s">
        <v>77</v>
      </c>
      <c r="V685">
        <v>1</v>
      </c>
      <c r="W685" t="s">
        <v>142</v>
      </c>
      <c r="X685" t="s">
        <v>70</v>
      </c>
    </row>
    <row r="686" spans="1:24">
      <c r="A686" t="s">
        <v>142</v>
      </c>
      <c r="B686" t="s">
        <v>143</v>
      </c>
      <c r="C686" t="s">
        <v>70</v>
      </c>
      <c r="D686" t="s">
        <v>142</v>
      </c>
      <c r="E686">
        <v>2023</v>
      </c>
      <c r="F686" t="s">
        <v>142</v>
      </c>
      <c r="G686" t="s">
        <v>455</v>
      </c>
      <c r="H686" t="s">
        <v>76</v>
      </c>
      <c r="I686" t="s">
        <v>112</v>
      </c>
      <c r="J686" t="s">
        <v>418</v>
      </c>
      <c r="K686" t="s">
        <v>42</v>
      </c>
      <c r="L686" t="s">
        <v>420</v>
      </c>
      <c r="M686" t="s">
        <v>421</v>
      </c>
      <c r="N686" t="s">
        <v>422</v>
      </c>
      <c r="O686" t="s">
        <v>422</v>
      </c>
      <c r="P686" t="s">
        <v>77</v>
      </c>
      <c r="Q686" t="s">
        <v>77</v>
      </c>
      <c r="R686" t="s">
        <v>77</v>
      </c>
      <c r="S686" t="s">
        <v>77</v>
      </c>
      <c r="T686" t="s">
        <v>77</v>
      </c>
      <c r="U686" t="s">
        <v>77</v>
      </c>
      <c r="V686">
        <v>1</v>
      </c>
      <c r="W686" t="s">
        <v>142</v>
      </c>
      <c r="X686" t="s">
        <v>70</v>
      </c>
    </row>
    <row r="687" spans="1:24">
      <c r="A687" t="s">
        <v>142</v>
      </c>
      <c r="B687" t="s">
        <v>143</v>
      </c>
      <c r="C687" t="s">
        <v>70</v>
      </c>
      <c r="D687" t="s">
        <v>142</v>
      </c>
      <c r="E687">
        <v>2023</v>
      </c>
      <c r="F687" t="s">
        <v>142</v>
      </c>
      <c r="G687" t="s">
        <v>118</v>
      </c>
      <c r="H687" t="s">
        <v>76</v>
      </c>
      <c r="I687" t="s">
        <v>112</v>
      </c>
      <c r="J687" t="s">
        <v>428</v>
      </c>
      <c r="K687" t="s">
        <v>42</v>
      </c>
      <c r="L687" t="s">
        <v>420</v>
      </c>
      <c r="M687" t="s">
        <v>421</v>
      </c>
      <c r="N687" t="s">
        <v>422</v>
      </c>
      <c r="O687" t="s">
        <v>422</v>
      </c>
      <c r="P687" t="s">
        <v>77</v>
      </c>
      <c r="Q687" t="s">
        <v>77</v>
      </c>
      <c r="R687" t="s">
        <v>77</v>
      </c>
      <c r="S687" t="s">
        <v>77</v>
      </c>
      <c r="T687" t="s">
        <v>77</v>
      </c>
      <c r="U687" t="s">
        <v>77</v>
      </c>
      <c r="V687">
        <v>1</v>
      </c>
      <c r="W687" t="s">
        <v>142</v>
      </c>
      <c r="X687" t="s">
        <v>70</v>
      </c>
    </row>
    <row r="688" spans="1:24">
      <c r="A688" t="s">
        <v>142</v>
      </c>
      <c r="B688" t="s">
        <v>143</v>
      </c>
      <c r="C688" t="s">
        <v>70</v>
      </c>
      <c r="D688" t="s">
        <v>142</v>
      </c>
      <c r="E688">
        <v>2023</v>
      </c>
      <c r="F688" t="s">
        <v>142</v>
      </c>
      <c r="G688" t="s">
        <v>456</v>
      </c>
      <c r="H688" t="s">
        <v>435</v>
      </c>
      <c r="I688" t="s">
        <v>77</v>
      </c>
      <c r="J688" t="s">
        <v>418</v>
      </c>
      <c r="K688" t="s">
        <v>437</v>
      </c>
      <c r="L688" t="s">
        <v>427</v>
      </c>
      <c r="M688" t="s">
        <v>422</v>
      </c>
      <c r="N688" t="s">
        <v>422</v>
      </c>
      <c r="O688" t="s">
        <v>422</v>
      </c>
      <c r="P688" t="s">
        <v>77</v>
      </c>
      <c r="Q688" t="s">
        <v>77</v>
      </c>
      <c r="R688" t="s">
        <v>77</v>
      </c>
      <c r="S688" t="s">
        <v>77</v>
      </c>
      <c r="T688" t="s">
        <v>77</v>
      </c>
      <c r="U688" t="s">
        <v>554</v>
      </c>
      <c r="V688">
        <v>1</v>
      </c>
      <c r="W688" t="s">
        <v>142</v>
      </c>
      <c r="X688" t="s">
        <v>70</v>
      </c>
    </row>
    <row r="689" spans="1:24">
      <c r="A689" t="s">
        <v>142</v>
      </c>
      <c r="B689" t="s">
        <v>143</v>
      </c>
      <c r="C689" t="s">
        <v>70</v>
      </c>
      <c r="D689" t="s">
        <v>142</v>
      </c>
      <c r="E689">
        <v>2023</v>
      </c>
      <c r="F689" t="s">
        <v>142</v>
      </c>
      <c r="G689" t="s">
        <v>128</v>
      </c>
      <c r="H689" t="s">
        <v>435</v>
      </c>
      <c r="I689" t="s">
        <v>77</v>
      </c>
      <c r="J689" t="s">
        <v>428</v>
      </c>
      <c r="K689" t="s">
        <v>459</v>
      </c>
      <c r="L689" t="s">
        <v>427</v>
      </c>
      <c r="M689" t="s">
        <v>422</v>
      </c>
      <c r="N689" t="s">
        <v>422</v>
      </c>
      <c r="O689" t="s">
        <v>422</v>
      </c>
      <c r="P689" t="s">
        <v>77</v>
      </c>
      <c r="Q689" t="s">
        <v>77</v>
      </c>
      <c r="R689" t="s">
        <v>77</v>
      </c>
      <c r="S689" t="s">
        <v>77</v>
      </c>
      <c r="T689" t="s">
        <v>77</v>
      </c>
      <c r="U689" t="s">
        <v>555</v>
      </c>
      <c r="V689">
        <v>1</v>
      </c>
      <c r="W689" t="s">
        <v>142</v>
      </c>
      <c r="X689" t="s">
        <v>70</v>
      </c>
    </row>
    <row r="690" spans="1:24">
      <c r="A690" t="s">
        <v>142</v>
      </c>
      <c r="B690" t="s">
        <v>143</v>
      </c>
      <c r="C690" t="s">
        <v>70</v>
      </c>
      <c r="D690" t="s">
        <v>142</v>
      </c>
      <c r="E690">
        <v>2023</v>
      </c>
      <c r="F690" t="s">
        <v>142</v>
      </c>
      <c r="G690" t="s">
        <v>148</v>
      </c>
      <c r="H690" t="s">
        <v>435</v>
      </c>
      <c r="I690" t="s">
        <v>77</v>
      </c>
      <c r="J690" t="s">
        <v>418</v>
      </c>
      <c r="K690" t="s">
        <v>457</v>
      </c>
      <c r="L690" t="s">
        <v>427</v>
      </c>
      <c r="M690" t="s">
        <v>422</v>
      </c>
      <c r="N690" t="s">
        <v>422</v>
      </c>
      <c r="O690" t="s">
        <v>422</v>
      </c>
      <c r="P690" t="s">
        <v>77</v>
      </c>
      <c r="Q690" t="s">
        <v>77</v>
      </c>
      <c r="R690" t="s">
        <v>77</v>
      </c>
      <c r="S690" t="s">
        <v>77</v>
      </c>
      <c r="T690" t="s">
        <v>77</v>
      </c>
      <c r="U690" t="s">
        <v>554</v>
      </c>
      <c r="V690">
        <v>1</v>
      </c>
      <c r="W690" t="s">
        <v>142</v>
      </c>
      <c r="X690" t="s">
        <v>70</v>
      </c>
    </row>
    <row r="691" spans="1:24">
      <c r="A691" t="s">
        <v>142</v>
      </c>
      <c r="B691" t="s">
        <v>143</v>
      </c>
      <c r="C691" t="s">
        <v>70</v>
      </c>
      <c r="D691" t="s">
        <v>142</v>
      </c>
      <c r="E691">
        <v>2023</v>
      </c>
      <c r="F691" t="s">
        <v>142</v>
      </c>
      <c r="G691" t="s">
        <v>76</v>
      </c>
      <c r="H691" t="s">
        <v>76</v>
      </c>
      <c r="I691" t="s">
        <v>112</v>
      </c>
      <c r="J691" t="s">
        <v>428</v>
      </c>
      <c r="K691" t="s">
        <v>438</v>
      </c>
      <c r="L691" t="s">
        <v>420</v>
      </c>
      <c r="M691" t="s">
        <v>421</v>
      </c>
      <c r="N691" t="s">
        <v>422</v>
      </c>
      <c r="O691" t="s">
        <v>422</v>
      </c>
      <c r="P691" t="s">
        <v>77</v>
      </c>
      <c r="Q691" t="s">
        <v>77</v>
      </c>
      <c r="R691" t="s">
        <v>77</v>
      </c>
      <c r="S691" t="s">
        <v>77</v>
      </c>
      <c r="T691" t="s">
        <v>77</v>
      </c>
      <c r="U691" t="s">
        <v>77</v>
      </c>
      <c r="V691">
        <v>1</v>
      </c>
      <c r="W691" t="s">
        <v>142</v>
      </c>
      <c r="X691" t="s">
        <v>70</v>
      </c>
    </row>
    <row r="692" spans="1:24">
      <c r="A692" t="s">
        <v>142</v>
      </c>
      <c r="B692" t="s">
        <v>143</v>
      </c>
      <c r="C692" t="s">
        <v>70</v>
      </c>
      <c r="D692" t="s">
        <v>142</v>
      </c>
      <c r="E692">
        <v>2023</v>
      </c>
      <c r="F692" t="s">
        <v>142</v>
      </c>
      <c r="G692" t="s">
        <v>146</v>
      </c>
      <c r="H692" t="s">
        <v>435</v>
      </c>
      <c r="I692" t="s">
        <v>77</v>
      </c>
      <c r="J692" t="s">
        <v>418</v>
      </c>
      <c r="K692" t="s">
        <v>430</v>
      </c>
      <c r="L692" t="s">
        <v>427</v>
      </c>
      <c r="M692" t="s">
        <v>422</v>
      </c>
      <c r="N692" t="s">
        <v>422</v>
      </c>
      <c r="O692" t="s">
        <v>422</v>
      </c>
      <c r="P692" t="s">
        <v>77</v>
      </c>
      <c r="Q692" t="s">
        <v>77</v>
      </c>
      <c r="R692" t="s">
        <v>77</v>
      </c>
      <c r="S692" t="s">
        <v>77</v>
      </c>
      <c r="T692" t="s">
        <v>77</v>
      </c>
      <c r="U692" t="s">
        <v>554</v>
      </c>
      <c r="V692">
        <v>1</v>
      </c>
      <c r="W692" t="s">
        <v>142</v>
      </c>
      <c r="X692" t="s">
        <v>70</v>
      </c>
    </row>
    <row r="693" spans="1:24">
      <c r="A693" t="s">
        <v>142</v>
      </c>
      <c r="B693" t="s">
        <v>143</v>
      </c>
      <c r="C693" t="s">
        <v>70</v>
      </c>
      <c r="D693" t="s">
        <v>142</v>
      </c>
      <c r="E693">
        <v>2023</v>
      </c>
      <c r="F693" t="s">
        <v>142</v>
      </c>
      <c r="G693" t="s">
        <v>126</v>
      </c>
      <c r="H693" t="s">
        <v>76</v>
      </c>
      <c r="I693" t="s">
        <v>112</v>
      </c>
      <c r="J693" t="s">
        <v>428</v>
      </c>
      <c r="K693" t="s">
        <v>431</v>
      </c>
      <c r="L693" t="s">
        <v>420</v>
      </c>
      <c r="M693" t="s">
        <v>421</v>
      </c>
      <c r="N693" t="s">
        <v>422</v>
      </c>
      <c r="O693" t="s">
        <v>422</v>
      </c>
      <c r="P693" t="s">
        <v>77</v>
      </c>
      <c r="Q693" t="s">
        <v>77</v>
      </c>
      <c r="R693" t="s">
        <v>77</v>
      </c>
      <c r="S693" t="s">
        <v>77</v>
      </c>
      <c r="T693" t="s">
        <v>77</v>
      </c>
      <c r="U693" t="s">
        <v>77</v>
      </c>
      <c r="V693">
        <v>1</v>
      </c>
      <c r="W693" t="s">
        <v>142</v>
      </c>
      <c r="X693" t="s">
        <v>70</v>
      </c>
    </row>
    <row r="694" spans="1:24">
      <c r="A694" t="s">
        <v>142</v>
      </c>
      <c r="B694" t="s">
        <v>143</v>
      </c>
      <c r="C694" t="s">
        <v>70</v>
      </c>
      <c r="D694" t="s">
        <v>142</v>
      </c>
      <c r="E694">
        <v>2023</v>
      </c>
      <c r="F694" t="s">
        <v>142</v>
      </c>
      <c r="G694" t="s">
        <v>110</v>
      </c>
      <c r="H694" t="s">
        <v>76</v>
      </c>
      <c r="I694" t="s">
        <v>112</v>
      </c>
      <c r="J694" t="s">
        <v>428</v>
      </c>
      <c r="K694" t="s">
        <v>452</v>
      </c>
      <c r="L694" t="s">
        <v>420</v>
      </c>
      <c r="M694" t="s">
        <v>421</v>
      </c>
      <c r="N694" t="s">
        <v>422</v>
      </c>
      <c r="O694" t="s">
        <v>422</v>
      </c>
      <c r="P694" t="s">
        <v>77</v>
      </c>
      <c r="Q694" t="s">
        <v>77</v>
      </c>
      <c r="R694" t="s">
        <v>77</v>
      </c>
      <c r="S694" t="s">
        <v>77</v>
      </c>
      <c r="T694" t="s">
        <v>77</v>
      </c>
      <c r="U694" t="s">
        <v>77</v>
      </c>
      <c r="V694">
        <v>1</v>
      </c>
      <c r="W694" t="s">
        <v>142</v>
      </c>
      <c r="X694" t="s">
        <v>70</v>
      </c>
    </row>
    <row r="695" spans="1:24">
      <c r="A695" t="s">
        <v>142</v>
      </c>
      <c r="B695" t="s">
        <v>143</v>
      </c>
      <c r="C695" t="s">
        <v>70</v>
      </c>
      <c r="D695" t="s">
        <v>142</v>
      </c>
      <c r="E695">
        <v>2023</v>
      </c>
      <c r="F695" t="s">
        <v>142</v>
      </c>
      <c r="G695" t="s">
        <v>144</v>
      </c>
      <c r="H695" t="s">
        <v>435</v>
      </c>
      <c r="I695" t="s">
        <v>77</v>
      </c>
      <c r="J695" t="s">
        <v>418</v>
      </c>
      <c r="K695" t="s">
        <v>452</v>
      </c>
      <c r="L695" t="s">
        <v>427</v>
      </c>
      <c r="M695" t="s">
        <v>422</v>
      </c>
      <c r="N695" t="s">
        <v>422</v>
      </c>
      <c r="O695" t="s">
        <v>422</v>
      </c>
      <c r="P695" t="s">
        <v>77</v>
      </c>
      <c r="Q695" t="s">
        <v>77</v>
      </c>
      <c r="R695" t="s">
        <v>77</v>
      </c>
      <c r="S695" t="s">
        <v>77</v>
      </c>
      <c r="T695" t="s">
        <v>77</v>
      </c>
      <c r="U695" t="s">
        <v>554</v>
      </c>
      <c r="V695">
        <v>1</v>
      </c>
      <c r="W695" t="s">
        <v>142</v>
      </c>
      <c r="X695" t="s">
        <v>70</v>
      </c>
    </row>
    <row r="696" spans="1:24">
      <c r="A696" t="s">
        <v>142</v>
      </c>
      <c r="B696" t="s">
        <v>143</v>
      </c>
      <c r="C696" t="s">
        <v>70</v>
      </c>
      <c r="D696" t="s">
        <v>142</v>
      </c>
      <c r="E696">
        <v>2023</v>
      </c>
      <c r="F696" t="s">
        <v>142</v>
      </c>
      <c r="G696" t="s">
        <v>454</v>
      </c>
      <c r="H696" t="s">
        <v>76</v>
      </c>
      <c r="I696" t="s">
        <v>112</v>
      </c>
      <c r="J696" t="s">
        <v>428</v>
      </c>
      <c r="K696" t="s">
        <v>433</v>
      </c>
      <c r="L696" t="s">
        <v>420</v>
      </c>
      <c r="M696" t="s">
        <v>421</v>
      </c>
      <c r="N696" t="s">
        <v>422</v>
      </c>
      <c r="O696" t="s">
        <v>422</v>
      </c>
      <c r="P696" t="s">
        <v>77</v>
      </c>
      <c r="Q696" t="s">
        <v>77</v>
      </c>
      <c r="R696" t="s">
        <v>77</v>
      </c>
      <c r="S696" t="s">
        <v>77</v>
      </c>
      <c r="T696" t="s">
        <v>77</v>
      </c>
      <c r="U696" t="s">
        <v>77</v>
      </c>
      <c r="V696">
        <v>1</v>
      </c>
      <c r="W696" t="s">
        <v>142</v>
      </c>
      <c r="X696" t="s">
        <v>70</v>
      </c>
    </row>
    <row r="697" spans="1:24">
      <c r="A697" t="s">
        <v>142</v>
      </c>
      <c r="B697" t="s">
        <v>143</v>
      </c>
      <c r="C697" t="s">
        <v>70</v>
      </c>
      <c r="D697" t="s">
        <v>142</v>
      </c>
      <c r="E697">
        <v>2023</v>
      </c>
      <c r="F697" t="s">
        <v>142</v>
      </c>
      <c r="G697" t="s">
        <v>116</v>
      </c>
      <c r="H697" t="s">
        <v>76</v>
      </c>
      <c r="I697" t="s">
        <v>112</v>
      </c>
      <c r="J697" t="s">
        <v>428</v>
      </c>
      <c r="K697" t="s">
        <v>437</v>
      </c>
      <c r="L697" t="s">
        <v>420</v>
      </c>
      <c r="M697" t="s">
        <v>421</v>
      </c>
      <c r="N697" t="s">
        <v>422</v>
      </c>
      <c r="O697" t="s">
        <v>422</v>
      </c>
      <c r="P697" t="s">
        <v>77</v>
      </c>
      <c r="Q697" t="s">
        <v>77</v>
      </c>
      <c r="R697" t="s">
        <v>77</v>
      </c>
      <c r="S697" t="s">
        <v>77</v>
      </c>
      <c r="T697" t="s">
        <v>77</v>
      </c>
      <c r="U697" t="s">
        <v>77</v>
      </c>
      <c r="V697">
        <v>1</v>
      </c>
      <c r="W697" t="s">
        <v>142</v>
      </c>
      <c r="X697" t="s">
        <v>70</v>
      </c>
    </row>
    <row r="698" spans="1:24">
      <c r="A698" t="s">
        <v>142</v>
      </c>
      <c r="B698" t="s">
        <v>143</v>
      </c>
      <c r="C698" t="s">
        <v>70</v>
      </c>
      <c r="D698" t="s">
        <v>142</v>
      </c>
      <c r="E698">
        <v>2023</v>
      </c>
      <c r="F698" t="s">
        <v>142</v>
      </c>
      <c r="G698" t="s">
        <v>142</v>
      </c>
      <c r="H698" t="s">
        <v>435</v>
      </c>
      <c r="I698" t="s">
        <v>77</v>
      </c>
      <c r="J698" t="s">
        <v>418</v>
      </c>
      <c r="K698" t="s">
        <v>443</v>
      </c>
      <c r="L698" t="s">
        <v>427</v>
      </c>
      <c r="M698" t="s">
        <v>422</v>
      </c>
      <c r="N698" t="s">
        <v>422</v>
      </c>
      <c r="O698" t="s">
        <v>422</v>
      </c>
      <c r="P698" t="s">
        <v>77</v>
      </c>
      <c r="Q698" t="s">
        <v>77</v>
      </c>
      <c r="R698" t="s">
        <v>77</v>
      </c>
      <c r="S698" t="s">
        <v>77</v>
      </c>
      <c r="T698" t="s">
        <v>77</v>
      </c>
      <c r="U698" t="s">
        <v>554</v>
      </c>
      <c r="V698">
        <v>1</v>
      </c>
      <c r="W698" t="s">
        <v>142</v>
      </c>
      <c r="X698" t="s">
        <v>70</v>
      </c>
    </row>
    <row r="699" spans="1:24">
      <c r="A699" t="s">
        <v>142</v>
      </c>
      <c r="B699" t="s">
        <v>143</v>
      </c>
      <c r="C699" t="s">
        <v>70</v>
      </c>
      <c r="D699" t="s">
        <v>142</v>
      </c>
      <c r="E699">
        <v>2023</v>
      </c>
      <c r="F699" t="s">
        <v>142</v>
      </c>
      <c r="G699" t="s">
        <v>140</v>
      </c>
      <c r="H699" t="s">
        <v>435</v>
      </c>
      <c r="I699" t="s">
        <v>77</v>
      </c>
      <c r="J699" t="s">
        <v>418</v>
      </c>
      <c r="K699" t="s">
        <v>438</v>
      </c>
      <c r="L699" t="s">
        <v>427</v>
      </c>
      <c r="M699" t="s">
        <v>422</v>
      </c>
      <c r="N699" t="s">
        <v>422</v>
      </c>
      <c r="O699" t="s">
        <v>422</v>
      </c>
      <c r="P699" t="s">
        <v>77</v>
      </c>
      <c r="Q699" t="s">
        <v>77</v>
      </c>
      <c r="R699" t="s">
        <v>77</v>
      </c>
      <c r="S699" t="s">
        <v>77</v>
      </c>
      <c r="T699" t="s">
        <v>77</v>
      </c>
      <c r="U699" t="s">
        <v>554</v>
      </c>
      <c r="V699">
        <v>1</v>
      </c>
      <c r="W699" t="s">
        <v>142</v>
      </c>
      <c r="X699" t="s">
        <v>70</v>
      </c>
    </row>
    <row r="700" spans="1:24">
      <c r="A700" t="s">
        <v>142</v>
      </c>
      <c r="B700" t="s">
        <v>143</v>
      </c>
      <c r="C700" t="s">
        <v>70</v>
      </c>
      <c r="D700" t="s">
        <v>142</v>
      </c>
      <c r="E700">
        <v>2023</v>
      </c>
      <c r="F700" t="s">
        <v>142</v>
      </c>
      <c r="G700" t="s">
        <v>465</v>
      </c>
      <c r="H700" t="s">
        <v>435</v>
      </c>
      <c r="I700" t="s">
        <v>77</v>
      </c>
      <c r="J700" t="s">
        <v>418</v>
      </c>
      <c r="K700" t="s">
        <v>447</v>
      </c>
      <c r="L700" t="s">
        <v>427</v>
      </c>
      <c r="M700" t="s">
        <v>422</v>
      </c>
      <c r="N700" t="s">
        <v>422</v>
      </c>
      <c r="O700" t="s">
        <v>422</v>
      </c>
      <c r="P700" t="s">
        <v>77</v>
      </c>
      <c r="Q700" t="s">
        <v>77</v>
      </c>
      <c r="R700" t="s">
        <v>77</v>
      </c>
      <c r="S700" t="s">
        <v>77</v>
      </c>
      <c r="T700" t="s">
        <v>77</v>
      </c>
      <c r="U700" t="s">
        <v>77</v>
      </c>
      <c r="V700">
        <v>1</v>
      </c>
      <c r="W700" t="s">
        <v>142</v>
      </c>
      <c r="X700" t="s">
        <v>70</v>
      </c>
    </row>
    <row r="701" spans="1:24">
      <c r="A701" t="s">
        <v>142</v>
      </c>
      <c r="B701" t="s">
        <v>143</v>
      </c>
      <c r="C701" t="s">
        <v>70</v>
      </c>
      <c r="D701" t="s">
        <v>142</v>
      </c>
      <c r="E701">
        <v>2023</v>
      </c>
      <c r="F701" t="s">
        <v>142</v>
      </c>
      <c r="G701" t="s">
        <v>114</v>
      </c>
      <c r="H701" t="s">
        <v>76</v>
      </c>
      <c r="I701" t="s">
        <v>112</v>
      </c>
      <c r="J701" t="s">
        <v>428</v>
      </c>
      <c r="K701" t="s">
        <v>457</v>
      </c>
      <c r="L701" t="s">
        <v>420</v>
      </c>
      <c r="M701" t="s">
        <v>421</v>
      </c>
      <c r="N701" t="s">
        <v>422</v>
      </c>
      <c r="O701" t="s">
        <v>422</v>
      </c>
      <c r="P701" t="s">
        <v>77</v>
      </c>
      <c r="Q701" t="s">
        <v>77</v>
      </c>
      <c r="R701" t="s">
        <v>77</v>
      </c>
      <c r="S701" t="s">
        <v>77</v>
      </c>
      <c r="T701" t="s">
        <v>77</v>
      </c>
      <c r="U701" t="s">
        <v>77</v>
      </c>
      <c r="V701">
        <v>1</v>
      </c>
      <c r="W701" t="s">
        <v>142</v>
      </c>
      <c r="X701" t="s">
        <v>70</v>
      </c>
    </row>
    <row r="702" spans="1:24">
      <c r="A702" t="s">
        <v>142</v>
      </c>
      <c r="B702" t="s">
        <v>143</v>
      </c>
      <c r="C702" t="s">
        <v>70</v>
      </c>
      <c r="D702" t="s">
        <v>142</v>
      </c>
      <c r="E702">
        <v>2023</v>
      </c>
      <c r="F702" t="s">
        <v>142</v>
      </c>
      <c r="G702" t="s">
        <v>138</v>
      </c>
      <c r="H702" t="s">
        <v>76</v>
      </c>
      <c r="I702" t="s">
        <v>112</v>
      </c>
      <c r="J702" t="s">
        <v>428</v>
      </c>
      <c r="K702" t="s">
        <v>447</v>
      </c>
      <c r="L702" t="s">
        <v>420</v>
      </c>
      <c r="M702" t="s">
        <v>421</v>
      </c>
      <c r="N702" t="s">
        <v>422</v>
      </c>
      <c r="O702" t="s">
        <v>422</v>
      </c>
      <c r="P702" t="s">
        <v>77</v>
      </c>
      <c r="Q702" t="s">
        <v>77</v>
      </c>
      <c r="R702" t="s">
        <v>77</v>
      </c>
      <c r="S702" t="s">
        <v>77</v>
      </c>
      <c r="T702" t="s">
        <v>77</v>
      </c>
      <c r="U702" t="s">
        <v>77</v>
      </c>
      <c r="V702">
        <v>1</v>
      </c>
      <c r="W702" t="s">
        <v>142</v>
      </c>
      <c r="X702" t="s">
        <v>70</v>
      </c>
    </row>
    <row r="703" spans="1:24">
      <c r="A703" t="s">
        <v>142</v>
      </c>
      <c r="B703" t="s">
        <v>143</v>
      </c>
      <c r="C703" t="s">
        <v>70</v>
      </c>
      <c r="D703" t="s">
        <v>142</v>
      </c>
      <c r="E703">
        <v>2023</v>
      </c>
      <c r="F703" t="s">
        <v>142</v>
      </c>
      <c r="G703" t="s">
        <v>124</v>
      </c>
      <c r="H703" t="s">
        <v>76</v>
      </c>
      <c r="I703" t="s">
        <v>112</v>
      </c>
      <c r="J703" t="s">
        <v>428</v>
      </c>
      <c r="K703" t="s">
        <v>419</v>
      </c>
      <c r="L703" t="s">
        <v>420</v>
      </c>
      <c r="M703" t="s">
        <v>421</v>
      </c>
      <c r="N703" t="s">
        <v>422</v>
      </c>
      <c r="O703" t="s">
        <v>422</v>
      </c>
      <c r="P703" t="s">
        <v>77</v>
      </c>
      <c r="Q703" t="s">
        <v>77</v>
      </c>
      <c r="R703" t="s">
        <v>77</v>
      </c>
      <c r="S703" t="s">
        <v>77</v>
      </c>
      <c r="T703" t="s">
        <v>77</v>
      </c>
      <c r="U703" t="s">
        <v>77</v>
      </c>
      <c r="V703">
        <v>1</v>
      </c>
      <c r="W703" t="s">
        <v>142</v>
      </c>
      <c r="X703" t="s">
        <v>70</v>
      </c>
    </row>
    <row r="704" spans="1:24">
      <c r="A704" t="s">
        <v>142</v>
      </c>
      <c r="B704" t="s">
        <v>143</v>
      </c>
      <c r="C704" t="s">
        <v>70</v>
      </c>
      <c r="D704" t="s">
        <v>142</v>
      </c>
      <c r="E704">
        <v>2023</v>
      </c>
      <c r="F704" t="s">
        <v>142</v>
      </c>
      <c r="G704" t="s">
        <v>450</v>
      </c>
      <c r="H704" t="s">
        <v>435</v>
      </c>
      <c r="I704" t="s">
        <v>77</v>
      </c>
      <c r="J704" t="s">
        <v>418</v>
      </c>
      <c r="K704" t="s">
        <v>444</v>
      </c>
      <c r="L704" t="s">
        <v>427</v>
      </c>
      <c r="M704" t="s">
        <v>422</v>
      </c>
      <c r="N704" t="s">
        <v>422</v>
      </c>
      <c r="O704" t="s">
        <v>422</v>
      </c>
      <c r="P704" t="s">
        <v>77</v>
      </c>
      <c r="Q704" t="s">
        <v>77</v>
      </c>
      <c r="R704" t="s">
        <v>77</v>
      </c>
      <c r="S704" t="s">
        <v>77</v>
      </c>
      <c r="T704" t="s">
        <v>77</v>
      </c>
      <c r="U704" t="s">
        <v>77</v>
      </c>
      <c r="V704">
        <v>1</v>
      </c>
      <c r="W704" t="s">
        <v>142</v>
      </c>
      <c r="X704" t="s">
        <v>70</v>
      </c>
    </row>
    <row r="705" spans="1:24">
      <c r="A705" t="s">
        <v>142</v>
      </c>
      <c r="B705" t="s">
        <v>143</v>
      </c>
      <c r="C705" t="s">
        <v>70</v>
      </c>
      <c r="D705" t="s">
        <v>142</v>
      </c>
      <c r="E705">
        <v>2023</v>
      </c>
      <c r="F705" t="s">
        <v>142</v>
      </c>
      <c r="G705" t="s">
        <v>136</v>
      </c>
      <c r="H705" t="s">
        <v>76</v>
      </c>
      <c r="I705" t="s">
        <v>112</v>
      </c>
      <c r="J705" t="s">
        <v>428</v>
      </c>
      <c r="K705" t="s">
        <v>444</v>
      </c>
      <c r="L705" t="s">
        <v>420</v>
      </c>
      <c r="M705" t="s">
        <v>421</v>
      </c>
      <c r="N705" t="s">
        <v>422</v>
      </c>
      <c r="O705" t="s">
        <v>422</v>
      </c>
      <c r="P705" t="s">
        <v>77</v>
      </c>
      <c r="Q705" t="s">
        <v>77</v>
      </c>
      <c r="R705" t="s">
        <v>77</v>
      </c>
      <c r="S705" t="s">
        <v>77</v>
      </c>
      <c r="T705" t="s">
        <v>77</v>
      </c>
      <c r="U705" t="s">
        <v>77</v>
      </c>
      <c r="V705">
        <v>1</v>
      </c>
      <c r="W705" t="s">
        <v>142</v>
      </c>
      <c r="X705" t="s">
        <v>70</v>
      </c>
    </row>
    <row r="706" spans="1:24">
      <c r="A706" t="s">
        <v>142</v>
      </c>
      <c r="B706" t="s">
        <v>143</v>
      </c>
      <c r="C706" t="s">
        <v>70</v>
      </c>
      <c r="D706" t="s">
        <v>142</v>
      </c>
      <c r="E706">
        <v>2023</v>
      </c>
      <c r="F706" t="s">
        <v>142</v>
      </c>
      <c r="G706" t="s">
        <v>434</v>
      </c>
      <c r="H706" t="s">
        <v>76</v>
      </c>
      <c r="I706" t="s">
        <v>112</v>
      </c>
      <c r="J706" t="s">
        <v>418</v>
      </c>
      <c r="K706" t="s">
        <v>436</v>
      </c>
      <c r="L706" t="s">
        <v>420</v>
      </c>
      <c r="M706" t="s">
        <v>421</v>
      </c>
      <c r="N706" t="s">
        <v>422</v>
      </c>
      <c r="O706" t="s">
        <v>422</v>
      </c>
      <c r="P706" t="s">
        <v>77</v>
      </c>
      <c r="Q706" t="s">
        <v>77</v>
      </c>
      <c r="R706" t="s">
        <v>77</v>
      </c>
      <c r="S706" t="s">
        <v>77</v>
      </c>
      <c r="T706" t="s">
        <v>77</v>
      </c>
      <c r="U706" t="s">
        <v>77</v>
      </c>
      <c r="V706">
        <v>1</v>
      </c>
      <c r="W706" t="s">
        <v>142</v>
      </c>
      <c r="X706" t="s">
        <v>70</v>
      </c>
    </row>
    <row r="707" spans="1:24">
      <c r="A707" t="s">
        <v>142</v>
      </c>
      <c r="B707" t="s">
        <v>143</v>
      </c>
      <c r="C707" t="s">
        <v>70</v>
      </c>
      <c r="D707" t="s">
        <v>142</v>
      </c>
      <c r="E707">
        <v>2023</v>
      </c>
      <c r="F707" t="s">
        <v>142</v>
      </c>
      <c r="G707" t="s">
        <v>440</v>
      </c>
      <c r="H707" t="s">
        <v>435</v>
      </c>
      <c r="I707" t="s">
        <v>77</v>
      </c>
      <c r="J707" t="s">
        <v>418</v>
      </c>
      <c r="K707" t="s">
        <v>429</v>
      </c>
      <c r="L707" t="s">
        <v>427</v>
      </c>
      <c r="M707" t="s">
        <v>422</v>
      </c>
      <c r="N707" t="s">
        <v>422</v>
      </c>
      <c r="O707" t="s">
        <v>422</v>
      </c>
      <c r="P707" t="s">
        <v>77</v>
      </c>
      <c r="Q707" t="s">
        <v>77</v>
      </c>
      <c r="R707" t="s">
        <v>77</v>
      </c>
      <c r="S707" t="s">
        <v>77</v>
      </c>
      <c r="T707" t="s">
        <v>77</v>
      </c>
      <c r="U707" t="s">
        <v>556</v>
      </c>
      <c r="V707">
        <v>1</v>
      </c>
      <c r="W707" t="s">
        <v>142</v>
      </c>
      <c r="X707" t="s">
        <v>70</v>
      </c>
    </row>
    <row r="708" spans="1:24">
      <c r="A708" t="s">
        <v>142</v>
      </c>
      <c r="B708" t="s">
        <v>143</v>
      </c>
      <c r="C708" t="s">
        <v>70</v>
      </c>
      <c r="D708" t="s">
        <v>142</v>
      </c>
      <c r="E708">
        <v>2023</v>
      </c>
      <c r="F708" t="s">
        <v>142</v>
      </c>
      <c r="G708" t="s">
        <v>423</v>
      </c>
      <c r="H708" t="s">
        <v>76</v>
      </c>
      <c r="I708" t="s">
        <v>76</v>
      </c>
      <c r="J708" t="s">
        <v>418</v>
      </c>
      <c r="K708" t="s">
        <v>425</v>
      </c>
      <c r="L708" t="s">
        <v>420</v>
      </c>
      <c r="M708" t="s">
        <v>426</v>
      </c>
      <c r="N708" t="s">
        <v>427</v>
      </c>
      <c r="O708" t="s">
        <v>427</v>
      </c>
      <c r="P708">
        <v>2400</v>
      </c>
      <c r="Q708" t="s">
        <v>424</v>
      </c>
      <c r="R708" t="s">
        <v>77</v>
      </c>
      <c r="S708" t="s">
        <v>424</v>
      </c>
      <c r="T708" t="s">
        <v>77</v>
      </c>
      <c r="U708" t="s">
        <v>557</v>
      </c>
      <c r="V708">
        <v>1</v>
      </c>
      <c r="W708" t="s">
        <v>142</v>
      </c>
      <c r="X708" t="s">
        <v>70</v>
      </c>
    </row>
    <row r="709" spans="1:24">
      <c r="A709" t="s">
        <v>142</v>
      </c>
      <c r="B709" t="s">
        <v>143</v>
      </c>
      <c r="C709" t="s">
        <v>70</v>
      </c>
      <c r="D709" t="s">
        <v>142</v>
      </c>
      <c r="E709">
        <v>2023</v>
      </c>
      <c r="F709" t="s">
        <v>142</v>
      </c>
      <c r="G709" t="s">
        <v>134</v>
      </c>
      <c r="H709" t="s">
        <v>76</v>
      </c>
      <c r="I709" t="s">
        <v>112</v>
      </c>
      <c r="J709" t="s">
        <v>428</v>
      </c>
      <c r="K709" t="s">
        <v>436</v>
      </c>
      <c r="L709" t="s">
        <v>420</v>
      </c>
      <c r="M709" t="s">
        <v>421</v>
      </c>
      <c r="N709" t="s">
        <v>422</v>
      </c>
      <c r="O709" t="s">
        <v>422</v>
      </c>
      <c r="P709" t="s">
        <v>77</v>
      </c>
      <c r="Q709" t="s">
        <v>77</v>
      </c>
      <c r="R709" t="s">
        <v>77</v>
      </c>
      <c r="S709" t="s">
        <v>77</v>
      </c>
      <c r="T709" t="s">
        <v>77</v>
      </c>
      <c r="U709" t="s">
        <v>77</v>
      </c>
      <c r="V709">
        <v>1</v>
      </c>
      <c r="W709" t="s">
        <v>142</v>
      </c>
      <c r="X709" t="s">
        <v>70</v>
      </c>
    </row>
    <row r="710" spans="1:24">
      <c r="A710" t="s">
        <v>142</v>
      </c>
      <c r="B710" t="s">
        <v>143</v>
      </c>
      <c r="C710" t="s">
        <v>70</v>
      </c>
      <c r="D710" t="s">
        <v>142</v>
      </c>
      <c r="E710">
        <v>2023</v>
      </c>
      <c r="F710" t="s">
        <v>142</v>
      </c>
      <c r="G710" t="s">
        <v>460</v>
      </c>
      <c r="H710" t="s">
        <v>76</v>
      </c>
      <c r="I710" t="s">
        <v>76</v>
      </c>
      <c r="J710" t="s">
        <v>418</v>
      </c>
      <c r="K710" t="s">
        <v>446</v>
      </c>
      <c r="L710" t="s">
        <v>420</v>
      </c>
      <c r="M710" t="s">
        <v>426</v>
      </c>
      <c r="N710" t="s">
        <v>427</v>
      </c>
      <c r="O710" t="s">
        <v>427</v>
      </c>
      <c r="P710">
        <v>300</v>
      </c>
      <c r="Q710" t="s">
        <v>424</v>
      </c>
      <c r="R710" t="s">
        <v>77</v>
      </c>
      <c r="S710" t="s">
        <v>424</v>
      </c>
      <c r="T710" t="s">
        <v>77</v>
      </c>
      <c r="U710" t="s">
        <v>77</v>
      </c>
      <c r="V710">
        <v>1</v>
      </c>
      <c r="W710" t="s">
        <v>142</v>
      </c>
      <c r="X710" t="s">
        <v>70</v>
      </c>
    </row>
    <row r="711" spans="1:24">
      <c r="A711" t="s">
        <v>142</v>
      </c>
      <c r="B711" t="s">
        <v>143</v>
      </c>
      <c r="C711" t="s">
        <v>70</v>
      </c>
      <c r="D711" t="s">
        <v>142</v>
      </c>
      <c r="E711">
        <v>2023</v>
      </c>
      <c r="F711" t="s">
        <v>142</v>
      </c>
      <c r="G711" t="s">
        <v>132</v>
      </c>
      <c r="H711" t="s">
        <v>76</v>
      </c>
      <c r="I711" t="s">
        <v>112</v>
      </c>
      <c r="J711" t="s">
        <v>428</v>
      </c>
      <c r="K711" t="s">
        <v>429</v>
      </c>
      <c r="L711" t="s">
        <v>420</v>
      </c>
      <c r="M711" t="s">
        <v>421</v>
      </c>
      <c r="N711" t="s">
        <v>422</v>
      </c>
      <c r="O711" t="s">
        <v>422</v>
      </c>
      <c r="P711" t="s">
        <v>77</v>
      </c>
      <c r="Q711" t="s">
        <v>77</v>
      </c>
      <c r="R711" t="s">
        <v>77</v>
      </c>
      <c r="S711" t="s">
        <v>77</v>
      </c>
      <c r="T711" t="s">
        <v>77</v>
      </c>
      <c r="U711" t="s">
        <v>77</v>
      </c>
      <c r="V711">
        <v>1</v>
      </c>
      <c r="W711" t="s">
        <v>142</v>
      </c>
      <c r="X711" t="s">
        <v>70</v>
      </c>
    </row>
    <row r="712" spans="1:24">
      <c r="A712" t="s">
        <v>142</v>
      </c>
      <c r="B712" t="s">
        <v>143</v>
      </c>
      <c r="C712" t="s">
        <v>70</v>
      </c>
      <c r="D712" t="s">
        <v>142</v>
      </c>
      <c r="E712">
        <v>2023</v>
      </c>
      <c r="F712" t="s">
        <v>142</v>
      </c>
      <c r="G712" t="s">
        <v>122</v>
      </c>
      <c r="H712" t="s">
        <v>76</v>
      </c>
      <c r="I712" t="s">
        <v>112</v>
      </c>
      <c r="J712" t="s">
        <v>428</v>
      </c>
      <c r="K712" t="s">
        <v>449</v>
      </c>
      <c r="L712" t="s">
        <v>420</v>
      </c>
      <c r="M712" t="s">
        <v>421</v>
      </c>
      <c r="N712" t="s">
        <v>422</v>
      </c>
      <c r="O712" t="s">
        <v>422</v>
      </c>
      <c r="P712" t="s">
        <v>77</v>
      </c>
      <c r="Q712" t="s">
        <v>77</v>
      </c>
      <c r="R712" t="s">
        <v>77</v>
      </c>
      <c r="S712" t="s">
        <v>77</v>
      </c>
      <c r="T712" t="s">
        <v>77</v>
      </c>
      <c r="U712" t="s">
        <v>77</v>
      </c>
      <c r="V712">
        <v>1</v>
      </c>
      <c r="W712" t="s">
        <v>142</v>
      </c>
      <c r="X712" t="s">
        <v>70</v>
      </c>
    </row>
    <row r="713" spans="1:24">
      <c r="A713" t="s">
        <v>142</v>
      </c>
      <c r="B713" t="s">
        <v>143</v>
      </c>
      <c r="C713" t="s">
        <v>70</v>
      </c>
      <c r="D713" t="s">
        <v>142</v>
      </c>
      <c r="E713">
        <v>2023</v>
      </c>
      <c r="F713" t="s">
        <v>142</v>
      </c>
      <c r="G713" t="s">
        <v>461</v>
      </c>
      <c r="H713" t="s">
        <v>76</v>
      </c>
      <c r="I713" t="s">
        <v>76</v>
      </c>
      <c r="J713" t="s">
        <v>418</v>
      </c>
      <c r="K713" t="s">
        <v>439</v>
      </c>
      <c r="L713" t="s">
        <v>420</v>
      </c>
      <c r="M713" t="s">
        <v>426</v>
      </c>
      <c r="N713" t="s">
        <v>427</v>
      </c>
      <c r="O713" t="s">
        <v>427</v>
      </c>
      <c r="P713">
        <v>300</v>
      </c>
      <c r="Q713" t="s">
        <v>424</v>
      </c>
      <c r="R713" t="s">
        <v>77</v>
      </c>
      <c r="S713" t="s">
        <v>424</v>
      </c>
      <c r="T713" t="s">
        <v>77</v>
      </c>
      <c r="U713" t="s">
        <v>558</v>
      </c>
      <c r="V713">
        <v>1</v>
      </c>
      <c r="W713" t="s">
        <v>142</v>
      </c>
      <c r="X713" t="s">
        <v>70</v>
      </c>
    </row>
    <row r="714" spans="1:24">
      <c r="A714" t="s">
        <v>142</v>
      </c>
      <c r="B714" t="s">
        <v>143</v>
      </c>
      <c r="C714" t="s">
        <v>70</v>
      </c>
      <c r="D714" t="s">
        <v>142</v>
      </c>
      <c r="E714">
        <v>2023</v>
      </c>
      <c r="F714" t="s">
        <v>142</v>
      </c>
      <c r="G714" t="s">
        <v>464</v>
      </c>
      <c r="H714" t="s">
        <v>435</v>
      </c>
      <c r="I714" t="s">
        <v>77</v>
      </c>
      <c r="J714" t="s">
        <v>418</v>
      </c>
      <c r="K714" t="s">
        <v>459</v>
      </c>
      <c r="L714" t="s">
        <v>427</v>
      </c>
      <c r="M714" t="s">
        <v>422</v>
      </c>
      <c r="N714" t="s">
        <v>422</v>
      </c>
      <c r="O714" t="s">
        <v>422</v>
      </c>
      <c r="P714" t="s">
        <v>77</v>
      </c>
      <c r="Q714" t="s">
        <v>77</v>
      </c>
      <c r="R714" t="s">
        <v>77</v>
      </c>
      <c r="S714" t="s">
        <v>77</v>
      </c>
      <c r="T714" t="s">
        <v>77</v>
      </c>
      <c r="U714" t="s">
        <v>555</v>
      </c>
      <c r="V714">
        <v>1</v>
      </c>
      <c r="W714" t="s">
        <v>142</v>
      </c>
      <c r="X714" t="s">
        <v>70</v>
      </c>
    </row>
    <row r="715" spans="1:24">
      <c r="A715" t="s">
        <v>142</v>
      </c>
      <c r="B715" t="s">
        <v>143</v>
      </c>
      <c r="C715" t="s">
        <v>70</v>
      </c>
      <c r="D715" t="s">
        <v>142</v>
      </c>
      <c r="E715">
        <v>2023</v>
      </c>
      <c r="F715" t="s">
        <v>142</v>
      </c>
      <c r="G715" t="s">
        <v>120</v>
      </c>
      <c r="H715" t="s">
        <v>76</v>
      </c>
      <c r="I715" t="s">
        <v>112</v>
      </c>
      <c r="J715" t="s">
        <v>428</v>
      </c>
      <c r="K715" t="s">
        <v>463</v>
      </c>
      <c r="L715" t="s">
        <v>420</v>
      </c>
      <c r="M715" t="s">
        <v>421</v>
      </c>
      <c r="N715" t="s">
        <v>422</v>
      </c>
      <c r="O715" t="s">
        <v>422</v>
      </c>
      <c r="P715" t="s">
        <v>77</v>
      </c>
      <c r="Q715" t="s">
        <v>77</v>
      </c>
      <c r="R715" t="s">
        <v>77</v>
      </c>
      <c r="S715" t="s">
        <v>77</v>
      </c>
      <c r="T715" t="s">
        <v>77</v>
      </c>
      <c r="U715" t="s">
        <v>77</v>
      </c>
      <c r="V715">
        <v>1</v>
      </c>
      <c r="W715" t="s">
        <v>142</v>
      </c>
      <c r="X715" t="s">
        <v>70</v>
      </c>
    </row>
    <row r="716" spans="1:24">
      <c r="A716" t="s">
        <v>142</v>
      </c>
      <c r="B716" t="s">
        <v>143</v>
      </c>
      <c r="C716" t="s">
        <v>70</v>
      </c>
      <c r="D716" t="s">
        <v>142</v>
      </c>
      <c r="E716">
        <v>2023</v>
      </c>
      <c r="F716" t="s">
        <v>142</v>
      </c>
      <c r="G716" t="s">
        <v>453</v>
      </c>
      <c r="H716" t="s">
        <v>76</v>
      </c>
      <c r="I716" t="s">
        <v>76</v>
      </c>
      <c r="J716" t="s">
        <v>428</v>
      </c>
      <c r="K716" t="s">
        <v>425</v>
      </c>
      <c r="L716" t="s">
        <v>420</v>
      </c>
      <c r="M716" t="s">
        <v>426</v>
      </c>
      <c r="N716" t="s">
        <v>427</v>
      </c>
      <c r="O716" t="s">
        <v>427</v>
      </c>
      <c r="P716">
        <v>1500</v>
      </c>
      <c r="Q716" t="s">
        <v>424</v>
      </c>
      <c r="R716" t="s">
        <v>77</v>
      </c>
      <c r="S716" t="s">
        <v>424</v>
      </c>
      <c r="T716" t="s">
        <v>77</v>
      </c>
      <c r="U716" t="s">
        <v>559</v>
      </c>
      <c r="V716">
        <v>1</v>
      </c>
      <c r="W716" t="s">
        <v>142</v>
      </c>
      <c r="X716" t="s">
        <v>70</v>
      </c>
    </row>
    <row r="717" spans="1:24">
      <c r="A717" t="s">
        <v>142</v>
      </c>
      <c r="B717" t="s">
        <v>143</v>
      </c>
      <c r="C717" t="s">
        <v>70</v>
      </c>
      <c r="D717" t="s">
        <v>142</v>
      </c>
      <c r="E717">
        <v>2023</v>
      </c>
      <c r="F717" t="s">
        <v>142</v>
      </c>
      <c r="G717" t="s">
        <v>458</v>
      </c>
      <c r="H717" t="s">
        <v>76</v>
      </c>
      <c r="I717" t="s">
        <v>76</v>
      </c>
      <c r="J717" t="s">
        <v>418</v>
      </c>
      <c r="K717" t="s">
        <v>431</v>
      </c>
      <c r="L717" t="s">
        <v>420</v>
      </c>
      <c r="M717" t="s">
        <v>426</v>
      </c>
      <c r="N717" t="s">
        <v>427</v>
      </c>
      <c r="O717" t="s">
        <v>427</v>
      </c>
      <c r="P717">
        <v>300</v>
      </c>
      <c r="Q717" t="s">
        <v>424</v>
      </c>
      <c r="R717" t="s">
        <v>77</v>
      </c>
      <c r="S717" t="s">
        <v>424</v>
      </c>
      <c r="T717" t="s">
        <v>77</v>
      </c>
      <c r="U717" t="s">
        <v>560</v>
      </c>
      <c r="V717">
        <v>1</v>
      </c>
      <c r="W717" t="s">
        <v>142</v>
      </c>
      <c r="X717" t="s">
        <v>70</v>
      </c>
    </row>
    <row r="718" spans="1:24">
      <c r="A718" t="s">
        <v>142</v>
      </c>
      <c r="B718" t="s">
        <v>143</v>
      </c>
      <c r="C718" t="s">
        <v>70</v>
      </c>
      <c r="D718" t="s">
        <v>142</v>
      </c>
      <c r="E718">
        <v>2023</v>
      </c>
      <c r="F718" t="s">
        <v>142</v>
      </c>
      <c r="G718" t="s">
        <v>432</v>
      </c>
      <c r="H718" t="s">
        <v>76</v>
      </c>
      <c r="I718" t="s">
        <v>76</v>
      </c>
      <c r="J718" t="s">
        <v>418</v>
      </c>
      <c r="K718" t="s">
        <v>433</v>
      </c>
      <c r="L718" t="s">
        <v>420</v>
      </c>
      <c r="M718" t="s">
        <v>426</v>
      </c>
      <c r="N718" t="s">
        <v>427</v>
      </c>
      <c r="O718" t="s">
        <v>427</v>
      </c>
      <c r="P718">
        <v>300</v>
      </c>
      <c r="Q718" t="s">
        <v>424</v>
      </c>
      <c r="R718" t="s">
        <v>77</v>
      </c>
      <c r="S718" t="s">
        <v>424</v>
      </c>
      <c r="T718" t="s">
        <v>77</v>
      </c>
      <c r="U718" t="s">
        <v>560</v>
      </c>
      <c r="V718">
        <v>1</v>
      </c>
      <c r="W718" t="s">
        <v>142</v>
      </c>
      <c r="X718" t="s">
        <v>70</v>
      </c>
    </row>
    <row r="719" spans="1:24">
      <c r="A719" t="s">
        <v>142</v>
      </c>
      <c r="B719" t="s">
        <v>143</v>
      </c>
      <c r="C719" t="s">
        <v>70</v>
      </c>
      <c r="D719" t="s">
        <v>142</v>
      </c>
      <c r="E719">
        <v>2023</v>
      </c>
      <c r="F719" t="s">
        <v>142</v>
      </c>
      <c r="G719" t="s">
        <v>417</v>
      </c>
      <c r="H719" t="s">
        <v>76</v>
      </c>
      <c r="I719" t="s">
        <v>76</v>
      </c>
      <c r="J719" t="s">
        <v>418</v>
      </c>
      <c r="K719" t="s">
        <v>419</v>
      </c>
      <c r="L719" t="s">
        <v>420</v>
      </c>
      <c r="M719" t="s">
        <v>426</v>
      </c>
      <c r="N719" t="s">
        <v>427</v>
      </c>
      <c r="O719" t="s">
        <v>427</v>
      </c>
      <c r="P719">
        <v>300</v>
      </c>
      <c r="Q719" t="s">
        <v>424</v>
      </c>
      <c r="R719" t="s">
        <v>77</v>
      </c>
      <c r="S719" t="s">
        <v>424</v>
      </c>
      <c r="T719" t="s">
        <v>77</v>
      </c>
      <c r="U719" t="s">
        <v>560</v>
      </c>
      <c r="V719">
        <v>1</v>
      </c>
      <c r="W719" t="s">
        <v>142</v>
      </c>
      <c r="X719" t="s">
        <v>70</v>
      </c>
    </row>
    <row r="720" spans="1:24">
      <c r="A720" t="s">
        <v>142</v>
      </c>
      <c r="B720" t="s">
        <v>143</v>
      </c>
      <c r="C720" t="s">
        <v>70</v>
      </c>
      <c r="D720" t="s">
        <v>142</v>
      </c>
      <c r="E720">
        <v>2023</v>
      </c>
      <c r="F720" t="s">
        <v>142</v>
      </c>
      <c r="G720" t="s">
        <v>445</v>
      </c>
      <c r="H720" t="s">
        <v>76</v>
      </c>
      <c r="I720" t="s">
        <v>112</v>
      </c>
      <c r="J720" t="s">
        <v>428</v>
      </c>
      <c r="K720" t="s">
        <v>446</v>
      </c>
      <c r="L720" t="s">
        <v>420</v>
      </c>
      <c r="M720" t="s">
        <v>421</v>
      </c>
      <c r="N720" t="s">
        <v>422</v>
      </c>
      <c r="O720" t="s">
        <v>422</v>
      </c>
      <c r="P720" t="s">
        <v>77</v>
      </c>
      <c r="Q720" t="s">
        <v>77</v>
      </c>
      <c r="R720" t="s">
        <v>77</v>
      </c>
      <c r="S720" t="s">
        <v>77</v>
      </c>
      <c r="T720" t="s">
        <v>77</v>
      </c>
      <c r="U720" t="s">
        <v>77</v>
      </c>
      <c r="V720">
        <v>1</v>
      </c>
      <c r="W720" t="s">
        <v>142</v>
      </c>
      <c r="X720" t="s">
        <v>70</v>
      </c>
    </row>
    <row r="721" spans="1:24">
      <c r="A721" t="s">
        <v>142</v>
      </c>
      <c r="B721" t="s">
        <v>143</v>
      </c>
      <c r="C721" t="s">
        <v>70</v>
      </c>
      <c r="D721" t="s">
        <v>142</v>
      </c>
      <c r="E721">
        <v>2023</v>
      </c>
      <c r="F721" t="s">
        <v>142</v>
      </c>
      <c r="G721" t="s">
        <v>448</v>
      </c>
      <c r="H721" t="s">
        <v>76</v>
      </c>
      <c r="I721" t="s">
        <v>112</v>
      </c>
      <c r="J721" t="s">
        <v>418</v>
      </c>
      <c r="K721" t="s">
        <v>449</v>
      </c>
      <c r="L721" t="s">
        <v>420</v>
      </c>
      <c r="M721" t="s">
        <v>421</v>
      </c>
      <c r="N721" t="s">
        <v>422</v>
      </c>
      <c r="O721" t="s">
        <v>422</v>
      </c>
      <c r="P721" t="s">
        <v>77</v>
      </c>
      <c r="Q721" t="s">
        <v>77</v>
      </c>
      <c r="R721" t="s">
        <v>77</v>
      </c>
      <c r="S721" t="s">
        <v>77</v>
      </c>
      <c r="T721" t="s">
        <v>77</v>
      </c>
      <c r="U721" t="s">
        <v>77</v>
      </c>
      <c r="V721">
        <v>1</v>
      </c>
      <c r="W721" t="s">
        <v>142</v>
      </c>
      <c r="X721" t="s">
        <v>70</v>
      </c>
    </row>
    <row r="722" spans="1:24">
      <c r="A722" t="s">
        <v>142</v>
      </c>
      <c r="B722" t="s">
        <v>143</v>
      </c>
      <c r="C722" t="s">
        <v>70</v>
      </c>
      <c r="D722" t="s">
        <v>142</v>
      </c>
      <c r="E722">
        <v>2023</v>
      </c>
      <c r="F722" t="s">
        <v>142</v>
      </c>
      <c r="G722" t="s">
        <v>435</v>
      </c>
      <c r="H722" t="s">
        <v>76</v>
      </c>
      <c r="I722" t="s">
        <v>112</v>
      </c>
      <c r="J722" t="s">
        <v>428</v>
      </c>
      <c r="K722" t="s">
        <v>443</v>
      </c>
      <c r="L722" t="s">
        <v>420</v>
      </c>
      <c r="M722" t="s">
        <v>421</v>
      </c>
      <c r="N722" t="s">
        <v>422</v>
      </c>
      <c r="O722" t="s">
        <v>422</v>
      </c>
      <c r="P722" t="s">
        <v>77</v>
      </c>
      <c r="Q722" t="s">
        <v>77</v>
      </c>
      <c r="R722" t="s">
        <v>77</v>
      </c>
      <c r="S722" t="s">
        <v>77</v>
      </c>
      <c r="T722" t="s">
        <v>77</v>
      </c>
      <c r="U722" t="s">
        <v>77</v>
      </c>
      <c r="V722">
        <v>1</v>
      </c>
      <c r="W722" t="s">
        <v>142</v>
      </c>
      <c r="X722" t="s">
        <v>70</v>
      </c>
    </row>
    <row r="723" spans="1:24">
      <c r="A723" t="s">
        <v>142</v>
      </c>
      <c r="B723" t="s">
        <v>143</v>
      </c>
      <c r="C723" t="s">
        <v>70</v>
      </c>
      <c r="D723" t="s">
        <v>142</v>
      </c>
      <c r="E723">
        <v>2023</v>
      </c>
      <c r="F723" t="s">
        <v>142</v>
      </c>
      <c r="G723" t="s">
        <v>112</v>
      </c>
      <c r="H723" t="s">
        <v>76</v>
      </c>
      <c r="I723" t="s">
        <v>112</v>
      </c>
      <c r="J723" t="s">
        <v>428</v>
      </c>
      <c r="K723" t="s">
        <v>430</v>
      </c>
      <c r="L723" t="s">
        <v>420</v>
      </c>
      <c r="M723" t="s">
        <v>421</v>
      </c>
      <c r="N723" t="s">
        <v>422</v>
      </c>
      <c r="O723" t="s">
        <v>422</v>
      </c>
      <c r="P723" t="s">
        <v>77</v>
      </c>
      <c r="Q723" t="s">
        <v>77</v>
      </c>
      <c r="R723" t="s">
        <v>77</v>
      </c>
      <c r="S723" t="s">
        <v>77</v>
      </c>
      <c r="T723" t="s">
        <v>77</v>
      </c>
      <c r="U723" t="s">
        <v>77</v>
      </c>
      <c r="V723">
        <v>1</v>
      </c>
      <c r="W723" t="s">
        <v>142</v>
      </c>
      <c r="X723" t="s">
        <v>70</v>
      </c>
    </row>
    <row r="724" spans="1:24">
      <c r="A724" t="s">
        <v>142</v>
      </c>
      <c r="B724" t="s">
        <v>143</v>
      </c>
      <c r="C724" t="s">
        <v>70</v>
      </c>
      <c r="D724" t="s">
        <v>142</v>
      </c>
      <c r="E724">
        <v>2023</v>
      </c>
      <c r="F724" t="s">
        <v>142</v>
      </c>
      <c r="G724" t="s">
        <v>462</v>
      </c>
      <c r="H724" t="s">
        <v>76</v>
      </c>
      <c r="I724" t="s">
        <v>112</v>
      </c>
      <c r="J724" t="s">
        <v>418</v>
      </c>
      <c r="K724" t="s">
        <v>463</v>
      </c>
      <c r="L724" t="s">
        <v>420</v>
      </c>
      <c r="M724" t="s">
        <v>421</v>
      </c>
      <c r="N724" t="s">
        <v>422</v>
      </c>
      <c r="O724" t="s">
        <v>422</v>
      </c>
      <c r="P724" t="s">
        <v>77</v>
      </c>
      <c r="Q724" t="s">
        <v>77</v>
      </c>
      <c r="R724" t="s">
        <v>77</v>
      </c>
      <c r="S724" t="s">
        <v>77</v>
      </c>
      <c r="T724" t="s">
        <v>77</v>
      </c>
      <c r="U724" t="s">
        <v>561</v>
      </c>
      <c r="V724">
        <v>1</v>
      </c>
      <c r="W724" t="s">
        <v>142</v>
      </c>
      <c r="X724" t="s">
        <v>70</v>
      </c>
    </row>
    <row r="725" spans="1:24">
      <c r="A725" t="s">
        <v>144</v>
      </c>
      <c r="B725" t="s">
        <v>145</v>
      </c>
      <c r="C725" t="s">
        <v>62</v>
      </c>
      <c r="D725" t="s">
        <v>144</v>
      </c>
      <c r="F725" t="s">
        <v>77</v>
      </c>
      <c r="G725" t="s">
        <v>77</v>
      </c>
      <c r="H725" t="s">
        <v>77</v>
      </c>
      <c r="I725" t="s">
        <v>77</v>
      </c>
      <c r="J725" t="s">
        <v>77</v>
      </c>
      <c r="K725" t="s">
        <v>77</v>
      </c>
      <c r="L725" t="s">
        <v>77</v>
      </c>
      <c r="M725" t="s">
        <v>77</v>
      </c>
      <c r="N725" t="s">
        <v>77</v>
      </c>
      <c r="O725" t="s">
        <v>77</v>
      </c>
      <c r="P725" t="s">
        <v>77</v>
      </c>
      <c r="Q725" t="s">
        <v>77</v>
      </c>
      <c r="R725" t="s">
        <v>77</v>
      </c>
      <c r="S725" t="s">
        <v>77</v>
      </c>
      <c r="T725" t="s">
        <v>77</v>
      </c>
      <c r="U725" t="s">
        <v>77</v>
      </c>
      <c r="W725" t="s">
        <v>77</v>
      </c>
      <c r="X725" t="s">
        <v>77</v>
      </c>
    </row>
    <row r="726" spans="1:24">
      <c r="A726" t="s">
        <v>146</v>
      </c>
      <c r="B726" t="s">
        <v>147</v>
      </c>
      <c r="C726" t="s">
        <v>69</v>
      </c>
      <c r="D726" t="s">
        <v>146</v>
      </c>
      <c r="E726">
        <v>2023</v>
      </c>
      <c r="F726" t="s">
        <v>146</v>
      </c>
      <c r="G726" t="s">
        <v>455</v>
      </c>
      <c r="H726" t="s">
        <v>76</v>
      </c>
      <c r="I726" t="s">
        <v>112</v>
      </c>
      <c r="J726" t="s">
        <v>418</v>
      </c>
      <c r="K726" t="s">
        <v>42</v>
      </c>
      <c r="L726" t="s">
        <v>420</v>
      </c>
      <c r="M726" t="s">
        <v>421</v>
      </c>
      <c r="N726" t="s">
        <v>422</v>
      </c>
      <c r="O726" t="s">
        <v>422</v>
      </c>
      <c r="P726" t="s">
        <v>77</v>
      </c>
      <c r="Q726" t="s">
        <v>77</v>
      </c>
      <c r="R726" t="s">
        <v>77</v>
      </c>
      <c r="S726" t="s">
        <v>77</v>
      </c>
      <c r="T726" t="s">
        <v>77</v>
      </c>
      <c r="U726" t="s">
        <v>77</v>
      </c>
      <c r="V726">
        <v>1</v>
      </c>
      <c r="W726" t="s">
        <v>146</v>
      </c>
      <c r="X726" t="s">
        <v>69</v>
      </c>
    </row>
    <row r="727" spans="1:24">
      <c r="A727" t="s">
        <v>146</v>
      </c>
      <c r="B727" t="s">
        <v>147</v>
      </c>
      <c r="C727" t="s">
        <v>69</v>
      </c>
      <c r="D727" t="s">
        <v>146</v>
      </c>
      <c r="E727">
        <v>2023</v>
      </c>
      <c r="F727" t="s">
        <v>146</v>
      </c>
      <c r="G727" t="s">
        <v>128</v>
      </c>
      <c r="H727" t="s">
        <v>76</v>
      </c>
      <c r="I727" t="s">
        <v>112</v>
      </c>
      <c r="J727" t="s">
        <v>428</v>
      </c>
      <c r="K727" t="s">
        <v>459</v>
      </c>
      <c r="L727" t="s">
        <v>420</v>
      </c>
      <c r="M727" t="s">
        <v>421</v>
      </c>
      <c r="N727" t="s">
        <v>422</v>
      </c>
      <c r="O727" t="s">
        <v>422</v>
      </c>
      <c r="P727" t="s">
        <v>77</v>
      </c>
      <c r="Q727" t="s">
        <v>77</v>
      </c>
      <c r="R727" t="s">
        <v>77</v>
      </c>
      <c r="S727" t="s">
        <v>77</v>
      </c>
      <c r="T727" t="s">
        <v>77</v>
      </c>
      <c r="U727" t="s">
        <v>77</v>
      </c>
      <c r="V727">
        <v>1</v>
      </c>
      <c r="W727" t="s">
        <v>146</v>
      </c>
      <c r="X727" t="s">
        <v>69</v>
      </c>
    </row>
    <row r="728" spans="1:24">
      <c r="A728" t="s">
        <v>146</v>
      </c>
      <c r="B728" t="s">
        <v>147</v>
      </c>
      <c r="C728" t="s">
        <v>69</v>
      </c>
      <c r="D728" t="s">
        <v>146</v>
      </c>
      <c r="E728">
        <v>2023</v>
      </c>
      <c r="F728" t="s">
        <v>146</v>
      </c>
      <c r="G728" t="s">
        <v>456</v>
      </c>
      <c r="H728" t="s">
        <v>76</v>
      </c>
      <c r="I728" t="s">
        <v>112</v>
      </c>
      <c r="J728" t="s">
        <v>418</v>
      </c>
      <c r="K728" t="s">
        <v>437</v>
      </c>
      <c r="L728" t="s">
        <v>420</v>
      </c>
      <c r="M728" t="s">
        <v>421</v>
      </c>
      <c r="N728" t="s">
        <v>422</v>
      </c>
      <c r="O728" t="s">
        <v>422</v>
      </c>
      <c r="P728" t="s">
        <v>77</v>
      </c>
      <c r="Q728" t="s">
        <v>77</v>
      </c>
      <c r="R728" t="s">
        <v>77</v>
      </c>
      <c r="S728" t="s">
        <v>77</v>
      </c>
      <c r="T728" t="s">
        <v>77</v>
      </c>
      <c r="U728" t="s">
        <v>77</v>
      </c>
      <c r="V728">
        <v>1</v>
      </c>
      <c r="W728" t="s">
        <v>146</v>
      </c>
      <c r="X728" t="s">
        <v>69</v>
      </c>
    </row>
    <row r="729" spans="1:24">
      <c r="A729" t="s">
        <v>146</v>
      </c>
      <c r="B729" t="s">
        <v>147</v>
      </c>
      <c r="C729" t="s">
        <v>69</v>
      </c>
      <c r="D729" t="s">
        <v>146</v>
      </c>
      <c r="E729">
        <v>2023</v>
      </c>
      <c r="F729" t="s">
        <v>146</v>
      </c>
      <c r="G729" t="s">
        <v>112</v>
      </c>
      <c r="H729" t="s">
        <v>76</v>
      </c>
      <c r="I729" t="s">
        <v>112</v>
      </c>
      <c r="J729" t="s">
        <v>428</v>
      </c>
      <c r="K729" t="s">
        <v>430</v>
      </c>
      <c r="L729" t="s">
        <v>420</v>
      </c>
      <c r="M729" t="s">
        <v>421</v>
      </c>
      <c r="N729" t="s">
        <v>422</v>
      </c>
      <c r="O729" t="s">
        <v>422</v>
      </c>
      <c r="P729" t="s">
        <v>77</v>
      </c>
      <c r="Q729" t="s">
        <v>77</v>
      </c>
      <c r="R729" t="s">
        <v>77</v>
      </c>
      <c r="S729" t="s">
        <v>77</v>
      </c>
      <c r="T729" t="s">
        <v>77</v>
      </c>
      <c r="U729" t="s">
        <v>77</v>
      </c>
      <c r="V729">
        <v>1</v>
      </c>
      <c r="W729" t="s">
        <v>146</v>
      </c>
      <c r="X729" t="s">
        <v>69</v>
      </c>
    </row>
    <row r="730" spans="1:24">
      <c r="A730" t="s">
        <v>146</v>
      </c>
      <c r="B730" t="s">
        <v>147</v>
      </c>
      <c r="C730" t="s">
        <v>69</v>
      </c>
      <c r="D730" t="s">
        <v>146</v>
      </c>
      <c r="E730">
        <v>2023</v>
      </c>
      <c r="F730" t="s">
        <v>146</v>
      </c>
      <c r="G730" t="s">
        <v>148</v>
      </c>
      <c r="H730" t="s">
        <v>76</v>
      </c>
      <c r="I730" t="s">
        <v>112</v>
      </c>
      <c r="J730" t="s">
        <v>418</v>
      </c>
      <c r="K730" t="s">
        <v>457</v>
      </c>
      <c r="L730" t="s">
        <v>420</v>
      </c>
      <c r="M730" t="s">
        <v>421</v>
      </c>
      <c r="N730" t="s">
        <v>422</v>
      </c>
      <c r="O730" t="s">
        <v>422</v>
      </c>
      <c r="P730" t="s">
        <v>77</v>
      </c>
      <c r="Q730" t="s">
        <v>77</v>
      </c>
      <c r="R730" t="s">
        <v>77</v>
      </c>
      <c r="S730" t="s">
        <v>77</v>
      </c>
      <c r="T730" t="s">
        <v>77</v>
      </c>
      <c r="U730" t="s">
        <v>77</v>
      </c>
      <c r="V730">
        <v>1</v>
      </c>
      <c r="W730" t="s">
        <v>146</v>
      </c>
      <c r="X730" t="s">
        <v>69</v>
      </c>
    </row>
    <row r="731" spans="1:24">
      <c r="A731" t="s">
        <v>146</v>
      </c>
      <c r="B731" t="s">
        <v>147</v>
      </c>
      <c r="C731" t="s">
        <v>69</v>
      </c>
      <c r="D731" t="s">
        <v>146</v>
      </c>
      <c r="E731">
        <v>2023</v>
      </c>
      <c r="F731" t="s">
        <v>146</v>
      </c>
      <c r="G731" t="s">
        <v>146</v>
      </c>
      <c r="H731" t="s">
        <v>76</v>
      </c>
      <c r="I731" t="s">
        <v>435</v>
      </c>
      <c r="J731" t="s">
        <v>418</v>
      </c>
      <c r="K731" t="s">
        <v>430</v>
      </c>
      <c r="L731" t="s">
        <v>420</v>
      </c>
      <c r="M731" t="s">
        <v>442</v>
      </c>
      <c r="N731" t="s">
        <v>427</v>
      </c>
      <c r="O731" t="s">
        <v>427</v>
      </c>
      <c r="P731">
        <v>500</v>
      </c>
      <c r="Q731" t="s">
        <v>424</v>
      </c>
      <c r="R731" t="s">
        <v>77</v>
      </c>
      <c r="S731" t="s">
        <v>424</v>
      </c>
      <c r="T731" t="s">
        <v>77</v>
      </c>
      <c r="U731" t="s">
        <v>562</v>
      </c>
      <c r="V731">
        <v>1</v>
      </c>
      <c r="W731" t="s">
        <v>146</v>
      </c>
      <c r="X731" t="s">
        <v>69</v>
      </c>
    </row>
    <row r="732" spans="1:24">
      <c r="A732" t="s">
        <v>146</v>
      </c>
      <c r="B732" t="s">
        <v>147</v>
      </c>
      <c r="C732" t="s">
        <v>69</v>
      </c>
      <c r="D732" t="s">
        <v>146</v>
      </c>
      <c r="E732">
        <v>2023</v>
      </c>
      <c r="F732" t="s">
        <v>146</v>
      </c>
      <c r="G732" t="s">
        <v>126</v>
      </c>
      <c r="H732" t="s">
        <v>76</v>
      </c>
      <c r="I732" t="s">
        <v>112</v>
      </c>
      <c r="J732" t="s">
        <v>428</v>
      </c>
      <c r="K732" t="s">
        <v>431</v>
      </c>
      <c r="L732" t="s">
        <v>420</v>
      </c>
      <c r="M732" t="s">
        <v>421</v>
      </c>
      <c r="N732" t="s">
        <v>422</v>
      </c>
      <c r="O732" t="s">
        <v>422</v>
      </c>
      <c r="P732" t="s">
        <v>77</v>
      </c>
      <c r="Q732" t="s">
        <v>77</v>
      </c>
      <c r="R732" t="s">
        <v>77</v>
      </c>
      <c r="S732" t="s">
        <v>77</v>
      </c>
      <c r="T732" t="s">
        <v>77</v>
      </c>
      <c r="U732" t="s">
        <v>563</v>
      </c>
      <c r="V732">
        <v>1</v>
      </c>
      <c r="W732" t="s">
        <v>146</v>
      </c>
      <c r="X732" t="s">
        <v>69</v>
      </c>
    </row>
    <row r="733" spans="1:24">
      <c r="A733" t="s">
        <v>146</v>
      </c>
      <c r="B733" t="s">
        <v>147</v>
      </c>
      <c r="C733" t="s">
        <v>69</v>
      </c>
      <c r="D733" t="s">
        <v>146</v>
      </c>
      <c r="E733">
        <v>2023</v>
      </c>
      <c r="F733" t="s">
        <v>146</v>
      </c>
      <c r="G733" t="s">
        <v>116</v>
      </c>
      <c r="H733" t="s">
        <v>76</v>
      </c>
      <c r="I733" t="s">
        <v>112</v>
      </c>
      <c r="J733" t="s">
        <v>428</v>
      </c>
      <c r="K733" t="s">
        <v>437</v>
      </c>
      <c r="L733" t="s">
        <v>420</v>
      </c>
      <c r="M733" t="s">
        <v>421</v>
      </c>
      <c r="N733" t="s">
        <v>422</v>
      </c>
      <c r="O733" t="s">
        <v>422</v>
      </c>
      <c r="P733" t="s">
        <v>77</v>
      </c>
      <c r="Q733" t="s">
        <v>77</v>
      </c>
      <c r="R733" t="s">
        <v>77</v>
      </c>
      <c r="S733" t="s">
        <v>77</v>
      </c>
      <c r="T733" t="s">
        <v>77</v>
      </c>
      <c r="U733" t="s">
        <v>77</v>
      </c>
      <c r="V733">
        <v>1</v>
      </c>
      <c r="W733" t="s">
        <v>146</v>
      </c>
      <c r="X733" t="s">
        <v>69</v>
      </c>
    </row>
    <row r="734" spans="1:24">
      <c r="A734" t="s">
        <v>146</v>
      </c>
      <c r="B734" t="s">
        <v>147</v>
      </c>
      <c r="C734" t="s">
        <v>69</v>
      </c>
      <c r="D734" t="s">
        <v>146</v>
      </c>
      <c r="E734">
        <v>2023</v>
      </c>
      <c r="F734" t="s">
        <v>146</v>
      </c>
      <c r="G734" t="s">
        <v>144</v>
      </c>
      <c r="H734" t="s">
        <v>76</v>
      </c>
      <c r="I734" t="s">
        <v>112</v>
      </c>
      <c r="J734" t="s">
        <v>418</v>
      </c>
      <c r="K734" t="s">
        <v>452</v>
      </c>
      <c r="L734" t="s">
        <v>420</v>
      </c>
      <c r="M734" t="s">
        <v>421</v>
      </c>
      <c r="N734" t="s">
        <v>422</v>
      </c>
      <c r="O734" t="s">
        <v>422</v>
      </c>
      <c r="P734" t="s">
        <v>77</v>
      </c>
      <c r="Q734" t="s">
        <v>77</v>
      </c>
      <c r="R734" t="s">
        <v>77</v>
      </c>
      <c r="S734" t="s">
        <v>77</v>
      </c>
      <c r="T734" t="s">
        <v>77</v>
      </c>
      <c r="U734" t="s">
        <v>564</v>
      </c>
      <c r="V734">
        <v>1</v>
      </c>
      <c r="W734" t="s">
        <v>146</v>
      </c>
      <c r="X734" t="s">
        <v>69</v>
      </c>
    </row>
    <row r="735" spans="1:24">
      <c r="A735" t="s">
        <v>146</v>
      </c>
      <c r="B735" t="s">
        <v>147</v>
      </c>
      <c r="C735" t="s">
        <v>69</v>
      </c>
      <c r="D735" t="s">
        <v>146</v>
      </c>
      <c r="E735">
        <v>2023</v>
      </c>
      <c r="F735" t="s">
        <v>146</v>
      </c>
      <c r="G735" t="s">
        <v>142</v>
      </c>
      <c r="H735" t="s">
        <v>76</v>
      </c>
      <c r="I735" t="s">
        <v>112</v>
      </c>
      <c r="J735" t="s">
        <v>418</v>
      </c>
      <c r="K735" t="s">
        <v>443</v>
      </c>
      <c r="L735" t="s">
        <v>420</v>
      </c>
      <c r="M735" t="s">
        <v>421</v>
      </c>
      <c r="N735" t="s">
        <v>422</v>
      </c>
      <c r="O735" t="s">
        <v>422</v>
      </c>
      <c r="P735" t="s">
        <v>77</v>
      </c>
      <c r="Q735" t="s">
        <v>77</v>
      </c>
      <c r="R735" t="s">
        <v>77</v>
      </c>
      <c r="S735" t="s">
        <v>77</v>
      </c>
      <c r="T735" t="s">
        <v>77</v>
      </c>
      <c r="U735" t="s">
        <v>564</v>
      </c>
      <c r="V735">
        <v>1</v>
      </c>
      <c r="W735" t="s">
        <v>146</v>
      </c>
      <c r="X735" t="s">
        <v>69</v>
      </c>
    </row>
    <row r="736" spans="1:24">
      <c r="A736" t="s">
        <v>146</v>
      </c>
      <c r="B736" t="s">
        <v>147</v>
      </c>
      <c r="C736" t="s">
        <v>69</v>
      </c>
      <c r="D736" t="s">
        <v>146</v>
      </c>
      <c r="E736">
        <v>2023</v>
      </c>
      <c r="F736" t="s">
        <v>146</v>
      </c>
      <c r="G736" t="s">
        <v>454</v>
      </c>
      <c r="H736" t="s">
        <v>76</v>
      </c>
      <c r="I736" t="s">
        <v>112</v>
      </c>
      <c r="J736" t="s">
        <v>428</v>
      </c>
      <c r="K736" t="s">
        <v>433</v>
      </c>
      <c r="L736" t="s">
        <v>420</v>
      </c>
      <c r="M736" t="s">
        <v>421</v>
      </c>
      <c r="N736" t="s">
        <v>422</v>
      </c>
      <c r="O736" t="s">
        <v>422</v>
      </c>
      <c r="P736" t="s">
        <v>77</v>
      </c>
      <c r="Q736" t="s">
        <v>77</v>
      </c>
      <c r="R736" t="s">
        <v>77</v>
      </c>
      <c r="S736" t="s">
        <v>77</v>
      </c>
      <c r="T736" t="s">
        <v>77</v>
      </c>
      <c r="U736" t="s">
        <v>563</v>
      </c>
      <c r="V736">
        <v>1</v>
      </c>
      <c r="W736" t="s">
        <v>146</v>
      </c>
      <c r="X736" t="s">
        <v>69</v>
      </c>
    </row>
    <row r="737" spans="1:24">
      <c r="A737" t="s">
        <v>146</v>
      </c>
      <c r="B737" t="s">
        <v>147</v>
      </c>
      <c r="C737" t="s">
        <v>69</v>
      </c>
      <c r="D737" t="s">
        <v>146</v>
      </c>
      <c r="E737">
        <v>2023</v>
      </c>
      <c r="F737" t="s">
        <v>146</v>
      </c>
      <c r="G737" t="s">
        <v>140</v>
      </c>
      <c r="H737" t="s">
        <v>76</v>
      </c>
      <c r="I737" t="s">
        <v>112</v>
      </c>
      <c r="J737" t="s">
        <v>418</v>
      </c>
      <c r="K737" t="s">
        <v>438</v>
      </c>
      <c r="L737" t="s">
        <v>420</v>
      </c>
      <c r="M737" t="s">
        <v>421</v>
      </c>
      <c r="N737" t="s">
        <v>422</v>
      </c>
      <c r="O737" t="s">
        <v>422</v>
      </c>
      <c r="P737" t="s">
        <v>77</v>
      </c>
      <c r="Q737" t="s">
        <v>77</v>
      </c>
      <c r="R737" t="s">
        <v>77</v>
      </c>
      <c r="S737" t="s">
        <v>77</v>
      </c>
      <c r="T737" t="s">
        <v>77</v>
      </c>
      <c r="U737" t="s">
        <v>77</v>
      </c>
      <c r="V737">
        <v>1</v>
      </c>
      <c r="W737" t="s">
        <v>146</v>
      </c>
      <c r="X737" t="s">
        <v>69</v>
      </c>
    </row>
    <row r="738" spans="1:24">
      <c r="A738" t="s">
        <v>146</v>
      </c>
      <c r="B738" t="s">
        <v>147</v>
      </c>
      <c r="C738" t="s">
        <v>69</v>
      </c>
      <c r="D738" t="s">
        <v>146</v>
      </c>
      <c r="E738">
        <v>2023</v>
      </c>
      <c r="F738" t="s">
        <v>146</v>
      </c>
      <c r="G738" t="s">
        <v>124</v>
      </c>
      <c r="H738" t="s">
        <v>76</v>
      </c>
      <c r="I738" t="s">
        <v>112</v>
      </c>
      <c r="J738" t="s">
        <v>428</v>
      </c>
      <c r="K738" t="s">
        <v>419</v>
      </c>
      <c r="L738" t="s">
        <v>420</v>
      </c>
      <c r="M738" t="s">
        <v>421</v>
      </c>
      <c r="N738" t="s">
        <v>422</v>
      </c>
      <c r="O738" t="s">
        <v>422</v>
      </c>
      <c r="P738" t="s">
        <v>77</v>
      </c>
      <c r="Q738" t="s">
        <v>77</v>
      </c>
      <c r="R738" t="s">
        <v>77</v>
      </c>
      <c r="S738" t="s">
        <v>77</v>
      </c>
      <c r="T738" t="s">
        <v>77</v>
      </c>
      <c r="U738" t="s">
        <v>77</v>
      </c>
      <c r="V738">
        <v>1</v>
      </c>
      <c r="W738" t="s">
        <v>146</v>
      </c>
      <c r="X738" t="s">
        <v>69</v>
      </c>
    </row>
    <row r="739" spans="1:24">
      <c r="A739" t="s">
        <v>146</v>
      </c>
      <c r="B739" t="s">
        <v>147</v>
      </c>
      <c r="C739" t="s">
        <v>69</v>
      </c>
      <c r="D739" t="s">
        <v>146</v>
      </c>
      <c r="E739">
        <v>2023</v>
      </c>
      <c r="F739" t="s">
        <v>146</v>
      </c>
      <c r="G739" t="s">
        <v>435</v>
      </c>
      <c r="H739" t="s">
        <v>76</v>
      </c>
      <c r="I739" t="s">
        <v>112</v>
      </c>
      <c r="J739" t="s">
        <v>428</v>
      </c>
      <c r="K739" t="s">
        <v>443</v>
      </c>
      <c r="L739" t="s">
        <v>420</v>
      </c>
      <c r="M739" t="s">
        <v>421</v>
      </c>
      <c r="N739" t="s">
        <v>422</v>
      </c>
      <c r="O739" t="s">
        <v>422</v>
      </c>
      <c r="P739" t="s">
        <v>77</v>
      </c>
      <c r="Q739" t="s">
        <v>77</v>
      </c>
      <c r="R739" t="s">
        <v>77</v>
      </c>
      <c r="S739" t="s">
        <v>77</v>
      </c>
      <c r="T739" t="s">
        <v>77</v>
      </c>
      <c r="U739" t="s">
        <v>77</v>
      </c>
      <c r="V739">
        <v>1</v>
      </c>
      <c r="W739" t="s">
        <v>146</v>
      </c>
      <c r="X739" t="s">
        <v>69</v>
      </c>
    </row>
    <row r="740" spans="1:24">
      <c r="A740" t="s">
        <v>146</v>
      </c>
      <c r="B740" t="s">
        <v>147</v>
      </c>
      <c r="C740" t="s">
        <v>69</v>
      </c>
      <c r="D740" t="s">
        <v>146</v>
      </c>
      <c r="E740">
        <v>2023</v>
      </c>
      <c r="F740" t="s">
        <v>146</v>
      </c>
      <c r="G740" t="s">
        <v>138</v>
      </c>
      <c r="H740" t="s">
        <v>435</v>
      </c>
      <c r="I740" t="s">
        <v>77</v>
      </c>
      <c r="J740" t="s">
        <v>428</v>
      </c>
      <c r="K740" t="s">
        <v>447</v>
      </c>
      <c r="L740" t="s">
        <v>427</v>
      </c>
      <c r="M740" t="s">
        <v>422</v>
      </c>
      <c r="N740" t="s">
        <v>422</v>
      </c>
      <c r="O740" t="s">
        <v>422</v>
      </c>
      <c r="P740" t="s">
        <v>77</v>
      </c>
      <c r="Q740" t="s">
        <v>77</v>
      </c>
      <c r="R740" t="s">
        <v>77</v>
      </c>
      <c r="S740" t="s">
        <v>77</v>
      </c>
      <c r="T740" t="s">
        <v>77</v>
      </c>
      <c r="U740" t="s">
        <v>77</v>
      </c>
      <c r="V740">
        <v>1</v>
      </c>
      <c r="W740" t="s">
        <v>146</v>
      </c>
      <c r="X740" t="s">
        <v>69</v>
      </c>
    </row>
    <row r="741" spans="1:24">
      <c r="A741" t="s">
        <v>146</v>
      </c>
      <c r="B741" t="s">
        <v>147</v>
      </c>
      <c r="C741" t="s">
        <v>69</v>
      </c>
      <c r="D741" t="s">
        <v>146</v>
      </c>
      <c r="E741">
        <v>2023</v>
      </c>
      <c r="F741" t="s">
        <v>146</v>
      </c>
      <c r="G741" t="s">
        <v>465</v>
      </c>
      <c r="H741" t="s">
        <v>435</v>
      </c>
      <c r="I741" t="s">
        <v>77</v>
      </c>
      <c r="J741" t="s">
        <v>418</v>
      </c>
      <c r="K741" t="s">
        <v>447</v>
      </c>
      <c r="L741" t="s">
        <v>427</v>
      </c>
      <c r="M741" t="s">
        <v>422</v>
      </c>
      <c r="N741" t="s">
        <v>422</v>
      </c>
      <c r="O741" t="s">
        <v>422</v>
      </c>
      <c r="P741" t="s">
        <v>77</v>
      </c>
      <c r="Q741" t="s">
        <v>77</v>
      </c>
      <c r="R741" t="s">
        <v>77</v>
      </c>
      <c r="S741" t="s">
        <v>77</v>
      </c>
      <c r="T741" t="s">
        <v>77</v>
      </c>
      <c r="U741" t="s">
        <v>77</v>
      </c>
      <c r="V741">
        <v>1</v>
      </c>
      <c r="W741" t="s">
        <v>146</v>
      </c>
      <c r="X741" t="s">
        <v>69</v>
      </c>
    </row>
    <row r="742" spans="1:24">
      <c r="A742" t="s">
        <v>146</v>
      </c>
      <c r="B742" t="s">
        <v>147</v>
      </c>
      <c r="C742" t="s">
        <v>69</v>
      </c>
      <c r="D742" t="s">
        <v>146</v>
      </c>
      <c r="E742">
        <v>2023</v>
      </c>
      <c r="F742" t="s">
        <v>146</v>
      </c>
      <c r="G742" t="s">
        <v>450</v>
      </c>
      <c r="H742" t="s">
        <v>76</v>
      </c>
      <c r="I742" t="s">
        <v>112</v>
      </c>
      <c r="J742" t="s">
        <v>418</v>
      </c>
      <c r="K742" t="s">
        <v>444</v>
      </c>
      <c r="L742" t="s">
        <v>420</v>
      </c>
      <c r="M742" t="s">
        <v>421</v>
      </c>
      <c r="N742" t="s">
        <v>422</v>
      </c>
      <c r="O742" t="s">
        <v>422</v>
      </c>
      <c r="P742" t="s">
        <v>77</v>
      </c>
      <c r="Q742" t="s">
        <v>77</v>
      </c>
      <c r="R742" t="s">
        <v>77</v>
      </c>
      <c r="S742" t="s">
        <v>77</v>
      </c>
      <c r="T742" t="s">
        <v>77</v>
      </c>
      <c r="U742" t="s">
        <v>77</v>
      </c>
      <c r="V742">
        <v>1</v>
      </c>
      <c r="W742" t="s">
        <v>146</v>
      </c>
      <c r="X742" t="s">
        <v>69</v>
      </c>
    </row>
    <row r="743" spans="1:24">
      <c r="A743" t="s">
        <v>146</v>
      </c>
      <c r="B743" t="s">
        <v>147</v>
      </c>
      <c r="C743" t="s">
        <v>69</v>
      </c>
      <c r="D743" t="s">
        <v>146</v>
      </c>
      <c r="E743">
        <v>2023</v>
      </c>
      <c r="F743" t="s">
        <v>146</v>
      </c>
      <c r="G743" t="s">
        <v>434</v>
      </c>
      <c r="H743" t="s">
        <v>435</v>
      </c>
      <c r="I743" t="s">
        <v>77</v>
      </c>
      <c r="J743" t="s">
        <v>418</v>
      </c>
      <c r="K743" t="s">
        <v>436</v>
      </c>
      <c r="L743" t="s">
        <v>427</v>
      </c>
      <c r="M743" t="s">
        <v>422</v>
      </c>
      <c r="N743" t="s">
        <v>422</v>
      </c>
      <c r="O743" t="s">
        <v>422</v>
      </c>
      <c r="P743" t="s">
        <v>77</v>
      </c>
      <c r="Q743" t="s">
        <v>77</v>
      </c>
      <c r="R743" t="s">
        <v>77</v>
      </c>
      <c r="S743" t="s">
        <v>77</v>
      </c>
      <c r="T743" t="s">
        <v>77</v>
      </c>
      <c r="U743" t="s">
        <v>77</v>
      </c>
      <c r="V743">
        <v>1</v>
      </c>
      <c r="W743" t="s">
        <v>146</v>
      </c>
      <c r="X743" t="s">
        <v>69</v>
      </c>
    </row>
    <row r="744" spans="1:24">
      <c r="A744" t="s">
        <v>146</v>
      </c>
      <c r="B744" t="s">
        <v>147</v>
      </c>
      <c r="C744" t="s">
        <v>69</v>
      </c>
      <c r="D744" t="s">
        <v>146</v>
      </c>
      <c r="E744">
        <v>2023</v>
      </c>
      <c r="F744" t="s">
        <v>146</v>
      </c>
      <c r="G744" t="s">
        <v>114</v>
      </c>
      <c r="H744" t="s">
        <v>76</v>
      </c>
      <c r="I744" t="s">
        <v>112</v>
      </c>
      <c r="J744" t="s">
        <v>428</v>
      </c>
      <c r="K744" t="s">
        <v>457</v>
      </c>
      <c r="L744" t="s">
        <v>420</v>
      </c>
      <c r="M744" t="s">
        <v>421</v>
      </c>
      <c r="N744" t="s">
        <v>422</v>
      </c>
      <c r="O744" t="s">
        <v>422</v>
      </c>
      <c r="P744" t="s">
        <v>77</v>
      </c>
      <c r="Q744" t="s">
        <v>77</v>
      </c>
      <c r="R744" t="s">
        <v>77</v>
      </c>
      <c r="S744" t="s">
        <v>77</v>
      </c>
      <c r="T744" t="s">
        <v>77</v>
      </c>
      <c r="U744" t="s">
        <v>77</v>
      </c>
      <c r="V744">
        <v>1</v>
      </c>
      <c r="W744" t="s">
        <v>146</v>
      </c>
      <c r="X744" t="s">
        <v>69</v>
      </c>
    </row>
    <row r="745" spans="1:24">
      <c r="A745" t="s">
        <v>146</v>
      </c>
      <c r="B745" t="s">
        <v>147</v>
      </c>
      <c r="C745" t="s">
        <v>69</v>
      </c>
      <c r="D745" t="s">
        <v>146</v>
      </c>
      <c r="E745">
        <v>2023</v>
      </c>
      <c r="F745" t="s">
        <v>146</v>
      </c>
      <c r="G745" t="s">
        <v>136</v>
      </c>
      <c r="H745" t="s">
        <v>76</v>
      </c>
      <c r="I745" t="s">
        <v>112</v>
      </c>
      <c r="J745" t="s">
        <v>428</v>
      </c>
      <c r="K745" t="s">
        <v>444</v>
      </c>
      <c r="L745" t="s">
        <v>420</v>
      </c>
      <c r="M745" t="s">
        <v>421</v>
      </c>
      <c r="N745" t="s">
        <v>422</v>
      </c>
      <c r="O745" t="s">
        <v>422</v>
      </c>
      <c r="P745" t="s">
        <v>77</v>
      </c>
      <c r="Q745" t="s">
        <v>77</v>
      </c>
      <c r="R745" t="s">
        <v>77</v>
      </c>
      <c r="S745" t="s">
        <v>77</v>
      </c>
      <c r="T745" t="s">
        <v>77</v>
      </c>
      <c r="U745" t="s">
        <v>77</v>
      </c>
      <c r="V745">
        <v>1</v>
      </c>
      <c r="W745" t="s">
        <v>146</v>
      </c>
      <c r="X745" t="s">
        <v>69</v>
      </c>
    </row>
    <row r="746" spans="1:24">
      <c r="A746" t="s">
        <v>146</v>
      </c>
      <c r="B746" t="s">
        <v>147</v>
      </c>
      <c r="C746" t="s">
        <v>69</v>
      </c>
      <c r="D746" t="s">
        <v>146</v>
      </c>
      <c r="E746">
        <v>2023</v>
      </c>
      <c r="F746" t="s">
        <v>146</v>
      </c>
      <c r="G746" t="s">
        <v>440</v>
      </c>
      <c r="H746" t="s">
        <v>435</v>
      </c>
      <c r="I746" t="s">
        <v>77</v>
      </c>
      <c r="J746" t="s">
        <v>418</v>
      </c>
      <c r="K746" t="s">
        <v>429</v>
      </c>
      <c r="L746" t="s">
        <v>427</v>
      </c>
      <c r="M746" t="s">
        <v>422</v>
      </c>
      <c r="N746" t="s">
        <v>422</v>
      </c>
      <c r="O746" t="s">
        <v>422</v>
      </c>
      <c r="P746" t="s">
        <v>77</v>
      </c>
      <c r="Q746" t="s">
        <v>77</v>
      </c>
      <c r="R746" t="s">
        <v>77</v>
      </c>
      <c r="S746" t="s">
        <v>77</v>
      </c>
      <c r="T746" t="s">
        <v>77</v>
      </c>
      <c r="U746" t="s">
        <v>565</v>
      </c>
      <c r="V746">
        <v>1</v>
      </c>
      <c r="W746" t="s">
        <v>146</v>
      </c>
      <c r="X746" t="s">
        <v>69</v>
      </c>
    </row>
    <row r="747" spans="1:24">
      <c r="A747" t="s">
        <v>146</v>
      </c>
      <c r="B747" t="s">
        <v>147</v>
      </c>
      <c r="C747" t="s">
        <v>69</v>
      </c>
      <c r="D747" t="s">
        <v>146</v>
      </c>
      <c r="E747">
        <v>2023</v>
      </c>
      <c r="F747" t="s">
        <v>146</v>
      </c>
      <c r="G747" t="s">
        <v>110</v>
      </c>
      <c r="H747" t="s">
        <v>76</v>
      </c>
      <c r="I747" t="s">
        <v>112</v>
      </c>
      <c r="J747" t="s">
        <v>428</v>
      </c>
      <c r="K747" t="s">
        <v>452</v>
      </c>
      <c r="L747" t="s">
        <v>420</v>
      </c>
      <c r="M747" t="s">
        <v>421</v>
      </c>
      <c r="N747" t="s">
        <v>422</v>
      </c>
      <c r="O747" t="s">
        <v>422</v>
      </c>
      <c r="P747" t="s">
        <v>77</v>
      </c>
      <c r="Q747" t="s">
        <v>77</v>
      </c>
      <c r="R747" t="s">
        <v>77</v>
      </c>
      <c r="S747" t="s">
        <v>77</v>
      </c>
      <c r="T747" t="s">
        <v>77</v>
      </c>
      <c r="U747" t="s">
        <v>77</v>
      </c>
      <c r="V747">
        <v>1</v>
      </c>
      <c r="W747" t="s">
        <v>146</v>
      </c>
      <c r="X747" t="s">
        <v>69</v>
      </c>
    </row>
    <row r="748" spans="1:24">
      <c r="A748" t="s">
        <v>146</v>
      </c>
      <c r="B748" t="s">
        <v>147</v>
      </c>
      <c r="C748" t="s">
        <v>69</v>
      </c>
      <c r="D748" t="s">
        <v>146</v>
      </c>
      <c r="E748">
        <v>2023</v>
      </c>
      <c r="F748" t="s">
        <v>146</v>
      </c>
      <c r="G748" t="s">
        <v>122</v>
      </c>
      <c r="H748" t="s">
        <v>76</v>
      </c>
      <c r="I748" t="s">
        <v>112</v>
      </c>
      <c r="J748" t="s">
        <v>428</v>
      </c>
      <c r="K748" t="s">
        <v>449</v>
      </c>
      <c r="L748" t="s">
        <v>420</v>
      </c>
      <c r="M748" t="s">
        <v>421</v>
      </c>
      <c r="N748" t="s">
        <v>422</v>
      </c>
      <c r="O748" t="s">
        <v>422</v>
      </c>
      <c r="P748" t="s">
        <v>77</v>
      </c>
      <c r="Q748" t="s">
        <v>77</v>
      </c>
      <c r="R748" t="s">
        <v>77</v>
      </c>
      <c r="S748" t="s">
        <v>77</v>
      </c>
      <c r="T748" t="s">
        <v>77</v>
      </c>
      <c r="U748" t="s">
        <v>77</v>
      </c>
      <c r="V748">
        <v>1</v>
      </c>
      <c r="W748" t="s">
        <v>146</v>
      </c>
      <c r="X748" t="s">
        <v>69</v>
      </c>
    </row>
    <row r="749" spans="1:24">
      <c r="A749" t="s">
        <v>146</v>
      </c>
      <c r="B749" t="s">
        <v>147</v>
      </c>
      <c r="C749" t="s">
        <v>69</v>
      </c>
      <c r="D749" t="s">
        <v>146</v>
      </c>
      <c r="E749">
        <v>2023</v>
      </c>
      <c r="F749" t="s">
        <v>146</v>
      </c>
      <c r="G749" t="s">
        <v>134</v>
      </c>
      <c r="H749" t="s">
        <v>76</v>
      </c>
      <c r="I749" t="s">
        <v>112</v>
      </c>
      <c r="J749" t="s">
        <v>428</v>
      </c>
      <c r="K749" t="s">
        <v>436</v>
      </c>
      <c r="L749" t="s">
        <v>420</v>
      </c>
      <c r="M749" t="s">
        <v>421</v>
      </c>
      <c r="N749" t="s">
        <v>422</v>
      </c>
      <c r="O749" t="s">
        <v>422</v>
      </c>
      <c r="P749" t="s">
        <v>77</v>
      </c>
      <c r="Q749" t="s">
        <v>77</v>
      </c>
      <c r="R749" t="s">
        <v>77</v>
      </c>
      <c r="S749" t="s">
        <v>77</v>
      </c>
      <c r="T749" t="s">
        <v>77</v>
      </c>
      <c r="U749" t="s">
        <v>77</v>
      </c>
      <c r="V749">
        <v>1</v>
      </c>
      <c r="W749" t="s">
        <v>146</v>
      </c>
      <c r="X749" t="s">
        <v>69</v>
      </c>
    </row>
    <row r="750" spans="1:24">
      <c r="A750" t="s">
        <v>146</v>
      </c>
      <c r="B750" t="s">
        <v>147</v>
      </c>
      <c r="C750" t="s">
        <v>69</v>
      </c>
      <c r="D750" t="s">
        <v>146</v>
      </c>
      <c r="E750">
        <v>2023</v>
      </c>
      <c r="F750" t="s">
        <v>146</v>
      </c>
      <c r="G750" t="s">
        <v>423</v>
      </c>
      <c r="H750" t="s">
        <v>76</v>
      </c>
      <c r="I750" t="s">
        <v>76</v>
      </c>
      <c r="J750" t="s">
        <v>418</v>
      </c>
      <c r="K750" t="s">
        <v>425</v>
      </c>
      <c r="L750" t="s">
        <v>420</v>
      </c>
      <c r="M750" t="s">
        <v>426</v>
      </c>
      <c r="N750" t="s">
        <v>427</v>
      </c>
      <c r="O750" t="s">
        <v>427</v>
      </c>
      <c r="P750">
        <v>800</v>
      </c>
      <c r="Q750" t="s">
        <v>424</v>
      </c>
      <c r="R750" t="s">
        <v>77</v>
      </c>
      <c r="S750" t="s">
        <v>424</v>
      </c>
      <c r="T750" t="s">
        <v>77</v>
      </c>
      <c r="U750" t="s">
        <v>566</v>
      </c>
      <c r="V750">
        <v>1</v>
      </c>
      <c r="W750" t="s">
        <v>146</v>
      </c>
      <c r="X750" t="s">
        <v>69</v>
      </c>
    </row>
    <row r="751" spans="1:24">
      <c r="A751" t="s">
        <v>146</v>
      </c>
      <c r="B751" t="s">
        <v>147</v>
      </c>
      <c r="C751" t="s">
        <v>69</v>
      </c>
      <c r="D751" t="s">
        <v>146</v>
      </c>
      <c r="E751">
        <v>2023</v>
      </c>
      <c r="F751" t="s">
        <v>146</v>
      </c>
      <c r="G751" t="s">
        <v>132</v>
      </c>
      <c r="H751" t="s">
        <v>435</v>
      </c>
      <c r="I751" t="s">
        <v>77</v>
      </c>
      <c r="J751" t="s">
        <v>428</v>
      </c>
      <c r="K751" t="s">
        <v>429</v>
      </c>
      <c r="L751" t="s">
        <v>427</v>
      </c>
      <c r="M751" t="s">
        <v>422</v>
      </c>
      <c r="N751" t="s">
        <v>422</v>
      </c>
      <c r="O751" t="s">
        <v>422</v>
      </c>
      <c r="P751" t="s">
        <v>77</v>
      </c>
      <c r="Q751" t="s">
        <v>77</v>
      </c>
      <c r="R751" t="s">
        <v>77</v>
      </c>
      <c r="S751" t="s">
        <v>77</v>
      </c>
      <c r="T751" t="s">
        <v>77</v>
      </c>
      <c r="U751" t="s">
        <v>565</v>
      </c>
      <c r="V751">
        <v>1</v>
      </c>
      <c r="W751" t="s">
        <v>146</v>
      </c>
      <c r="X751" t="s">
        <v>69</v>
      </c>
    </row>
    <row r="752" spans="1:24">
      <c r="A752" t="s">
        <v>146</v>
      </c>
      <c r="B752" t="s">
        <v>147</v>
      </c>
      <c r="C752" t="s">
        <v>69</v>
      </c>
      <c r="D752" t="s">
        <v>146</v>
      </c>
      <c r="E752">
        <v>2023</v>
      </c>
      <c r="F752" t="s">
        <v>146</v>
      </c>
      <c r="G752" t="s">
        <v>460</v>
      </c>
      <c r="H752" t="s">
        <v>76</v>
      </c>
      <c r="I752" t="s">
        <v>76</v>
      </c>
      <c r="J752" t="s">
        <v>418</v>
      </c>
      <c r="K752" t="s">
        <v>446</v>
      </c>
      <c r="L752" t="s">
        <v>420</v>
      </c>
      <c r="M752" t="s">
        <v>426</v>
      </c>
      <c r="N752" t="s">
        <v>427</v>
      </c>
      <c r="O752" t="s">
        <v>427</v>
      </c>
      <c r="P752">
        <v>300</v>
      </c>
      <c r="Q752" t="s">
        <v>424</v>
      </c>
      <c r="R752" t="s">
        <v>77</v>
      </c>
      <c r="S752" t="s">
        <v>424</v>
      </c>
      <c r="T752" t="s">
        <v>77</v>
      </c>
      <c r="U752" t="s">
        <v>567</v>
      </c>
      <c r="V752">
        <v>1</v>
      </c>
      <c r="W752" t="s">
        <v>146</v>
      </c>
      <c r="X752" t="s">
        <v>69</v>
      </c>
    </row>
    <row r="753" spans="1:24">
      <c r="A753" t="s">
        <v>146</v>
      </c>
      <c r="B753" t="s">
        <v>147</v>
      </c>
      <c r="C753" t="s">
        <v>69</v>
      </c>
      <c r="D753" t="s">
        <v>146</v>
      </c>
      <c r="E753">
        <v>2023</v>
      </c>
      <c r="F753" t="s">
        <v>146</v>
      </c>
      <c r="G753" t="s">
        <v>461</v>
      </c>
      <c r="H753" t="s">
        <v>76</v>
      </c>
      <c r="I753" t="s">
        <v>76</v>
      </c>
      <c r="J753" t="s">
        <v>418</v>
      </c>
      <c r="K753" t="s">
        <v>439</v>
      </c>
      <c r="L753" t="s">
        <v>420</v>
      </c>
      <c r="M753" t="s">
        <v>426</v>
      </c>
      <c r="N753" t="s">
        <v>427</v>
      </c>
      <c r="O753" t="s">
        <v>427</v>
      </c>
      <c r="P753">
        <v>300</v>
      </c>
      <c r="Q753" t="s">
        <v>424</v>
      </c>
      <c r="R753" t="s">
        <v>77</v>
      </c>
      <c r="S753" t="s">
        <v>424</v>
      </c>
      <c r="T753" t="s">
        <v>77</v>
      </c>
      <c r="U753" t="s">
        <v>567</v>
      </c>
      <c r="V753">
        <v>1</v>
      </c>
      <c r="W753" t="s">
        <v>146</v>
      </c>
      <c r="X753" t="s">
        <v>69</v>
      </c>
    </row>
    <row r="754" spans="1:24">
      <c r="A754" t="s">
        <v>146</v>
      </c>
      <c r="B754" t="s">
        <v>147</v>
      </c>
      <c r="C754" t="s">
        <v>69</v>
      </c>
      <c r="D754" t="s">
        <v>146</v>
      </c>
      <c r="E754">
        <v>2023</v>
      </c>
      <c r="F754" t="s">
        <v>146</v>
      </c>
      <c r="G754" t="s">
        <v>464</v>
      </c>
      <c r="H754" t="s">
        <v>76</v>
      </c>
      <c r="I754" t="s">
        <v>76</v>
      </c>
      <c r="J754" t="s">
        <v>418</v>
      </c>
      <c r="K754" t="s">
        <v>459</v>
      </c>
      <c r="L754" t="s">
        <v>420</v>
      </c>
      <c r="M754" t="s">
        <v>426</v>
      </c>
      <c r="N754" t="s">
        <v>427</v>
      </c>
      <c r="O754" t="s">
        <v>427</v>
      </c>
      <c r="P754">
        <v>400</v>
      </c>
      <c r="Q754" t="s">
        <v>424</v>
      </c>
      <c r="R754" t="s">
        <v>77</v>
      </c>
      <c r="S754" t="s">
        <v>424</v>
      </c>
      <c r="T754" t="s">
        <v>77</v>
      </c>
      <c r="U754" t="s">
        <v>77</v>
      </c>
      <c r="V754">
        <v>1</v>
      </c>
      <c r="W754" t="s">
        <v>146</v>
      </c>
      <c r="X754" t="s">
        <v>69</v>
      </c>
    </row>
    <row r="755" spans="1:24">
      <c r="A755" t="s">
        <v>146</v>
      </c>
      <c r="B755" t="s">
        <v>147</v>
      </c>
      <c r="C755" t="s">
        <v>69</v>
      </c>
      <c r="D755" t="s">
        <v>146</v>
      </c>
      <c r="E755">
        <v>2023</v>
      </c>
      <c r="F755" t="s">
        <v>146</v>
      </c>
      <c r="G755" t="s">
        <v>458</v>
      </c>
      <c r="H755" t="s">
        <v>76</v>
      </c>
      <c r="I755" t="s">
        <v>76</v>
      </c>
      <c r="J755" t="s">
        <v>418</v>
      </c>
      <c r="K755" t="s">
        <v>431</v>
      </c>
      <c r="L755" t="s">
        <v>420</v>
      </c>
      <c r="M755" t="s">
        <v>426</v>
      </c>
      <c r="N755" t="s">
        <v>427</v>
      </c>
      <c r="O755" t="s">
        <v>427</v>
      </c>
      <c r="P755">
        <v>450</v>
      </c>
      <c r="Q755" t="s">
        <v>424</v>
      </c>
      <c r="R755" t="s">
        <v>77</v>
      </c>
      <c r="S755" t="s">
        <v>424</v>
      </c>
      <c r="T755" t="s">
        <v>77</v>
      </c>
      <c r="U755" t="s">
        <v>568</v>
      </c>
      <c r="V755">
        <v>1</v>
      </c>
      <c r="W755" t="s">
        <v>146</v>
      </c>
      <c r="X755" t="s">
        <v>69</v>
      </c>
    </row>
    <row r="756" spans="1:24">
      <c r="A756" t="s">
        <v>146</v>
      </c>
      <c r="B756" t="s">
        <v>147</v>
      </c>
      <c r="C756" t="s">
        <v>69</v>
      </c>
      <c r="D756" t="s">
        <v>146</v>
      </c>
      <c r="E756">
        <v>2023</v>
      </c>
      <c r="F756" t="s">
        <v>146</v>
      </c>
      <c r="G756" t="s">
        <v>453</v>
      </c>
      <c r="H756" t="s">
        <v>76</v>
      </c>
      <c r="I756" t="s">
        <v>76</v>
      </c>
      <c r="J756" t="s">
        <v>428</v>
      </c>
      <c r="K756" t="s">
        <v>425</v>
      </c>
      <c r="L756" t="s">
        <v>420</v>
      </c>
      <c r="M756" t="s">
        <v>426</v>
      </c>
      <c r="N756" t="s">
        <v>427</v>
      </c>
      <c r="O756" t="s">
        <v>427</v>
      </c>
      <c r="P756">
        <v>500</v>
      </c>
      <c r="Q756" t="s">
        <v>424</v>
      </c>
      <c r="R756" t="s">
        <v>77</v>
      </c>
      <c r="S756" t="s">
        <v>424</v>
      </c>
      <c r="T756" t="s">
        <v>77</v>
      </c>
      <c r="U756" t="s">
        <v>569</v>
      </c>
      <c r="V756">
        <v>1</v>
      </c>
      <c r="W756" t="s">
        <v>146</v>
      </c>
      <c r="X756" t="s">
        <v>69</v>
      </c>
    </row>
    <row r="757" spans="1:24">
      <c r="A757" t="s">
        <v>146</v>
      </c>
      <c r="B757" t="s">
        <v>147</v>
      </c>
      <c r="C757" t="s">
        <v>69</v>
      </c>
      <c r="D757" t="s">
        <v>146</v>
      </c>
      <c r="E757">
        <v>2023</v>
      </c>
      <c r="F757" t="s">
        <v>146</v>
      </c>
      <c r="G757" t="s">
        <v>120</v>
      </c>
      <c r="H757" t="s">
        <v>76</v>
      </c>
      <c r="I757" t="s">
        <v>112</v>
      </c>
      <c r="J757" t="s">
        <v>428</v>
      </c>
      <c r="K757" t="s">
        <v>463</v>
      </c>
      <c r="L757" t="s">
        <v>420</v>
      </c>
      <c r="M757" t="s">
        <v>421</v>
      </c>
      <c r="N757" t="s">
        <v>422</v>
      </c>
      <c r="O757" t="s">
        <v>422</v>
      </c>
      <c r="P757" t="s">
        <v>77</v>
      </c>
      <c r="Q757" t="s">
        <v>77</v>
      </c>
      <c r="R757" t="s">
        <v>77</v>
      </c>
      <c r="S757" t="s">
        <v>77</v>
      </c>
      <c r="T757" t="s">
        <v>77</v>
      </c>
      <c r="U757" t="s">
        <v>77</v>
      </c>
      <c r="V757">
        <v>1</v>
      </c>
      <c r="W757" t="s">
        <v>146</v>
      </c>
      <c r="X757" t="s">
        <v>69</v>
      </c>
    </row>
    <row r="758" spans="1:24">
      <c r="A758" t="s">
        <v>146</v>
      </c>
      <c r="B758" t="s">
        <v>147</v>
      </c>
      <c r="C758" t="s">
        <v>69</v>
      </c>
      <c r="D758" t="s">
        <v>146</v>
      </c>
      <c r="E758">
        <v>2023</v>
      </c>
      <c r="F758" t="s">
        <v>146</v>
      </c>
      <c r="G758" t="s">
        <v>432</v>
      </c>
      <c r="H758" t="s">
        <v>76</v>
      </c>
      <c r="I758" t="s">
        <v>76</v>
      </c>
      <c r="J758" t="s">
        <v>418</v>
      </c>
      <c r="K758" t="s">
        <v>433</v>
      </c>
      <c r="L758" t="s">
        <v>420</v>
      </c>
      <c r="M758" t="s">
        <v>426</v>
      </c>
      <c r="N758" t="s">
        <v>427</v>
      </c>
      <c r="O758" t="s">
        <v>427</v>
      </c>
      <c r="P758">
        <v>500</v>
      </c>
      <c r="Q758" t="s">
        <v>424</v>
      </c>
      <c r="R758" t="s">
        <v>77</v>
      </c>
      <c r="S758" t="s">
        <v>424</v>
      </c>
      <c r="T758" t="s">
        <v>77</v>
      </c>
      <c r="U758" t="s">
        <v>568</v>
      </c>
      <c r="V758">
        <v>1</v>
      </c>
      <c r="W758" t="s">
        <v>146</v>
      </c>
      <c r="X758" t="s">
        <v>69</v>
      </c>
    </row>
    <row r="759" spans="1:24">
      <c r="A759" t="s">
        <v>146</v>
      </c>
      <c r="B759" t="s">
        <v>147</v>
      </c>
      <c r="C759" t="s">
        <v>69</v>
      </c>
      <c r="D759" t="s">
        <v>146</v>
      </c>
      <c r="E759">
        <v>2023</v>
      </c>
      <c r="F759" t="s">
        <v>146</v>
      </c>
      <c r="G759" t="s">
        <v>417</v>
      </c>
      <c r="H759" t="s">
        <v>76</v>
      </c>
      <c r="I759" t="s">
        <v>76</v>
      </c>
      <c r="J759" t="s">
        <v>418</v>
      </c>
      <c r="K759" t="s">
        <v>419</v>
      </c>
      <c r="L759" t="s">
        <v>420</v>
      </c>
      <c r="M759" t="s">
        <v>426</v>
      </c>
      <c r="N759" t="s">
        <v>427</v>
      </c>
      <c r="O759" t="s">
        <v>427</v>
      </c>
      <c r="P759">
        <v>350</v>
      </c>
      <c r="Q759" t="s">
        <v>424</v>
      </c>
      <c r="R759" t="s">
        <v>77</v>
      </c>
      <c r="S759" t="s">
        <v>424</v>
      </c>
      <c r="T759" t="s">
        <v>77</v>
      </c>
      <c r="U759" t="s">
        <v>570</v>
      </c>
      <c r="V759">
        <v>1</v>
      </c>
      <c r="W759" t="s">
        <v>146</v>
      </c>
      <c r="X759" t="s">
        <v>69</v>
      </c>
    </row>
    <row r="760" spans="1:24">
      <c r="A760" t="s">
        <v>146</v>
      </c>
      <c r="B760" t="s">
        <v>147</v>
      </c>
      <c r="C760" t="s">
        <v>69</v>
      </c>
      <c r="D760" t="s">
        <v>146</v>
      </c>
      <c r="E760">
        <v>2023</v>
      </c>
      <c r="F760" t="s">
        <v>146</v>
      </c>
      <c r="G760" t="s">
        <v>445</v>
      </c>
      <c r="H760" t="s">
        <v>76</v>
      </c>
      <c r="I760" t="s">
        <v>112</v>
      </c>
      <c r="J760" t="s">
        <v>428</v>
      </c>
      <c r="K760" t="s">
        <v>446</v>
      </c>
      <c r="L760" t="s">
        <v>420</v>
      </c>
      <c r="M760" t="s">
        <v>421</v>
      </c>
      <c r="N760" t="s">
        <v>422</v>
      </c>
      <c r="O760" t="s">
        <v>422</v>
      </c>
      <c r="P760" t="s">
        <v>77</v>
      </c>
      <c r="Q760" t="s">
        <v>77</v>
      </c>
      <c r="R760" t="s">
        <v>77</v>
      </c>
      <c r="S760" t="s">
        <v>77</v>
      </c>
      <c r="T760" t="s">
        <v>77</v>
      </c>
      <c r="U760" t="s">
        <v>569</v>
      </c>
      <c r="V760">
        <v>1</v>
      </c>
      <c r="W760" t="s">
        <v>146</v>
      </c>
      <c r="X760" t="s">
        <v>69</v>
      </c>
    </row>
    <row r="761" spans="1:24">
      <c r="A761" t="s">
        <v>146</v>
      </c>
      <c r="B761" t="s">
        <v>147</v>
      </c>
      <c r="C761" t="s">
        <v>69</v>
      </c>
      <c r="D761" t="s">
        <v>146</v>
      </c>
      <c r="E761">
        <v>2023</v>
      </c>
      <c r="F761" t="s">
        <v>146</v>
      </c>
      <c r="G761" t="s">
        <v>448</v>
      </c>
      <c r="H761" t="s">
        <v>76</v>
      </c>
      <c r="I761" t="s">
        <v>112</v>
      </c>
      <c r="J761" t="s">
        <v>418</v>
      </c>
      <c r="K761" t="s">
        <v>449</v>
      </c>
      <c r="L761" t="s">
        <v>420</v>
      </c>
      <c r="M761" t="s">
        <v>421</v>
      </c>
      <c r="N761" t="s">
        <v>422</v>
      </c>
      <c r="O761" t="s">
        <v>422</v>
      </c>
      <c r="P761" t="s">
        <v>77</v>
      </c>
      <c r="Q761" t="s">
        <v>77</v>
      </c>
      <c r="R761" t="s">
        <v>77</v>
      </c>
      <c r="S761" t="s">
        <v>77</v>
      </c>
      <c r="T761" t="s">
        <v>77</v>
      </c>
      <c r="U761" t="s">
        <v>77</v>
      </c>
      <c r="V761">
        <v>1</v>
      </c>
      <c r="W761" t="s">
        <v>146</v>
      </c>
      <c r="X761" t="s">
        <v>69</v>
      </c>
    </row>
    <row r="762" spans="1:24">
      <c r="A762" t="s">
        <v>146</v>
      </c>
      <c r="B762" t="s">
        <v>147</v>
      </c>
      <c r="C762" t="s">
        <v>69</v>
      </c>
      <c r="D762" t="s">
        <v>146</v>
      </c>
      <c r="E762">
        <v>2023</v>
      </c>
      <c r="F762" t="s">
        <v>146</v>
      </c>
      <c r="G762" t="s">
        <v>130</v>
      </c>
      <c r="H762" t="s">
        <v>76</v>
      </c>
      <c r="I762" t="s">
        <v>112</v>
      </c>
      <c r="J762" t="s">
        <v>428</v>
      </c>
      <c r="K762" t="s">
        <v>439</v>
      </c>
      <c r="L762" t="s">
        <v>420</v>
      </c>
      <c r="M762" t="s">
        <v>421</v>
      </c>
      <c r="N762" t="s">
        <v>422</v>
      </c>
      <c r="O762" t="s">
        <v>422</v>
      </c>
      <c r="P762" t="s">
        <v>77</v>
      </c>
      <c r="Q762" t="s">
        <v>77</v>
      </c>
      <c r="R762" t="s">
        <v>77</v>
      </c>
      <c r="S762" t="s">
        <v>77</v>
      </c>
      <c r="T762" t="s">
        <v>77</v>
      </c>
      <c r="U762" t="s">
        <v>569</v>
      </c>
      <c r="V762">
        <v>1</v>
      </c>
      <c r="W762" t="s">
        <v>146</v>
      </c>
      <c r="X762" t="s">
        <v>69</v>
      </c>
    </row>
    <row r="763" spans="1:24">
      <c r="A763" t="s">
        <v>146</v>
      </c>
      <c r="B763" t="s">
        <v>147</v>
      </c>
      <c r="C763" t="s">
        <v>69</v>
      </c>
      <c r="D763" t="s">
        <v>146</v>
      </c>
      <c r="E763">
        <v>2023</v>
      </c>
      <c r="F763" t="s">
        <v>146</v>
      </c>
      <c r="G763" t="s">
        <v>76</v>
      </c>
      <c r="H763" t="s">
        <v>76</v>
      </c>
      <c r="I763" t="s">
        <v>112</v>
      </c>
      <c r="J763" t="s">
        <v>428</v>
      </c>
      <c r="K763" t="s">
        <v>438</v>
      </c>
      <c r="L763" t="s">
        <v>420</v>
      </c>
      <c r="M763" t="s">
        <v>421</v>
      </c>
      <c r="N763" t="s">
        <v>422</v>
      </c>
      <c r="O763" t="s">
        <v>422</v>
      </c>
      <c r="P763" t="s">
        <v>77</v>
      </c>
      <c r="Q763" t="s">
        <v>77</v>
      </c>
      <c r="R763" t="s">
        <v>77</v>
      </c>
      <c r="S763" t="s">
        <v>77</v>
      </c>
      <c r="T763" t="s">
        <v>77</v>
      </c>
      <c r="U763" t="s">
        <v>77</v>
      </c>
      <c r="V763">
        <v>1</v>
      </c>
      <c r="W763" t="s">
        <v>146</v>
      </c>
      <c r="X763" t="s">
        <v>69</v>
      </c>
    </row>
    <row r="764" spans="1:24">
      <c r="A764" t="s">
        <v>146</v>
      </c>
      <c r="B764" t="s">
        <v>147</v>
      </c>
      <c r="C764" t="s">
        <v>69</v>
      </c>
      <c r="D764" t="s">
        <v>146</v>
      </c>
      <c r="E764">
        <v>2023</v>
      </c>
      <c r="F764" t="s">
        <v>146</v>
      </c>
      <c r="G764" t="s">
        <v>118</v>
      </c>
      <c r="H764" t="s">
        <v>76</v>
      </c>
      <c r="I764" t="s">
        <v>112</v>
      </c>
      <c r="J764" t="s">
        <v>428</v>
      </c>
      <c r="K764" t="s">
        <v>42</v>
      </c>
      <c r="L764" t="s">
        <v>420</v>
      </c>
      <c r="M764" t="s">
        <v>421</v>
      </c>
      <c r="N764" t="s">
        <v>422</v>
      </c>
      <c r="O764" t="s">
        <v>422</v>
      </c>
      <c r="P764" t="s">
        <v>77</v>
      </c>
      <c r="Q764" t="s">
        <v>77</v>
      </c>
      <c r="R764" t="s">
        <v>77</v>
      </c>
      <c r="S764" t="s">
        <v>77</v>
      </c>
      <c r="T764" t="s">
        <v>77</v>
      </c>
      <c r="U764" t="s">
        <v>77</v>
      </c>
      <c r="V764">
        <v>1</v>
      </c>
      <c r="W764" t="s">
        <v>146</v>
      </c>
      <c r="X764" t="s">
        <v>69</v>
      </c>
    </row>
    <row r="765" spans="1:24">
      <c r="A765" t="s">
        <v>146</v>
      </c>
      <c r="B765" t="s">
        <v>147</v>
      </c>
      <c r="C765" t="s">
        <v>69</v>
      </c>
      <c r="D765" t="s">
        <v>146</v>
      </c>
      <c r="E765">
        <v>2023</v>
      </c>
      <c r="F765" t="s">
        <v>146</v>
      </c>
      <c r="G765" t="s">
        <v>462</v>
      </c>
      <c r="H765" t="s">
        <v>76</v>
      </c>
      <c r="I765" t="s">
        <v>112</v>
      </c>
      <c r="J765" t="s">
        <v>418</v>
      </c>
      <c r="K765" t="s">
        <v>463</v>
      </c>
      <c r="L765" t="s">
        <v>420</v>
      </c>
      <c r="M765" t="s">
        <v>421</v>
      </c>
      <c r="N765" t="s">
        <v>422</v>
      </c>
      <c r="O765" t="s">
        <v>422</v>
      </c>
      <c r="P765" t="s">
        <v>77</v>
      </c>
      <c r="Q765" t="s">
        <v>77</v>
      </c>
      <c r="R765" t="s">
        <v>77</v>
      </c>
      <c r="S765" t="s">
        <v>77</v>
      </c>
      <c r="T765" t="s">
        <v>77</v>
      </c>
      <c r="U765" t="s">
        <v>77</v>
      </c>
      <c r="V765">
        <v>1</v>
      </c>
      <c r="W765" t="s">
        <v>146</v>
      </c>
      <c r="X765" t="s">
        <v>69</v>
      </c>
    </row>
    <row r="766" spans="1:24" ht="14.25" thickBot="1">
      <c r="A766" t="s">
        <v>148</v>
      </c>
      <c r="B766" t="s">
        <v>149</v>
      </c>
      <c r="C766" s="90" t="s">
        <v>56</v>
      </c>
      <c r="D766" s="90" t="s">
        <v>148</v>
      </c>
      <c r="E766" s="90"/>
      <c r="F766" s="90" t="s">
        <v>77</v>
      </c>
      <c r="G766" s="90" t="s">
        <v>77</v>
      </c>
      <c r="H766" s="90" t="s">
        <v>77</v>
      </c>
      <c r="I766" s="90" t="s">
        <v>77</v>
      </c>
      <c r="J766" s="90" t="s">
        <v>77</v>
      </c>
      <c r="K766" s="90" t="s">
        <v>77</v>
      </c>
      <c r="L766" s="90" t="s">
        <v>77</v>
      </c>
      <c r="M766" s="90" t="s">
        <v>77</v>
      </c>
      <c r="N766" s="90" t="s">
        <v>77</v>
      </c>
      <c r="O766" s="90" t="s">
        <v>77</v>
      </c>
      <c r="P766" s="90" t="s">
        <v>77</v>
      </c>
      <c r="Q766" s="90" t="s">
        <v>77</v>
      </c>
      <c r="R766" s="90" t="s">
        <v>77</v>
      </c>
      <c r="S766" s="90" t="s">
        <v>77</v>
      </c>
      <c r="T766" s="90" t="s">
        <v>77</v>
      </c>
      <c r="U766" s="90" t="s">
        <v>77</v>
      </c>
      <c r="W766" t="s">
        <v>77</v>
      </c>
      <c r="X766" t="s">
        <v>77</v>
      </c>
    </row>
    <row r="768" spans="1:24">
      <c r="C768" s="41" t="s">
        <v>272</v>
      </c>
    </row>
  </sheetData>
  <autoFilter ref="A4:X766" xr:uid="{559DF240-D014-4182-9B4B-DDBB065A35A5}"/>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A333F-5765-469E-948D-C4E7D9E6A4D9}">
  <dimension ref="A1:Y3452"/>
  <sheetViews>
    <sheetView topLeftCell="B1" workbookViewId="0">
      <selection activeCell="B1" sqref="B1"/>
    </sheetView>
  </sheetViews>
  <sheetFormatPr defaultRowHeight="13.5"/>
  <cols>
    <col min="1" max="1" width="0" hidden="1" customWidth="1"/>
    <col min="2" max="2" width="22.1640625" customWidth="1"/>
    <col min="3" max="4" width="0" hidden="1" customWidth="1"/>
    <col min="5" max="5" width="27" customWidth="1"/>
    <col min="6" max="10" width="0" hidden="1" customWidth="1"/>
    <col min="11" max="11" width="22.5" customWidth="1"/>
    <col min="12" max="12" width="24.6640625" customWidth="1"/>
    <col min="13" max="13" width="19.83203125" customWidth="1"/>
    <col min="14" max="14" width="17" customWidth="1"/>
    <col min="15" max="15" width="23" customWidth="1"/>
    <col min="16" max="16" width="23.5" customWidth="1"/>
    <col min="17" max="17" width="19.33203125" customWidth="1"/>
    <col min="18" max="18" width="0" hidden="1" customWidth="1"/>
    <col min="19" max="19" width="20.1640625" customWidth="1"/>
    <col min="20" max="20" width="0" hidden="1" customWidth="1"/>
    <col min="21" max="21" width="17.5" customWidth="1"/>
    <col min="22" max="22" width="0" hidden="1" customWidth="1"/>
    <col min="23" max="23" width="24.5" customWidth="1"/>
    <col min="24" max="24" width="16.5" customWidth="1"/>
    <col min="25" max="25" width="0" hidden="1" customWidth="1"/>
  </cols>
  <sheetData>
    <row r="1" spans="1:25" ht="14.25">
      <c r="B1" s="13" t="s">
        <v>1712</v>
      </c>
    </row>
    <row r="2" spans="1:25">
      <c r="B2" s="42" t="s">
        <v>1708</v>
      </c>
    </row>
    <row r="3" spans="1:25" ht="25.9" customHeight="1" thickBot="1"/>
    <row r="4" spans="1:25">
      <c r="A4" t="s">
        <v>571</v>
      </c>
      <c r="B4" s="91" t="s">
        <v>572</v>
      </c>
      <c r="C4" s="91" t="s">
        <v>377</v>
      </c>
      <c r="D4" s="91" t="s">
        <v>378</v>
      </c>
      <c r="E4" s="91" t="s">
        <v>155</v>
      </c>
      <c r="F4" s="91" t="s">
        <v>379</v>
      </c>
      <c r="G4" s="91" t="s">
        <v>372</v>
      </c>
      <c r="H4" s="91" t="s">
        <v>400</v>
      </c>
      <c r="I4" s="91" t="s">
        <v>573</v>
      </c>
      <c r="J4" s="91" t="s">
        <v>402</v>
      </c>
      <c r="K4" s="91" t="s">
        <v>576</v>
      </c>
      <c r="L4" s="91" t="s">
        <v>577</v>
      </c>
      <c r="M4" s="91" t="s">
        <v>578</v>
      </c>
      <c r="N4" s="91" t="s">
        <v>579</v>
      </c>
      <c r="O4" s="91" t="s">
        <v>580</v>
      </c>
      <c r="P4" s="91" t="s">
        <v>581</v>
      </c>
      <c r="Q4" s="91" t="s">
        <v>403</v>
      </c>
      <c r="R4" s="91" t="s">
        <v>574</v>
      </c>
      <c r="S4" s="91" t="s">
        <v>575</v>
      </c>
      <c r="T4" s="91" t="s">
        <v>404</v>
      </c>
      <c r="U4" s="91" t="s">
        <v>405</v>
      </c>
      <c r="V4" s="91" t="s">
        <v>406</v>
      </c>
      <c r="W4" s="91" t="s">
        <v>407</v>
      </c>
      <c r="X4" s="91" t="s">
        <v>408</v>
      </c>
      <c r="Y4" s="91" t="s">
        <v>409</v>
      </c>
    </row>
    <row r="5" spans="1:25">
      <c r="A5" t="s">
        <v>582</v>
      </c>
      <c r="B5" t="s">
        <v>583</v>
      </c>
      <c r="C5" t="s">
        <v>76</v>
      </c>
      <c r="D5" t="s">
        <v>79</v>
      </c>
      <c r="E5" t="s">
        <v>54</v>
      </c>
      <c r="F5" t="s">
        <v>76</v>
      </c>
      <c r="G5">
        <v>2023</v>
      </c>
      <c r="H5" t="s">
        <v>126</v>
      </c>
      <c r="I5" t="s">
        <v>76</v>
      </c>
      <c r="J5" t="s">
        <v>112</v>
      </c>
      <c r="K5" t="s">
        <v>584</v>
      </c>
      <c r="L5" t="s">
        <v>585</v>
      </c>
      <c r="M5" t="s">
        <v>421</v>
      </c>
      <c r="N5" t="s">
        <v>529</v>
      </c>
      <c r="O5" t="s">
        <v>586</v>
      </c>
      <c r="P5" t="s">
        <v>586</v>
      </c>
      <c r="Q5" t="s">
        <v>77</v>
      </c>
      <c r="R5" t="s">
        <v>424</v>
      </c>
      <c r="S5" t="s">
        <v>77</v>
      </c>
      <c r="T5" t="s">
        <v>77</v>
      </c>
      <c r="U5" t="s">
        <v>77</v>
      </c>
      <c r="V5" t="s">
        <v>77</v>
      </c>
      <c r="W5" t="s">
        <v>77</v>
      </c>
      <c r="X5" t="s">
        <v>77</v>
      </c>
      <c r="Y5">
        <v>1</v>
      </c>
    </row>
    <row r="6" spans="1:25">
      <c r="A6" t="s">
        <v>582</v>
      </c>
      <c r="B6" t="s">
        <v>583</v>
      </c>
      <c r="C6" t="s">
        <v>76</v>
      </c>
      <c r="D6" t="s">
        <v>79</v>
      </c>
      <c r="E6" t="s">
        <v>54</v>
      </c>
      <c r="F6" t="s">
        <v>76</v>
      </c>
      <c r="G6">
        <v>2023</v>
      </c>
      <c r="H6" t="s">
        <v>110</v>
      </c>
      <c r="I6" t="s">
        <v>435</v>
      </c>
      <c r="J6" t="s">
        <v>77</v>
      </c>
      <c r="K6" t="s">
        <v>452</v>
      </c>
      <c r="L6" t="s">
        <v>529</v>
      </c>
      <c r="M6" t="s">
        <v>586</v>
      </c>
      <c r="N6" t="s">
        <v>586</v>
      </c>
      <c r="O6" t="s">
        <v>586</v>
      </c>
      <c r="P6" t="s">
        <v>586</v>
      </c>
      <c r="Q6" t="s">
        <v>77</v>
      </c>
      <c r="R6" t="s">
        <v>77</v>
      </c>
      <c r="S6" t="s">
        <v>77</v>
      </c>
      <c r="T6" t="s">
        <v>77</v>
      </c>
      <c r="U6" t="s">
        <v>77</v>
      </c>
      <c r="V6" t="s">
        <v>77</v>
      </c>
      <c r="W6" t="s">
        <v>77</v>
      </c>
      <c r="X6" t="s">
        <v>77</v>
      </c>
      <c r="Y6">
        <v>1</v>
      </c>
    </row>
    <row r="7" spans="1:25">
      <c r="A7" t="s">
        <v>582</v>
      </c>
      <c r="B7" t="s">
        <v>583</v>
      </c>
      <c r="C7" t="s">
        <v>76</v>
      </c>
      <c r="D7" t="s">
        <v>79</v>
      </c>
      <c r="E7" t="s">
        <v>54</v>
      </c>
      <c r="F7" t="s">
        <v>76</v>
      </c>
      <c r="G7">
        <v>2023</v>
      </c>
      <c r="H7" t="s">
        <v>128</v>
      </c>
      <c r="I7" t="s">
        <v>435</v>
      </c>
      <c r="J7" t="s">
        <v>77</v>
      </c>
      <c r="K7" t="s">
        <v>447</v>
      </c>
      <c r="L7" t="s">
        <v>529</v>
      </c>
      <c r="M7" t="s">
        <v>586</v>
      </c>
      <c r="N7" t="s">
        <v>586</v>
      </c>
      <c r="O7" t="s">
        <v>586</v>
      </c>
      <c r="P7" t="s">
        <v>586</v>
      </c>
      <c r="Q7" t="s">
        <v>77</v>
      </c>
      <c r="R7" t="s">
        <v>77</v>
      </c>
      <c r="S7" t="s">
        <v>77</v>
      </c>
      <c r="T7" t="s">
        <v>77</v>
      </c>
      <c r="U7" t="s">
        <v>77</v>
      </c>
      <c r="V7" t="s">
        <v>77</v>
      </c>
      <c r="W7" t="s">
        <v>77</v>
      </c>
      <c r="X7" t="s">
        <v>77</v>
      </c>
      <c r="Y7">
        <v>1</v>
      </c>
    </row>
    <row r="8" spans="1:25">
      <c r="A8" t="s">
        <v>582</v>
      </c>
      <c r="B8" t="s">
        <v>583</v>
      </c>
      <c r="C8" t="s">
        <v>76</v>
      </c>
      <c r="D8" t="s">
        <v>79</v>
      </c>
      <c r="E8" t="s">
        <v>54</v>
      </c>
      <c r="F8" t="s">
        <v>76</v>
      </c>
      <c r="G8">
        <v>2023</v>
      </c>
      <c r="H8" t="s">
        <v>124</v>
      </c>
      <c r="I8" t="s">
        <v>76</v>
      </c>
      <c r="J8" t="s">
        <v>112</v>
      </c>
      <c r="K8" t="s">
        <v>429</v>
      </c>
      <c r="L8" t="s">
        <v>585</v>
      </c>
      <c r="M8" t="s">
        <v>421</v>
      </c>
      <c r="N8" t="s">
        <v>529</v>
      </c>
      <c r="O8" t="s">
        <v>586</v>
      </c>
      <c r="P8" t="s">
        <v>586</v>
      </c>
      <c r="Q8" t="s">
        <v>77</v>
      </c>
      <c r="R8" t="s">
        <v>424</v>
      </c>
      <c r="S8" t="s">
        <v>77</v>
      </c>
      <c r="T8" t="s">
        <v>77</v>
      </c>
      <c r="U8" t="s">
        <v>77</v>
      </c>
      <c r="V8" t="s">
        <v>77</v>
      </c>
      <c r="W8" t="s">
        <v>77</v>
      </c>
      <c r="X8" t="s">
        <v>77</v>
      </c>
      <c r="Y8">
        <v>1</v>
      </c>
    </row>
    <row r="9" spans="1:25">
      <c r="A9" t="s">
        <v>582</v>
      </c>
      <c r="B9" t="s">
        <v>583</v>
      </c>
      <c r="C9" t="s">
        <v>76</v>
      </c>
      <c r="D9" t="s">
        <v>79</v>
      </c>
      <c r="E9" t="s">
        <v>54</v>
      </c>
      <c r="F9" t="s">
        <v>76</v>
      </c>
      <c r="G9">
        <v>2023</v>
      </c>
      <c r="H9" t="s">
        <v>120</v>
      </c>
      <c r="I9" t="s">
        <v>76</v>
      </c>
      <c r="J9" t="s">
        <v>112</v>
      </c>
      <c r="K9" t="s">
        <v>449</v>
      </c>
      <c r="L9" t="s">
        <v>585</v>
      </c>
      <c r="M9" t="s">
        <v>421</v>
      </c>
      <c r="N9" t="s">
        <v>529</v>
      </c>
      <c r="O9" t="s">
        <v>586</v>
      </c>
      <c r="P9" t="s">
        <v>586</v>
      </c>
      <c r="Q9" t="s">
        <v>77</v>
      </c>
      <c r="R9" t="s">
        <v>424</v>
      </c>
      <c r="S9" t="s">
        <v>77</v>
      </c>
      <c r="T9" t="s">
        <v>77</v>
      </c>
      <c r="U9" t="s">
        <v>77</v>
      </c>
      <c r="V9" t="s">
        <v>77</v>
      </c>
      <c r="W9" t="s">
        <v>77</v>
      </c>
      <c r="X9" t="s">
        <v>77</v>
      </c>
      <c r="Y9">
        <v>1</v>
      </c>
    </row>
    <row r="10" spans="1:25">
      <c r="A10" t="s">
        <v>582</v>
      </c>
      <c r="B10" t="s">
        <v>583</v>
      </c>
      <c r="C10" t="s">
        <v>76</v>
      </c>
      <c r="D10" t="s">
        <v>79</v>
      </c>
      <c r="E10" t="s">
        <v>54</v>
      </c>
      <c r="F10" t="s">
        <v>76</v>
      </c>
      <c r="G10">
        <v>2023</v>
      </c>
      <c r="H10" t="s">
        <v>114</v>
      </c>
      <c r="I10" t="s">
        <v>76</v>
      </c>
      <c r="J10" t="s">
        <v>112</v>
      </c>
      <c r="K10" t="s">
        <v>457</v>
      </c>
      <c r="L10" t="s">
        <v>585</v>
      </c>
      <c r="M10" t="s">
        <v>421</v>
      </c>
      <c r="N10" t="s">
        <v>529</v>
      </c>
      <c r="O10" t="s">
        <v>586</v>
      </c>
      <c r="P10" t="s">
        <v>586</v>
      </c>
      <c r="Q10" t="s">
        <v>77</v>
      </c>
      <c r="R10" t="s">
        <v>424</v>
      </c>
      <c r="S10" t="s">
        <v>77</v>
      </c>
      <c r="T10" t="s">
        <v>77</v>
      </c>
      <c r="U10" t="s">
        <v>77</v>
      </c>
      <c r="V10" t="s">
        <v>77</v>
      </c>
      <c r="W10" t="s">
        <v>77</v>
      </c>
      <c r="X10" t="s">
        <v>77</v>
      </c>
      <c r="Y10">
        <v>1</v>
      </c>
    </row>
    <row r="11" spans="1:25">
      <c r="A11" t="s">
        <v>582</v>
      </c>
      <c r="B11" t="s">
        <v>583</v>
      </c>
      <c r="C11" t="s">
        <v>76</v>
      </c>
      <c r="D11" t="s">
        <v>79</v>
      </c>
      <c r="E11" t="s">
        <v>54</v>
      </c>
      <c r="F11" t="s">
        <v>76</v>
      </c>
      <c r="G11">
        <v>2023</v>
      </c>
      <c r="H11" t="s">
        <v>454</v>
      </c>
      <c r="I11" t="s">
        <v>435</v>
      </c>
      <c r="J11" t="s">
        <v>77</v>
      </c>
      <c r="K11" t="s">
        <v>587</v>
      </c>
      <c r="L11" t="s">
        <v>529</v>
      </c>
      <c r="M11" t="s">
        <v>586</v>
      </c>
      <c r="N11" t="s">
        <v>586</v>
      </c>
      <c r="O11" t="s">
        <v>586</v>
      </c>
      <c r="P11" t="s">
        <v>586</v>
      </c>
      <c r="Q11" t="s">
        <v>77</v>
      </c>
      <c r="R11" t="s">
        <v>77</v>
      </c>
      <c r="S11" t="s">
        <v>77</v>
      </c>
      <c r="T11" t="s">
        <v>77</v>
      </c>
      <c r="U11" t="s">
        <v>77</v>
      </c>
      <c r="V11" t="s">
        <v>77</v>
      </c>
      <c r="W11" t="s">
        <v>77</v>
      </c>
      <c r="X11" t="s">
        <v>77</v>
      </c>
      <c r="Y11">
        <v>1</v>
      </c>
    </row>
    <row r="12" spans="1:25">
      <c r="A12" t="s">
        <v>582</v>
      </c>
      <c r="B12" t="s">
        <v>583</v>
      </c>
      <c r="C12" t="s">
        <v>76</v>
      </c>
      <c r="D12" t="s">
        <v>79</v>
      </c>
      <c r="E12" t="s">
        <v>54</v>
      </c>
      <c r="F12" t="s">
        <v>76</v>
      </c>
      <c r="G12">
        <v>2023</v>
      </c>
      <c r="H12" t="s">
        <v>122</v>
      </c>
      <c r="I12" t="s">
        <v>435</v>
      </c>
      <c r="J12" t="s">
        <v>77</v>
      </c>
      <c r="K12" t="s">
        <v>459</v>
      </c>
      <c r="L12" t="s">
        <v>529</v>
      </c>
      <c r="M12" t="s">
        <v>586</v>
      </c>
      <c r="N12" t="s">
        <v>586</v>
      </c>
      <c r="O12" t="s">
        <v>586</v>
      </c>
      <c r="P12" t="s">
        <v>586</v>
      </c>
      <c r="Q12" t="s">
        <v>77</v>
      </c>
      <c r="R12" t="s">
        <v>77</v>
      </c>
      <c r="S12" t="s">
        <v>77</v>
      </c>
      <c r="T12" t="s">
        <v>77</v>
      </c>
      <c r="U12" t="s">
        <v>77</v>
      </c>
      <c r="V12" t="s">
        <v>77</v>
      </c>
      <c r="W12" t="s">
        <v>77</v>
      </c>
      <c r="X12" t="s">
        <v>77</v>
      </c>
      <c r="Y12">
        <v>1</v>
      </c>
    </row>
    <row r="13" spans="1:25">
      <c r="A13" t="s">
        <v>582</v>
      </c>
      <c r="B13" t="s">
        <v>583</v>
      </c>
      <c r="C13" t="s">
        <v>76</v>
      </c>
      <c r="D13" t="s">
        <v>79</v>
      </c>
      <c r="E13" t="s">
        <v>54</v>
      </c>
      <c r="F13" t="s">
        <v>76</v>
      </c>
      <c r="G13">
        <v>2023</v>
      </c>
      <c r="H13" t="s">
        <v>112</v>
      </c>
      <c r="I13" t="s">
        <v>76</v>
      </c>
      <c r="J13" t="s">
        <v>76</v>
      </c>
      <c r="K13" t="s">
        <v>430</v>
      </c>
      <c r="L13" t="s">
        <v>585</v>
      </c>
      <c r="M13" t="s">
        <v>588</v>
      </c>
      <c r="N13" t="s">
        <v>529</v>
      </c>
      <c r="O13" t="s">
        <v>529</v>
      </c>
      <c r="P13" t="s">
        <v>529</v>
      </c>
      <c r="Q13" s="36">
        <v>500</v>
      </c>
      <c r="R13" t="s">
        <v>424</v>
      </c>
      <c r="S13" t="s">
        <v>77</v>
      </c>
      <c r="T13" t="s">
        <v>424</v>
      </c>
      <c r="U13" t="s">
        <v>77</v>
      </c>
      <c r="V13" t="s">
        <v>424</v>
      </c>
      <c r="W13" t="s">
        <v>77</v>
      </c>
      <c r="X13" t="s">
        <v>77</v>
      </c>
      <c r="Y13">
        <v>1</v>
      </c>
    </row>
    <row r="14" spans="1:25">
      <c r="A14" t="s">
        <v>582</v>
      </c>
      <c r="B14" t="s">
        <v>583</v>
      </c>
      <c r="C14" t="s">
        <v>76</v>
      </c>
      <c r="D14" t="s">
        <v>79</v>
      </c>
      <c r="E14" t="s">
        <v>54</v>
      </c>
      <c r="F14" t="s">
        <v>76</v>
      </c>
      <c r="G14">
        <v>2023</v>
      </c>
      <c r="H14" t="s">
        <v>76</v>
      </c>
      <c r="I14" t="s">
        <v>76</v>
      </c>
      <c r="J14" t="s">
        <v>112</v>
      </c>
      <c r="K14" t="s">
        <v>589</v>
      </c>
      <c r="L14" t="s">
        <v>585</v>
      </c>
      <c r="M14" t="s">
        <v>421</v>
      </c>
      <c r="N14" t="s">
        <v>529</v>
      </c>
      <c r="O14" t="s">
        <v>586</v>
      </c>
      <c r="P14" t="s">
        <v>586</v>
      </c>
      <c r="Q14" t="s">
        <v>77</v>
      </c>
      <c r="R14" t="s">
        <v>424</v>
      </c>
      <c r="S14" t="s">
        <v>77</v>
      </c>
      <c r="T14" t="s">
        <v>77</v>
      </c>
      <c r="U14" t="s">
        <v>77</v>
      </c>
      <c r="V14" t="s">
        <v>77</v>
      </c>
      <c r="W14" t="s">
        <v>77</v>
      </c>
      <c r="X14" t="s">
        <v>77</v>
      </c>
      <c r="Y14">
        <v>1</v>
      </c>
    </row>
    <row r="15" spans="1:25">
      <c r="A15" t="s">
        <v>582</v>
      </c>
      <c r="B15" t="s">
        <v>583</v>
      </c>
      <c r="C15" t="s">
        <v>76</v>
      </c>
      <c r="D15" t="s">
        <v>79</v>
      </c>
      <c r="E15" t="s">
        <v>54</v>
      </c>
      <c r="F15" t="s">
        <v>76</v>
      </c>
      <c r="G15">
        <v>2023</v>
      </c>
      <c r="H15" t="s">
        <v>118</v>
      </c>
      <c r="I15" t="s">
        <v>76</v>
      </c>
      <c r="J15" t="s">
        <v>112</v>
      </c>
      <c r="K15" t="s">
        <v>463</v>
      </c>
      <c r="L15" t="s">
        <v>585</v>
      </c>
      <c r="M15" t="s">
        <v>421</v>
      </c>
      <c r="N15" t="s">
        <v>529</v>
      </c>
      <c r="O15" t="s">
        <v>586</v>
      </c>
      <c r="P15" t="s">
        <v>586</v>
      </c>
      <c r="Q15" t="s">
        <v>77</v>
      </c>
      <c r="R15" t="s">
        <v>424</v>
      </c>
      <c r="S15" t="s">
        <v>77</v>
      </c>
      <c r="T15" t="s">
        <v>77</v>
      </c>
      <c r="U15" t="s">
        <v>77</v>
      </c>
      <c r="V15" t="s">
        <v>77</v>
      </c>
      <c r="W15" t="s">
        <v>77</v>
      </c>
      <c r="X15" t="s">
        <v>77</v>
      </c>
      <c r="Y15">
        <v>1</v>
      </c>
    </row>
    <row r="16" spans="1:25">
      <c r="A16" t="s">
        <v>582</v>
      </c>
      <c r="B16" t="s">
        <v>583</v>
      </c>
      <c r="C16" t="s">
        <v>76</v>
      </c>
      <c r="D16" t="s">
        <v>79</v>
      </c>
      <c r="E16" t="s">
        <v>54</v>
      </c>
      <c r="F16" t="s">
        <v>76</v>
      </c>
      <c r="G16">
        <v>2023</v>
      </c>
      <c r="H16" t="s">
        <v>435</v>
      </c>
      <c r="I16" t="s">
        <v>435</v>
      </c>
      <c r="J16" t="s">
        <v>77</v>
      </c>
      <c r="K16" t="s">
        <v>443</v>
      </c>
      <c r="L16" t="s">
        <v>529</v>
      </c>
      <c r="M16" t="s">
        <v>586</v>
      </c>
      <c r="N16" t="s">
        <v>586</v>
      </c>
      <c r="O16" t="s">
        <v>586</v>
      </c>
      <c r="P16" t="s">
        <v>586</v>
      </c>
      <c r="Q16" t="s">
        <v>77</v>
      </c>
      <c r="R16" t="s">
        <v>77</v>
      </c>
      <c r="S16" t="s">
        <v>77</v>
      </c>
      <c r="T16" t="s">
        <v>77</v>
      </c>
      <c r="U16" t="s">
        <v>77</v>
      </c>
      <c r="V16" t="s">
        <v>77</v>
      </c>
      <c r="W16" t="s">
        <v>77</v>
      </c>
      <c r="X16" t="s">
        <v>77</v>
      </c>
      <c r="Y16">
        <v>1</v>
      </c>
    </row>
    <row r="17" spans="1:25">
      <c r="A17" t="s">
        <v>582</v>
      </c>
      <c r="B17" t="s">
        <v>583</v>
      </c>
      <c r="C17" t="s">
        <v>76</v>
      </c>
      <c r="D17" t="s">
        <v>79</v>
      </c>
      <c r="E17" t="s">
        <v>54</v>
      </c>
      <c r="F17" t="s">
        <v>76</v>
      </c>
      <c r="G17">
        <v>2023</v>
      </c>
      <c r="H17" t="s">
        <v>116</v>
      </c>
      <c r="I17" t="s">
        <v>76</v>
      </c>
      <c r="J17" t="s">
        <v>112</v>
      </c>
      <c r="K17" t="s">
        <v>437</v>
      </c>
      <c r="L17" t="s">
        <v>585</v>
      </c>
      <c r="M17" t="s">
        <v>421</v>
      </c>
      <c r="N17" t="s">
        <v>529</v>
      </c>
      <c r="O17" t="s">
        <v>586</v>
      </c>
      <c r="P17" t="s">
        <v>586</v>
      </c>
      <c r="Q17" t="s">
        <v>77</v>
      </c>
      <c r="R17" t="s">
        <v>424</v>
      </c>
      <c r="S17" t="s">
        <v>77</v>
      </c>
      <c r="T17" t="s">
        <v>77</v>
      </c>
      <c r="U17" t="s">
        <v>77</v>
      </c>
      <c r="V17" t="s">
        <v>77</v>
      </c>
      <c r="W17" t="s">
        <v>77</v>
      </c>
      <c r="X17" t="s">
        <v>77</v>
      </c>
      <c r="Y17">
        <v>1</v>
      </c>
    </row>
    <row r="18" spans="1:25">
      <c r="A18" t="s">
        <v>590</v>
      </c>
      <c r="B18" t="s">
        <v>591</v>
      </c>
      <c r="C18" t="s">
        <v>76</v>
      </c>
      <c r="D18" t="s">
        <v>79</v>
      </c>
      <c r="E18" t="s">
        <v>54</v>
      </c>
      <c r="F18" t="s">
        <v>76</v>
      </c>
      <c r="G18">
        <v>2023</v>
      </c>
      <c r="H18" t="s">
        <v>112</v>
      </c>
      <c r="I18" t="s">
        <v>76</v>
      </c>
      <c r="J18" t="s">
        <v>435</v>
      </c>
      <c r="K18" t="s">
        <v>430</v>
      </c>
      <c r="L18" t="s">
        <v>585</v>
      </c>
      <c r="M18" t="s">
        <v>593</v>
      </c>
      <c r="N18" t="s">
        <v>529</v>
      </c>
      <c r="O18" t="s">
        <v>529</v>
      </c>
      <c r="P18" t="s">
        <v>529</v>
      </c>
      <c r="Q18" s="36">
        <v>500</v>
      </c>
      <c r="R18" t="s">
        <v>424</v>
      </c>
      <c r="S18" t="s">
        <v>77</v>
      </c>
      <c r="T18" t="s">
        <v>424</v>
      </c>
      <c r="U18" t="s">
        <v>77</v>
      </c>
      <c r="V18" t="s">
        <v>424</v>
      </c>
      <c r="W18" t="s">
        <v>77</v>
      </c>
      <c r="X18" t="s">
        <v>592</v>
      </c>
      <c r="Y18">
        <v>1</v>
      </c>
    </row>
    <row r="19" spans="1:25">
      <c r="A19" t="s">
        <v>590</v>
      </c>
      <c r="B19" t="s">
        <v>591</v>
      </c>
      <c r="C19" t="s">
        <v>76</v>
      </c>
      <c r="D19" t="s">
        <v>79</v>
      </c>
      <c r="E19" t="s">
        <v>54</v>
      </c>
      <c r="F19" t="s">
        <v>76</v>
      </c>
      <c r="G19">
        <v>2023</v>
      </c>
      <c r="H19" t="s">
        <v>116</v>
      </c>
      <c r="I19" t="s">
        <v>76</v>
      </c>
      <c r="J19" t="s">
        <v>112</v>
      </c>
      <c r="K19" t="s">
        <v>437</v>
      </c>
      <c r="L19" t="s">
        <v>585</v>
      </c>
      <c r="M19" t="s">
        <v>421</v>
      </c>
      <c r="N19" t="s">
        <v>529</v>
      </c>
      <c r="O19" t="s">
        <v>586</v>
      </c>
      <c r="P19" t="s">
        <v>586</v>
      </c>
      <c r="Q19" t="s">
        <v>77</v>
      </c>
      <c r="R19" t="s">
        <v>424</v>
      </c>
      <c r="S19" t="s">
        <v>77</v>
      </c>
      <c r="T19" t="s">
        <v>77</v>
      </c>
      <c r="U19" t="s">
        <v>77</v>
      </c>
      <c r="V19" t="s">
        <v>77</v>
      </c>
      <c r="W19" t="s">
        <v>77</v>
      </c>
      <c r="X19" t="s">
        <v>77</v>
      </c>
      <c r="Y19">
        <v>1</v>
      </c>
    </row>
    <row r="20" spans="1:25">
      <c r="A20" t="s">
        <v>590</v>
      </c>
      <c r="B20" t="s">
        <v>591</v>
      </c>
      <c r="C20" t="s">
        <v>76</v>
      </c>
      <c r="D20" t="s">
        <v>79</v>
      </c>
      <c r="E20" t="s">
        <v>54</v>
      </c>
      <c r="F20" t="s">
        <v>76</v>
      </c>
      <c r="G20">
        <v>2023</v>
      </c>
      <c r="H20" t="s">
        <v>435</v>
      </c>
      <c r="I20" t="s">
        <v>435</v>
      </c>
      <c r="J20" t="s">
        <v>77</v>
      </c>
      <c r="K20" t="s">
        <v>443</v>
      </c>
      <c r="L20" t="s">
        <v>529</v>
      </c>
      <c r="M20" t="s">
        <v>586</v>
      </c>
      <c r="N20" t="s">
        <v>586</v>
      </c>
      <c r="O20" t="s">
        <v>586</v>
      </c>
      <c r="P20" t="s">
        <v>586</v>
      </c>
      <c r="Q20" t="s">
        <v>77</v>
      </c>
      <c r="R20" t="s">
        <v>77</v>
      </c>
      <c r="S20" t="s">
        <v>77</v>
      </c>
      <c r="T20" t="s">
        <v>77</v>
      </c>
      <c r="U20" t="s">
        <v>77</v>
      </c>
      <c r="V20" t="s">
        <v>77</v>
      </c>
      <c r="W20" t="s">
        <v>77</v>
      </c>
      <c r="X20" t="s">
        <v>77</v>
      </c>
      <c r="Y20">
        <v>1</v>
      </c>
    </row>
    <row r="21" spans="1:25">
      <c r="A21" t="s">
        <v>590</v>
      </c>
      <c r="B21" t="s">
        <v>591</v>
      </c>
      <c r="C21" t="s">
        <v>76</v>
      </c>
      <c r="D21" t="s">
        <v>79</v>
      </c>
      <c r="E21" t="s">
        <v>54</v>
      </c>
      <c r="F21" t="s">
        <v>76</v>
      </c>
      <c r="G21">
        <v>2023</v>
      </c>
      <c r="H21" t="s">
        <v>110</v>
      </c>
      <c r="I21" t="s">
        <v>76</v>
      </c>
      <c r="J21" t="s">
        <v>435</v>
      </c>
      <c r="K21" t="s">
        <v>452</v>
      </c>
      <c r="L21" t="s">
        <v>585</v>
      </c>
      <c r="M21" t="s">
        <v>593</v>
      </c>
      <c r="N21" t="s">
        <v>529</v>
      </c>
      <c r="O21" t="s">
        <v>529</v>
      </c>
      <c r="P21" t="s">
        <v>529</v>
      </c>
      <c r="Q21" s="36">
        <v>500</v>
      </c>
      <c r="R21" t="s">
        <v>424</v>
      </c>
      <c r="S21" t="s">
        <v>77</v>
      </c>
      <c r="T21" t="s">
        <v>424</v>
      </c>
      <c r="U21" t="s">
        <v>77</v>
      </c>
      <c r="V21" t="s">
        <v>424</v>
      </c>
      <c r="W21" t="s">
        <v>77</v>
      </c>
      <c r="X21" t="s">
        <v>594</v>
      </c>
      <c r="Y21">
        <v>1</v>
      </c>
    </row>
    <row r="22" spans="1:25">
      <c r="A22" t="s">
        <v>590</v>
      </c>
      <c r="B22" t="s">
        <v>591</v>
      </c>
      <c r="C22" t="s">
        <v>76</v>
      </c>
      <c r="D22" t="s">
        <v>79</v>
      </c>
      <c r="E22" t="s">
        <v>54</v>
      </c>
      <c r="F22" t="s">
        <v>76</v>
      </c>
      <c r="G22">
        <v>2023</v>
      </c>
      <c r="H22" t="s">
        <v>120</v>
      </c>
      <c r="I22" t="s">
        <v>76</v>
      </c>
      <c r="J22" t="s">
        <v>112</v>
      </c>
      <c r="K22" t="s">
        <v>449</v>
      </c>
      <c r="L22" t="s">
        <v>585</v>
      </c>
      <c r="M22" t="s">
        <v>421</v>
      </c>
      <c r="N22" t="s">
        <v>529</v>
      </c>
      <c r="O22" t="s">
        <v>586</v>
      </c>
      <c r="P22" t="s">
        <v>586</v>
      </c>
      <c r="Q22" t="s">
        <v>77</v>
      </c>
      <c r="R22" t="s">
        <v>424</v>
      </c>
      <c r="S22" t="s">
        <v>77</v>
      </c>
      <c r="T22" t="s">
        <v>77</v>
      </c>
      <c r="U22" t="s">
        <v>77</v>
      </c>
      <c r="V22" t="s">
        <v>77</v>
      </c>
      <c r="W22" t="s">
        <v>77</v>
      </c>
      <c r="X22" t="s">
        <v>77</v>
      </c>
      <c r="Y22">
        <v>1</v>
      </c>
    </row>
    <row r="23" spans="1:25">
      <c r="A23" t="s">
        <v>590</v>
      </c>
      <c r="B23" t="s">
        <v>591</v>
      </c>
      <c r="C23" t="s">
        <v>76</v>
      </c>
      <c r="D23" t="s">
        <v>79</v>
      </c>
      <c r="E23" t="s">
        <v>54</v>
      </c>
      <c r="F23" t="s">
        <v>76</v>
      </c>
      <c r="G23">
        <v>2023</v>
      </c>
      <c r="H23" t="s">
        <v>126</v>
      </c>
      <c r="I23" t="s">
        <v>435</v>
      </c>
      <c r="J23" t="s">
        <v>77</v>
      </c>
      <c r="K23" t="s">
        <v>584</v>
      </c>
      <c r="L23" t="s">
        <v>529</v>
      </c>
      <c r="M23" t="s">
        <v>586</v>
      </c>
      <c r="N23" t="s">
        <v>586</v>
      </c>
      <c r="O23" t="s">
        <v>586</v>
      </c>
      <c r="P23" t="s">
        <v>586</v>
      </c>
      <c r="Q23" t="s">
        <v>77</v>
      </c>
      <c r="R23" t="s">
        <v>77</v>
      </c>
      <c r="S23" t="s">
        <v>77</v>
      </c>
      <c r="T23" t="s">
        <v>77</v>
      </c>
      <c r="U23" t="s">
        <v>77</v>
      </c>
      <c r="V23" t="s">
        <v>77</v>
      </c>
      <c r="W23" t="s">
        <v>77</v>
      </c>
      <c r="X23" t="s">
        <v>77</v>
      </c>
      <c r="Y23">
        <v>1</v>
      </c>
    </row>
    <row r="24" spans="1:25">
      <c r="A24" t="s">
        <v>590</v>
      </c>
      <c r="B24" t="s">
        <v>591</v>
      </c>
      <c r="C24" t="s">
        <v>76</v>
      </c>
      <c r="D24" t="s">
        <v>79</v>
      </c>
      <c r="E24" t="s">
        <v>54</v>
      </c>
      <c r="F24" t="s">
        <v>76</v>
      </c>
      <c r="G24">
        <v>2023</v>
      </c>
      <c r="H24" t="s">
        <v>118</v>
      </c>
      <c r="I24" t="s">
        <v>76</v>
      </c>
      <c r="J24" t="s">
        <v>112</v>
      </c>
      <c r="K24" t="s">
        <v>463</v>
      </c>
      <c r="L24" t="s">
        <v>585</v>
      </c>
      <c r="M24" t="s">
        <v>421</v>
      </c>
      <c r="N24" t="s">
        <v>529</v>
      </c>
      <c r="O24" t="s">
        <v>586</v>
      </c>
      <c r="P24" t="s">
        <v>586</v>
      </c>
      <c r="Q24" t="s">
        <v>77</v>
      </c>
      <c r="R24" t="s">
        <v>424</v>
      </c>
      <c r="S24" t="s">
        <v>77</v>
      </c>
      <c r="T24" t="s">
        <v>77</v>
      </c>
      <c r="U24" t="s">
        <v>77</v>
      </c>
      <c r="V24" t="s">
        <v>77</v>
      </c>
      <c r="W24" t="s">
        <v>77</v>
      </c>
      <c r="X24" t="s">
        <v>77</v>
      </c>
      <c r="Y24">
        <v>1</v>
      </c>
    </row>
    <row r="25" spans="1:25">
      <c r="A25" t="s">
        <v>590</v>
      </c>
      <c r="B25" t="s">
        <v>591</v>
      </c>
      <c r="C25" t="s">
        <v>76</v>
      </c>
      <c r="D25" t="s">
        <v>79</v>
      </c>
      <c r="E25" t="s">
        <v>54</v>
      </c>
      <c r="F25" t="s">
        <v>76</v>
      </c>
      <c r="G25">
        <v>2023</v>
      </c>
      <c r="H25" t="s">
        <v>124</v>
      </c>
      <c r="I25" t="s">
        <v>435</v>
      </c>
      <c r="J25" t="s">
        <v>77</v>
      </c>
      <c r="K25" t="s">
        <v>429</v>
      </c>
      <c r="L25" t="s">
        <v>529</v>
      </c>
      <c r="M25" t="s">
        <v>586</v>
      </c>
      <c r="N25" t="s">
        <v>586</v>
      </c>
      <c r="O25" t="s">
        <v>586</v>
      </c>
      <c r="P25" t="s">
        <v>586</v>
      </c>
      <c r="Q25" t="s">
        <v>77</v>
      </c>
      <c r="R25" t="s">
        <v>77</v>
      </c>
      <c r="S25" t="s">
        <v>77</v>
      </c>
      <c r="T25" t="s">
        <v>77</v>
      </c>
      <c r="U25" t="s">
        <v>77</v>
      </c>
      <c r="V25" t="s">
        <v>77</v>
      </c>
      <c r="W25" t="s">
        <v>77</v>
      </c>
      <c r="X25" t="s">
        <v>77</v>
      </c>
      <c r="Y25">
        <v>1</v>
      </c>
    </row>
    <row r="26" spans="1:25">
      <c r="A26" t="s">
        <v>590</v>
      </c>
      <c r="B26" t="s">
        <v>591</v>
      </c>
      <c r="C26" t="s">
        <v>76</v>
      </c>
      <c r="D26" t="s">
        <v>79</v>
      </c>
      <c r="E26" t="s">
        <v>54</v>
      </c>
      <c r="F26" t="s">
        <v>76</v>
      </c>
      <c r="G26">
        <v>2023</v>
      </c>
      <c r="H26" t="s">
        <v>122</v>
      </c>
      <c r="I26" t="s">
        <v>435</v>
      </c>
      <c r="J26" t="s">
        <v>77</v>
      </c>
      <c r="K26" t="s">
        <v>459</v>
      </c>
      <c r="L26" t="s">
        <v>529</v>
      </c>
      <c r="M26" t="s">
        <v>586</v>
      </c>
      <c r="N26" t="s">
        <v>586</v>
      </c>
      <c r="O26" t="s">
        <v>586</v>
      </c>
      <c r="P26" t="s">
        <v>586</v>
      </c>
      <c r="Q26" t="s">
        <v>77</v>
      </c>
      <c r="R26" t="s">
        <v>77</v>
      </c>
      <c r="S26" t="s">
        <v>77</v>
      </c>
      <c r="T26" t="s">
        <v>77</v>
      </c>
      <c r="U26" t="s">
        <v>77</v>
      </c>
      <c r="V26" t="s">
        <v>77</v>
      </c>
      <c r="W26" t="s">
        <v>77</v>
      </c>
      <c r="X26" t="s">
        <v>77</v>
      </c>
      <c r="Y26">
        <v>1</v>
      </c>
    </row>
    <row r="27" spans="1:25">
      <c r="A27" t="s">
        <v>590</v>
      </c>
      <c r="B27" t="s">
        <v>591</v>
      </c>
      <c r="C27" t="s">
        <v>76</v>
      </c>
      <c r="D27" t="s">
        <v>79</v>
      </c>
      <c r="E27" t="s">
        <v>54</v>
      </c>
      <c r="F27" t="s">
        <v>76</v>
      </c>
      <c r="G27">
        <v>2023</v>
      </c>
      <c r="H27" t="s">
        <v>76</v>
      </c>
      <c r="I27" t="s">
        <v>76</v>
      </c>
      <c r="J27" t="s">
        <v>112</v>
      </c>
      <c r="K27" t="s">
        <v>589</v>
      </c>
      <c r="L27" t="s">
        <v>585</v>
      </c>
      <c r="M27" t="s">
        <v>421</v>
      </c>
      <c r="N27" t="s">
        <v>529</v>
      </c>
      <c r="O27" t="s">
        <v>586</v>
      </c>
      <c r="P27" t="s">
        <v>586</v>
      </c>
      <c r="Q27" t="s">
        <v>77</v>
      </c>
      <c r="R27" t="s">
        <v>424</v>
      </c>
      <c r="S27" t="s">
        <v>77</v>
      </c>
      <c r="T27" t="s">
        <v>77</v>
      </c>
      <c r="U27" t="s">
        <v>77</v>
      </c>
      <c r="V27" t="s">
        <v>77</v>
      </c>
      <c r="W27" t="s">
        <v>77</v>
      </c>
      <c r="X27" t="s">
        <v>77</v>
      </c>
      <c r="Y27">
        <v>1</v>
      </c>
    </row>
    <row r="28" spans="1:25">
      <c r="A28" t="s">
        <v>590</v>
      </c>
      <c r="B28" t="s">
        <v>591</v>
      </c>
      <c r="C28" t="s">
        <v>76</v>
      </c>
      <c r="D28" t="s">
        <v>79</v>
      </c>
      <c r="E28" t="s">
        <v>54</v>
      </c>
      <c r="F28" t="s">
        <v>76</v>
      </c>
      <c r="G28">
        <v>2023</v>
      </c>
      <c r="H28" t="s">
        <v>454</v>
      </c>
      <c r="I28" t="s">
        <v>435</v>
      </c>
      <c r="J28" t="s">
        <v>77</v>
      </c>
      <c r="K28" t="s">
        <v>587</v>
      </c>
      <c r="L28" t="s">
        <v>529</v>
      </c>
      <c r="M28" t="s">
        <v>586</v>
      </c>
      <c r="N28" t="s">
        <v>586</v>
      </c>
      <c r="O28" t="s">
        <v>586</v>
      </c>
      <c r="P28" t="s">
        <v>586</v>
      </c>
      <c r="Q28" t="s">
        <v>77</v>
      </c>
      <c r="R28" t="s">
        <v>77</v>
      </c>
      <c r="S28" t="s">
        <v>77</v>
      </c>
      <c r="T28" t="s">
        <v>77</v>
      </c>
      <c r="U28" t="s">
        <v>77</v>
      </c>
      <c r="V28" t="s">
        <v>77</v>
      </c>
      <c r="W28" t="s">
        <v>77</v>
      </c>
      <c r="X28" t="s">
        <v>77</v>
      </c>
      <c r="Y28">
        <v>1</v>
      </c>
    </row>
    <row r="29" spans="1:25">
      <c r="A29" t="s">
        <v>590</v>
      </c>
      <c r="B29" t="s">
        <v>591</v>
      </c>
      <c r="C29" t="s">
        <v>76</v>
      </c>
      <c r="D29" t="s">
        <v>79</v>
      </c>
      <c r="E29" t="s">
        <v>54</v>
      </c>
      <c r="F29" t="s">
        <v>76</v>
      </c>
      <c r="G29">
        <v>2023</v>
      </c>
      <c r="H29" t="s">
        <v>128</v>
      </c>
      <c r="I29" t="s">
        <v>435</v>
      </c>
      <c r="J29" t="s">
        <v>77</v>
      </c>
      <c r="K29" t="s">
        <v>447</v>
      </c>
      <c r="L29" t="s">
        <v>529</v>
      </c>
      <c r="M29" t="s">
        <v>586</v>
      </c>
      <c r="N29" t="s">
        <v>586</v>
      </c>
      <c r="O29" t="s">
        <v>586</v>
      </c>
      <c r="P29" t="s">
        <v>586</v>
      </c>
      <c r="Q29" t="s">
        <v>77</v>
      </c>
      <c r="R29" t="s">
        <v>77</v>
      </c>
      <c r="S29" t="s">
        <v>77</v>
      </c>
      <c r="T29" t="s">
        <v>77</v>
      </c>
      <c r="U29" t="s">
        <v>77</v>
      </c>
      <c r="V29" t="s">
        <v>77</v>
      </c>
      <c r="W29" t="s">
        <v>77</v>
      </c>
      <c r="X29" t="s">
        <v>77</v>
      </c>
      <c r="Y29">
        <v>1</v>
      </c>
    </row>
    <row r="30" spans="1:25">
      <c r="A30" t="s">
        <v>590</v>
      </c>
      <c r="B30" t="s">
        <v>591</v>
      </c>
      <c r="C30" t="s">
        <v>76</v>
      </c>
      <c r="D30" t="s">
        <v>79</v>
      </c>
      <c r="E30" t="s">
        <v>54</v>
      </c>
      <c r="F30" t="s">
        <v>76</v>
      </c>
      <c r="G30">
        <v>2023</v>
      </c>
      <c r="H30" t="s">
        <v>114</v>
      </c>
      <c r="I30" t="s">
        <v>76</v>
      </c>
      <c r="J30" t="s">
        <v>112</v>
      </c>
      <c r="K30" t="s">
        <v>457</v>
      </c>
      <c r="L30" t="s">
        <v>585</v>
      </c>
      <c r="M30" t="s">
        <v>421</v>
      </c>
      <c r="N30" t="s">
        <v>529</v>
      </c>
      <c r="O30" t="s">
        <v>586</v>
      </c>
      <c r="P30" t="s">
        <v>586</v>
      </c>
      <c r="Q30" t="s">
        <v>77</v>
      </c>
      <c r="R30" t="s">
        <v>424</v>
      </c>
      <c r="S30" t="s">
        <v>77</v>
      </c>
      <c r="T30" t="s">
        <v>77</v>
      </c>
      <c r="U30" t="s">
        <v>77</v>
      </c>
      <c r="V30" t="s">
        <v>77</v>
      </c>
      <c r="W30" t="s">
        <v>77</v>
      </c>
      <c r="X30" t="s">
        <v>77</v>
      </c>
      <c r="Y30">
        <v>1</v>
      </c>
    </row>
    <row r="31" spans="1:25">
      <c r="A31" t="s">
        <v>595</v>
      </c>
      <c r="B31" t="s">
        <v>596</v>
      </c>
      <c r="C31" t="s">
        <v>76</v>
      </c>
      <c r="D31" t="s">
        <v>79</v>
      </c>
      <c r="E31" t="s">
        <v>54</v>
      </c>
      <c r="F31" t="s">
        <v>76</v>
      </c>
      <c r="G31">
        <v>2023</v>
      </c>
      <c r="H31" t="s">
        <v>126</v>
      </c>
      <c r="I31" t="s">
        <v>76</v>
      </c>
      <c r="J31" t="s">
        <v>112</v>
      </c>
      <c r="K31" t="s">
        <v>584</v>
      </c>
      <c r="L31" t="s">
        <v>585</v>
      </c>
      <c r="M31" t="s">
        <v>421</v>
      </c>
      <c r="N31" t="s">
        <v>529</v>
      </c>
      <c r="O31" t="s">
        <v>586</v>
      </c>
      <c r="P31" t="s">
        <v>586</v>
      </c>
      <c r="Q31" t="s">
        <v>77</v>
      </c>
      <c r="R31" t="s">
        <v>424</v>
      </c>
      <c r="S31" t="s">
        <v>77</v>
      </c>
      <c r="T31" t="s">
        <v>77</v>
      </c>
      <c r="U31" t="s">
        <v>77</v>
      </c>
      <c r="V31" t="s">
        <v>77</v>
      </c>
      <c r="W31" t="s">
        <v>77</v>
      </c>
      <c r="X31" t="s">
        <v>77</v>
      </c>
      <c r="Y31">
        <v>1</v>
      </c>
    </row>
    <row r="32" spans="1:25">
      <c r="A32" t="s">
        <v>595</v>
      </c>
      <c r="B32" t="s">
        <v>596</v>
      </c>
      <c r="C32" t="s">
        <v>76</v>
      </c>
      <c r="D32" t="s">
        <v>79</v>
      </c>
      <c r="E32" t="s">
        <v>54</v>
      </c>
      <c r="F32" t="s">
        <v>76</v>
      </c>
      <c r="G32">
        <v>2023</v>
      </c>
      <c r="H32" t="s">
        <v>435</v>
      </c>
      <c r="I32" t="s">
        <v>435</v>
      </c>
      <c r="J32" t="s">
        <v>77</v>
      </c>
      <c r="K32" t="s">
        <v>443</v>
      </c>
      <c r="L32" t="s">
        <v>529</v>
      </c>
      <c r="M32" t="s">
        <v>586</v>
      </c>
      <c r="N32" t="s">
        <v>586</v>
      </c>
      <c r="O32" t="s">
        <v>586</v>
      </c>
      <c r="P32" t="s">
        <v>586</v>
      </c>
      <c r="Q32" t="s">
        <v>77</v>
      </c>
      <c r="R32" t="s">
        <v>77</v>
      </c>
      <c r="S32" t="s">
        <v>77</v>
      </c>
      <c r="T32" t="s">
        <v>77</v>
      </c>
      <c r="U32" t="s">
        <v>77</v>
      </c>
      <c r="V32" t="s">
        <v>77</v>
      </c>
      <c r="W32" t="s">
        <v>77</v>
      </c>
      <c r="X32" t="s">
        <v>77</v>
      </c>
      <c r="Y32">
        <v>1</v>
      </c>
    </row>
    <row r="33" spans="1:25">
      <c r="A33" t="s">
        <v>595</v>
      </c>
      <c r="B33" t="s">
        <v>596</v>
      </c>
      <c r="C33" t="s">
        <v>76</v>
      </c>
      <c r="D33" t="s">
        <v>79</v>
      </c>
      <c r="E33" t="s">
        <v>54</v>
      </c>
      <c r="F33" t="s">
        <v>76</v>
      </c>
      <c r="G33">
        <v>2023</v>
      </c>
      <c r="H33" t="s">
        <v>114</v>
      </c>
      <c r="I33" t="s">
        <v>76</v>
      </c>
      <c r="J33" t="s">
        <v>112</v>
      </c>
      <c r="K33" t="s">
        <v>457</v>
      </c>
      <c r="L33" t="s">
        <v>585</v>
      </c>
      <c r="M33" t="s">
        <v>421</v>
      </c>
      <c r="N33" t="s">
        <v>529</v>
      </c>
      <c r="O33" t="s">
        <v>586</v>
      </c>
      <c r="P33" t="s">
        <v>586</v>
      </c>
      <c r="Q33" t="s">
        <v>77</v>
      </c>
      <c r="R33" t="s">
        <v>424</v>
      </c>
      <c r="S33" t="s">
        <v>77</v>
      </c>
      <c r="T33" t="s">
        <v>77</v>
      </c>
      <c r="U33" t="s">
        <v>77</v>
      </c>
      <c r="V33" t="s">
        <v>77</v>
      </c>
      <c r="W33" t="s">
        <v>77</v>
      </c>
      <c r="X33" t="s">
        <v>77</v>
      </c>
      <c r="Y33">
        <v>1</v>
      </c>
    </row>
    <row r="34" spans="1:25">
      <c r="A34" t="s">
        <v>595</v>
      </c>
      <c r="B34" t="s">
        <v>596</v>
      </c>
      <c r="C34" t="s">
        <v>76</v>
      </c>
      <c r="D34" t="s">
        <v>79</v>
      </c>
      <c r="E34" t="s">
        <v>54</v>
      </c>
      <c r="F34" t="s">
        <v>76</v>
      </c>
      <c r="G34">
        <v>2023</v>
      </c>
      <c r="H34" t="s">
        <v>122</v>
      </c>
      <c r="I34" t="s">
        <v>435</v>
      </c>
      <c r="J34" t="s">
        <v>77</v>
      </c>
      <c r="K34" t="s">
        <v>459</v>
      </c>
      <c r="L34" t="s">
        <v>529</v>
      </c>
      <c r="M34" t="s">
        <v>586</v>
      </c>
      <c r="N34" t="s">
        <v>586</v>
      </c>
      <c r="O34" t="s">
        <v>586</v>
      </c>
      <c r="P34" t="s">
        <v>586</v>
      </c>
      <c r="Q34" t="s">
        <v>77</v>
      </c>
      <c r="R34" t="s">
        <v>77</v>
      </c>
      <c r="S34" t="s">
        <v>77</v>
      </c>
      <c r="T34" t="s">
        <v>77</v>
      </c>
      <c r="U34" t="s">
        <v>77</v>
      </c>
      <c r="V34" t="s">
        <v>77</v>
      </c>
      <c r="W34" t="s">
        <v>77</v>
      </c>
      <c r="X34" t="s">
        <v>77</v>
      </c>
      <c r="Y34">
        <v>1</v>
      </c>
    </row>
    <row r="35" spans="1:25">
      <c r="A35" t="s">
        <v>595</v>
      </c>
      <c r="B35" t="s">
        <v>596</v>
      </c>
      <c r="C35" t="s">
        <v>76</v>
      </c>
      <c r="D35" t="s">
        <v>79</v>
      </c>
      <c r="E35" t="s">
        <v>54</v>
      </c>
      <c r="F35" t="s">
        <v>76</v>
      </c>
      <c r="G35">
        <v>2023</v>
      </c>
      <c r="H35" t="s">
        <v>110</v>
      </c>
      <c r="I35" t="s">
        <v>435</v>
      </c>
      <c r="J35" t="s">
        <v>77</v>
      </c>
      <c r="K35" t="s">
        <v>452</v>
      </c>
      <c r="L35" t="s">
        <v>529</v>
      </c>
      <c r="M35" t="s">
        <v>586</v>
      </c>
      <c r="N35" t="s">
        <v>586</v>
      </c>
      <c r="O35" t="s">
        <v>586</v>
      </c>
      <c r="P35" t="s">
        <v>586</v>
      </c>
      <c r="Q35" t="s">
        <v>77</v>
      </c>
      <c r="R35" t="s">
        <v>77</v>
      </c>
      <c r="S35" t="s">
        <v>77</v>
      </c>
      <c r="T35" t="s">
        <v>77</v>
      </c>
      <c r="U35" t="s">
        <v>77</v>
      </c>
      <c r="V35" t="s">
        <v>77</v>
      </c>
      <c r="W35" t="s">
        <v>77</v>
      </c>
      <c r="X35" t="s">
        <v>77</v>
      </c>
      <c r="Y35">
        <v>1</v>
      </c>
    </row>
    <row r="36" spans="1:25">
      <c r="A36" t="s">
        <v>595</v>
      </c>
      <c r="B36" t="s">
        <v>596</v>
      </c>
      <c r="C36" t="s">
        <v>76</v>
      </c>
      <c r="D36" t="s">
        <v>79</v>
      </c>
      <c r="E36" t="s">
        <v>54</v>
      </c>
      <c r="F36" t="s">
        <v>76</v>
      </c>
      <c r="G36">
        <v>2023</v>
      </c>
      <c r="H36" t="s">
        <v>112</v>
      </c>
      <c r="I36" t="s">
        <v>435</v>
      </c>
      <c r="J36" t="s">
        <v>77</v>
      </c>
      <c r="K36" t="s">
        <v>430</v>
      </c>
      <c r="L36" t="s">
        <v>529</v>
      </c>
      <c r="M36" t="s">
        <v>586</v>
      </c>
      <c r="N36" t="s">
        <v>586</v>
      </c>
      <c r="O36" t="s">
        <v>586</v>
      </c>
      <c r="P36" t="s">
        <v>586</v>
      </c>
      <c r="Q36" t="s">
        <v>77</v>
      </c>
      <c r="R36" t="s">
        <v>77</v>
      </c>
      <c r="S36" t="s">
        <v>77</v>
      </c>
      <c r="T36" t="s">
        <v>77</v>
      </c>
      <c r="U36" t="s">
        <v>77</v>
      </c>
      <c r="V36" t="s">
        <v>77</v>
      </c>
      <c r="W36" t="s">
        <v>77</v>
      </c>
      <c r="X36" t="s">
        <v>77</v>
      </c>
      <c r="Y36">
        <v>1</v>
      </c>
    </row>
    <row r="37" spans="1:25">
      <c r="A37" t="s">
        <v>595</v>
      </c>
      <c r="B37" t="s">
        <v>596</v>
      </c>
      <c r="C37" t="s">
        <v>76</v>
      </c>
      <c r="D37" t="s">
        <v>79</v>
      </c>
      <c r="E37" t="s">
        <v>54</v>
      </c>
      <c r="F37" t="s">
        <v>76</v>
      </c>
      <c r="G37">
        <v>2023</v>
      </c>
      <c r="H37" t="s">
        <v>128</v>
      </c>
      <c r="I37" t="s">
        <v>76</v>
      </c>
      <c r="J37" t="s">
        <v>112</v>
      </c>
      <c r="K37" t="s">
        <v>447</v>
      </c>
      <c r="L37" t="s">
        <v>585</v>
      </c>
      <c r="M37" t="s">
        <v>421</v>
      </c>
      <c r="N37" t="s">
        <v>529</v>
      </c>
      <c r="O37" t="s">
        <v>586</v>
      </c>
      <c r="P37" t="s">
        <v>586</v>
      </c>
      <c r="Q37" t="s">
        <v>77</v>
      </c>
      <c r="R37" t="s">
        <v>424</v>
      </c>
      <c r="S37" t="s">
        <v>77</v>
      </c>
      <c r="T37" t="s">
        <v>77</v>
      </c>
      <c r="U37" t="s">
        <v>77</v>
      </c>
      <c r="V37" t="s">
        <v>77</v>
      </c>
      <c r="W37" t="s">
        <v>77</v>
      </c>
      <c r="X37" t="s">
        <v>597</v>
      </c>
      <c r="Y37">
        <v>1</v>
      </c>
    </row>
    <row r="38" spans="1:25">
      <c r="A38" t="s">
        <v>595</v>
      </c>
      <c r="B38" t="s">
        <v>596</v>
      </c>
      <c r="C38" t="s">
        <v>76</v>
      </c>
      <c r="D38" t="s">
        <v>79</v>
      </c>
      <c r="E38" t="s">
        <v>54</v>
      </c>
      <c r="F38" t="s">
        <v>76</v>
      </c>
      <c r="G38">
        <v>2023</v>
      </c>
      <c r="H38" t="s">
        <v>124</v>
      </c>
      <c r="I38" t="s">
        <v>76</v>
      </c>
      <c r="J38" t="s">
        <v>112</v>
      </c>
      <c r="K38" t="s">
        <v>429</v>
      </c>
      <c r="L38" t="s">
        <v>585</v>
      </c>
      <c r="M38" t="s">
        <v>421</v>
      </c>
      <c r="N38" t="s">
        <v>529</v>
      </c>
      <c r="O38" t="s">
        <v>586</v>
      </c>
      <c r="P38" t="s">
        <v>586</v>
      </c>
      <c r="Q38" t="s">
        <v>77</v>
      </c>
      <c r="R38" t="s">
        <v>424</v>
      </c>
      <c r="S38" t="s">
        <v>77</v>
      </c>
      <c r="T38" t="s">
        <v>77</v>
      </c>
      <c r="U38" t="s">
        <v>77</v>
      </c>
      <c r="V38" t="s">
        <v>77</v>
      </c>
      <c r="W38" t="s">
        <v>77</v>
      </c>
      <c r="X38" t="s">
        <v>77</v>
      </c>
      <c r="Y38">
        <v>1</v>
      </c>
    </row>
    <row r="39" spans="1:25">
      <c r="A39" t="s">
        <v>595</v>
      </c>
      <c r="B39" t="s">
        <v>596</v>
      </c>
      <c r="C39" t="s">
        <v>76</v>
      </c>
      <c r="D39" t="s">
        <v>79</v>
      </c>
      <c r="E39" t="s">
        <v>54</v>
      </c>
      <c r="F39" t="s">
        <v>76</v>
      </c>
      <c r="G39">
        <v>2023</v>
      </c>
      <c r="H39" t="s">
        <v>116</v>
      </c>
      <c r="I39" t="s">
        <v>76</v>
      </c>
      <c r="J39" t="s">
        <v>112</v>
      </c>
      <c r="K39" t="s">
        <v>437</v>
      </c>
      <c r="L39" t="s">
        <v>585</v>
      </c>
      <c r="M39" t="s">
        <v>421</v>
      </c>
      <c r="N39" t="s">
        <v>529</v>
      </c>
      <c r="O39" t="s">
        <v>586</v>
      </c>
      <c r="P39" t="s">
        <v>586</v>
      </c>
      <c r="Q39" t="s">
        <v>77</v>
      </c>
      <c r="R39" t="s">
        <v>424</v>
      </c>
      <c r="S39" t="s">
        <v>77</v>
      </c>
      <c r="T39" t="s">
        <v>77</v>
      </c>
      <c r="U39" t="s">
        <v>77</v>
      </c>
      <c r="V39" t="s">
        <v>77</v>
      </c>
      <c r="W39" t="s">
        <v>77</v>
      </c>
      <c r="X39" t="s">
        <v>77</v>
      </c>
      <c r="Y39">
        <v>1</v>
      </c>
    </row>
    <row r="40" spans="1:25">
      <c r="A40" t="s">
        <v>595</v>
      </c>
      <c r="B40" t="s">
        <v>596</v>
      </c>
      <c r="C40" t="s">
        <v>76</v>
      </c>
      <c r="D40" t="s">
        <v>79</v>
      </c>
      <c r="E40" t="s">
        <v>54</v>
      </c>
      <c r="F40" t="s">
        <v>76</v>
      </c>
      <c r="G40">
        <v>2023</v>
      </c>
      <c r="H40" t="s">
        <v>76</v>
      </c>
      <c r="I40" t="s">
        <v>76</v>
      </c>
      <c r="J40" t="s">
        <v>112</v>
      </c>
      <c r="K40" t="s">
        <v>589</v>
      </c>
      <c r="L40" t="s">
        <v>585</v>
      </c>
      <c r="M40" t="s">
        <v>421</v>
      </c>
      <c r="N40" t="s">
        <v>529</v>
      </c>
      <c r="O40" t="s">
        <v>586</v>
      </c>
      <c r="P40" t="s">
        <v>586</v>
      </c>
      <c r="Q40" t="s">
        <v>77</v>
      </c>
      <c r="R40" t="s">
        <v>424</v>
      </c>
      <c r="S40" t="s">
        <v>77</v>
      </c>
      <c r="T40" t="s">
        <v>77</v>
      </c>
      <c r="U40" t="s">
        <v>77</v>
      </c>
      <c r="V40" t="s">
        <v>77</v>
      </c>
      <c r="W40" t="s">
        <v>77</v>
      </c>
      <c r="X40" t="s">
        <v>598</v>
      </c>
      <c r="Y40">
        <v>1</v>
      </c>
    </row>
    <row r="41" spans="1:25">
      <c r="A41" t="s">
        <v>595</v>
      </c>
      <c r="B41" t="s">
        <v>596</v>
      </c>
      <c r="C41" t="s">
        <v>76</v>
      </c>
      <c r="D41" t="s">
        <v>79</v>
      </c>
      <c r="E41" t="s">
        <v>54</v>
      </c>
      <c r="F41" t="s">
        <v>76</v>
      </c>
      <c r="G41">
        <v>2023</v>
      </c>
      <c r="H41" t="s">
        <v>118</v>
      </c>
      <c r="I41" t="s">
        <v>435</v>
      </c>
      <c r="J41" t="s">
        <v>77</v>
      </c>
      <c r="K41" t="s">
        <v>463</v>
      </c>
      <c r="L41" t="s">
        <v>529</v>
      </c>
      <c r="M41" t="s">
        <v>586</v>
      </c>
      <c r="N41" t="s">
        <v>586</v>
      </c>
      <c r="O41" t="s">
        <v>586</v>
      </c>
      <c r="P41" t="s">
        <v>586</v>
      </c>
      <c r="Q41" t="s">
        <v>77</v>
      </c>
      <c r="R41" t="s">
        <v>77</v>
      </c>
      <c r="S41" t="s">
        <v>77</v>
      </c>
      <c r="T41" t="s">
        <v>77</v>
      </c>
      <c r="U41" t="s">
        <v>77</v>
      </c>
      <c r="V41" t="s">
        <v>77</v>
      </c>
      <c r="W41" t="s">
        <v>77</v>
      </c>
      <c r="X41" t="s">
        <v>77</v>
      </c>
      <c r="Y41">
        <v>1</v>
      </c>
    </row>
    <row r="42" spans="1:25">
      <c r="A42" t="s">
        <v>595</v>
      </c>
      <c r="B42" t="s">
        <v>596</v>
      </c>
      <c r="C42" t="s">
        <v>76</v>
      </c>
      <c r="D42" t="s">
        <v>79</v>
      </c>
      <c r="E42" t="s">
        <v>54</v>
      </c>
      <c r="F42" t="s">
        <v>76</v>
      </c>
      <c r="G42">
        <v>2023</v>
      </c>
      <c r="H42" t="s">
        <v>454</v>
      </c>
      <c r="I42" t="s">
        <v>435</v>
      </c>
      <c r="J42" t="s">
        <v>77</v>
      </c>
      <c r="K42" t="s">
        <v>587</v>
      </c>
      <c r="L42" t="s">
        <v>529</v>
      </c>
      <c r="M42" t="s">
        <v>586</v>
      </c>
      <c r="N42" t="s">
        <v>586</v>
      </c>
      <c r="O42" t="s">
        <v>586</v>
      </c>
      <c r="P42" t="s">
        <v>586</v>
      </c>
      <c r="Q42" t="s">
        <v>77</v>
      </c>
      <c r="R42" t="s">
        <v>77</v>
      </c>
      <c r="S42" t="s">
        <v>77</v>
      </c>
      <c r="T42" t="s">
        <v>77</v>
      </c>
      <c r="U42" t="s">
        <v>77</v>
      </c>
      <c r="V42" t="s">
        <v>77</v>
      </c>
      <c r="W42" t="s">
        <v>77</v>
      </c>
      <c r="X42" t="s">
        <v>77</v>
      </c>
      <c r="Y42">
        <v>1</v>
      </c>
    </row>
    <row r="43" spans="1:25">
      <c r="A43" t="s">
        <v>595</v>
      </c>
      <c r="B43" t="s">
        <v>596</v>
      </c>
      <c r="C43" t="s">
        <v>76</v>
      </c>
      <c r="D43" t="s">
        <v>79</v>
      </c>
      <c r="E43" t="s">
        <v>54</v>
      </c>
      <c r="F43" t="s">
        <v>76</v>
      </c>
      <c r="G43">
        <v>2023</v>
      </c>
      <c r="H43" t="s">
        <v>120</v>
      </c>
      <c r="I43" t="s">
        <v>76</v>
      </c>
      <c r="J43" t="s">
        <v>112</v>
      </c>
      <c r="K43" t="s">
        <v>449</v>
      </c>
      <c r="L43" t="s">
        <v>585</v>
      </c>
      <c r="M43" t="s">
        <v>421</v>
      </c>
      <c r="N43" t="s">
        <v>529</v>
      </c>
      <c r="O43" t="s">
        <v>586</v>
      </c>
      <c r="P43" t="s">
        <v>586</v>
      </c>
      <c r="Q43" t="s">
        <v>77</v>
      </c>
      <c r="R43" t="s">
        <v>424</v>
      </c>
      <c r="S43" t="s">
        <v>77</v>
      </c>
      <c r="T43" t="s">
        <v>77</v>
      </c>
      <c r="U43" t="s">
        <v>77</v>
      </c>
      <c r="V43" t="s">
        <v>77</v>
      </c>
      <c r="W43" t="s">
        <v>77</v>
      </c>
      <c r="X43" t="s">
        <v>599</v>
      </c>
      <c r="Y43">
        <v>1</v>
      </c>
    </row>
    <row r="44" spans="1:25">
      <c r="A44" t="s">
        <v>600</v>
      </c>
      <c r="B44" t="s">
        <v>601</v>
      </c>
      <c r="C44" t="s">
        <v>76</v>
      </c>
      <c r="D44" t="s">
        <v>79</v>
      </c>
      <c r="E44" t="s">
        <v>54</v>
      </c>
      <c r="F44" t="s">
        <v>76</v>
      </c>
      <c r="G44">
        <v>2023</v>
      </c>
      <c r="H44" t="s">
        <v>122</v>
      </c>
      <c r="I44" t="s">
        <v>76</v>
      </c>
      <c r="J44" t="s">
        <v>112</v>
      </c>
      <c r="K44" t="s">
        <v>459</v>
      </c>
      <c r="L44" t="s">
        <v>585</v>
      </c>
      <c r="M44" t="s">
        <v>421</v>
      </c>
      <c r="N44" t="s">
        <v>529</v>
      </c>
      <c r="O44" t="s">
        <v>586</v>
      </c>
      <c r="P44" t="s">
        <v>586</v>
      </c>
      <c r="Q44" t="s">
        <v>77</v>
      </c>
      <c r="R44" t="s">
        <v>424</v>
      </c>
      <c r="S44" t="s">
        <v>77</v>
      </c>
      <c r="T44" t="s">
        <v>77</v>
      </c>
      <c r="U44" t="s">
        <v>77</v>
      </c>
      <c r="V44" t="s">
        <v>77</v>
      </c>
      <c r="W44" t="s">
        <v>77</v>
      </c>
      <c r="X44" t="s">
        <v>77</v>
      </c>
      <c r="Y44">
        <v>1</v>
      </c>
    </row>
    <row r="45" spans="1:25">
      <c r="A45" t="s">
        <v>600</v>
      </c>
      <c r="B45" t="s">
        <v>601</v>
      </c>
      <c r="C45" t="s">
        <v>76</v>
      </c>
      <c r="D45" t="s">
        <v>79</v>
      </c>
      <c r="E45" t="s">
        <v>54</v>
      </c>
      <c r="F45" t="s">
        <v>76</v>
      </c>
      <c r="G45">
        <v>2023</v>
      </c>
      <c r="H45" t="s">
        <v>124</v>
      </c>
      <c r="I45" t="s">
        <v>76</v>
      </c>
      <c r="J45" t="s">
        <v>112</v>
      </c>
      <c r="K45" t="s">
        <v>429</v>
      </c>
      <c r="L45" t="s">
        <v>585</v>
      </c>
      <c r="M45" t="s">
        <v>421</v>
      </c>
      <c r="N45" t="s">
        <v>529</v>
      </c>
      <c r="O45" t="s">
        <v>586</v>
      </c>
      <c r="P45" t="s">
        <v>586</v>
      </c>
      <c r="Q45" t="s">
        <v>77</v>
      </c>
      <c r="R45" t="s">
        <v>424</v>
      </c>
      <c r="S45" t="s">
        <v>77</v>
      </c>
      <c r="T45" t="s">
        <v>77</v>
      </c>
      <c r="U45" t="s">
        <v>77</v>
      </c>
      <c r="V45" t="s">
        <v>77</v>
      </c>
      <c r="W45" t="s">
        <v>77</v>
      </c>
      <c r="X45" t="s">
        <v>77</v>
      </c>
      <c r="Y45">
        <v>1</v>
      </c>
    </row>
    <row r="46" spans="1:25">
      <c r="A46" t="s">
        <v>600</v>
      </c>
      <c r="B46" t="s">
        <v>601</v>
      </c>
      <c r="C46" t="s">
        <v>76</v>
      </c>
      <c r="D46" t="s">
        <v>79</v>
      </c>
      <c r="E46" t="s">
        <v>54</v>
      </c>
      <c r="F46" t="s">
        <v>76</v>
      </c>
      <c r="G46">
        <v>2023</v>
      </c>
      <c r="H46" t="s">
        <v>112</v>
      </c>
      <c r="I46" t="s">
        <v>76</v>
      </c>
      <c r="J46" t="s">
        <v>435</v>
      </c>
      <c r="K46" t="s">
        <v>430</v>
      </c>
      <c r="L46" t="s">
        <v>585</v>
      </c>
      <c r="M46" t="s">
        <v>593</v>
      </c>
      <c r="N46" t="s">
        <v>529</v>
      </c>
      <c r="O46" t="s">
        <v>529</v>
      </c>
      <c r="P46" t="s">
        <v>529</v>
      </c>
      <c r="Q46" s="36">
        <v>500</v>
      </c>
      <c r="R46" t="s">
        <v>424</v>
      </c>
      <c r="S46" t="s">
        <v>77</v>
      </c>
      <c r="T46" t="s">
        <v>424</v>
      </c>
      <c r="U46" t="s">
        <v>77</v>
      </c>
      <c r="V46" t="s">
        <v>424</v>
      </c>
      <c r="W46" t="s">
        <v>77</v>
      </c>
      <c r="X46" t="s">
        <v>77</v>
      </c>
      <c r="Y46">
        <v>1</v>
      </c>
    </row>
    <row r="47" spans="1:25">
      <c r="A47" t="s">
        <v>600</v>
      </c>
      <c r="B47" t="s">
        <v>601</v>
      </c>
      <c r="C47" t="s">
        <v>76</v>
      </c>
      <c r="D47" t="s">
        <v>79</v>
      </c>
      <c r="E47" t="s">
        <v>54</v>
      </c>
      <c r="F47" t="s">
        <v>76</v>
      </c>
      <c r="G47">
        <v>2023</v>
      </c>
      <c r="H47" t="s">
        <v>76</v>
      </c>
      <c r="I47" t="s">
        <v>76</v>
      </c>
      <c r="J47" t="s">
        <v>112</v>
      </c>
      <c r="K47" t="s">
        <v>589</v>
      </c>
      <c r="L47" t="s">
        <v>585</v>
      </c>
      <c r="M47" t="s">
        <v>421</v>
      </c>
      <c r="N47" t="s">
        <v>529</v>
      </c>
      <c r="O47" t="s">
        <v>586</v>
      </c>
      <c r="P47" t="s">
        <v>586</v>
      </c>
      <c r="Q47" t="s">
        <v>77</v>
      </c>
      <c r="R47" t="s">
        <v>424</v>
      </c>
      <c r="S47" t="s">
        <v>77</v>
      </c>
      <c r="T47" t="s">
        <v>77</v>
      </c>
      <c r="U47" t="s">
        <v>77</v>
      </c>
      <c r="V47" t="s">
        <v>77</v>
      </c>
      <c r="W47" t="s">
        <v>77</v>
      </c>
      <c r="X47" t="s">
        <v>77</v>
      </c>
      <c r="Y47">
        <v>1</v>
      </c>
    </row>
    <row r="48" spans="1:25">
      <c r="A48" t="s">
        <v>600</v>
      </c>
      <c r="B48" t="s">
        <v>601</v>
      </c>
      <c r="C48" t="s">
        <v>76</v>
      </c>
      <c r="D48" t="s">
        <v>79</v>
      </c>
      <c r="E48" t="s">
        <v>54</v>
      </c>
      <c r="F48" t="s">
        <v>76</v>
      </c>
      <c r="G48">
        <v>2023</v>
      </c>
      <c r="H48" t="s">
        <v>114</v>
      </c>
      <c r="I48" t="s">
        <v>76</v>
      </c>
      <c r="J48" t="s">
        <v>112</v>
      </c>
      <c r="K48" t="s">
        <v>457</v>
      </c>
      <c r="L48" t="s">
        <v>585</v>
      </c>
      <c r="M48" t="s">
        <v>421</v>
      </c>
      <c r="N48" t="s">
        <v>529</v>
      </c>
      <c r="O48" t="s">
        <v>586</v>
      </c>
      <c r="P48" t="s">
        <v>586</v>
      </c>
      <c r="Q48" t="s">
        <v>77</v>
      </c>
      <c r="R48" t="s">
        <v>424</v>
      </c>
      <c r="S48" t="s">
        <v>77</v>
      </c>
      <c r="T48" t="s">
        <v>77</v>
      </c>
      <c r="U48" t="s">
        <v>77</v>
      </c>
      <c r="V48" t="s">
        <v>77</v>
      </c>
      <c r="W48" t="s">
        <v>77</v>
      </c>
      <c r="X48" t="s">
        <v>77</v>
      </c>
      <c r="Y48">
        <v>1</v>
      </c>
    </row>
    <row r="49" spans="1:25">
      <c r="A49" t="s">
        <v>600</v>
      </c>
      <c r="B49" t="s">
        <v>601</v>
      </c>
      <c r="C49" t="s">
        <v>76</v>
      </c>
      <c r="D49" t="s">
        <v>79</v>
      </c>
      <c r="E49" t="s">
        <v>54</v>
      </c>
      <c r="F49" t="s">
        <v>76</v>
      </c>
      <c r="G49">
        <v>2023</v>
      </c>
      <c r="H49" t="s">
        <v>110</v>
      </c>
      <c r="I49" t="s">
        <v>76</v>
      </c>
      <c r="J49" t="s">
        <v>435</v>
      </c>
      <c r="K49" t="s">
        <v>452</v>
      </c>
      <c r="L49" t="s">
        <v>585</v>
      </c>
      <c r="M49" t="s">
        <v>593</v>
      </c>
      <c r="N49" t="s">
        <v>529</v>
      </c>
      <c r="O49" t="s">
        <v>529</v>
      </c>
      <c r="P49" t="s">
        <v>529</v>
      </c>
      <c r="Q49" s="36">
        <v>500</v>
      </c>
      <c r="R49" t="s">
        <v>424</v>
      </c>
      <c r="S49" t="s">
        <v>77</v>
      </c>
      <c r="T49" t="s">
        <v>424</v>
      </c>
      <c r="U49" t="s">
        <v>77</v>
      </c>
      <c r="V49" t="s">
        <v>424</v>
      </c>
      <c r="W49" t="s">
        <v>77</v>
      </c>
      <c r="X49" t="s">
        <v>77</v>
      </c>
      <c r="Y49">
        <v>1</v>
      </c>
    </row>
    <row r="50" spans="1:25">
      <c r="A50" t="s">
        <v>600</v>
      </c>
      <c r="B50" t="s">
        <v>601</v>
      </c>
      <c r="C50" t="s">
        <v>76</v>
      </c>
      <c r="D50" t="s">
        <v>79</v>
      </c>
      <c r="E50" t="s">
        <v>54</v>
      </c>
      <c r="F50" t="s">
        <v>76</v>
      </c>
      <c r="G50">
        <v>2023</v>
      </c>
      <c r="H50" t="s">
        <v>454</v>
      </c>
      <c r="I50" t="s">
        <v>76</v>
      </c>
      <c r="J50" t="s">
        <v>112</v>
      </c>
      <c r="K50" t="s">
        <v>587</v>
      </c>
      <c r="L50" t="s">
        <v>585</v>
      </c>
      <c r="M50" t="s">
        <v>421</v>
      </c>
      <c r="N50" t="s">
        <v>529</v>
      </c>
      <c r="O50" t="s">
        <v>586</v>
      </c>
      <c r="P50" t="s">
        <v>586</v>
      </c>
      <c r="Q50" t="s">
        <v>77</v>
      </c>
      <c r="R50" t="s">
        <v>424</v>
      </c>
      <c r="S50" t="s">
        <v>77</v>
      </c>
      <c r="T50" t="s">
        <v>77</v>
      </c>
      <c r="U50" t="s">
        <v>77</v>
      </c>
      <c r="V50" t="s">
        <v>77</v>
      </c>
      <c r="W50" t="s">
        <v>77</v>
      </c>
      <c r="X50" t="s">
        <v>77</v>
      </c>
      <c r="Y50">
        <v>1</v>
      </c>
    </row>
    <row r="51" spans="1:25">
      <c r="A51" t="s">
        <v>600</v>
      </c>
      <c r="B51" t="s">
        <v>601</v>
      </c>
      <c r="C51" t="s">
        <v>76</v>
      </c>
      <c r="D51" t="s">
        <v>79</v>
      </c>
      <c r="E51" t="s">
        <v>54</v>
      </c>
      <c r="F51" t="s">
        <v>76</v>
      </c>
      <c r="G51">
        <v>2023</v>
      </c>
      <c r="H51" t="s">
        <v>128</v>
      </c>
      <c r="I51" t="s">
        <v>76</v>
      </c>
      <c r="J51" t="s">
        <v>112</v>
      </c>
      <c r="K51" t="s">
        <v>447</v>
      </c>
      <c r="L51" t="s">
        <v>585</v>
      </c>
      <c r="M51" t="s">
        <v>421</v>
      </c>
      <c r="N51" t="s">
        <v>529</v>
      </c>
      <c r="O51" t="s">
        <v>586</v>
      </c>
      <c r="P51" t="s">
        <v>586</v>
      </c>
      <c r="Q51" t="s">
        <v>77</v>
      </c>
      <c r="R51" t="s">
        <v>424</v>
      </c>
      <c r="S51" t="s">
        <v>77</v>
      </c>
      <c r="T51" t="s">
        <v>77</v>
      </c>
      <c r="U51" t="s">
        <v>77</v>
      </c>
      <c r="V51" t="s">
        <v>77</v>
      </c>
      <c r="W51" t="s">
        <v>77</v>
      </c>
      <c r="X51" t="s">
        <v>77</v>
      </c>
      <c r="Y51">
        <v>1</v>
      </c>
    </row>
    <row r="52" spans="1:25">
      <c r="A52" t="s">
        <v>600</v>
      </c>
      <c r="B52" t="s">
        <v>601</v>
      </c>
      <c r="C52" t="s">
        <v>76</v>
      </c>
      <c r="D52" t="s">
        <v>79</v>
      </c>
      <c r="E52" t="s">
        <v>54</v>
      </c>
      <c r="F52" t="s">
        <v>76</v>
      </c>
      <c r="G52">
        <v>2023</v>
      </c>
      <c r="H52" t="s">
        <v>118</v>
      </c>
      <c r="I52" t="s">
        <v>435</v>
      </c>
      <c r="J52" t="s">
        <v>77</v>
      </c>
      <c r="K52" t="s">
        <v>463</v>
      </c>
      <c r="L52" t="s">
        <v>529</v>
      </c>
      <c r="M52" t="s">
        <v>586</v>
      </c>
      <c r="N52" t="s">
        <v>586</v>
      </c>
      <c r="O52" t="s">
        <v>586</v>
      </c>
      <c r="P52" t="s">
        <v>586</v>
      </c>
      <c r="Q52" t="s">
        <v>77</v>
      </c>
      <c r="R52" t="s">
        <v>77</v>
      </c>
      <c r="S52" t="s">
        <v>77</v>
      </c>
      <c r="T52" t="s">
        <v>77</v>
      </c>
      <c r="U52" t="s">
        <v>77</v>
      </c>
      <c r="V52" t="s">
        <v>77</v>
      </c>
      <c r="W52" t="s">
        <v>77</v>
      </c>
      <c r="X52" t="s">
        <v>77</v>
      </c>
      <c r="Y52">
        <v>1</v>
      </c>
    </row>
    <row r="53" spans="1:25">
      <c r="A53" t="s">
        <v>600</v>
      </c>
      <c r="B53" t="s">
        <v>601</v>
      </c>
      <c r="C53" t="s">
        <v>76</v>
      </c>
      <c r="D53" t="s">
        <v>79</v>
      </c>
      <c r="E53" t="s">
        <v>54</v>
      </c>
      <c r="F53" t="s">
        <v>76</v>
      </c>
      <c r="G53">
        <v>2023</v>
      </c>
      <c r="H53" t="s">
        <v>126</v>
      </c>
      <c r="I53" t="s">
        <v>76</v>
      </c>
      <c r="J53" t="s">
        <v>112</v>
      </c>
      <c r="K53" t="s">
        <v>584</v>
      </c>
      <c r="L53" t="s">
        <v>585</v>
      </c>
      <c r="M53" t="s">
        <v>421</v>
      </c>
      <c r="N53" t="s">
        <v>529</v>
      </c>
      <c r="O53" t="s">
        <v>586</v>
      </c>
      <c r="P53" t="s">
        <v>586</v>
      </c>
      <c r="Q53" t="s">
        <v>77</v>
      </c>
      <c r="R53" t="s">
        <v>424</v>
      </c>
      <c r="S53" t="s">
        <v>77</v>
      </c>
      <c r="T53" t="s">
        <v>77</v>
      </c>
      <c r="U53" t="s">
        <v>77</v>
      </c>
      <c r="V53" t="s">
        <v>77</v>
      </c>
      <c r="W53" t="s">
        <v>77</v>
      </c>
      <c r="X53" t="s">
        <v>77</v>
      </c>
      <c r="Y53">
        <v>1</v>
      </c>
    </row>
    <row r="54" spans="1:25">
      <c r="A54" t="s">
        <v>600</v>
      </c>
      <c r="B54" t="s">
        <v>601</v>
      </c>
      <c r="C54" t="s">
        <v>76</v>
      </c>
      <c r="D54" t="s">
        <v>79</v>
      </c>
      <c r="E54" t="s">
        <v>54</v>
      </c>
      <c r="F54" t="s">
        <v>76</v>
      </c>
      <c r="G54">
        <v>2023</v>
      </c>
      <c r="H54" t="s">
        <v>120</v>
      </c>
      <c r="I54" t="s">
        <v>76</v>
      </c>
      <c r="J54" t="s">
        <v>112</v>
      </c>
      <c r="K54" t="s">
        <v>449</v>
      </c>
      <c r="L54" t="s">
        <v>585</v>
      </c>
      <c r="M54" t="s">
        <v>421</v>
      </c>
      <c r="N54" t="s">
        <v>529</v>
      </c>
      <c r="O54" t="s">
        <v>586</v>
      </c>
      <c r="P54" t="s">
        <v>586</v>
      </c>
      <c r="Q54" t="s">
        <v>77</v>
      </c>
      <c r="R54" t="s">
        <v>424</v>
      </c>
      <c r="S54" t="s">
        <v>77</v>
      </c>
      <c r="T54" t="s">
        <v>77</v>
      </c>
      <c r="U54" t="s">
        <v>77</v>
      </c>
      <c r="V54" t="s">
        <v>77</v>
      </c>
      <c r="W54" t="s">
        <v>77</v>
      </c>
      <c r="X54" t="s">
        <v>77</v>
      </c>
      <c r="Y54">
        <v>1</v>
      </c>
    </row>
    <row r="55" spans="1:25">
      <c r="A55" t="s">
        <v>600</v>
      </c>
      <c r="B55" t="s">
        <v>601</v>
      </c>
      <c r="C55" t="s">
        <v>76</v>
      </c>
      <c r="D55" t="s">
        <v>79</v>
      </c>
      <c r="E55" t="s">
        <v>54</v>
      </c>
      <c r="F55" t="s">
        <v>76</v>
      </c>
      <c r="G55">
        <v>2023</v>
      </c>
      <c r="H55" t="s">
        <v>116</v>
      </c>
      <c r="I55" t="s">
        <v>76</v>
      </c>
      <c r="J55" t="s">
        <v>112</v>
      </c>
      <c r="K55" t="s">
        <v>437</v>
      </c>
      <c r="L55" t="s">
        <v>585</v>
      </c>
      <c r="M55" t="s">
        <v>421</v>
      </c>
      <c r="N55" t="s">
        <v>529</v>
      </c>
      <c r="O55" t="s">
        <v>586</v>
      </c>
      <c r="P55" t="s">
        <v>586</v>
      </c>
      <c r="Q55" t="s">
        <v>77</v>
      </c>
      <c r="R55" t="s">
        <v>424</v>
      </c>
      <c r="S55" t="s">
        <v>77</v>
      </c>
      <c r="T55" t="s">
        <v>77</v>
      </c>
      <c r="U55" t="s">
        <v>77</v>
      </c>
      <c r="V55" t="s">
        <v>77</v>
      </c>
      <c r="W55" t="s">
        <v>77</v>
      </c>
      <c r="X55" t="s">
        <v>77</v>
      </c>
      <c r="Y55">
        <v>1</v>
      </c>
    </row>
    <row r="56" spans="1:25">
      <c r="A56" t="s">
        <v>600</v>
      </c>
      <c r="B56" t="s">
        <v>601</v>
      </c>
      <c r="C56" t="s">
        <v>76</v>
      </c>
      <c r="D56" t="s">
        <v>79</v>
      </c>
      <c r="E56" t="s">
        <v>54</v>
      </c>
      <c r="F56" t="s">
        <v>76</v>
      </c>
      <c r="G56">
        <v>2023</v>
      </c>
      <c r="H56" t="s">
        <v>435</v>
      </c>
      <c r="I56" t="s">
        <v>76</v>
      </c>
      <c r="J56" t="s">
        <v>112</v>
      </c>
      <c r="K56" t="s">
        <v>443</v>
      </c>
      <c r="L56" t="s">
        <v>585</v>
      </c>
      <c r="M56" t="s">
        <v>421</v>
      </c>
      <c r="N56" t="s">
        <v>529</v>
      </c>
      <c r="O56" t="s">
        <v>586</v>
      </c>
      <c r="P56" t="s">
        <v>586</v>
      </c>
      <c r="Q56" t="s">
        <v>77</v>
      </c>
      <c r="R56" t="s">
        <v>424</v>
      </c>
      <c r="S56" t="s">
        <v>77</v>
      </c>
      <c r="T56" t="s">
        <v>77</v>
      </c>
      <c r="U56" t="s">
        <v>77</v>
      </c>
      <c r="V56" t="s">
        <v>77</v>
      </c>
      <c r="W56" t="s">
        <v>77</v>
      </c>
      <c r="X56" t="s">
        <v>77</v>
      </c>
      <c r="Y56">
        <v>1</v>
      </c>
    </row>
    <row r="57" spans="1:25">
      <c r="A57" t="s">
        <v>602</v>
      </c>
      <c r="B57" t="s">
        <v>603</v>
      </c>
      <c r="C57" t="s">
        <v>76</v>
      </c>
      <c r="D57" t="s">
        <v>79</v>
      </c>
      <c r="E57" t="s">
        <v>54</v>
      </c>
      <c r="F57" t="s">
        <v>76</v>
      </c>
      <c r="H57" t="s">
        <v>77</v>
      </c>
      <c r="I57" t="s">
        <v>77</v>
      </c>
      <c r="J57" t="s">
        <v>77</v>
      </c>
      <c r="K57" t="s">
        <v>77</v>
      </c>
      <c r="L57" t="s">
        <v>77</v>
      </c>
      <c r="M57" t="s">
        <v>77</v>
      </c>
      <c r="N57" t="s">
        <v>77</v>
      </c>
      <c r="O57" t="s">
        <v>77</v>
      </c>
      <c r="P57" t="s">
        <v>77</v>
      </c>
      <c r="Q57" t="s">
        <v>77</v>
      </c>
      <c r="R57" t="s">
        <v>77</v>
      </c>
      <c r="S57" t="s">
        <v>77</v>
      </c>
      <c r="T57" t="s">
        <v>77</v>
      </c>
      <c r="U57" t="s">
        <v>77</v>
      </c>
      <c r="V57" t="s">
        <v>77</v>
      </c>
      <c r="W57" t="s">
        <v>77</v>
      </c>
      <c r="X57" t="s">
        <v>77</v>
      </c>
    </row>
    <row r="58" spans="1:25">
      <c r="A58" t="s">
        <v>604</v>
      </c>
      <c r="B58" t="s">
        <v>605</v>
      </c>
      <c r="C58" t="s">
        <v>76</v>
      </c>
      <c r="D58" t="s">
        <v>79</v>
      </c>
      <c r="E58" t="s">
        <v>54</v>
      </c>
      <c r="F58" t="s">
        <v>76</v>
      </c>
      <c r="H58" t="s">
        <v>77</v>
      </c>
      <c r="I58" t="s">
        <v>77</v>
      </c>
      <c r="J58" t="s">
        <v>77</v>
      </c>
      <c r="K58" t="s">
        <v>77</v>
      </c>
      <c r="L58" t="s">
        <v>77</v>
      </c>
      <c r="M58" t="s">
        <v>77</v>
      </c>
      <c r="N58" t="s">
        <v>77</v>
      </c>
      <c r="O58" t="s">
        <v>77</v>
      </c>
      <c r="P58" t="s">
        <v>77</v>
      </c>
      <c r="Q58" t="s">
        <v>77</v>
      </c>
      <c r="R58" t="s">
        <v>77</v>
      </c>
      <c r="S58" t="s">
        <v>77</v>
      </c>
      <c r="T58" t="s">
        <v>77</v>
      </c>
      <c r="U58" t="s">
        <v>77</v>
      </c>
      <c r="V58" t="s">
        <v>77</v>
      </c>
      <c r="W58" t="s">
        <v>77</v>
      </c>
      <c r="X58" t="s">
        <v>77</v>
      </c>
    </row>
    <row r="59" spans="1:25">
      <c r="A59" t="s">
        <v>606</v>
      </c>
      <c r="B59" t="s">
        <v>607</v>
      </c>
      <c r="C59" t="s">
        <v>76</v>
      </c>
      <c r="D59" t="s">
        <v>79</v>
      </c>
      <c r="E59" t="s">
        <v>54</v>
      </c>
      <c r="F59" t="s">
        <v>76</v>
      </c>
      <c r="G59">
        <v>2023</v>
      </c>
      <c r="H59" t="s">
        <v>126</v>
      </c>
      <c r="I59" t="s">
        <v>76</v>
      </c>
      <c r="J59" t="s">
        <v>112</v>
      </c>
      <c r="K59" t="s">
        <v>584</v>
      </c>
      <c r="L59" t="s">
        <v>585</v>
      </c>
      <c r="M59" t="s">
        <v>421</v>
      </c>
      <c r="N59" t="s">
        <v>586</v>
      </c>
      <c r="O59" t="s">
        <v>586</v>
      </c>
      <c r="P59" t="s">
        <v>586</v>
      </c>
      <c r="Q59" t="s">
        <v>77</v>
      </c>
      <c r="R59" t="s">
        <v>77</v>
      </c>
      <c r="S59" t="s">
        <v>77</v>
      </c>
      <c r="T59" t="s">
        <v>77</v>
      </c>
      <c r="U59" t="s">
        <v>77</v>
      </c>
      <c r="V59" t="s">
        <v>77</v>
      </c>
      <c r="W59" t="s">
        <v>77</v>
      </c>
      <c r="X59" t="s">
        <v>608</v>
      </c>
      <c r="Y59">
        <v>1</v>
      </c>
    </row>
    <row r="60" spans="1:25">
      <c r="A60" t="s">
        <v>606</v>
      </c>
      <c r="B60" t="s">
        <v>607</v>
      </c>
      <c r="C60" t="s">
        <v>76</v>
      </c>
      <c r="D60" t="s">
        <v>79</v>
      </c>
      <c r="E60" t="s">
        <v>54</v>
      </c>
      <c r="F60" t="s">
        <v>76</v>
      </c>
      <c r="G60">
        <v>2023</v>
      </c>
      <c r="H60" t="s">
        <v>124</v>
      </c>
      <c r="I60" t="s">
        <v>435</v>
      </c>
      <c r="J60" t="s">
        <v>435</v>
      </c>
      <c r="K60" t="s">
        <v>429</v>
      </c>
      <c r="L60" t="s">
        <v>529</v>
      </c>
      <c r="M60" t="s">
        <v>593</v>
      </c>
      <c r="N60" t="s">
        <v>586</v>
      </c>
      <c r="O60" t="s">
        <v>586</v>
      </c>
      <c r="P60" t="s">
        <v>586</v>
      </c>
      <c r="Q60" t="s">
        <v>77</v>
      </c>
      <c r="R60" t="s">
        <v>77</v>
      </c>
      <c r="S60" t="s">
        <v>77</v>
      </c>
      <c r="T60" t="s">
        <v>77</v>
      </c>
      <c r="U60" t="s">
        <v>77</v>
      </c>
      <c r="V60" t="s">
        <v>77</v>
      </c>
      <c r="W60" t="s">
        <v>77</v>
      </c>
      <c r="X60" t="s">
        <v>608</v>
      </c>
      <c r="Y60">
        <v>1</v>
      </c>
    </row>
    <row r="61" spans="1:25">
      <c r="A61" t="s">
        <v>606</v>
      </c>
      <c r="B61" t="s">
        <v>607</v>
      </c>
      <c r="C61" t="s">
        <v>76</v>
      </c>
      <c r="D61" t="s">
        <v>79</v>
      </c>
      <c r="E61" t="s">
        <v>54</v>
      </c>
      <c r="F61" t="s">
        <v>76</v>
      </c>
      <c r="G61">
        <v>2023</v>
      </c>
      <c r="H61" t="s">
        <v>122</v>
      </c>
      <c r="I61" t="s">
        <v>435</v>
      </c>
      <c r="J61" t="s">
        <v>76</v>
      </c>
      <c r="K61" t="s">
        <v>459</v>
      </c>
      <c r="L61" t="s">
        <v>529</v>
      </c>
      <c r="M61" t="s">
        <v>588</v>
      </c>
      <c r="N61" t="s">
        <v>586</v>
      </c>
      <c r="O61" t="s">
        <v>586</v>
      </c>
      <c r="P61" t="s">
        <v>586</v>
      </c>
      <c r="Q61" t="s">
        <v>77</v>
      </c>
      <c r="R61" t="s">
        <v>77</v>
      </c>
      <c r="S61" t="s">
        <v>77</v>
      </c>
      <c r="T61" t="s">
        <v>77</v>
      </c>
      <c r="U61" t="s">
        <v>77</v>
      </c>
      <c r="V61" t="s">
        <v>77</v>
      </c>
      <c r="W61" t="s">
        <v>77</v>
      </c>
      <c r="X61" t="s">
        <v>608</v>
      </c>
      <c r="Y61">
        <v>1</v>
      </c>
    </row>
    <row r="62" spans="1:25">
      <c r="A62" t="s">
        <v>606</v>
      </c>
      <c r="B62" t="s">
        <v>607</v>
      </c>
      <c r="C62" t="s">
        <v>76</v>
      </c>
      <c r="D62" t="s">
        <v>79</v>
      </c>
      <c r="E62" t="s">
        <v>54</v>
      </c>
      <c r="F62" t="s">
        <v>76</v>
      </c>
      <c r="G62">
        <v>2023</v>
      </c>
      <c r="H62" t="s">
        <v>435</v>
      </c>
      <c r="I62" t="s">
        <v>435</v>
      </c>
      <c r="J62" t="s">
        <v>112</v>
      </c>
      <c r="K62" t="s">
        <v>443</v>
      </c>
      <c r="L62" t="s">
        <v>529</v>
      </c>
      <c r="M62" t="s">
        <v>421</v>
      </c>
      <c r="N62" t="s">
        <v>586</v>
      </c>
      <c r="O62" t="s">
        <v>586</v>
      </c>
      <c r="P62" t="s">
        <v>586</v>
      </c>
      <c r="Q62" t="s">
        <v>77</v>
      </c>
      <c r="R62" t="s">
        <v>77</v>
      </c>
      <c r="S62" t="s">
        <v>77</v>
      </c>
      <c r="T62" t="s">
        <v>77</v>
      </c>
      <c r="U62" t="s">
        <v>77</v>
      </c>
      <c r="V62" t="s">
        <v>77</v>
      </c>
      <c r="W62" t="s">
        <v>77</v>
      </c>
      <c r="X62" t="s">
        <v>608</v>
      </c>
      <c r="Y62">
        <v>1</v>
      </c>
    </row>
    <row r="63" spans="1:25">
      <c r="A63" t="s">
        <v>606</v>
      </c>
      <c r="B63" t="s">
        <v>607</v>
      </c>
      <c r="C63" t="s">
        <v>76</v>
      </c>
      <c r="D63" t="s">
        <v>79</v>
      </c>
      <c r="E63" t="s">
        <v>54</v>
      </c>
      <c r="F63" t="s">
        <v>76</v>
      </c>
      <c r="G63">
        <v>2023</v>
      </c>
      <c r="H63" t="s">
        <v>118</v>
      </c>
      <c r="I63" t="s">
        <v>435</v>
      </c>
      <c r="J63" t="s">
        <v>112</v>
      </c>
      <c r="K63" t="s">
        <v>463</v>
      </c>
      <c r="L63" t="s">
        <v>529</v>
      </c>
      <c r="M63" t="s">
        <v>421</v>
      </c>
      <c r="N63" t="s">
        <v>586</v>
      </c>
      <c r="O63" t="s">
        <v>586</v>
      </c>
      <c r="P63" t="s">
        <v>586</v>
      </c>
      <c r="Q63" t="s">
        <v>77</v>
      </c>
      <c r="R63" t="s">
        <v>77</v>
      </c>
      <c r="S63" t="s">
        <v>77</v>
      </c>
      <c r="T63" t="s">
        <v>77</v>
      </c>
      <c r="U63" t="s">
        <v>77</v>
      </c>
      <c r="V63" t="s">
        <v>77</v>
      </c>
      <c r="W63" t="s">
        <v>77</v>
      </c>
      <c r="X63" t="s">
        <v>608</v>
      </c>
      <c r="Y63">
        <v>1</v>
      </c>
    </row>
    <row r="64" spans="1:25">
      <c r="A64" t="s">
        <v>606</v>
      </c>
      <c r="B64" t="s">
        <v>607</v>
      </c>
      <c r="C64" t="s">
        <v>76</v>
      </c>
      <c r="D64" t="s">
        <v>79</v>
      </c>
      <c r="E64" t="s">
        <v>54</v>
      </c>
      <c r="F64" t="s">
        <v>76</v>
      </c>
      <c r="G64">
        <v>2023</v>
      </c>
      <c r="H64" t="s">
        <v>110</v>
      </c>
      <c r="I64" t="s">
        <v>76</v>
      </c>
      <c r="J64" t="s">
        <v>112</v>
      </c>
      <c r="K64" t="s">
        <v>452</v>
      </c>
      <c r="L64" t="s">
        <v>585</v>
      </c>
      <c r="M64" t="s">
        <v>421</v>
      </c>
      <c r="N64" t="s">
        <v>586</v>
      </c>
      <c r="O64" t="s">
        <v>586</v>
      </c>
      <c r="P64" t="s">
        <v>586</v>
      </c>
      <c r="Q64" t="s">
        <v>77</v>
      </c>
      <c r="R64" t="s">
        <v>77</v>
      </c>
      <c r="S64" t="s">
        <v>77</v>
      </c>
      <c r="T64" t="s">
        <v>77</v>
      </c>
      <c r="U64" t="s">
        <v>77</v>
      </c>
      <c r="V64" t="s">
        <v>77</v>
      </c>
      <c r="W64" t="s">
        <v>77</v>
      </c>
      <c r="X64" t="s">
        <v>608</v>
      </c>
      <c r="Y64">
        <v>1</v>
      </c>
    </row>
    <row r="65" spans="1:25">
      <c r="A65" t="s">
        <v>606</v>
      </c>
      <c r="B65" t="s">
        <v>607</v>
      </c>
      <c r="C65" t="s">
        <v>76</v>
      </c>
      <c r="D65" t="s">
        <v>79</v>
      </c>
      <c r="E65" t="s">
        <v>54</v>
      </c>
      <c r="F65" t="s">
        <v>76</v>
      </c>
      <c r="G65">
        <v>2023</v>
      </c>
      <c r="H65" t="s">
        <v>128</v>
      </c>
      <c r="I65" t="s">
        <v>435</v>
      </c>
      <c r="J65" t="s">
        <v>112</v>
      </c>
      <c r="K65" t="s">
        <v>447</v>
      </c>
      <c r="L65" t="s">
        <v>529</v>
      </c>
      <c r="M65" t="s">
        <v>421</v>
      </c>
      <c r="N65" t="s">
        <v>586</v>
      </c>
      <c r="O65" t="s">
        <v>586</v>
      </c>
      <c r="P65" t="s">
        <v>586</v>
      </c>
      <c r="Q65" t="s">
        <v>77</v>
      </c>
      <c r="R65" t="s">
        <v>77</v>
      </c>
      <c r="S65" t="s">
        <v>77</v>
      </c>
      <c r="T65" t="s">
        <v>77</v>
      </c>
      <c r="U65" t="s">
        <v>77</v>
      </c>
      <c r="V65" t="s">
        <v>77</v>
      </c>
      <c r="W65" t="s">
        <v>77</v>
      </c>
      <c r="X65" t="s">
        <v>609</v>
      </c>
      <c r="Y65">
        <v>1</v>
      </c>
    </row>
    <row r="66" spans="1:25">
      <c r="A66" t="s">
        <v>606</v>
      </c>
      <c r="B66" t="s">
        <v>607</v>
      </c>
      <c r="C66" t="s">
        <v>76</v>
      </c>
      <c r="D66" t="s">
        <v>79</v>
      </c>
      <c r="E66" t="s">
        <v>54</v>
      </c>
      <c r="F66" t="s">
        <v>76</v>
      </c>
      <c r="G66">
        <v>2023</v>
      </c>
      <c r="H66" t="s">
        <v>120</v>
      </c>
      <c r="I66" t="s">
        <v>76</v>
      </c>
      <c r="J66" t="s">
        <v>112</v>
      </c>
      <c r="K66" t="s">
        <v>449</v>
      </c>
      <c r="L66" t="s">
        <v>585</v>
      </c>
      <c r="M66" t="s">
        <v>421</v>
      </c>
      <c r="N66" t="s">
        <v>586</v>
      </c>
      <c r="O66" t="s">
        <v>586</v>
      </c>
      <c r="P66" t="s">
        <v>586</v>
      </c>
      <c r="Q66" t="s">
        <v>77</v>
      </c>
      <c r="R66" t="s">
        <v>77</v>
      </c>
      <c r="S66" t="s">
        <v>77</v>
      </c>
      <c r="T66" t="s">
        <v>77</v>
      </c>
      <c r="U66" t="s">
        <v>77</v>
      </c>
      <c r="V66" t="s">
        <v>77</v>
      </c>
      <c r="W66" t="s">
        <v>77</v>
      </c>
      <c r="X66" t="s">
        <v>608</v>
      </c>
      <c r="Y66">
        <v>1</v>
      </c>
    </row>
    <row r="67" spans="1:25">
      <c r="A67" t="s">
        <v>606</v>
      </c>
      <c r="B67" t="s">
        <v>607</v>
      </c>
      <c r="C67" t="s">
        <v>76</v>
      </c>
      <c r="D67" t="s">
        <v>79</v>
      </c>
      <c r="E67" t="s">
        <v>54</v>
      </c>
      <c r="F67" t="s">
        <v>76</v>
      </c>
      <c r="G67">
        <v>2023</v>
      </c>
      <c r="H67" t="s">
        <v>114</v>
      </c>
      <c r="I67" t="s">
        <v>76</v>
      </c>
      <c r="J67" t="s">
        <v>112</v>
      </c>
      <c r="K67" t="s">
        <v>457</v>
      </c>
      <c r="L67" t="s">
        <v>585</v>
      </c>
      <c r="M67" t="s">
        <v>421</v>
      </c>
      <c r="N67" t="s">
        <v>586</v>
      </c>
      <c r="O67" t="s">
        <v>586</v>
      </c>
      <c r="P67" t="s">
        <v>586</v>
      </c>
      <c r="Q67" t="s">
        <v>77</v>
      </c>
      <c r="R67" t="s">
        <v>77</v>
      </c>
      <c r="S67" t="s">
        <v>77</v>
      </c>
      <c r="T67" t="s">
        <v>77</v>
      </c>
      <c r="U67" t="s">
        <v>77</v>
      </c>
      <c r="V67" t="s">
        <v>77</v>
      </c>
      <c r="W67" t="s">
        <v>77</v>
      </c>
      <c r="X67" t="s">
        <v>608</v>
      </c>
      <c r="Y67">
        <v>1</v>
      </c>
    </row>
    <row r="68" spans="1:25">
      <c r="A68" t="s">
        <v>606</v>
      </c>
      <c r="B68" t="s">
        <v>607</v>
      </c>
      <c r="C68" t="s">
        <v>76</v>
      </c>
      <c r="D68" t="s">
        <v>79</v>
      </c>
      <c r="E68" t="s">
        <v>54</v>
      </c>
      <c r="F68" t="s">
        <v>76</v>
      </c>
      <c r="G68">
        <v>2023</v>
      </c>
      <c r="H68" t="s">
        <v>454</v>
      </c>
      <c r="I68" t="s">
        <v>435</v>
      </c>
      <c r="J68" t="s">
        <v>76</v>
      </c>
      <c r="K68" t="s">
        <v>587</v>
      </c>
      <c r="L68" t="s">
        <v>529</v>
      </c>
      <c r="M68" t="s">
        <v>588</v>
      </c>
      <c r="N68" t="s">
        <v>586</v>
      </c>
      <c r="O68" t="s">
        <v>586</v>
      </c>
      <c r="P68" t="s">
        <v>586</v>
      </c>
      <c r="Q68" t="s">
        <v>77</v>
      </c>
      <c r="R68" t="s">
        <v>77</v>
      </c>
      <c r="S68" t="s">
        <v>77</v>
      </c>
      <c r="T68" t="s">
        <v>77</v>
      </c>
      <c r="U68" t="s">
        <v>77</v>
      </c>
      <c r="V68" t="s">
        <v>77</v>
      </c>
      <c r="W68" t="s">
        <v>77</v>
      </c>
      <c r="X68" t="s">
        <v>608</v>
      </c>
      <c r="Y68">
        <v>1</v>
      </c>
    </row>
    <row r="69" spans="1:25">
      <c r="A69" t="s">
        <v>606</v>
      </c>
      <c r="B69" t="s">
        <v>607</v>
      </c>
      <c r="C69" t="s">
        <v>76</v>
      </c>
      <c r="D69" t="s">
        <v>79</v>
      </c>
      <c r="E69" t="s">
        <v>54</v>
      </c>
      <c r="F69" t="s">
        <v>76</v>
      </c>
      <c r="G69">
        <v>2023</v>
      </c>
      <c r="H69" t="s">
        <v>76</v>
      </c>
      <c r="I69" t="s">
        <v>76</v>
      </c>
      <c r="J69" t="s">
        <v>112</v>
      </c>
      <c r="K69" t="s">
        <v>589</v>
      </c>
      <c r="L69" t="s">
        <v>585</v>
      </c>
      <c r="M69" t="s">
        <v>421</v>
      </c>
      <c r="N69" t="s">
        <v>586</v>
      </c>
      <c r="O69" t="s">
        <v>586</v>
      </c>
      <c r="P69" t="s">
        <v>586</v>
      </c>
      <c r="Q69" t="s">
        <v>77</v>
      </c>
      <c r="R69" t="s">
        <v>77</v>
      </c>
      <c r="S69" t="s">
        <v>77</v>
      </c>
      <c r="T69" t="s">
        <v>77</v>
      </c>
      <c r="U69" t="s">
        <v>77</v>
      </c>
      <c r="V69" t="s">
        <v>77</v>
      </c>
      <c r="W69" t="s">
        <v>77</v>
      </c>
      <c r="X69" t="s">
        <v>608</v>
      </c>
      <c r="Y69">
        <v>1</v>
      </c>
    </row>
    <row r="70" spans="1:25">
      <c r="A70" t="s">
        <v>606</v>
      </c>
      <c r="B70" t="s">
        <v>607</v>
      </c>
      <c r="C70" t="s">
        <v>76</v>
      </c>
      <c r="D70" t="s">
        <v>79</v>
      </c>
      <c r="E70" t="s">
        <v>54</v>
      </c>
      <c r="F70" t="s">
        <v>76</v>
      </c>
      <c r="G70">
        <v>2023</v>
      </c>
      <c r="H70" t="s">
        <v>112</v>
      </c>
      <c r="I70" t="s">
        <v>435</v>
      </c>
      <c r="J70" t="s">
        <v>435</v>
      </c>
      <c r="K70" t="s">
        <v>430</v>
      </c>
      <c r="L70" t="s">
        <v>529</v>
      </c>
      <c r="M70" t="s">
        <v>593</v>
      </c>
      <c r="N70" t="s">
        <v>586</v>
      </c>
      <c r="O70" t="s">
        <v>586</v>
      </c>
      <c r="P70" t="s">
        <v>586</v>
      </c>
      <c r="Q70" t="s">
        <v>77</v>
      </c>
      <c r="R70" t="s">
        <v>77</v>
      </c>
      <c r="S70" t="s">
        <v>77</v>
      </c>
      <c r="T70" t="s">
        <v>77</v>
      </c>
      <c r="U70" t="s">
        <v>77</v>
      </c>
      <c r="V70" t="s">
        <v>77</v>
      </c>
      <c r="W70" t="s">
        <v>77</v>
      </c>
      <c r="X70" t="s">
        <v>608</v>
      </c>
      <c r="Y70">
        <v>1</v>
      </c>
    </row>
    <row r="71" spans="1:25">
      <c r="A71" t="s">
        <v>606</v>
      </c>
      <c r="B71" t="s">
        <v>607</v>
      </c>
      <c r="C71" t="s">
        <v>76</v>
      </c>
      <c r="D71" t="s">
        <v>79</v>
      </c>
      <c r="E71" t="s">
        <v>54</v>
      </c>
      <c r="F71" t="s">
        <v>76</v>
      </c>
      <c r="G71">
        <v>2023</v>
      </c>
      <c r="H71" t="s">
        <v>116</v>
      </c>
      <c r="I71" t="s">
        <v>76</v>
      </c>
      <c r="J71" t="s">
        <v>112</v>
      </c>
      <c r="K71" t="s">
        <v>437</v>
      </c>
      <c r="L71" t="s">
        <v>585</v>
      </c>
      <c r="M71" t="s">
        <v>421</v>
      </c>
      <c r="N71" t="s">
        <v>586</v>
      </c>
      <c r="O71" t="s">
        <v>586</v>
      </c>
      <c r="P71" t="s">
        <v>586</v>
      </c>
      <c r="Q71" t="s">
        <v>77</v>
      </c>
      <c r="R71" t="s">
        <v>77</v>
      </c>
      <c r="S71" t="s">
        <v>77</v>
      </c>
      <c r="T71" t="s">
        <v>77</v>
      </c>
      <c r="U71" t="s">
        <v>77</v>
      </c>
      <c r="V71" t="s">
        <v>77</v>
      </c>
      <c r="W71" t="s">
        <v>77</v>
      </c>
      <c r="X71" t="s">
        <v>608</v>
      </c>
      <c r="Y71">
        <v>1</v>
      </c>
    </row>
    <row r="72" spans="1:25">
      <c r="A72" t="s">
        <v>610</v>
      </c>
      <c r="B72" t="s">
        <v>611</v>
      </c>
      <c r="C72" t="s">
        <v>76</v>
      </c>
      <c r="D72" t="s">
        <v>79</v>
      </c>
      <c r="E72" t="s">
        <v>54</v>
      </c>
      <c r="F72" t="s">
        <v>76</v>
      </c>
      <c r="H72" t="s">
        <v>77</v>
      </c>
      <c r="I72" t="s">
        <v>77</v>
      </c>
      <c r="J72" t="s">
        <v>77</v>
      </c>
      <c r="K72" t="s">
        <v>77</v>
      </c>
      <c r="L72" t="s">
        <v>77</v>
      </c>
      <c r="M72" t="s">
        <v>77</v>
      </c>
      <c r="N72" t="s">
        <v>77</v>
      </c>
      <c r="O72" t="s">
        <v>77</v>
      </c>
      <c r="P72" t="s">
        <v>77</v>
      </c>
      <c r="Q72" t="s">
        <v>77</v>
      </c>
      <c r="R72" t="s">
        <v>77</v>
      </c>
      <c r="S72" t="s">
        <v>77</v>
      </c>
      <c r="T72" t="s">
        <v>77</v>
      </c>
      <c r="U72" t="s">
        <v>77</v>
      </c>
      <c r="V72" t="s">
        <v>77</v>
      </c>
      <c r="W72" t="s">
        <v>77</v>
      </c>
      <c r="X72" t="s">
        <v>77</v>
      </c>
    </row>
    <row r="73" spans="1:25">
      <c r="A73" t="s">
        <v>612</v>
      </c>
      <c r="B73" t="s">
        <v>613</v>
      </c>
      <c r="C73" t="s">
        <v>76</v>
      </c>
      <c r="D73" t="s">
        <v>79</v>
      </c>
      <c r="E73" t="s">
        <v>54</v>
      </c>
      <c r="F73" t="s">
        <v>76</v>
      </c>
      <c r="G73">
        <v>2023</v>
      </c>
      <c r="H73" t="s">
        <v>114</v>
      </c>
      <c r="I73" t="s">
        <v>76</v>
      </c>
      <c r="J73" t="s">
        <v>112</v>
      </c>
      <c r="K73" t="s">
        <v>457</v>
      </c>
      <c r="L73" t="s">
        <v>585</v>
      </c>
      <c r="M73" t="s">
        <v>421</v>
      </c>
      <c r="N73" t="s">
        <v>529</v>
      </c>
      <c r="O73" t="s">
        <v>586</v>
      </c>
      <c r="P73" t="s">
        <v>586</v>
      </c>
      <c r="Q73" t="s">
        <v>77</v>
      </c>
      <c r="R73" t="s">
        <v>424</v>
      </c>
      <c r="S73" t="s">
        <v>77</v>
      </c>
      <c r="T73" t="s">
        <v>77</v>
      </c>
      <c r="U73" t="s">
        <v>77</v>
      </c>
      <c r="V73" t="s">
        <v>77</v>
      </c>
      <c r="W73" t="s">
        <v>77</v>
      </c>
      <c r="X73" t="s">
        <v>77</v>
      </c>
      <c r="Y73">
        <v>1</v>
      </c>
    </row>
    <row r="74" spans="1:25">
      <c r="A74" t="s">
        <v>612</v>
      </c>
      <c r="B74" t="s">
        <v>613</v>
      </c>
      <c r="C74" t="s">
        <v>76</v>
      </c>
      <c r="D74" t="s">
        <v>79</v>
      </c>
      <c r="E74" t="s">
        <v>54</v>
      </c>
      <c r="F74" t="s">
        <v>76</v>
      </c>
      <c r="G74">
        <v>2023</v>
      </c>
      <c r="H74" t="s">
        <v>112</v>
      </c>
      <c r="I74" t="s">
        <v>435</v>
      </c>
      <c r="J74" t="s">
        <v>76</v>
      </c>
      <c r="K74" t="s">
        <v>430</v>
      </c>
      <c r="L74" t="s">
        <v>529</v>
      </c>
      <c r="M74" t="s">
        <v>588</v>
      </c>
      <c r="N74" t="s">
        <v>586</v>
      </c>
      <c r="O74" t="s">
        <v>586</v>
      </c>
      <c r="P74" t="s">
        <v>586</v>
      </c>
      <c r="Q74" t="s">
        <v>77</v>
      </c>
      <c r="R74" t="s">
        <v>77</v>
      </c>
      <c r="S74" t="s">
        <v>77</v>
      </c>
      <c r="T74" t="s">
        <v>77</v>
      </c>
      <c r="U74" t="s">
        <v>77</v>
      </c>
      <c r="V74" t="s">
        <v>77</v>
      </c>
      <c r="W74" t="s">
        <v>77</v>
      </c>
      <c r="X74" t="s">
        <v>614</v>
      </c>
      <c r="Y74">
        <v>1</v>
      </c>
    </row>
    <row r="75" spans="1:25">
      <c r="A75" t="s">
        <v>612</v>
      </c>
      <c r="B75" t="s">
        <v>613</v>
      </c>
      <c r="C75" t="s">
        <v>76</v>
      </c>
      <c r="D75" t="s">
        <v>79</v>
      </c>
      <c r="E75" t="s">
        <v>54</v>
      </c>
      <c r="F75" t="s">
        <v>76</v>
      </c>
      <c r="G75">
        <v>2023</v>
      </c>
      <c r="H75" t="s">
        <v>454</v>
      </c>
      <c r="I75" t="s">
        <v>76</v>
      </c>
      <c r="J75" t="s">
        <v>76</v>
      </c>
      <c r="K75" t="s">
        <v>587</v>
      </c>
      <c r="L75" t="s">
        <v>585</v>
      </c>
      <c r="M75" t="s">
        <v>588</v>
      </c>
      <c r="N75" t="s">
        <v>529</v>
      </c>
      <c r="O75" t="s">
        <v>529</v>
      </c>
      <c r="P75" t="s">
        <v>529</v>
      </c>
      <c r="Q75" t="s">
        <v>77</v>
      </c>
      <c r="R75" t="s">
        <v>424</v>
      </c>
      <c r="S75" t="s">
        <v>77</v>
      </c>
      <c r="T75" t="s">
        <v>424</v>
      </c>
      <c r="U75" t="s">
        <v>77</v>
      </c>
      <c r="V75" t="s">
        <v>424</v>
      </c>
      <c r="W75" t="s">
        <v>77</v>
      </c>
      <c r="X75" t="s">
        <v>77</v>
      </c>
      <c r="Y75">
        <v>1</v>
      </c>
    </row>
    <row r="76" spans="1:25">
      <c r="A76" t="s">
        <v>612</v>
      </c>
      <c r="B76" t="s">
        <v>613</v>
      </c>
      <c r="C76" t="s">
        <v>76</v>
      </c>
      <c r="D76" t="s">
        <v>79</v>
      </c>
      <c r="E76" t="s">
        <v>54</v>
      </c>
      <c r="F76" t="s">
        <v>76</v>
      </c>
      <c r="G76">
        <v>2023</v>
      </c>
      <c r="H76" t="s">
        <v>76</v>
      </c>
      <c r="I76" t="s">
        <v>76</v>
      </c>
      <c r="J76" t="s">
        <v>76</v>
      </c>
      <c r="K76" t="s">
        <v>589</v>
      </c>
      <c r="L76" t="s">
        <v>585</v>
      </c>
      <c r="M76" t="s">
        <v>588</v>
      </c>
      <c r="N76" t="s">
        <v>529</v>
      </c>
      <c r="O76" t="s">
        <v>529</v>
      </c>
      <c r="P76" t="s">
        <v>529</v>
      </c>
      <c r="Q76" t="s">
        <v>77</v>
      </c>
      <c r="R76" t="s">
        <v>424</v>
      </c>
      <c r="S76" t="s">
        <v>77</v>
      </c>
      <c r="T76" t="s">
        <v>424</v>
      </c>
      <c r="U76" t="s">
        <v>77</v>
      </c>
      <c r="V76" t="s">
        <v>424</v>
      </c>
      <c r="W76" t="s">
        <v>77</v>
      </c>
      <c r="X76" t="s">
        <v>77</v>
      </c>
      <c r="Y76">
        <v>1</v>
      </c>
    </row>
    <row r="77" spans="1:25">
      <c r="A77" t="s">
        <v>612</v>
      </c>
      <c r="B77" t="s">
        <v>613</v>
      </c>
      <c r="C77" t="s">
        <v>76</v>
      </c>
      <c r="D77" t="s">
        <v>79</v>
      </c>
      <c r="E77" t="s">
        <v>54</v>
      </c>
      <c r="F77" t="s">
        <v>76</v>
      </c>
      <c r="G77">
        <v>2023</v>
      </c>
      <c r="H77" t="s">
        <v>126</v>
      </c>
      <c r="I77" t="s">
        <v>435</v>
      </c>
      <c r="J77" t="s">
        <v>112</v>
      </c>
      <c r="K77" t="s">
        <v>584</v>
      </c>
      <c r="L77" t="s">
        <v>529</v>
      </c>
      <c r="M77" t="s">
        <v>421</v>
      </c>
      <c r="N77" t="s">
        <v>586</v>
      </c>
      <c r="O77" t="s">
        <v>586</v>
      </c>
      <c r="P77" t="s">
        <v>586</v>
      </c>
      <c r="Q77" t="s">
        <v>77</v>
      </c>
      <c r="R77" t="s">
        <v>77</v>
      </c>
      <c r="S77" t="s">
        <v>77</v>
      </c>
      <c r="T77" t="s">
        <v>77</v>
      </c>
      <c r="U77" t="s">
        <v>77</v>
      </c>
      <c r="V77" t="s">
        <v>77</v>
      </c>
      <c r="W77" t="s">
        <v>77</v>
      </c>
      <c r="X77" t="s">
        <v>77</v>
      </c>
      <c r="Y77">
        <v>1</v>
      </c>
    </row>
    <row r="78" spans="1:25">
      <c r="A78" t="s">
        <v>612</v>
      </c>
      <c r="B78" t="s">
        <v>613</v>
      </c>
      <c r="C78" t="s">
        <v>76</v>
      </c>
      <c r="D78" t="s">
        <v>79</v>
      </c>
      <c r="E78" t="s">
        <v>54</v>
      </c>
      <c r="F78" t="s">
        <v>76</v>
      </c>
      <c r="G78">
        <v>2023</v>
      </c>
      <c r="H78" t="s">
        <v>128</v>
      </c>
      <c r="I78" t="s">
        <v>77</v>
      </c>
      <c r="J78" t="s">
        <v>77</v>
      </c>
      <c r="K78" t="s">
        <v>447</v>
      </c>
      <c r="L78" t="s">
        <v>586</v>
      </c>
      <c r="M78" t="s">
        <v>586</v>
      </c>
      <c r="N78" t="s">
        <v>586</v>
      </c>
      <c r="O78" t="s">
        <v>586</v>
      </c>
      <c r="P78" t="s">
        <v>586</v>
      </c>
      <c r="Q78" t="s">
        <v>77</v>
      </c>
      <c r="R78" t="s">
        <v>77</v>
      </c>
      <c r="S78" t="s">
        <v>77</v>
      </c>
      <c r="T78" t="s">
        <v>77</v>
      </c>
      <c r="U78" t="s">
        <v>77</v>
      </c>
      <c r="V78" t="s">
        <v>77</v>
      </c>
      <c r="W78" t="s">
        <v>77</v>
      </c>
      <c r="X78" t="s">
        <v>77</v>
      </c>
      <c r="Y78">
        <v>1</v>
      </c>
    </row>
    <row r="79" spans="1:25">
      <c r="A79" t="s">
        <v>612</v>
      </c>
      <c r="B79" t="s">
        <v>613</v>
      </c>
      <c r="C79" t="s">
        <v>76</v>
      </c>
      <c r="D79" t="s">
        <v>79</v>
      </c>
      <c r="E79" t="s">
        <v>54</v>
      </c>
      <c r="F79" t="s">
        <v>76</v>
      </c>
      <c r="G79">
        <v>2023</v>
      </c>
      <c r="H79" t="s">
        <v>116</v>
      </c>
      <c r="I79" t="s">
        <v>76</v>
      </c>
      <c r="J79" t="s">
        <v>435</v>
      </c>
      <c r="K79" t="s">
        <v>437</v>
      </c>
      <c r="L79" t="s">
        <v>585</v>
      </c>
      <c r="M79" t="s">
        <v>593</v>
      </c>
      <c r="N79" t="s">
        <v>529</v>
      </c>
      <c r="O79" t="s">
        <v>529</v>
      </c>
      <c r="P79" t="s">
        <v>529</v>
      </c>
      <c r="Q79" t="s">
        <v>77</v>
      </c>
      <c r="R79" t="s">
        <v>424</v>
      </c>
      <c r="S79" t="s">
        <v>77</v>
      </c>
      <c r="T79" t="s">
        <v>424</v>
      </c>
      <c r="U79" t="s">
        <v>77</v>
      </c>
      <c r="V79" t="s">
        <v>424</v>
      </c>
      <c r="W79" t="s">
        <v>77</v>
      </c>
      <c r="X79" t="s">
        <v>77</v>
      </c>
      <c r="Y79">
        <v>1</v>
      </c>
    </row>
    <row r="80" spans="1:25">
      <c r="A80" t="s">
        <v>612</v>
      </c>
      <c r="B80" t="s">
        <v>613</v>
      </c>
      <c r="C80" t="s">
        <v>76</v>
      </c>
      <c r="D80" t="s">
        <v>79</v>
      </c>
      <c r="E80" t="s">
        <v>54</v>
      </c>
      <c r="F80" t="s">
        <v>76</v>
      </c>
      <c r="G80">
        <v>2023</v>
      </c>
      <c r="H80" t="s">
        <v>118</v>
      </c>
      <c r="I80" t="s">
        <v>435</v>
      </c>
      <c r="J80" t="s">
        <v>112</v>
      </c>
      <c r="K80" t="s">
        <v>463</v>
      </c>
      <c r="L80" t="s">
        <v>529</v>
      </c>
      <c r="M80" t="s">
        <v>421</v>
      </c>
      <c r="N80" t="s">
        <v>586</v>
      </c>
      <c r="O80" t="s">
        <v>586</v>
      </c>
      <c r="P80" t="s">
        <v>586</v>
      </c>
      <c r="Q80" t="s">
        <v>77</v>
      </c>
      <c r="R80" t="s">
        <v>77</v>
      </c>
      <c r="S80" t="s">
        <v>77</v>
      </c>
      <c r="T80" t="s">
        <v>77</v>
      </c>
      <c r="U80" t="s">
        <v>77</v>
      </c>
      <c r="V80" t="s">
        <v>77</v>
      </c>
      <c r="W80" t="s">
        <v>77</v>
      </c>
      <c r="X80" t="s">
        <v>77</v>
      </c>
      <c r="Y80">
        <v>1</v>
      </c>
    </row>
    <row r="81" spans="1:25">
      <c r="A81" t="s">
        <v>612</v>
      </c>
      <c r="B81" t="s">
        <v>613</v>
      </c>
      <c r="C81" t="s">
        <v>76</v>
      </c>
      <c r="D81" t="s">
        <v>79</v>
      </c>
      <c r="E81" t="s">
        <v>54</v>
      </c>
      <c r="F81" t="s">
        <v>76</v>
      </c>
      <c r="G81">
        <v>2023</v>
      </c>
      <c r="H81" t="s">
        <v>124</v>
      </c>
      <c r="I81" t="s">
        <v>76</v>
      </c>
      <c r="J81" t="s">
        <v>435</v>
      </c>
      <c r="K81" t="s">
        <v>429</v>
      </c>
      <c r="L81" t="s">
        <v>585</v>
      </c>
      <c r="M81" t="s">
        <v>593</v>
      </c>
      <c r="N81" t="s">
        <v>585</v>
      </c>
      <c r="O81" t="s">
        <v>529</v>
      </c>
      <c r="P81" t="s">
        <v>529</v>
      </c>
      <c r="Q81" t="s">
        <v>77</v>
      </c>
      <c r="R81" t="s">
        <v>471</v>
      </c>
      <c r="S81" t="s">
        <v>77</v>
      </c>
      <c r="T81" t="s">
        <v>424</v>
      </c>
      <c r="U81" t="s">
        <v>77</v>
      </c>
      <c r="V81" t="s">
        <v>424</v>
      </c>
      <c r="W81" t="s">
        <v>77</v>
      </c>
      <c r="X81" t="s">
        <v>77</v>
      </c>
      <c r="Y81">
        <v>1</v>
      </c>
    </row>
    <row r="82" spans="1:25">
      <c r="A82" t="s">
        <v>612</v>
      </c>
      <c r="B82" t="s">
        <v>613</v>
      </c>
      <c r="C82" t="s">
        <v>76</v>
      </c>
      <c r="D82" t="s">
        <v>79</v>
      </c>
      <c r="E82" t="s">
        <v>54</v>
      </c>
      <c r="F82" t="s">
        <v>76</v>
      </c>
      <c r="G82">
        <v>2023</v>
      </c>
      <c r="H82" t="s">
        <v>122</v>
      </c>
      <c r="I82" t="s">
        <v>435</v>
      </c>
      <c r="J82" t="s">
        <v>76</v>
      </c>
      <c r="K82" t="s">
        <v>459</v>
      </c>
      <c r="L82" t="s">
        <v>529</v>
      </c>
      <c r="M82" t="s">
        <v>588</v>
      </c>
      <c r="N82" t="s">
        <v>586</v>
      </c>
      <c r="O82" t="s">
        <v>586</v>
      </c>
      <c r="P82" t="s">
        <v>586</v>
      </c>
      <c r="Q82" t="s">
        <v>77</v>
      </c>
      <c r="R82" t="s">
        <v>77</v>
      </c>
      <c r="S82" t="s">
        <v>77</v>
      </c>
      <c r="T82" t="s">
        <v>77</v>
      </c>
      <c r="U82" t="s">
        <v>77</v>
      </c>
      <c r="V82" t="s">
        <v>77</v>
      </c>
      <c r="W82" t="s">
        <v>77</v>
      </c>
      <c r="X82" t="s">
        <v>615</v>
      </c>
      <c r="Y82">
        <v>1</v>
      </c>
    </row>
    <row r="83" spans="1:25">
      <c r="A83" t="s">
        <v>612</v>
      </c>
      <c r="B83" t="s">
        <v>613</v>
      </c>
      <c r="C83" t="s">
        <v>76</v>
      </c>
      <c r="D83" t="s">
        <v>79</v>
      </c>
      <c r="E83" t="s">
        <v>54</v>
      </c>
      <c r="F83" t="s">
        <v>76</v>
      </c>
      <c r="G83">
        <v>2023</v>
      </c>
      <c r="H83" t="s">
        <v>435</v>
      </c>
      <c r="I83" t="s">
        <v>76</v>
      </c>
      <c r="J83" t="s">
        <v>435</v>
      </c>
      <c r="K83" t="s">
        <v>443</v>
      </c>
      <c r="L83" t="s">
        <v>585</v>
      </c>
      <c r="M83" t="s">
        <v>593</v>
      </c>
      <c r="N83" t="s">
        <v>529</v>
      </c>
      <c r="O83" t="s">
        <v>529</v>
      </c>
      <c r="P83" t="s">
        <v>529</v>
      </c>
      <c r="Q83" t="s">
        <v>77</v>
      </c>
      <c r="R83" t="s">
        <v>424</v>
      </c>
      <c r="S83" t="s">
        <v>77</v>
      </c>
      <c r="T83" t="s">
        <v>424</v>
      </c>
      <c r="U83" t="s">
        <v>77</v>
      </c>
      <c r="V83" t="s">
        <v>424</v>
      </c>
      <c r="W83" t="s">
        <v>77</v>
      </c>
      <c r="X83" t="s">
        <v>77</v>
      </c>
      <c r="Y83">
        <v>1</v>
      </c>
    </row>
    <row r="84" spans="1:25">
      <c r="A84" t="s">
        <v>612</v>
      </c>
      <c r="B84" t="s">
        <v>613</v>
      </c>
      <c r="C84" t="s">
        <v>76</v>
      </c>
      <c r="D84" t="s">
        <v>79</v>
      </c>
      <c r="E84" t="s">
        <v>54</v>
      </c>
      <c r="F84" t="s">
        <v>76</v>
      </c>
      <c r="G84">
        <v>2023</v>
      </c>
      <c r="H84" t="s">
        <v>110</v>
      </c>
      <c r="I84" t="s">
        <v>76</v>
      </c>
      <c r="J84" t="s">
        <v>435</v>
      </c>
      <c r="K84" t="s">
        <v>452</v>
      </c>
      <c r="L84" t="s">
        <v>585</v>
      </c>
      <c r="M84" t="s">
        <v>593</v>
      </c>
      <c r="N84" t="s">
        <v>529</v>
      </c>
      <c r="O84" t="s">
        <v>529</v>
      </c>
      <c r="P84" t="s">
        <v>529</v>
      </c>
      <c r="Q84" t="s">
        <v>77</v>
      </c>
      <c r="R84" t="s">
        <v>424</v>
      </c>
      <c r="S84" t="s">
        <v>77</v>
      </c>
      <c r="T84" t="s">
        <v>424</v>
      </c>
      <c r="U84" t="s">
        <v>77</v>
      </c>
      <c r="V84" t="s">
        <v>424</v>
      </c>
      <c r="W84" t="s">
        <v>77</v>
      </c>
      <c r="X84" t="s">
        <v>77</v>
      </c>
      <c r="Y84">
        <v>1</v>
      </c>
    </row>
    <row r="85" spans="1:25">
      <c r="A85" t="s">
        <v>612</v>
      </c>
      <c r="B85" t="s">
        <v>613</v>
      </c>
      <c r="C85" t="s">
        <v>76</v>
      </c>
      <c r="D85" t="s">
        <v>79</v>
      </c>
      <c r="E85" t="s">
        <v>54</v>
      </c>
      <c r="F85" t="s">
        <v>76</v>
      </c>
      <c r="G85">
        <v>2023</v>
      </c>
      <c r="H85" t="s">
        <v>120</v>
      </c>
      <c r="I85" t="s">
        <v>76</v>
      </c>
      <c r="J85" t="s">
        <v>435</v>
      </c>
      <c r="K85" t="s">
        <v>449</v>
      </c>
      <c r="L85" t="s">
        <v>585</v>
      </c>
      <c r="M85" t="s">
        <v>593</v>
      </c>
      <c r="N85" t="s">
        <v>529</v>
      </c>
      <c r="O85" t="s">
        <v>529</v>
      </c>
      <c r="P85" t="s">
        <v>529</v>
      </c>
      <c r="Q85" t="s">
        <v>77</v>
      </c>
      <c r="R85" t="s">
        <v>424</v>
      </c>
      <c r="S85" t="s">
        <v>77</v>
      </c>
      <c r="T85" t="s">
        <v>424</v>
      </c>
      <c r="U85" t="s">
        <v>77</v>
      </c>
      <c r="V85" t="s">
        <v>424</v>
      </c>
      <c r="W85" t="s">
        <v>77</v>
      </c>
      <c r="X85" t="s">
        <v>616</v>
      </c>
      <c r="Y85">
        <v>1</v>
      </c>
    </row>
    <row r="86" spans="1:25">
      <c r="A86" t="s">
        <v>617</v>
      </c>
      <c r="B86" t="s">
        <v>618</v>
      </c>
      <c r="C86" t="s">
        <v>76</v>
      </c>
      <c r="D86" t="s">
        <v>79</v>
      </c>
      <c r="E86" t="s">
        <v>54</v>
      </c>
      <c r="F86" t="s">
        <v>76</v>
      </c>
      <c r="G86">
        <v>2023</v>
      </c>
      <c r="H86" t="s">
        <v>126</v>
      </c>
      <c r="I86" t="s">
        <v>76</v>
      </c>
      <c r="J86" t="s">
        <v>112</v>
      </c>
      <c r="K86" t="s">
        <v>584</v>
      </c>
      <c r="L86" t="s">
        <v>585</v>
      </c>
      <c r="M86" t="s">
        <v>421</v>
      </c>
      <c r="N86" t="s">
        <v>529</v>
      </c>
      <c r="O86" t="s">
        <v>586</v>
      </c>
      <c r="P86" t="s">
        <v>586</v>
      </c>
      <c r="Q86" t="s">
        <v>77</v>
      </c>
      <c r="R86" t="s">
        <v>424</v>
      </c>
      <c r="S86" t="s">
        <v>77</v>
      </c>
      <c r="T86" t="s">
        <v>77</v>
      </c>
      <c r="U86" t="s">
        <v>77</v>
      </c>
      <c r="V86" t="s">
        <v>77</v>
      </c>
      <c r="W86" t="s">
        <v>77</v>
      </c>
      <c r="X86" t="s">
        <v>619</v>
      </c>
      <c r="Y86">
        <v>1</v>
      </c>
    </row>
    <row r="87" spans="1:25">
      <c r="A87" t="s">
        <v>617</v>
      </c>
      <c r="B87" t="s">
        <v>618</v>
      </c>
      <c r="C87" t="s">
        <v>76</v>
      </c>
      <c r="D87" t="s">
        <v>79</v>
      </c>
      <c r="E87" t="s">
        <v>54</v>
      </c>
      <c r="F87" t="s">
        <v>76</v>
      </c>
      <c r="G87">
        <v>2023</v>
      </c>
      <c r="H87" t="s">
        <v>112</v>
      </c>
      <c r="I87" t="s">
        <v>435</v>
      </c>
      <c r="J87" t="s">
        <v>77</v>
      </c>
      <c r="K87" t="s">
        <v>430</v>
      </c>
      <c r="L87" t="s">
        <v>529</v>
      </c>
      <c r="M87" t="s">
        <v>586</v>
      </c>
      <c r="N87" t="s">
        <v>586</v>
      </c>
      <c r="O87" t="s">
        <v>586</v>
      </c>
      <c r="P87" t="s">
        <v>586</v>
      </c>
      <c r="Q87" t="s">
        <v>77</v>
      </c>
      <c r="R87" t="s">
        <v>77</v>
      </c>
      <c r="S87" t="s">
        <v>77</v>
      </c>
      <c r="T87" t="s">
        <v>77</v>
      </c>
      <c r="U87" t="s">
        <v>77</v>
      </c>
      <c r="V87" t="s">
        <v>77</v>
      </c>
      <c r="W87" t="s">
        <v>77</v>
      </c>
      <c r="X87" t="s">
        <v>77</v>
      </c>
      <c r="Y87">
        <v>1</v>
      </c>
    </row>
    <row r="88" spans="1:25">
      <c r="A88" t="s">
        <v>617</v>
      </c>
      <c r="B88" t="s">
        <v>618</v>
      </c>
      <c r="C88" t="s">
        <v>76</v>
      </c>
      <c r="D88" t="s">
        <v>79</v>
      </c>
      <c r="E88" t="s">
        <v>54</v>
      </c>
      <c r="F88" t="s">
        <v>76</v>
      </c>
      <c r="G88">
        <v>2023</v>
      </c>
      <c r="H88" t="s">
        <v>120</v>
      </c>
      <c r="I88" t="s">
        <v>76</v>
      </c>
      <c r="J88" t="s">
        <v>112</v>
      </c>
      <c r="K88" t="s">
        <v>449</v>
      </c>
      <c r="L88" t="s">
        <v>585</v>
      </c>
      <c r="M88" t="s">
        <v>421</v>
      </c>
      <c r="N88" t="s">
        <v>529</v>
      </c>
      <c r="O88" t="s">
        <v>586</v>
      </c>
      <c r="P88" t="s">
        <v>586</v>
      </c>
      <c r="Q88" t="s">
        <v>77</v>
      </c>
      <c r="R88" t="s">
        <v>424</v>
      </c>
      <c r="S88" t="s">
        <v>77</v>
      </c>
      <c r="T88" t="s">
        <v>77</v>
      </c>
      <c r="U88" t="s">
        <v>77</v>
      </c>
      <c r="V88" t="s">
        <v>77</v>
      </c>
      <c r="W88" t="s">
        <v>77</v>
      </c>
      <c r="X88" t="s">
        <v>619</v>
      </c>
      <c r="Y88">
        <v>1</v>
      </c>
    </row>
    <row r="89" spans="1:25">
      <c r="A89" t="s">
        <v>617</v>
      </c>
      <c r="B89" t="s">
        <v>618</v>
      </c>
      <c r="C89" t="s">
        <v>76</v>
      </c>
      <c r="D89" t="s">
        <v>79</v>
      </c>
      <c r="E89" t="s">
        <v>54</v>
      </c>
      <c r="F89" t="s">
        <v>76</v>
      </c>
      <c r="G89">
        <v>2023</v>
      </c>
      <c r="H89" t="s">
        <v>128</v>
      </c>
      <c r="I89" t="s">
        <v>435</v>
      </c>
      <c r="J89" t="s">
        <v>77</v>
      </c>
      <c r="K89" t="s">
        <v>447</v>
      </c>
      <c r="L89" t="s">
        <v>529</v>
      </c>
      <c r="M89" t="s">
        <v>586</v>
      </c>
      <c r="N89" t="s">
        <v>586</v>
      </c>
      <c r="O89" t="s">
        <v>586</v>
      </c>
      <c r="P89" t="s">
        <v>586</v>
      </c>
      <c r="Q89" t="s">
        <v>77</v>
      </c>
      <c r="R89" t="s">
        <v>77</v>
      </c>
      <c r="S89" t="s">
        <v>77</v>
      </c>
      <c r="T89" t="s">
        <v>77</v>
      </c>
      <c r="U89" t="s">
        <v>77</v>
      </c>
      <c r="V89" t="s">
        <v>77</v>
      </c>
      <c r="W89" t="s">
        <v>77</v>
      </c>
      <c r="X89" t="s">
        <v>77</v>
      </c>
      <c r="Y89">
        <v>1</v>
      </c>
    </row>
    <row r="90" spans="1:25">
      <c r="A90" t="s">
        <v>617</v>
      </c>
      <c r="B90" t="s">
        <v>618</v>
      </c>
      <c r="C90" t="s">
        <v>76</v>
      </c>
      <c r="D90" t="s">
        <v>79</v>
      </c>
      <c r="E90" t="s">
        <v>54</v>
      </c>
      <c r="F90" t="s">
        <v>76</v>
      </c>
      <c r="G90">
        <v>2023</v>
      </c>
      <c r="H90" t="s">
        <v>454</v>
      </c>
      <c r="I90" t="s">
        <v>435</v>
      </c>
      <c r="J90" t="s">
        <v>77</v>
      </c>
      <c r="K90" t="s">
        <v>587</v>
      </c>
      <c r="L90" t="s">
        <v>529</v>
      </c>
      <c r="M90" t="s">
        <v>586</v>
      </c>
      <c r="N90" t="s">
        <v>586</v>
      </c>
      <c r="O90" t="s">
        <v>586</v>
      </c>
      <c r="P90" t="s">
        <v>586</v>
      </c>
      <c r="Q90" t="s">
        <v>77</v>
      </c>
      <c r="R90" t="s">
        <v>77</v>
      </c>
      <c r="S90" t="s">
        <v>77</v>
      </c>
      <c r="T90" t="s">
        <v>77</v>
      </c>
      <c r="U90" t="s">
        <v>77</v>
      </c>
      <c r="V90" t="s">
        <v>77</v>
      </c>
      <c r="W90" t="s">
        <v>77</v>
      </c>
      <c r="X90" t="s">
        <v>77</v>
      </c>
      <c r="Y90">
        <v>1</v>
      </c>
    </row>
    <row r="91" spans="1:25">
      <c r="A91" t="s">
        <v>617</v>
      </c>
      <c r="B91" t="s">
        <v>618</v>
      </c>
      <c r="C91" t="s">
        <v>76</v>
      </c>
      <c r="D91" t="s">
        <v>79</v>
      </c>
      <c r="E91" t="s">
        <v>54</v>
      </c>
      <c r="F91" t="s">
        <v>76</v>
      </c>
      <c r="G91">
        <v>2023</v>
      </c>
      <c r="H91" t="s">
        <v>435</v>
      </c>
      <c r="I91" t="s">
        <v>435</v>
      </c>
      <c r="J91" t="s">
        <v>77</v>
      </c>
      <c r="K91" t="s">
        <v>443</v>
      </c>
      <c r="L91" t="s">
        <v>529</v>
      </c>
      <c r="M91" t="s">
        <v>586</v>
      </c>
      <c r="N91" t="s">
        <v>586</v>
      </c>
      <c r="O91" t="s">
        <v>586</v>
      </c>
      <c r="P91" t="s">
        <v>586</v>
      </c>
      <c r="Q91" t="s">
        <v>77</v>
      </c>
      <c r="R91" t="s">
        <v>77</v>
      </c>
      <c r="S91" t="s">
        <v>77</v>
      </c>
      <c r="T91" t="s">
        <v>77</v>
      </c>
      <c r="U91" t="s">
        <v>77</v>
      </c>
      <c r="V91" t="s">
        <v>77</v>
      </c>
      <c r="W91" t="s">
        <v>77</v>
      </c>
      <c r="X91" t="s">
        <v>77</v>
      </c>
      <c r="Y91">
        <v>1</v>
      </c>
    </row>
    <row r="92" spans="1:25">
      <c r="A92" t="s">
        <v>617</v>
      </c>
      <c r="B92" t="s">
        <v>618</v>
      </c>
      <c r="C92" t="s">
        <v>76</v>
      </c>
      <c r="D92" t="s">
        <v>79</v>
      </c>
      <c r="E92" t="s">
        <v>54</v>
      </c>
      <c r="F92" t="s">
        <v>76</v>
      </c>
      <c r="G92">
        <v>2023</v>
      </c>
      <c r="H92" t="s">
        <v>116</v>
      </c>
      <c r="I92" t="s">
        <v>76</v>
      </c>
      <c r="J92" t="s">
        <v>112</v>
      </c>
      <c r="K92" t="s">
        <v>437</v>
      </c>
      <c r="L92" t="s">
        <v>585</v>
      </c>
      <c r="M92" t="s">
        <v>421</v>
      </c>
      <c r="N92" t="s">
        <v>529</v>
      </c>
      <c r="O92" t="s">
        <v>586</v>
      </c>
      <c r="P92" t="s">
        <v>586</v>
      </c>
      <c r="Q92" t="s">
        <v>77</v>
      </c>
      <c r="R92" t="s">
        <v>424</v>
      </c>
      <c r="S92" t="s">
        <v>77</v>
      </c>
      <c r="T92" t="s">
        <v>77</v>
      </c>
      <c r="U92" t="s">
        <v>77</v>
      </c>
      <c r="V92" t="s">
        <v>77</v>
      </c>
      <c r="W92" t="s">
        <v>77</v>
      </c>
      <c r="X92" t="s">
        <v>619</v>
      </c>
      <c r="Y92">
        <v>1</v>
      </c>
    </row>
    <row r="93" spans="1:25">
      <c r="A93" t="s">
        <v>617</v>
      </c>
      <c r="B93" t="s">
        <v>618</v>
      </c>
      <c r="C93" t="s">
        <v>76</v>
      </c>
      <c r="D93" t="s">
        <v>79</v>
      </c>
      <c r="E93" t="s">
        <v>54</v>
      </c>
      <c r="F93" t="s">
        <v>76</v>
      </c>
      <c r="G93">
        <v>2023</v>
      </c>
      <c r="H93" t="s">
        <v>110</v>
      </c>
      <c r="I93" t="s">
        <v>76</v>
      </c>
      <c r="J93" t="s">
        <v>112</v>
      </c>
      <c r="K93" t="s">
        <v>452</v>
      </c>
      <c r="L93" t="s">
        <v>585</v>
      </c>
      <c r="M93" t="s">
        <v>421</v>
      </c>
      <c r="N93" t="s">
        <v>529</v>
      </c>
      <c r="O93" t="s">
        <v>586</v>
      </c>
      <c r="P93" t="s">
        <v>586</v>
      </c>
      <c r="Q93" t="s">
        <v>77</v>
      </c>
      <c r="R93" t="s">
        <v>424</v>
      </c>
      <c r="S93" t="s">
        <v>77</v>
      </c>
      <c r="T93" t="s">
        <v>77</v>
      </c>
      <c r="U93" t="s">
        <v>77</v>
      </c>
      <c r="V93" t="s">
        <v>77</v>
      </c>
      <c r="W93" t="s">
        <v>77</v>
      </c>
      <c r="X93" t="s">
        <v>619</v>
      </c>
      <c r="Y93">
        <v>1</v>
      </c>
    </row>
    <row r="94" spans="1:25">
      <c r="A94" t="s">
        <v>617</v>
      </c>
      <c r="B94" t="s">
        <v>618</v>
      </c>
      <c r="C94" t="s">
        <v>76</v>
      </c>
      <c r="D94" t="s">
        <v>79</v>
      </c>
      <c r="E94" t="s">
        <v>54</v>
      </c>
      <c r="F94" t="s">
        <v>76</v>
      </c>
      <c r="G94">
        <v>2023</v>
      </c>
      <c r="H94" t="s">
        <v>114</v>
      </c>
      <c r="I94" t="s">
        <v>76</v>
      </c>
      <c r="J94" t="s">
        <v>112</v>
      </c>
      <c r="K94" t="s">
        <v>457</v>
      </c>
      <c r="L94" t="s">
        <v>585</v>
      </c>
      <c r="M94" t="s">
        <v>421</v>
      </c>
      <c r="N94" t="s">
        <v>529</v>
      </c>
      <c r="O94" t="s">
        <v>586</v>
      </c>
      <c r="P94" t="s">
        <v>586</v>
      </c>
      <c r="Q94" t="s">
        <v>77</v>
      </c>
      <c r="R94" t="s">
        <v>424</v>
      </c>
      <c r="S94" t="s">
        <v>77</v>
      </c>
      <c r="T94" t="s">
        <v>77</v>
      </c>
      <c r="U94" t="s">
        <v>77</v>
      </c>
      <c r="V94" t="s">
        <v>77</v>
      </c>
      <c r="W94" t="s">
        <v>77</v>
      </c>
      <c r="X94" t="s">
        <v>619</v>
      </c>
      <c r="Y94">
        <v>1</v>
      </c>
    </row>
    <row r="95" spans="1:25">
      <c r="A95" t="s">
        <v>617</v>
      </c>
      <c r="B95" t="s">
        <v>618</v>
      </c>
      <c r="C95" t="s">
        <v>76</v>
      </c>
      <c r="D95" t="s">
        <v>79</v>
      </c>
      <c r="E95" t="s">
        <v>54</v>
      </c>
      <c r="F95" t="s">
        <v>76</v>
      </c>
      <c r="G95">
        <v>2023</v>
      </c>
      <c r="H95" t="s">
        <v>76</v>
      </c>
      <c r="I95" t="s">
        <v>76</v>
      </c>
      <c r="J95" t="s">
        <v>112</v>
      </c>
      <c r="K95" t="s">
        <v>589</v>
      </c>
      <c r="L95" t="s">
        <v>585</v>
      </c>
      <c r="M95" t="s">
        <v>421</v>
      </c>
      <c r="N95" t="s">
        <v>529</v>
      </c>
      <c r="O95" t="s">
        <v>586</v>
      </c>
      <c r="P95" t="s">
        <v>586</v>
      </c>
      <c r="Q95" t="s">
        <v>77</v>
      </c>
      <c r="R95" t="s">
        <v>424</v>
      </c>
      <c r="S95" t="s">
        <v>77</v>
      </c>
      <c r="T95" t="s">
        <v>77</v>
      </c>
      <c r="U95" t="s">
        <v>77</v>
      </c>
      <c r="V95" t="s">
        <v>77</v>
      </c>
      <c r="W95" t="s">
        <v>77</v>
      </c>
      <c r="X95" t="s">
        <v>619</v>
      </c>
      <c r="Y95">
        <v>1</v>
      </c>
    </row>
    <row r="96" spans="1:25">
      <c r="A96" t="s">
        <v>617</v>
      </c>
      <c r="B96" t="s">
        <v>618</v>
      </c>
      <c r="C96" t="s">
        <v>76</v>
      </c>
      <c r="D96" t="s">
        <v>79</v>
      </c>
      <c r="E96" t="s">
        <v>54</v>
      </c>
      <c r="F96" t="s">
        <v>76</v>
      </c>
      <c r="G96">
        <v>2023</v>
      </c>
      <c r="H96" t="s">
        <v>124</v>
      </c>
      <c r="I96" t="s">
        <v>76</v>
      </c>
      <c r="J96" t="s">
        <v>112</v>
      </c>
      <c r="K96" t="s">
        <v>429</v>
      </c>
      <c r="L96" t="s">
        <v>585</v>
      </c>
      <c r="M96" t="s">
        <v>421</v>
      </c>
      <c r="N96" t="s">
        <v>529</v>
      </c>
      <c r="O96" t="s">
        <v>586</v>
      </c>
      <c r="P96" t="s">
        <v>586</v>
      </c>
      <c r="Q96" t="s">
        <v>77</v>
      </c>
      <c r="R96" t="s">
        <v>424</v>
      </c>
      <c r="S96" t="s">
        <v>77</v>
      </c>
      <c r="T96" t="s">
        <v>77</v>
      </c>
      <c r="U96" t="s">
        <v>77</v>
      </c>
      <c r="V96" t="s">
        <v>77</v>
      </c>
      <c r="W96" t="s">
        <v>77</v>
      </c>
      <c r="X96" t="s">
        <v>619</v>
      </c>
      <c r="Y96">
        <v>1</v>
      </c>
    </row>
    <row r="97" spans="1:25">
      <c r="A97" t="s">
        <v>617</v>
      </c>
      <c r="B97" t="s">
        <v>618</v>
      </c>
      <c r="C97" t="s">
        <v>76</v>
      </c>
      <c r="D97" t="s">
        <v>79</v>
      </c>
      <c r="E97" t="s">
        <v>54</v>
      </c>
      <c r="F97" t="s">
        <v>76</v>
      </c>
      <c r="G97">
        <v>2023</v>
      </c>
      <c r="H97" t="s">
        <v>122</v>
      </c>
      <c r="I97" t="s">
        <v>76</v>
      </c>
      <c r="J97" t="s">
        <v>112</v>
      </c>
      <c r="K97" t="s">
        <v>459</v>
      </c>
      <c r="L97" t="s">
        <v>585</v>
      </c>
      <c r="M97" t="s">
        <v>421</v>
      </c>
      <c r="N97" t="s">
        <v>529</v>
      </c>
      <c r="O97" t="s">
        <v>586</v>
      </c>
      <c r="P97" t="s">
        <v>586</v>
      </c>
      <c r="Q97" t="s">
        <v>77</v>
      </c>
      <c r="R97" t="s">
        <v>424</v>
      </c>
      <c r="S97" t="s">
        <v>77</v>
      </c>
      <c r="T97" t="s">
        <v>77</v>
      </c>
      <c r="U97" t="s">
        <v>77</v>
      </c>
      <c r="V97" t="s">
        <v>77</v>
      </c>
      <c r="W97" t="s">
        <v>77</v>
      </c>
      <c r="X97" t="s">
        <v>619</v>
      </c>
      <c r="Y97">
        <v>1</v>
      </c>
    </row>
    <row r="98" spans="1:25">
      <c r="A98" t="s">
        <v>617</v>
      </c>
      <c r="B98" t="s">
        <v>618</v>
      </c>
      <c r="C98" t="s">
        <v>76</v>
      </c>
      <c r="D98" t="s">
        <v>79</v>
      </c>
      <c r="E98" t="s">
        <v>54</v>
      </c>
      <c r="F98" t="s">
        <v>76</v>
      </c>
      <c r="G98">
        <v>2023</v>
      </c>
      <c r="H98" t="s">
        <v>118</v>
      </c>
      <c r="I98" t="s">
        <v>435</v>
      </c>
      <c r="J98" t="s">
        <v>77</v>
      </c>
      <c r="K98" t="s">
        <v>463</v>
      </c>
      <c r="L98" t="s">
        <v>529</v>
      </c>
      <c r="M98" t="s">
        <v>586</v>
      </c>
      <c r="N98" t="s">
        <v>586</v>
      </c>
      <c r="O98" t="s">
        <v>586</v>
      </c>
      <c r="P98" t="s">
        <v>586</v>
      </c>
      <c r="Q98" t="s">
        <v>77</v>
      </c>
      <c r="R98" t="s">
        <v>77</v>
      </c>
      <c r="S98" t="s">
        <v>77</v>
      </c>
      <c r="T98" t="s">
        <v>77</v>
      </c>
      <c r="U98" t="s">
        <v>77</v>
      </c>
      <c r="V98" t="s">
        <v>77</v>
      </c>
      <c r="W98" t="s">
        <v>77</v>
      </c>
      <c r="X98" t="s">
        <v>77</v>
      </c>
      <c r="Y98">
        <v>1</v>
      </c>
    </row>
    <row r="99" spans="1:25">
      <c r="A99" t="s">
        <v>620</v>
      </c>
      <c r="B99" t="s">
        <v>621</v>
      </c>
      <c r="C99" t="s">
        <v>76</v>
      </c>
      <c r="D99" t="s">
        <v>79</v>
      </c>
      <c r="E99" t="s">
        <v>54</v>
      </c>
      <c r="F99" t="s">
        <v>76</v>
      </c>
      <c r="G99">
        <v>2023</v>
      </c>
      <c r="H99" t="s">
        <v>114</v>
      </c>
      <c r="I99" t="s">
        <v>76</v>
      </c>
      <c r="J99" t="s">
        <v>112</v>
      </c>
      <c r="K99" t="s">
        <v>457</v>
      </c>
      <c r="L99" t="s">
        <v>585</v>
      </c>
      <c r="M99" t="s">
        <v>421</v>
      </c>
      <c r="N99" t="s">
        <v>529</v>
      </c>
      <c r="O99" t="s">
        <v>586</v>
      </c>
      <c r="P99" t="s">
        <v>586</v>
      </c>
      <c r="Q99" t="s">
        <v>77</v>
      </c>
      <c r="R99" t="s">
        <v>424</v>
      </c>
      <c r="S99" t="s">
        <v>77</v>
      </c>
      <c r="T99" t="s">
        <v>77</v>
      </c>
      <c r="U99" t="s">
        <v>77</v>
      </c>
      <c r="V99" t="s">
        <v>77</v>
      </c>
      <c r="W99" t="s">
        <v>77</v>
      </c>
      <c r="X99" t="s">
        <v>77</v>
      </c>
      <c r="Y99">
        <v>1</v>
      </c>
    </row>
    <row r="100" spans="1:25">
      <c r="A100" t="s">
        <v>620</v>
      </c>
      <c r="B100" t="s">
        <v>621</v>
      </c>
      <c r="C100" t="s">
        <v>76</v>
      </c>
      <c r="D100" t="s">
        <v>79</v>
      </c>
      <c r="E100" t="s">
        <v>54</v>
      </c>
      <c r="F100" t="s">
        <v>76</v>
      </c>
      <c r="G100">
        <v>2023</v>
      </c>
      <c r="H100" t="s">
        <v>454</v>
      </c>
      <c r="I100" t="s">
        <v>435</v>
      </c>
      <c r="J100" t="s">
        <v>77</v>
      </c>
      <c r="K100" t="s">
        <v>587</v>
      </c>
      <c r="L100" t="s">
        <v>529</v>
      </c>
      <c r="M100" t="s">
        <v>586</v>
      </c>
      <c r="N100" t="s">
        <v>586</v>
      </c>
      <c r="O100" t="s">
        <v>586</v>
      </c>
      <c r="P100" t="s">
        <v>586</v>
      </c>
      <c r="Q100" t="s">
        <v>77</v>
      </c>
      <c r="R100" t="s">
        <v>77</v>
      </c>
      <c r="S100" t="s">
        <v>77</v>
      </c>
      <c r="T100" t="s">
        <v>77</v>
      </c>
      <c r="U100" t="s">
        <v>77</v>
      </c>
      <c r="V100" t="s">
        <v>77</v>
      </c>
      <c r="W100" t="s">
        <v>77</v>
      </c>
      <c r="X100" t="s">
        <v>77</v>
      </c>
      <c r="Y100">
        <v>1</v>
      </c>
    </row>
    <row r="101" spans="1:25">
      <c r="A101" t="s">
        <v>620</v>
      </c>
      <c r="B101" t="s">
        <v>621</v>
      </c>
      <c r="C101" t="s">
        <v>76</v>
      </c>
      <c r="D101" t="s">
        <v>79</v>
      </c>
      <c r="E101" t="s">
        <v>54</v>
      </c>
      <c r="F101" t="s">
        <v>76</v>
      </c>
      <c r="G101">
        <v>2023</v>
      </c>
      <c r="H101" t="s">
        <v>122</v>
      </c>
      <c r="I101" t="s">
        <v>435</v>
      </c>
      <c r="J101" t="s">
        <v>77</v>
      </c>
      <c r="K101" t="s">
        <v>459</v>
      </c>
      <c r="L101" t="s">
        <v>529</v>
      </c>
      <c r="M101" t="s">
        <v>586</v>
      </c>
      <c r="N101" t="s">
        <v>586</v>
      </c>
      <c r="O101" t="s">
        <v>586</v>
      </c>
      <c r="P101" t="s">
        <v>586</v>
      </c>
      <c r="Q101" t="s">
        <v>77</v>
      </c>
      <c r="R101" t="s">
        <v>77</v>
      </c>
      <c r="S101" t="s">
        <v>77</v>
      </c>
      <c r="T101" t="s">
        <v>77</v>
      </c>
      <c r="U101" t="s">
        <v>77</v>
      </c>
      <c r="V101" t="s">
        <v>77</v>
      </c>
      <c r="W101" t="s">
        <v>77</v>
      </c>
      <c r="X101" t="s">
        <v>77</v>
      </c>
      <c r="Y101">
        <v>1</v>
      </c>
    </row>
    <row r="102" spans="1:25">
      <c r="A102" t="s">
        <v>620</v>
      </c>
      <c r="B102" t="s">
        <v>621</v>
      </c>
      <c r="C102" t="s">
        <v>76</v>
      </c>
      <c r="D102" t="s">
        <v>79</v>
      </c>
      <c r="E102" t="s">
        <v>54</v>
      </c>
      <c r="F102" t="s">
        <v>76</v>
      </c>
      <c r="G102">
        <v>2023</v>
      </c>
      <c r="H102" t="s">
        <v>120</v>
      </c>
      <c r="I102" t="s">
        <v>76</v>
      </c>
      <c r="J102" t="s">
        <v>112</v>
      </c>
      <c r="K102" t="s">
        <v>449</v>
      </c>
      <c r="L102" t="s">
        <v>585</v>
      </c>
      <c r="M102" t="s">
        <v>421</v>
      </c>
      <c r="N102" t="s">
        <v>529</v>
      </c>
      <c r="O102" t="s">
        <v>586</v>
      </c>
      <c r="P102" t="s">
        <v>586</v>
      </c>
      <c r="Q102" t="s">
        <v>77</v>
      </c>
      <c r="R102" t="s">
        <v>424</v>
      </c>
      <c r="S102" t="s">
        <v>77</v>
      </c>
      <c r="T102" t="s">
        <v>77</v>
      </c>
      <c r="U102" t="s">
        <v>77</v>
      </c>
      <c r="V102" t="s">
        <v>77</v>
      </c>
      <c r="W102" t="s">
        <v>77</v>
      </c>
      <c r="X102" t="s">
        <v>77</v>
      </c>
      <c r="Y102">
        <v>1</v>
      </c>
    </row>
    <row r="103" spans="1:25">
      <c r="A103" t="s">
        <v>620</v>
      </c>
      <c r="B103" t="s">
        <v>621</v>
      </c>
      <c r="C103" t="s">
        <v>76</v>
      </c>
      <c r="D103" t="s">
        <v>79</v>
      </c>
      <c r="E103" t="s">
        <v>54</v>
      </c>
      <c r="F103" t="s">
        <v>76</v>
      </c>
      <c r="G103">
        <v>2023</v>
      </c>
      <c r="H103" t="s">
        <v>128</v>
      </c>
      <c r="I103" t="s">
        <v>76</v>
      </c>
      <c r="J103" t="s">
        <v>112</v>
      </c>
      <c r="K103" t="s">
        <v>447</v>
      </c>
      <c r="L103" t="s">
        <v>585</v>
      </c>
      <c r="M103" t="s">
        <v>421</v>
      </c>
      <c r="N103" t="s">
        <v>529</v>
      </c>
      <c r="O103" t="s">
        <v>586</v>
      </c>
      <c r="P103" t="s">
        <v>586</v>
      </c>
      <c r="Q103" t="s">
        <v>77</v>
      </c>
      <c r="R103" t="s">
        <v>424</v>
      </c>
      <c r="S103" t="s">
        <v>77</v>
      </c>
      <c r="T103" t="s">
        <v>77</v>
      </c>
      <c r="U103" t="s">
        <v>77</v>
      </c>
      <c r="V103" t="s">
        <v>77</v>
      </c>
      <c r="W103" t="s">
        <v>77</v>
      </c>
      <c r="X103" t="s">
        <v>77</v>
      </c>
      <c r="Y103">
        <v>1</v>
      </c>
    </row>
    <row r="104" spans="1:25">
      <c r="A104" t="s">
        <v>620</v>
      </c>
      <c r="B104" t="s">
        <v>621</v>
      </c>
      <c r="C104" t="s">
        <v>76</v>
      </c>
      <c r="D104" t="s">
        <v>79</v>
      </c>
      <c r="E104" t="s">
        <v>54</v>
      </c>
      <c r="F104" t="s">
        <v>76</v>
      </c>
      <c r="G104">
        <v>2023</v>
      </c>
      <c r="H104" t="s">
        <v>435</v>
      </c>
      <c r="I104" t="s">
        <v>435</v>
      </c>
      <c r="J104" t="s">
        <v>77</v>
      </c>
      <c r="K104" t="s">
        <v>443</v>
      </c>
      <c r="L104" t="s">
        <v>529</v>
      </c>
      <c r="M104" t="s">
        <v>586</v>
      </c>
      <c r="N104" t="s">
        <v>586</v>
      </c>
      <c r="O104" t="s">
        <v>586</v>
      </c>
      <c r="P104" t="s">
        <v>586</v>
      </c>
      <c r="Q104" t="s">
        <v>77</v>
      </c>
      <c r="R104" t="s">
        <v>77</v>
      </c>
      <c r="S104" t="s">
        <v>77</v>
      </c>
      <c r="T104" t="s">
        <v>77</v>
      </c>
      <c r="U104" t="s">
        <v>77</v>
      </c>
      <c r="V104" t="s">
        <v>77</v>
      </c>
      <c r="W104" t="s">
        <v>77</v>
      </c>
      <c r="X104" t="s">
        <v>77</v>
      </c>
      <c r="Y104">
        <v>1</v>
      </c>
    </row>
    <row r="105" spans="1:25">
      <c r="A105" t="s">
        <v>620</v>
      </c>
      <c r="B105" t="s">
        <v>621</v>
      </c>
      <c r="C105" t="s">
        <v>76</v>
      </c>
      <c r="D105" t="s">
        <v>79</v>
      </c>
      <c r="E105" t="s">
        <v>54</v>
      </c>
      <c r="F105" t="s">
        <v>76</v>
      </c>
      <c r="G105">
        <v>2023</v>
      </c>
      <c r="H105" t="s">
        <v>110</v>
      </c>
      <c r="I105" t="s">
        <v>435</v>
      </c>
      <c r="J105" t="s">
        <v>77</v>
      </c>
      <c r="K105" t="s">
        <v>452</v>
      </c>
      <c r="L105" t="s">
        <v>529</v>
      </c>
      <c r="M105" t="s">
        <v>586</v>
      </c>
      <c r="N105" t="s">
        <v>586</v>
      </c>
      <c r="O105" t="s">
        <v>586</v>
      </c>
      <c r="P105" t="s">
        <v>586</v>
      </c>
      <c r="Q105" t="s">
        <v>77</v>
      </c>
      <c r="R105" t="s">
        <v>77</v>
      </c>
      <c r="S105" t="s">
        <v>77</v>
      </c>
      <c r="T105" t="s">
        <v>77</v>
      </c>
      <c r="U105" t="s">
        <v>77</v>
      </c>
      <c r="V105" t="s">
        <v>77</v>
      </c>
      <c r="W105" t="s">
        <v>77</v>
      </c>
      <c r="X105" t="s">
        <v>77</v>
      </c>
      <c r="Y105">
        <v>1</v>
      </c>
    </row>
    <row r="106" spans="1:25">
      <c r="A106" t="s">
        <v>620</v>
      </c>
      <c r="B106" t="s">
        <v>621</v>
      </c>
      <c r="C106" t="s">
        <v>76</v>
      </c>
      <c r="D106" t="s">
        <v>79</v>
      </c>
      <c r="E106" t="s">
        <v>54</v>
      </c>
      <c r="F106" t="s">
        <v>76</v>
      </c>
      <c r="G106">
        <v>2023</v>
      </c>
      <c r="H106" t="s">
        <v>126</v>
      </c>
      <c r="I106" t="s">
        <v>76</v>
      </c>
      <c r="J106" t="s">
        <v>112</v>
      </c>
      <c r="K106" t="s">
        <v>584</v>
      </c>
      <c r="L106" t="s">
        <v>585</v>
      </c>
      <c r="M106" t="s">
        <v>421</v>
      </c>
      <c r="N106" t="s">
        <v>529</v>
      </c>
      <c r="O106" t="s">
        <v>586</v>
      </c>
      <c r="P106" t="s">
        <v>586</v>
      </c>
      <c r="Q106" t="s">
        <v>77</v>
      </c>
      <c r="R106" t="s">
        <v>424</v>
      </c>
      <c r="S106" t="s">
        <v>77</v>
      </c>
      <c r="T106" t="s">
        <v>77</v>
      </c>
      <c r="U106" t="s">
        <v>77</v>
      </c>
      <c r="V106" t="s">
        <v>77</v>
      </c>
      <c r="W106" t="s">
        <v>77</v>
      </c>
      <c r="X106" t="s">
        <v>77</v>
      </c>
      <c r="Y106">
        <v>1</v>
      </c>
    </row>
    <row r="107" spans="1:25">
      <c r="A107" t="s">
        <v>620</v>
      </c>
      <c r="B107" t="s">
        <v>621</v>
      </c>
      <c r="C107" t="s">
        <v>76</v>
      </c>
      <c r="D107" t="s">
        <v>79</v>
      </c>
      <c r="E107" t="s">
        <v>54</v>
      </c>
      <c r="F107" t="s">
        <v>76</v>
      </c>
      <c r="G107">
        <v>2023</v>
      </c>
      <c r="H107" t="s">
        <v>124</v>
      </c>
      <c r="I107" t="s">
        <v>435</v>
      </c>
      <c r="J107" t="s">
        <v>112</v>
      </c>
      <c r="K107" t="s">
        <v>429</v>
      </c>
      <c r="L107" t="s">
        <v>529</v>
      </c>
      <c r="M107" t="s">
        <v>421</v>
      </c>
      <c r="N107" t="s">
        <v>586</v>
      </c>
      <c r="O107" t="s">
        <v>586</v>
      </c>
      <c r="P107" t="s">
        <v>586</v>
      </c>
      <c r="Q107" t="s">
        <v>77</v>
      </c>
      <c r="R107" t="s">
        <v>77</v>
      </c>
      <c r="S107" t="s">
        <v>77</v>
      </c>
      <c r="T107" t="s">
        <v>77</v>
      </c>
      <c r="U107" t="s">
        <v>77</v>
      </c>
      <c r="V107" t="s">
        <v>77</v>
      </c>
      <c r="W107" t="s">
        <v>77</v>
      </c>
      <c r="X107" t="s">
        <v>77</v>
      </c>
      <c r="Y107">
        <v>1</v>
      </c>
    </row>
    <row r="108" spans="1:25">
      <c r="A108" t="s">
        <v>620</v>
      </c>
      <c r="B108" t="s">
        <v>621</v>
      </c>
      <c r="C108" t="s">
        <v>76</v>
      </c>
      <c r="D108" t="s">
        <v>79</v>
      </c>
      <c r="E108" t="s">
        <v>54</v>
      </c>
      <c r="F108" t="s">
        <v>76</v>
      </c>
      <c r="G108">
        <v>2023</v>
      </c>
      <c r="H108" t="s">
        <v>76</v>
      </c>
      <c r="I108" t="s">
        <v>76</v>
      </c>
      <c r="J108" t="s">
        <v>112</v>
      </c>
      <c r="K108" t="s">
        <v>589</v>
      </c>
      <c r="L108" t="s">
        <v>585</v>
      </c>
      <c r="M108" t="s">
        <v>421</v>
      </c>
      <c r="N108" t="s">
        <v>529</v>
      </c>
      <c r="O108" t="s">
        <v>586</v>
      </c>
      <c r="P108" t="s">
        <v>586</v>
      </c>
      <c r="Q108" t="s">
        <v>77</v>
      </c>
      <c r="R108" t="s">
        <v>424</v>
      </c>
      <c r="S108" t="s">
        <v>77</v>
      </c>
      <c r="T108" t="s">
        <v>77</v>
      </c>
      <c r="U108" t="s">
        <v>77</v>
      </c>
      <c r="V108" t="s">
        <v>77</v>
      </c>
      <c r="W108" t="s">
        <v>77</v>
      </c>
      <c r="X108" t="s">
        <v>77</v>
      </c>
      <c r="Y108">
        <v>1</v>
      </c>
    </row>
    <row r="109" spans="1:25">
      <c r="A109" t="s">
        <v>620</v>
      </c>
      <c r="B109" t="s">
        <v>621</v>
      </c>
      <c r="C109" t="s">
        <v>76</v>
      </c>
      <c r="D109" t="s">
        <v>79</v>
      </c>
      <c r="E109" t="s">
        <v>54</v>
      </c>
      <c r="F109" t="s">
        <v>76</v>
      </c>
      <c r="G109">
        <v>2023</v>
      </c>
      <c r="H109" t="s">
        <v>118</v>
      </c>
      <c r="I109" t="s">
        <v>435</v>
      </c>
      <c r="J109" t="s">
        <v>77</v>
      </c>
      <c r="K109" t="s">
        <v>463</v>
      </c>
      <c r="L109" t="s">
        <v>529</v>
      </c>
      <c r="M109" t="s">
        <v>586</v>
      </c>
      <c r="N109" t="s">
        <v>586</v>
      </c>
      <c r="O109" t="s">
        <v>586</v>
      </c>
      <c r="P109" t="s">
        <v>586</v>
      </c>
      <c r="Q109" t="s">
        <v>77</v>
      </c>
      <c r="R109" t="s">
        <v>77</v>
      </c>
      <c r="S109" t="s">
        <v>77</v>
      </c>
      <c r="T109" t="s">
        <v>77</v>
      </c>
      <c r="U109" t="s">
        <v>77</v>
      </c>
      <c r="V109" t="s">
        <v>77</v>
      </c>
      <c r="W109" t="s">
        <v>77</v>
      </c>
      <c r="X109" t="s">
        <v>77</v>
      </c>
      <c r="Y109">
        <v>1</v>
      </c>
    </row>
    <row r="110" spans="1:25">
      <c r="A110" t="s">
        <v>620</v>
      </c>
      <c r="B110" t="s">
        <v>621</v>
      </c>
      <c r="C110" t="s">
        <v>76</v>
      </c>
      <c r="D110" t="s">
        <v>79</v>
      </c>
      <c r="E110" t="s">
        <v>54</v>
      </c>
      <c r="F110" t="s">
        <v>76</v>
      </c>
      <c r="G110">
        <v>2023</v>
      </c>
      <c r="H110" t="s">
        <v>116</v>
      </c>
      <c r="I110" t="s">
        <v>76</v>
      </c>
      <c r="J110" t="s">
        <v>112</v>
      </c>
      <c r="K110" t="s">
        <v>437</v>
      </c>
      <c r="L110" t="s">
        <v>585</v>
      </c>
      <c r="M110" t="s">
        <v>421</v>
      </c>
      <c r="N110" t="s">
        <v>529</v>
      </c>
      <c r="O110" t="s">
        <v>586</v>
      </c>
      <c r="P110" t="s">
        <v>586</v>
      </c>
      <c r="Q110" t="s">
        <v>77</v>
      </c>
      <c r="R110" t="s">
        <v>424</v>
      </c>
      <c r="S110" t="s">
        <v>77</v>
      </c>
      <c r="T110" t="s">
        <v>77</v>
      </c>
      <c r="U110" t="s">
        <v>77</v>
      </c>
      <c r="V110" t="s">
        <v>77</v>
      </c>
      <c r="W110" t="s">
        <v>77</v>
      </c>
      <c r="X110" t="s">
        <v>77</v>
      </c>
      <c r="Y110">
        <v>1</v>
      </c>
    </row>
    <row r="111" spans="1:25">
      <c r="A111" t="s">
        <v>620</v>
      </c>
      <c r="B111" t="s">
        <v>621</v>
      </c>
      <c r="C111" t="s">
        <v>76</v>
      </c>
      <c r="D111" t="s">
        <v>79</v>
      </c>
      <c r="E111" t="s">
        <v>54</v>
      </c>
      <c r="F111" t="s">
        <v>76</v>
      </c>
      <c r="G111">
        <v>2023</v>
      </c>
      <c r="H111" t="s">
        <v>112</v>
      </c>
      <c r="I111" t="s">
        <v>435</v>
      </c>
      <c r="J111" t="s">
        <v>77</v>
      </c>
      <c r="K111" t="s">
        <v>430</v>
      </c>
      <c r="L111" t="s">
        <v>529</v>
      </c>
      <c r="M111" t="s">
        <v>586</v>
      </c>
      <c r="N111" t="s">
        <v>586</v>
      </c>
      <c r="O111" t="s">
        <v>586</v>
      </c>
      <c r="P111" t="s">
        <v>586</v>
      </c>
      <c r="Q111" t="s">
        <v>77</v>
      </c>
      <c r="R111" t="s">
        <v>77</v>
      </c>
      <c r="S111" t="s">
        <v>77</v>
      </c>
      <c r="T111" t="s">
        <v>77</v>
      </c>
      <c r="U111" t="s">
        <v>77</v>
      </c>
      <c r="V111" t="s">
        <v>77</v>
      </c>
      <c r="W111" t="s">
        <v>77</v>
      </c>
      <c r="X111" t="s">
        <v>77</v>
      </c>
      <c r="Y111">
        <v>1</v>
      </c>
    </row>
    <row r="112" spans="1:25">
      <c r="A112" t="s">
        <v>622</v>
      </c>
      <c r="B112" t="s">
        <v>623</v>
      </c>
      <c r="C112" t="s">
        <v>76</v>
      </c>
      <c r="D112" t="s">
        <v>79</v>
      </c>
      <c r="E112" t="s">
        <v>54</v>
      </c>
      <c r="F112" t="s">
        <v>76</v>
      </c>
      <c r="G112">
        <v>2023</v>
      </c>
      <c r="H112" t="s">
        <v>114</v>
      </c>
      <c r="I112" t="s">
        <v>76</v>
      </c>
      <c r="J112" t="s">
        <v>112</v>
      </c>
      <c r="K112" t="s">
        <v>457</v>
      </c>
      <c r="L112" t="s">
        <v>585</v>
      </c>
      <c r="M112" t="s">
        <v>421</v>
      </c>
      <c r="N112" t="s">
        <v>529</v>
      </c>
      <c r="O112" t="s">
        <v>586</v>
      </c>
      <c r="P112" t="s">
        <v>586</v>
      </c>
      <c r="Q112" t="s">
        <v>77</v>
      </c>
      <c r="R112" t="s">
        <v>424</v>
      </c>
      <c r="S112" t="s">
        <v>77</v>
      </c>
      <c r="T112" t="s">
        <v>77</v>
      </c>
      <c r="U112" t="s">
        <v>77</v>
      </c>
      <c r="V112" t="s">
        <v>77</v>
      </c>
      <c r="W112" t="s">
        <v>77</v>
      </c>
      <c r="X112" t="s">
        <v>77</v>
      </c>
      <c r="Y112">
        <v>1</v>
      </c>
    </row>
    <row r="113" spans="1:25">
      <c r="A113" t="s">
        <v>622</v>
      </c>
      <c r="B113" t="s">
        <v>623</v>
      </c>
      <c r="C113" t="s">
        <v>76</v>
      </c>
      <c r="D113" t="s">
        <v>79</v>
      </c>
      <c r="E113" t="s">
        <v>54</v>
      </c>
      <c r="F113" t="s">
        <v>76</v>
      </c>
      <c r="G113">
        <v>2023</v>
      </c>
      <c r="H113" t="s">
        <v>124</v>
      </c>
      <c r="I113" t="s">
        <v>435</v>
      </c>
      <c r="J113" t="s">
        <v>77</v>
      </c>
      <c r="K113" t="s">
        <v>429</v>
      </c>
      <c r="L113" t="s">
        <v>529</v>
      </c>
      <c r="M113" t="s">
        <v>586</v>
      </c>
      <c r="N113" t="s">
        <v>586</v>
      </c>
      <c r="O113" t="s">
        <v>586</v>
      </c>
      <c r="P113" t="s">
        <v>586</v>
      </c>
      <c r="Q113" t="s">
        <v>77</v>
      </c>
      <c r="R113" t="s">
        <v>77</v>
      </c>
      <c r="S113" t="s">
        <v>77</v>
      </c>
      <c r="T113" t="s">
        <v>77</v>
      </c>
      <c r="U113" t="s">
        <v>77</v>
      </c>
      <c r="V113" t="s">
        <v>77</v>
      </c>
      <c r="W113" t="s">
        <v>77</v>
      </c>
      <c r="X113" t="s">
        <v>77</v>
      </c>
      <c r="Y113">
        <v>1</v>
      </c>
    </row>
    <row r="114" spans="1:25">
      <c r="A114" t="s">
        <v>622</v>
      </c>
      <c r="B114" t="s">
        <v>623</v>
      </c>
      <c r="C114" t="s">
        <v>76</v>
      </c>
      <c r="D114" t="s">
        <v>79</v>
      </c>
      <c r="E114" t="s">
        <v>54</v>
      </c>
      <c r="F114" t="s">
        <v>76</v>
      </c>
      <c r="G114">
        <v>2023</v>
      </c>
      <c r="H114" t="s">
        <v>126</v>
      </c>
      <c r="I114" t="s">
        <v>76</v>
      </c>
      <c r="J114" t="s">
        <v>112</v>
      </c>
      <c r="K114" t="s">
        <v>584</v>
      </c>
      <c r="L114" t="s">
        <v>585</v>
      </c>
      <c r="M114" t="s">
        <v>421</v>
      </c>
      <c r="N114" t="s">
        <v>529</v>
      </c>
      <c r="O114" t="s">
        <v>586</v>
      </c>
      <c r="P114" t="s">
        <v>586</v>
      </c>
      <c r="Q114" t="s">
        <v>77</v>
      </c>
      <c r="R114" t="s">
        <v>424</v>
      </c>
      <c r="S114" t="s">
        <v>77</v>
      </c>
      <c r="T114" t="s">
        <v>77</v>
      </c>
      <c r="U114" t="s">
        <v>77</v>
      </c>
      <c r="V114" t="s">
        <v>77</v>
      </c>
      <c r="W114" t="s">
        <v>77</v>
      </c>
      <c r="X114" t="s">
        <v>624</v>
      </c>
      <c r="Y114">
        <v>1</v>
      </c>
    </row>
    <row r="115" spans="1:25">
      <c r="A115" t="s">
        <v>622</v>
      </c>
      <c r="B115" t="s">
        <v>623</v>
      </c>
      <c r="C115" t="s">
        <v>76</v>
      </c>
      <c r="D115" t="s">
        <v>79</v>
      </c>
      <c r="E115" t="s">
        <v>54</v>
      </c>
      <c r="F115" t="s">
        <v>76</v>
      </c>
      <c r="G115">
        <v>2023</v>
      </c>
      <c r="H115" t="s">
        <v>128</v>
      </c>
      <c r="I115" t="s">
        <v>77</v>
      </c>
      <c r="J115" t="s">
        <v>77</v>
      </c>
      <c r="K115" t="s">
        <v>447</v>
      </c>
      <c r="L115" t="s">
        <v>586</v>
      </c>
      <c r="M115" t="s">
        <v>586</v>
      </c>
      <c r="N115" t="s">
        <v>586</v>
      </c>
      <c r="O115" t="s">
        <v>586</v>
      </c>
      <c r="P115" t="s">
        <v>586</v>
      </c>
      <c r="Q115" t="s">
        <v>77</v>
      </c>
      <c r="R115" t="s">
        <v>77</v>
      </c>
      <c r="S115" t="s">
        <v>77</v>
      </c>
      <c r="T115" t="s">
        <v>77</v>
      </c>
      <c r="U115" t="s">
        <v>77</v>
      </c>
      <c r="V115" t="s">
        <v>77</v>
      </c>
      <c r="W115" t="s">
        <v>77</v>
      </c>
      <c r="X115" t="s">
        <v>77</v>
      </c>
      <c r="Y115">
        <v>1</v>
      </c>
    </row>
    <row r="116" spans="1:25">
      <c r="A116" t="s">
        <v>622</v>
      </c>
      <c r="B116" t="s">
        <v>623</v>
      </c>
      <c r="C116" t="s">
        <v>76</v>
      </c>
      <c r="D116" t="s">
        <v>79</v>
      </c>
      <c r="E116" t="s">
        <v>54</v>
      </c>
      <c r="F116" t="s">
        <v>76</v>
      </c>
      <c r="G116">
        <v>2023</v>
      </c>
      <c r="H116" t="s">
        <v>120</v>
      </c>
      <c r="I116" t="s">
        <v>76</v>
      </c>
      <c r="J116" t="s">
        <v>112</v>
      </c>
      <c r="K116" t="s">
        <v>449</v>
      </c>
      <c r="L116" t="s">
        <v>585</v>
      </c>
      <c r="M116" t="s">
        <v>421</v>
      </c>
      <c r="N116" t="s">
        <v>529</v>
      </c>
      <c r="O116" t="s">
        <v>586</v>
      </c>
      <c r="P116" t="s">
        <v>586</v>
      </c>
      <c r="Q116" t="s">
        <v>77</v>
      </c>
      <c r="R116" t="s">
        <v>424</v>
      </c>
      <c r="S116" t="s">
        <v>77</v>
      </c>
      <c r="T116" t="s">
        <v>77</v>
      </c>
      <c r="U116" t="s">
        <v>77</v>
      </c>
      <c r="V116" t="s">
        <v>77</v>
      </c>
      <c r="W116" t="s">
        <v>77</v>
      </c>
      <c r="X116" t="s">
        <v>77</v>
      </c>
      <c r="Y116">
        <v>1</v>
      </c>
    </row>
    <row r="117" spans="1:25">
      <c r="A117" t="s">
        <v>622</v>
      </c>
      <c r="B117" t="s">
        <v>623</v>
      </c>
      <c r="C117" t="s">
        <v>76</v>
      </c>
      <c r="D117" t="s">
        <v>79</v>
      </c>
      <c r="E117" t="s">
        <v>54</v>
      </c>
      <c r="F117" t="s">
        <v>76</v>
      </c>
      <c r="G117">
        <v>2023</v>
      </c>
      <c r="H117" t="s">
        <v>116</v>
      </c>
      <c r="I117" t="s">
        <v>76</v>
      </c>
      <c r="J117" t="s">
        <v>112</v>
      </c>
      <c r="K117" t="s">
        <v>437</v>
      </c>
      <c r="L117" t="s">
        <v>585</v>
      </c>
      <c r="M117" t="s">
        <v>421</v>
      </c>
      <c r="N117" t="s">
        <v>529</v>
      </c>
      <c r="O117" t="s">
        <v>586</v>
      </c>
      <c r="P117" t="s">
        <v>586</v>
      </c>
      <c r="Q117" t="s">
        <v>77</v>
      </c>
      <c r="R117" t="s">
        <v>424</v>
      </c>
      <c r="S117" t="s">
        <v>77</v>
      </c>
      <c r="T117" t="s">
        <v>77</v>
      </c>
      <c r="U117" t="s">
        <v>77</v>
      </c>
      <c r="V117" t="s">
        <v>77</v>
      </c>
      <c r="W117" t="s">
        <v>77</v>
      </c>
      <c r="X117" t="s">
        <v>77</v>
      </c>
      <c r="Y117">
        <v>1</v>
      </c>
    </row>
    <row r="118" spans="1:25">
      <c r="A118" t="s">
        <v>622</v>
      </c>
      <c r="B118" t="s">
        <v>623</v>
      </c>
      <c r="C118" t="s">
        <v>76</v>
      </c>
      <c r="D118" t="s">
        <v>79</v>
      </c>
      <c r="E118" t="s">
        <v>54</v>
      </c>
      <c r="F118" t="s">
        <v>76</v>
      </c>
      <c r="G118">
        <v>2023</v>
      </c>
      <c r="H118" t="s">
        <v>122</v>
      </c>
      <c r="I118" t="s">
        <v>435</v>
      </c>
      <c r="J118" t="s">
        <v>77</v>
      </c>
      <c r="K118" t="s">
        <v>459</v>
      </c>
      <c r="L118" t="s">
        <v>529</v>
      </c>
      <c r="M118" t="s">
        <v>586</v>
      </c>
      <c r="N118" t="s">
        <v>586</v>
      </c>
      <c r="O118" t="s">
        <v>586</v>
      </c>
      <c r="P118" t="s">
        <v>586</v>
      </c>
      <c r="Q118" t="s">
        <v>77</v>
      </c>
      <c r="R118" t="s">
        <v>77</v>
      </c>
      <c r="S118" t="s">
        <v>77</v>
      </c>
      <c r="T118" t="s">
        <v>77</v>
      </c>
      <c r="U118" t="s">
        <v>77</v>
      </c>
      <c r="V118" t="s">
        <v>77</v>
      </c>
      <c r="W118" t="s">
        <v>77</v>
      </c>
      <c r="X118" t="s">
        <v>77</v>
      </c>
      <c r="Y118">
        <v>1</v>
      </c>
    </row>
    <row r="119" spans="1:25">
      <c r="A119" t="s">
        <v>622</v>
      </c>
      <c r="B119" t="s">
        <v>623</v>
      </c>
      <c r="C119" t="s">
        <v>76</v>
      </c>
      <c r="D119" t="s">
        <v>79</v>
      </c>
      <c r="E119" t="s">
        <v>54</v>
      </c>
      <c r="F119" t="s">
        <v>76</v>
      </c>
      <c r="G119">
        <v>2023</v>
      </c>
      <c r="H119" t="s">
        <v>76</v>
      </c>
      <c r="I119" t="s">
        <v>76</v>
      </c>
      <c r="J119" t="s">
        <v>112</v>
      </c>
      <c r="K119" t="s">
        <v>589</v>
      </c>
      <c r="L119" t="s">
        <v>585</v>
      </c>
      <c r="M119" t="s">
        <v>421</v>
      </c>
      <c r="N119" t="s">
        <v>529</v>
      </c>
      <c r="O119" t="s">
        <v>586</v>
      </c>
      <c r="P119" t="s">
        <v>586</v>
      </c>
      <c r="Q119" t="s">
        <v>77</v>
      </c>
      <c r="R119" t="s">
        <v>424</v>
      </c>
      <c r="S119" t="s">
        <v>77</v>
      </c>
      <c r="T119" t="s">
        <v>77</v>
      </c>
      <c r="U119" t="s">
        <v>77</v>
      </c>
      <c r="V119" t="s">
        <v>77</v>
      </c>
      <c r="W119" t="s">
        <v>77</v>
      </c>
      <c r="X119" t="s">
        <v>77</v>
      </c>
      <c r="Y119">
        <v>1</v>
      </c>
    </row>
    <row r="120" spans="1:25">
      <c r="A120" t="s">
        <v>622</v>
      </c>
      <c r="B120" t="s">
        <v>623</v>
      </c>
      <c r="C120" t="s">
        <v>76</v>
      </c>
      <c r="D120" t="s">
        <v>79</v>
      </c>
      <c r="E120" t="s">
        <v>54</v>
      </c>
      <c r="F120" t="s">
        <v>76</v>
      </c>
      <c r="G120">
        <v>2023</v>
      </c>
      <c r="H120" t="s">
        <v>112</v>
      </c>
      <c r="I120" t="s">
        <v>435</v>
      </c>
      <c r="J120" t="s">
        <v>77</v>
      </c>
      <c r="K120" t="s">
        <v>430</v>
      </c>
      <c r="L120" t="s">
        <v>529</v>
      </c>
      <c r="M120" t="s">
        <v>586</v>
      </c>
      <c r="N120" t="s">
        <v>586</v>
      </c>
      <c r="O120" t="s">
        <v>586</v>
      </c>
      <c r="P120" t="s">
        <v>586</v>
      </c>
      <c r="Q120" t="s">
        <v>77</v>
      </c>
      <c r="R120" t="s">
        <v>77</v>
      </c>
      <c r="S120" t="s">
        <v>77</v>
      </c>
      <c r="T120" t="s">
        <v>77</v>
      </c>
      <c r="U120" t="s">
        <v>77</v>
      </c>
      <c r="V120" t="s">
        <v>77</v>
      </c>
      <c r="W120" t="s">
        <v>77</v>
      </c>
      <c r="X120" t="s">
        <v>77</v>
      </c>
      <c r="Y120">
        <v>1</v>
      </c>
    </row>
    <row r="121" spans="1:25">
      <c r="A121" t="s">
        <v>622</v>
      </c>
      <c r="B121" t="s">
        <v>623</v>
      </c>
      <c r="C121" t="s">
        <v>76</v>
      </c>
      <c r="D121" t="s">
        <v>79</v>
      </c>
      <c r="E121" t="s">
        <v>54</v>
      </c>
      <c r="F121" t="s">
        <v>76</v>
      </c>
      <c r="G121">
        <v>2023</v>
      </c>
      <c r="H121" t="s">
        <v>118</v>
      </c>
      <c r="I121" t="s">
        <v>435</v>
      </c>
      <c r="J121" t="s">
        <v>77</v>
      </c>
      <c r="K121" t="s">
        <v>463</v>
      </c>
      <c r="L121" t="s">
        <v>529</v>
      </c>
      <c r="M121" t="s">
        <v>586</v>
      </c>
      <c r="N121" t="s">
        <v>586</v>
      </c>
      <c r="O121" t="s">
        <v>586</v>
      </c>
      <c r="P121" t="s">
        <v>586</v>
      </c>
      <c r="Q121" t="s">
        <v>77</v>
      </c>
      <c r="R121" t="s">
        <v>77</v>
      </c>
      <c r="S121" t="s">
        <v>77</v>
      </c>
      <c r="T121" t="s">
        <v>77</v>
      </c>
      <c r="U121" t="s">
        <v>77</v>
      </c>
      <c r="V121" t="s">
        <v>77</v>
      </c>
      <c r="W121" t="s">
        <v>77</v>
      </c>
      <c r="X121" t="s">
        <v>77</v>
      </c>
      <c r="Y121">
        <v>1</v>
      </c>
    </row>
    <row r="122" spans="1:25">
      <c r="A122" t="s">
        <v>622</v>
      </c>
      <c r="B122" t="s">
        <v>623</v>
      </c>
      <c r="C122" t="s">
        <v>76</v>
      </c>
      <c r="D122" t="s">
        <v>79</v>
      </c>
      <c r="E122" t="s">
        <v>54</v>
      </c>
      <c r="F122" t="s">
        <v>76</v>
      </c>
      <c r="G122">
        <v>2023</v>
      </c>
      <c r="H122" t="s">
        <v>110</v>
      </c>
      <c r="I122" t="s">
        <v>435</v>
      </c>
      <c r="J122" t="s">
        <v>77</v>
      </c>
      <c r="K122" t="s">
        <v>452</v>
      </c>
      <c r="L122" t="s">
        <v>529</v>
      </c>
      <c r="M122" t="s">
        <v>586</v>
      </c>
      <c r="N122" t="s">
        <v>586</v>
      </c>
      <c r="O122" t="s">
        <v>586</v>
      </c>
      <c r="P122" t="s">
        <v>586</v>
      </c>
      <c r="Q122" t="s">
        <v>77</v>
      </c>
      <c r="R122" t="s">
        <v>77</v>
      </c>
      <c r="S122" t="s">
        <v>77</v>
      </c>
      <c r="T122" t="s">
        <v>77</v>
      </c>
      <c r="U122" t="s">
        <v>77</v>
      </c>
      <c r="V122" t="s">
        <v>77</v>
      </c>
      <c r="W122" t="s">
        <v>77</v>
      </c>
      <c r="X122" t="s">
        <v>77</v>
      </c>
      <c r="Y122">
        <v>1</v>
      </c>
    </row>
    <row r="123" spans="1:25">
      <c r="A123" t="s">
        <v>622</v>
      </c>
      <c r="B123" t="s">
        <v>623</v>
      </c>
      <c r="C123" t="s">
        <v>76</v>
      </c>
      <c r="D123" t="s">
        <v>79</v>
      </c>
      <c r="E123" t="s">
        <v>54</v>
      </c>
      <c r="F123" t="s">
        <v>76</v>
      </c>
      <c r="G123">
        <v>2023</v>
      </c>
      <c r="H123" t="s">
        <v>454</v>
      </c>
      <c r="I123" t="s">
        <v>435</v>
      </c>
      <c r="J123" t="s">
        <v>77</v>
      </c>
      <c r="K123" t="s">
        <v>587</v>
      </c>
      <c r="L123" t="s">
        <v>529</v>
      </c>
      <c r="M123" t="s">
        <v>586</v>
      </c>
      <c r="N123" t="s">
        <v>586</v>
      </c>
      <c r="O123" t="s">
        <v>586</v>
      </c>
      <c r="P123" t="s">
        <v>586</v>
      </c>
      <c r="Q123" t="s">
        <v>77</v>
      </c>
      <c r="R123" t="s">
        <v>77</v>
      </c>
      <c r="S123" t="s">
        <v>77</v>
      </c>
      <c r="T123" t="s">
        <v>77</v>
      </c>
      <c r="U123" t="s">
        <v>77</v>
      </c>
      <c r="V123" t="s">
        <v>77</v>
      </c>
      <c r="W123" t="s">
        <v>77</v>
      </c>
      <c r="X123" t="s">
        <v>77</v>
      </c>
      <c r="Y123">
        <v>1</v>
      </c>
    </row>
    <row r="124" spans="1:25">
      <c r="A124" t="s">
        <v>622</v>
      </c>
      <c r="B124" t="s">
        <v>623</v>
      </c>
      <c r="C124" t="s">
        <v>76</v>
      </c>
      <c r="D124" t="s">
        <v>79</v>
      </c>
      <c r="E124" t="s">
        <v>54</v>
      </c>
      <c r="F124" t="s">
        <v>76</v>
      </c>
      <c r="G124">
        <v>2023</v>
      </c>
      <c r="H124" t="s">
        <v>435</v>
      </c>
      <c r="I124" t="s">
        <v>435</v>
      </c>
      <c r="J124" t="s">
        <v>77</v>
      </c>
      <c r="K124" t="s">
        <v>443</v>
      </c>
      <c r="L124" t="s">
        <v>529</v>
      </c>
      <c r="M124" t="s">
        <v>586</v>
      </c>
      <c r="N124" t="s">
        <v>586</v>
      </c>
      <c r="O124" t="s">
        <v>586</v>
      </c>
      <c r="P124" t="s">
        <v>586</v>
      </c>
      <c r="Q124" t="s">
        <v>77</v>
      </c>
      <c r="R124" t="s">
        <v>77</v>
      </c>
      <c r="S124" t="s">
        <v>77</v>
      </c>
      <c r="T124" t="s">
        <v>77</v>
      </c>
      <c r="U124" t="s">
        <v>77</v>
      </c>
      <c r="V124" t="s">
        <v>77</v>
      </c>
      <c r="W124" t="s">
        <v>77</v>
      </c>
      <c r="X124" t="s">
        <v>77</v>
      </c>
      <c r="Y124">
        <v>1</v>
      </c>
    </row>
    <row r="125" spans="1:25">
      <c r="A125" t="s">
        <v>625</v>
      </c>
      <c r="B125" t="s">
        <v>626</v>
      </c>
      <c r="C125" t="s">
        <v>76</v>
      </c>
      <c r="D125" t="s">
        <v>79</v>
      </c>
      <c r="E125" t="s">
        <v>54</v>
      </c>
      <c r="F125" t="s">
        <v>76</v>
      </c>
      <c r="G125">
        <v>2023</v>
      </c>
      <c r="H125" t="s">
        <v>435</v>
      </c>
      <c r="I125" t="s">
        <v>435</v>
      </c>
      <c r="J125" t="s">
        <v>77</v>
      </c>
      <c r="K125" t="s">
        <v>443</v>
      </c>
      <c r="L125" t="s">
        <v>529</v>
      </c>
      <c r="M125" t="s">
        <v>586</v>
      </c>
      <c r="N125" t="s">
        <v>586</v>
      </c>
      <c r="O125" t="s">
        <v>586</v>
      </c>
      <c r="P125" t="s">
        <v>586</v>
      </c>
      <c r="Q125" t="s">
        <v>77</v>
      </c>
      <c r="R125" t="s">
        <v>77</v>
      </c>
      <c r="S125" t="s">
        <v>77</v>
      </c>
      <c r="T125" t="s">
        <v>77</v>
      </c>
      <c r="U125" t="s">
        <v>77</v>
      </c>
      <c r="V125" t="s">
        <v>77</v>
      </c>
      <c r="W125" t="s">
        <v>77</v>
      </c>
      <c r="X125" t="s">
        <v>77</v>
      </c>
      <c r="Y125">
        <v>1</v>
      </c>
    </row>
    <row r="126" spans="1:25">
      <c r="A126" t="s">
        <v>625</v>
      </c>
      <c r="B126" t="s">
        <v>626</v>
      </c>
      <c r="C126" t="s">
        <v>76</v>
      </c>
      <c r="D126" t="s">
        <v>79</v>
      </c>
      <c r="E126" t="s">
        <v>54</v>
      </c>
      <c r="F126" t="s">
        <v>76</v>
      </c>
      <c r="G126">
        <v>2023</v>
      </c>
      <c r="H126" t="s">
        <v>124</v>
      </c>
      <c r="I126" t="s">
        <v>435</v>
      </c>
      <c r="J126" t="s">
        <v>77</v>
      </c>
      <c r="K126" t="s">
        <v>429</v>
      </c>
      <c r="L126" t="s">
        <v>529</v>
      </c>
      <c r="M126" t="s">
        <v>586</v>
      </c>
      <c r="N126" t="s">
        <v>586</v>
      </c>
      <c r="O126" t="s">
        <v>586</v>
      </c>
      <c r="P126" t="s">
        <v>586</v>
      </c>
      <c r="Q126" t="s">
        <v>77</v>
      </c>
      <c r="R126" t="s">
        <v>77</v>
      </c>
      <c r="S126" t="s">
        <v>77</v>
      </c>
      <c r="T126" t="s">
        <v>77</v>
      </c>
      <c r="U126" t="s">
        <v>77</v>
      </c>
      <c r="V126" t="s">
        <v>77</v>
      </c>
      <c r="W126" t="s">
        <v>77</v>
      </c>
      <c r="X126" t="s">
        <v>77</v>
      </c>
      <c r="Y126">
        <v>1</v>
      </c>
    </row>
    <row r="127" spans="1:25">
      <c r="A127" t="s">
        <v>625</v>
      </c>
      <c r="B127" t="s">
        <v>626</v>
      </c>
      <c r="C127" t="s">
        <v>76</v>
      </c>
      <c r="D127" t="s">
        <v>79</v>
      </c>
      <c r="E127" t="s">
        <v>54</v>
      </c>
      <c r="F127" t="s">
        <v>76</v>
      </c>
      <c r="G127">
        <v>2023</v>
      </c>
      <c r="H127" t="s">
        <v>126</v>
      </c>
      <c r="I127" t="s">
        <v>435</v>
      </c>
      <c r="J127" t="s">
        <v>77</v>
      </c>
      <c r="K127" t="s">
        <v>584</v>
      </c>
      <c r="L127" t="s">
        <v>529</v>
      </c>
      <c r="M127" t="s">
        <v>586</v>
      </c>
      <c r="N127" t="s">
        <v>586</v>
      </c>
      <c r="O127" t="s">
        <v>586</v>
      </c>
      <c r="P127" t="s">
        <v>586</v>
      </c>
      <c r="Q127" t="s">
        <v>77</v>
      </c>
      <c r="R127" t="s">
        <v>77</v>
      </c>
      <c r="S127" t="s">
        <v>77</v>
      </c>
      <c r="T127" t="s">
        <v>77</v>
      </c>
      <c r="U127" t="s">
        <v>77</v>
      </c>
      <c r="V127" t="s">
        <v>77</v>
      </c>
      <c r="W127" t="s">
        <v>77</v>
      </c>
      <c r="X127" t="s">
        <v>77</v>
      </c>
      <c r="Y127">
        <v>1</v>
      </c>
    </row>
    <row r="128" spans="1:25">
      <c r="A128" t="s">
        <v>625</v>
      </c>
      <c r="B128" t="s">
        <v>626</v>
      </c>
      <c r="C128" t="s">
        <v>76</v>
      </c>
      <c r="D128" t="s">
        <v>79</v>
      </c>
      <c r="E128" t="s">
        <v>54</v>
      </c>
      <c r="F128" t="s">
        <v>76</v>
      </c>
      <c r="G128">
        <v>2023</v>
      </c>
      <c r="H128" t="s">
        <v>76</v>
      </c>
      <c r="I128" t="s">
        <v>435</v>
      </c>
      <c r="J128" t="s">
        <v>77</v>
      </c>
      <c r="K128" t="s">
        <v>589</v>
      </c>
      <c r="L128" t="s">
        <v>529</v>
      </c>
      <c r="M128" t="s">
        <v>586</v>
      </c>
      <c r="N128" t="s">
        <v>586</v>
      </c>
      <c r="O128" t="s">
        <v>586</v>
      </c>
      <c r="P128" t="s">
        <v>586</v>
      </c>
      <c r="Q128" t="s">
        <v>77</v>
      </c>
      <c r="R128" t="s">
        <v>77</v>
      </c>
      <c r="S128" t="s">
        <v>77</v>
      </c>
      <c r="T128" t="s">
        <v>77</v>
      </c>
      <c r="U128" t="s">
        <v>77</v>
      </c>
      <c r="V128" t="s">
        <v>77</v>
      </c>
      <c r="W128" t="s">
        <v>77</v>
      </c>
      <c r="X128" t="s">
        <v>77</v>
      </c>
      <c r="Y128">
        <v>1</v>
      </c>
    </row>
    <row r="129" spans="1:25">
      <c r="A129" t="s">
        <v>625</v>
      </c>
      <c r="B129" t="s">
        <v>626</v>
      </c>
      <c r="C129" t="s">
        <v>76</v>
      </c>
      <c r="D129" t="s">
        <v>79</v>
      </c>
      <c r="E129" t="s">
        <v>54</v>
      </c>
      <c r="F129" t="s">
        <v>76</v>
      </c>
      <c r="G129">
        <v>2023</v>
      </c>
      <c r="H129" t="s">
        <v>122</v>
      </c>
      <c r="I129" t="s">
        <v>435</v>
      </c>
      <c r="J129" t="s">
        <v>77</v>
      </c>
      <c r="K129" t="s">
        <v>459</v>
      </c>
      <c r="L129" t="s">
        <v>529</v>
      </c>
      <c r="M129" t="s">
        <v>586</v>
      </c>
      <c r="N129" t="s">
        <v>586</v>
      </c>
      <c r="O129" t="s">
        <v>586</v>
      </c>
      <c r="P129" t="s">
        <v>586</v>
      </c>
      <c r="Q129" t="s">
        <v>77</v>
      </c>
      <c r="R129" t="s">
        <v>77</v>
      </c>
      <c r="S129" t="s">
        <v>77</v>
      </c>
      <c r="T129" t="s">
        <v>77</v>
      </c>
      <c r="U129" t="s">
        <v>77</v>
      </c>
      <c r="V129" t="s">
        <v>77</v>
      </c>
      <c r="W129" t="s">
        <v>77</v>
      </c>
      <c r="X129" t="s">
        <v>77</v>
      </c>
      <c r="Y129">
        <v>1</v>
      </c>
    </row>
    <row r="130" spans="1:25">
      <c r="A130" t="s">
        <v>625</v>
      </c>
      <c r="B130" t="s">
        <v>626</v>
      </c>
      <c r="C130" t="s">
        <v>76</v>
      </c>
      <c r="D130" t="s">
        <v>79</v>
      </c>
      <c r="E130" t="s">
        <v>54</v>
      </c>
      <c r="F130" t="s">
        <v>76</v>
      </c>
      <c r="G130">
        <v>2023</v>
      </c>
      <c r="H130" t="s">
        <v>454</v>
      </c>
      <c r="I130" t="s">
        <v>435</v>
      </c>
      <c r="J130" t="s">
        <v>77</v>
      </c>
      <c r="K130" t="s">
        <v>587</v>
      </c>
      <c r="L130" t="s">
        <v>529</v>
      </c>
      <c r="M130" t="s">
        <v>586</v>
      </c>
      <c r="N130" t="s">
        <v>586</v>
      </c>
      <c r="O130" t="s">
        <v>586</v>
      </c>
      <c r="P130" t="s">
        <v>586</v>
      </c>
      <c r="Q130" t="s">
        <v>77</v>
      </c>
      <c r="R130" t="s">
        <v>77</v>
      </c>
      <c r="S130" t="s">
        <v>77</v>
      </c>
      <c r="T130" t="s">
        <v>77</v>
      </c>
      <c r="U130" t="s">
        <v>77</v>
      </c>
      <c r="V130" t="s">
        <v>77</v>
      </c>
      <c r="W130" t="s">
        <v>77</v>
      </c>
      <c r="X130" t="s">
        <v>77</v>
      </c>
      <c r="Y130">
        <v>1</v>
      </c>
    </row>
    <row r="131" spans="1:25">
      <c r="A131" t="s">
        <v>625</v>
      </c>
      <c r="B131" t="s">
        <v>626</v>
      </c>
      <c r="C131" t="s">
        <v>76</v>
      </c>
      <c r="D131" t="s">
        <v>79</v>
      </c>
      <c r="E131" t="s">
        <v>54</v>
      </c>
      <c r="F131" t="s">
        <v>76</v>
      </c>
      <c r="G131">
        <v>2023</v>
      </c>
      <c r="H131" t="s">
        <v>118</v>
      </c>
      <c r="I131" t="s">
        <v>435</v>
      </c>
      <c r="J131" t="s">
        <v>77</v>
      </c>
      <c r="K131" t="s">
        <v>463</v>
      </c>
      <c r="L131" t="s">
        <v>529</v>
      </c>
      <c r="M131" t="s">
        <v>586</v>
      </c>
      <c r="N131" t="s">
        <v>586</v>
      </c>
      <c r="O131" t="s">
        <v>586</v>
      </c>
      <c r="P131" t="s">
        <v>586</v>
      </c>
      <c r="Q131" t="s">
        <v>77</v>
      </c>
      <c r="R131" t="s">
        <v>77</v>
      </c>
      <c r="S131" t="s">
        <v>77</v>
      </c>
      <c r="T131" t="s">
        <v>77</v>
      </c>
      <c r="U131" t="s">
        <v>77</v>
      </c>
      <c r="V131" t="s">
        <v>77</v>
      </c>
      <c r="W131" t="s">
        <v>77</v>
      </c>
      <c r="X131" t="s">
        <v>77</v>
      </c>
      <c r="Y131">
        <v>1</v>
      </c>
    </row>
    <row r="132" spans="1:25">
      <c r="A132" t="s">
        <v>625</v>
      </c>
      <c r="B132" t="s">
        <v>626</v>
      </c>
      <c r="C132" t="s">
        <v>76</v>
      </c>
      <c r="D132" t="s">
        <v>79</v>
      </c>
      <c r="E132" t="s">
        <v>54</v>
      </c>
      <c r="F132" t="s">
        <v>76</v>
      </c>
      <c r="G132">
        <v>2023</v>
      </c>
      <c r="H132" t="s">
        <v>116</v>
      </c>
      <c r="I132" t="s">
        <v>435</v>
      </c>
      <c r="J132" t="s">
        <v>77</v>
      </c>
      <c r="K132" t="s">
        <v>437</v>
      </c>
      <c r="L132" t="s">
        <v>529</v>
      </c>
      <c r="M132" t="s">
        <v>586</v>
      </c>
      <c r="N132" t="s">
        <v>586</v>
      </c>
      <c r="O132" t="s">
        <v>586</v>
      </c>
      <c r="P132" t="s">
        <v>586</v>
      </c>
      <c r="Q132" t="s">
        <v>77</v>
      </c>
      <c r="R132" t="s">
        <v>77</v>
      </c>
      <c r="S132" t="s">
        <v>77</v>
      </c>
      <c r="T132" t="s">
        <v>77</v>
      </c>
      <c r="U132" t="s">
        <v>77</v>
      </c>
      <c r="V132" t="s">
        <v>77</v>
      </c>
      <c r="W132" t="s">
        <v>77</v>
      </c>
      <c r="X132" t="s">
        <v>77</v>
      </c>
      <c r="Y132">
        <v>1</v>
      </c>
    </row>
    <row r="133" spans="1:25">
      <c r="A133" t="s">
        <v>625</v>
      </c>
      <c r="B133" t="s">
        <v>626</v>
      </c>
      <c r="C133" t="s">
        <v>76</v>
      </c>
      <c r="D133" t="s">
        <v>79</v>
      </c>
      <c r="E133" t="s">
        <v>54</v>
      </c>
      <c r="F133" t="s">
        <v>76</v>
      </c>
      <c r="G133">
        <v>2023</v>
      </c>
      <c r="H133" t="s">
        <v>120</v>
      </c>
      <c r="I133" t="s">
        <v>435</v>
      </c>
      <c r="J133" t="s">
        <v>77</v>
      </c>
      <c r="K133" t="s">
        <v>449</v>
      </c>
      <c r="L133" t="s">
        <v>529</v>
      </c>
      <c r="M133" t="s">
        <v>586</v>
      </c>
      <c r="N133" t="s">
        <v>586</v>
      </c>
      <c r="O133" t="s">
        <v>586</v>
      </c>
      <c r="P133" t="s">
        <v>586</v>
      </c>
      <c r="Q133" t="s">
        <v>77</v>
      </c>
      <c r="R133" t="s">
        <v>77</v>
      </c>
      <c r="S133" t="s">
        <v>77</v>
      </c>
      <c r="T133" t="s">
        <v>77</v>
      </c>
      <c r="U133" t="s">
        <v>77</v>
      </c>
      <c r="V133" t="s">
        <v>77</v>
      </c>
      <c r="W133" t="s">
        <v>77</v>
      </c>
      <c r="X133" t="s">
        <v>77</v>
      </c>
      <c r="Y133">
        <v>1</v>
      </c>
    </row>
    <row r="134" spans="1:25">
      <c r="A134" t="s">
        <v>625</v>
      </c>
      <c r="B134" t="s">
        <v>626</v>
      </c>
      <c r="C134" t="s">
        <v>76</v>
      </c>
      <c r="D134" t="s">
        <v>79</v>
      </c>
      <c r="E134" t="s">
        <v>54</v>
      </c>
      <c r="F134" t="s">
        <v>76</v>
      </c>
      <c r="G134">
        <v>2023</v>
      </c>
      <c r="H134" t="s">
        <v>114</v>
      </c>
      <c r="I134" t="s">
        <v>435</v>
      </c>
      <c r="J134" t="s">
        <v>77</v>
      </c>
      <c r="K134" t="s">
        <v>457</v>
      </c>
      <c r="L134" t="s">
        <v>529</v>
      </c>
      <c r="M134" t="s">
        <v>586</v>
      </c>
      <c r="N134" t="s">
        <v>586</v>
      </c>
      <c r="O134" t="s">
        <v>586</v>
      </c>
      <c r="P134" t="s">
        <v>586</v>
      </c>
      <c r="Q134" t="s">
        <v>77</v>
      </c>
      <c r="R134" t="s">
        <v>77</v>
      </c>
      <c r="S134" t="s">
        <v>77</v>
      </c>
      <c r="T134" t="s">
        <v>77</v>
      </c>
      <c r="U134" t="s">
        <v>77</v>
      </c>
      <c r="V134" t="s">
        <v>77</v>
      </c>
      <c r="W134" t="s">
        <v>77</v>
      </c>
      <c r="X134" t="s">
        <v>77</v>
      </c>
      <c r="Y134">
        <v>1</v>
      </c>
    </row>
    <row r="135" spans="1:25">
      <c r="A135" t="s">
        <v>625</v>
      </c>
      <c r="B135" t="s">
        <v>626</v>
      </c>
      <c r="C135" t="s">
        <v>76</v>
      </c>
      <c r="D135" t="s">
        <v>79</v>
      </c>
      <c r="E135" t="s">
        <v>54</v>
      </c>
      <c r="F135" t="s">
        <v>76</v>
      </c>
      <c r="G135">
        <v>2023</v>
      </c>
      <c r="H135" t="s">
        <v>110</v>
      </c>
      <c r="I135" t="s">
        <v>435</v>
      </c>
      <c r="J135" t="s">
        <v>77</v>
      </c>
      <c r="K135" t="s">
        <v>452</v>
      </c>
      <c r="L135" t="s">
        <v>529</v>
      </c>
      <c r="M135" t="s">
        <v>586</v>
      </c>
      <c r="N135" t="s">
        <v>586</v>
      </c>
      <c r="O135" t="s">
        <v>586</v>
      </c>
      <c r="P135" t="s">
        <v>586</v>
      </c>
      <c r="Q135" t="s">
        <v>77</v>
      </c>
      <c r="R135" t="s">
        <v>77</v>
      </c>
      <c r="S135" t="s">
        <v>77</v>
      </c>
      <c r="T135" t="s">
        <v>77</v>
      </c>
      <c r="U135" t="s">
        <v>77</v>
      </c>
      <c r="V135" t="s">
        <v>77</v>
      </c>
      <c r="W135" t="s">
        <v>77</v>
      </c>
      <c r="X135" t="s">
        <v>77</v>
      </c>
      <c r="Y135">
        <v>1</v>
      </c>
    </row>
    <row r="136" spans="1:25">
      <c r="A136" t="s">
        <v>625</v>
      </c>
      <c r="B136" t="s">
        <v>626</v>
      </c>
      <c r="C136" t="s">
        <v>76</v>
      </c>
      <c r="D136" t="s">
        <v>79</v>
      </c>
      <c r="E136" t="s">
        <v>54</v>
      </c>
      <c r="F136" t="s">
        <v>76</v>
      </c>
      <c r="G136">
        <v>2023</v>
      </c>
      <c r="H136" t="s">
        <v>128</v>
      </c>
      <c r="I136" t="s">
        <v>435</v>
      </c>
      <c r="J136" t="s">
        <v>77</v>
      </c>
      <c r="K136" t="s">
        <v>447</v>
      </c>
      <c r="L136" t="s">
        <v>529</v>
      </c>
      <c r="M136" t="s">
        <v>586</v>
      </c>
      <c r="N136" t="s">
        <v>586</v>
      </c>
      <c r="O136" t="s">
        <v>586</v>
      </c>
      <c r="P136" t="s">
        <v>586</v>
      </c>
      <c r="Q136" t="s">
        <v>77</v>
      </c>
      <c r="R136" t="s">
        <v>77</v>
      </c>
      <c r="S136" t="s">
        <v>77</v>
      </c>
      <c r="T136" t="s">
        <v>77</v>
      </c>
      <c r="U136" t="s">
        <v>77</v>
      </c>
      <c r="V136" t="s">
        <v>77</v>
      </c>
      <c r="W136" t="s">
        <v>77</v>
      </c>
      <c r="X136" t="s">
        <v>77</v>
      </c>
      <c r="Y136">
        <v>1</v>
      </c>
    </row>
    <row r="137" spans="1:25">
      <c r="A137" t="s">
        <v>625</v>
      </c>
      <c r="B137" t="s">
        <v>626</v>
      </c>
      <c r="C137" t="s">
        <v>76</v>
      </c>
      <c r="D137" t="s">
        <v>79</v>
      </c>
      <c r="E137" t="s">
        <v>54</v>
      </c>
      <c r="F137" t="s">
        <v>76</v>
      </c>
      <c r="G137">
        <v>2023</v>
      </c>
      <c r="H137" t="s">
        <v>112</v>
      </c>
      <c r="I137" t="s">
        <v>435</v>
      </c>
      <c r="J137" t="s">
        <v>77</v>
      </c>
      <c r="K137" t="s">
        <v>430</v>
      </c>
      <c r="L137" t="s">
        <v>529</v>
      </c>
      <c r="M137" t="s">
        <v>586</v>
      </c>
      <c r="N137" t="s">
        <v>586</v>
      </c>
      <c r="O137" t="s">
        <v>586</v>
      </c>
      <c r="P137" t="s">
        <v>586</v>
      </c>
      <c r="Q137" t="s">
        <v>77</v>
      </c>
      <c r="R137" t="s">
        <v>77</v>
      </c>
      <c r="S137" t="s">
        <v>77</v>
      </c>
      <c r="T137" t="s">
        <v>77</v>
      </c>
      <c r="U137" t="s">
        <v>77</v>
      </c>
      <c r="V137" t="s">
        <v>77</v>
      </c>
      <c r="W137" t="s">
        <v>77</v>
      </c>
      <c r="X137" t="s">
        <v>77</v>
      </c>
      <c r="Y137">
        <v>1</v>
      </c>
    </row>
    <row r="138" spans="1:25">
      <c r="A138" t="s">
        <v>627</v>
      </c>
      <c r="B138" t="s">
        <v>628</v>
      </c>
      <c r="C138" t="s">
        <v>76</v>
      </c>
      <c r="D138" t="s">
        <v>79</v>
      </c>
      <c r="E138" t="s">
        <v>54</v>
      </c>
      <c r="F138" t="s">
        <v>76</v>
      </c>
      <c r="G138">
        <v>2023</v>
      </c>
      <c r="H138" t="s">
        <v>118</v>
      </c>
      <c r="I138" t="s">
        <v>76</v>
      </c>
      <c r="J138" t="s">
        <v>435</v>
      </c>
      <c r="K138" t="s">
        <v>463</v>
      </c>
      <c r="L138" t="s">
        <v>585</v>
      </c>
      <c r="M138" t="s">
        <v>593</v>
      </c>
      <c r="N138" t="s">
        <v>529</v>
      </c>
      <c r="O138" t="s">
        <v>529</v>
      </c>
      <c r="P138" t="s">
        <v>529</v>
      </c>
      <c r="Q138" t="s">
        <v>77</v>
      </c>
      <c r="R138" t="s">
        <v>424</v>
      </c>
      <c r="S138" t="s">
        <v>77</v>
      </c>
      <c r="T138" t="s">
        <v>424</v>
      </c>
      <c r="U138" t="s">
        <v>77</v>
      </c>
      <c r="V138" t="s">
        <v>424</v>
      </c>
      <c r="W138" t="s">
        <v>77</v>
      </c>
      <c r="X138" t="s">
        <v>77</v>
      </c>
      <c r="Y138">
        <v>1</v>
      </c>
    </row>
    <row r="139" spans="1:25">
      <c r="A139" t="s">
        <v>627</v>
      </c>
      <c r="B139" t="s">
        <v>628</v>
      </c>
      <c r="C139" t="s">
        <v>76</v>
      </c>
      <c r="D139" t="s">
        <v>79</v>
      </c>
      <c r="E139" t="s">
        <v>54</v>
      </c>
      <c r="F139" t="s">
        <v>76</v>
      </c>
      <c r="G139">
        <v>2023</v>
      </c>
      <c r="H139" t="s">
        <v>112</v>
      </c>
      <c r="I139" t="s">
        <v>435</v>
      </c>
      <c r="J139" t="s">
        <v>77</v>
      </c>
      <c r="K139" t="s">
        <v>430</v>
      </c>
      <c r="L139" t="s">
        <v>529</v>
      </c>
      <c r="M139" t="s">
        <v>586</v>
      </c>
      <c r="N139" t="s">
        <v>586</v>
      </c>
      <c r="O139" t="s">
        <v>586</v>
      </c>
      <c r="P139" t="s">
        <v>586</v>
      </c>
      <c r="Q139" t="s">
        <v>77</v>
      </c>
      <c r="R139" t="s">
        <v>77</v>
      </c>
      <c r="S139" t="s">
        <v>77</v>
      </c>
      <c r="T139" t="s">
        <v>77</v>
      </c>
      <c r="U139" t="s">
        <v>77</v>
      </c>
      <c r="V139" t="s">
        <v>77</v>
      </c>
      <c r="W139" t="s">
        <v>77</v>
      </c>
      <c r="X139" t="s">
        <v>77</v>
      </c>
      <c r="Y139">
        <v>1</v>
      </c>
    </row>
    <row r="140" spans="1:25">
      <c r="A140" t="s">
        <v>627</v>
      </c>
      <c r="B140" t="s">
        <v>628</v>
      </c>
      <c r="C140" t="s">
        <v>76</v>
      </c>
      <c r="D140" t="s">
        <v>79</v>
      </c>
      <c r="E140" t="s">
        <v>54</v>
      </c>
      <c r="F140" t="s">
        <v>76</v>
      </c>
      <c r="G140">
        <v>2023</v>
      </c>
      <c r="H140" t="s">
        <v>116</v>
      </c>
      <c r="I140" t="s">
        <v>76</v>
      </c>
      <c r="J140" t="s">
        <v>77</v>
      </c>
      <c r="K140" t="s">
        <v>437</v>
      </c>
      <c r="L140" t="s">
        <v>585</v>
      </c>
      <c r="M140" t="s">
        <v>586</v>
      </c>
      <c r="N140" t="s">
        <v>586</v>
      </c>
      <c r="O140" t="s">
        <v>586</v>
      </c>
      <c r="P140" t="s">
        <v>586</v>
      </c>
      <c r="Q140" t="s">
        <v>77</v>
      </c>
      <c r="R140" t="s">
        <v>77</v>
      </c>
      <c r="S140" t="s">
        <v>77</v>
      </c>
      <c r="T140" t="s">
        <v>77</v>
      </c>
      <c r="U140" t="s">
        <v>77</v>
      </c>
      <c r="V140" t="s">
        <v>77</v>
      </c>
      <c r="W140" t="s">
        <v>77</v>
      </c>
      <c r="X140" t="s">
        <v>77</v>
      </c>
      <c r="Y140">
        <v>1</v>
      </c>
    </row>
    <row r="141" spans="1:25">
      <c r="A141" t="s">
        <v>627</v>
      </c>
      <c r="B141" t="s">
        <v>628</v>
      </c>
      <c r="C141" t="s">
        <v>76</v>
      </c>
      <c r="D141" t="s">
        <v>79</v>
      </c>
      <c r="E141" t="s">
        <v>54</v>
      </c>
      <c r="F141" t="s">
        <v>76</v>
      </c>
      <c r="G141">
        <v>2023</v>
      </c>
      <c r="H141" t="s">
        <v>122</v>
      </c>
      <c r="I141" t="s">
        <v>435</v>
      </c>
      <c r="J141" t="s">
        <v>77</v>
      </c>
      <c r="K141" t="s">
        <v>459</v>
      </c>
      <c r="L141" t="s">
        <v>529</v>
      </c>
      <c r="M141" t="s">
        <v>586</v>
      </c>
      <c r="N141" t="s">
        <v>586</v>
      </c>
      <c r="O141" t="s">
        <v>586</v>
      </c>
      <c r="P141" t="s">
        <v>586</v>
      </c>
      <c r="Q141" t="s">
        <v>77</v>
      </c>
      <c r="R141" t="s">
        <v>77</v>
      </c>
      <c r="S141" t="s">
        <v>77</v>
      </c>
      <c r="T141" t="s">
        <v>77</v>
      </c>
      <c r="U141" t="s">
        <v>77</v>
      </c>
      <c r="V141" t="s">
        <v>77</v>
      </c>
      <c r="W141" t="s">
        <v>77</v>
      </c>
      <c r="X141" t="s">
        <v>77</v>
      </c>
      <c r="Y141">
        <v>1</v>
      </c>
    </row>
    <row r="142" spans="1:25">
      <c r="A142" t="s">
        <v>627</v>
      </c>
      <c r="B142" t="s">
        <v>628</v>
      </c>
      <c r="C142" t="s">
        <v>76</v>
      </c>
      <c r="D142" t="s">
        <v>79</v>
      </c>
      <c r="E142" t="s">
        <v>54</v>
      </c>
      <c r="F142" t="s">
        <v>76</v>
      </c>
      <c r="G142">
        <v>2023</v>
      </c>
      <c r="H142" t="s">
        <v>110</v>
      </c>
      <c r="I142" t="s">
        <v>435</v>
      </c>
      <c r="J142" t="s">
        <v>77</v>
      </c>
      <c r="K142" t="s">
        <v>452</v>
      </c>
      <c r="L142" t="s">
        <v>529</v>
      </c>
      <c r="M142" t="s">
        <v>586</v>
      </c>
      <c r="N142" t="s">
        <v>586</v>
      </c>
      <c r="O142" t="s">
        <v>586</v>
      </c>
      <c r="P142" t="s">
        <v>586</v>
      </c>
      <c r="Q142" t="s">
        <v>77</v>
      </c>
      <c r="R142" t="s">
        <v>77</v>
      </c>
      <c r="S142" t="s">
        <v>77</v>
      </c>
      <c r="T142" t="s">
        <v>77</v>
      </c>
      <c r="U142" t="s">
        <v>77</v>
      </c>
      <c r="V142" t="s">
        <v>77</v>
      </c>
      <c r="W142" t="s">
        <v>77</v>
      </c>
      <c r="X142" t="s">
        <v>77</v>
      </c>
      <c r="Y142">
        <v>1</v>
      </c>
    </row>
    <row r="143" spans="1:25">
      <c r="A143" t="s">
        <v>627</v>
      </c>
      <c r="B143" t="s">
        <v>628</v>
      </c>
      <c r="C143" t="s">
        <v>76</v>
      </c>
      <c r="D143" t="s">
        <v>79</v>
      </c>
      <c r="E143" t="s">
        <v>54</v>
      </c>
      <c r="F143" t="s">
        <v>76</v>
      </c>
      <c r="G143">
        <v>2023</v>
      </c>
      <c r="H143" t="s">
        <v>128</v>
      </c>
      <c r="I143" t="s">
        <v>77</v>
      </c>
      <c r="J143" t="s">
        <v>77</v>
      </c>
      <c r="K143" t="s">
        <v>447</v>
      </c>
      <c r="L143" t="s">
        <v>586</v>
      </c>
      <c r="M143" t="s">
        <v>586</v>
      </c>
      <c r="N143" t="s">
        <v>586</v>
      </c>
      <c r="O143" t="s">
        <v>586</v>
      </c>
      <c r="P143" t="s">
        <v>586</v>
      </c>
      <c r="Q143" t="s">
        <v>77</v>
      </c>
      <c r="R143" t="s">
        <v>77</v>
      </c>
      <c r="S143" t="s">
        <v>77</v>
      </c>
      <c r="T143" t="s">
        <v>77</v>
      </c>
      <c r="U143" t="s">
        <v>77</v>
      </c>
      <c r="V143" t="s">
        <v>77</v>
      </c>
      <c r="W143" t="s">
        <v>77</v>
      </c>
      <c r="X143" t="s">
        <v>77</v>
      </c>
      <c r="Y143">
        <v>1</v>
      </c>
    </row>
    <row r="144" spans="1:25">
      <c r="A144" t="s">
        <v>627</v>
      </c>
      <c r="B144" t="s">
        <v>628</v>
      </c>
      <c r="C144" t="s">
        <v>76</v>
      </c>
      <c r="D144" t="s">
        <v>79</v>
      </c>
      <c r="E144" t="s">
        <v>54</v>
      </c>
      <c r="F144" t="s">
        <v>76</v>
      </c>
      <c r="G144">
        <v>2023</v>
      </c>
      <c r="H144" t="s">
        <v>76</v>
      </c>
      <c r="I144" t="s">
        <v>76</v>
      </c>
      <c r="J144" t="s">
        <v>76</v>
      </c>
      <c r="K144" t="s">
        <v>589</v>
      </c>
      <c r="L144" t="s">
        <v>585</v>
      </c>
      <c r="M144" t="s">
        <v>588</v>
      </c>
      <c r="N144" t="s">
        <v>529</v>
      </c>
      <c r="O144" t="s">
        <v>529</v>
      </c>
      <c r="P144" t="s">
        <v>529</v>
      </c>
      <c r="Q144" t="s">
        <v>77</v>
      </c>
      <c r="R144" t="s">
        <v>424</v>
      </c>
      <c r="S144" t="s">
        <v>77</v>
      </c>
      <c r="T144" t="s">
        <v>424</v>
      </c>
      <c r="U144" t="s">
        <v>77</v>
      </c>
      <c r="V144" t="s">
        <v>424</v>
      </c>
      <c r="W144" t="s">
        <v>77</v>
      </c>
      <c r="X144" t="s">
        <v>629</v>
      </c>
      <c r="Y144">
        <v>1</v>
      </c>
    </row>
    <row r="145" spans="1:25">
      <c r="A145" t="s">
        <v>627</v>
      </c>
      <c r="B145" t="s">
        <v>628</v>
      </c>
      <c r="C145" t="s">
        <v>76</v>
      </c>
      <c r="D145" t="s">
        <v>79</v>
      </c>
      <c r="E145" t="s">
        <v>54</v>
      </c>
      <c r="F145" t="s">
        <v>76</v>
      </c>
      <c r="G145">
        <v>2023</v>
      </c>
      <c r="H145" t="s">
        <v>435</v>
      </c>
      <c r="I145" t="s">
        <v>76</v>
      </c>
      <c r="J145" t="s">
        <v>112</v>
      </c>
      <c r="K145" t="s">
        <v>443</v>
      </c>
      <c r="L145" t="s">
        <v>585</v>
      </c>
      <c r="M145" t="s">
        <v>421</v>
      </c>
      <c r="N145" t="s">
        <v>529</v>
      </c>
      <c r="O145" t="s">
        <v>586</v>
      </c>
      <c r="P145" t="s">
        <v>586</v>
      </c>
      <c r="Q145" t="s">
        <v>77</v>
      </c>
      <c r="R145" t="s">
        <v>424</v>
      </c>
      <c r="S145" t="s">
        <v>77</v>
      </c>
      <c r="T145" t="s">
        <v>77</v>
      </c>
      <c r="U145" t="s">
        <v>77</v>
      </c>
      <c r="V145" t="s">
        <v>77</v>
      </c>
      <c r="W145" t="s">
        <v>77</v>
      </c>
      <c r="X145" t="s">
        <v>77</v>
      </c>
      <c r="Y145">
        <v>1</v>
      </c>
    </row>
    <row r="146" spans="1:25">
      <c r="A146" t="s">
        <v>627</v>
      </c>
      <c r="B146" t="s">
        <v>628</v>
      </c>
      <c r="C146" t="s">
        <v>76</v>
      </c>
      <c r="D146" t="s">
        <v>79</v>
      </c>
      <c r="E146" t="s">
        <v>54</v>
      </c>
      <c r="F146" t="s">
        <v>76</v>
      </c>
      <c r="G146">
        <v>2023</v>
      </c>
      <c r="H146" t="s">
        <v>124</v>
      </c>
      <c r="I146" t="s">
        <v>435</v>
      </c>
      <c r="J146" t="s">
        <v>77</v>
      </c>
      <c r="K146" t="s">
        <v>429</v>
      </c>
      <c r="L146" t="s">
        <v>529</v>
      </c>
      <c r="M146" t="s">
        <v>586</v>
      </c>
      <c r="N146" t="s">
        <v>586</v>
      </c>
      <c r="O146" t="s">
        <v>586</v>
      </c>
      <c r="P146" t="s">
        <v>586</v>
      </c>
      <c r="Q146" t="s">
        <v>77</v>
      </c>
      <c r="R146" t="s">
        <v>77</v>
      </c>
      <c r="S146" t="s">
        <v>77</v>
      </c>
      <c r="T146" t="s">
        <v>77</v>
      </c>
      <c r="U146" t="s">
        <v>77</v>
      </c>
      <c r="V146" t="s">
        <v>77</v>
      </c>
      <c r="W146" t="s">
        <v>77</v>
      </c>
      <c r="X146" t="s">
        <v>77</v>
      </c>
      <c r="Y146">
        <v>1</v>
      </c>
    </row>
    <row r="147" spans="1:25">
      <c r="A147" t="s">
        <v>627</v>
      </c>
      <c r="B147" t="s">
        <v>628</v>
      </c>
      <c r="C147" t="s">
        <v>76</v>
      </c>
      <c r="D147" t="s">
        <v>79</v>
      </c>
      <c r="E147" t="s">
        <v>54</v>
      </c>
      <c r="F147" t="s">
        <v>76</v>
      </c>
      <c r="G147">
        <v>2023</v>
      </c>
      <c r="H147" t="s">
        <v>454</v>
      </c>
      <c r="I147" t="s">
        <v>435</v>
      </c>
      <c r="J147" t="s">
        <v>76</v>
      </c>
      <c r="K147" t="s">
        <v>587</v>
      </c>
      <c r="L147" t="s">
        <v>529</v>
      </c>
      <c r="M147" t="s">
        <v>588</v>
      </c>
      <c r="N147" t="s">
        <v>586</v>
      </c>
      <c r="O147" t="s">
        <v>586</v>
      </c>
      <c r="P147" t="s">
        <v>586</v>
      </c>
      <c r="Q147" t="s">
        <v>77</v>
      </c>
      <c r="R147" t="s">
        <v>77</v>
      </c>
      <c r="S147" t="s">
        <v>77</v>
      </c>
      <c r="T147" t="s">
        <v>77</v>
      </c>
      <c r="U147" t="s">
        <v>77</v>
      </c>
      <c r="V147" t="s">
        <v>77</v>
      </c>
      <c r="W147" t="s">
        <v>77</v>
      </c>
      <c r="X147" t="s">
        <v>77</v>
      </c>
      <c r="Y147">
        <v>1</v>
      </c>
    </row>
    <row r="148" spans="1:25">
      <c r="A148" t="s">
        <v>627</v>
      </c>
      <c r="B148" t="s">
        <v>628</v>
      </c>
      <c r="C148" t="s">
        <v>76</v>
      </c>
      <c r="D148" t="s">
        <v>79</v>
      </c>
      <c r="E148" t="s">
        <v>54</v>
      </c>
      <c r="F148" t="s">
        <v>76</v>
      </c>
      <c r="G148">
        <v>2023</v>
      </c>
      <c r="H148" t="s">
        <v>120</v>
      </c>
      <c r="I148" t="s">
        <v>435</v>
      </c>
      <c r="J148" t="s">
        <v>77</v>
      </c>
      <c r="K148" t="s">
        <v>449</v>
      </c>
      <c r="L148" t="s">
        <v>529</v>
      </c>
      <c r="M148" t="s">
        <v>586</v>
      </c>
      <c r="N148" t="s">
        <v>586</v>
      </c>
      <c r="O148" t="s">
        <v>586</v>
      </c>
      <c r="P148" t="s">
        <v>586</v>
      </c>
      <c r="Q148" t="s">
        <v>77</v>
      </c>
      <c r="R148" t="s">
        <v>77</v>
      </c>
      <c r="S148" t="s">
        <v>77</v>
      </c>
      <c r="T148" t="s">
        <v>77</v>
      </c>
      <c r="U148" t="s">
        <v>77</v>
      </c>
      <c r="V148" t="s">
        <v>77</v>
      </c>
      <c r="W148" t="s">
        <v>77</v>
      </c>
      <c r="X148" t="s">
        <v>77</v>
      </c>
      <c r="Y148">
        <v>1</v>
      </c>
    </row>
    <row r="149" spans="1:25">
      <c r="A149" t="s">
        <v>627</v>
      </c>
      <c r="B149" t="s">
        <v>628</v>
      </c>
      <c r="C149" t="s">
        <v>76</v>
      </c>
      <c r="D149" t="s">
        <v>79</v>
      </c>
      <c r="E149" t="s">
        <v>54</v>
      </c>
      <c r="F149" t="s">
        <v>76</v>
      </c>
      <c r="G149">
        <v>2023</v>
      </c>
      <c r="H149" t="s">
        <v>126</v>
      </c>
      <c r="I149" t="s">
        <v>435</v>
      </c>
      <c r="J149" t="s">
        <v>77</v>
      </c>
      <c r="K149" t="s">
        <v>584</v>
      </c>
      <c r="L149" t="s">
        <v>529</v>
      </c>
      <c r="M149" t="s">
        <v>586</v>
      </c>
      <c r="N149" t="s">
        <v>586</v>
      </c>
      <c r="O149" t="s">
        <v>586</v>
      </c>
      <c r="P149" t="s">
        <v>586</v>
      </c>
      <c r="Q149" t="s">
        <v>77</v>
      </c>
      <c r="R149" t="s">
        <v>77</v>
      </c>
      <c r="S149" t="s">
        <v>77</v>
      </c>
      <c r="T149" t="s">
        <v>77</v>
      </c>
      <c r="U149" t="s">
        <v>77</v>
      </c>
      <c r="V149" t="s">
        <v>77</v>
      </c>
      <c r="W149" t="s">
        <v>77</v>
      </c>
      <c r="X149" t="s">
        <v>77</v>
      </c>
      <c r="Y149">
        <v>1</v>
      </c>
    </row>
    <row r="150" spans="1:25">
      <c r="A150" t="s">
        <v>627</v>
      </c>
      <c r="B150" t="s">
        <v>628</v>
      </c>
      <c r="C150" t="s">
        <v>76</v>
      </c>
      <c r="D150" t="s">
        <v>79</v>
      </c>
      <c r="E150" t="s">
        <v>54</v>
      </c>
      <c r="F150" t="s">
        <v>76</v>
      </c>
      <c r="G150">
        <v>2023</v>
      </c>
      <c r="H150" t="s">
        <v>114</v>
      </c>
      <c r="I150" t="s">
        <v>76</v>
      </c>
      <c r="J150" t="s">
        <v>76</v>
      </c>
      <c r="K150" t="s">
        <v>457</v>
      </c>
      <c r="L150" t="s">
        <v>585</v>
      </c>
      <c r="M150" t="s">
        <v>588</v>
      </c>
      <c r="N150" t="s">
        <v>529</v>
      </c>
      <c r="O150" t="s">
        <v>529</v>
      </c>
      <c r="P150" t="s">
        <v>529</v>
      </c>
      <c r="Q150" t="s">
        <v>77</v>
      </c>
      <c r="R150" t="s">
        <v>424</v>
      </c>
      <c r="S150" t="s">
        <v>77</v>
      </c>
      <c r="T150" t="s">
        <v>424</v>
      </c>
      <c r="U150" t="s">
        <v>77</v>
      </c>
      <c r="V150" t="s">
        <v>424</v>
      </c>
      <c r="W150" t="s">
        <v>77</v>
      </c>
      <c r="X150" t="s">
        <v>77</v>
      </c>
      <c r="Y150">
        <v>1</v>
      </c>
    </row>
    <row r="151" spans="1:25">
      <c r="A151" t="s">
        <v>630</v>
      </c>
      <c r="B151" t="s">
        <v>631</v>
      </c>
      <c r="C151" t="s">
        <v>76</v>
      </c>
      <c r="D151" t="s">
        <v>79</v>
      </c>
      <c r="E151" t="s">
        <v>54</v>
      </c>
      <c r="F151" t="s">
        <v>76</v>
      </c>
      <c r="H151" t="s">
        <v>77</v>
      </c>
      <c r="I151" t="s">
        <v>77</v>
      </c>
      <c r="J151" t="s">
        <v>77</v>
      </c>
      <c r="K151" t="s">
        <v>77</v>
      </c>
      <c r="L151" t="s">
        <v>77</v>
      </c>
      <c r="M151" t="s">
        <v>77</v>
      </c>
      <c r="N151" t="s">
        <v>77</v>
      </c>
      <c r="O151" t="s">
        <v>77</v>
      </c>
      <c r="P151" t="s">
        <v>77</v>
      </c>
      <c r="Q151" t="s">
        <v>77</v>
      </c>
      <c r="R151" t="s">
        <v>77</v>
      </c>
      <c r="S151" t="s">
        <v>77</v>
      </c>
      <c r="T151" t="s">
        <v>77</v>
      </c>
      <c r="U151" t="s">
        <v>77</v>
      </c>
      <c r="V151" t="s">
        <v>77</v>
      </c>
      <c r="W151" t="s">
        <v>77</v>
      </c>
      <c r="X151" t="s">
        <v>77</v>
      </c>
    </row>
    <row r="152" spans="1:25">
      <c r="A152" t="s">
        <v>632</v>
      </c>
      <c r="B152" t="s">
        <v>633</v>
      </c>
      <c r="C152" t="s">
        <v>76</v>
      </c>
      <c r="D152" t="s">
        <v>79</v>
      </c>
      <c r="E152" t="s">
        <v>54</v>
      </c>
      <c r="F152" t="s">
        <v>76</v>
      </c>
      <c r="G152">
        <v>2023</v>
      </c>
      <c r="H152" t="s">
        <v>126</v>
      </c>
      <c r="I152" t="s">
        <v>435</v>
      </c>
      <c r="J152" t="s">
        <v>77</v>
      </c>
      <c r="K152" t="s">
        <v>584</v>
      </c>
      <c r="L152" t="s">
        <v>529</v>
      </c>
      <c r="M152" t="s">
        <v>586</v>
      </c>
      <c r="N152" t="s">
        <v>586</v>
      </c>
      <c r="O152" t="s">
        <v>586</v>
      </c>
      <c r="P152" t="s">
        <v>586</v>
      </c>
      <c r="Q152" t="s">
        <v>77</v>
      </c>
      <c r="R152" t="s">
        <v>77</v>
      </c>
      <c r="S152" t="s">
        <v>77</v>
      </c>
      <c r="T152" t="s">
        <v>77</v>
      </c>
      <c r="U152" t="s">
        <v>77</v>
      </c>
      <c r="V152" t="s">
        <v>77</v>
      </c>
      <c r="W152" t="s">
        <v>77</v>
      </c>
      <c r="X152" t="s">
        <v>77</v>
      </c>
      <c r="Y152">
        <v>1</v>
      </c>
    </row>
    <row r="153" spans="1:25">
      <c r="A153" t="s">
        <v>632</v>
      </c>
      <c r="B153" t="s">
        <v>633</v>
      </c>
      <c r="C153" t="s">
        <v>76</v>
      </c>
      <c r="D153" t="s">
        <v>79</v>
      </c>
      <c r="E153" t="s">
        <v>54</v>
      </c>
      <c r="F153" t="s">
        <v>76</v>
      </c>
      <c r="G153">
        <v>2023</v>
      </c>
      <c r="H153" t="s">
        <v>128</v>
      </c>
      <c r="I153" t="s">
        <v>435</v>
      </c>
      <c r="J153" t="s">
        <v>77</v>
      </c>
      <c r="K153" t="s">
        <v>447</v>
      </c>
      <c r="L153" t="s">
        <v>529</v>
      </c>
      <c r="M153" t="s">
        <v>586</v>
      </c>
      <c r="N153" t="s">
        <v>586</v>
      </c>
      <c r="O153" t="s">
        <v>586</v>
      </c>
      <c r="P153" t="s">
        <v>586</v>
      </c>
      <c r="Q153" t="s">
        <v>77</v>
      </c>
      <c r="R153" t="s">
        <v>77</v>
      </c>
      <c r="S153" t="s">
        <v>77</v>
      </c>
      <c r="T153" t="s">
        <v>77</v>
      </c>
      <c r="U153" t="s">
        <v>77</v>
      </c>
      <c r="V153" t="s">
        <v>77</v>
      </c>
      <c r="W153" t="s">
        <v>77</v>
      </c>
      <c r="X153" t="s">
        <v>77</v>
      </c>
      <c r="Y153">
        <v>1</v>
      </c>
    </row>
    <row r="154" spans="1:25">
      <c r="A154" t="s">
        <v>632</v>
      </c>
      <c r="B154" t="s">
        <v>633</v>
      </c>
      <c r="C154" t="s">
        <v>76</v>
      </c>
      <c r="D154" t="s">
        <v>79</v>
      </c>
      <c r="E154" t="s">
        <v>54</v>
      </c>
      <c r="F154" t="s">
        <v>76</v>
      </c>
      <c r="G154">
        <v>2023</v>
      </c>
      <c r="H154" t="s">
        <v>116</v>
      </c>
      <c r="I154" t="s">
        <v>435</v>
      </c>
      <c r="J154" t="s">
        <v>77</v>
      </c>
      <c r="K154" t="s">
        <v>437</v>
      </c>
      <c r="L154" t="s">
        <v>529</v>
      </c>
      <c r="M154" t="s">
        <v>586</v>
      </c>
      <c r="N154" t="s">
        <v>586</v>
      </c>
      <c r="O154" t="s">
        <v>586</v>
      </c>
      <c r="P154" t="s">
        <v>586</v>
      </c>
      <c r="Q154" t="s">
        <v>77</v>
      </c>
      <c r="R154" t="s">
        <v>77</v>
      </c>
      <c r="S154" t="s">
        <v>77</v>
      </c>
      <c r="T154" t="s">
        <v>77</v>
      </c>
      <c r="U154" t="s">
        <v>77</v>
      </c>
      <c r="V154" t="s">
        <v>77</v>
      </c>
      <c r="W154" t="s">
        <v>77</v>
      </c>
      <c r="X154" t="s">
        <v>77</v>
      </c>
      <c r="Y154">
        <v>1</v>
      </c>
    </row>
    <row r="155" spans="1:25">
      <c r="A155" t="s">
        <v>632</v>
      </c>
      <c r="B155" t="s">
        <v>633</v>
      </c>
      <c r="C155" t="s">
        <v>76</v>
      </c>
      <c r="D155" t="s">
        <v>79</v>
      </c>
      <c r="E155" t="s">
        <v>54</v>
      </c>
      <c r="F155" t="s">
        <v>76</v>
      </c>
      <c r="G155">
        <v>2023</v>
      </c>
      <c r="H155" t="s">
        <v>124</v>
      </c>
      <c r="I155" t="s">
        <v>435</v>
      </c>
      <c r="J155" t="s">
        <v>77</v>
      </c>
      <c r="K155" t="s">
        <v>429</v>
      </c>
      <c r="L155" t="s">
        <v>529</v>
      </c>
      <c r="M155" t="s">
        <v>586</v>
      </c>
      <c r="N155" t="s">
        <v>586</v>
      </c>
      <c r="O155" t="s">
        <v>586</v>
      </c>
      <c r="P155" t="s">
        <v>586</v>
      </c>
      <c r="Q155" t="s">
        <v>77</v>
      </c>
      <c r="R155" t="s">
        <v>77</v>
      </c>
      <c r="S155" t="s">
        <v>77</v>
      </c>
      <c r="T155" t="s">
        <v>77</v>
      </c>
      <c r="U155" t="s">
        <v>77</v>
      </c>
      <c r="V155" t="s">
        <v>77</v>
      </c>
      <c r="W155" t="s">
        <v>77</v>
      </c>
      <c r="X155" t="s">
        <v>77</v>
      </c>
      <c r="Y155">
        <v>1</v>
      </c>
    </row>
    <row r="156" spans="1:25">
      <c r="A156" t="s">
        <v>632</v>
      </c>
      <c r="B156" t="s">
        <v>633</v>
      </c>
      <c r="C156" t="s">
        <v>76</v>
      </c>
      <c r="D156" t="s">
        <v>79</v>
      </c>
      <c r="E156" t="s">
        <v>54</v>
      </c>
      <c r="F156" t="s">
        <v>76</v>
      </c>
      <c r="G156">
        <v>2023</v>
      </c>
      <c r="H156" t="s">
        <v>122</v>
      </c>
      <c r="I156" t="s">
        <v>435</v>
      </c>
      <c r="J156" t="s">
        <v>77</v>
      </c>
      <c r="K156" t="s">
        <v>459</v>
      </c>
      <c r="L156" t="s">
        <v>529</v>
      </c>
      <c r="M156" t="s">
        <v>586</v>
      </c>
      <c r="N156" t="s">
        <v>586</v>
      </c>
      <c r="O156" t="s">
        <v>586</v>
      </c>
      <c r="P156" t="s">
        <v>586</v>
      </c>
      <c r="Q156" t="s">
        <v>77</v>
      </c>
      <c r="R156" t="s">
        <v>77</v>
      </c>
      <c r="S156" t="s">
        <v>77</v>
      </c>
      <c r="T156" t="s">
        <v>77</v>
      </c>
      <c r="U156" t="s">
        <v>77</v>
      </c>
      <c r="V156" t="s">
        <v>77</v>
      </c>
      <c r="W156" t="s">
        <v>77</v>
      </c>
      <c r="X156" t="s">
        <v>77</v>
      </c>
      <c r="Y156">
        <v>1</v>
      </c>
    </row>
    <row r="157" spans="1:25">
      <c r="A157" t="s">
        <v>632</v>
      </c>
      <c r="B157" t="s">
        <v>633</v>
      </c>
      <c r="C157" t="s">
        <v>76</v>
      </c>
      <c r="D157" t="s">
        <v>79</v>
      </c>
      <c r="E157" t="s">
        <v>54</v>
      </c>
      <c r="F157" t="s">
        <v>76</v>
      </c>
      <c r="G157">
        <v>2023</v>
      </c>
      <c r="H157" t="s">
        <v>454</v>
      </c>
      <c r="I157" t="s">
        <v>435</v>
      </c>
      <c r="J157" t="s">
        <v>77</v>
      </c>
      <c r="K157" t="s">
        <v>587</v>
      </c>
      <c r="L157" t="s">
        <v>529</v>
      </c>
      <c r="M157" t="s">
        <v>586</v>
      </c>
      <c r="N157" t="s">
        <v>586</v>
      </c>
      <c r="O157" t="s">
        <v>586</v>
      </c>
      <c r="P157" t="s">
        <v>586</v>
      </c>
      <c r="Q157" t="s">
        <v>77</v>
      </c>
      <c r="R157" t="s">
        <v>77</v>
      </c>
      <c r="S157" t="s">
        <v>77</v>
      </c>
      <c r="T157" t="s">
        <v>77</v>
      </c>
      <c r="U157" t="s">
        <v>77</v>
      </c>
      <c r="V157" t="s">
        <v>77</v>
      </c>
      <c r="W157" t="s">
        <v>77</v>
      </c>
      <c r="X157" t="s">
        <v>77</v>
      </c>
      <c r="Y157">
        <v>1</v>
      </c>
    </row>
    <row r="158" spans="1:25">
      <c r="A158" t="s">
        <v>632</v>
      </c>
      <c r="B158" t="s">
        <v>633</v>
      </c>
      <c r="C158" t="s">
        <v>76</v>
      </c>
      <c r="D158" t="s">
        <v>79</v>
      </c>
      <c r="E158" t="s">
        <v>54</v>
      </c>
      <c r="F158" t="s">
        <v>76</v>
      </c>
      <c r="G158">
        <v>2023</v>
      </c>
      <c r="H158" t="s">
        <v>435</v>
      </c>
      <c r="I158" t="s">
        <v>435</v>
      </c>
      <c r="J158" t="s">
        <v>77</v>
      </c>
      <c r="K158" t="s">
        <v>443</v>
      </c>
      <c r="L158" t="s">
        <v>529</v>
      </c>
      <c r="M158" t="s">
        <v>586</v>
      </c>
      <c r="N158" t="s">
        <v>586</v>
      </c>
      <c r="O158" t="s">
        <v>586</v>
      </c>
      <c r="P158" t="s">
        <v>586</v>
      </c>
      <c r="Q158" t="s">
        <v>77</v>
      </c>
      <c r="R158" t="s">
        <v>77</v>
      </c>
      <c r="S158" t="s">
        <v>77</v>
      </c>
      <c r="T158" t="s">
        <v>77</v>
      </c>
      <c r="U158" t="s">
        <v>77</v>
      </c>
      <c r="V158" t="s">
        <v>77</v>
      </c>
      <c r="W158" t="s">
        <v>77</v>
      </c>
      <c r="X158" t="s">
        <v>77</v>
      </c>
      <c r="Y158">
        <v>1</v>
      </c>
    </row>
    <row r="159" spans="1:25">
      <c r="A159" t="s">
        <v>632</v>
      </c>
      <c r="B159" t="s">
        <v>633</v>
      </c>
      <c r="C159" t="s">
        <v>76</v>
      </c>
      <c r="D159" t="s">
        <v>79</v>
      </c>
      <c r="E159" t="s">
        <v>54</v>
      </c>
      <c r="F159" t="s">
        <v>76</v>
      </c>
      <c r="G159">
        <v>2023</v>
      </c>
      <c r="H159" t="s">
        <v>76</v>
      </c>
      <c r="I159" t="s">
        <v>435</v>
      </c>
      <c r="J159" t="s">
        <v>77</v>
      </c>
      <c r="K159" t="s">
        <v>589</v>
      </c>
      <c r="L159" t="s">
        <v>529</v>
      </c>
      <c r="M159" t="s">
        <v>586</v>
      </c>
      <c r="N159" t="s">
        <v>586</v>
      </c>
      <c r="O159" t="s">
        <v>586</v>
      </c>
      <c r="P159" t="s">
        <v>586</v>
      </c>
      <c r="Q159" t="s">
        <v>77</v>
      </c>
      <c r="R159" t="s">
        <v>77</v>
      </c>
      <c r="S159" t="s">
        <v>77</v>
      </c>
      <c r="T159" t="s">
        <v>77</v>
      </c>
      <c r="U159" t="s">
        <v>77</v>
      </c>
      <c r="V159" t="s">
        <v>77</v>
      </c>
      <c r="W159" t="s">
        <v>77</v>
      </c>
      <c r="X159" t="s">
        <v>77</v>
      </c>
      <c r="Y159">
        <v>1</v>
      </c>
    </row>
    <row r="160" spans="1:25">
      <c r="A160" t="s">
        <v>632</v>
      </c>
      <c r="B160" t="s">
        <v>633</v>
      </c>
      <c r="C160" t="s">
        <v>76</v>
      </c>
      <c r="D160" t="s">
        <v>79</v>
      </c>
      <c r="E160" t="s">
        <v>54</v>
      </c>
      <c r="F160" t="s">
        <v>76</v>
      </c>
      <c r="G160">
        <v>2023</v>
      </c>
      <c r="H160" t="s">
        <v>120</v>
      </c>
      <c r="I160" t="s">
        <v>435</v>
      </c>
      <c r="J160" t="s">
        <v>77</v>
      </c>
      <c r="K160" t="s">
        <v>449</v>
      </c>
      <c r="L160" t="s">
        <v>529</v>
      </c>
      <c r="M160" t="s">
        <v>586</v>
      </c>
      <c r="N160" t="s">
        <v>586</v>
      </c>
      <c r="O160" t="s">
        <v>586</v>
      </c>
      <c r="P160" t="s">
        <v>586</v>
      </c>
      <c r="Q160" t="s">
        <v>77</v>
      </c>
      <c r="R160" t="s">
        <v>77</v>
      </c>
      <c r="S160" t="s">
        <v>77</v>
      </c>
      <c r="T160" t="s">
        <v>77</v>
      </c>
      <c r="U160" t="s">
        <v>77</v>
      </c>
      <c r="V160" t="s">
        <v>77</v>
      </c>
      <c r="W160" t="s">
        <v>77</v>
      </c>
      <c r="X160" t="s">
        <v>77</v>
      </c>
      <c r="Y160">
        <v>1</v>
      </c>
    </row>
    <row r="161" spans="1:25">
      <c r="A161" t="s">
        <v>632</v>
      </c>
      <c r="B161" t="s">
        <v>633</v>
      </c>
      <c r="C161" t="s">
        <v>76</v>
      </c>
      <c r="D161" t="s">
        <v>79</v>
      </c>
      <c r="E161" t="s">
        <v>54</v>
      </c>
      <c r="F161" t="s">
        <v>76</v>
      </c>
      <c r="G161">
        <v>2023</v>
      </c>
      <c r="H161" t="s">
        <v>118</v>
      </c>
      <c r="I161" t="s">
        <v>435</v>
      </c>
      <c r="J161" t="s">
        <v>77</v>
      </c>
      <c r="K161" t="s">
        <v>463</v>
      </c>
      <c r="L161" t="s">
        <v>529</v>
      </c>
      <c r="M161" t="s">
        <v>586</v>
      </c>
      <c r="N161" t="s">
        <v>586</v>
      </c>
      <c r="O161" t="s">
        <v>586</v>
      </c>
      <c r="P161" t="s">
        <v>586</v>
      </c>
      <c r="Q161" t="s">
        <v>77</v>
      </c>
      <c r="R161" t="s">
        <v>77</v>
      </c>
      <c r="S161" t="s">
        <v>77</v>
      </c>
      <c r="T161" t="s">
        <v>77</v>
      </c>
      <c r="U161" t="s">
        <v>77</v>
      </c>
      <c r="V161" t="s">
        <v>77</v>
      </c>
      <c r="W161" t="s">
        <v>77</v>
      </c>
      <c r="X161" t="s">
        <v>77</v>
      </c>
      <c r="Y161">
        <v>1</v>
      </c>
    </row>
    <row r="162" spans="1:25">
      <c r="A162" t="s">
        <v>632</v>
      </c>
      <c r="B162" t="s">
        <v>633</v>
      </c>
      <c r="C162" t="s">
        <v>76</v>
      </c>
      <c r="D162" t="s">
        <v>79</v>
      </c>
      <c r="E162" t="s">
        <v>54</v>
      </c>
      <c r="F162" t="s">
        <v>76</v>
      </c>
      <c r="G162">
        <v>2023</v>
      </c>
      <c r="H162" t="s">
        <v>112</v>
      </c>
      <c r="I162" t="s">
        <v>435</v>
      </c>
      <c r="J162" t="s">
        <v>77</v>
      </c>
      <c r="K162" t="s">
        <v>430</v>
      </c>
      <c r="L162" t="s">
        <v>529</v>
      </c>
      <c r="M162" t="s">
        <v>586</v>
      </c>
      <c r="N162" t="s">
        <v>586</v>
      </c>
      <c r="O162" t="s">
        <v>586</v>
      </c>
      <c r="P162" t="s">
        <v>586</v>
      </c>
      <c r="Q162" t="s">
        <v>77</v>
      </c>
      <c r="R162" t="s">
        <v>77</v>
      </c>
      <c r="S162" t="s">
        <v>77</v>
      </c>
      <c r="T162" t="s">
        <v>77</v>
      </c>
      <c r="U162" t="s">
        <v>77</v>
      </c>
      <c r="V162" t="s">
        <v>77</v>
      </c>
      <c r="W162" t="s">
        <v>77</v>
      </c>
      <c r="X162" t="s">
        <v>77</v>
      </c>
      <c r="Y162">
        <v>1</v>
      </c>
    </row>
    <row r="163" spans="1:25">
      <c r="A163" t="s">
        <v>632</v>
      </c>
      <c r="B163" t="s">
        <v>633</v>
      </c>
      <c r="C163" t="s">
        <v>76</v>
      </c>
      <c r="D163" t="s">
        <v>79</v>
      </c>
      <c r="E163" t="s">
        <v>54</v>
      </c>
      <c r="F163" t="s">
        <v>76</v>
      </c>
      <c r="G163">
        <v>2023</v>
      </c>
      <c r="H163" t="s">
        <v>114</v>
      </c>
      <c r="I163" t="s">
        <v>435</v>
      </c>
      <c r="J163" t="s">
        <v>77</v>
      </c>
      <c r="K163" t="s">
        <v>457</v>
      </c>
      <c r="L163" t="s">
        <v>529</v>
      </c>
      <c r="M163" t="s">
        <v>586</v>
      </c>
      <c r="N163" t="s">
        <v>586</v>
      </c>
      <c r="O163" t="s">
        <v>586</v>
      </c>
      <c r="P163" t="s">
        <v>586</v>
      </c>
      <c r="Q163" t="s">
        <v>77</v>
      </c>
      <c r="R163" t="s">
        <v>77</v>
      </c>
      <c r="S163" t="s">
        <v>77</v>
      </c>
      <c r="T163" t="s">
        <v>77</v>
      </c>
      <c r="U163" t="s">
        <v>77</v>
      </c>
      <c r="V163" t="s">
        <v>77</v>
      </c>
      <c r="W163" t="s">
        <v>77</v>
      </c>
      <c r="X163" t="s">
        <v>77</v>
      </c>
      <c r="Y163">
        <v>1</v>
      </c>
    </row>
    <row r="164" spans="1:25">
      <c r="A164" t="s">
        <v>632</v>
      </c>
      <c r="B164" t="s">
        <v>633</v>
      </c>
      <c r="C164" t="s">
        <v>76</v>
      </c>
      <c r="D164" t="s">
        <v>79</v>
      </c>
      <c r="E164" t="s">
        <v>54</v>
      </c>
      <c r="F164" t="s">
        <v>76</v>
      </c>
      <c r="G164">
        <v>2023</v>
      </c>
      <c r="H164" t="s">
        <v>110</v>
      </c>
      <c r="I164" t="s">
        <v>435</v>
      </c>
      <c r="J164" t="s">
        <v>77</v>
      </c>
      <c r="K164" t="s">
        <v>452</v>
      </c>
      <c r="L164" t="s">
        <v>529</v>
      </c>
      <c r="M164" t="s">
        <v>586</v>
      </c>
      <c r="N164" t="s">
        <v>586</v>
      </c>
      <c r="O164" t="s">
        <v>586</v>
      </c>
      <c r="P164" t="s">
        <v>586</v>
      </c>
      <c r="Q164" t="s">
        <v>77</v>
      </c>
      <c r="R164" t="s">
        <v>77</v>
      </c>
      <c r="S164" t="s">
        <v>77</v>
      </c>
      <c r="T164" t="s">
        <v>77</v>
      </c>
      <c r="U164" t="s">
        <v>77</v>
      </c>
      <c r="V164" t="s">
        <v>77</v>
      </c>
      <c r="W164" t="s">
        <v>77</v>
      </c>
      <c r="X164" t="s">
        <v>77</v>
      </c>
      <c r="Y164">
        <v>1</v>
      </c>
    </row>
    <row r="165" spans="1:25">
      <c r="A165" t="s">
        <v>634</v>
      </c>
      <c r="B165" t="s">
        <v>79</v>
      </c>
      <c r="C165" t="s">
        <v>76</v>
      </c>
      <c r="D165" t="s">
        <v>79</v>
      </c>
      <c r="E165" t="s">
        <v>54</v>
      </c>
      <c r="F165" t="s">
        <v>76</v>
      </c>
      <c r="G165">
        <v>2023</v>
      </c>
      <c r="H165" t="s">
        <v>124</v>
      </c>
      <c r="I165" t="s">
        <v>435</v>
      </c>
      <c r="J165" t="s">
        <v>77</v>
      </c>
      <c r="K165" t="s">
        <v>429</v>
      </c>
      <c r="L165" t="s">
        <v>529</v>
      </c>
      <c r="M165" t="s">
        <v>586</v>
      </c>
      <c r="N165" t="s">
        <v>586</v>
      </c>
      <c r="O165" t="s">
        <v>586</v>
      </c>
      <c r="P165" t="s">
        <v>586</v>
      </c>
      <c r="Q165" t="s">
        <v>77</v>
      </c>
      <c r="R165" t="s">
        <v>77</v>
      </c>
      <c r="S165" t="s">
        <v>77</v>
      </c>
      <c r="T165" t="s">
        <v>77</v>
      </c>
      <c r="U165" t="s">
        <v>77</v>
      </c>
      <c r="V165" t="s">
        <v>77</v>
      </c>
      <c r="W165" t="s">
        <v>77</v>
      </c>
      <c r="X165" t="s">
        <v>77</v>
      </c>
      <c r="Y165">
        <v>1</v>
      </c>
    </row>
    <row r="166" spans="1:25">
      <c r="A166" t="s">
        <v>634</v>
      </c>
      <c r="B166" t="s">
        <v>79</v>
      </c>
      <c r="C166" t="s">
        <v>76</v>
      </c>
      <c r="D166" t="s">
        <v>79</v>
      </c>
      <c r="E166" t="s">
        <v>54</v>
      </c>
      <c r="F166" t="s">
        <v>76</v>
      </c>
      <c r="G166">
        <v>2023</v>
      </c>
      <c r="H166" t="s">
        <v>435</v>
      </c>
      <c r="I166" t="s">
        <v>435</v>
      </c>
      <c r="J166" t="s">
        <v>77</v>
      </c>
      <c r="K166" t="s">
        <v>443</v>
      </c>
      <c r="L166" t="s">
        <v>529</v>
      </c>
      <c r="M166" t="s">
        <v>586</v>
      </c>
      <c r="N166" t="s">
        <v>586</v>
      </c>
      <c r="O166" t="s">
        <v>586</v>
      </c>
      <c r="P166" t="s">
        <v>586</v>
      </c>
      <c r="Q166" t="s">
        <v>77</v>
      </c>
      <c r="R166" t="s">
        <v>77</v>
      </c>
      <c r="S166" t="s">
        <v>77</v>
      </c>
      <c r="T166" t="s">
        <v>77</v>
      </c>
      <c r="U166" t="s">
        <v>77</v>
      </c>
      <c r="V166" t="s">
        <v>77</v>
      </c>
      <c r="W166" t="s">
        <v>77</v>
      </c>
      <c r="X166" t="s">
        <v>77</v>
      </c>
      <c r="Y166">
        <v>1</v>
      </c>
    </row>
    <row r="167" spans="1:25">
      <c r="A167" t="s">
        <v>634</v>
      </c>
      <c r="B167" t="s">
        <v>79</v>
      </c>
      <c r="C167" t="s">
        <v>76</v>
      </c>
      <c r="D167" t="s">
        <v>79</v>
      </c>
      <c r="E167" t="s">
        <v>54</v>
      </c>
      <c r="F167" t="s">
        <v>76</v>
      </c>
      <c r="G167">
        <v>2023</v>
      </c>
      <c r="H167" t="s">
        <v>114</v>
      </c>
      <c r="I167" t="s">
        <v>435</v>
      </c>
      <c r="J167" t="s">
        <v>77</v>
      </c>
      <c r="K167" t="s">
        <v>457</v>
      </c>
      <c r="L167" t="s">
        <v>529</v>
      </c>
      <c r="M167" t="s">
        <v>586</v>
      </c>
      <c r="N167" t="s">
        <v>586</v>
      </c>
      <c r="O167" t="s">
        <v>586</v>
      </c>
      <c r="P167" t="s">
        <v>586</v>
      </c>
      <c r="Q167" t="s">
        <v>77</v>
      </c>
      <c r="R167" t="s">
        <v>77</v>
      </c>
      <c r="S167" t="s">
        <v>77</v>
      </c>
      <c r="T167" t="s">
        <v>77</v>
      </c>
      <c r="U167" t="s">
        <v>77</v>
      </c>
      <c r="V167" t="s">
        <v>77</v>
      </c>
      <c r="W167" t="s">
        <v>77</v>
      </c>
      <c r="X167" t="s">
        <v>77</v>
      </c>
      <c r="Y167">
        <v>1</v>
      </c>
    </row>
    <row r="168" spans="1:25">
      <c r="A168" t="s">
        <v>634</v>
      </c>
      <c r="B168" t="s">
        <v>79</v>
      </c>
      <c r="C168" t="s">
        <v>76</v>
      </c>
      <c r="D168" t="s">
        <v>79</v>
      </c>
      <c r="E168" t="s">
        <v>54</v>
      </c>
      <c r="F168" t="s">
        <v>76</v>
      </c>
      <c r="G168">
        <v>2023</v>
      </c>
      <c r="H168" t="s">
        <v>116</v>
      </c>
      <c r="I168" t="s">
        <v>435</v>
      </c>
      <c r="J168" t="s">
        <v>77</v>
      </c>
      <c r="K168" t="s">
        <v>437</v>
      </c>
      <c r="L168" t="s">
        <v>529</v>
      </c>
      <c r="M168" t="s">
        <v>586</v>
      </c>
      <c r="N168" t="s">
        <v>586</v>
      </c>
      <c r="O168" t="s">
        <v>586</v>
      </c>
      <c r="P168" t="s">
        <v>586</v>
      </c>
      <c r="Q168" t="s">
        <v>77</v>
      </c>
      <c r="R168" t="s">
        <v>77</v>
      </c>
      <c r="S168" t="s">
        <v>77</v>
      </c>
      <c r="T168" t="s">
        <v>77</v>
      </c>
      <c r="U168" t="s">
        <v>77</v>
      </c>
      <c r="V168" t="s">
        <v>77</v>
      </c>
      <c r="W168" t="s">
        <v>77</v>
      </c>
      <c r="X168" t="s">
        <v>77</v>
      </c>
      <c r="Y168">
        <v>1</v>
      </c>
    </row>
    <row r="169" spans="1:25">
      <c r="A169" t="s">
        <v>634</v>
      </c>
      <c r="B169" t="s">
        <v>79</v>
      </c>
      <c r="C169" t="s">
        <v>76</v>
      </c>
      <c r="D169" t="s">
        <v>79</v>
      </c>
      <c r="E169" t="s">
        <v>54</v>
      </c>
      <c r="F169" t="s">
        <v>76</v>
      </c>
      <c r="G169">
        <v>2023</v>
      </c>
      <c r="H169" t="s">
        <v>118</v>
      </c>
      <c r="I169" t="s">
        <v>435</v>
      </c>
      <c r="J169" t="s">
        <v>77</v>
      </c>
      <c r="K169" t="s">
        <v>463</v>
      </c>
      <c r="L169" t="s">
        <v>529</v>
      </c>
      <c r="M169" t="s">
        <v>586</v>
      </c>
      <c r="N169" t="s">
        <v>586</v>
      </c>
      <c r="O169" t="s">
        <v>586</v>
      </c>
      <c r="P169" t="s">
        <v>586</v>
      </c>
      <c r="Q169" t="s">
        <v>77</v>
      </c>
      <c r="R169" t="s">
        <v>77</v>
      </c>
      <c r="S169" t="s">
        <v>77</v>
      </c>
      <c r="T169" t="s">
        <v>77</v>
      </c>
      <c r="U169" t="s">
        <v>77</v>
      </c>
      <c r="V169" t="s">
        <v>77</v>
      </c>
      <c r="W169" t="s">
        <v>77</v>
      </c>
      <c r="X169" t="s">
        <v>77</v>
      </c>
      <c r="Y169">
        <v>1</v>
      </c>
    </row>
    <row r="170" spans="1:25">
      <c r="A170" t="s">
        <v>634</v>
      </c>
      <c r="B170" t="s">
        <v>79</v>
      </c>
      <c r="C170" t="s">
        <v>76</v>
      </c>
      <c r="D170" t="s">
        <v>79</v>
      </c>
      <c r="E170" t="s">
        <v>54</v>
      </c>
      <c r="F170" t="s">
        <v>76</v>
      </c>
      <c r="G170">
        <v>2023</v>
      </c>
      <c r="H170" t="s">
        <v>76</v>
      </c>
      <c r="I170" t="s">
        <v>435</v>
      </c>
      <c r="J170" t="s">
        <v>77</v>
      </c>
      <c r="K170" t="s">
        <v>589</v>
      </c>
      <c r="L170" t="s">
        <v>529</v>
      </c>
      <c r="M170" t="s">
        <v>586</v>
      </c>
      <c r="N170" t="s">
        <v>586</v>
      </c>
      <c r="O170" t="s">
        <v>586</v>
      </c>
      <c r="P170" t="s">
        <v>586</v>
      </c>
      <c r="Q170" t="s">
        <v>77</v>
      </c>
      <c r="R170" t="s">
        <v>77</v>
      </c>
      <c r="S170" t="s">
        <v>77</v>
      </c>
      <c r="T170" t="s">
        <v>77</v>
      </c>
      <c r="U170" t="s">
        <v>77</v>
      </c>
      <c r="V170" t="s">
        <v>77</v>
      </c>
      <c r="W170" t="s">
        <v>77</v>
      </c>
      <c r="X170" t="s">
        <v>77</v>
      </c>
      <c r="Y170">
        <v>1</v>
      </c>
    </row>
    <row r="171" spans="1:25">
      <c r="A171" t="s">
        <v>634</v>
      </c>
      <c r="B171" t="s">
        <v>79</v>
      </c>
      <c r="C171" t="s">
        <v>76</v>
      </c>
      <c r="D171" t="s">
        <v>79</v>
      </c>
      <c r="E171" t="s">
        <v>54</v>
      </c>
      <c r="F171" t="s">
        <v>76</v>
      </c>
      <c r="G171">
        <v>2023</v>
      </c>
      <c r="H171" t="s">
        <v>454</v>
      </c>
      <c r="I171" t="s">
        <v>435</v>
      </c>
      <c r="J171" t="s">
        <v>77</v>
      </c>
      <c r="K171" t="s">
        <v>587</v>
      </c>
      <c r="L171" t="s">
        <v>529</v>
      </c>
      <c r="M171" t="s">
        <v>586</v>
      </c>
      <c r="N171" t="s">
        <v>586</v>
      </c>
      <c r="O171" t="s">
        <v>586</v>
      </c>
      <c r="P171" t="s">
        <v>586</v>
      </c>
      <c r="Q171" t="s">
        <v>77</v>
      </c>
      <c r="R171" t="s">
        <v>77</v>
      </c>
      <c r="S171" t="s">
        <v>77</v>
      </c>
      <c r="T171" t="s">
        <v>77</v>
      </c>
      <c r="U171" t="s">
        <v>77</v>
      </c>
      <c r="V171" t="s">
        <v>77</v>
      </c>
      <c r="W171" t="s">
        <v>77</v>
      </c>
      <c r="X171" t="s">
        <v>77</v>
      </c>
      <c r="Y171">
        <v>1</v>
      </c>
    </row>
    <row r="172" spans="1:25">
      <c r="A172" t="s">
        <v>634</v>
      </c>
      <c r="B172" t="s">
        <v>79</v>
      </c>
      <c r="C172" t="s">
        <v>76</v>
      </c>
      <c r="D172" t="s">
        <v>79</v>
      </c>
      <c r="E172" t="s">
        <v>54</v>
      </c>
      <c r="F172" t="s">
        <v>76</v>
      </c>
      <c r="G172">
        <v>2023</v>
      </c>
      <c r="H172" t="s">
        <v>112</v>
      </c>
      <c r="I172" t="s">
        <v>435</v>
      </c>
      <c r="J172" t="s">
        <v>77</v>
      </c>
      <c r="K172" t="s">
        <v>430</v>
      </c>
      <c r="L172" t="s">
        <v>529</v>
      </c>
      <c r="M172" t="s">
        <v>586</v>
      </c>
      <c r="N172" t="s">
        <v>586</v>
      </c>
      <c r="O172" t="s">
        <v>586</v>
      </c>
      <c r="P172" t="s">
        <v>586</v>
      </c>
      <c r="Q172" t="s">
        <v>77</v>
      </c>
      <c r="R172" t="s">
        <v>77</v>
      </c>
      <c r="S172" t="s">
        <v>77</v>
      </c>
      <c r="T172" t="s">
        <v>77</v>
      </c>
      <c r="U172" t="s">
        <v>77</v>
      </c>
      <c r="V172" t="s">
        <v>77</v>
      </c>
      <c r="W172" t="s">
        <v>77</v>
      </c>
      <c r="X172" t="s">
        <v>77</v>
      </c>
      <c r="Y172">
        <v>1</v>
      </c>
    </row>
    <row r="173" spans="1:25">
      <c r="A173" t="s">
        <v>634</v>
      </c>
      <c r="B173" t="s">
        <v>79</v>
      </c>
      <c r="C173" t="s">
        <v>76</v>
      </c>
      <c r="D173" t="s">
        <v>79</v>
      </c>
      <c r="E173" t="s">
        <v>54</v>
      </c>
      <c r="F173" t="s">
        <v>76</v>
      </c>
      <c r="G173">
        <v>2023</v>
      </c>
      <c r="H173" t="s">
        <v>120</v>
      </c>
      <c r="I173" t="s">
        <v>435</v>
      </c>
      <c r="J173" t="s">
        <v>77</v>
      </c>
      <c r="K173" t="s">
        <v>449</v>
      </c>
      <c r="L173" t="s">
        <v>529</v>
      </c>
      <c r="M173" t="s">
        <v>586</v>
      </c>
      <c r="N173" t="s">
        <v>586</v>
      </c>
      <c r="O173" t="s">
        <v>586</v>
      </c>
      <c r="P173" t="s">
        <v>586</v>
      </c>
      <c r="Q173" t="s">
        <v>77</v>
      </c>
      <c r="R173" t="s">
        <v>77</v>
      </c>
      <c r="S173" t="s">
        <v>77</v>
      </c>
      <c r="T173" t="s">
        <v>77</v>
      </c>
      <c r="U173" t="s">
        <v>77</v>
      </c>
      <c r="V173" t="s">
        <v>77</v>
      </c>
      <c r="W173" t="s">
        <v>77</v>
      </c>
      <c r="X173" t="s">
        <v>77</v>
      </c>
      <c r="Y173">
        <v>1</v>
      </c>
    </row>
    <row r="174" spans="1:25">
      <c r="A174" t="s">
        <v>634</v>
      </c>
      <c r="B174" t="s">
        <v>79</v>
      </c>
      <c r="C174" t="s">
        <v>76</v>
      </c>
      <c r="D174" t="s">
        <v>79</v>
      </c>
      <c r="E174" t="s">
        <v>54</v>
      </c>
      <c r="F174" t="s">
        <v>76</v>
      </c>
      <c r="G174">
        <v>2023</v>
      </c>
      <c r="H174" t="s">
        <v>128</v>
      </c>
      <c r="I174" t="s">
        <v>435</v>
      </c>
      <c r="J174" t="s">
        <v>77</v>
      </c>
      <c r="K174" t="s">
        <v>447</v>
      </c>
      <c r="L174" t="s">
        <v>529</v>
      </c>
      <c r="M174" t="s">
        <v>586</v>
      </c>
      <c r="N174" t="s">
        <v>586</v>
      </c>
      <c r="O174" t="s">
        <v>586</v>
      </c>
      <c r="P174" t="s">
        <v>586</v>
      </c>
      <c r="Q174" t="s">
        <v>77</v>
      </c>
      <c r="R174" t="s">
        <v>77</v>
      </c>
      <c r="S174" t="s">
        <v>77</v>
      </c>
      <c r="T174" t="s">
        <v>77</v>
      </c>
      <c r="U174" t="s">
        <v>77</v>
      </c>
      <c r="V174" t="s">
        <v>77</v>
      </c>
      <c r="W174" t="s">
        <v>77</v>
      </c>
      <c r="X174" t="s">
        <v>77</v>
      </c>
      <c r="Y174">
        <v>1</v>
      </c>
    </row>
    <row r="175" spans="1:25">
      <c r="A175" t="s">
        <v>634</v>
      </c>
      <c r="B175" t="s">
        <v>79</v>
      </c>
      <c r="C175" t="s">
        <v>76</v>
      </c>
      <c r="D175" t="s">
        <v>79</v>
      </c>
      <c r="E175" t="s">
        <v>54</v>
      </c>
      <c r="F175" t="s">
        <v>76</v>
      </c>
      <c r="G175">
        <v>2023</v>
      </c>
      <c r="H175" t="s">
        <v>122</v>
      </c>
      <c r="I175" t="s">
        <v>435</v>
      </c>
      <c r="J175" t="s">
        <v>77</v>
      </c>
      <c r="K175" t="s">
        <v>459</v>
      </c>
      <c r="L175" t="s">
        <v>529</v>
      </c>
      <c r="M175" t="s">
        <v>586</v>
      </c>
      <c r="N175" t="s">
        <v>586</v>
      </c>
      <c r="O175" t="s">
        <v>586</v>
      </c>
      <c r="P175" t="s">
        <v>586</v>
      </c>
      <c r="Q175" t="s">
        <v>77</v>
      </c>
      <c r="R175" t="s">
        <v>77</v>
      </c>
      <c r="S175" t="s">
        <v>77</v>
      </c>
      <c r="T175" t="s">
        <v>77</v>
      </c>
      <c r="U175" t="s">
        <v>77</v>
      </c>
      <c r="V175" t="s">
        <v>77</v>
      </c>
      <c r="W175" t="s">
        <v>77</v>
      </c>
      <c r="X175" t="s">
        <v>77</v>
      </c>
      <c r="Y175">
        <v>1</v>
      </c>
    </row>
    <row r="176" spans="1:25">
      <c r="A176" t="s">
        <v>634</v>
      </c>
      <c r="B176" t="s">
        <v>79</v>
      </c>
      <c r="C176" t="s">
        <v>76</v>
      </c>
      <c r="D176" t="s">
        <v>79</v>
      </c>
      <c r="E176" t="s">
        <v>54</v>
      </c>
      <c r="F176" t="s">
        <v>76</v>
      </c>
      <c r="G176">
        <v>2023</v>
      </c>
      <c r="H176" t="s">
        <v>110</v>
      </c>
      <c r="I176" t="s">
        <v>435</v>
      </c>
      <c r="J176" t="s">
        <v>77</v>
      </c>
      <c r="K176" t="s">
        <v>452</v>
      </c>
      <c r="L176" t="s">
        <v>529</v>
      </c>
      <c r="M176" t="s">
        <v>586</v>
      </c>
      <c r="N176" t="s">
        <v>586</v>
      </c>
      <c r="O176" t="s">
        <v>586</v>
      </c>
      <c r="P176" t="s">
        <v>586</v>
      </c>
      <c r="Q176" t="s">
        <v>77</v>
      </c>
      <c r="R176" t="s">
        <v>77</v>
      </c>
      <c r="S176" t="s">
        <v>77</v>
      </c>
      <c r="T176" t="s">
        <v>77</v>
      </c>
      <c r="U176" t="s">
        <v>77</v>
      </c>
      <c r="V176" t="s">
        <v>77</v>
      </c>
      <c r="W176" t="s">
        <v>77</v>
      </c>
      <c r="X176" t="s">
        <v>77</v>
      </c>
      <c r="Y176">
        <v>1</v>
      </c>
    </row>
    <row r="177" spans="1:25">
      <c r="A177" t="s">
        <v>634</v>
      </c>
      <c r="B177" t="s">
        <v>79</v>
      </c>
      <c r="C177" t="s">
        <v>76</v>
      </c>
      <c r="D177" t="s">
        <v>79</v>
      </c>
      <c r="E177" t="s">
        <v>54</v>
      </c>
      <c r="F177" t="s">
        <v>76</v>
      </c>
      <c r="G177">
        <v>2023</v>
      </c>
      <c r="H177" t="s">
        <v>126</v>
      </c>
      <c r="I177" t="s">
        <v>435</v>
      </c>
      <c r="J177" t="s">
        <v>77</v>
      </c>
      <c r="K177" t="s">
        <v>584</v>
      </c>
      <c r="L177" t="s">
        <v>529</v>
      </c>
      <c r="M177" t="s">
        <v>586</v>
      </c>
      <c r="N177" t="s">
        <v>586</v>
      </c>
      <c r="O177" t="s">
        <v>586</v>
      </c>
      <c r="P177" t="s">
        <v>586</v>
      </c>
      <c r="Q177" t="s">
        <v>77</v>
      </c>
      <c r="R177" t="s">
        <v>77</v>
      </c>
      <c r="S177" t="s">
        <v>77</v>
      </c>
      <c r="T177" t="s">
        <v>77</v>
      </c>
      <c r="U177" t="s">
        <v>77</v>
      </c>
      <c r="V177" t="s">
        <v>77</v>
      </c>
      <c r="W177" t="s">
        <v>77</v>
      </c>
      <c r="X177" t="s">
        <v>77</v>
      </c>
      <c r="Y177">
        <v>1</v>
      </c>
    </row>
    <row r="178" spans="1:25">
      <c r="A178" t="s">
        <v>635</v>
      </c>
      <c r="B178" t="s">
        <v>636</v>
      </c>
      <c r="C178" t="s">
        <v>76</v>
      </c>
      <c r="D178" t="s">
        <v>79</v>
      </c>
      <c r="E178" t="s">
        <v>54</v>
      </c>
      <c r="F178" t="s">
        <v>76</v>
      </c>
      <c r="G178">
        <v>2023</v>
      </c>
      <c r="H178" t="s">
        <v>110</v>
      </c>
      <c r="I178" t="s">
        <v>76</v>
      </c>
      <c r="J178" t="s">
        <v>112</v>
      </c>
      <c r="K178" t="s">
        <v>452</v>
      </c>
      <c r="L178" t="s">
        <v>585</v>
      </c>
      <c r="M178" t="s">
        <v>421</v>
      </c>
      <c r="N178" t="s">
        <v>529</v>
      </c>
      <c r="O178" t="s">
        <v>586</v>
      </c>
      <c r="P178" t="s">
        <v>586</v>
      </c>
      <c r="Q178" t="s">
        <v>77</v>
      </c>
      <c r="R178" t="s">
        <v>424</v>
      </c>
      <c r="S178" t="s">
        <v>77</v>
      </c>
      <c r="T178" t="s">
        <v>77</v>
      </c>
      <c r="U178" t="s">
        <v>77</v>
      </c>
      <c r="V178" t="s">
        <v>77</v>
      </c>
      <c r="W178" t="s">
        <v>77</v>
      </c>
      <c r="X178" t="s">
        <v>637</v>
      </c>
      <c r="Y178">
        <v>1</v>
      </c>
    </row>
    <row r="179" spans="1:25">
      <c r="A179" t="s">
        <v>635</v>
      </c>
      <c r="B179" t="s">
        <v>636</v>
      </c>
      <c r="C179" t="s">
        <v>76</v>
      </c>
      <c r="D179" t="s">
        <v>79</v>
      </c>
      <c r="E179" t="s">
        <v>54</v>
      </c>
      <c r="F179" t="s">
        <v>76</v>
      </c>
      <c r="G179">
        <v>2023</v>
      </c>
      <c r="H179" t="s">
        <v>118</v>
      </c>
      <c r="I179" t="s">
        <v>435</v>
      </c>
      <c r="J179" t="s">
        <v>77</v>
      </c>
      <c r="K179" t="s">
        <v>463</v>
      </c>
      <c r="L179" t="s">
        <v>529</v>
      </c>
      <c r="M179" t="s">
        <v>586</v>
      </c>
      <c r="N179" t="s">
        <v>586</v>
      </c>
      <c r="O179" t="s">
        <v>586</v>
      </c>
      <c r="P179" t="s">
        <v>586</v>
      </c>
      <c r="Q179" t="s">
        <v>77</v>
      </c>
      <c r="R179" t="s">
        <v>77</v>
      </c>
      <c r="S179" t="s">
        <v>77</v>
      </c>
      <c r="T179" t="s">
        <v>77</v>
      </c>
      <c r="U179" t="s">
        <v>77</v>
      </c>
      <c r="V179" t="s">
        <v>77</v>
      </c>
      <c r="W179" t="s">
        <v>77</v>
      </c>
      <c r="X179" t="s">
        <v>77</v>
      </c>
      <c r="Y179">
        <v>1</v>
      </c>
    </row>
    <row r="180" spans="1:25">
      <c r="A180" t="s">
        <v>635</v>
      </c>
      <c r="B180" t="s">
        <v>636</v>
      </c>
      <c r="C180" t="s">
        <v>76</v>
      </c>
      <c r="D180" t="s">
        <v>79</v>
      </c>
      <c r="E180" t="s">
        <v>54</v>
      </c>
      <c r="F180" t="s">
        <v>76</v>
      </c>
      <c r="G180">
        <v>2023</v>
      </c>
      <c r="H180" t="s">
        <v>114</v>
      </c>
      <c r="I180" t="s">
        <v>76</v>
      </c>
      <c r="J180" t="s">
        <v>112</v>
      </c>
      <c r="K180" t="s">
        <v>457</v>
      </c>
      <c r="L180" t="s">
        <v>585</v>
      </c>
      <c r="M180" t="s">
        <v>421</v>
      </c>
      <c r="N180" t="s">
        <v>529</v>
      </c>
      <c r="O180" t="s">
        <v>586</v>
      </c>
      <c r="P180" t="s">
        <v>586</v>
      </c>
      <c r="Q180" t="s">
        <v>77</v>
      </c>
      <c r="R180" t="s">
        <v>424</v>
      </c>
      <c r="S180" t="s">
        <v>77</v>
      </c>
      <c r="T180" t="s">
        <v>77</v>
      </c>
      <c r="U180" t="s">
        <v>77</v>
      </c>
      <c r="V180" t="s">
        <v>77</v>
      </c>
      <c r="W180" t="s">
        <v>77</v>
      </c>
      <c r="X180" t="s">
        <v>77</v>
      </c>
      <c r="Y180">
        <v>1</v>
      </c>
    </row>
    <row r="181" spans="1:25">
      <c r="A181" t="s">
        <v>635</v>
      </c>
      <c r="B181" t="s">
        <v>636</v>
      </c>
      <c r="C181" t="s">
        <v>76</v>
      </c>
      <c r="D181" t="s">
        <v>79</v>
      </c>
      <c r="E181" t="s">
        <v>54</v>
      </c>
      <c r="F181" t="s">
        <v>76</v>
      </c>
      <c r="G181">
        <v>2023</v>
      </c>
      <c r="H181" t="s">
        <v>435</v>
      </c>
      <c r="I181" t="s">
        <v>435</v>
      </c>
      <c r="J181" t="s">
        <v>77</v>
      </c>
      <c r="K181" t="s">
        <v>443</v>
      </c>
      <c r="L181" t="s">
        <v>529</v>
      </c>
      <c r="M181" t="s">
        <v>586</v>
      </c>
      <c r="N181" t="s">
        <v>586</v>
      </c>
      <c r="O181" t="s">
        <v>586</v>
      </c>
      <c r="P181" t="s">
        <v>586</v>
      </c>
      <c r="Q181" t="s">
        <v>77</v>
      </c>
      <c r="R181" t="s">
        <v>77</v>
      </c>
      <c r="S181" t="s">
        <v>77</v>
      </c>
      <c r="T181" t="s">
        <v>77</v>
      </c>
      <c r="U181" t="s">
        <v>77</v>
      </c>
      <c r="V181" t="s">
        <v>77</v>
      </c>
      <c r="W181" t="s">
        <v>77</v>
      </c>
      <c r="X181" t="s">
        <v>77</v>
      </c>
      <c r="Y181">
        <v>1</v>
      </c>
    </row>
    <row r="182" spans="1:25">
      <c r="A182" t="s">
        <v>635</v>
      </c>
      <c r="B182" t="s">
        <v>636</v>
      </c>
      <c r="C182" t="s">
        <v>76</v>
      </c>
      <c r="D182" t="s">
        <v>79</v>
      </c>
      <c r="E182" t="s">
        <v>54</v>
      </c>
      <c r="F182" t="s">
        <v>76</v>
      </c>
      <c r="G182">
        <v>2023</v>
      </c>
      <c r="H182" t="s">
        <v>454</v>
      </c>
      <c r="I182" t="s">
        <v>435</v>
      </c>
      <c r="J182" t="s">
        <v>77</v>
      </c>
      <c r="K182" t="s">
        <v>587</v>
      </c>
      <c r="L182" t="s">
        <v>529</v>
      </c>
      <c r="M182" t="s">
        <v>586</v>
      </c>
      <c r="N182" t="s">
        <v>586</v>
      </c>
      <c r="O182" t="s">
        <v>586</v>
      </c>
      <c r="P182" t="s">
        <v>586</v>
      </c>
      <c r="Q182" t="s">
        <v>77</v>
      </c>
      <c r="R182" t="s">
        <v>77</v>
      </c>
      <c r="S182" t="s">
        <v>77</v>
      </c>
      <c r="T182" t="s">
        <v>77</v>
      </c>
      <c r="U182" t="s">
        <v>77</v>
      </c>
      <c r="V182" t="s">
        <v>77</v>
      </c>
      <c r="W182" t="s">
        <v>77</v>
      </c>
      <c r="X182" t="s">
        <v>638</v>
      </c>
      <c r="Y182">
        <v>1</v>
      </c>
    </row>
    <row r="183" spans="1:25">
      <c r="A183" t="s">
        <v>635</v>
      </c>
      <c r="B183" t="s">
        <v>636</v>
      </c>
      <c r="C183" t="s">
        <v>76</v>
      </c>
      <c r="D183" t="s">
        <v>79</v>
      </c>
      <c r="E183" t="s">
        <v>54</v>
      </c>
      <c r="F183" t="s">
        <v>76</v>
      </c>
      <c r="G183">
        <v>2023</v>
      </c>
      <c r="H183" t="s">
        <v>122</v>
      </c>
      <c r="I183" t="s">
        <v>76</v>
      </c>
      <c r="J183" t="s">
        <v>112</v>
      </c>
      <c r="K183" t="s">
        <v>459</v>
      </c>
      <c r="L183" t="s">
        <v>585</v>
      </c>
      <c r="M183" t="s">
        <v>421</v>
      </c>
      <c r="N183" t="s">
        <v>529</v>
      </c>
      <c r="O183" t="s">
        <v>586</v>
      </c>
      <c r="P183" t="s">
        <v>586</v>
      </c>
      <c r="Q183" t="s">
        <v>77</v>
      </c>
      <c r="R183" t="s">
        <v>424</v>
      </c>
      <c r="S183" t="s">
        <v>77</v>
      </c>
      <c r="T183" t="s">
        <v>77</v>
      </c>
      <c r="U183" t="s">
        <v>77</v>
      </c>
      <c r="V183" t="s">
        <v>77</v>
      </c>
      <c r="W183" t="s">
        <v>77</v>
      </c>
      <c r="X183" t="s">
        <v>639</v>
      </c>
      <c r="Y183">
        <v>1</v>
      </c>
    </row>
    <row r="184" spans="1:25">
      <c r="A184" t="s">
        <v>635</v>
      </c>
      <c r="B184" t="s">
        <v>636</v>
      </c>
      <c r="C184" t="s">
        <v>76</v>
      </c>
      <c r="D184" t="s">
        <v>79</v>
      </c>
      <c r="E184" t="s">
        <v>54</v>
      </c>
      <c r="F184" t="s">
        <v>76</v>
      </c>
      <c r="G184">
        <v>2023</v>
      </c>
      <c r="H184" t="s">
        <v>126</v>
      </c>
      <c r="I184" t="s">
        <v>76</v>
      </c>
      <c r="J184" t="s">
        <v>112</v>
      </c>
      <c r="K184" t="s">
        <v>584</v>
      </c>
      <c r="L184" t="s">
        <v>585</v>
      </c>
      <c r="M184" t="s">
        <v>421</v>
      </c>
      <c r="N184" t="s">
        <v>529</v>
      </c>
      <c r="O184" t="s">
        <v>586</v>
      </c>
      <c r="P184" t="s">
        <v>586</v>
      </c>
      <c r="Q184" t="s">
        <v>77</v>
      </c>
      <c r="R184" t="s">
        <v>424</v>
      </c>
      <c r="S184" t="s">
        <v>77</v>
      </c>
      <c r="T184" t="s">
        <v>77</v>
      </c>
      <c r="U184" t="s">
        <v>77</v>
      </c>
      <c r="V184" t="s">
        <v>77</v>
      </c>
      <c r="W184" t="s">
        <v>77</v>
      </c>
      <c r="X184" t="s">
        <v>640</v>
      </c>
      <c r="Y184">
        <v>1</v>
      </c>
    </row>
    <row r="185" spans="1:25">
      <c r="A185" t="s">
        <v>635</v>
      </c>
      <c r="B185" t="s">
        <v>636</v>
      </c>
      <c r="C185" t="s">
        <v>76</v>
      </c>
      <c r="D185" t="s">
        <v>79</v>
      </c>
      <c r="E185" t="s">
        <v>54</v>
      </c>
      <c r="F185" t="s">
        <v>76</v>
      </c>
      <c r="G185">
        <v>2023</v>
      </c>
      <c r="H185" t="s">
        <v>116</v>
      </c>
      <c r="I185" t="s">
        <v>76</v>
      </c>
      <c r="J185" t="s">
        <v>112</v>
      </c>
      <c r="K185" t="s">
        <v>437</v>
      </c>
      <c r="L185" t="s">
        <v>585</v>
      </c>
      <c r="M185" t="s">
        <v>421</v>
      </c>
      <c r="N185" t="s">
        <v>529</v>
      </c>
      <c r="O185" t="s">
        <v>586</v>
      </c>
      <c r="P185" t="s">
        <v>586</v>
      </c>
      <c r="Q185" t="s">
        <v>77</v>
      </c>
      <c r="R185" t="s">
        <v>424</v>
      </c>
      <c r="S185" t="s">
        <v>77</v>
      </c>
      <c r="T185" t="s">
        <v>77</v>
      </c>
      <c r="U185" t="s">
        <v>77</v>
      </c>
      <c r="V185" t="s">
        <v>77</v>
      </c>
      <c r="W185" t="s">
        <v>77</v>
      </c>
      <c r="X185" t="s">
        <v>641</v>
      </c>
      <c r="Y185">
        <v>1</v>
      </c>
    </row>
    <row r="186" spans="1:25">
      <c r="A186" t="s">
        <v>635</v>
      </c>
      <c r="B186" t="s">
        <v>636</v>
      </c>
      <c r="C186" t="s">
        <v>76</v>
      </c>
      <c r="D186" t="s">
        <v>79</v>
      </c>
      <c r="E186" t="s">
        <v>54</v>
      </c>
      <c r="F186" t="s">
        <v>76</v>
      </c>
      <c r="G186">
        <v>2023</v>
      </c>
      <c r="H186" t="s">
        <v>112</v>
      </c>
      <c r="I186" t="s">
        <v>435</v>
      </c>
      <c r="J186" t="s">
        <v>77</v>
      </c>
      <c r="K186" t="s">
        <v>430</v>
      </c>
      <c r="L186" t="s">
        <v>529</v>
      </c>
      <c r="M186" t="s">
        <v>586</v>
      </c>
      <c r="N186" t="s">
        <v>586</v>
      </c>
      <c r="O186" t="s">
        <v>586</v>
      </c>
      <c r="P186" t="s">
        <v>586</v>
      </c>
      <c r="Q186" t="s">
        <v>77</v>
      </c>
      <c r="R186" t="s">
        <v>77</v>
      </c>
      <c r="S186" t="s">
        <v>77</v>
      </c>
      <c r="T186" t="s">
        <v>77</v>
      </c>
      <c r="U186" t="s">
        <v>77</v>
      </c>
      <c r="V186" t="s">
        <v>77</v>
      </c>
      <c r="W186" t="s">
        <v>77</v>
      </c>
      <c r="X186" t="s">
        <v>77</v>
      </c>
      <c r="Y186">
        <v>1</v>
      </c>
    </row>
    <row r="187" spans="1:25">
      <c r="A187" t="s">
        <v>635</v>
      </c>
      <c r="B187" t="s">
        <v>636</v>
      </c>
      <c r="C187" t="s">
        <v>76</v>
      </c>
      <c r="D187" t="s">
        <v>79</v>
      </c>
      <c r="E187" t="s">
        <v>54</v>
      </c>
      <c r="F187" t="s">
        <v>76</v>
      </c>
      <c r="G187">
        <v>2023</v>
      </c>
      <c r="H187" t="s">
        <v>120</v>
      </c>
      <c r="I187" t="s">
        <v>76</v>
      </c>
      <c r="J187" t="s">
        <v>112</v>
      </c>
      <c r="K187" t="s">
        <v>449</v>
      </c>
      <c r="L187" t="s">
        <v>585</v>
      </c>
      <c r="M187" t="s">
        <v>421</v>
      </c>
      <c r="N187" t="s">
        <v>529</v>
      </c>
      <c r="O187" t="s">
        <v>586</v>
      </c>
      <c r="P187" t="s">
        <v>586</v>
      </c>
      <c r="Q187" t="s">
        <v>77</v>
      </c>
      <c r="R187" t="s">
        <v>424</v>
      </c>
      <c r="S187" t="s">
        <v>77</v>
      </c>
      <c r="T187" t="s">
        <v>77</v>
      </c>
      <c r="U187" t="s">
        <v>77</v>
      </c>
      <c r="V187" t="s">
        <v>77</v>
      </c>
      <c r="W187" t="s">
        <v>77</v>
      </c>
      <c r="X187" t="s">
        <v>642</v>
      </c>
      <c r="Y187">
        <v>1</v>
      </c>
    </row>
    <row r="188" spans="1:25">
      <c r="A188" t="s">
        <v>635</v>
      </c>
      <c r="B188" t="s">
        <v>636</v>
      </c>
      <c r="C188" t="s">
        <v>76</v>
      </c>
      <c r="D188" t="s">
        <v>79</v>
      </c>
      <c r="E188" t="s">
        <v>54</v>
      </c>
      <c r="F188" t="s">
        <v>76</v>
      </c>
      <c r="G188">
        <v>2023</v>
      </c>
      <c r="H188" t="s">
        <v>124</v>
      </c>
      <c r="I188" t="s">
        <v>435</v>
      </c>
      <c r="J188" t="s">
        <v>77</v>
      </c>
      <c r="K188" t="s">
        <v>429</v>
      </c>
      <c r="L188" t="s">
        <v>529</v>
      </c>
      <c r="M188" t="s">
        <v>586</v>
      </c>
      <c r="N188" t="s">
        <v>586</v>
      </c>
      <c r="O188" t="s">
        <v>586</v>
      </c>
      <c r="P188" t="s">
        <v>586</v>
      </c>
      <c r="Q188" t="s">
        <v>77</v>
      </c>
      <c r="R188" t="s">
        <v>77</v>
      </c>
      <c r="S188" t="s">
        <v>77</v>
      </c>
      <c r="T188" t="s">
        <v>77</v>
      </c>
      <c r="U188" t="s">
        <v>77</v>
      </c>
      <c r="V188" t="s">
        <v>77</v>
      </c>
      <c r="W188" t="s">
        <v>77</v>
      </c>
      <c r="X188" t="s">
        <v>77</v>
      </c>
      <c r="Y188">
        <v>1</v>
      </c>
    </row>
    <row r="189" spans="1:25">
      <c r="A189" t="s">
        <v>635</v>
      </c>
      <c r="B189" t="s">
        <v>636</v>
      </c>
      <c r="C189" t="s">
        <v>76</v>
      </c>
      <c r="D189" t="s">
        <v>79</v>
      </c>
      <c r="E189" t="s">
        <v>54</v>
      </c>
      <c r="F189" t="s">
        <v>76</v>
      </c>
      <c r="G189">
        <v>2023</v>
      </c>
      <c r="H189" t="s">
        <v>76</v>
      </c>
      <c r="I189" t="s">
        <v>76</v>
      </c>
      <c r="J189" t="s">
        <v>112</v>
      </c>
      <c r="K189" t="s">
        <v>589</v>
      </c>
      <c r="L189" t="s">
        <v>585</v>
      </c>
      <c r="M189" t="s">
        <v>421</v>
      </c>
      <c r="N189" t="s">
        <v>529</v>
      </c>
      <c r="O189" t="s">
        <v>586</v>
      </c>
      <c r="P189" t="s">
        <v>586</v>
      </c>
      <c r="Q189" t="s">
        <v>77</v>
      </c>
      <c r="R189" t="s">
        <v>424</v>
      </c>
      <c r="S189" t="s">
        <v>77</v>
      </c>
      <c r="T189" t="s">
        <v>77</v>
      </c>
      <c r="U189" t="s">
        <v>77</v>
      </c>
      <c r="V189" t="s">
        <v>77</v>
      </c>
      <c r="W189" t="s">
        <v>77</v>
      </c>
      <c r="X189" t="s">
        <v>643</v>
      </c>
      <c r="Y189">
        <v>1</v>
      </c>
    </row>
    <row r="190" spans="1:25">
      <c r="A190" t="s">
        <v>635</v>
      </c>
      <c r="B190" t="s">
        <v>636</v>
      </c>
      <c r="C190" t="s">
        <v>76</v>
      </c>
      <c r="D190" t="s">
        <v>79</v>
      </c>
      <c r="E190" t="s">
        <v>54</v>
      </c>
      <c r="F190" t="s">
        <v>76</v>
      </c>
      <c r="G190">
        <v>2023</v>
      </c>
      <c r="H190" t="s">
        <v>128</v>
      </c>
      <c r="I190" t="s">
        <v>435</v>
      </c>
      <c r="J190" t="s">
        <v>77</v>
      </c>
      <c r="K190" t="s">
        <v>447</v>
      </c>
      <c r="L190" t="s">
        <v>529</v>
      </c>
      <c r="M190" t="s">
        <v>586</v>
      </c>
      <c r="N190" t="s">
        <v>586</v>
      </c>
      <c r="O190" t="s">
        <v>586</v>
      </c>
      <c r="P190" t="s">
        <v>586</v>
      </c>
      <c r="Q190" t="s">
        <v>77</v>
      </c>
      <c r="R190" t="s">
        <v>77</v>
      </c>
      <c r="S190" t="s">
        <v>77</v>
      </c>
      <c r="T190" t="s">
        <v>77</v>
      </c>
      <c r="U190" t="s">
        <v>77</v>
      </c>
      <c r="V190" t="s">
        <v>77</v>
      </c>
      <c r="W190" t="s">
        <v>77</v>
      </c>
      <c r="X190" t="s">
        <v>77</v>
      </c>
      <c r="Y190">
        <v>1</v>
      </c>
    </row>
    <row r="191" spans="1:25">
      <c r="A191" t="s">
        <v>644</v>
      </c>
      <c r="B191" t="s">
        <v>645</v>
      </c>
      <c r="C191" t="s">
        <v>76</v>
      </c>
      <c r="D191" t="s">
        <v>79</v>
      </c>
      <c r="E191" t="s">
        <v>54</v>
      </c>
      <c r="F191" t="s">
        <v>76</v>
      </c>
      <c r="G191">
        <v>2023</v>
      </c>
      <c r="H191" t="s">
        <v>118</v>
      </c>
      <c r="I191" t="s">
        <v>435</v>
      </c>
      <c r="J191" t="s">
        <v>77</v>
      </c>
      <c r="K191" t="s">
        <v>463</v>
      </c>
      <c r="L191" t="s">
        <v>529</v>
      </c>
      <c r="M191" t="s">
        <v>586</v>
      </c>
      <c r="N191" t="s">
        <v>586</v>
      </c>
      <c r="O191" t="s">
        <v>586</v>
      </c>
      <c r="P191" t="s">
        <v>586</v>
      </c>
      <c r="Q191" t="s">
        <v>77</v>
      </c>
      <c r="R191" t="s">
        <v>77</v>
      </c>
      <c r="S191" t="s">
        <v>77</v>
      </c>
      <c r="T191" t="s">
        <v>77</v>
      </c>
      <c r="U191" t="s">
        <v>77</v>
      </c>
      <c r="V191" t="s">
        <v>77</v>
      </c>
      <c r="W191" t="s">
        <v>77</v>
      </c>
      <c r="X191" t="s">
        <v>77</v>
      </c>
      <c r="Y191">
        <v>1</v>
      </c>
    </row>
    <row r="192" spans="1:25">
      <c r="A192" t="s">
        <v>644</v>
      </c>
      <c r="B192" t="s">
        <v>645</v>
      </c>
      <c r="C192" t="s">
        <v>76</v>
      </c>
      <c r="D192" t="s">
        <v>79</v>
      </c>
      <c r="E192" t="s">
        <v>54</v>
      </c>
      <c r="F192" t="s">
        <v>76</v>
      </c>
      <c r="G192">
        <v>2023</v>
      </c>
      <c r="H192" t="s">
        <v>114</v>
      </c>
      <c r="I192" t="s">
        <v>76</v>
      </c>
      <c r="J192" t="s">
        <v>112</v>
      </c>
      <c r="K192" t="s">
        <v>457</v>
      </c>
      <c r="L192" t="s">
        <v>585</v>
      </c>
      <c r="M192" t="s">
        <v>421</v>
      </c>
      <c r="N192" t="s">
        <v>529</v>
      </c>
      <c r="O192" t="s">
        <v>586</v>
      </c>
      <c r="P192" t="s">
        <v>586</v>
      </c>
      <c r="Q192" t="s">
        <v>77</v>
      </c>
      <c r="R192" t="s">
        <v>424</v>
      </c>
      <c r="S192" t="s">
        <v>77</v>
      </c>
      <c r="T192" t="s">
        <v>77</v>
      </c>
      <c r="U192" t="s">
        <v>77</v>
      </c>
      <c r="V192" t="s">
        <v>77</v>
      </c>
      <c r="W192" t="s">
        <v>77</v>
      </c>
      <c r="X192" t="s">
        <v>77</v>
      </c>
      <c r="Y192">
        <v>1</v>
      </c>
    </row>
    <row r="193" spans="1:25">
      <c r="A193" t="s">
        <v>644</v>
      </c>
      <c r="B193" t="s">
        <v>645</v>
      </c>
      <c r="C193" t="s">
        <v>76</v>
      </c>
      <c r="D193" t="s">
        <v>79</v>
      </c>
      <c r="E193" t="s">
        <v>54</v>
      </c>
      <c r="F193" t="s">
        <v>76</v>
      </c>
      <c r="G193">
        <v>2023</v>
      </c>
      <c r="H193" t="s">
        <v>128</v>
      </c>
      <c r="I193" t="s">
        <v>435</v>
      </c>
      <c r="J193" t="s">
        <v>77</v>
      </c>
      <c r="K193" t="s">
        <v>447</v>
      </c>
      <c r="L193" t="s">
        <v>529</v>
      </c>
      <c r="M193" t="s">
        <v>586</v>
      </c>
      <c r="N193" t="s">
        <v>586</v>
      </c>
      <c r="O193" t="s">
        <v>586</v>
      </c>
      <c r="P193" t="s">
        <v>586</v>
      </c>
      <c r="Q193" t="s">
        <v>77</v>
      </c>
      <c r="R193" t="s">
        <v>77</v>
      </c>
      <c r="S193" t="s">
        <v>77</v>
      </c>
      <c r="T193" t="s">
        <v>77</v>
      </c>
      <c r="U193" t="s">
        <v>77</v>
      </c>
      <c r="V193" t="s">
        <v>77</v>
      </c>
      <c r="W193" t="s">
        <v>77</v>
      </c>
      <c r="X193" t="s">
        <v>77</v>
      </c>
      <c r="Y193">
        <v>1</v>
      </c>
    </row>
    <row r="194" spans="1:25">
      <c r="A194" t="s">
        <v>644</v>
      </c>
      <c r="B194" t="s">
        <v>645</v>
      </c>
      <c r="C194" t="s">
        <v>76</v>
      </c>
      <c r="D194" t="s">
        <v>79</v>
      </c>
      <c r="E194" t="s">
        <v>54</v>
      </c>
      <c r="F194" t="s">
        <v>76</v>
      </c>
      <c r="G194">
        <v>2023</v>
      </c>
      <c r="H194" t="s">
        <v>435</v>
      </c>
      <c r="I194" t="s">
        <v>435</v>
      </c>
      <c r="J194" t="s">
        <v>77</v>
      </c>
      <c r="K194" t="s">
        <v>443</v>
      </c>
      <c r="L194" t="s">
        <v>529</v>
      </c>
      <c r="M194" t="s">
        <v>586</v>
      </c>
      <c r="N194" t="s">
        <v>586</v>
      </c>
      <c r="O194" t="s">
        <v>586</v>
      </c>
      <c r="P194" t="s">
        <v>586</v>
      </c>
      <c r="Q194" t="s">
        <v>77</v>
      </c>
      <c r="R194" t="s">
        <v>77</v>
      </c>
      <c r="S194" t="s">
        <v>77</v>
      </c>
      <c r="T194" t="s">
        <v>77</v>
      </c>
      <c r="U194" t="s">
        <v>77</v>
      </c>
      <c r="V194" t="s">
        <v>77</v>
      </c>
      <c r="W194" t="s">
        <v>77</v>
      </c>
      <c r="X194" t="s">
        <v>646</v>
      </c>
      <c r="Y194">
        <v>1</v>
      </c>
    </row>
    <row r="195" spans="1:25">
      <c r="A195" t="s">
        <v>644</v>
      </c>
      <c r="B195" t="s">
        <v>645</v>
      </c>
      <c r="C195" t="s">
        <v>76</v>
      </c>
      <c r="D195" t="s">
        <v>79</v>
      </c>
      <c r="E195" t="s">
        <v>54</v>
      </c>
      <c r="F195" t="s">
        <v>76</v>
      </c>
      <c r="G195">
        <v>2023</v>
      </c>
      <c r="H195" t="s">
        <v>112</v>
      </c>
      <c r="I195" t="s">
        <v>435</v>
      </c>
      <c r="J195" t="s">
        <v>77</v>
      </c>
      <c r="K195" t="s">
        <v>430</v>
      </c>
      <c r="L195" t="s">
        <v>529</v>
      </c>
      <c r="M195" t="s">
        <v>586</v>
      </c>
      <c r="N195" t="s">
        <v>586</v>
      </c>
      <c r="O195" t="s">
        <v>586</v>
      </c>
      <c r="P195" t="s">
        <v>586</v>
      </c>
      <c r="Q195" t="s">
        <v>77</v>
      </c>
      <c r="R195" t="s">
        <v>77</v>
      </c>
      <c r="S195" t="s">
        <v>77</v>
      </c>
      <c r="T195" t="s">
        <v>77</v>
      </c>
      <c r="U195" t="s">
        <v>77</v>
      </c>
      <c r="V195" t="s">
        <v>77</v>
      </c>
      <c r="W195" t="s">
        <v>77</v>
      </c>
      <c r="X195" t="s">
        <v>77</v>
      </c>
      <c r="Y195">
        <v>1</v>
      </c>
    </row>
    <row r="196" spans="1:25">
      <c r="A196" t="s">
        <v>644</v>
      </c>
      <c r="B196" t="s">
        <v>645</v>
      </c>
      <c r="C196" t="s">
        <v>76</v>
      </c>
      <c r="D196" t="s">
        <v>79</v>
      </c>
      <c r="E196" t="s">
        <v>54</v>
      </c>
      <c r="F196" t="s">
        <v>76</v>
      </c>
      <c r="G196">
        <v>2023</v>
      </c>
      <c r="H196" t="s">
        <v>120</v>
      </c>
      <c r="I196" t="s">
        <v>76</v>
      </c>
      <c r="J196" t="s">
        <v>112</v>
      </c>
      <c r="K196" t="s">
        <v>449</v>
      </c>
      <c r="L196" t="s">
        <v>585</v>
      </c>
      <c r="M196" t="s">
        <v>421</v>
      </c>
      <c r="N196" t="s">
        <v>529</v>
      </c>
      <c r="O196" t="s">
        <v>586</v>
      </c>
      <c r="P196" t="s">
        <v>586</v>
      </c>
      <c r="Q196" t="s">
        <v>77</v>
      </c>
      <c r="R196" t="s">
        <v>424</v>
      </c>
      <c r="S196" t="s">
        <v>77</v>
      </c>
      <c r="T196" t="s">
        <v>77</v>
      </c>
      <c r="U196" t="s">
        <v>77</v>
      </c>
      <c r="V196" t="s">
        <v>77</v>
      </c>
      <c r="W196" t="s">
        <v>77</v>
      </c>
      <c r="X196" t="s">
        <v>77</v>
      </c>
      <c r="Y196">
        <v>1</v>
      </c>
    </row>
    <row r="197" spans="1:25">
      <c r="A197" t="s">
        <v>644</v>
      </c>
      <c r="B197" t="s">
        <v>645</v>
      </c>
      <c r="C197" t="s">
        <v>76</v>
      </c>
      <c r="D197" t="s">
        <v>79</v>
      </c>
      <c r="E197" t="s">
        <v>54</v>
      </c>
      <c r="F197" t="s">
        <v>76</v>
      </c>
      <c r="G197">
        <v>2023</v>
      </c>
      <c r="H197" t="s">
        <v>454</v>
      </c>
      <c r="I197" t="s">
        <v>435</v>
      </c>
      <c r="J197" t="s">
        <v>77</v>
      </c>
      <c r="K197" t="s">
        <v>587</v>
      </c>
      <c r="L197" t="s">
        <v>529</v>
      </c>
      <c r="M197" t="s">
        <v>586</v>
      </c>
      <c r="N197" t="s">
        <v>586</v>
      </c>
      <c r="O197" t="s">
        <v>586</v>
      </c>
      <c r="P197" t="s">
        <v>586</v>
      </c>
      <c r="Q197" t="s">
        <v>77</v>
      </c>
      <c r="R197" t="s">
        <v>77</v>
      </c>
      <c r="S197" t="s">
        <v>77</v>
      </c>
      <c r="T197" t="s">
        <v>77</v>
      </c>
      <c r="U197" t="s">
        <v>77</v>
      </c>
      <c r="V197" t="s">
        <v>77</v>
      </c>
      <c r="W197" t="s">
        <v>77</v>
      </c>
      <c r="X197" t="s">
        <v>77</v>
      </c>
      <c r="Y197">
        <v>1</v>
      </c>
    </row>
    <row r="198" spans="1:25">
      <c r="A198" t="s">
        <v>644</v>
      </c>
      <c r="B198" t="s">
        <v>645</v>
      </c>
      <c r="C198" t="s">
        <v>76</v>
      </c>
      <c r="D198" t="s">
        <v>79</v>
      </c>
      <c r="E198" t="s">
        <v>54</v>
      </c>
      <c r="F198" t="s">
        <v>76</v>
      </c>
      <c r="G198">
        <v>2023</v>
      </c>
      <c r="H198" t="s">
        <v>124</v>
      </c>
      <c r="I198" t="s">
        <v>76</v>
      </c>
      <c r="J198" t="s">
        <v>112</v>
      </c>
      <c r="K198" t="s">
        <v>429</v>
      </c>
      <c r="L198" t="s">
        <v>585</v>
      </c>
      <c r="M198" t="s">
        <v>421</v>
      </c>
      <c r="N198" t="s">
        <v>529</v>
      </c>
      <c r="O198" t="s">
        <v>586</v>
      </c>
      <c r="P198" t="s">
        <v>586</v>
      </c>
      <c r="Q198" t="s">
        <v>77</v>
      </c>
      <c r="R198" t="s">
        <v>424</v>
      </c>
      <c r="S198" t="s">
        <v>77</v>
      </c>
      <c r="T198" t="s">
        <v>77</v>
      </c>
      <c r="U198" t="s">
        <v>77</v>
      </c>
      <c r="V198" t="s">
        <v>77</v>
      </c>
      <c r="W198" t="s">
        <v>77</v>
      </c>
      <c r="X198" t="s">
        <v>77</v>
      </c>
      <c r="Y198">
        <v>1</v>
      </c>
    </row>
    <row r="199" spans="1:25">
      <c r="A199" t="s">
        <v>644</v>
      </c>
      <c r="B199" t="s">
        <v>645</v>
      </c>
      <c r="C199" t="s">
        <v>76</v>
      </c>
      <c r="D199" t="s">
        <v>79</v>
      </c>
      <c r="E199" t="s">
        <v>54</v>
      </c>
      <c r="F199" t="s">
        <v>76</v>
      </c>
      <c r="G199">
        <v>2023</v>
      </c>
      <c r="H199" t="s">
        <v>116</v>
      </c>
      <c r="I199" t="s">
        <v>76</v>
      </c>
      <c r="J199" t="s">
        <v>112</v>
      </c>
      <c r="K199" t="s">
        <v>437</v>
      </c>
      <c r="L199" t="s">
        <v>585</v>
      </c>
      <c r="M199" t="s">
        <v>421</v>
      </c>
      <c r="N199" t="s">
        <v>529</v>
      </c>
      <c r="O199" t="s">
        <v>586</v>
      </c>
      <c r="P199" t="s">
        <v>586</v>
      </c>
      <c r="Q199" t="s">
        <v>77</v>
      </c>
      <c r="R199" t="s">
        <v>424</v>
      </c>
      <c r="S199" t="s">
        <v>77</v>
      </c>
      <c r="T199" t="s">
        <v>77</v>
      </c>
      <c r="U199" t="s">
        <v>77</v>
      </c>
      <c r="V199" t="s">
        <v>77</v>
      </c>
      <c r="W199" t="s">
        <v>77</v>
      </c>
      <c r="X199" t="s">
        <v>77</v>
      </c>
      <c r="Y199">
        <v>1</v>
      </c>
    </row>
    <row r="200" spans="1:25">
      <c r="A200" t="s">
        <v>644</v>
      </c>
      <c r="B200" t="s">
        <v>645</v>
      </c>
      <c r="C200" t="s">
        <v>76</v>
      </c>
      <c r="D200" t="s">
        <v>79</v>
      </c>
      <c r="E200" t="s">
        <v>54</v>
      </c>
      <c r="F200" t="s">
        <v>76</v>
      </c>
      <c r="G200">
        <v>2023</v>
      </c>
      <c r="H200" t="s">
        <v>126</v>
      </c>
      <c r="I200" t="s">
        <v>76</v>
      </c>
      <c r="J200" t="s">
        <v>112</v>
      </c>
      <c r="K200" t="s">
        <v>584</v>
      </c>
      <c r="L200" t="s">
        <v>585</v>
      </c>
      <c r="M200" t="s">
        <v>421</v>
      </c>
      <c r="N200" t="s">
        <v>529</v>
      </c>
      <c r="O200" t="s">
        <v>586</v>
      </c>
      <c r="P200" t="s">
        <v>586</v>
      </c>
      <c r="Q200" t="s">
        <v>77</v>
      </c>
      <c r="R200" t="s">
        <v>424</v>
      </c>
      <c r="S200" t="s">
        <v>77</v>
      </c>
      <c r="T200" t="s">
        <v>77</v>
      </c>
      <c r="U200" t="s">
        <v>77</v>
      </c>
      <c r="V200" t="s">
        <v>77</v>
      </c>
      <c r="W200" t="s">
        <v>77</v>
      </c>
      <c r="X200" t="s">
        <v>77</v>
      </c>
      <c r="Y200">
        <v>1</v>
      </c>
    </row>
    <row r="201" spans="1:25">
      <c r="A201" t="s">
        <v>644</v>
      </c>
      <c r="B201" t="s">
        <v>645</v>
      </c>
      <c r="C201" t="s">
        <v>76</v>
      </c>
      <c r="D201" t="s">
        <v>79</v>
      </c>
      <c r="E201" t="s">
        <v>54</v>
      </c>
      <c r="F201" t="s">
        <v>76</v>
      </c>
      <c r="G201">
        <v>2023</v>
      </c>
      <c r="H201" t="s">
        <v>110</v>
      </c>
      <c r="I201" t="s">
        <v>435</v>
      </c>
      <c r="J201" t="s">
        <v>77</v>
      </c>
      <c r="K201" t="s">
        <v>452</v>
      </c>
      <c r="L201" t="s">
        <v>529</v>
      </c>
      <c r="M201" t="s">
        <v>586</v>
      </c>
      <c r="N201" t="s">
        <v>586</v>
      </c>
      <c r="O201" t="s">
        <v>586</v>
      </c>
      <c r="P201" t="s">
        <v>586</v>
      </c>
      <c r="Q201" t="s">
        <v>77</v>
      </c>
      <c r="R201" t="s">
        <v>77</v>
      </c>
      <c r="S201" t="s">
        <v>77</v>
      </c>
      <c r="T201" t="s">
        <v>77</v>
      </c>
      <c r="U201" t="s">
        <v>77</v>
      </c>
      <c r="V201" t="s">
        <v>77</v>
      </c>
      <c r="W201" t="s">
        <v>77</v>
      </c>
      <c r="X201" t="s">
        <v>647</v>
      </c>
      <c r="Y201">
        <v>1</v>
      </c>
    </row>
    <row r="202" spans="1:25">
      <c r="A202" t="s">
        <v>644</v>
      </c>
      <c r="B202" t="s">
        <v>645</v>
      </c>
      <c r="C202" t="s">
        <v>76</v>
      </c>
      <c r="D202" t="s">
        <v>79</v>
      </c>
      <c r="E202" t="s">
        <v>54</v>
      </c>
      <c r="F202" t="s">
        <v>76</v>
      </c>
      <c r="G202">
        <v>2023</v>
      </c>
      <c r="H202" t="s">
        <v>76</v>
      </c>
      <c r="I202" t="s">
        <v>76</v>
      </c>
      <c r="J202" t="s">
        <v>112</v>
      </c>
      <c r="K202" t="s">
        <v>589</v>
      </c>
      <c r="L202" t="s">
        <v>585</v>
      </c>
      <c r="M202" t="s">
        <v>421</v>
      </c>
      <c r="N202" t="s">
        <v>529</v>
      </c>
      <c r="O202" t="s">
        <v>586</v>
      </c>
      <c r="P202" t="s">
        <v>586</v>
      </c>
      <c r="Q202" t="s">
        <v>77</v>
      </c>
      <c r="R202" t="s">
        <v>424</v>
      </c>
      <c r="S202" t="s">
        <v>77</v>
      </c>
      <c r="T202" t="s">
        <v>77</v>
      </c>
      <c r="U202" t="s">
        <v>77</v>
      </c>
      <c r="V202" t="s">
        <v>77</v>
      </c>
      <c r="W202" t="s">
        <v>77</v>
      </c>
      <c r="X202" t="s">
        <v>77</v>
      </c>
      <c r="Y202">
        <v>1</v>
      </c>
    </row>
    <row r="203" spans="1:25">
      <c r="A203" t="s">
        <v>644</v>
      </c>
      <c r="B203" t="s">
        <v>645</v>
      </c>
      <c r="C203" t="s">
        <v>76</v>
      </c>
      <c r="D203" t="s">
        <v>79</v>
      </c>
      <c r="E203" t="s">
        <v>54</v>
      </c>
      <c r="F203" t="s">
        <v>76</v>
      </c>
      <c r="G203">
        <v>2023</v>
      </c>
      <c r="H203" t="s">
        <v>122</v>
      </c>
      <c r="I203" t="s">
        <v>435</v>
      </c>
      <c r="J203" t="s">
        <v>77</v>
      </c>
      <c r="K203" t="s">
        <v>459</v>
      </c>
      <c r="L203" t="s">
        <v>529</v>
      </c>
      <c r="M203" t="s">
        <v>586</v>
      </c>
      <c r="N203" t="s">
        <v>586</v>
      </c>
      <c r="O203" t="s">
        <v>586</v>
      </c>
      <c r="P203" t="s">
        <v>586</v>
      </c>
      <c r="Q203" t="s">
        <v>77</v>
      </c>
      <c r="R203" t="s">
        <v>77</v>
      </c>
      <c r="S203" t="s">
        <v>77</v>
      </c>
      <c r="T203" t="s">
        <v>77</v>
      </c>
      <c r="U203" t="s">
        <v>77</v>
      </c>
      <c r="V203" t="s">
        <v>77</v>
      </c>
      <c r="W203" t="s">
        <v>77</v>
      </c>
      <c r="X203" t="s">
        <v>77</v>
      </c>
      <c r="Y203">
        <v>1</v>
      </c>
    </row>
    <row r="204" spans="1:25">
      <c r="A204" t="s">
        <v>648</v>
      </c>
      <c r="B204" t="s">
        <v>649</v>
      </c>
      <c r="C204" t="s">
        <v>76</v>
      </c>
      <c r="D204" t="s">
        <v>79</v>
      </c>
      <c r="E204" t="s">
        <v>54</v>
      </c>
      <c r="F204" t="s">
        <v>76</v>
      </c>
      <c r="G204">
        <v>2023</v>
      </c>
      <c r="H204" t="s">
        <v>124</v>
      </c>
      <c r="I204" t="s">
        <v>76</v>
      </c>
      <c r="J204" t="s">
        <v>112</v>
      </c>
      <c r="K204" t="s">
        <v>429</v>
      </c>
      <c r="L204" t="s">
        <v>585</v>
      </c>
      <c r="M204" t="s">
        <v>421</v>
      </c>
      <c r="N204" t="s">
        <v>529</v>
      </c>
      <c r="O204" t="s">
        <v>586</v>
      </c>
      <c r="P204" t="s">
        <v>586</v>
      </c>
      <c r="Q204" t="s">
        <v>77</v>
      </c>
      <c r="R204" t="s">
        <v>424</v>
      </c>
      <c r="S204" t="s">
        <v>77</v>
      </c>
      <c r="T204" t="s">
        <v>77</v>
      </c>
      <c r="U204" t="s">
        <v>77</v>
      </c>
      <c r="V204" t="s">
        <v>77</v>
      </c>
      <c r="W204" t="s">
        <v>77</v>
      </c>
      <c r="X204" t="s">
        <v>77</v>
      </c>
      <c r="Y204">
        <v>1</v>
      </c>
    </row>
    <row r="205" spans="1:25">
      <c r="A205" t="s">
        <v>648</v>
      </c>
      <c r="B205" t="s">
        <v>649</v>
      </c>
      <c r="C205" t="s">
        <v>76</v>
      </c>
      <c r="D205" t="s">
        <v>79</v>
      </c>
      <c r="E205" t="s">
        <v>54</v>
      </c>
      <c r="F205" t="s">
        <v>76</v>
      </c>
      <c r="G205">
        <v>2023</v>
      </c>
      <c r="H205" t="s">
        <v>114</v>
      </c>
      <c r="I205" t="s">
        <v>76</v>
      </c>
      <c r="J205" t="s">
        <v>112</v>
      </c>
      <c r="K205" t="s">
        <v>457</v>
      </c>
      <c r="L205" t="s">
        <v>585</v>
      </c>
      <c r="M205" t="s">
        <v>421</v>
      </c>
      <c r="N205" t="s">
        <v>529</v>
      </c>
      <c r="O205" t="s">
        <v>586</v>
      </c>
      <c r="P205" t="s">
        <v>586</v>
      </c>
      <c r="Q205" t="s">
        <v>77</v>
      </c>
      <c r="R205" t="s">
        <v>424</v>
      </c>
      <c r="S205" t="s">
        <v>77</v>
      </c>
      <c r="T205" t="s">
        <v>77</v>
      </c>
      <c r="U205" t="s">
        <v>77</v>
      </c>
      <c r="V205" t="s">
        <v>77</v>
      </c>
      <c r="W205" t="s">
        <v>77</v>
      </c>
      <c r="X205" t="s">
        <v>77</v>
      </c>
      <c r="Y205">
        <v>1</v>
      </c>
    </row>
    <row r="206" spans="1:25">
      <c r="A206" t="s">
        <v>648</v>
      </c>
      <c r="B206" t="s">
        <v>649</v>
      </c>
      <c r="C206" t="s">
        <v>76</v>
      </c>
      <c r="D206" t="s">
        <v>79</v>
      </c>
      <c r="E206" t="s">
        <v>54</v>
      </c>
      <c r="F206" t="s">
        <v>76</v>
      </c>
      <c r="G206">
        <v>2023</v>
      </c>
      <c r="H206" t="s">
        <v>112</v>
      </c>
      <c r="I206" t="s">
        <v>435</v>
      </c>
      <c r="J206" t="s">
        <v>77</v>
      </c>
      <c r="K206" t="s">
        <v>430</v>
      </c>
      <c r="L206" t="s">
        <v>529</v>
      </c>
      <c r="M206" t="s">
        <v>586</v>
      </c>
      <c r="N206" t="s">
        <v>586</v>
      </c>
      <c r="O206" t="s">
        <v>586</v>
      </c>
      <c r="P206" t="s">
        <v>586</v>
      </c>
      <c r="Q206" t="s">
        <v>77</v>
      </c>
      <c r="R206" t="s">
        <v>77</v>
      </c>
      <c r="S206" t="s">
        <v>77</v>
      </c>
      <c r="T206" t="s">
        <v>77</v>
      </c>
      <c r="U206" t="s">
        <v>77</v>
      </c>
      <c r="V206" t="s">
        <v>77</v>
      </c>
      <c r="W206" t="s">
        <v>77</v>
      </c>
      <c r="X206" t="s">
        <v>77</v>
      </c>
      <c r="Y206">
        <v>1</v>
      </c>
    </row>
    <row r="207" spans="1:25">
      <c r="A207" t="s">
        <v>648</v>
      </c>
      <c r="B207" t="s">
        <v>649</v>
      </c>
      <c r="C207" t="s">
        <v>76</v>
      </c>
      <c r="D207" t="s">
        <v>79</v>
      </c>
      <c r="E207" t="s">
        <v>54</v>
      </c>
      <c r="F207" t="s">
        <v>76</v>
      </c>
      <c r="G207">
        <v>2023</v>
      </c>
      <c r="H207" t="s">
        <v>116</v>
      </c>
      <c r="I207" t="s">
        <v>76</v>
      </c>
      <c r="J207" t="s">
        <v>112</v>
      </c>
      <c r="K207" t="s">
        <v>437</v>
      </c>
      <c r="L207" t="s">
        <v>585</v>
      </c>
      <c r="M207" t="s">
        <v>421</v>
      </c>
      <c r="N207" t="s">
        <v>529</v>
      </c>
      <c r="O207" t="s">
        <v>586</v>
      </c>
      <c r="P207" t="s">
        <v>586</v>
      </c>
      <c r="Q207" t="s">
        <v>77</v>
      </c>
      <c r="R207" t="s">
        <v>424</v>
      </c>
      <c r="S207" t="s">
        <v>77</v>
      </c>
      <c r="T207" t="s">
        <v>77</v>
      </c>
      <c r="U207" t="s">
        <v>77</v>
      </c>
      <c r="V207" t="s">
        <v>77</v>
      </c>
      <c r="W207" t="s">
        <v>77</v>
      </c>
      <c r="X207" t="s">
        <v>77</v>
      </c>
      <c r="Y207">
        <v>1</v>
      </c>
    </row>
    <row r="208" spans="1:25">
      <c r="A208" t="s">
        <v>648</v>
      </c>
      <c r="B208" t="s">
        <v>649</v>
      </c>
      <c r="C208" t="s">
        <v>76</v>
      </c>
      <c r="D208" t="s">
        <v>79</v>
      </c>
      <c r="E208" t="s">
        <v>54</v>
      </c>
      <c r="F208" t="s">
        <v>76</v>
      </c>
      <c r="G208">
        <v>2023</v>
      </c>
      <c r="H208" t="s">
        <v>454</v>
      </c>
      <c r="I208" t="s">
        <v>435</v>
      </c>
      <c r="J208" t="s">
        <v>77</v>
      </c>
      <c r="K208" t="s">
        <v>587</v>
      </c>
      <c r="L208" t="s">
        <v>529</v>
      </c>
      <c r="M208" t="s">
        <v>586</v>
      </c>
      <c r="N208" t="s">
        <v>586</v>
      </c>
      <c r="O208" t="s">
        <v>586</v>
      </c>
      <c r="P208" t="s">
        <v>586</v>
      </c>
      <c r="Q208" t="s">
        <v>77</v>
      </c>
      <c r="R208" t="s">
        <v>77</v>
      </c>
      <c r="S208" t="s">
        <v>77</v>
      </c>
      <c r="T208" t="s">
        <v>77</v>
      </c>
      <c r="U208" t="s">
        <v>77</v>
      </c>
      <c r="V208" t="s">
        <v>77</v>
      </c>
      <c r="W208" t="s">
        <v>77</v>
      </c>
      <c r="X208" t="s">
        <v>77</v>
      </c>
      <c r="Y208">
        <v>1</v>
      </c>
    </row>
    <row r="209" spans="1:25">
      <c r="A209" t="s">
        <v>648</v>
      </c>
      <c r="B209" t="s">
        <v>649</v>
      </c>
      <c r="C209" t="s">
        <v>76</v>
      </c>
      <c r="D209" t="s">
        <v>79</v>
      </c>
      <c r="E209" t="s">
        <v>54</v>
      </c>
      <c r="F209" t="s">
        <v>76</v>
      </c>
      <c r="G209">
        <v>2023</v>
      </c>
      <c r="H209" t="s">
        <v>110</v>
      </c>
      <c r="I209" t="s">
        <v>435</v>
      </c>
      <c r="J209" t="s">
        <v>77</v>
      </c>
      <c r="K209" t="s">
        <v>452</v>
      </c>
      <c r="L209" t="s">
        <v>529</v>
      </c>
      <c r="M209" t="s">
        <v>586</v>
      </c>
      <c r="N209" t="s">
        <v>586</v>
      </c>
      <c r="O209" t="s">
        <v>586</v>
      </c>
      <c r="P209" t="s">
        <v>586</v>
      </c>
      <c r="Q209" t="s">
        <v>77</v>
      </c>
      <c r="R209" t="s">
        <v>77</v>
      </c>
      <c r="S209" t="s">
        <v>77</v>
      </c>
      <c r="T209" t="s">
        <v>77</v>
      </c>
      <c r="U209" t="s">
        <v>77</v>
      </c>
      <c r="V209" t="s">
        <v>77</v>
      </c>
      <c r="W209" t="s">
        <v>77</v>
      </c>
      <c r="X209" t="s">
        <v>77</v>
      </c>
      <c r="Y209">
        <v>1</v>
      </c>
    </row>
    <row r="210" spans="1:25">
      <c r="A210" t="s">
        <v>648</v>
      </c>
      <c r="B210" t="s">
        <v>649</v>
      </c>
      <c r="C210" t="s">
        <v>76</v>
      </c>
      <c r="D210" t="s">
        <v>79</v>
      </c>
      <c r="E210" t="s">
        <v>54</v>
      </c>
      <c r="F210" t="s">
        <v>76</v>
      </c>
      <c r="G210">
        <v>2023</v>
      </c>
      <c r="H210" t="s">
        <v>120</v>
      </c>
      <c r="I210" t="s">
        <v>76</v>
      </c>
      <c r="J210" t="s">
        <v>112</v>
      </c>
      <c r="K210" t="s">
        <v>449</v>
      </c>
      <c r="L210" t="s">
        <v>585</v>
      </c>
      <c r="M210" t="s">
        <v>421</v>
      </c>
      <c r="N210" t="s">
        <v>529</v>
      </c>
      <c r="O210" t="s">
        <v>586</v>
      </c>
      <c r="P210" t="s">
        <v>586</v>
      </c>
      <c r="Q210" t="s">
        <v>77</v>
      </c>
      <c r="R210" t="s">
        <v>424</v>
      </c>
      <c r="S210" t="s">
        <v>77</v>
      </c>
      <c r="T210" t="s">
        <v>77</v>
      </c>
      <c r="U210" t="s">
        <v>77</v>
      </c>
      <c r="V210" t="s">
        <v>77</v>
      </c>
      <c r="W210" t="s">
        <v>77</v>
      </c>
      <c r="X210" t="s">
        <v>77</v>
      </c>
      <c r="Y210">
        <v>1</v>
      </c>
    </row>
    <row r="211" spans="1:25">
      <c r="A211" t="s">
        <v>648</v>
      </c>
      <c r="B211" t="s">
        <v>649</v>
      </c>
      <c r="C211" t="s">
        <v>76</v>
      </c>
      <c r="D211" t="s">
        <v>79</v>
      </c>
      <c r="E211" t="s">
        <v>54</v>
      </c>
      <c r="F211" t="s">
        <v>76</v>
      </c>
      <c r="G211">
        <v>2023</v>
      </c>
      <c r="H211" t="s">
        <v>76</v>
      </c>
      <c r="I211" t="s">
        <v>76</v>
      </c>
      <c r="J211" t="s">
        <v>112</v>
      </c>
      <c r="K211" t="s">
        <v>589</v>
      </c>
      <c r="L211" t="s">
        <v>585</v>
      </c>
      <c r="M211" t="s">
        <v>421</v>
      </c>
      <c r="N211" t="s">
        <v>529</v>
      </c>
      <c r="O211" t="s">
        <v>586</v>
      </c>
      <c r="P211" t="s">
        <v>586</v>
      </c>
      <c r="Q211" t="s">
        <v>77</v>
      </c>
      <c r="R211" t="s">
        <v>424</v>
      </c>
      <c r="S211" t="s">
        <v>77</v>
      </c>
      <c r="T211" t="s">
        <v>77</v>
      </c>
      <c r="U211" t="s">
        <v>77</v>
      </c>
      <c r="V211" t="s">
        <v>77</v>
      </c>
      <c r="W211" t="s">
        <v>77</v>
      </c>
      <c r="X211" t="s">
        <v>650</v>
      </c>
      <c r="Y211">
        <v>1</v>
      </c>
    </row>
    <row r="212" spans="1:25">
      <c r="A212" t="s">
        <v>648</v>
      </c>
      <c r="B212" t="s">
        <v>649</v>
      </c>
      <c r="C212" t="s">
        <v>76</v>
      </c>
      <c r="D212" t="s">
        <v>79</v>
      </c>
      <c r="E212" t="s">
        <v>54</v>
      </c>
      <c r="F212" t="s">
        <v>76</v>
      </c>
      <c r="G212">
        <v>2023</v>
      </c>
      <c r="H212" t="s">
        <v>118</v>
      </c>
      <c r="I212" t="s">
        <v>435</v>
      </c>
      <c r="J212" t="s">
        <v>77</v>
      </c>
      <c r="K212" t="s">
        <v>463</v>
      </c>
      <c r="L212" t="s">
        <v>529</v>
      </c>
      <c r="M212" t="s">
        <v>586</v>
      </c>
      <c r="N212" t="s">
        <v>586</v>
      </c>
      <c r="O212" t="s">
        <v>586</v>
      </c>
      <c r="P212" t="s">
        <v>586</v>
      </c>
      <c r="Q212" t="s">
        <v>77</v>
      </c>
      <c r="R212" t="s">
        <v>77</v>
      </c>
      <c r="S212" t="s">
        <v>77</v>
      </c>
      <c r="T212" t="s">
        <v>77</v>
      </c>
      <c r="U212" t="s">
        <v>77</v>
      </c>
      <c r="V212" t="s">
        <v>77</v>
      </c>
      <c r="W212" t="s">
        <v>77</v>
      </c>
      <c r="X212" t="s">
        <v>77</v>
      </c>
      <c r="Y212">
        <v>1</v>
      </c>
    </row>
    <row r="213" spans="1:25">
      <c r="A213" t="s">
        <v>648</v>
      </c>
      <c r="B213" t="s">
        <v>649</v>
      </c>
      <c r="C213" t="s">
        <v>76</v>
      </c>
      <c r="D213" t="s">
        <v>79</v>
      </c>
      <c r="E213" t="s">
        <v>54</v>
      </c>
      <c r="F213" t="s">
        <v>76</v>
      </c>
      <c r="G213">
        <v>2023</v>
      </c>
      <c r="H213" t="s">
        <v>435</v>
      </c>
      <c r="I213" t="s">
        <v>435</v>
      </c>
      <c r="J213" t="s">
        <v>77</v>
      </c>
      <c r="K213" t="s">
        <v>443</v>
      </c>
      <c r="L213" t="s">
        <v>529</v>
      </c>
      <c r="M213" t="s">
        <v>586</v>
      </c>
      <c r="N213" t="s">
        <v>586</v>
      </c>
      <c r="O213" t="s">
        <v>586</v>
      </c>
      <c r="P213" t="s">
        <v>586</v>
      </c>
      <c r="Q213" t="s">
        <v>77</v>
      </c>
      <c r="R213" t="s">
        <v>77</v>
      </c>
      <c r="S213" t="s">
        <v>77</v>
      </c>
      <c r="T213" t="s">
        <v>77</v>
      </c>
      <c r="U213" t="s">
        <v>77</v>
      </c>
      <c r="V213" t="s">
        <v>77</v>
      </c>
      <c r="W213" t="s">
        <v>77</v>
      </c>
      <c r="X213" t="s">
        <v>77</v>
      </c>
      <c r="Y213">
        <v>1</v>
      </c>
    </row>
    <row r="214" spans="1:25">
      <c r="A214" t="s">
        <v>648</v>
      </c>
      <c r="B214" t="s">
        <v>649</v>
      </c>
      <c r="C214" t="s">
        <v>76</v>
      </c>
      <c r="D214" t="s">
        <v>79</v>
      </c>
      <c r="E214" t="s">
        <v>54</v>
      </c>
      <c r="F214" t="s">
        <v>76</v>
      </c>
      <c r="G214">
        <v>2023</v>
      </c>
      <c r="H214" t="s">
        <v>126</v>
      </c>
      <c r="I214" t="s">
        <v>435</v>
      </c>
      <c r="J214" t="s">
        <v>77</v>
      </c>
      <c r="K214" t="s">
        <v>584</v>
      </c>
      <c r="L214" t="s">
        <v>529</v>
      </c>
      <c r="M214" t="s">
        <v>586</v>
      </c>
      <c r="N214" t="s">
        <v>586</v>
      </c>
      <c r="O214" t="s">
        <v>586</v>
      </c>
      <c r="P214" t="s">
        <v>586</v>
      </c>
      <c r="Q214" t="s">
        <v>77</v>
      </c>
      <c r="R214" t="s">
        <v>77</v>
      </c>
      <c r="S214" t="s">
        <v>77</v>
      </c>
      <c r="T214" t="s">
        <v>77</v>
      </c>
      <c r="U214" t="s">
        <v>77</v>
      </c>
      <c r="V214" t="s">
        <v>77</v>
      </c>
      <c r="W214" t="s">
        <v>77</v>
      </c>
      <c r="X214" t="s">
        <v>77</v>
      </c>
      <c r="Y214">
        <v>1</v>
      </c>
    </row>
    <row r="215" spans="1:25">
      <c r="A215" t="s">
        <v>648</v>
      </c>
      <c r="B215" t="s">
        <v>649</v>
      </c>
      <c r="C215" t="s">
        <v>76</v>
      </c>
      <c r="D215" t="s">
        <v>79</v>
      </c>
      <c r="E215" t="s">
        <v>54</v>
      </c>
      <c r="F215" t="s">
        <v>76</v>
      </c>
      <c r="G215">
        <v>2023</v>
      </c>
      <c r="H215" t="s">
        <v>122</v>
      </c>
      <c r="I215" t="s">
        <v>435</v>
      </c>
      <c r="J215" t="s">
        <v>77</v>
      </c>
      <c r="K215" t="s">
        <v>459</v>
      </c>
      <c r="L215" t="s">
        <v>529</v>
      </c>
      <c r="M215" t="s">
        <v>586</v>
      </c>
      <c r="N215" t="s">
        <v>586</v>
      </c>
      <c r="O215" t="s">
        <v>586</v>
      </c>
      <c r="P215" t="s">
        <v>586</v>
      </c>
      <c r="Q215" t="s">
        <v>77</v>
      </c>
      <c r="R215" t="s">
        <v>77</v>
      </c>
      <c r="S215" t="s">
        <v>77</v>
      </c>
      <c r="T215" t="s">
        <v>77</v>
      </c>
      <c r="U215" t="s">
        <v>77</v>
      </c>
      <c r="V215" t="s">
        <v>77</v>
      </c>
      <c r="W215" t="s">
        <v>77</v>
      </c>
      <c r="X215" t="s">
        <v>651</v>
      </c>
      <c r="Y215">
        <v>1</v>
      </c>
    </row>
    <row r="216" spans="1:25">
      <c r="A216" t="s">
        <v>648</v>
      </c>
      <c r="B216" t="s">
        <v>649</v>
      </c>
      <c r="C216" t="s">
        <v>76</v>
      </c>
      <c r="D216" t="s">
        <v>79</v>
      </c>
      <c r="E216" t="s">
        <v>54</v>
      </c>
      <c r="F216" t="s">
        <v>76</v>
      </c>
      <c r="G216">
        <v>2023</v>
      </c>
      <c r="H216" t="s">
        <v>128</v>
      </c>
      <c r="I216" t="s">
        <v>435</v>
      </c>
      <c r="J216" t="s">
        <v>77</v>
      </c>
      <c r="K216" t="s">
        <v>447</v>
      </c>
      <c r="L216" t="s">
        <v>529</v>
      </c>
      <c r="M216" t="s">
        <v>586</v>
      </c>
      <c r="N216" t="s">
        <v>586</v>
      </c>
      <c r="O216" t="s">
        <v>586</v>
      </c>
      <c r="P216" t="s">
        <v>586</v>
      </c>
      <c r="Q216" t="s">
        <v>77</v>
      </c>
      <c r="R216" t="s">
        <v>77</v>
      </c>
      <c r="S216" t="s">
        <v>77</v>
      </c>
      <c r="T216" t="s">
        <v>77</v>
      </c>
      <c r="U216" t="s">
        <v>77</v>
      </c>
      <c r="V216" t="s">
        <v>77</v>
      </c>
      <c r="W216" t="s">
        <v>77</v>
      </c>
      <c r="X216" t="s">
        <v>652</v>
      </c>
      <c r="Y216">
        <v>1</v>
      </c>
    </row>
    <row r="217" spans="1:25">
      <c r="A217" t="s">
        <v>653</v>
      </c>
      <c r="B217" t="s">
        <v>654</v>
      </c>
      <c r="C217" t="s">
        <v>76</v>
      </c>
      <c r="D217" t="s">
        <v>79</v>
      </c>
      <c r="E217" t="s">
        <v>54</v>
      </c>
      <c r="F217" t="s">
        <v>76</v>
      </c>
      <c r="H217" t="s">
        <v>77</v>
      </c>
      <c r="I217" t="s">
        <v>77</v>
      </c>
      <c r="J217" t="s">
        <v>77</v>
      </c>
      <c r="K217" t="s">
        <v>77</v>
      </c>
      <c r="L217" t="s">
        <v>77</v>
      </c>
      <c r="M217" t="s">
        <v>77</v>
      </c>
      <c r="N217" t="s">
        <v>77</v>
      </c>
      <c r="O217" t="s">
        <v>77</v>
      </c>
      <c r="P217" t="s">
        <v>77</v>
      </c>
      <c r="Q217" t="s">
        <v>77</v>
      </c>
      <c r="R217" t="s">
        <v>77</v>
      </c>
      <c r="S217" t="s">
        <v>77</v>
      </c>
      <c r="T217" t="s">
        <v>77</v>
      </c>
      <c r="U217" t="s">
        <v>77</v>
      </c>
      <c r="V217" t="s">
        <v>77</v>
      </c>
      <c r="W217" t="s">
        <v>77</v>
      </c>
      <c r="X217" t="s">
        <v>77</v>
      </c>
    </row>
    <row r="218" spans="1:25">
      <c r="A218" t="s">
        <v>655</v>
      </c>
      <c r="B218" t="s">
        <v>656</v>
      </c>
      <c r="C218" t="s">
        <v>76</v>
      </c>
      <c r="D218" t="s">
        <v>79</v>
      </c>
      <c r="E218" t="s">
        <v>54</v>
      </c>
      <c r="F218" t="s">
        <v>76</v>
      </c>
      <c r="G218">
        <v>2023</v>
      </c>
      <c r="H218" t="s">
        <v>114</v>
      </c>
      <c r="I218" t="s">
        <v>76</v>
      </c>
      <c r="J218" t="s">
        <v>112</v>
      </c>
      <c r="K218" t="s">
        <v>457</v>
      </c>
      <c r="L218" t="s">
        <v>585</v>
      </c>
      <c r="M218" t="s">
        <v>421</v>
      </c>
      <c r="N218" t="s">
        <v>529</v>
      </c>
      <c r="O218" t="s">
        <v>586</v>
      </c>
      <c r="P218" t="s">
        <v>586</v>
      </c>
      <c r="Q218" t="s">
        <v>77</v>
      </c>
      <c r="R218" t="s">
        <v>424</v>
      </c>
      <c r="S218" t="s">
        <v>77</v>
      </c>
      <c r="T218" t="s">
        <v>77</v>
      </c>
      <c r="U218" t="s">
        <v>77</v>
      </c>
      <c r="V218" t="s">
        <v>77</v>
      </c>
      <c r="W218" t="s">
        <v>77</v>
      </c>
      <c r="X218" t="s">
        <v>77</v>
      </c>
      <c r="Y218">
        <v>1</v>
      </c>
    </row>
    <row r="219" spans="1:25">
      <c r="A219" t="s">
        <v>655</v>
      </c>
      <c r="B219" t="s">
        <v>656</v>
      </c>
      <c r="C219" t="s">
        <v>76</v>
      </c>
      <c r="D219" t="s">
        <v>79</v>
      </c>
      <c r="E219" t="s">
        <v>54</v>
      </c>
      <c r="F219" t="s">
        <v>76</v>
      </c>
      <c r="G219">
        <v>2023</v>
      </c>
      <c r="H219" t="s">
        <v>435</v>
      </c>
      <c r="I219" t="s">
        <v>435</v>
      </c>
      <c r="J219" t="s">
        <v>77</v>
      </c>
      <c r="K219" t="s">
        <v>443</v>
      </c>
      <c r="L219" t="s">
        <v>529</v>
      </c>
      <c r="M219" t="s">
        <v>586</v>
      </c>
      <c r="N219" t="s">
        <v>586</v>
      </c>
      <c r="O219" t="s">
        <v>586</v>
      </c>
      <c r="P219" t="s">
        <v>586</v>
      </c>
      <c r="Q219" t="s">
        <v>77</v>
      </c>
      <c r="R219" t="s">
        <v>77</v>
      </c>
      <c r="S219" t="s">
        <v>77</v>
      </c>
      <c r="T219" t="s">
        <v>77</v>
      </c>
      <c r="U219" t="s">
        <v>77</v>
      </c>
      <c r="V219" t="s">
        <v>77</v>
      </c>
      <c r="W219" t="s">
        <v>77</v>
      </c>
      <c r="X219" t="s">
        <v>77</v>
      </c>
      <c r="Y219">
        <v>1</v>
      </c>
    </row>
    <row r="220" spans="1:25">
      <c r="A220" t="s">
        <v>655</v>
      </c>
      <c r="B220" t="s">
        <v>656</v>
      </c>
      <c r="C220" t="s">
        <v>76</v>
      </c>
      <c r="D220" t="s">
        <v>79</v>
      </c>
      <c r="E220" t="s">
        <v>54</v>
      </c>
      <c r="F220" t="s">
        <v>76</v>
      </c>
      <c r="G220">
        <v>2023</v>
      </c>
      <c r="H220" t="s">
        <v>126</v>
      </c>
      <c r="I220" t="s">
        <v>76</v>
      </c>
      <c r="J220" t="s">
        <v>112</v>
      </c>
      <c r="K220" t="s">
        <v>584</v>
      </c>
      <c r="L220" t="s">
        <v>585</v>
      </c>
      <c r="M220" t="s">
        <v>421</v>
      </c>
      <c r="N220" t="s">
        <v>529</v>
      </c>
      <c r="O220" t="s">
        <v>586</v>
      </c>
      <c r="P220" t="s">
        <v>586</v>
      </c>
      <c r="Q220" t="s">
        <v>77</v>
      </c>
      <c r="R220" t="s">
        <v>424</v>
      </c>
      <c r="S220" t="s">
        <v>77</v>
      </c>
      <c r="T220" t="s">
        <v>77</v>
      </c>
      <c r="U220" t="s">
        <v>77</v>
      </c>
      <c r="V220" t="s">
        <v>77</v>
      </c>
      <c r="W220" t="s">
        <v>77</v>
      </c>
      <c r="X220" t="s">
        <v>77</v>
      </c>
      <c r="Y220">
        <v>1</v>
      </c>
    </row>
    <row r="221" spans="1:25">
      <c r="A221" t="s">
        <v>655</v>
      </c>
      <c r="B221" t="s">
        <v>656</v>
      </c>
      <c r="C221" t="s">
        <v>76</v>
      </c>
      <c r="D221" t="s">
        <v>79</v>
      </c>
      <c r="E221" t="s">
        <v>54</v>
      </c>
      <c r="F221" t="s">
        <v>76</v>
      </c>
      <c r="G221">
        <v>2023</v>
      </c>
      <c r="H221" t="s">
        <v>118</v>
      </c>
      <c r="I221" t="s">
        <v>435</v>
      </c>
      <c r="J221" t="s">
        <v>77</v>
      </c>
      <c r="K221" t="s">
        <v>463</v>
      </c>
      <c r="L221" t="s">
        <v>529</v>
      </c>
      <c r="M221" t="s">
        <v>586</v>
      </c>
      <c r="N221" t="s">
        <v>586</v>
      </c>
      <c r="O221" t="s">
        <v>586</v>
      </c>
      <c r="P221" t="s">
        <v>586</v>
      </c>
      <c r="Q221" t="s">
        <v>77</v>
      </c>
      <c r="R221" t="s">
        <v>77</v>
      </c>
      <c r="S221" t="s">
        <v>77</v>
      </c>
      <c r="T221" t="s">
        <v>77</v>
      </c>
      <c r="U221" t="s">
        <v>77</v>
      </c>
      <c r="V221" t="s">
        <v>77</v>
      </c>
      <c r="W221" t="s">
        <v>77</v>
      </c>
      <c r="X221" t="s">
        <v>77</v>
      </c>
      <c r="Y221">
        <v>1</v>
      </c>
    </row>
    <row r="222" spans="1:25">
      <c r="A222" t="s">
        <v>655</v>
      </c>
      <c r="B222" t="s">
        <v>656</v>
      </c>
      <c r="C222" t="s">
        <v>76</v>
      </c>
      <c r="D222" t="s">
        <v>79</v>
      </c>
      <c r="E222" t="s">
        <v>54</v>
      </c>
      <c r="F222" t="s">
        <v>76</v>
      </c>
      <c r="G222">
        <v>2023</v>
      </c>
      <c r="H222" t="s">
        <v>454</v>
      </c>
      <c r="I222" t="s">
        <v>435</v>
      </c>
      <c r="J222" t="s">
        <v>77</v>
      </c>
      <c r="K222" t="s">
        <v>587</v>
      </c>
      <c r="L222" t="s">
        <v>529</v>
      </c>
      <c r="M222" t="s">
        <v>586</v>
      </c>
      <c r="N222" t="s">
        <v>586</v>
      </c>
      <c r="O222" t="s">
        <v>586</v>
      </c>
      <c r="P222" t="s">
        <v>586</v>
      </c>
      <c r="Q222" t="s">
        <v>77</v>
      </c>
      <c r="R222" t="s">
        <v>77</v>
      </c>
      <c r="S222" t="s">
        <v>77</v>
      </c>
      <c r="T222" t="s">
        <v>77</v>
      </c>
      <c r="U222" t="s">
        <v>77</v>
      </c>
      <c r="V222" t="s">
        <v>77</v>
      </c>
      <c r="W222" t="s">
        <v>77</v>
      </c>
      <c r="X222" t="s">
        <v>77</v>
      </c>
      <c r="Y222">
        <v>1</v>
      </c>
    </row>
    <row r="223" spans="1:25">
      <c r="A223" t="s">
        <v>655</v>
      </c>
      <c r="B223" t="s">
        <v>656</v>
      </c>
      <c r="C223" t="s">
        <v>76</v>
      </c>
      <c r="D223" t="s">
        <v>79</v>
      </c>
      <c r="E223" t="s">
        <v>54</v>
      </c>
      <c r="F223" t="s">
        <v>76</v>
      </c>
      <c r="G223">
        <v>2023</v>
      </c>
      <c r="H223" t="s">
        <v>112</v>
      </c>
      <c r="I223" t="s">
        <v>435</v>
      </c>
      <c r="J223" t="s">
        <v>77</v>
      </c>
      <c r="K223" t="s">
        <v>430</v>
      </c>
      <c r="L223" t="s">
        <v>529</v>
      </c>
      <c r="M223" t="s">
        <v>586</v>
      </c>
      <c r="N223" t="s">
        <v>586</v>
      </c>
      <c r="O223" t="s">
        <v>586</v>
      </c>
      <c r="P223" t="s">
        <v>586</v>
      </c>
      <c r="Q223" t="s">
        <v>77</v>
      </c>
      <c r="R223" t="s">
        <v>77</v>
      </c>
      <c r="S223" t="s">
        <v>77</v>
      </c>
      <c r="T223" t="s">
        <v>77</v>
      </c>
      <c r="U223" t="s">
        <v>77</v>
      </c>
      <c r="V223" t="s">
        <v>77</v>
      </c>
      <c r="W223" t="s">
        <v>77</v>
      </c>
      <c r="X223" t="s">
        <v>77</v>
      </c>
      <c r="Y223">
        <v>1</v>
      </c>
    </row>
    <row r="224" spans="1:25">
      <c r="A224" t="s">
        <v>655</v>
      </c>
      <c r="B224" t="s">
        <v>656</v>
      </c>
      <c r="C224" t="s">
        <v>76</v>
      </c>
      <c r="D224" t="s">
        <v>79</v>
      </c>
      <c r="E224" t="s">
        <v>54</v>
      </c>
      <c r="F224" t="s">
        <v>76</v>
      </c>
      <c r="G224">
        <v>2023</v>
      </c>
      <c r="H224" t="s">
        <v>120</v>
      </c>
      <c r="I224" t="s">
        <v>76</v>
      </c>
      <c r="J224" t="s">
        <v>112</v>
      </c>
      <c r="K224" t="s">
        <v>449</v>
      </c>
      <c r="L224" t="s">
        <v>585</v>
      </c>
      <c r="M224" t="s">
        <v>421</v>
      </c>
      <c r="N224" t="s">
        <v>529</v>
      </c>
      <c r="O224" t="s">
        <v>586</v>
      </c>
      <c r="P224" t="s">
        <v>586</v>
      </c>
      <c r="Q224" t="s">
        <v>77</v>
      </c>
      <c r="R224" t="s">
        <v>424</v>
      </c>
      <c r="S224" t="s">
        <v>77</v>
      </c>
      <c r="T224" t="s">
        <v>77</v>
      </c>
      <c r="U224" t="s">
        <v>77</v>
      </c>
      <c r="V224" t="s">
        <v>77</v>
      </c>
      <c r="W224" t="s">
        <v>77</v>
      </c>
      <c r="X224" t="s">
        <v>657</v>
      </c>
      <c r="Y224">
        <v>1</v>
      </c>
    </row>
    <row r="225" spans="1:25">
      <c r="A225" t="s">
        <v>655</v>
      </c>
      <c r="B225" t="s">
        <v>656</v>
      </c>
      <c r="C225" t="s">
        <v>76</v>
      </c>
      <c r="D225" t="s">
        <v>79</v>
      </c>
      <c r="E225" t="s">
        <v>54</v>
      </c>
      <c r="F225" t="s">
        <v>76</v>
      </c>
      <c r="G225">
        <v>2023</v>
      </c>
      <c r="H225" t="s">
        <v>122</v>
      </c>
      <c r="I225" t="s">
        <v>435</v>
      </c>
      <c r="J225" t="s">
        <v>77</v>
      </c>
      <c r="K225" t="s">
        <v>459</v>
      </c>
      <c r="L225" t="s">
        <v>529</v>
      </c>
      <c r="M225" t="s">
        <v>586</v>
      </c>
      <c r="N225" t="s">
        <v>586</v>
      </c>
      <c r="O225" t="s">
        <v>586</v>
      </c>
      <c r="P225" t="s">
        <v>586</v>
      </c>
      <c r="Q225" t="s">
        <v>77</v>
      </c>
      <c r="R225" t="s">
        <v>77</v>
      </c>
      <c r="S225" t="s">
        <v>77</v>
      </c>
      <c r="T225" t="s">
        <v>77</v>
      </c>
      <c r="U225" t="s">
        <v>77</v>
      </c>
      <c r="V225" t="s">
        <v>77</v>
      </c>
      <c r="W225" t="s">
        <v>77</v>
      </c>
      <c r="X225" t="s">
        <v>77</v>
      </c>
      <c r="Y225">
        <v>1</v>
      </c>
    </row>
    <row r="226" spans="1:25">
      <c r="A226" t="s">
        <v>655</v>
      </c>
      <c r="B226" t="s">
        <v>656</v>
      </c>
      <c r="C226" t="s">
        <v>76</v>
      </c>
      <c r="D226" t="s">
        <v>79</v>
      </c>
      <c r="E226" t="s">
        <v>54</v>
      </c>
      <c r="F226" t="s">
        <v>76</v>
      </c>
      <c r="G226">
        <v>2023</v>
      </c>
      <c r="H226" t="s">
        <v>76</v>
      </c>
      <c r="I226" t="s">
        <v>76</v>
      </c>
      <c r="J226" t="s">
        <v>112</v>
      </c>
      <c r="K226" t="s">
        <v>589</v>
      </c>
      <c r="L226" t="s">
        <v>585</v>
      </c>
      <c r="M226" t="s">
        <v>421</v>
      </c>
      <c r="N226" t="s">
        <v>529</v>
      </c>
      <c r="O226" t="s">
        <v>586</v>
      </c>
      <c r="P226" t="s">
        <v>586</v>
      </c>
      <c r="Q226" t="s">
        <v>77</v>
      </c>
      <c r="R226" t="s">
        <v>424</v>
      </c>
      <c r="S226" t="s">
        <v>77</v>
      </c>
      <c r="T226" t="s">
        <v>77</v>
      </c>
      <c r="U226" t="s">
        <v>77</v>
      </c>
      <c r="V226" t="s">
        <v>77</v>
      </c>
      <c r="W226" t="s">
        <v>77</v>
      </c>
      <c r="X226" t="s">
        <v>77</v>
      </c>
      <c r="Y226">
        <v>1</v>
      </c>
    </row>
    <row r="227" spans="1:25">
      <c r="A227" t="s">
        <v>655</v>
      </c>
      <c r="B227" t="s">
        <v>656</v>
      </c>
      <c r="C227" t="s">
        <v>76</v>
      </c>
      <c r="D227" t="s">
        <v>79</v>
      </c>
      <c r="E227" t="s">
        <v>54</v>
      </c>
      <c r="F227" t="s">
        <v>76</v>
      </c>
      <c r="G227">
        <v>2023</v>
      </c>
      <c r="H227" t="s">
        <v>116</v>
      </c>
      <c r="I227" t="s">
        <v>76</v>
      </c>
      <c r="J227" t="s">
        <v>112</v>
      </c>
      <c r="K227" t="s">
        <v>437</v>
      </c>
      <c r="L227" t="s">
        <v>585</v>
      </c>
      <c r="M227" t="s">
        <v>421</v>
      </c>
      <c r="N227" t="s">
        <v>529</v>
      </c>
      <c r="O227" t="s">
        <v>586</v>
      </c>
      <c r="P227" t="s">
        <v>586</v>
      </c>
      <c r="Q227" t="s">
        <v>77</v>
      </c>
      <c r="R227" t="s">
        <v>424</v>
      </c>
      <c r="S227" t="s">
        <v>77</v>
      </c>
      <c r="T227" t="s">
        <v>77</v>
      </c>
      <c r="U227" t="s">
        <v>77</v>
      </c>
      <c r="V227" t="s">
        <v>77</v>
      </c>
      <c r="W227" t="s">
        <v>77</v>
      </c>
      <c r="X227" t="s">
        <v>77</v>
      </c>
      <c r="Y227">
        <v>1</v>
      </c>
    </row>
    <row r="228" spans="1:25">
      <c r="A228" t="s">
        <v>655</v>
      </c>
      <c r="B228" t="s">
        <v>656</v>
      </c>
      <c r="C228" t="s">
        <v>76</v>
      </c>
      <c r="D228" t="s">
        <v>79</v>
      </c>
      <c r="E228" t="s">
        <v>54</v>
      </c>
      <c r="F228" t="s">
        <v>76</v>
      </c>
      <c r="G228">
        <v>2023</v>
      </c>
      <c r="H228" t="s">
        <v>110</v>
      </c>
      <c r="I228" t="s">
        <v>435</v>
      </c>
      <c r="J228" t="s">
        <v>77</v>
      </c>
      <c r="K228" t="s">
        <v>452</v>
      </c>
      <c r="L228" t="s">
        <v>529</v>
      </c>
      <c r="M228" t="s">
        <v>586</v>
      </c>
      <c r="N228" t="s">
        <v>586</v>
      </c>
      <c r="O228" t="s">
        <v>586</v>
      </c>
      <c r="P228" t="s">
        <v>586</v>
      </c>
      <c r="Q228" t="s">
        <v>77</v>
      </c>
      <c r="R228" t="s">
        <v>77</v>
      </c>
      <c r="S228" t="s">
        <v>77</v>
      </c>
      <c r="T228" t="s">
        <v>77</v>
      </c>
      <c r="U228" t="s">
        <v>77</v>
      </c>
      <c r="V228" t="s">
        <v>77</v>
      </c>
      <c r="W228" t="s">
        <v>77</v>
      </c>
      <c r="X228" t="s">
        <v>77</v>
      </c>
      <c r="Y228">
        <v>1</v>
      </c>
    </row>
    <row r="229" spans="1:25">
      <c r="A229" t="s">
        <v>655</v>
      </c>
      <c r="B229" t="s">
        <v>656</v>
      </c>
      <c r="C229" t="s">
        <v>76</v>
      </c>
      <c r="D229" t="s">
        <v>79</v>
      </c>
      <c r="E229" t="s">
        <v>54</v>
      </c>
      <c r="F229" t="s">
        <v>76</v>
      </c>
      <c r="G229">
        <v>2023</v>
      </c>
      <c r="H229" t="s">
        <v>124</v>
      </c>
      <c r="I229" t="s">
        <v>76</v>
      </c>
      <c r="J229" t="s">
        <v>112</v>
      </c>
      <c r="K229" t="s">
        <v>429</v>
      </c>
      <c r="L229" t="s">
        <v>585</v>
      </c>
      <c r="M229" t="s">
        <v>421</v>
      </c>
      <c r="N229" t="s">
        <v>529</v>
      </c>
      <c r="O229" t="s">
        <v>586</v>
      </c>
      <c r="P229" t="s">
        <v>586</v>
      </c>
      <c r="Q229" t="s">
        <v>77</v>
      </c>
      <c r="R229" t="s">
        <v>424</v>
      </c>
      <c r="S229" t="s">
        <v>77</v>
      </c>
      <c r="T229" t="s">
        <v>77</v>
      </c>
      <c r="U229" t="s">
        <v>77</v>
      </c>
      <c r="V229" t="s">
        <v>77</v>
      </c>
      <c r="W229" t="s">
        <v>77</v>
      </c>
      <c r="X229" t="s">
        <v>77</v>
      </c>
      <c r="Y229">
        <v>1</v>
      </c>
    </row>
    <row r="230" spans="1:25">
      <c r="A230" t="s">
        <v>655</v>
      </c>
      <c r="B230" t="s">
        <v>656</v>
      </c>
      <c r="C230" t="s">
        <v>76</v>
      </c>
      <c r="D230" t="s">
        <v>79</v>
      </c>
      <c r="E230" t="s">
        <v>54</v>
      </c>
      <c r="F230" t="s">
        <v>76</v>
      </c>
      <c r="G230">
        <v>2023</v>
      </c>
      <c r="H230" t="s">
        <v>128</v>
      </c>
      <c r="I230" t="s">
        <v>435</v>
      </c>
      <c r="J230" t="s">
        <v>77</v>
      </c>
      <c r="K230" t="s">
        <v>447</v>
      </c>
      <c r="L230" t="s">
        <v>529</v>
      </c>
      <c r="M230" t="s">
        <v>586</v>
      </c>
      <c r="N230" t="s">
        <v>586</v>
      </c>
      <c r="O230" t="s">
        <v>586</v>
      </c>
      <c r="P230" t="s">
        <v>586</v>
      </c>
      <c r="Q230" t="s">
        <v>77</v>
      </c>
      <c r="R230" t="s">
        <v>77</v>
      </c>
      <c r="S230" t="s">
        <v>77</v>
      </c>
      <c r="T230" t="s">
        <v>77</v>
      </c>
      <c r="U230" t="s">
        <v>77</v>
      </c>
      <c r="V230" t="s">
        <v>77</v>
      </c>
      <c r="W230" t="s">
        <v>77</v>
      </c>
      <c r="X230" t="s">
        <v>658</v>
      </c>
      <c r="Y230">
        <v>1</v>
      </c>
    </row>
    <row r="231" spans="1:25">
      <c r="A231" t="s">
        <v>659</v>
      </c>
      <c r="B231" t="s">
        <v>660</v>
      </c>
      <c r="C231" t="s">
        <v>76</v>
      </c>
      <c r="D231" t="s">
        <v>79</v>
      </c>
      <c r="E231" t="s">
        <v>54</v>
      </c>
      <c r="F231" t="s">
        <v>76</v>
      </c>
      <c r="G231">
        <v>2023</v>
      </c>
      <c r="H231" t="s">
        <v>118</v>
      </c>
      <c r="I231" t="s">
        <v>435</v>
      </c>
      <c r="J231" t="s">
        <v>77</v>
      </c>
      <c r="K231" t="s">
        <v>463</v>
      </c>
      <c r="L231" t="s">
        <v>529</v>
      </c>
      <c r="M231" t="s">
        <v>586</v>
      </c>
      <c r="N231" t="s">
        <v>586</v>
      </c>
      <c r="O231" t="s">
        <v>586</v>
      </c>
      <c r="P231" t="s">
        <v>586</v>
      </c>
      <c r="Q231" t="s">
        <v>77</v>
      </c>
      <c r="R231" t="s">
        <v>77</v>
      </c>
      <c r="S231" t="s">
        <v>77</v>
      </c>
      <c r="T231" t="s">
        <v>77</v>
      </c>
      <c r="U231" t="s">
        <v>77</v>
      </c>
      <c r="V231" t="s">
        <v>77</v>
      </c>
      <c r="W231" t="s">
        <v>77</v>
      </c>
      <c r="X231" t="s">
        <v>77</v>
      </c>
      <c r="Y231">
        <v>1</v>
      </c>
    </row>
    <row r="232" spans="1:25">
      <c r="A232" t="s">
        <v>659</v>
      </c>
      <c r="B232" t="s">
        <v>660</v>
      </c>
      <c r="C232" t="s">
        <v>76</v>
      </c>
      <c r="D232" t="s">
        <v>79</v>
      </c>
      <c r="E232" t="s">
        <v>54</v>
      </c>
      <c r="F232" t="s">
        <v>76</v>
      </c>
      <c r="G232">
        <v>2023</v>
      </c>
      <c r="H232" t="s">
        <v>122</v>
      </c>
      <c r="I232" t="s">
        <v>435</v>
      </c>
      <c r="J232" t="s">
        <v>77</v>
      </c>
      <c r="K232" t="s">
        <v>459</v>
      </c>
      <c r="L232" t="s">
        <v>529</v>
      </c>
      <c r="M232" t="s">
        <v>586</v>
      </c>
      <c r="N232" t="s">
        <v>586</v>
      </c>
      <c r="O232" t="s">
        <v>586</v>
      </c>
      <c r="P232" t="s">
        <v>586</v>
      </c>
      <c r="Q232" t="s">
        <v>77</v>
      </c>
      <c r="R232" t="s">
        <v>77</v>
      </c>
      <c r="S232" t="s">
        <v>77</v>
      </c>
      <c r="T232" t="s">
        <v>77</v>
      </c>
      <c r="U232" t="s">
        <v>77</v>
      </c>
      <c r="V232" t="s">
        <v>77</v>
      </c>
      <c r="W232" t="s">
        <v>77</v>
      </c>
      <c r="X232" t="s">
        <v>77</v>
      </c>
      <c r="Y232">
        <v>1</v>
      </c>
    </row>
    <row r="233" spans="1:25">
      <c r="A233" t="s">
        <v>659</v>
      </c>
      <c r="B233" t="s">
        <v>660</v>
      </c>
      <c r="C233" t="s">
        <v>76</v>
      </c>
      <c r="D233" t="s">
        <v>79</v>
      </c>
      <c r="E233" t="s">
        <v>54</v>
      </c>
      <c r="F233" t="s">
        <v>76</v>
      </c>
      <c r="G233">
        <v>2023</v>
      </c>
      <c r="H233" t="s">
        <v>116</v>
      </c>
      <c r="I233" t="s">
        <v>435</v>
      </c>
      <c r="J233" t="s">
        <v>77</v>
      </c>
      <c r="K233" t="s">
        <v>437</v>
      </c>
      <c r="L233" t="s">
        <v>529</v>
      </c>
      <c r="M233" t="s">
        <v>586</v>
      </c>
      <c r="N233" t="s">
        <v>586</v>
      </c>
      <c r="O233" t="s">
        <v>586</v>
      </c>
      <c r="P233" t="s">
        <v>586</v>
      </c>
      <c r="Q233" t="s">
        <v>77</v>
      </c>
      <c r="R233" t="s">
        <v>77</v>
      </c>
      <c r="S233" t="s">
        <v>77</v>
      </c>
      <c r="T233" t="s">
        <v>77</v>
      </c>
      <c r="U233" t="s">
        <v>77</v>
      </c>
      <c r="V233" t="s">
        <v>77</v>
      </c>
      <c r="W233" t="s">
        <v>77</v>
      </c>
      <c r="X233" t="s">
        <v>77</v>
      </c>
      <c r="Y233">
        <v>1</v>
      </c>
    </row>
    <row r="234" spans="1:25">
      <c r="A234" t="s">
        <v>659</v>
      </c>
      <c r="B234" t="s">
        <v>660</v>
      </c>
      <c r="C234" t="s">
        <v>76</v>
      </c>
      <c r="D234" t="s">
        <v>79</v>
      </c>
      <c r="E234" t="s">
        <v>54</v>
      </c>
      <c r="F234" t="s">
        <v>76</v>
      </c>
      <c r="G234">
        <v>2023</v>
      </c>
      <c r="H234" t="s">
        <v>120</v>
      </c>
      <c r="I234" t="s">
        <v>435</v>
      </c>
      <c r="J234" t="s">
        <v>77</v>
      </c>
      <c r="K234" t="s">
        <v>449</v>
      </c>
      <c r="L234" t="s">
        <v>529</v>
      </c>
      <c r="M234" t="s">
        <v>586</v>
      </c>
      <c r="N234" t="s">
        <v>586</v>
      </c>
      <c r="O234" t="s">
        <v>586</v>
      </c>
      <c r="P234" t="s">
        <v>586</v>
      </c>
      <c r="Q234" t="s">
        <v>77</v>
      </c>
      <c r="R234" t="s">
        <v>77</v>
      </c>
      <c r="S234" t="s">
        <v>77</v>
      </c>
      <c r="T234" t="s">
        <v>77</v>
      </c>
      <c r="U234" t="s">
        <v>77</v>
      </c>
      <c r="V234" t="s">
        <v>77</v>
      </c>
      <c r="W234" t="s">
        <v>77</v>
      </c>
      <c r="X234" t="s">
        <v>77</v>
      </c>
      <c r="Y234">
        <v>1</v>
      </c>
    </row>
    <row r="235" spans="1:25">
      <c r="A235" t="s">
        <v>659</v>
      </c>
      <c r="B235" t="s">
        <v>660</v>
      </c>
      <c r="C235" t="s">
        <v>76</v>
      </c>
      <c r="D235" t="s">
        <v>79</v>
      </c>
      <c r="E235" t="s">
        <v>54</v>
      </c>
      <c r="F235" t="s">
        <v>76</v>
      </c>
      <c r="G235">
        <v>2023</v>
      </c>
      <c r="H235" t="s">
        <v>114</v>
      </c>
      <c r="I235" t="s">
        <v>435</v>
      </c>
      <c r="J235" t="s">
        <v>77</v>
      </c>
      <c r="K235" t="s">
        <v>457</v>
      </c>
      <c r="L235" t="s">
        <v>529</v>
      </c>
      <c r="M235" t="s">
        <v>586</v>
      </c>
      <c r="N235" t="s">
        <v>586</v>
      </c>
      <c r="O235" t="s">
        <v>586</v>
      </c>
      <c r="P235" t="s">
        <v>586</v>
      </c>
      <c r="Q235" t="s">
        <v>77</v>
      </c>
      <c r="R235" t="s">
        <v>77</v>
      </c>
      <c r="S235" t="s">
        <v>77</v>
      </c>
      <c r="T235" t="s">
        <v>77</v>
      </c>
      <c r="U235" t="s">
        <v>77</v>
      </c>
      <c r="V235" t="s">
        <v>77</v>
      </c>
      <c r="W235" t="s">
        <v>77</v>
      </c>
      <c r="X235" t="s">
        <v>77</v>
      </c>
      <c r="Y235">
        <v>1</v>
      </c>
    </row>
    <row r="236" spans="1:25">
      <c r="A236" t="s">
        <v>659</v>
      </c>
      <c r="B236" t="s">
        <v>660</v>
      </c>
      <c r="C236" t="s">
        <v>76</v>
      </c>
      <c r="D236" t="s">
        <v>79</v>
      </c>
      <c r="E236" t="s">
        <v>54</v>
      </c>
      <c r="F236" t="s">
        <v>76</v>
      </c>
      <c r="G236">
        <v>2023</v>
      </c>
      <c r="H236" t="s">
        <v>128</v>
      </c>
      <c r="I236" t="s">
        <v>435</v>
      </c>
      <c r="J236" t="s">
        <v>77</v>
      </c>
      <c r="K236" t="s">
        <v>447</v>
      </c>
      <c r="L236" t="s">
        <v>529</v>
      </c>
      <c r="M236" t="s">
        <v>586</v>
      </c>
      <c r="N236" t="s">
        <v>586</v>
      </c>
      <c r="O236" t="s">
        <v>586</v>
      </c>
      <c r="P236" t="s">
        <v>586</v>
      </c>
      <c r="Q236" t="s">
        <v>77</v>
      </c>
      <c r="R236" t="s">
        <v>77</v>
      </c>
      <c r="S236" t="s">
        <v>77</v>
      </c>
      <c r="T236" t="s">
        <v>77</v>
      </c>
      <c r="U236" t="s">
        <v>77</v>
      </c>
      <c r="V236" t="s">
        <v>77</v>
      </c>
      <c r="W236" t="s">
        <v>77</v>
      </c>
      <c r="X236" t="s">
        <v>77</v>
      </c>
      <c r="Y236">
        <v>1</v>
      </c>
    </row>
    <row r="237" spans="1:25">
      <c r="A237" t="s">
        <v>659</v>
      </c>
      <c r="B237" t="s">
        <v>660</v>
      </c>
      <c r="C237" t="s">
        <v>76</v>
      </c>
      <c r="D237" t="s">
        <v>79</v>
      </c>
      <c r="E237" t="s">
        <v>54</v>
      </c>
      <c r="F237" t="s">
        <v>76</v>
      </c>
      <c r="G237">
        <v>2023</v>
      </c>
      <c r="H237" t="s">
        <v>454</v>
      </c>
      <c r="I237" t="s">
        <v>435</v>
      </c>
      <c r="J237" t="s">
        <v>77</v>
      </c>
      <c r="K237" t="s">
        <v>587</v>
      </c>
      <c r="L237" t="s">
        <v>529</v>
      </c>
      <c r="M237" t="s">
        <v>586</v>
      </c>
      <c r="N237" t="s">
        <v>586</v>
      </c>
      <c r="O237" t="s">
        <v>586</v>
      </c>
      <c r="P237" t="s">
        <v>586</v>
      </c>
      <c r="Q237" t="s">
        <v>77</v>
      </c>
      <c r="R237" t="s">
        <v>77</v>
      </c>
      <c r="S237" t="s">
        <v>77</v>
      </c>
      <c r="T237" t="s">
        <v>77</v>
      </c>
      <c r="U237" t="s">
        <v>77</v>
      </c>
      <c r="V237" t="s">
        <v>77</v>
      </c>
      <c r="W237" t="s">
        <v>77</v>
      </c>
      <c r="X237" t="s">
        <v>77</v>
      </c>
      <c r="Y237">
        <v>1</v>
      </c>
    </row>
    <row r="238" spans="1:25">
      <c r="A238" t="s">
        <v>659</v>
      </c>
      <c r="B238" t="s">
        <v>660</v>
      </c>
      <c r="C238" t="s">
        <v>76</v>
      </c>
      <c r="D238" t="s">
        <v>79</v>
      </c>
      <c r="E238" t="s">
        <v>54</v>
      </c>
      <c r="F238" t="s">
        <v>76</v>
      </c>
      <c r="G238">
        <v>2023</v>
      </c>
      <c r="H238" t="s">
        <v>76</v>
      </c>
      <c r="I238" t="s">
        <v>435</v>
      </c>
      <c r="J238" t="s">
        <v>77</v>
      </c>
      <c r="K238" t="s">
        <v>589</v>
      </c>
      <c r="L238" t="s">
        <v>529</v>
      </c>
      <c r="M238" t="s">
        <v>586</v>
      </c>
      <c r="N238" t="s">
        <v>586</v>
      </c>
      <c r="O238" t="s">
        <v>586</v>
      </c>
      <c r="P238" t="s">
        <v>586</v>
      </c>
      <c r="Q238" t="s">
        <v>77</v>
      </c>
      <c r="R238" t="s">
        <v>77</v>
      </c>
      <c r="S238" t="s">
        <v>77</v>
      </c>
      <c r="T238" t="s">
        <v>77</v>
      </c>
      <c r="U238" t="s">
        <v>77</v>
      </c>
      <c r="V238" t="s">
        <v>77</v>
      </c>
      <c r="W238" t="s">
        <v>77</v>
      </c>
      <c r="X238" t="s">
        <v>77</v>
      </c>
      <c r="Y238">
        <v>1</v>
      </c>
    </row>
    <row r="239" spans="1:25">
      <c r="A239" t="s">
        <v>659</v>
      </c>
      <c r="B239" t="s">
        <v>660</v>
      </c>
      <c r="C239" t="s">
        <v>76</v>
      </c>
      <c r="D239" t="s">
        <v>79</v>
      </c>
      <c r="E239" t="s">
        <v>54</v>
      </c>
      <c r="F239" t="s">
        <v>76</v>
      </c>
      <c r="G239">
        <v>2023</v>
      </c>
      <c r="H239" t="s">
        <v>435</v>
      </c>
      <c r="I239" t="s">
        <v>435</v>
      </c>
      <c r="J239" t="s">
        <v>77</v>
      </c>
      <c r="K239" t="s">
        <v>443</v>
      </c>
      <c r="L239" t="s">
        <v>529</v>
      </c>
      <c r="M239" t="s">
        <v>586</v>
      </c>
      <c r="N239" t="s">
        <v>586</v>
      </c>
      <c r="O239" t="s">
        <v>586</v>
      </c>
      <c r="P239" t="s">
        <v>586</v>
      </c>
      <c r="Q239" t="s">
        <v>77</v>
      </c>
      <c r="R239" t="s">
        <v>77</v>
      </c>
      <c r="S239" t="s">
        <v>77</v>
      </c>
      <c r="T239" t="s">
        <v>77</v>
      </c>
      <c r="U239" t="s">
        <v>77</v>
      </c>
      <c r="V239" t="s">
        <v>77</v>
      </c>
      <c r="W239" t="s">
        <v>77</v>
      </c>
      <c r="X239" t="s">
        <v>77</v>
      </c>
      <c r="Y239">
        <v>1</v>
      </c>
    </row>
    <row r="240" spans="1:25">
      <c r="A240" t="s">
        <v>659</v>
      </c>
      <c r="B240" t="s">
        <v>660</v>
      </c>
      <c r="C240" t="s">
        <v>76</v>
      </c>
      <c r="D240" t="s">
        <v>79</v>
      </c>
      <c r="E240" t="s">
        <v>54</v>
      </c>
      <c r="F240" t="s">
        <v>76</v>
      </c>
      <c r="G240">
        <v>2023</v>
      </c>
      <c r="H240" t="s">
        <v>124</v>
      </c>
      <c r="I240" t="s">
        <v>435</v>
      </c>
      <c r="J240" t="s">
        <v>77</v>
      </c>
      <c r="K240" t="s">
        <v>429</v>
      </c>
      <c r="L240" t="s">
        <v>529</v>
      </c>
      <c r="M240" t="s">
        <v>586</v>
      </c>
      <c r="N240" t="s">
        <v>586</v>
      </c>
      <c r="O240" t="s">
        <v>586</v>
      </c>
      <c r="P240" t="s">
        <v>586</v>
      </c>
      <c r="Q240" t="s">
        <v>77</v>
      </c>
      <c r="R240" t="s">
        <v>77</v>
      </c>
      <c r="S240" t="s">
        <v>77</v>
      </c>
      <c r="T240" t="s">
        <v>77</v>
      </c>
      <c r="U240" t="s">
        <v>77</v>
      </c>
      <c r="V240" t="s">
        <v>77</v>
      </c>
      <c r="W240" t="s">
        <v>77</v>
      </c>
      <c r="X240" t="s">
        <v>77</v>
      </c>
      <c r="Y240">
        <v>1</v>
      </c>
    </row>
    <row r="241" spans="1:25">
      <c r="A241" t="s">
        <v>659</v>
      </c>
      <c r="B241" t="s">
        <v>660</v>
      </c>
      <c r="C241" t="s">
        <v>76</v>
      </c>
      <c r="D241" t="s">
        <v>79</v>
      </c>
      <c r="E241" t="s">
        <v>54</v>
      </c>
      <c r="F241" t="s">
        <v>76</v>
      </c>
      <c r="G241">
        <v>2023</v>
      </c>
      <c r="H241" t="s">
        <v>126</v>
      </c>
      <c r="I241" t="s">
        <v>435</v>
      </c>
      <c r="J241" t="s">
        <v>77</v>
      </c>
      <c r="K241" t="s">
        <v>584</v>
      </c>
      <c r="L241" t="s">
        <v>529</v>
      </c>
      <c r="M241" t="s">
        <v>586</v>
      </c>
      <c r="N241" t="s">
        <v>586</v>
      </c>
      <c r="O241" t="s">
        <v>586</v>
      </c>
      <c r="P241" t="s">
        <v>586</v>
      </c>
      <c r="Q241" t="s">
        <v>77</v>
      </c>
      <c r="R241" t="s">
        <v>77</v>
      </c>
      <c r="S241" t="s">
        <v>77</v>
      </c>
      <c r="T241" t="s">
        <v>77</v>
      </c>
      <c r="U241" t="s">
        <v>77</v>
      </c>
      <c r="V241" t="s">
        <v>77</v>
      </c>
      <c r="W241" t="s">
        <v>77</v>
      </c>
      <c r="X241" t="s">
        <v>77</v>
      </c>
      <c r="Y241">
        <v>1</v>
      </c>
    </row>
    <row r="242" spans="1:25">
      <c r="A242" t="s">
        <v>659</v>
      </c>
      <c r="B242" t="s">
        <v>660</v>
      </c>
      <c r="C242" t="s">
        <v>76</v>
      </c>
      <c r="D242" t="s">
        <v>79</v>
      </c>
      <c r="E242" t="s">
        <v>54</v>
      </c>
      <c r="F242" t="s">
        <v>76</v>
      </c>
      <c r="G242">
        <v>2023</v>
      </c>
      <c r="H242" t="s">
        <v>110</v>
      </c>
      <c r="I242" t="s">
        <v>435</v>
      </c>
      <c r="J242" t="s">
        <v>77</v>
      </c>
      <c r="K242" t="s">
        <v>452</v>
      </c>
      <c r="L242" t="s">
        <v>529</v>
      </c>
      <c r="M242" t="s">
        <v>586</v>
      </c>
      <c r="N242" t="s">
        <v>586</v>
      </c>
      <c r="O242" t="s">
        <v>586</v>
      </c>
      <c r="P242" t="s">
        <v>586</v>
      </c>
      <c r="Q242" t="s">
        <v>77</v>
      </c>
      <c r="R242" t="s">
        <v>77</v>
      </c>
      <c r="S242" t="s">
        <v>77</v>
      </c>
      <c r="T242" t="s">
        <v>77</v>
      </c>
      <c r="U242" t="s">
        <v>77</v>
      </c>
      <c r="V242" t="s">
        <v>77</v>
      </c>
      <c r="W242" t="s">
        <v>77</v>
      </c>
      <c r="X242" t="s">
        <v>77</v>
      </c>
      <c r="Y242">
        <v>1</v>
      </c>
    </row>
    <row r="243" spans="1:25">
      <c r="A243" t="s">
        <v>659</v>
      </c>
      <c r="B243" t="s">
        <v>660</v>
      </c>
      <c r="C243" t="s">
        <v>76</v>
      </c>
      <c r="D243" t="s">
        <v>79</v>
      </c>
      <c r="E243" t="s">
        <v>54</v>
      </c>
      <c r="F243" t="s">
        <v>76</v>
      </c>
      <c r="G243">
        <v>2023</v>
      </c>
      <c r="H243" t="s">
        <v>112</v>
      </c>
      <c r="I243" t="s">
        <v>435</v>
      </c>
      <c r="J243" t="s">
        <v>77</v>
      </c>
      <c r="K243" t="s">
        <v>430</v>
      </c>
      <c r="L243" t="s">
        <v>529</v>
      </c>
      <c r="M243" t="s">
        <v>586</v>
      </c>
      <c r="N243" t="s">
        <v>586</v>
      </c>
      <c r="O243" t="s">
        <v>586</v>
      </c>
      <c r="P243" t="s">
        <v>586</v>
      </c>
      <c r="Q243" t="s">
        <v>77</v>
      </c>
      <c r="R243" t="s">
        <v>77</v>
      </c>
      <c r="S243" t="s">
        <v>77</v>
      </c>
      <c r="T243" t="s">
        <v>77</v>
      </c>
      <c r="U243" t="s">
        <v>77</v>
      </c>
      <c r="V243" t="s">
        <v>77</v>
      </c>
      <c r="W243" t="s">
        <v>77</v>
      </c>
      <c r="X243" t="s">
        <v>77</v>
      </c>
      <c r="Y243">
        <v>1</v>
      </c>
    </row>
    <row r="244" spans="1:25">
      <c r="A244" t="s">
        <v>661</v>
      </c>
      <c r="B244" t="s">
        <v>662</v>
      </c>
      <c r="C244" t="s">
        <v>76</v>
      </c>
      <c r="D244" t="s">
        <v>79</v>
      </c>
      <c r="E244" t="s">
        <v>54</v>
      </c>
      <c r="F244" t="s">
        <v>76</v>
      </c>
      <c r="G244">
        <v>2023</v>
      </c>
      <c r="H244" t="s">
        <v>128</v>
      </c>
      <c r="I244" t="s">
        <v>77</v>
      </c>
      <c r="J244" t="s">
        <v>77</v>
      </c>
      <c r="K244" t="s">
        <v>447</v>
      </c>
      <c r="L244" t="s">
        <v>586</v>
      </c>
      <c r="M244" t="s">
        <v>586</v>
      </c>
      <c r="N244" t="s">
        <v>586</v>
      </c>
      <c r="O244" t="s">
        <v>586</v>
      </c>
      <c r="P244" t="s">
        <v>586</v>
      </c>
      <c r="Q244" t="s">
        <v>77</v>
      </c>
      <c r="R244" t="s">
        <v>77</v>
      </c>
      <c r="S244" t="s">
        <v>77</v>
      </c>
      <c r="T244" t="s">
        <v>77</v>
      </c>
      <c r="U244" t="s">
        <v>77</v>
      </c>
      <c r="V244" t="s">
        <v>77</v>
      </c>
      <c r="W244" t="s">
        <v>77</v>
      </c>
      <c r="X244" t="s">
        <v>77</v>
      </c>
      <c r="Y244">
        <v>1</v>
      </c>
    </row>
    <row r="245" spans="1:25">
      <c r="A245" t="s">
        <v>661</v>
      </c>
      <c r="B245" t="s">
        <v>662</v>
      </c>
      <c r="C245" t="s">
        <v>76</v>
      </c>
      <c r="D245" t="s">
        <v>79</v>
      </c>
      <c r="E245" t="s">
        <v>54</v>
      </c>
      <c r="F245" t="s">
        <v>76</v>
      </c>
      <c r="G245">
        <v>2023</v>
      </c>
      <c r="H245" t="s">
        <v>110</v>
      </c>
      <c r="I245" t="s">
        <v>435</v>
      </c>
      <c r="J245" t="s">
        <v>77</v>
      </c>
      <c r="K245" t="s">
        <v>452</v>
      </c>
      <c r="L245" t="s">
        <v>529</v>
      </c>
      <c r="M245" t="s">
        <v>586</v>
      </c>
      <c r="N245" t="s">
        <v>586</v>
      </c>
      <c r="O245" t="s">
        <v>586</v>
      </c>
      <c r="P245" t="s">
        <v>586</v>
      </c>
      <c r="Q245" t="s">
        <v>77</v>
      </c>
      <c r="R245" t="s">
        <v>77</v>
      </c>
      <c r="S245" t="s">
        <v>77</v>
      </c>
      <c r="T245" t="s">
        <v>77</v>
      </c>
      <c r="U245" t="s">
        <v>77</v>
      </c>
      <c r="V245" t="s">
        <v>77</v>
      </c>
      <c r="W245" t="s">
        <v>77</v>
      </c>
      <c r="X245" t="s">
        <v>663</v>
      </c>
      <c r="Y245">
        <v>1</v>
      </c>
    </row>
    <row r="246" spans="1:25">
      <c r="A246" t="s">
        <v>661</v>
      </c>
      <c r="B246" t="s">
        <v>662</v>
      </c>
      <c r="C246" t="s">
        <v>76</v>
      </c>
      <c r="D246" t="s">
        <v>79</v>
      </c>
      <c r="E246" t="s">
        <v>54</v>
      </c>
      <c r="F246" t="s">
        <v>76</v>
      </c>
      <c r="G246">
        <v>2023</v>
      </c>
      <c r="H246" t="s">
        <v>435</v>
      </c>
      <c r="I246" t="s">
        <v>435</v>
      </c>
      <c r="J246" t="s">
        <v>112</v>
      </c>
      <c r="K246" t="s">
        <v>443</v>
      </c>
      <c r="L246" t="s">
        <v>529</v>
      </c>
      <c r="M246" t="s">
        <v>421</v>
      </c>
      <c r="N246" t="s">
        <v>586</v>
      </c>
      <c r="O246" t="s">
        <v>586</v>
      </c>
      <c r="P246" t="s">
        <v>586</v>
      </c>
      <c r="Q246" t="s">
        <v>77</v>
      </c>
      <c r="R246" t="s">
        <v>77</v>
      </c>
      <c r="S246" t="s">
        <v>77</v>
      </c>
      <c r="T246" t="s">
        <v>77</v>
      </c>
      <c r="U246" t="s">
        <v>77</v>
      </c>
      <c r="V246" t="s">
        <v>77</v>
      </c>
      <c r="W246" t="s">
        <v>77</v>
      </c>
      <c r="X246" t="s">
        <v>663</v>
      </c>
      <c r="Y246">
        <v>1</v>
      </c>
    </row>
    <row r="247" spans="1:25">
      <c r="A247" t="s">
        <v>661</v>
      </c>
      <c r="B247" t="s">
        <v>662</v>
      </c>
      <c r="C247" t="s">
        <v>76</v>
      </c>
      <c r="D247" t="s">
        <v>79</v>
      </c>
      <c r="E247" t="s">
        <v>54</v>
      </c>
      <c r="F247" t="s">
        <v>76</v>
      </c>
      <c r="G247">
        <v>2023</v>
      </c>
      <c r="H247" t="s">
        <v>116</v>
      </c>
      <c r="I247" t="s">
        <v>76</v>
      </c>
      <c r="J247" t="s">
        <v>112</v>
      </c>
      <c r="K247" t="s">
        <v>437</v>
      </c>
      <c r="L247" t="s">
        <v>585</v>
      </c>
      <c r="M247" t="s">
        <v>421</v>
      </c>
      <c r="N247" t="s">
        <v>529</v>
      </c>
      <c r="O247" t="s">
        <v>586</v>
      </c>
      <c r="P247" t="s">
        <v>586</v>
      </c>
      <c r="Q247" t="s">
        <v>77</v>
      </c>
      <c r="R247" t="s">
        <v>424</v>
      </c>
      <c r="S247" t="s">
        <v>77</v>
      </c>
      <c r="T247" t="s">
        <v>77</v>
      </c>
      <c r="U247" t="s">
        <v>77</v>
      </c>
      <c r="V247" t="s">
        <v>77</v>
      </c>
      <c r="W247" t="s">
        <v>77</v>
      </c>
      <c r="X247" t="s">
        <v>77</v>
      </c>
      <c r="Y247">
        <v>1</v>
      </c>
    </row>
    <row r="248" spans="1:25">
      <c r="A248" t="s">
        <v>661</v>
      </c>
      <c r="B248" t="s">
        <v>662</v>
      </c>
      <c r="C248" t="s">
        <v>76</v>
      </c>
      <c r="D248" t="s">
        <v>79</v>
      </c>
      <c r="E248" t="s">
        <v>54</v>
      </c>
      <c r="F248" t="s">
        <v>76</v>
      </c>
      <c r="G248">
        <v>2023</v>
      </c>
      <c r="H248" t="s">
        <v>126</v>
      </c>
      <c r="I248" t="s">
        <v>435</v>
      </c>
      <c r="J248" t="s">
        <v>77</v>
      </c>
      <c r="K248" t="s">
        <v>584</v>
      </c>
      <c r="L248" t="s">
        <v>529</v>
      </c>
      <c r="M248" t="s">
        <v>586</v>
      </c>
      <c r="N248" t="s">
        <v>586</v>
      </c>
      <c r="O248" t="s">
        <v>586</v>
      </c>
      <c r="P248" t="s">
        <v>586</v>
      </c>
      <c r="Q248" t="s">
        <v>77</v>
      </c>
      <c r="R248" t="s">
        <v>77</v>
      </c>
      <c r="S248" t="s">
        <v>77</v>
      </c>
      <c r="T248" t="s">
        <v>77</v>
      </c>
      <c r="U248" t="s">
        <v>77</v>
      </c>
      <c r="V248" t="s">
        <v>77</v>
      </c>
      <c r="W248" t="s">
        <v>77</v>
      </c>
      <c r="X248" t="s">
        <v>77</v>
      </c>
      <c r="Y248">
        <v>1</v>
      </c>
    </row>
    <row r="249" spans="1:25">
      <c r="A249" t="s">
        <v>661</v>
      </c>
      <c r="B249" t="s">
        <v>662</v>
      </c>
      <c r="C249" t="s">
        <v>76</v>
      </c>
      <c r="D249" t="s">
        <v>79</v>
      </c>
      <c r="E249" t="s">
        <v>54</v>
      </c>
      <c r="F249" t="s">
        <v>76</v>
      </c>
      <c r="G249">
        <v>2023</v>
      </c>
      <c r="H249" t="s">
        <v>114</v>
      </c>
      <c r="I249" t="s">
        <v>76</v>
      </c>
      <c r="J249" t="s">
        <v>112</v>
      </c>
      <c r="K249" t="s">
        <v>457</v>
      </c>
      <c r="L249" t="s">
        <v>585</v>
      </c>
      <c r="M249" t="s">
        <v>421</v>
      </c>
      <c r="N249" t="s">
        <v>529</v>
      </c>
      <c r="O249" t="s">
        <v>586</v>
      </c>
      <c r="P249" t="s">
        <v>586</v>
      </c>
      <c r="Q249" t="s">
        <v>77</v>
      </c>
      <c r="R249" t="s">
        <v>424</v>
      </c>
      <c r="S249" t="s">
        <v>77</v>
      </c>
      <c r="T249" t="s">
        <v>77</v>
      </c>
      <c r="U249" t="s">
        <v>77</v>
      </c>
      <c r="V249" t="s">
        <v>77</v>
      </c>
      <c r="W249" t="s">
        <v>77</v>
      </c>
      <c r="X249" t="s">
        <v>77</v>
      </c>
      <c r="Y249">
        <v>1</v>
      </c>
    </row>
    <row r="250" spans="1:25">
      <c r="A250" t="s">
        <v>661</v>
      </c>
      <c r="B250" t="s">
        <v>662</v>
      </c>
      <c r="C250" t="s">
        <v>76</v>
      </c>
      <c r="D250" t="s">
        <v>79</v>
      </c>
      <c r="E250" t="s">
        <v>54</v>
      </c>
      <c r="F250" t="s">
        <v>76</v>
      </c>
      <c r="G250">
        <v>2023</v>
      </c>
      <c r="H250" t="s">
        <v>76</v>
      </c>
      <c r="I250" t="s">
        <v>76</v>
      </c>
      <c r="J250" t="s">
        <v>112</v>
      </c>
      <c r="K250" t="s">
        <v>589</v>
      </c>
      <c r="L250" t="s">
        <v>585</v>
      </c>
      <c r="M250" t="s">
        <v>421</v>
      </c>
      <c r="N250" t="s">
        <v>529</v>
      </c>
      <c r="O250" t="s">
        <v>586</v>
      </c>
      <c r="P250" t="s">
        <v>586</v>
      </c>
      <c r="Q250" t="s">
        <v>77</v>
      </c>
      <c r="R250" t="s">
        <v>424</v>
      </c>
      <c r="S250" t="s">
        <v>77</v>
      </c>
      <c r="T250" t="s">
        <v>77</v>
      </c>
      <c r="U250" t="s">
        <v>77</v>
      </c>
      <c r="V250" t="s">
        <v>77</v>
      </c>
      <c r="W250" t="s">
        <v>77</v>
      </c>
      <c r="X250" t="s">
        <v>663</v>
      </c>
      <c r="Y250">
        <v>1</v>
      </c>
    </row>
    <row r="251" spans="1:25">
      <c r="A251" t="s">
        <v>661</v>
      </c>
      <c r="B251" t="s">
        <v>662</v>
      </c>
      <c r="C251" t="s">
        <v>76</v>
      </c>
      <c r="D251" t="s">
        <v>79</v>
      </c>
      <c r="E251" t="s">
        <v>54</v>
      </c>
      <c r="F251" t="s">
        <v>76</v>
      </c>
      <c r="G251">
        <v>2023</v>
      </c>
      <c r="H251" t="s">
        <v>120</v>
      </c>
      <c r="I251" t="s">
        <v>76</v>
      </c>
      <c r="J251" t="s">
        <v>112</v>
      </c>
      <c r="K251" t="s">
        <v>449</v>
      </c>
      <c r="L251" t="s">
        <v>585</v>
      </c>
      <c r="M251" t="s">
        <v>421</v>
      </c>
      <c r="N251" t="s">
        <v>529</v>
      </c>
      <c r="O251" t="s">
        <v>586</v>
      </c>
      <c r="P251" t="s">
        <v>586</v>
      </c>
      <c r="Q251" t="s">
        <v>77</v>
      </c>
      <c r="R251" t="s">
        <v>424</v>
      </c>
      <c r="S251" t="s">
        <v>77</v>
      </c>
      <c r="T251" t="s">
        <v>77</v>
      </c>
      <c r="U251" t="s">
        <v>77</v>
      </c>
      <c r="V251" t="s">
        <v>77</v>
      </c>
      <c r="W251" t="s">
        <v>77</v>
      </c>
      <c r="X251" t="s">
        <v>664</v>
      </c>
      <c r="Y251">
        <v>1</v>
      </c>
    </row>
    <row r="252" spans="1:25">
      <c r="A252" t="s">
        <v>661</v>
      </c>
      <c r="B252" t="s">
        <v>662</v>
      </c>
      <c r="C252" t="s">
        <v>76</v>
      </c>
      <c r="D252" t="s">
        <v>79</v>
      </c>
      <c r="E252" t="s">
        <v>54</v>
      </c>
      <c r="F252" t="s">
        <v>76</v>
      </c>
      <c r="G252">
        <v>2023</v>
      </c>
      <c r="H252" t="s">
        <v>124</v>
      </c>
      <c r="I252" t="s">
        <v>76</v>
      </c>
      <c r="J252" t="s">
        <v>112</v>
      </c>
      <c r="K252" t="s">
        <v>429</v>
      </c>
      <c r="L252" t="s">
        <v>585</v>
      </c>
      <c r="M252" t="s">
        <v>421</v>
      </c>
      <c r="N252" t="s">
        <v>529</v>
      </c>
      <c r="O252" t="s">
        <v>586</v>
      </c>
      <c r="P252" t="s">
        <v>586</v>
      </c>
      <c r="Q252" t="s">
        <v>77</v>
      </c>
      <c r="R252" t="s">
        <v>424</v>
      </c>
      <c r="S252" t="s">
        <v>77</v>
      </c>
      <c r="T252" t="s">
        <v>77</v>
      </c>
      <c r="U252" t="s">
        <v>77</v>
      </c>
      <c r="V252" t="s">
        <v>77</v>
      </c>
      <c r="W252" t="s">
        <v>77</v>
      </c>
      <c r="X252" t="s">
        <v>77</v>
      </c>
      <c r="Y252">
        <v>1</v>
      </c>
    </row>
    <row r="253" spans="1:25">
      <c r="A253" t="s">
        <v>661</v>
      </c>
      <c r="B253" t="s">
        <v>662</v>
      </c>
      <c r="C253" t="s">
        <v>76</v>
      </c>
      <c r="D253" t="s">
        <v>79</v>
      </c>
      <c r="E253" t="s">
        <v>54</v>
      </c>
      <c r="F253" t="s">
        <v>76</v>
      </c>
      <c r="G253">
        <v>2023</v>
      </c>
      <c r="H253" t="s">
        <v>118</v>
      </c>
      <c r="I253" t="s">
        <v>435</v>
      </c>
      <c r="J253" t="s">
        <v>77</v>
      </c>
      <c r="K253" t="s">
        <v>463</v>
      </c>
      <c r="L253" t="s">
        <v>529</v>
      </c>
      <c r="M253" t="s">
        <v>586</v>
      </c>
      <c r="N253" t="s">
        <v>586</v>
      </c>
      <c r="O253" t="s">
        <v>586</v>
      </c>
      <c r="P253" t="s">
        <v>586</v>
      </c>
      <c r="Q253" t="s">
        <v>77</v>
      </c>
      <c r="R253" t="s">
        <v>77</v>
      </c>
      <c r="S253" t="s">
        <v>77</v>
      </c>
      <c r="T253" t="s">
        <v>77</v>
      </c>
      <c r="U253" t="s">
        <v>77</v>
      </c>
      <c r="V253" t="s">
        <v>77</v>
      </c>
      <c r="W253" t="s">
        <v>77</v>
      </c>
      <c r="X253" t="s">
        <v>77</v>
      </c>
      <c r="Y253">
        <v>1</v>
      </c>
    </row>
    <row r="254" spans="1:25">
      <c r="A254" t="s">
        <v>661</v>
      </c>
      <c r="B254" t="s">
        <v>662</v>
      </c>
      <c r="C254" t="s">
        <v>76</v>
      </c>
      <c r="D254" t="s">
        <v>79</v>
      </c>
      <c r="E254" t="s">
        <v>54</v>
      </c>
      <c r="F254" t="s">
        <v>76</v>
      </c>
      <c r="G254">
        <v>2023</v>
      </c>
      <c r="H254" t="s">
        <v>112</v>
      </c>
      <c r="I254" t="s">
        <v>435</v>
      </c>
      <c r="J254" t="s">
        <v>77</v>
      </c>
      <c r="K254" t="s">
        <v>430</v>
      </c>
      <c r="L254" t="s">
        <v>529</v>
      </c>
      <c r="M254" t="s">
        <v>586</v>
      </c>
      <c r="N254" t="s">
        <v>586</v>
      </c>
      <c r="O254" t="s">
        <v>586</v>
      </c>
      <c r="P254" t="s">
        <v>586</v>
      </c>
      <c r="Q254" t="s">
        <v>77</v>
      </c>
      <c r="R254" t="s">
        <v>77</v>
      </c>
      <c r="S254" t="s">
        <v>77</v>
      </c>
      <c r="T254" t="s">
        <v>77</v>
      </c>
      <c r="U254" t="s">
        <v>77</v>
      </c>
      <c r="V254" t="s">
        <v>77</v>
      </c>
      <c r="W254" t="s">
        <v>77</v>
      </c>
      <c r="X254" t="s">
        <v>663</v>
      </c>
      <c r="Y254">
        <v>1</v>
      </c>
    </row>
    <row r="255" spans="1:25">
      <c r="A255" t="s">
        <v>661</v>
      </c>
      <c r="B255" t="s">
        <v>662</v>
      </c>
      <c r="C255" t="s">
        <v>76</v>
      </c>
      <c r="D255" t="s">
        <v>79</v>
      </c>
      <c r="E255" t="s">
        <v>54</v>
      </c>
      <c r="F255" t="s">
        <v>76</v>
      </c>
      <c r="G255">
        <v>2023</v>
      </c>
      <c r="H255" t="s">
        <v>454</v>
      </c>
      <c r="I255" t="s">
        <v>435</v>
      </c>
      <c r="J255" t="s">
        <v>77</v>
      </c>
      <c r="K255" t="s">
        <v>587</v>
      </c>
      <c r="L255" t="s">
        <v>529</v>
      </c>
      <c r="M255" t="s">
        <v>586</v>
      </c>
      <c r="N255" t="s">
        <v>586</v>
      </c>
      <c r="O255" t="s">
        <v>586</v>
      </c>
      <c r="P255" t="s">
        <v>586</v>
      </c>
      <c r="Q255" t="s">
        <v>77</v>
      </c>
      <c r="R255" t="s">
        <v>77</v>
      </c>
      <c r="S255" t="s">
        <v>77</v>
      </c>
      <c r="T255" t="s">
        <v>77</v>
      </c>
      <c r="U255" t="s">
        <v>77</v>
      </c>
      <c r="V255" t="s">
        <v>77</v>
      </c>
      <c r="W255" t="s">
        <v>77</v>
      </c>
      <c r="X255" t="s">
        <v>77</v>
      </c>
      <c r="Y255">
        <v>1</v>
      </c>
    </row>
    <row r="256" spans="1:25">
      <c r="A256" t="s">
        <v>661</v>
      </c>
      <c r="B256" t="s">
        <v>662</v>
      </c>
      <c r="C256" t="s">
        <v>76</v>
      </c>
      <c r="D256" t="s">
        <v>79</v>
      </c>
      <c r="E256" t="s">
        <v>54</v>
      </c>
      <c r="F256" t="s">
        <v>76</v>
      </c>
      <c r="G256">
        <v>2023</v>
      </c>
      <c r="H256" t="s">
        <v>122</v>
      </c>
      <c r="I256" t="s">
        <v>77</v>
      </c>
      <c r="J256" t="s">
        <v>77</v>
      </c>
      <c r="K256" t="s">
        <v>459</v>
      </c>
      <c r="L256" t="s">
        <v>586</v>
      </c>
      <c r="M256" t="s">
        <v>586</v>
      </c>
      <c r="N256" t="s">
        <v>586</v>
      </c>
      <c r="O256" t="s">
        <v>586</v>
      </c>
      <c r="P256" t="s">
        <v>586</v>
      </c>
      <c r="Q256" t="s">
        <v>77</v>
      </c>
      <c r="R256" t="s">
        <v>77</v>
      </c>
      <c r="S256" t="s">
        <v>77</v>
      </c>
      <c r="T256" t="s">
        <v>77</v>
      </c>
      <c r="U256" t="s">
        <v>77</v>
      </c>
      <c r="V256" t="s">
        <v>77</v>
      </c>
      <c r="W256" t="s">
        <v>77</v>
      </c>
      <c r="X256" t="s">
        <v>665</v>
      </c>
      <c r="Y256">
        <v>1</v>
      </c>
    </row>
    <row r="257" spans="1:25">
      <c r="A257" t="s">
        <v>666</v>
      </c>
      <c r="B257" t="s">
        <v>667</v>
      </c>
      <c r="C257" t="s">
        <v>76</v>
      </c>
      <c r="D257" t="s">
        <v>79</v>
      </c>
      <c r="E257" t="s">
        <v>54</v>
      </c>
      <c r="F257" t="s">
        <v>76</v>
      </c>
      <c r="G257">
        <v>2023</v>
      </c>
      <c r="H257" t="s">
        <v>126</v>
      </c>
      <c r="I257" t="s">
        <v>76</v>
      </c>
      <c r="J257" t="s">
        <v>112</v>
      </c>
      <c r="K257" t="s">
        <v>584</v>
      </c>
      <c r="L257" t="s">
        <v>585</v>
      </c>
      <c r="M257" t="s">
        <v>421</v>
      </c>
      <c r="N257" t="s">
        <v>529</v>
      </c>
      <c r="O257" t="s">
        <v>586</v>
      </c>
      <c r="P257" t="s">
        <v>586</v>
      </c>
      <c r="Q257" t="s">
        <v>77</v>
      </c>
      <c r="R257" t="s">
        <v>424</v>
      </c>
      <c r="S257" t="s">
        <v>77</v>
      </c>
      <c r="T257" t="s">
        <v>77</v>
      </c>
      <c r="U257" t="s">
        <v>77</v>
      </c>
      <c r="V257" t="s">
        <v>77</v>
      </c>
      <c r="W257" t="s">
        <v>77</v>
      </c>
      <c r="X257" t="s">
        <v>668</v>
      </c>
      <c r="Y257">
        <v>1</v>
      </c>
    </row>
    <row r="258" spans="1:25">
      <c r="A258" t="s">
        <v>666</v>
      </c>
      <c r="B258" t="s">
        <v>667</v>
      </c>
      <c r="C258" t="s">
        <v>76</v>
      </c>
      <c r="D258" t="s">
        <v>79</v>
      </c>
      <c r="E258" t="s">
        <v>54</v>
      </c>
      <c r="F258" t="s">
        <v>76</v>
      </c>
      <c r="G258">
        <v>2023</v>
      </c>
      <c r="H258" t="s">
        <v>124</v>
      </c>
      <c r="I258" t="s">
        <v>76</v>
      </c>
      <c r="J258" t="s">
        <v>112</v>
      </c>
      <c r="K258" t="s">
        <v>429</v>
      </c>
      <c r="L258" t="s">
        <v>585</v>
      </c>
      <c r="M258" t="s">
        <v>421</v>
      </c>
      <c r="N258" t="s">
        <v>529</v>
      </c>
      <c r="O258" t="s">
        <v>586</v>
      </c>
      <c r="P258" t="s">
        <v>586</v>
      </c>
      <c r="Q258" t="s">
        <v>77</v>
      </c>
      <c r="R258" t="s">
        <v>424</v>
      </c>
      <c r="S258" t="s">
        <v>77</v>
      </c>
      <c r="T258" t="s">
        <v>77</v>
      </c>
      <c r="U258" t="s">
        <v>77</v>
      </c>
      <c r="V258" t="s">
        <v>77</v>
      </c>
      <c r="W258" t="s">
        <v>77</v>
      </c>
      <c r="X258" t="s">
        <v>669</v>
      </c>
      <c r="Y258">
        <v>1</v>
      </c>
    </row>
    <row r="259" spans="1:25">
      <c r="A259" t="s">
        <v>666</v>
      </c>
      <c r="B259" t="s">
        <v>667</v>
      </c>
      <c r="C259" t="s">
        <v>76</v>
      </c>
      <c r="D259" t="s">
        <v>79</v>
      </c>
      <c r="E259" t="s">
        <v>54</v>
      </c>
      <c r="F259" t="s">
        <v>76</v>
      </c>
      <c r="G259">
        <v>2023</v>
      </c>
      <c r="H259" t="s">
        <v>76</v>
      </c>
      <c r="I259" t="s">
        <v>76</v>
      </c>
      <c r="J259" t="s">
        <v>112</v>
      </c>
      <c r="K259" t="s">
        <v>589</v>
      </c>
      <c r="L259" t="s">
        <v>585</v>
      </c>
      <c r="M259" t="s">
        <v>421</v>
      </c>
      <c r="N259" t="s">
        <v>529</v>
      </c>
      <c r="O259" t="s">
        <v>586</v>
      </c>
      <c r="P259" t="s">
        <v>586</v>
      </c>
      <c r="Q259" t="s">
        <v>77</v>
      </c>
      <c r="R259" t="s">
        <v>424</v>
      </c>
      <c r="S259" t="s">
        <v>77</v>
      </c>
      <c r="T259" t="s">
        <v>77</v>
      </c>
      <c r="U259" t="s">
        <v>77</v>
      </c>
      <c r="V259" t="s">
        <v>77</v>
      </c>
      <c r="W259" t="s">
        <v>77</v>
      </c>
      <c r="X259" t="s">
        <v>670</v>
      </c>
      <c r="Y259">
        <v>1</v>
      </c>
    </row>
    <row r="260" spans="1:25">
      <c r="A260" t="s">
        <v>666</v>
      </c>
      <c r="B260" t="s">
        <v>667</v>
      </c>
      <c r="C260" t="s">
        <v>76</v>
      </c>
      <c r="D260" t="s">
        <v>79</v>
      </c>
      <c r="E260" t="s">
        <v>54</v>
      </c>
      <c r="F260" t="s">
        <v>76</v>
      </c>
      <c r="G260">
        <v>2023</v>
      </c>
      <c r="H260" t="s">
        <v>128</v>
      </c>
      <c r="I260" t="s">
        <v>77</v>
      </c>
      <c r="J260" t="s">
        <v>77</v>
      </c>
      <c r="K260" t="s">
        <v>447</v>
      </c>
      <c r="L260" t="s">
        <v>586</v>
      </c>
      <c r="M260" t="s">
        <v>586</v>
      </c>
      <c r="N260" t="s">
        <v>586</v>
      </c>
      <c r="O260" t="s">
        <v>586</v>
      </c>
      <c r="P260" t="s">
        <v>586</v>
      </c>
      <c r="Q260" t="s">
        <v>77</v>
      </c>
      <c r="R260" t="s">
        <v>77</v>
      </c>
      <c r="S260" t="s">
        <v>77</v>
      </c>
      <c r="T260" t="s">
        <v>77</v>
      </c>
      <c r="U260" t="s">
        <v>77</v>
      </c>
      <c r="V260" t="s">
        <v>77</v>
      </c>
      <c r="W260" t="s">
        <v>77</v>
      </c>
      <c r="X260" t="s">
        <v>77</v>
      </c>
      <c r="Y260">
        <v>1</v>
      </c>
    </row>
    <row r="261" spans="1:25">
      <c r="A261" t="s">
        <v>666</v>
      </c>
      <c r="B261" t="s">
        <v>667</v>
      </c>
      <c r="C261" t="s">
        <v>76</v>
      </c>
      <c r="D261" t="s">
        <v>79</v>
      </c>
      <c r="E261" t="s">
        <v>54</v>
      </c>
      <c r="F261" t="s">
        <v>76</v>
      </c>
      <c r="G261">
        <v>2023</v>
      </c>
      <c r="H261" t="s">
        <v>454</v>
      </c>
      <c r="I261" t="s">
        <v>435</v>
      </c>
      <c r="J261" t="s">
        <v>77</v>
      </c>
      <c r="K261" t="s">
        <v>587</v>
      </c>
      <c r="L261" t="s">
        <v>529</v>
      </c>
      <c r="M261" t="s">
        <v>586</v>
      </c>
      <c r="N261" t="s">
        <v>586</v>
      </c>
      <c r="O261" t="s">
        <v>586</v>
      </c>
      <c r="P261" t="s">
        <v>586</v>
      </c>
      <c r="Q261" t="s">
        <v>77</v>
      </c>
      <c r="R261" t="s">
        <v>77</v>
      </c>
      <c r="S261" t="s">
        <v>77</v>
      </c>
      <c r="T261" t="s">
        <v>77</v>
      </c>
      <c r="U261" t="s">
        <v>77</v>
      </c>
      <c r="V261" t="s">
        <v>77</v>
      </c>
      <c r="W261" t="s">
        <v>77</v>
      </c>
      <c r="X261" t="s">
        <v>77</v>
      </c>
      <c r="Y261">
        <v>1</v>
      </c>
    </row>
    <row r="262" spans="1:25">
      <c r="A262" t="s">
        <v>666</v>
      </c>
      <c r="B262" t="s">
        <v>667</v>
      </c>
      <c r="C262" t="s">
        <v>76</v>
      </c>
      <c r="D262" t="s">
        <v>79</v>
      </c>
      <c r="E262" t="s">
        <v>54</v>
      </c>
      <c r="F262" t="s">
        <v>76</v>
      </c>
      <c r="G262">
        <v>2023</v>
      </c>
      <c r="H262" t="s">
        <v>114</v>
      </c>
      <c r="I262" t="s">
        <v>76</v>
      </c>
      <c r="J262" t="s">
        <v>112</v>
      </c>
      <c r="K262" t="s">
        <v>457</v>
      </c>
      <c r="L262" t="s">
        <v>585</v>
      </c>
      <c r="M262" t="s">
        <v>421</v>
      </c>
      <c r="N262" t="s">
        <v>529</v>
      </c>
      <c r="O262" t="s">
        <v>586</v>
      </c>
      <c r="P262" t="s">
        <v>586</v>
      </c>
      <c r="Q262" t="s">
        <v>77</v>
      </c>
      <c r="R262" t="s">
        <v>424</v>
      </c>
      <c r="S262" t="s">
        <v>77</v>
      </c>
      <c r="T262" t="s">
        <v>77</v>
      </c>
      <c r="U262" t="s">
        <v>77</v>
      </c>
      <c r="V262" t="s">
        <v>77</v>
      </c>
      <c r="W262" t="s">
        <v>77</v>
      </c>
      <c r="X262" t="s">
        <v>671</v>
      </c>
      <c r="Y262">
        <v>1</v>
      </c>
    </row>
    <row r="263" spans="1:25">
      <c r="A263" t="s">
        <v>666</v>
      </c>
      <c r="B263" t="s">
        <v>667</v>
      </c>
      <c r="C263" t="s">
        <v>76</v>
      </c>
      <c r="D263" t="s">
        <v>79</v>
      </c>
      <c r="E263" t="s">
        <v>54</v>
      </c>
      <c r="F263" t="s">
        <v>76</v>
      </c>
      <c r="G263">
        <v>2023</v>
      </c>
      <c r="H263" t="s">
        <v>112</v>
      </c>
      <c r="I263" t="s">
        <v>435</v>
      </c>
      <c r="J263" t="s">
        <v>77</v>
      </c>
      <c r="K263" t="s">
        <v>430</v>
      </c>
      <c r="L263" t="s">
        <v>529</v>
      </c>
      <c r="M263" t="s">
        <v>586</v>
      </c>
      <c r="N263" t="s">
        <v>586</v>
      </c>
      <c r="O263" t="s">
        <v>586</v>
      </c>
      <c r="P263" t="s">
        <v>586</v>
      </c>
      <c r="Q263" t="s">
        <v>77</v>
      </c>
      <c r="R263" t="s">
        <v>77</v>
      </c>
      <c r="S263" t="s">
        <v>77</v>
      </c>
      <c r="T263" t="s">
        <v>77</v>
      </c>
      <c r="U263" t="s">
        <v>77</v>
      </c>
      <c r="V263" t="s">
        <v>77</v>
      </c>
      <c r="W263" t="s">
        <v>77</v>
      </c>
      <c r="X263" t="s">
        <v>672</v>
      </c>
      <c r="Y263">
        <v>1</v>
      </c>
    </row>
    <row r="264" spans="1:25">
      <c r="A264" t="s">
        <v>666</v>
      </c>
      <c r="B264" t="s">
        <v>667</v>
      </c>
      <c r="C264" t="s">
        <v>76</v>
      </c>
      <c r="D264" t="s">
        <v>79</v>
      </c>
      <c r="E264" t="s">
        <v>54</v>
      </c>
      <c r="F264" t="s">
        <v>76</v>
      </c>
      <c r="G264">
        <v>2023</v>
      </c>
      <c r="H264" t="s">
        <v>122</v>
      </c>
      <c r="I264" t="s">
        <v>435</v>
      </c>
      <c r="J264" t="s">
        <v>77</v>
      </c>
      <c r="K264" t="s">
        <v>459</v>
      </c>
      <c r="L264" t="s">
        <v>529</v>
      </c>
      <c r="M264" t="s">
        <v>586</v>
      </c>
      <c r="N264" t="s">
        <v>586</v>
      </c>
      <c r="O264" t="s">
        <v>586</v>
      </c>
      <c r="P264" t="s">
        <v>586</v>
      </c>
      <c r="Q264" t="s">
        <v>77</v>
      </c>
      <c r="R264" t="s">
        <v>77</v>
      </c>
      <c r="S264" t="s">
        <v>77</v>
      </c>
      <c r="T264" t="s">
        <v>77</v>
      </c>
      <c r="U264" t="s">
        <v>77</v>
      </c>
      <c r="V264" t="s">
        <v>77</v>
      </c>
      <c r="W264" t="s">
        <v>77</v>
      </c>
      <c r="X264" t="s">
        <v>77</v>
      </c>
      <c r="Y264">
        <v>1</v>
      </c>
    </row>
    <row r="265" spans="1:25">
      <c r="A265" t="s">
        <v>666</v>
      </c>
      <c r="B265" t="s">
        <v>667</v>
      </c>
      <c r="C265" t="s">
        <v>76</v>
      </c>
      <c r="D265" t="s">
        <v>79</v>
      </c>
      <c r="E265" t="s">
        <v>54</v>
      </c>
      <c r="F265" t="s">
        <v>76</v>
      </c>
      <c r="G265">
        <v>2023</v>
      </c>
      <c r="H265" t="s">
        <v>120</v>
      </c>
      <c r="I265" t="s">
        <v>435</v>
      </c>
      <c r="J265" t="s">
        <v>77</v>
      </c>
      <c r="K265" t="s">
        <v>449</v>
      </c>
      <c r="L265" t="s">
        <v>529</v>
      </c>
      <c r="M265" t="s">
        <v>586</v>
      </c>
      <c r="N265" t="s">
        <v>586</v>
      </c>
      <c r="O265" t="s">
        <v>586</v>
      </c>
      <c r="P265" t="s">
        <v>586</v>
      </c>
      <c r="Q265" t="s">
        <v>77</v>
      </c>
      <c r="R265" t="s">
        <v>77</v>
      </c>
      <c r="S265" t="s">
        <v>77</v>
      </c>
      <c r="T265" t="s">
        <v>77</v>
      </c>
      <c r="U265" t="s">
        <v>77</v>
      </c>
      <c r="V265" t="s">
        <v>77</v>
      </c>
      <c r="W265" t="s">
        <v>77</v>
      </c>
      <c r="X265" t="s">
        <v>673</v>
      </c>
      <c r="Y265">
        <v>1</v>
      </c>
    </row>
    <row r="266" spans="1:25">
      <c r="A266" t="s">
        <v>666</v>
      </c>
      <c r="B266" t="s">
        <v>667</v>
      </c>
      <c r="C266" t="s">
        <v>76</v>
      </c>
      <c r="D266" t="s">
        <v>79</v>
      </c>
      <c r="E266" t="s">
        <v>54</v>
      </c>
      <c r="F266" t="s">
        <v>76</v>
      </c>
      <c r="G266">
        <v>2023</v>
      </c>
      <c r="H266" t="s">
        <v>116</v>
      </c>
      <c r="I266" t="s">
        <v>76</v>
      </c>
      <c r="J266" t="s">
        <v>112</v>
      </c>
      <c r="K266" t="s">
        <v>437</v>
      </c>
      <c r="L266" t="s">
        <v>585</v>
      </c>
      <c r="M266" t="s">
        <v>421</v>
      </c>
      <c r="N266" t="s">
        <v>529</v>
      </c>
      <c r="O266" t="s">
        <v>586</v>
      </c>
      <c r="P266" t="s">
        <v>586</v>
      </c>
      <c r="Q266" t="s">
        <v>77</v>
      </c>
      <c r="R266" t="s">
        <v>424</v>
      </c>
      <c r="S266" t="s">
        <v>77</v>
      </c>
      <c r="T266" t="s">
        <v>77</v>
      </c>
      <c r="U266" t="s">
        <v>77</v>
      </c>
      <c r="V266" t="s">
        <v>77</v>
      </c>
      <c r="W266" t="s">
        <v>77</v>
      </c>
      <c r="X266" t="s">
        <v>671</v>
      </c>
      <c r="Y266">
        <v>1</v>
      </c>
    </row>
    <row r="267" spans="1:25">
      <c r="A267" t="s">
        <v>666</v>
      </c>
      <c r="B267" t="s">
        <v>667</v>
      </c>
      <c r="C267" t="s">
        <v>76</v>
      </c>
      <c r="D267" t="s">
        <v>79</v>
      </c>
      <c r="E267" t="s">
        <v>54</v>
      </c>
      <c r="F267" t="s">
        <v>76</v>
      </c>
      <c r="G267">
        <v>2023</v>
      </c>
      <c r="H267" t="s">
        <v>110</v>
      </c>
      <c r="I267" t="s">
        <v>435</v>
      </c>
      <c r="J267" t="s">
        <v>77</v>
      </c>
      <c r="K267" t="s">
        <v>452</v>
      </c>
      <c r="L267" t="s">
        <v>529</v>
      </c>
      <c r="M267" t="s">
        <v>586</v>
      </c>
      <c r="N267" t="s">
        <v>586</v>
      </c>
      <c r="O267" t="s">
        <v>586</v>
      </c>
      <c r="P267" t="s">
        <v>586</v>
      </c>
      <c r="Q267" t="s">
        <v>77</v>
      </c>
      <c r="R267" t="s">
        <v>77</v>
      </c>
      <c r="S267" t="s">
        <v>77</v>
      </c>
      <c r="T267" t="s">
        <v>77</v>
      </c>
      <c r="U267" t="s">
        <v>77</v>
      </c>
      <c r="V267" t="s">
        <v>77</v>
      </c>
      <c r="W267" t="s">
        <v>77</v>
      </c>
      <c r="X267" t="s">
        <v>77</v>
      </c>
      <c r="Y267">
        <v>1</v>
      </c>
    </row>
    <row r="268" spans="1:25">
      <c r="A268" t="s">
        <v>666</v>
      </c>
      <c r="B268" t="s">
        <v>667</v>
      </c>
      <c r="C268" t="s">
        <v>76</v>
      </c>
      <c r="D268" t="s">
        <v>79</v>
      </c>
      <c r="E268" t="s">
        <v>54</v>
      </c>
      <c r="F268" t="s">
        <v>76</v>
      </c>
      <c r="G268">
        <v>2023</v>
      </c>
      <c r="H268" t="s">
        <v>118</v>
      </c>
      <c r="I268" t="s">
        <v>435</v>
      </c>
      <c r="J268" t="s">
        <v>77</v>
      </c>
      <c r="K268" t="s">
        <v>463</v>
      </c>
      <c r="L268" t="s">
        <v>529</v>
      </c>
      <c r="M268" t="s">
        <v>586</v>
      </c>
      <c r="N268" t="s">
        <v>586</v>
      </c>
      <c r="O268" t="s">
        <v>586</v>
      </c>
      <c r="P268" t="s">
        <v>586</v>
      </c>
      <c r="Q268" t="s">
        <v>77</v>
      </c>
      <c r="R268" t="s">
        <v>77</v>
      </c>
      <c r="S268" t="s">
        <v>77</v>
      </c>
      <c r="T268" t="s">
        <v>77</v>
      </c>
      <c r="U268" t="s">
        <v>77</v>
      </c>
      <c r="V268" t="s">
        <v>77</v>
      </c>
      <c r="W268" t="s">
        <v>77</v>
      </c>
      <c r="X268" t="s">
        <v>77</v>
      </c>
      <c r="Y268">
        <v>1</v>
      </c>
    </row>
    <row r="269" spans="1:25">
      <c r="A269" t="s">
        <v>666</v>
      </c>
      <c r="B269" t="s">
        <v>667</v>
      </c>
      <c r="C269" t="s">
        <v>76</v>
      </c>
      <c r="D269" t="s">
        <v>79</v>
      </c>
      <c r="E269" t="s">
        <v>54</v>
      </c>
      <c r="F269" t="s">
        <v>76</v>
      </c>
      <c r="G269">
        <v>2023</v>
      </c>
      <c r="H269" t="s">
        <v>435</v>
      </c>
      <c r="I269" t="s">
        <v>435</v>
      </c>
      <c r="J269" t="s">
        <v>77</v>
      </c>
      <c r="K269" t="s">
        <v>443</v>
      </c>
      <c r="L269" t="s">
        <v>529</v>
      </c>
      <c r="M269" t="s">
        <v>586</v>
      </c>
      <c r="N269" t="s">
        <v>586</v>
      </c>
      <c r="O269" t="s">
        <v>586</v>
      </c>
      <c r="P269" t="s">
        <v>586</v>
      </c>
      <c r="Q269" t="s">
        <v>77</v>
      </c>
      <c r="R269" t="s">
        <v>77</v>
      </c>
      <c r="S269" t="s">
        <v>77</v>
      </c>
      <c r="T269" t="s">
        <v>77</v>
      </c>
      <c r="U269" t="s">
        <v>77</v>
      </c>
      <c r="V269" t="s">
        <v>77</v>
      </c>
      <c r="W269" t="s">
        <v>77</v>
      </c>
      <c r="X269" t="s">
        <v>77</v>
      </c>
      <c r="Y269">
        <v>1</v>
      </c>
    </row>
    <row r="270" spans="1:25">
      <c r="A270" t="s">
        <v>674</v>
      </c>
      <c r="B270" t="s">
        <v>675</v>
      </c>
      <c r="C270" t="s">
        <v>76</v>
      </c>
      <c r="D270" t="s">
        <v>79</v>
      </c>
      <c r="E270" t="s">
        <v>54</v>
      </c>
      <c r="F270" t="s">
        <v>76</v>
      </c>
      <c r="H270" t="s">
        <v>77</v>
      </c>
      <c r="I270" t="s">
        <v>77</v>
      </c>
      <c r="J270" t="s">
        <v>77</v>
      </c>
      <c r="K270" t="s">
        <v>77</v>
      </c>
      <c r="L270" t="s">
        <v>77</v>
      </c>
      <c r="M270" t="s">
        <v>77</v>
      </c>
      <c r="N270" t="s">
        <v>77</v>
      </c>
      <c r="O270" t="s">
        <v>77</v>
      </c>
      <c r="P270" t="s">
        <v>77</v>
      </c>
      <c r="Q270" t="s">
        <v>77</v>
      </c>
      <c r="R270" t="s">
        <v>77</v>
      </c>
      <c r="S270" t="s">
        <v>77</v>
      </c>
      <c r="T270" t="s">
        <v>77</v>
      </c>
      <c r="U270" t="s">
        <v>77</v>
      </c>
      <c r="V270" t="s">
        <v>77</v>
      </c>
      <c r="W270" t="s">
        <v>77</v>
      </c>
      <c r="X270" t="s">
        <v>77</v>
      </c>
    </row>
    <row r="271" spans="1:25">
      <c r="A271" t="s">
        <v>676</v>
      </c>
      <c r="B271" t="s">
        <v>677</v>
      </c>
      <c r="C271" t="s">
        <v>110</v>
      </c>
      <c r="D271" t="s">
        <v>111</v>
      </c>
      <c r="E271" t="s">
        <v>67</v>
      </c>
      <c r="F271" t="s">
        <v>110</v>
      </c>
      <c r="G271">
        <v>2023</v>
      </c>
      <c r="H271" t="s">
        <v>118</v>
      </c>
      <c r="I271" t="s">
        <v>435</v>
      </c>
      <c r="J271" t="s">
        <v>77</v>
      </c>
      <c r="K271" t="s">
        <v>463</v>
      </c>
      <c r="L271" t="s">
        <v>529</v>
      </c>
      <c r="M271" t="s">
        <v>586</v>
      </c>
      <c r="N271" t="s">
        <v>586</v>
      </c>
      <c r="O271" t="s">
        <v>586</v>
      </c>
      <c r="P271" t="s">
        <v>586</v>
      </c>
      <c r="Q271" t="s">
        <v>77</v>
      </c>
      <c r="R271" t="s">
        <v>77</v>
      </c>
      <c r="S271" t="s">
        <v>77</v>
      </c>
      <c r="T271" t="s">
        <v>77</v>
      </c>
      <c r="U271" t="s">
        <v>77</v>
      </c>
      <c r="V271" t="s">
        <v>77</v>
      </c>
      <c r="W271" t="s">
        <v>77</v>
      </c>
      <c r="X271" t="s">
        <v>77</v>
      </c>
      <c r="Y271">
        <v>1</v>
      </c>
    </row>
    <row r="272" spans="1:25">
      <c r="A272" t="s">
        <v>676</v>
      </c>
      <c r="B272" t="s">
        <v>677</v>
      </c>
      <c r="C272" t="s">
        <v>110</v>
      </c>
      <c r="D272" t="s">
        <v>111</v>
      </c>
      <c r="E272" t="s">
        <v>67</v>
      </c>
      <c r="F272" t="s">
        <v>110</v>
      </c>
      <c r="G272">
        <v>2023</v>
      </c>
      <c r="H272" t="s">
        <v>110</v>
      </c>
      <c r="I272" t="s">
        <v>76</v>
      </c>
      <c r="J272" t="s">
        <v>435</v>
      </c>
      <c r="K272" t="s">
        <v>452</v>
      </c>
      <c r="L272" t="s">
        <v>585</v>
      </c>
      <c r="M272" t="s">
        <v>593</v>
      </c>
      <c r="N272" t="s">
        <v>529</v>
      </c>
      <c r="O272" t="s">
        <v>529</v>
      </c>
      <c r="P272" t="s">
        <v>529</v>
      </c>
      <c r="Q272" s="36">
        <v>960</v>
      </c>
      <c r="R272" t="s">
        <v>424</v>
      </c>
      <c r="S272" t="s">
        <v>77</v>
      </c>
      <c r="T272" t="s">
        <v>424</v>
      </c>
      <c r="U272" t="s">
        <v>77</v>
      </c>
      <c r="V272" t="s">
        <v>424</v>
      </c>
      <c r="W272" t="s">
        <v>77</v>
      </c>
      <c r="X272" t="s">
        <v>77</v>
      </c>
      <c r="Y272">
        <v>1</v>
      </c>
    </row>
    <row r="273" spans="1:25">
      <c r="A273" t="s">
        <v>676</v>
      </c>
      <c r="B273" t="s">
        <v>677</v>
      </c>
      <c r="C273" t="s">
        <v>110</v>
      </c>
      <c r="D273" t="s">
        <v>111</v>
      </c>
      <c r="E273" t="s">
        <v>67</v>
      </c>
      <c r="F273" t="s">
        <v>110</v>
      </c>
      <c r="G273">
        <v>2023</v>
      </c>
      <c r="H273" t="s">
        <v>435</v>
      </c>
      <c r="I273" t="s">
        <v>76</v>
      </c>
      <c r="J273" t="s">
        <v>435</v>
      </c>
      <c r="K273" t="s">
        <v>443</v>
      </c>
      <c r="L273" t="s">
        <v>585</v>
      </c>
      <c r="M273" t="s">
        <v>593</v>
      </c>
      <c r="N273" t="s">
        <v>529</v>
      </c>
      <c r="O273" t="s">
        <v>529</v>
      </c>
      <c r="P273" t="s">
        <v>529</v>
      </c>
      <c r="Q273" s="36">
        <v>600</v>
      </c>
      <c r="R273" t="s">
        <v>424</v>
      </c>
      <c r="S273" t="s">
        <v>77</v>
      </c>
      <c r="T273" t="s">
        <v>424</v>
      </c>
      <c r="U273" t="s">
        <v>77</v>
      </c>
      <c r="V273" t="s">
        <v>424</v>
      </c>
      <c r="W273" t="s">
        <v>77</v>
      </c>
      <c r="X273" t="s">
        <v>678</v>
      </c>
      <c r="Y273">
        <v>1</v>
      </c>
    </row>
    <row r="274" spans="1:25">
      <c r="A274" t="s">
        <v>676</v>
      </c>
      <c r="B274" t="s">
        <v>677</v>
      </c>
      <c r="C274" t="s">
        <v>110</v>
      </c>
      <c r="D274" t="s">
        <v>111</v>
      </c>
      <c r="E274" t="s">
        <v>67</v>
      </c>
      <c r="F274" t="s">
        <v>110</v>
      </c>
      <c r="G274">
        <v>2023</v>
      </c>
      <c r="H274" t="s">
        <v>128</v>
      </c>
      <c r="I274" t="s">
        <v>435</v>
      </c>
      <c r="J274" t="s">
        <v>77</v>
      </c>
      <c r="K274" t="s">
        <v>447</v>
      </c>
      <c r="L274" t="s">
        <v>529</v>
      </c>
      <c r="M274" t="s">
        <v>586</v>
      </c>
      <c r="N274" t="s">
        <v>586</v>
      </c>
      <c r="O274" t="s">
        <v>586</v>
      </c>
      <c r="P274" t="s">
        <v>586</v>
      </c>
      <c r="Q274" t="s">
        <v>77</v>
      </c>
      <c r="R274" t="s">
        <v>77</v>
      </c>
      <c r="S274" t="s">
        <v>77</v>
      </c>
      <c r="T274" t="s">
        <v>77</v>
      </c>
      <c r="U274" t="s">
        <v>77</v>
      </c>
      <c r="V274" t="s">
        <v>77</v>
      </c>
      <c r="W274" t="s">
        <v>77</v>
      </c>
      <c r="X274" t="s">
        <v>77</v>
      </c>
      <c r="Y274">
        <v>1</v>
      </c>
    </row>
    <row r="275" spans="1:25">
      <c r="A275" t="s">
        <v>676</v>
      </c>
      <c r="B275" t="s">
        <v>677</v>
      </c>
      <c r="C275" t="s">
        <v>110</v>
      </c>
      <c r="D275" t="s">
        <v>111</v>
      </c>
      <c r="E275" t="s">
        <v>67</v>
      </c>
      <c r="F275" t="s">
        <v>110</v>
      </c>
      <c r="G275">
        <v>2023</v>
      </c>
      <c r="H275" t="s">
        <v>124</v>
      </c>
      <c r="I275" t="s">
        <v>435</v>
      </c>
      <c r="J275" t="s">
        <v>77</v>
      </c>
      <c r="K275" t="s">
        <v>429</v>
      </c>
      <c r="L275" t="s">
        <v>529</v>
      </c>
      <c r="M275" t="s">
        <v>586</v>
      </c>
      <c r="N275" t="s">
        <v>586</v>
      </c>
      <c r="O275" t="s">
        <v>586</v>
      </c>
      <c r="P275" t="s">
        <v>586</v>
      </c>
      <c r="Q275" t="s">
        <v>77</v>
      </c>
      <c r="R275" t="s">
        <v>77</v>
      </c>
      <c r="S275" t="s">
        <v>77</v>
      </c>
      <c r="T275" t="s">
        <v>77</v>
      </c>
      <c r="U275" t="s">
        <v>77</v>
      </c>
      <c r="V275" t="s">
        <v>77</v>
      </c>
      <c r="W275" t="s">
        <v>77</v>
      </c>
      <c r="X275" t="s">
        <v>77</v>
      </c>
      <c r="Y275">
        <v>1</v>
      </c>
    </row>
    <row r="276" spans="1:25">
      <c r="A276" t="s">
        <v>676</v>
      </c>
      <c r="B276" t="s">
        <v>677</v>
      </c>
      <c r="C276" t="s">
        <v>110</v>
      </c>
      <c r="D276" t="s">
        <v>111</v>
      </c>
      <c r="E276" t="s">
        <v>67</v>
      </c>
      <c r="F276" t="s">
        <v>110</v>
      </c>
      <c r="G276">
        <v>2023</v>
      </c>
      <c r="H276" t="s">
        <v>120</v>
      </c>
      <c r="I276" t="s">
        <v>76</v>
      </c>
      <c r="J276" t="s">
        <v>112</v>
      </c>
      <c r="K276" t="s">
        <v>449</v>
      </c>
      <c r="L276" t="s">
        <v>585</v>
      </c>
      <c r="M276" t="s">
        <v>421</v>
      </c>
      <c r="N276" t="s">
        <v>529</v>
      </c>
      <c r="O276" t="s">
        <v>586</v>
      </c>
      <c r="P276" t="s">
        <v>586</v>
      </c>
      <c r="Q276" t="s">
        <v>77</v>
      </c>
      <c r="R276" t="s">
        <v>424</v>
      </c>
      <c r="S276" t="s">
        <v>77</v>
      </c>
      <c r="T276" t="s">
        <v>77</v>
      </c>
      <c r="U276" t="s">
        <v>77</v>
      </c>
      <c r="V276" t="s">
        <v>77</v>
      </c>
      <c r="W276" t="s">
        <v>77</v>
      </c>
      <c r="X276" t="s">
        <v>77</v>
      </c>
      <c r="Y276">
        <v>1</v>
      </c>
    </row>
    <row r="277" spans="1:25">
      <c r="A277" t="s">
        <v>676</v>
      </c>
      <c r="B277" t="s">
        <v>677</v>
      </c>
      <c r="C277" t="s">
        <v>110</v>
      </c>
      <c r="D277" t="s">
        <v>111</v>
      </c>
      <c r="E277" t="s">
        <v>67</v>
      </c>
      <c r="F277" t="s">
        <v>110</v>
      </c>
      <c r="G277">
        <v>2023</v>
      </c>
      <c r="H277" t="s">
        <v>454</v>
      </c>
      <c r="I277" t="s">
        <v>435</v>
      </c>
      <c r="J277" t="s">
        <v>77</v>
      </c>
      <c r="K277" t="s">
        <v>587</v>
      </c>
      <c r="L277" t="s">
        <v>529</v>
      </c>
      <c r="M277" t="s">
        <v>586</v>
      </c>
      <c r="N277" t="s">
        <v>586</v>
      </c>
      <c r="O277" t="s">
        <v>586</v>
      </c>
      <c r="P277" t="s">
        <v>586</v>
      </c>
      <c r="Q277" t="s">
        <v>77</v>
      </c>
      <c r="R277" t="s">
        <v>77</v>
      </c>
      <c r="S277" t="s">
        <v>77</v>
      </c>
      <c r="T277" t="s">
        <v>77</v>
      </c>
      <c r="U277" t="s">
        <v>77</v>
      </c>
      <c r="V277" t="s">
        <v>77</v>
      </c>
      <c r="W277" t="s">
        <v>77</v>
      </c>
      <c r="X277" t="s">
        <v>77</v>
      </c>
      <c r="Y277">
        <v>1</v>
      </c>
    </row>
    <row r="278" spans="1:25">
      <c r="A278" t="s">
        <v>676</v>
      </c>
      <c r="B278" t="s">
        <v>677</v>
      </c>
      <c r="C278" t="s">
        <v>110</v>
      </c>
      <c r="D278" t="s">
        <v>111</v>
      </c>
      <c r="E278" t="s">
        <v>67</v>
      </c>
      <c r="F278" t="s">
        <v>110</v>
      </c>
      <c r="G278">
        <v>2023</v>
      </c>
      <c r="H278" t="s">
        <v>114</v>
      </c>
      <c r="I278" t="s">
        <v>76</v>
      </c>
      <c r="J278" t="s">
        <v>112</v>
      </c>
      <c r="K278" t="s">
        <v>457</v>
      </c>
      <c r="L278" t="s">
        <v>585</v>
      </c>
      <c r="M278" t="s">
        <v>421</v>
      </c>
      <c r="N278" t="s">
        <v>529</v>
      </c>
      <c r="O278" t="s">
        <v>586</v>
      </c>
      <c r="P278" t="s">
        <v>586</v>
      </c>
      <c r="Q278" t="s">
        <v>77</v>
      </c>
      <c r="R278" t="s">
        <v>424</v>
      </c>
      <c r="S278" t="s">
        <v>77</v>
      </c>
      <c r="T278" t="s">
        <v>77</v>
      </c>
      <c r="U278" t="s">
        <v>77</v>
      </c>
      <c r="V278" t="s">
        <v>77</v>
      </c>
      <c r="W278" t="s">
        <v>77</v>
      </c>
      <c r="X278" t="s">
        <v>77</v>
      </c>
      <c r="Y278">
        <v>1</v>
      </c>
    </row>
    <row r="279" spans="1:25">
      <c r="A279" t="s">
        <v>676</v>
      </c>
      <c r="B279" t="s">
        <v>677</v>
      </c>
      <c r="C279" t="s">
        <v>110</v>
      </c>
      <c r="D279" t="s">
        <v>111</v>
      </c>
      <c r="E279" t="s">
        <v>67</v>
      </c>
      <c r="F279" t="s">
        <v>110</v>
      </c>
      <c r="G279">
        <v>2023</v>
      </c>
      <c r="H279" t="s">
        <v>126</v>
      </c>
      <c r="I279" t="s">
        <v>435</v>
      </c>
      <c r="J279" t="s">
        <v>77</v>
      </c>
      <c r="K279" t="s">
        <v>584</v>
      </c>
      <c r="L279" t="s">
        <v>529</v>
      </c>
      <c r="M279" t="s">
        <v>586</v>
      </c>
      <c r="N279" t="s">
        <v>586</v>
      </c>
      <c r="O279" t="s">
        <v>586</v>
      </c>
      <c r="P279" t="s">
        <v>586</v>
      </c>
      <c r="Q279" t="s">
        <v>77</v>
      </c>
      <c r="R279" t="s">
        <v>77</v>
      </c>
      <c r="S279" t="s">
        <v>77</v>
      </c>
      <c r="T279" t="s">
        <v>77</v>
      </c>
      <c r="U279" t="s">
        <v>77</v>
      </c>
      <c r="V279" t="s">
        <v>77</v>
      </c>
      <c r="W279" t="s">
        <v>77</v>
      </c>
      <c r="X279" t="s">
        <v>77</v>
      </c>
      <c r="Y279">
        <v>1</v>
      </c>
    </row>
    <row r="280" spans="1:25">
      <c r="A280" t="s">
        <v>676</v>
      </c>
      <c r="B280" t="s">
        <v>677</v>
      </c>
      <c r="C280" t="s">
        <v>110</v>
      </c>
      <c r="D280" t="s">
        <v>111</v>
      </c>
      <c r="E280" t="s">
        <v>67</v>
      </c>
      <c r="F280" t="s">
        <v>110</v>
      </c>
      <c r="G280">
        <v>2023</v>
      </c>
      <c r="H280" t="s">
        <v>116</v>
      </c>
      <c r="I280" t="s">
        <v>76</v>
      </c>
      <c r="J280" t="s">
        <v>112</v>
      </c>
      <c r="K280" t="s">
        <v>437</v>
      </c>
      <c r="L280" t="s">
        <v>585</v>
      </c>
      <c r="M280" t="s">
        <v>421</v>
      </c>
      <c r="N280" t="s">
        <v>529</v>
      </c>
      <c r="O280" t="s">
        <v>586</v>
      </c>
      <c r="P280" t="s">
        <v>586</v>
      </c>
      <c r="Q280" t="s">
        <v>77</v>
      </c>
      <c r="R280" t="s">
        <v>424</v>
      </c>
      <c r="S280" t="s">
        <v>77</v>
      </c>
      <c r="T280" t="s">
        <v>77</v>
      </c>
      <c r="U280" t="s">
        <v>77</v>
      </c>
      <c r="V280" t="s">
        <v>77</v>
      </c>
      <c r="W280" t="s">
        <v>77</v>
      </c>
      <c r="X280" t="s">
        <v>77</v>
      </c>
      <c r="Y280">
        <v>1</v>
      </c>
    </row>
    <row r="281" spans="1:25">
      <c r="A281" t="s">
        <v>676</v>
      </c>
      <c r="B281" t="s">
        <v>677</v>
      </c>
      <c r="C281" t="s">
        <v>110</v>
      </c>
      <c r="D281" t="s">
        <v>111</v>
      </c>
      <c r="E281" t="s">
        <v>67</v>
      </c>
      <c r="F281" t="s">
        <v>110</v>
      </c>
      <c r="G281">
        <v>2023</v>
      </c>
      <c r="H281" t="s">
        <v>76</v>
      </c>
      <c r="I281" t="s">
        <v>76</v>
      </c>
      <c r="J281" t="s">
        <v>112</v>
      </c>
      <c r="K281" t="s">
        <v>589</v>
      </c>
      <c r="L281" t="s">
        <v>585</v>
      </c>
      <c r="M281" t="s">
        <v>421</v>
      </c>
      <c r="N281" t="s">
        <v>529</v>
      </c>
      <c r="O281" t="s">
        <v>586</v>
      </c>
      <c r="P281" t="s">
        <v>586</v>
      </c>
      <c r="Q281" t="s">
        <v>77</v>
      </c>
      <c r="R281" t="s">
        <v>424</v>
      </c>
      <c r="S281" t="s">
        <v>77</v>
      </c>
      <c r="T281" t="s">
        <v>77</v>
      </c>
      <c r="U281" t="s">
        <v>77</v>
      </c>
      <c r="V281" t="s">
        <v>77</v>
      </c>
      <c r="W281" t="s">
        <v>77</v>
      </c>
      <c r="X281" t="s">
        <v>77</v>
      </c>
      <c r="Y281">
        <v>1</v>
      </c>
    </row>
    <row r="282" spans="1:25">
      <c r="A282" t="s">
        <v>676</v>
      </c>
      <c r="B282" t="s">
        <v>677</v>
      </c>
      <c r="C282" t="s">
        <v>110</v>
      </c>
      <c r="D282" t="s">
        <v>111</v>
      </c>
      <c r="E282" t="s">
        <v>67</v>
      </c>
      <c r="F282" t="s">
        <v>110</v>
      </c>
      <c r="G282">
        <v>2023</v>
      </c>
      <c r="H282" t="s">
        <v>122</v>
      </c>
      <c r="I282" t="s">
        <v>435</v>
      </c>
      <c r="J282" t="s">
        <v>77</v>
      </c>
      <c r="K282" t="s">
        <v>459</v>
      </c>
      <c r="L282" t="s">
        <v>529</v>
      </c>
      <c r="M282" t="s">
        <v>586</v>
      </c>
      <c r="N282" t="s">
        <v>586</v>
      </c>
      <c r="O282" t="s">
        <v>586</v>
      </c>
      <c r="P282" t="s">
        <v>586</v>
      </c>
      <c r="Q282" t="s">
        <v>77</v>
      </c>
      <c r="R282" t="s">
        <v>77</v>
      </c>
      <c r="S282" t="s">
        <v>77</v>
      </c>
      <c r="T282" t="s">
        <v>77</v>
      </c>
      <c r="U282" t="s">
        <v>77</v>
      </c>
      <c r="V282" t="s">
        <v>77</v>
      </c>
      <c r="W282" t="s">
        <v>77</v>
      </c>
      <c r="X282" t="s">
        <v>77</v>
      </c>
      <c r="Y282">
        <v>1</v>
      </c>
    </row>
    <row r="283" spans="1:25">
      <c r="A283" t="s">
        <v>676</v>
      </c>
      <c r="B283" t="s">
        <v>677</v>
      </c>
      <c r="C283" t="s">
        <v>110</v>
      </c>
      <c r="D283" t="s">
        <v>111</v>
      </c>
      <c r="E283" t="s">
        <v>67</v>
      </c>
      <c r="F283" t="s">
        <v>110</v>
      </c>
      <c r="G283">
        <v>2023</v>
      </c>
      <c r="H283" t="s">
        <v>112</v>
      </c>
      <c r="I283" t="s">
        <v>76</v>
      </c>
      <c r="J283" t="s">
        <v>435</v>
      </c>
      <c r="K283" t="s">
        <v>430</v>
      </c>
      <c r="L283" t="s">
        <v>585</v>
      </c>
      <c r="M283" t="s">
        <v>593</v>
      </c>
      <c r="N283" t="s">
        <v>529</v>
      </c>
      <c r="O283" t="s">
        <v>529</v>
      </c>
      <c r="P283" t="s">
        <v>529</v>
      </c>
      <c r="Q283" s="36">
        <v>960</v>
      </c>
      <c r="R283" t="s">
        <v>424</v>
      </c>
      <c r="S283" t="s">
        <v>77</v>
      </c>
      <c r="T283" t="s">
        <v>424</v>
      </c>
      <c r="U283" t="s">
        <v>77</v>
      </c>
      <c r="V283" t="s">
        <v>424</v>
      </c>
      <c r="W283" t="s">
        <v>77</v>
      </c>
      <c r="X283" t="s">
        <v>77</v>
      </c>
      <c r="Y283">
        <v>1</v>
      </c>
    </row>
    <row r="284" spans="1:25">
      <c r="A284" t="s">
        <v>679</v>
      </c>
      <c r="B284" t="s">
        <v>680</v>
      </c>
      <c r="C284" t="s">
        <v>110</v>
      </c>
      <c r="D284" t="s">
        <v>111</v>
      </c>
      <c r="E284" t="s">
        <v>67</v>
      </c>
      <c r="F284" t="s">
        <v>110</v>
      </c>
      <c r="G284">
        <v>2023</v>
      </c>
      <c r="H284" t="s">
        <v>116</v>
      </c>
      <c r="I284" t="s">
        <v>76</v>
      </c>
      <c r="J284" t="s">
        <v>112</v>
      </c>
      <c r="K284" t="s">
        <v>437</v>
      </c>
      <c r="L284" t="s">
        <v>585</v>
      </c>
      <c r="M284" t="s">
        <v>421</v>
      </c>
      <c r="N284" t="s">
        <v>529</v>
      </c>
      <c r="O284" t="s">
        <v>586</v>
      </c>
      <c r="P284" t="s">
        <v>586</v>
      </c>
      <c r="Q284" t="s">
        <v>77</v>
      </c>
      <c r="R284" t="s">
        <v>424</v>
      </c>
      <c r="S284" t="s">
        <v>77</v>
      </c>
      <c r="T284" t="s">
        <v>77</v>
      </c>
      <c r="U284" t="s">
        <v>77</v>
      </c>
      <c r="V284" t="s">
        <v>77</v>
      </c>
      <c r="W284" t="s">
        <v>77</v>
      </c>
      <c r="X284" t="s">
        <v>77</v>
      </c>
      <c r="Y284">
        <v>1</v>
      </c>
    </row>
    <row r="285" spans="1:25">
      <c r="A285" t="s">
        <v>679</v>
      </c>
      <c r="B285" t="s">
        <v>680</v>
      </c>
      <c r="C285" t="s">
        <v>110</v>
      </c>
      <c r="D285" t="s">
        <v>111</v>
      </c>
      <c r="E285" t="s">
        <v>67</v>
      </c>
      <c r="F285" t="s">
        <v>110</v>
      </c>
      <c r="G285">
        <v>2023</v>
      </c>
      <c r="H285" t="s">
        <v>126</v>
      </c>
      <c r="I285" t="s">
        <v>76</v>
      </c>
      <c r="J285" t="s">
        <v>112</v>
      </c>
      <c r="K285" t="s">
        <v>584</v>
      </c>
      <c r="L285" t="s">
        <v>585</v>
      </c>
      <c r="M285" t="s">
        <v>421</v>
      </c>
      <c r="N285" t="s">
        <v>529</v>
      </c>
      <c r="O285" t="s">
        <v>586</v>
      </c>
      <c r="P285" t="s">
        <v>586</v>
      </c>
      <c r="Q285" t="s">
        <v>77</v>
      </c>
      <c r="R285" t="s">
        <v>424</v>
      </c>
      <c r="S285" t="s">
        <v>77</v>
      </c>
      <c r="T285" t="s">
        <v>77</v>
      </c>
      <c r="U285" t="s">
        <v>77</v>
      </c>
      <c r="V285" t="s">
        <v>77</v>
      </c>
      <c r="W285" t="s">
        <v>77</v>
      </c>
      <c r="X285" t="s">
        <v>681</v>
      </c>
      <c r="Y285">
        <v>1</v>
      </c>
    </row>
    <row r="286" spans="1:25">
      <c r="A286" t="s">
        <v>679</v>
      </c>
      <c r="B286" t="s">
        <v>680</v>
      </c>
      <c r="C286" t="s">
        <v>110</v>
      </c>
      <c r="D286" t="s">
        <v>111</v>
      </c>
      <c r="E286" t="s">
        <v>67</v>
      </c>
      <c r="F286" t="s">
        <v>110</v>
      </c>
      <c r="G286">
        <v>2023</v>
      </c>
      <c r="H286" t="s">
        <v>120</v>
      </c>
      <c r="I286" t="s">
        <v>76</v>
      </c>
      <c r="J286" t="s">
        <v>112</v>
      </c>
      <c r="K286" t="s">
        <v>449</v>
      </c>
      <c r="L286" t="s">
        <v>585</v>
      </c>
      <c r="M286" t="s">
        <v>421</v>
      </c>
      <c r="N286" t="s">
        <v>529</v>
      </c>
      <c r="O286" t="s">
        <v>586</v>
      </c>
      <c r="P286" t="s">
        <v>586</v>
      </c>
      <c r="Q286" t="s">
        <v>77</v>
      </c>
      <c r="R286" t="s">
        <v>424</v>
      </c>
      <c r="S286" t="s">
        <v>77</v>
      </c>
      <c r="T286" t="s">
        <v>77</v>
      </c>
      <c r="U286" t="s">
        <v>77</v>
      </c>
      <c r="V286" t="s">
        <v>77</v>
      </c>
      <c r="W286" t="s">
        <v>77</v>
      </c>
      <c r="X286" t="s">
        <v>77</v>
      </c>
      <c r="Y286">
        <v>1</v>
      </c>
    </row>
    <row r="287" spans="1:25">
      <c r="A287" t="s">
        <v>679</v>
      </c>
      <c r="B287" t="s">
        <v>680</v>
      </c>
      <c r="C287" t="s">
        <v>110</v>
      </c>
      <c r="D287" t="s">
        <v>111</v>
      </c>
      <c r="E287" t="s">
        <v>67</v>
      </c>
      <c r="F287" t="s">
        <v>110</v>
      </c>
      <c r="G287">
        <v>2023</v>
      </c>
      <c r="H287" t="s">
        <v>128</v>
      </c>
      <c r="I287" t="s">
        <v>435</v>
      </c>
      <c r="J287" t="s">
        <v>77</v>
      </c>
      <c r="K287" t="s">
        <v>447</v>
      </c>
      <c r="L287" t="s">
        <v>529</v>
      </c>
      <c r="M287" t="s">
        <v>586</v>
      </c>
      <c r="N287" t="s">
        <v>586</v>
      </c>
      <c r="O287" t="s">
        <v>586</v>
      </c>
      <c r="P287" t="s">
        <v>586</v>
      </c>
      <c r="Q287" t="s">
        <v>77</v>
      </c>
      <c r="R287" t="s">
        <v>77</v>
      </c>
      <c r="S287" t="s">
        <v>77</v>
      </c>
      <c r="T287" t="s">
        <v>77</v>
      </c>
      <c r="U287" t="s">
        <v>77</v>
      </c>
      <c r="V287" t="s">
        <v>77</v>
      </c>
      <c r="W287" t="s">
        <v>77</v>
      </c>
      <c r="X287" t="s">
        <v>77</v>
      </c>
      <c r="Y287">
        <v>1</v>
      </c>
    </row>
    <row r="288" spans="1:25">
      <c r="A288" t="s">
        <v>679</v>
      </c>
      <c r="B288" t="s">
        <v>680</v>
      </c>
      <c r="C288" t="s">
        <v>110</v>
      </c>
      <c r="D288" t="s">
        <v>111</v>
      </c>
      <c r="E288" t="s">
        <v>67</v>
      </c>
      <c r="F288" t="s">
        <v>110</v>
      </c>
      <c r="G288">
        <v>2023</v>
      </c>
      <c r="H288" t="s">
        <v>124</v>
      </c>
      <c r="I288" t="s">
        <v>435</v>
      </c>
      <c r="J288" t="s">
        <v>77</v>
      </c>
      <c r="K288" t="s">
        <v>429</v>
      </c>
      <c r="L288" t="s">
        <v>529</v>
      </c>
      <c r="M288" t="s">
        <v>586</v>
      </c>
      <c r="N288" t="s">
        <v>586</v>
      </c>
      <c r="O288" t="s">
        <v>586</v>
      </c>
      <c r="P288" t="s">
        <v>586</v>
      </c>
      <c r="Q288" t="s">
        <v>77</v>
      </c>
      <c r="R288" t="s">
        <v>77</v>
      </c>
      <c r="S288" t="s">
        <v>77</v>
      </c>
      <c r="T288" t="s">
        <v>77</v>
      </c>
      <c r="U288" t="s">
        <v>77</v>
      </c>
      <c r="V288" t="s">
        <v>77</v>
      </c>
      <c r="W288" t="s">
        <v>77</v>
      </c>
      <c r="X288" t="s">
        <v>682</v>
      </c>
      <c r="Y288">
        <v>1</v>
      </c>
    </row>
    <row r="289" spans="1:25">
      <c r="A289" t="s">
        <v>679</v>
      </c>
      <c r="B289" t="s">
        <v>680</v>
      </c>
      <c r="C289" t="s">
        <v>110</v>
      </c>
      <c r="D289" t="s">
        <v>111</v>
      </c>
      <c r="E289" t="s">
        <v>67</v>
      </c>
      <c r="F289" t="s">
        <v>110</v>
      </c>
      <c r="G289">
        <v>2023</v>
      </c>
      <c r="H289" t="s">
        <v>76</v>
      </c>
      <c r="I289" t="s">
        <v>435</v>
      </c>
      <c r="J289" t="s">
        <v>77</v>
      </c>
      <c r="K289" t="s">
        <v>589</v>
      </c>
      <c r="L289" t="s">
        <v>529</v>
      </c>
      <c r="M289" t="s">
        <v>586</v>
      </c>
      <c r="N289" t="s">
        <v>586</v>
      </c>
      <c r="O289" t="s">
        <v>586</v>
      </c>
      <c r="P289" t="s">
        <v>586</v>
      </c>
      <c r="Q289" t="s">
        <v>77</v>
      </c>
      <c r="R289" t="s">
        <v>77</v>
      </c>
      <c r="S289" t="s">
        <v>77</v>
      </c>
      <c r="T289" t="s">
        <v>77</v>
      </c>
      <c r="U289" t="s">
        <v>77</v>
      </c>
      <c r="V289" t="s">
        <v>77</v>
      </c>
      <c r="W289" t="s">
        <v>77</v>
      </c>
      <c r="X289" t="s">
        <v>683</v>
      </c>
      <c r="Y289">
        <v>1</v>
      </c>
    </row>
    <row r="290" spans="1:25">
      <c r="A290" t="s">
        <v>679</v>
      </c>
      <c r="B290" t="s">
        <v>680</v>
      </c>
      <c r="C290" t="s">
        <v>110</v>
      </c>
      <c r="D290" t="s">
        <v>111</v>
      </c>
      <c r="E290" t="s">
        <v>67</v>
      </c>
      <c r="F290" t="s">
        <v>110</v>
      </c>
      <c r="G290">
        <v>2023</v>
      </c>
      <c r="H290" t="s">
        <v>118</v>
      </c>
      <c r="I290" t="s">
        <v>76</v>
      </c>
      <c r="J290" t="s">
        <v>112</v>
      </c>
      <c r="K290" t="s">
        <v>463</v>
      </c>
      <c r="L290" t="s">
        <v>585</v>
      </c>
      <c r="M290" t="s">
        <v>421</v>
      </c>
      <c r="N290" t="s">
        <v>529</v>
      </c>
      <c r="O290" t="s">
        <v>586</v>
      </c>
      <c r="P290" t="s">
        <v>586</v>
      </c>
      <c r="Q290" t="s">
        <v>77</v>
      </c>
      <c r="R290" t="s">
        <v>424</v>
      </c>
      <c r="S290" t="s">
        <v>77</v>
      </c>
      <c r="T290" t="s">
        <v>77</v>
      </c>
      <c r="U290" t="s">
        <v>77</v>
      </c>
      <c r="V290" t="s">
        <v>77</v>
      </c>
      <c r="W290" t="s">
        <v>77</v>
      </c>
      <c r="X290" t="s">
        <v>684</v>
      </c>
      <c r="Y290">
        <v>1</v>
      </c>
    </row>
    <row r="291" spans="1:25">
      <c r="A291" t="s">
        <v>679</v>
      </c>
      <c r="B291" t="s">
        <v>680</v>
      </c>
      <c r="C291" t="s">
        <v>110</v>
      </c>
      <c r="D291" t="s">
        <v>111</v>
      </c>
      <c r="E291" t="s">
        <v>67</v>
      </c>
      <c r="F291" t="s">
        <v>110</v>
      </c>
      <c r="G291">
        <v>2023</v>
      </c>
      <c r="H291" t="s">
        <v>435</v>
      </c>
      <c r="I291" t="s">
        <v>76</v>
      </c>
      <c r="J291" t="s">
        <v>435</v>
      </c>
      <c r="K291" t="s">
        <v>443</v>
      </c>
      <c r="L291" t="s">
        <v>585</v>
      </c>
      <c r="M291" t="s">
        <v>593</v>
      </c>
      <c r="N291" t="s">
        <v>529</v>
      </c>
      <c r="O291" t="s">
        <v>585</v>
      </c>
      <c r="P291" t="s">
        <v>529</v>
      </c>
      <c r="Q291" s="36">
        <v>900</v>
      </c>
      <c r="R291" t="s">
        <v>424</v>
      </c>
      <c r="S291" t="s">
        <v>77</v>
      </c>
      <c r="T291" t="s">
        <v>471</v>
      </c>
      <c r="U291" t="s">
        <v>685</v>
      </c>
      <c r="V291" t="s">
        <v>424</v>
      </c>
      <c r="W291" t="s">
        <v>77</v>
      </c>
      <c r="X291" t="s">
        <v>77</v>
      </c>
      <c r="Y291">
        <v>1</v>
      </c>
    </row>
    <row r="292" spans="1:25">
      <c r="A292" t="s">
        <v>679</v>
      </c>
      <c r="B292" t="s">
        <v>680</v>
      </c>
      <c r="C292" t="s">
        <v>110</v>
      </c>
      <c r="D292" t="s">
        <v>111</v>
      </c>
      <c r="E292" t="s">
        <v>67</v>
      </c>
      <c r="F292" t="s">
        <v>110</v>
      </c>
      <c r="G292">
        <v>2023</v>
      </c>
      <c r="H292" t="s">
        <v>110</v>
      </c>
      <c r="I292" t="s">
        <v>76</v>
      </c>
      <c r="J292" t="s">
        <v>435</v>
      </c>
      <c r="K292" t="s">
        <v>452</v>
      </c>
      <c r="L292" t="s">
        <v>585</v>
      </c>
      <c r="M292" t="s">
        <v>593</v>
      </c>
      <c r="N292" t="s">
        <v>529</v>
      </c>
      <c r="O292" t="s">
        <v>585</v>
      </c>
      <c r="P292" t="s">
        <v>529</v>
      </c>
      <c r="Q292" s="36">
        <v>1200</v>
      </c>
      <c r="R292" t="s">
        <v>424</v>
      </c>
      <c r="S292" t="s">
        <v>77</v>
      </c>
      <c r="T292" t="s">
        <v>471</v>
      </c>
      <c r="U292" t="s">
        <v>685</v>
      </c>
      <c r="V292" t="s">
        <v>424</v>
      </c>
      <c r="W292" t="s">
        <v>77</v>
      </c>
      <c r="X292" t="s">
        <v>77</v>
      </c>
      <c r="Y292">
        <v>1</v>
      </c>
    </row>
    <row r="293" spans="1:25">
      <c r="A293" t="s">
        <v>679</v>
      </c>
      <c r="B293" t="s">
        <v>680</v>
      </c>
      <c r="C293" t="s">
        <v>110</v>
      </c>
      <c r="D293" t="s">
        <v>111</v>
      </c>
      <c r="E293" t="s">
        <v>67</v>
      </c>
      <c r="F293" t="s">
        <v>110</v>
      </c>
      <c r="G293">
        <v>2023</v>
      </c>
      <c r="H293" t="s">
        <v>454</v>
      </c>
      <c r="I293" t="s">
        <v>76</v>
      </c>
      <c r="J293" t="s">
        <v>112</v>
      </c>
      <c r="K293" t="s">
        <v>587</v>
      </c>
      <c r="L293" t="s">
        <v>585</v>
      </c>
      <c r="M293" t="s">
        <v>421</v>
      </c>
      <c r="N293" t="s">
        <v>529</v>
      </c>
      <c r="O293" t="s">
        <v>586</v>
      </c>
      <c r="P293" t="s">
        <v>586</v>
      </c>
      <c r="Q293" t="s">
        <v>77</v>
      </c>
      <c r="R293" t="s">
        <v>424</v>
      </c>
      <c r="S293" t="s">
        <v>77</v>
      </c>
      <c r="T293" t="s">
        <v>77</v>
      </c>
      <c r="U293" t="s">
        <v>77</v>
      </c>
      <c r="V293" t="s">
        <v>77</v>
      </c>
      <c r="W293" t="s">
        <v>77</v>
      </c>
      <c r="X293" t="s">
        <v>686</v>
      </c>
      <c r="Y293">
        <v>1</v>
      </c>
    </row>
    <row r="294" spans="1:25">
      <c r="A294" t="s">
        <v>679</v>
      </c>
      <c r="B294" t="s">
        <v>680</v>
      </c>
      <c r="C294" t="s">
        <v>110</v>
      </c>
      <c r="D294" t="s">
        <v>111</v>
      </c>
      <c r="E294" t="s">
        <v>67</v>
      </c>
      <c r="F294" t="s">
        <v>110</v>
      </c>
      <c r="G294">
        <v>2023</v>
      </c>
      <c r="H294" t="s">
        <v>114</v>
      </c>
      <c r="I294" t="s">
        <v>76</v>
      </c>
      <c r="J294" t="s">
        <v>112</v>
      </c>
      <c r="K294" t="s">
        <v>457</v>
      </c>
      <c r="L294" t="s">
        <v>585</v>
      </c>
      <c r="M294" t="s">
        <v>421</v>
      </c>
      <c r="N294" t="s">
        <v>529</v>
      </c>
      <c r="O294" t="s">
        <v>586</v>
      </c>
      <c r="P294" t="s">
        <v>586</v>
      </c>
      <c r="Q294" t="s">
        <v>77</v>
      </c>
      <c r="R294" t="s">
        <v>424</v>
      </c>
      <c r="S294" t="s">
        <v>77</v>
      </c>
      <c r="T294" t="s">
        <v>77</v>
      </c>
      <c r="U294" t="s">
        <v>77</v>
      </c>
      <c r="V294" t="s">
        <v>77</v>
      </c>
      <c r="W294" t="s">
        <v>77</v>
      </c>
      <c r="X294" t="s">
        <v>77</v>
      </c>
      <c r="Y294">
        <v>1</v>
      </c>
    </row>
    <row r="295" spans="1:25">
      <c r="A295" t="s">
        <v>679</v>
      </c>
      <c r="B295" t="s">
        <v>680</v>
      </c>
      <c r="C295" t="s">
        <v>110</v>
      </c>
      <c r="D295" t="s">
        <v>111</v>
      </c>
      <c r="E295" t="s">
        <v>67</v>
      </c>
      <c r="F295" t="s">
        <v>110</v>
      </c>
      <c r="G295">
        <v>2023</v>
      </c>
      <c r="H295" t="s">
        <v>122</v>
      </c>
      <c r="I295" t="s">
        <v>435</v>
      </c>
      <c r="J295" t="s">
        <v>77</v>
      </c>
      <c r="K295" t="s">
        <v>459</v>
      </c>
      <c r="L295" t="s">
        <v>529</v>
      </c>
      <c r="M295" t="s">
        <v>586</v>
      </c>
      <c r="N295" t="s">
        <v>586</v>
      </c>
      <c r="O295" t="s">
        <v>586</v>
      </c>
      <c r="P295" t="s">
        <v>586</v>
      </c>
      <c r="Q295" t="s">
        <v>77</v>
      </c>
      <c r="R295" t="s">
        <v>77</v>
      </c>
      <c r="S295" t="s">
        <v>77</v>
      </c>
      <c r="T295" t="s">
        <v>77</v>
      </c>
      <c r="U295" t="s">
        <v>77</v>
      </c>
      <c r="V295" t="s">
        <v>77</v>
      </c>
      <c r="W295" t="s">
        <v>77</v>
      </c>
      <c r="X295" t="s">
        <v>687</v>
      </c>
      <c r="Y295">
        <v>1</v>
      </c>
    </row>
    <row r="296" spans="1:25">
      <c r="A296" t="s">
        <v>679</v>
      </c>
      <c r="B296" t="s">
        <v>680</v>
      </c>
      <c r="C296" t="s">
        <v>110</v>
      </c>
      <c r="D296" t="s">
        <v>111</v>
      </c>
      <c r="E296" t="s">
        <v>67</v>
      </c>
      <c r="F296" t="s">
        <v>110</v>
      </c>
      <c r="G296">
        <v>2023</v>
      </c>
      <c r="H296" t="s">
        <v>112</v>
      </c>
      <c r="I296" t="s">
        <v>76</v>
      </c>
      <c r="J296" t="s">
        <v>435</v>
      </c>
      <c r="K296" t="s">
        <v>430</v>
      </c>
      <c r="L296" t="s">
        <v>585</v>
      </c>
      <c r="M296" t="s">
        <v>593</v>
      </c>
      <c r="N296" t="s">
        <v>529</v>
      </c>
      <c r="O296" t="s">
        <v>585</v>
      </c>
      <c r="P296" t="s">
        <v>529</v>
      </c>
      <c r="Q296" s="36">
        <v>1200</v>
      </c>
      <c r="R296" t="s">
        <v>424</v>
      </c>
      <c r="S296" t="s">
        <v>77</v>
      </c>
      <c r="T296" t="s">
        <v>471</v>
      </c>
      <c r="U296" t="s">
        <v>685</v>
      </c>
      <c r="V296" t="s">
        <v>424</v>
      </c>
      <c r="W296" t="s">
        <v>77</v>
      </c>
      <c r="X296" t="s">
        <v>77</v>
      </c>
      <c r="Y296">
        <v>1</v>
      </c>
    </row>
    <row r="297" spans="1:25">
      <c r="A297" t="s">
        <v>688</v>
      </c>
      <c r="B297" t="s">
        <v>689</v>
      </c>
      <c r="C297" t="s">
        <v>110</v>
      </c>
      <c r="D297" t="s">
        <v>111</v>
      </c>
      <c r="E297" t="s">
        <v>67</v>
      </c>
      <c r="F297" t="s">
        <v>110</v>
      </c>
      <c r="G297">
        <v>2023</v>
      </c>
      <c r="H297" t="s">
        <v>114</v>
      </c>
      <c r="I297" t="s">
        <v>76</v>
      </c>
      <c r="J297" t="s">
        <v>112</v>
      </c>
      <c r="K297" t="s">
        <v>457</v>
      </c>
      <c r="L297" t="s">
        <v>585</v>
      </c>
      <c r="M297" t="s">
        <v>421</v>
      </c>
      <c r="N297" t="s">
        <v>529</v>
      </c>
      <c r="O297" t="s">
        <v>586</v>
      </c>
      <c r="P297" t="s">
        <v>586</v>
      </c>
      <c r="Q297" t="s">
        <v>77</v>
      </c>
      <c r="R297" t="s">
        <v>424</v>
      </c>
      <c r="S297" t="s">
        <v>77</v>
      </c>
      <c r="T297" t="s">
        <v>77</v>
      </c>
      <c r="U297" t="s">
        <v>77</v>
      </c>
      <c r="V297" t="s">
        <v>77</v>
      </c>
      <c r="W297" t="s">
        <v>77</v>
      </c>
      <c r="X297" t="s">
        <v>690</v>
      </c>
      <c r="Y297">
        <v>1</v>
      </c>
    </row>
    <row r="298" spans="1:25">
      <c r="A298" t="s">
        <v>688</v>
      </c>
      <c r="B298" t="s">
        <v>689</v>
      </c>
      <c r="C298" t="s">
        <v>110</v>
      </c>
      <c r="D298" t="s">
        <v>111</v>
      </c>
      <c r="E298" t="s">
        <v>67</v>
      </c>
      <c r="F298" t="s">
        <v>110</v>
      </c>
      <c r="G298">
        <v>2023</v>
      </c>
      <c r="H298" t="s">
        <v>122</v>
      </c>
      <c r="I298" t="s">
        <v>435</v>
      </c>
      <c r="J298" t="s">
        <v>77</v>
      </c>
      <c r="K298" t="s">
        <v>459</v>
      </c>
      <c r="L298" t="s">
        <v>529</v>
      </c>
      <c r="M298" t="s">
        <v>586</v>
      </c>
      <c r="N298" t="s">
        <v>586</v>
      </c>
      <c r="O298" t="s">
        <v>586</v>
      </c>
      <c r="P298" t="s">
        <v>586</v>
      </c>
      <c r="Q298" t="s">
        <v>77</v>
      </c>
      <c r="R298" t="s">
        <v>77</v>
      </c>
      <c r="S298" t="s">
        <v>77</v>
      </c>
      <c r="T298" t="s">
        <v>77</v>
      </c>
      <c r="U298" t="s">
        <v>77</v>
      </c>
      <c r="V298" t="s">
        <v>77</v>
      </c>
      <c r="W298" t="s">
        <v>77</v>
      </c>
      <c r="X298" t="s">
        <v>691</v>
      </c>
      <c r="Y298">
        <v>1</v>
      </c>
    </row>
    <row r="299" spans="1:25">
      <c r="A299" t="s">
        <v>688</v>
      </c>
      <c r="B299" t="s">
        <v>689</v>
      </c>
      <c r="C299" t="s">
        <v>110</v>
      </c>
      <c r="D299" t="s">
        <v>111</v>
      </c>
      <c r="E299" t="s">
        <v>67</v>
      </c>
      <c r="F299" t="s">
        <v>110</v>
      </c>
      <c r="G299">
        <v>2023</v>
      </c>
      <c r="H299" t="s">
        <v>124</v>
      </c>
      <c r="I299" t="s">
        <v>435</v>
      </c>
      <c r="J299" t="s">
        <v>77</v>
      </c>
      <c r="K299" t="s">
        <v>429</v>
      </c>
      <c r="L299" t="s">
        <v>529</v>
      </c>
      <c r="M299" t="s">
        <v>586</v>
      </c>
      <c r="N299" t="s">
        <v>586</v>
      </c>
      <c r="O299" t="s">
        <v>586</v>
      </c>
      <c r="P299" t="s">
        <v>586</v>
      </c>
      <c r="Q299" t="s">
        <v>77</v>
      </c>
      <c r="R299" t="s">
        <v>77</v>
      </c>
      <c r="S299" t="s">
        <v>77</v>
      </c>
      <c r="T299" t="s">
        <v>77</v>
      </c>
      <c r="U299" t="s">
        <v>77</v>
      </c>
      <c r="V299" t="s">
        <v>77</v>
      </c>
      <c r="W299" t="s">
        <v>77</v>
      </c>
      <c r="X299" t="s">
        <v>691</v>
      </c>
      <c r="Y299">
        <v>1</v>
      </c>
    </row>
    <row r="300" spans="1:25">
      <c r="A300" t="s">
        <v>688</v>
      </c>
      <c r="B300" t="s">
        <v>689</v>
      </c>
      <c r="C300" t="s">
        <v>110</v>
      </c>
      <c r="D300" t="s">
        <v>111</v>
      </c>
      <c r="E300" t="s">
        <v>67</v>
      </c>
      <c r="F300" t="s">
        <v>110</v>
      </c>
      <c r="G300">
        <v>2023</v>
      </c>
      <c r="H300" t="s">
        <v>118</v>
      </c>
      <c r="I300" t="s">
        <v>435</v>
      </c>
      <c r="J300" t="s">
        <v>77</v>
      </c>
      <c r="K300" t="s">
        <v>463</v>
      </c>
      <c r="L300" t="s">
        <v>529</v>
      </c>
      <c r="M300" t="s">
        <v>586</v>
      </c>
      <c r="N300" t="s">
        <v>586</v>
      </c>
      <c r="O300" t="s">
        <v>586</v>
      </c>
      <c r="P300" t="s">
        <v>586</v>
      </c>
      <c r="Q300" t="s">
        <v>77</v>
      </c>
      <c r="R300" t="s">
        <v>77</v>
      </c>
      <c r="S300" t="s">
        <v>77</v>
      </c>
      <c r="T300" t="s">
        <v>77</v>
      </c>
      <c r="U300" t="s">
        <v>77</v>
      </c>
      <c r="V300" t="s">
        <v>77</v>
      </c>
      <c r="W300" t="s">
        <v>77</v>
      </c>
      <c r="X300" t="s">
        <v>692</v>
      </c>
      <c r="Y300">
        <v>1</v>
      </c>
    </row>
    <row r="301" spans="1:25">
      <c r="A301" t="s">
        <v>688</v>
      </c>
      <c r="B301" t="s">
        <v>689</v>
      </c>
      <c r="C301" t="s">
        <v>110</v>
      </c>
      <c r="D301" t="s">
        <v>111</v>
      </c>
      <c r="E301" t="s">
        <v>67</v>
      </c>
      <c r="F301" t="s">
        <v>110</v>
      </c>
      <c r="G301">
        <v>2023</v>
      </c>
      <c r="H301" t="s">
        <v>76</v>
      </c>
      <c r="I301" t="s">
        <v>76</v>
      </c>
      <c r="J301" t="s">
        <v>112</v>
      </c>
      <c r="K301" t="s">
        <v>589</v>
      </c>
      <c r="L301" t="s">
        <v>585</v>
      </c>
      <c r="M301" t="s">
        <v>421</v>
      </c>
      <c r="N301" t="s">
        <v>529</v>
      </c>
      <c r="O301" t="s">
        <v>586</v>
      </c>
      <c r="P301" t="s">
        <v>586</v>
      </c>
      <c r="Q301" t="s">
        <v>77</v>
      </c>
      <c r="R301" t="s">
        <v>424</v>
      </c>
      <c r="S301" t="s">
        <v>77</v>
      </c>
      <c r="T301" t="s">
        <v>77</v>
      </c>
      <c r="U301" t="s">
        <v>77</v>
      </c>
      <c r="V301" t="s">
        <v>77</v>
      </c>
      <c r="W301" t="s">
        <v>77</v>
      </c>
      <c r="X301" t="s">
        <v>690</v>
      </c>
      <c r="Y301">
        <v>1</v>
      </c>
    </row>
    <row r="302" spans="1:25">
      <c r="A302" t="s">
        <v>688</v>
      </c>
      <c r="B302" t="s">
        <v>689</v>
      </c>
      <c r="C302" t="s">
        <v>110</v>
      </c>
      <c r="D302" t="s">
        <v>111</v>
      </c>
      <c r="E302" t="s">
        <v>67</v>
      </c>
      <c r="F302" t="s">
        <v>110</v>
      </c>
      <c r="G302">
        <v>2023</v>
      </c>
      <c r="H302" t="s">
        <v>116</v>
      </c>
      <c r="I302" t="s">
        <v>76</v>
      </c>
      <c r="J302" t="s">
        <v>112</v>
      </c>
      <c r="K302" t="s">
        <v>437</v>
      </c>
      <c r="L302" t="s">
        <v>585</v>
      </c>
      <c r="M302" t="s">
        <v>421</v>
      </c>
      <c r="N302" t="s">
        <v>529</v>
      </c>
      <c r="O302" t="s">
        <v>586</v>
      </c>
      <c r="P302" t="s">
        <v>586</v>
      </c>
      <c r="Q302" t="s">
        <v>77</v>
      </c>
      <c r="R302" t="s">
        <v>424</v>
      </c>
      <c r="S302" t="s">
        <v>77</v>
      </c>
      <c r="T302" t="s">
        <v>77</v>
      </c>
      <c r="U302" t="s">
        <v>77</v>
      </c>
      <c r="V302" t="s">
        <v>77</v>
      </c>
      <c r="W302" t="s">
        <v>77</v>
      </c>
      <c r="X302" t="s">
        <v>690</v>
      </c>
      <c r="Y302">
        <v>1</v>
      </c>
    </row>
    <row r="303" spans="1:25">
      <c r="A303" t="s">
        <v>688</v>
      </c>
      <c r="B303" t="s">
        <v>689</v>
      </c>
      <c r="C303" t="s">
        <v>110</v>
      </c>
      <c r="D303" t="s">
        <v>111</v>
      </c>
      <c r="E303" t="s">
        <v>67</v>
      </c>
      <c r="F303" t="s">
        <v>110</v>
      </c>
      <c r="G303">
        <v>2023</v>
      </c>
      <c r="H303" t="s">
        <v>128</v>
      </c>
      <c r="I303" t="s">
        <v>435</v>
      </c>
      <c r="J303" t="s">
        <v>77</v>
      </c>
      <c r="K303" t="s">
        <v>447</v>
      </c>
      <c r="L303" t="s">
        <v>529</v>
      </c>
      <c r="M303" t="s">
        <v>586</v>
      </c>
      <c r="N303" t="s">
        <v>586</v>
      </c>
      <c r="O303" t="s">
        <v>586</v>
      </c>
      <c r="P303" t="s">
        <v>586</v>
      </c>
      <c r="Q303" t="s">
        <v>77</v>
      </c>
      <c r="R303" t="s">
        <v>77</v>
      </c>
      <c r="S303" t="s">
        <v>77</v>
      </c>
      <c r="T303" t="s">
        <v>77</v>
      </c>
      <c r="U303" t="s">
        <v>77</v>
      </c>
      <c r="V303" t="s">
        <v>77</v>
      </c>
      <c r="W303" t="s">
        <v>77</v>
      </c>
      <c r="X303" t="s">
        <v>691</v>
      </c>
      <c r="Y303">
        <v>1</v>
      </c>
    </row>
    <row r="304" spans="1:25">
      <c r="A304" t="s">
        <v>688</v>
      </c>
      <c r="B304" t="s">
        <v>689</v>
      </c>
      <c r="C304" t="s">
        <v>110</v>
      </c>
      <c r="D304" t="s">
        <v>111</v>
      </c>
      <c r="E304" t="s">
        <v>67</v>
      </c>
      <c r="F304" t="s">
        <v>110</v>
      </c>
      <c r="G304">
        <v>2023</v>
      </c>
      <c r="H304" t="s">
        <v>435</v>
      </c>
      <c r="I304" t="s">
        <v>76</v>
      </c>
      <c r="J304" t="s">
        <v>112</v>
      </c>
      <c r="K304" t="s">
        <v>443</v>
      </c>
      <c r="L304" t="s">
        <v>585</v>
      </c>
      <c r="M304" t="s">
        <v>421</v>
      </c>
      <c r="N304" t="s">
        <v>529</v>
      </c>
      <c r="O304" t="s">
        <v>586</v>
      </c>
      <c r="P304" t="s">
        <v>586</v>
      </c>
      <c r="Q304" t="s">
        <v>77</v>
      </c>
      <c r="R304" t="s">
        <v>424</v>
      </c>
      <c r="S304" t="s">
        <v>77</v>
      </c>
      <c r="T304" t="s">
        <v>77</v>
      </c>
      <c r="U304" t="s">
        <v>77</v>
      </c>
      <c r="V304" t="s">
        <v>77</v>
      </c>
      <c r="W304" t="s">
        <v>77</v>
      </c>
      <c r="X304" t="s">
        <v>690</v>
      </c>
      <c r="Y304">
        <v>1</v>
      </c>
    </row>
    <row r="305" spans="1:25">
      <c r="A305" t="s">
        <v>688</v>
      </c>
      <c r="B305" t="s">
        <v>689</v>
      </c>
      <c r="C305" t="s">
        <v>110</v>
      </c>
      <c r="D305" t="s">
        <v>111</v>
      </c>
      <c r="E305" t="s">
        <v>67</v>
      </c>
      <c r="F305" t="s">
        <v>110</v>
      </c>
      <c r="G305">
        <v>2023</v>
      </c>
      <c r="H305" t="s">
        <v>126</v>
      </c>
      <c r="I305" t="s">
        <v>435</v>
      </c>
      <c r="J305" t="s">
        <v>77</v>
      </c>
      <c r="K305" t="s">
        <v>584</v>
      </c>
      <c r="L305" t="s">
        <v>529</v>
      </c>
      <c r="M305" t="s">
        <v>586</v>
      </c>
      <c r="N305" t="s">
        <v>586</v>
      </c>
      <c r="O305" t="s">
        <v>586</v>
      </c>
      <c r="P305" t="s">
        <v>586</v>
      </c>
      <c r="Q305" t="s">
        <v>77</v>
      </c>
      <c r="R305" t="s">
        <v>77</v>
      </c>
      <c r="S305" t="s">
        <v>77</v>
      </c>
      <c r="T305" t="s">
        <v>77</v>
      </c>
      <c r="U305" t="s">
        <v>77</v>
      </c>
      <c r="V305" t="s">
        <v>77</v>
      </c>
      <c r="W305" t="s">
        <v>77</v>
      </c>
      <c r="X305" t="s">
        <v>691</v>
      </c>
      <c r="Y305">
        <v>1</v>
      </c>
    </row>
    <row r="306" spans="1:25">
      <c r="A306" t="s">
        <v>688</v>
      </c>
      <c r="B306" t="s">
        <v>689</v>
      </c>
      <c r="C306" t="s">
        <v>110</v>
      </c>
      <c r="D306" t="s">
        <v>111</v>
      </c>
      <c r="E306" t="s">
        <v>67</v>
      </c>
      <c r="F306" t="s">
        <v>110</v>
      </c>
      <c r="G306">
        <v>2023</v>
      </c>
      <c r="H306" t="s">
        <v>110</v>
      </c>
      <c r="I306" t="s">
        <v>76</v>
      </c>
      <c r="J306" t="s">
        <v>112</v>
      </c>
      <c r="K306" t="s">
        <v>452</v>
      </c>
      <c r="L306" t="s">
        <v>585</v>
      </c>
      <c r="M306" t="s">
        <v>421</v>
      </c>
      <c r="N306" t="s">
        <v>529</v>
      </c>
      <c r="O306" t="s">
        <v>586</v>
      </c>
      <c r="P306" t="s">
        <v>586</v>
      </c>
      <c r="Q306" t="s">
        <v>77</v>
      </c>
      <c r="R306" t="s">
        <v>424</v>
      </c>
      <c r="S306" t="s">
        <v>77</v>
      </c>
      <c r="T306" t="s">
        <v>77</v>
      </c>
      <c r="U306" t="s">
        <v>77</v>
      </c>
      <c r="V306" t="s">
        <v>77</v>
      </c>
      <c r="W306" t="s">
        <v>77</v>
      </c>
      <c r="X306" t="s">
        <v>690</v>
      </c>
      <c r="Y306">
        <v>1</v>
      </c>
    </row>
    <row r="307" spans="1:25">
      <c r="A307" t="s">
        <v>688</v>
      </c>
      <c r="B307" t="s">
        <v>689</v>
      </c>
      <c r="C307" t="s">
        <v>110</v>
      </c>
      <c r="D307" t="s">
        <v>111</v>
      </c>
      <c r="E307" t="s">
        <v>67</v>
      </c>
      <c r="F307" t="s">
        <v>110</v>
      </c>
      <c r="G307">
        <v>2023</v>
      </c>
      <c r="H307" t="s">
        <v>454</v>
      </c>
      <c r="I307" t="s">
        <v>435</v>
      </c>
      <c r="J307" t="s">
        <v>77</v>
      </c>
      <c r="K307" t="s">
        <v>587</v>
      </c>
      <c r="L307" t="s">
        <v>529</v>
      </c>
      <c r="M307" t="s">
        <v>586</v>
      </c>
      <c r="N307" t="s">
        <v>586</v>
      </c>
      <c r="O307" t="s">
        <v>586</v>
      </c>
      <c r="P307" t="s">
        <v>586</v>
      </c>
      <c r="Q307" t="s">
        <v>77</v>
      </c>
      <c r="R307" t="s">
        <v>77</v>
      </c>
      <c r="S307" t="s">
        <v>77</v>
      </c>
      <c r="T307" t="s">
        <v>77</v>
      </c>
      <c r="U307" t="s">
        <v>77</v>
      </c>
      <c r="V307" t="s">
        <v>77</v>
      </c>
      <c r="W307" t="s">
        <v>77</v>
      </c>
      <c r="X307" t="s">
        <v>691</v>
      </c>
      <c r="Y307">
        <v>1</v>
      </c>
    </row>
    <row r="308" spans="1:25">
      <c r="A308" t="s">
        <v>688</v>
      </c>
      <c r="B308" t="s">
        <v>689</v>
      </c>
      <c r="C308" t="s">
        <v>110</v>
      </c>
      <c r="D308" t="s">
        <v>111</v>
      </c>
      <c r="E308" t="s">
        <v>67</v>
      </c>
      <c r="F308" t="s">
        <v>110</v>
      </c>
      <c r="G308">
        <v>2023</v>
      </c>
      <c r="H308" t="s">
        <v>112</v>
      </c>
      <c r="I308" t="s">
        <v>76</v>
      </c>
      <c r="J308" t="s">
        <v>112</v>
      </c>
      <c r="K308" t="s">
        <v>430</v>
      </c>
      <c r="L308" t="s">
        <v>585</v>
      </c>
      <c r="M308" t="s">
        <v>421</v>
      </c>
      <c r="N308" t="s">
        <v>529</v>
      </c>
      <c r="O308" t="s">
        <v>586</v>
      </c>
      <c r="P308" t="s">
        <v>586</v>
      </c>
      <c r="Q308" t="s">
        <v>77</v>
      </c>
      <c r="R308" t="s">
        <v>424</v>
      </c>
      <c r="S308" t="s">
        <v>77</v>
      </c>
      <c r="T308" t="s">
        <v>77</v>
      </c>
      <c r="U308" t="s">
        <v>77</v>
      </c>
      <c r="V308" t="s">
        <v>77</v>
      </c>
      <c r="W308" t="s">
        <v>77</v>
      </c>
      <c r="X308" t="s">
        <v>690</v>
      </c>
      <c r="Y308">
        <v>1</v>
      </c>
    </row>
    <row r="309" spans="1:25">
      <c r="A309" t="s">
        <v>688</v>
      </c>
      <c r="B309" t="s">
        <v>689</v>
      </c>
      <c r="C309" t="s">
        <v>110</v>
      </c>
      <c r="D309" t="s">
        <v>111</v>
      </c>
      <c r="E309" t="s">
        <v>67</v>
      </c>
      <c r="F309" t="s">
        <v>110</v>
      </c>
      <c r="G309">
        <v>2023</v>
      </c>
      <c r="H309" t="s">
        <v>120</v>
      </c>
      <c r="I309" t="s">
        <v>76</v>
      </c>
      <c r="J309" t="s">
        <v>112</v>
      </c>
      <c r="K309" t="s">
        <v>449</v>
      </c>
      <c r="L309" t="s">
        <v>585</v>
      </c>
      <c r="M309" t="s">
        <v>421</v>
      </c>
      <c r="N309" t="s">
        <v>529</v>
      </c>
      <c r="O309" t="s">
        <v>586</v>
      </c>
      <c r="P309" t="s">
        <v>586</v>
      </c>
      <c r="Q309" t="s">
        <v>77</v>
      </c>
      <c r="R309" t="s">
        <v>424</v>
      </c>
      <c r="S309" t="s">
        <v>77</v>
      </c>
      <c r="T309" t="s">
        <v>77</v>
      </c>
      <c r="U309" t="s">
        <v>77</v>
      </c>
      <c r="V309" t="s">
        <v>77</v>
      </c>
      <c r="W309" t="s">
        <v>77</v>
      </c>
      <c r="X309" t="s">
        <v>690</v>
      </c>
      <c r="Y309">
        <v>1</v>
      </c>
    </row>
    <row r="310" spans="1:25">
      <c r="A310" t="s">
        <v>693</v>
      </c>
      <c r="B310" t="s">
        <v>694</v>
      </c>
      <c r="C310" t="s">
        <v>110</v>
      </c>
      <c r="D310" t="s">
        <v>111</v>
      </c>
      <c r="E310" t="s">
        <v>67</v>
      </c>
      <c r="F310" t="s">
        <v>110</v>
      </c>
      <c r="G310">
        <v>2023</v>
      </c>
      <c r="H310" t="s">
        <v>76</v>
      </c>
      <c r="I310" t="s">
        <v>76</v>
      </c>
      <c r="J310" t="s">
        <v>76</v>
      </c>
      <c r="K310" t="s">
        <v>589</v>
      </c>
      <c r="L310" t="s">
        <v>585</v>
      </c>
      <c r="M310" t="s">
        <v>588</v>
      </c>
      <c r="N310" t="s">
        <v>529</v>
      </c>
      <c r="O310" t="s">
        <v>529</v>
      </c>
      <c r="P310" t="s">
        <v>529</v>
      </c>
      <c r="Q310" s="36">
        <v>215</v>
      </c>
      <c r="R310" t="s">
        <v>424</v>
      </c>
      <c r="S310" t="s">
        <v>77</v>
      </c>
      <c r="T310" t="s">
        <v>424</v>
      </c>
      <c r="U310" t="s">
        <v>77</v>
      </c>
      <c r="V310" t="s">
        <v>424</v>
      </c>
      <c r="W310" t="s">
        <v>77</v>
      </c>
      <c r="X310" t="s">
        <v>695</v>
      </c>
      <c r="Y310">
        <v>1</v>
      </c>
    </row>
    <row r="311" spans="1:25">
      <c r="A311" t="s">
        <v>693</v>
      </c>
      <c r="B311" t="s">
        <v>694</v>
      </c>
      <c r="C311" t="s">
        <v>110</v>
      </c>
      <c r="D311" t="s">
        <v>111</v>
      </c>
      <c r="E311" t="s">
        <v>67</v>
      </c>
      <c r="F311" t="s">
        <v>110</v>
      </c>
      <c r="G311">
        <v>2023</v>
      </c>
      <c r="H311" t="s">
        <v>120</v>
      </c>
      <c r="I311" t="s">
        <v>76</v>
      </c>
      <c r="J311" t="s">
        <v>112</v>
      </c>
      <c r="K311" t="s">
        <v>449</v>
      </c>
      <c r="L311" t="s">
        <v>585</v>
      </c>
      <c r="M311" t="s">
        <v>421</v>
      </c>
      <c r="N311" t="s">
        <v>529</v>
      </c>
      <c r="O311" t="s">
        <v>586</v>
      </c>
      <c r="P311" t="s">
        <v>586</v>
      </c>
      <c r="Q311" t="s">
        <v>77</v>
      </c>
      <c r="R311" t="s">
        <v>424</v>
      </c>
      <c r="S311" t="s">
        <v>77</v>
      </c>
      <c r="T311" t="s">
        <v>77</v>
      </c>
      <c r="U311" t="s">
        <v>77</v>
      </c>
      <c r="V311" t="s">
        <v>77</v>
      </c>
      <c r="W311" t="s">
        <v>77</v>
      </c>
      <c r="X311" t="s">
        <v>77</v>
      </c>
      <c r="Y311">
        <v>1</v>
      </c>
    </row>
    <row r="312" spans="1:25">
      <c r="A312" t="s">
        <v>693</v>
      </c>
      <c r="B312" t="s">
        <v>694</v>
      </c>
      <c r="C312" t="s">
        <v>110</v>
      </c>
      <c r="D312" t="s">
        <v>111</v>
      </c>
      <c r="E312" t="s">
        <v>67</v>
      </c>
      <c r="F312" t="s">
        <v>110</v>
      </c>
      <c r="G312">
        <v>2023</v>
      </c>
      <c r="H312" t="s">
        <v>124</v>
      </c>
      <c r="I312" t="s">
        <v>435</v>
      </c>
      <c r="J312" t="s">
        <v>77</v>
      </c>
      <c r="K312" t="s">
        <v>429</v>
      </c>
      <c r="L312" t="s">
        <v>529</v>
      </c>
      <c r="M312" t="s">
        <v>586</v>
      </c>
      <c r="N312" t="s">
        <v>586</v>
      </c>
      <c r="O312" t="s">
        <v>586</v>
      </c>
      <c r="P312" t="s">
        <v>586</v>
      </c>
      <c r="Q312" t="s">
        <v>77</v>
      </c>
      <c r="R312" t="s">
        <v>77</v>
      </c>
      <c r="S312" t="s">
        <v>77</v>
      </c>
      <c r="T312" t="s">
        <v>77</v>
      </c>
      <c r="U312" t="s">
        <v>77</v>
      </c>
      <c r="V312" t="s">
        <v>77</v>
      </c>
      <c r="W312" t="s">
        <v>77</v>
      </c>
      <c r="X312" t="s">
        <v>77</v>
      </c>
      <c r="Y312">
        <v>1</v>
      </c>
    </row>
    <row r="313" spans="1:25">
      <c r="A313" t="s">
        <v>693</v>
      </c>
      <c r="B313" t="s">
        <v>694</v>
      </c>
      <c r="C313" t="s">
        <v>110</v>
      </c>
      <c r="D313" t="s">
        <v>111</v>
      </c>
      <c r="E313" t="s">
        <v>67</v>
      </c>
      <c r="F313" t="s">
        <v>110</v>
      </c>
      <c r="G313">
        <v>2023</v>
      </c>
      <c r="H313" t="s">
        <v>122</v>
      </c>
      <c r="I313" t="s">
        <v>435</v>
      </c>
      <c r="J313" t="s">
        <v>77</v>
      </c>
      <c r="K313" t="s">
        <v>459</v>
      </c>
      <c r="L313" t="s">
        <v>529</v>
      </c>
      <c r="M313" t="s">
        <v>586</v>
      </c>
      <c r="N313" t="s">
        <v>586</v>
      </c>
      <c r="O313" t="s">
        <v>586</v>
      </c>
      <c r="P313" t="s">
        <v>586</v>
      </c>
      <c r="Q313" t="s">
        <v>77</v>
      </c>
      <c r="R313" t="s">
        <v>77</v>
      </c>
      <c r="S313" t="s">
        <v>77</v>
      </c>
      <c r="T313" t="s">
        <v>77</v>
      </c>
      <c r="U313" t="s">
        <v>77</v>
      </c>
      <c r="V313" t="s">
        <v>77</v>
      </c>
      <c r="W313" t="s">
        <v>77</v>
      </c>
      <c r="X313" t="s">
        <v>77</v>
      </c>
      <c r="Y313">
        <v>1</v>
      </c>
    </row>
    <row r="314" spans="1:25">
      <c r="A314" t="s">
        <v>693</v>
      </c>
      <c r="B314" t="s">
        <v>694</v>
      </c>
      <c r="C314" t="s">
        <v>110</v>
      </c>
      <c r="D314" t="s">
        <v>111</v>
      </c>
      <c r="E314" t="s">
        <v>67</v>
      </c>
      <c r="F314" t="s">
        <v>110</v>
      </c>
      <c r="G314">
        <v>2023</v>
      </c>
      <c r="H314" t="s">
        <v>126</v>
      </c>
      <c r="I314" t="s">
        <v>76</v>
      </c>
      <c r="J314" t="s">
        <v>112</v>
      </c>
      <c r="K314" t="s">
        <v>584</v>
      </c>
      <c r="L314" t="s">
        <v>585</v>
      </c>
      <c r="M314" t="s">
        <v>421</v>
      </c>
      <c r="N314" t="s">
        <v>529</v>
      </c>
      <c r="O314" t="s">
        <v>586</v>
      </c>
      <c r="P314" t="s">
        <v>586</v>
      </c>
      <c r="Q314" t="s">
        <v>77</v>
      </c>
      <c r="R314" t="s">
        <v>424</v>
      </c>
      <c r="S314" t="s">
        <v>77</v>
      </c>
      <c r="T314" t="s">
        <v>77</v>
      </c>
      <c r="U314" t="s">
        <v>77</v>
      </c>
      <c r="V314" t="s">
        <v>77</v>
      </c>
      <c r="W314" t="s">
        <v>77</v>
      </c>
      <c r="X314" t="s">
        <v>696</v>
      </c>
      <c r="Y314">
        <v>1</v>
      </c>
    </row>
    <row r="315" spans="1:25">
      <c r="A315" t="s">
        <v>693</v>
      </c>
      <c r="B315" t="s">
        <v>694</v>
      </c>
      <c r="C315" t="s">
        <v>110</v>
      </c>
      <c r="D315" t="s">
        <v>111</v>
      </c>
      <c r="E315" t="s">
        <v>67</v>
      </c>
      <c r="F315" t="s">
        <v>110</v>
      </c>
      <c r="G315">
        <v>2023</v>
      </c>
      <c r="H315" t="s">
        <v>435</v>
      </c>
      <c r="I315" t="s">
        <v>76</v>
      </c>
      <c r="J315" t="s">
        <v>76</v>
      </c>
      <c r="K315" t="s">
        <v>443</v>
      </c>
      <c r="L315" t="s">
        <v>585</v>
      </c>
      <c r="M315" t="s">
        <v>588</v>
      </c>
      <c r="N315" t="s">
        <v>529</v>
      </c>
      <c r="O315" t="s">
        <v>529</v>
      </c>
      <c r="P315" t="s">
        <v>529</v>
      </c>
      <c r="Q315" s="36">
        <v>435</v>
      </c>
      <c r="R315" t="s">
        <v>424</v>
      </c>
      <c r="S315" t="s">
        <v>77</v>
      </c>
      <c r="T315" t="s">
        <v>424</v>
      </c>
      <c r="U315" t="s">
        <v>77</v>
      </c>
      <c r="V315" t="s">
        <v>424</v>
      </c>
      <c r="W315" t="s">
        <v>77</v>
      </c>
      <c r="X315" t="s">
        <v>697</v>
      </c>
      <c r="Y315">
        <v>1</v>
      </c>
    </row>
    <row r="316" spans="1:25">
      <c r="A316" t="s">
        <v>693</v>
      </c>
      <c r="B316" t="s">
        <v>694</v>
      </c>
      <c r="C316" t="s">
        <v>110</v>
      </c>
      <c r="D316" t="s">
        <v>111</v>
      </c>
      <c r="E316" t="s">
        <v>67</v>
      </c>
      <c r="F316" t="s">
        <v>110</v>
      </c>
      <c r="G316">
        <v>2023</v>
      </c>
      <c r="H316" t="s">
        <v>116</v>
      </c>
      <c r="I316" t="s">
        <v>76</v>
      </c>
      <c r="J316" t="s">
        <v>112</v>
      </c>
      <c r="K316" t="s">
        <v>437</v>
      </c>
      <c r="L316" t="s">
        <v>585</v>
      </c>
      <c r="M316" t="s">
        <v>421</v>
      </c>
      <c r="N316" t="s">
        <v>529</v>
      </c>
      <c r="O316" t="s">
        <v>586</v>
      </c>
      <c r="P316" t="s">
        <v>586</v>
      </c>
      <c r="Q316" t="s">
        <v>77</v>
      </c>
      <c r="R316" t="s">
        <v>424</v>
      </c>
      <c r="S316" t="s">
        <v>77</v>
      </c>
      <c r="T316" t="s">
        <v>77</v>
      </c>
      <c r="U316" t="s">
        <v>77</v>
      </c>
      <c r="V316" t="s">
        <v>77</v>
      </c>
      <c r="W316" t="s">
        <v>77</v>
      </c>
      <c r="X316" t="s">
        <v>77</v>
      </c>
      <c r="Y316">
        <v>1</v>
      </c>
    </row>
    <row r="317" spans="1:25">
      <c r="A317" t="s">
        <v>693</v>
      </c>
      <c r="B317" t="s">
        <v>694</v>
      </c>
      <c r="C317" t="s">
        <v>110</v>
      </c>
      <c r="D317" t="s">
        <v>111</v>
      </c>
      <c r="E317" t="s">
        <v>67</v>
      </c>
      <c r="F317" t="s">
        <v>110</v>
      </c>
      <c r="G317">
        <v>2023</v>
      </c>
      <c r="H317" t="s">
        <v>112</v>
      </c>
      <c r="I317" t="s">
        <v>76</v>
      </c>
      <c r="J317" t="s">
        <v>435</v>
      </c>
      <c r="K317" t="s">
        <v>430</v>
      </c>
      <c r="L317" t="s">
        <v>585</v>
      </c>
      <c r="M317" t="s">
        <v>593</v>
      </c>
      <c r="N317" t="s">
        <v>529</v>
      </c>
      <c r="O317" t="s">
        <v>529</v>
      </c>
      <c r="P317" t="s">
        <v>529</v>
      </c>
      <c r="Q317" s="36">
        <v>1560</v>
      </c>
      <c r="R317" t="s">
        <v>424</v>
      </c>
      <c r="S317" t="s">
        <v>77</v>
      </c>
      <c r="T317" t="s">
        <v>424</v>
      </c>
      <c r="U317" t="s">
        <v>77</v>
      </c>
      <c r="V317" t="s">
        <v>424</v>
      </c>
      <c r="W317" t="s">
        <v>77</v>
      </c>
      <c r="X317" t="s">
        <v>698</v>
      </c>
      <c r="Y317">
        <v>1</v>
      </c>
    </row>
    <row r="318" spans="1:25">
      <c r="A318" t="s">
        <v>693</v>
      </c>
      <c r="B318" t="s">
        <v>694</v>
      </c>
      <c r="C318" t="s">
        <v>110</v>
      </c>
      <c r="D318" t="s">
        <v>111</v>
      </c>
      <c r="E318" t="s">
        <v>67</v>
      </c>
      <c r="F318" t="s">
        <v>110</v>
      </c>
      <c r="G318">
        <v>2023</v>
      </c>
      <c r="H318" t="s">
        <v>114</v>
      </c>
      <c r="I318" t="s">
        <v>76</v>
      </c>
      <c r="J318" t="s">
        <v>112</v>
      </c>
      <c r="K318" t="s">
        <v>457</v>
      </c>
      <c r="L318" t="s">
        <v>585</v>
      </c>
      <c r="M318" t="s">
        <v>421</v>
      </c>
      <c r="N318" t="s">
        <v>529</v>
      </c>
      <c r="O318" t="s">
        <v>586</v>
      </c>
      <c r="P318" t="s">
        <v>586</v>
      </c>
      <c r="Q318" t="s">
        <v>77</v>
      </c>
      <c r="R318" t="s">
        <v>424</v>
      </c>
      <c r="S318" t="s">
        <v>77</v>
      </c>
      <c r="T318" t="s">
        <v>77</v>
      </c>
      <c r="U318" t="s">
        <v>77</v>
      </c>
      <c r="V318" t="s">
        <v>77</v>
      </c>
      <c r="W318" t="s">
        <v>77</v>
      </c>
      <c r="X318" t="s">
        <v>77</v>
      </c>
      <c r="Y318">
        <v>1</v>
      </c>
    </row>
    <row r="319" spans="1:25">
      <c r="A319" t="s">
        <v>693</v>
      </c>
      <c r="B319" t="s">
        <v>694</v>
      </c>
      <c r="C319" t="s">
        <v>110</v>
      </c>
      <c r="D319" t="s">
        <v>111</v>
      </c>
      <c r="E319" t="s">
        <v>67</v>
      </c>
      <c r="F319" t="s">
        <v>110</v>
      </c>
      <c r="G319">
        <v>2023</v>
      </c>
      <c r="H319" t="s">
        <v>110</v>
      </c>
      <c r="I319" t="s">
        <v>76</v>
      </c>
      <c r="J319" t="s">
        <v>435</v>
      </c>
      <c r="K319" t="s">
        <v>452</v>
      </c>
      <c r="L319" t="s">
        <v>585</v>
      </c>
      <c r="M319" t="s">
        <v>593</v>
      </c>
      <c r="N319" t="s">
        <v>529</v>
      </c>
      <c r="O319" t="s">
        <v>529</v>
      </c>
      <c r="P319" t="s">
        <v>529</v>
      </c>
      <c r="Q319" s="36">
        <v>1560</v>
      </c>
      <c r="R319" t="s">
        <v>424</v>
      </c>
      <c r="S319" t="s">
        <v>77</v>
      </c>
      <c r="T319" t="s">
        <v>424</v>
      </c>
      <c r="U319" t="s">
        <v>77</v>
      </c>
      <c r="V319" t="s">
        <v>424</v>
      </c>
      <c r="W319" t="s">
        <v>77</v>
      </c>
      <c r="X319" t="s">
        <v>698</v>
      </c>
      <c r="Y319">
        <v>1</v>
      </c>
    </row>
    <row r="320" spans="1:25">
      <c r="A320" t="s">
        <v>693</v>
      </c>
      <c r="B320" t="s">
        <v>694</v>
      </c>
      <c r="C320" t="s">
        <v>110</v>
      </c>
      <c r="D320" t="s">
        <v>111</v>
      </c>
      <c r="E320" t="s">
        <v>67</v>
      </c>
      <c r="F320" t="s">
        <v>110</v>
      </c>
      <c r="G320">
        <v>2023</v>
      </c>
      <c r="H320" t="s">
        <v>118</v>
      </c>
      <c r="I320" t="s">
        <v>435</v>
      </c>
      <c r="J320" t="s">
        <v>77</v>
      </c>
      <c r="K320" t="s">
        <v>463</v>
      </c>
      <c r="L320" t="s">
        <v>529</v>
      </c>
      <c r="M320" t="s">
        <v>586</v>
      </c>
      <c r="N320" t="s">
        <v>586</v>
      </c>
      <c r="O320" t="s">
        <v>586</v>
      </c>
      <c r="P320" t="s">
        <v>586</v>
      </c>
      <c r="Q320" t="s">
        <v>77</v>
      </c>
      <c r="R320" t="s">
        <v>77</v>
      </c>
      <c r="S320" t="s">
        <v>77</v>
      </c>
      <c r="T320" t="s">
        <v>77</v>
      </c>
      <c r="U320" t="s">
        <v>77</v>
      </c>
      <c r="V320" t="s">
        <v>77</v>
      </c>
      <c r="W320" t="s">
        <v>77</v>
      </c>
      <c r="X320" t="s">
        <v>699</v>
      </c>
      <c r="Y320">
        <v>1</v>
      </c>
    </row>
    <row r="321" spans="1:25">
      <c r="A321" t="s">
        <v>693</v>
      </c>
      <c r="B321" t="s">
        <v>694</v>
      </c>
      <c r="C321" t="s">
        <v>110</v>
      </c>
      <c r="D321" t="s">
        <v>111</v>
      </c>
      <c r="E321" t="s">
        <v>67</v>
      </c>
      <c r="F321" t="s">
        <v>110</v>
      </c>
      <c r="G321">
        <v>2023</v>
      </c>
      <c r="H321" t="s">
        <v>454</v>
      </c>
      <c r="I321" t="s">
        <v>435</v>
      </c>
      <c r="J321" t="s">
        <v>77</v>
      </c>
      <c r="K321" t="s">
        <v>587</v>
      </c>
      <c r="L321" t="s">
        <v>529</v>
      </c>
      <c r="M321" t="s">
        <v>586</v>
      </c>
      <c r="N321" t="s">
        <v>586</v>
      </c>
      <c r="O321" t="s">
        <v>586</v>
      </c>
      <c r="P321" t="s">
        <v>586</v>
      </c>
      <c r="Q321" t="s">
        <v>77</v>
      </c>
      <c r="R321" t="s">
        <v>77</v>
      </c>
      <c r="S321" t="s">
        <v>77</v>
      </c>
      <c r="T321" t="s">
        <v>77</v>
      </c>
      <c r="U321" t="s">
        <v>77</v>
      </c>
      <c r="V321" t="s">
        <v>77</v>
      </c>
      <c r="W321" t="s">
        <v>77</v>
      </c>
      <c r="X321" t="s">
        <v>77</v>
      </c>
      <c r="Y321">
        <v>1</v>
      </c>
    </row>
    <row r="322" spans="1:25">
      <c r="A322" t="s">
        <v>693</v>
      </c>
      <c r="B322" t="s">
        <v>694</v>
      </c>
      <c r="C322" t="s">
        <v>110</v>
      </c>
      <c r="D322" t="s">
        <v>111</v>
      </c>
      <c r="E322" t="s">
        <v>67</v>
      </c>
      <c r="F322" t="s">
        <v>110</v>
      </c>
      <c r="G322">
        <v>2023</v>
      </c>
      <c r="H322" t="s">
        <v>128</v>
      </c>
      <c r="I322" t="s">
        <v>76</v>
      </c>
      <c r="J322" t="s">
        <v>76</v>
      </c>
      <c r="K322" t="s">
        <v>447</v>
      </c>
      <c r="L322" t="s">
        <v>585</v>
      </c>
      <c r="M322" t="s">
        <v>588</v>
      </c>
      <c r="N322" t="s">
        <v>529</v>
      </c>
      <c r="O322" t="s">
        <v>529</v>
      </c>
      <c r="P322" t="s">
        <v>529</v>
      </c>
      <c r="Q322" s="36">
        <v>330</v>
      </c>
      <c r="R322" t="s">
        <v>424</v>
      </c>
      <c r="S322" t="s">
        <v>77</v>
      </c>
      <c r="T322" t="s">
        <v>424</v>
      </c>
      <c r="U322" t="s">
        <v>77</v>
      </c>
      <c r="V322" t="s">
        <v>424</v>
      </c>
      <c r="W322" t="s">
        <v>77</v>
      </c>
      <c r="X322" t="s">
        <v>700</v>
      </c>
      <c r="Y322">
        <v>1</v>
      </c>
    </row>
    <row r="323" spans="1:25">
      <c r="A323" t="s">
        <v>701</v>
      </c>
      <c r="B323" t="s">
        <v>702</v>
      </c>
      <c r="C323" t="s">
        <v>110</v>
      </c>
      <c r="D323" t="s">
        <v>111</v>
      </c>
      <c r="E323" t="s">
        <v>67</v>
      </c>
      <c r="F323" t="s">
        <v>110</v>
      </c>
      <c r="G323">
        <v>2023</v>
      </c>
      <c r="H323" t="s">
        <v>114</v>
      </c>
      <c r="I323" t="s">
        <v>76</v>
      </c>
      <c r="J323" t="s">
        <v>76</v>
      </c>
      <c r="K323" t="s">
        <v>457</v>
      </c>
      <c r="L323" t="s">
        <v>585</v>
      </c>
      <c r="M323" t="s">
        <v>588</v>
      </c>
      <c r="N323" t="s">
        <v>585</v>
      </c>
      <c r="O323" t="s">
        <v>585</v>
      </c>
      <c r="P323" t="s">
        <v>529</v>
      </c>
      <c r="Q323" s="36">
        <v>600</v>
      </c>
      <c r="R323" t="s">
        <v>471</v>
      </c>
      <c r="S323" t="s">
        <v>424</v>
      </c>
      <c r="T323" t="s">
        <v>471</v>
      </c>
      <c r="U323" t="s">
        <v>703</v>
      </c>
      <c r="V323" t="s">
        <v>424</v>
      </c>
      <c r="W323" t="s">
        <v>77</v>
      </c>
      <c r="X323" t="s">
        <v>704</v>
      </c>
      <c r="Y323">
        <v>1</v>
      </c>
    </row>
    <row r="324" spans="1:25">
      <c r="A324" t="s">
        <v>701</v>
      </c>
      <c r="B324" t="s">
        <v>702</v>
      </c>
      <c r="C324" t="s">
        <v>110</v>
      </c>
      <c r="D324" t="s">
        <v>111</v>
      </c>
      <c r="E324" t="s">
        <v>67</v>
      </c>
      <c r="F324" t="s">
        <v>110</v>
      </c>
      <c r="G324">
        <v>2023</v>
      </c>
      <c r="H324" t="s">
        <v>110</v>
      </c>
      <c r="I324" t="s">
        <v>76</v>
      </c>
      <c r="J324" t="s">
        <v>435</v>
      </c>
      <c r="K324" t="s">
        <v>452</v>
      </c>
      <c r="L324" t="s">
        <v>585</v>
      </c>
      <c r="M324" t="s">
        <v>593</v>
      </c>
      <c r="N324" t="s">
        <v>529</v>
      </c>
      <c r="O324" t="s">
        <v>585</v>
      </c>
      <c r="P324" t="s">
        <v>585</v>
      </c>
      <c r="Q324" s="36">
        <v>1500</v>
      </c>
      <c r="R324" t="s">
        <v>424</v>
      </c>
      <c r="S324" t="s">
        <v>77</v>
      </c>
      <c r="T324" t="s">
        <v>471</v>
      </c>
      <c r="U324" t="s">
        <v>703</v>
      </c>
      <c r="V324" t="s">
        <v>471</v>
      </c>
      <c r="W324" t="s">
        <v>705</v>
      </c>
      <c r="X324" t="s">
        <v>706</v>
      </c>
      <c r="Y324">
        <v>1</v>
      </c>
    </row>
    <row r="325" spans="1:25">
      <c r="A325" t="s">
        <v>701</v>
      </c>
      <c r="B325" t="s">
        <v>702</v>
      </c>
      <c r="C325" t="s">
        <v>110</v>
      </c>
      <c r="D325" t="s">
        <v>111</v>
      </c>
      <c r="E325" t="s">
        <v>67</v>
      </c>
      <c r="F325" t="s">
        <v>110</v>
      </c>
      <c r="G325">
        <v>2023</v>
      </c>
      <c r="H325" t="s">
        <v>118</v>
      </c>
      <c r="I325" t="s">
        <v>435</v>
      </c>
      <c r="J325" t="s">
        <v>77</v>
      </c>
      <c r="K325" t="s">
        <v>463</v>
      </c>
      <c r="L325" t="s">
        <v>529</v>
      </c>
      <c r="M325" t="s">
        <v>586</v>
      </c>
      <c r="N325" t="s">
        <v>586</v>
      </c>
      <c r="O325" t="s">
        <v>586</v>
      </c>
      <c r="P325" t="s">
        <v>586</v>
      </c>
      <c r="Q325" t="s">
        <v>77</v>
      </c>
      <c r="R325" t="s">
        <v>77</v>
      </c>
      <c r="S325" t="s">
        <v>77</v>
      </c>
      <c r="T325" t="s">
        <v>77</v>
      </c>
      <c r="U325" t="s">
        <v>77</v>
      </c>
      <c r="V325" t="s">
        <v>77</v>
      </c>
      <c r="W325" t="s">
        <v>77</v>
      </c>
      <c r="X325" t="s">
        <v>77</v>
      </c>
      <c r="Y325">
        <v>1</v>
      </c>
    </row>
    <row r="326" spans="1:25">
      <c r="A326" t="s">
        <v>701</v>
      </c>
      <c r="B326" t="s">
        <v>702</v>
      </c>
      <c r="C326" t="s">
        <v>110</v>
      </c>
      <c r="D326" t="s">
        <v>111</v>
      </c>
      <c r="E326" t="s">
        <v>67</v>
      </c>
      <c r="F326" t="s">
        <v>110</v>
      </c>
      <c r="G326">
        <v>2023</v>
      </c>
      <c r="H326" t="s">
        <v>122</v>
      </c>
      <c r="I326" t="s">
        <v>435</v>
      </c>
      <c r="J326" t="s">
        <v>77</v>
      </c>
      <c r="K326" t="s">
        <v>459</v>
      </c>
      <c r="L326" t="s">
        <v>529</v>
      </c>
      <c r="M326" t="s">
        <v>586</v>
      </c>
      <c r="N326" t="s">
        <v>586</v>
      </c>
      <c r="O326" t="s">
        <v>586</v>
      </c>
      <c r="P326" t="s">
        <v>586</v>
      </c>
      <c r="Q326" t="s">
        <v>77</v>
      </c>
      <c r="R326" t="s">
        <v>77</v>
      </c>
      <c r="S326" t="s">
        <v>77</v>
      </c>
      <c r="T326" t="s">
        <v>77</v>
      </c>
      <c r="U326" t="s">
        <v>77</v>
      </c>
      <c r="V326" t="s">
        <v>77</v>
      </c>
      <c r="W326" t="s">
        <v>77</v>
      </c>
      <c r="X326" t="s">
        <v>77</v>
      </c>
      <c r="Y326">
        <v>1</v>
      </c>
    </row>
    <row r="327" spans="1:25">
      <c r="A327" t="s">
        <v>701</v>
      </c>
      <c r="B327" t="s">
        <v>702</v>
      </c>
      <c r="C327" t="s">
        <v>110</v>
      </c>
      <c r="D327" t="s">
        <v>111</v>
      </c>
      <c r="E327" t="s">
        <v>67</v>
      </c>
      <c r="F327" t="s">
        <v>110</v>
      </c>
      <c r="G327">
        <v>2023</v>
      </c>
      <c r="H327" t="s">
        <v>112</v>
      </c>
      <c r="I327" t="s">
        <v>76</v>
      </c>
      <c r="J327" t="s">
        <v>435</v>
      </c>
      <c r="K327" t="s">
        <v>430</v>
      </c>
      <c r="L327" t="s">
        <v>585</v>
      </c>
      <c r="M327" t="s">
        <v>593</v>
      </c>
      <c r="N327" t="s">
        <v>529</v>
      </c>
      <c r="O327" t="s">
        <v>585</v>
      </c>
      <c r="P327" t="s">
        <v>585</v>
      </c>
      <c r="Q327" s="36">
        <v>1500</v>
      </c>
      <c r="R327" t="s">
        <v>424</v>
      </c>
      <c r="S327" t="s">
        <v>77</v>
      </c>
      <c r="T327" t="s">
        <v>471</v>
      </c>
      <c r="U327" t="s">
        <v>703</v>
      </c>
      <c r="V327" t="s">
        <v>471</v>
      </c>
      <c r="W327" t="s">
        <v>705</v>
      </c>
      <c r="X327" t="s">
        <v>706</v>
      </c>
      <c r="Y327">
        <v>1</v>
      </c>
    </row>
    <row r="328" spans="1:25">
      <c r="A328" t="s">
        <v>701</v>
      </c>
      <c r="B328" t="s">
        <v>702</v>
      </c>
      <c r="C328" t="s">
        <v>110</v>
      </c>
      <c r="D328" t="s">
        <v>111</v>
      </c>
      <c r="E328" t="s">
        <v>67</v>
      </c>
      <c r="F328" t="s">
        <v>110</v>
      </c>
      <c r="G328">
        <v>2023</v>
      </c>
      <c r="H328" t="s">
        <v>116</v>
      </c>
      <c r="I328" t="s">
        <v>76</v>
      </c>
      <c r="J328" t="s">
        <v>76</v>
      </c>
      <c r="K328" t="s">
        <v>437</v>
      </c>
      <c r="L328" t="s">
        <v>585</v>
      </c>
      <c r="M328" t="s">
        <v>588</v>
      </c>
      <c r="N328" t="s">
        <v>585</v>
      </c>
      <c r="O328" t="s">
        <v>585</v>
      </c>
      <c r="P328" t="s">
        <v>529</v>
      </c>
      <c r="Q328" s="36">
        <v>600</v>
      </c>
      <c r="R328" t="s">
        <v>471</v>
      </c>
      <c r="S328" t="s">
        <v>424</v>
      </c>
      <c r="T328" t="s">
        <v>471</v>
      </c>
      <c r="U328" t="s">
        <v>703</v>
      </c>
      <c r="V328" t="s">
        <v>424</v>
      </c>
      <c r="W328" t="s">
        <v>77</v>
      </c>
      <c r="X328" t="s">
        <v>707</v>
      </c>
      <c r="Y328">
        <v>1</v>
      </c>
    </row>
    <row r="329" spans="1:25">
      <c r="A329" t="s">
        <v>701</v>
      </c>
      <c r="B329" t="s">
        <v>702</v>
      </c>
      <c r="C329" t="s">
        <v>110</v>
      </c>
      <c r="D329" t="s">
        <v>111</v>
      </c>
      <c r="E329" t="s">
        <v>67</v>
      </c>
      <c r="F329" t="s">
        <v>110</v>
      </c>
      <c r="G329">
        <v>2023</v>
      </c>
      <c r="H329" t="s">
        <v>76</v>
      </c>
      <c r="I329" t="s">
        <v>76</v>
      </c>
      <c r="J329" t="s">
        <v>76</v>
      </c>
      <c r="K329" t="s">
        <v>589</v>
      </c>
      <c r="L329" t="s">
        <v>585</v>
      </c>
      <c r="M329" t="s">
        <v>588</v>
      </c>
      <c r="N329" t="s">
        <v>529</v>
      </c>
      <c r="O329" t="s">
        <v>585</v>
      </c>
      <c r="P329" t="s">
        <v>529</v>
      </c>
      <c r="Q329" s="36">
        <v>200</v>
      </c>
      <c r="R329" t="s">
        <v>424</v>
      </c>
      <c r="S329" t="s">
        <v>77</v>
      </c>
      <c r="T329" t="s">
        <v>471</v>
      </c>
      <c r="U329" t="s">
        <v>703</v>
      </c>
      <c r="V329" t="s">
        <v>424</v>
      </c>
      <c r="W329" t="s">
        <v>77</v>
      </c>
      <c r="X329" t="s">
        <v>77</v>
      </c>
      <c r="Y329">
        <v>1</v>
      </c>
    </row>
    <row r="330" spans="1:25">
      <c r="A330" t="s">
        <v>701</v>
      </c>
      <c r="B330" t="s">
        <v>702</v>
      </c>
      <c r="C330" t="s">
        <v>110</v>
      </c>
      <c r="D330" t="s">
        <v>111</v>
      </c>
      <c r="E330" t="s">
        <v>67</v>
      </c>
      <c r="F330" t="s">
        <v>110</v>
      </c>
      <c r="G330">
        <v>2023</v>
      </c>
      <c r="H330" t="s">
        <v>120</v>
      </c>
      <c r="I330" t="s">
        <v>76</v>
      </c>
      <c r="J330" t="s">
        <v>76</v>
      </c>
      <c r="K330" t="s">
        <v>449</v>
      </c>
      <c r="L330" t="s">
        <v>585</v>
      </c>
      <c r="M330" t="s">
        <v>588</v>
      </c>
      <c r="N330" t="s">
        <v>529</v>
      </c>
      <c r="O330" t="s">
        <v>585</v>
      </c>
      <c r="P330" t="s">
        <v>529</v>
      </c>
      <c r="Q330" s="36">
        <v>400</v>
      </c>
      <c r="R330" t="s">
        <v>424</v>
      </c>
      <c r="S330" t="s">
        <v>77</v>
      </c>
      <c r="T330" t="s">
        <v>471</v>
      </c>
      <c r="U330" t="s">
        <v>703</v>
      </c>
      <c r="V330" t="s">
        <v>424</v>
      </c>
      <c r="W330" t="s">
        <v>77</v>
      </c>
      <c r="X330" t="s">
        <v>77</v>
      </c>
      <c r="Y330">
        <v>1</v>
      </c>
    </row>
    <row r="331" spans="1:25">
      <c r="A331" t="s">
        <v>701</v>
      </c>
      <c r="B331" t="s">
        <v>702</v>
      </c>
      <c r="C331" t="s">
        <v>110</v>
      </c>
      <c r="D331" t="s">
        <v>111</v>
      </c>
      <c r="E331" t="s">
        <v>67</v>
      </c>
      <c r="F331" t="s">
        <v>110</v>
      </c>
      <c r="G331">
        <v>2023</v>
      </c>
      <c r="H331" t="s">
        <v>435</v>
      </c>
      <c r="I331" t="s">
        <v>76</v>
      </c>
      <c r="J331" t="s">
        <v>76</v>
      </c>
      <c r="K331" t="s">
        <v>443</v>
      </c>
      <c r="L331" t="s">
        <v>585</v>
      </c>
      <c r="M331" t="s">
        <v>588</v>
      </c>
      <c r="N331" t="s">
        <v>529</v>
      </c>
      <c r="O331" t="s">
        <v>585</v>
      </c>
      <c r="P331" t="s">
        <v>529</v>
      </c>
      <c r="Q331" s="36">
        <v>400</v>
      </c>
      <c r="R331" t="s">
        <v>424</v>
      </c>
      <c r="S331" t="s">
        <v>77</v>
      </c>
      <c r="T331" t="s">
        <v>471</v>
      </c>
      <c r="U331" t="s">
        <v>703</v>
      </c>
      <c r="V331" t="s">
        <v>424</v>
      </c>
      <c r="W331" t="s">
        <v>77</v>
      </c>
      <c r="X331" t="s">
        <v>708</v>
      </c>
      <c r="Y331">
        <v>1</v>
      </c>
    </row>
    <row r="332" spans="1:25">
      <c r="A332" t="s">
        <v>701</v>
      </c>
      <c r="B332" t="s">
        <v>702</v>
      </c>
      <c r="C332" t="s">
        <v>110</v>
      </c>
      <c r="D332" t="s">
        <v>111</v>
      </c>
      <c r="E332" t="s">
        <v>67</v>
      </c>
      <c r="F332" t="s">
        <v>110</v>
      </c>
      <c r="G332">
        <v>2023</v>
      </c>
      <c r="H332" t="s">
        <v>128</v>
      </c>
      <c r="I332" t="s">
        <v>76</v>
      </c>
      <c r="J332" t="s">
        <v>76</v>
      </c>
      <c r="K332" t="s">
        <v>447</v>
      </c>
      <c r="L332" t="s">
        <v>585</v>
      </c>
      <c r="M332" t="s">
        <v>588</v>
      </c>
      <c r="N332" t="s">
        <v>529</v>
      </c>
      <c r="O332" t="s">
        <v>585</v>
      </c>
      <c r="P332" t="s">
        <v>529</v>
      </c>
      <c r="Q332" s="36">
        <v>200</v>
      </c>
      <c r="R332" t="s">
        <v>424</v>
      </c>
      <c r="S332" t="s">
        <v>77</v>
      </c>
      <c r="T332" t="s">
        <v>471</v>
      </c>
      <c r="U332" t="s">
        <v>703</v>
      </c>
      <c r="V332" t="s">
        <v>424</v>
      </c>
      <c r="W332" t="s">
        <v>77</v>
      </c>
      <c r="X332" t="s">
        <v>709</v>
      </c>
      <c r="Y332">
        <v>1</v>
      </c>
    </row>
    <row r="333" spans="1:25">
      <c r="A333" t="s">
        <v>701</v>
      </c>
      <c r="B333" t="s">
        <v>702</v>
      </c>
      <c r="C333" t="s">
        <v>110</v>
      </c>
      <c r="D333" t="s">
        <v>111</v>
      </c>
      <c r="E333" t="s">
        <v>67</v>
      </c>
      <c r="F333" t="s">
        <v>110</v>
      </c>
      <c r="G333">
        <v>2023</v>
      </c>
      <c r="H333" t="s">
        <v>126</v>
      </c>
      <c r="I333" t="s">
        <v>76</v>
      </c>
      <c r="J333" t="s">
        <v>76</v>
      </c>
      <c r="K333" t="s">
        <v>584</v>
      </c>
      <c r="L333" t="s">
        <v>585</v>
      </c>
      <c r="M333" t="s">
        <v>588</v>
      </c>
      <c r="N333" t="s">
        <v>529</v>
      </c>
      <c r="O333" t="s">
        <v>585</v>
      </c>
      <c r="P333" t="s">
        <v>529</v>
      </c>
      <c r="Q333" s="36">
        <v>400</v>
      </c>
      <c r="R333" t="s">
        <v>424</v>
      </c>
      <c r="S333" t="s">
        <v>77</v>
      </c>
      <c r="T333" t="s">
        <v>471</v>
      </c>
      <c r="U333" t="s">
        <v>703</v>
      </c>
      <c r="V333" t="s">
        <v>424</v>
      </c>
      <c r="W333" t="s">
        <v>77</v>
      </c>
      <c r="X333" t="s">
        <v>710</v>
      </c>
      <c r="Y333">
        <v>1</v>
      </c>
    </row>
    <row r="334" spans="1:25">
      <c r="A334" t="s">
        <v>701</v>
      </c>
      <c r="B334" t="s">
        <v>702</v>
      </c>
      <c r="C334" t="s">
        <v>110</v>
      </c>
      <c r="D334" t="s">
        <v>111</v>
      </c>
      <c r="E334" t="s">
        <v>67</v>
      </c>
      <c r="F334" t="s">
        <v>110</v>
      </c>
      <c r="G334">
        <v>2023</v>
      </c>
      <c r="H334" t="s">
        <v>124</v>
      </c>
      <c r="I334" t="s">
        <v>435</v>
      </c>
      <c r="J334" t="s">
        <v>77</v>
      </c>
      <c r="K334" t="s">
        <v>429</v>
      </c>
      <c r="L334" t="s">
        <v>529</v>
      </c>
      <c r="M334" t="s">
        <v>586</v>
      </c>
      <c r="N334" t="s">
        <v>586</v>
      </c>
      <c r="O334" t="s">
        <v>586</v>
      </c>
      <c r="P334" t="s">
        <v>586</v>
      </c>
      <c r="Q334" t="s">
        <v>77</v>
      </c>
      <c r="R334" t="s">
        <v>77</v>
      </c>
      <c r="S334" t="s">
        <v>77</v>
      </c>
      <c r="T334" t="s">
        <v>77</v>
      </c>
      <c r="U334" t="s">
        <v>77</v>
      </c>
      <c r="V334" t="s">
        <v>77</v>
      </c>
      <c r="W334" t="s">
        <v>77</v>
      </c>
      <c r="X334" t="s">
        <v>77</v>
      </c>
      <c r="Y334">
        <v>1</v>
      </c>
    </row>
    <row r="335" spans="1:25">
      <c r="A335" t="s">
        <v>701</v>
      </c>
      <c r="B335" t="s">
        <v>702</v>
      </c>
      <c r="C335" t="s">
        <v>110</v>
      </c>
      <c r="D335" t="s">
        <v>111</v>
      </c>
      <c r="E335" t="s">
        <v>67</v>
      </c>
      <c r="F335" t="s">
        <v>110</v>
      </c>
      <c r="G335">
        <v>2023</v>
      </c>
      <c r="H335" t="s">
        <v>454</v>
      </c>
      <c r="I335" t="s">
        <v>435</v>
      </c>
      <c r="J335" t="s">
        <v>77</v>
      </c>
      <c r="K335" t="s">
        <v>587</v>
      </c>
      <c r="L335" t="s">
        <v>529</v>
      </c>
      <c r="M335" t="s">
        <v>586</v>
      </c>
      <c r="N335" t="s">
        <v>586</v>
      </c>
      <c r="O335" t="s">
        <v>586</v>
      </c>
      <c r="P335" t="s">
        <v>586</v>
      </c>
      <c r="Q335" t="s">
        <v>77</v>
      </c>
      <c r="R335" t="s">
        <v>77</v>
      </c>
      <c r="S335" t="s">
        <v>77</v>
      </c>
      <c r="T335" t="s">
        <v>77</v>
      </c>
      <c r="U335" t="s">
        <v>77</v>
      </c>
      <c r="V335" t="s">
        <v>77</v>
      </c>
      <c r="W335" t="s">
        <v>77</v>
      </c>
      <c r="X335" t="s">
        <v>77</v>
      </c>
      <c r="Y335">
        <v>1</v>
      </c>
    </row>
    <row r="336" spans="1:25">
      <c r="A336" t="s">
        <v>200</v>
      </c>
      <c r="B336" t="s">
        <v>111</v>
      </c>
      <c r="C336" t="s">
        <v>110</v>
      </c>
      <c r="D336" t="s">
        <v>111</v>
      </c>
      <c r="E336" t="s">
        <v>67</v>
      </c>
      <c r="F336" t="s">
        <v>110</v>
      </c>
      <c r="G336">
        <v>2023</v>
      </c>
      <c r="H336" t="s">
        <v>124</v>
      </c>
      <c r="I336" t="s">
        <v>435</v>
      </c>
      <c r="J336" t="s">
        <v>77</v>
      </c>
      <c r="K336" t="s">
        <v>429</v>
      </c>
      <c r="L336" t="s">
        <v>529</v>
      </c>
      <c r="M336" t="s">
        <v>586</v>
      </c>
      <c r="N336" t="s">
        <v>586</v>
      </c>
      <c r="O336" t="s">
        <v>586</v>
      </c>
      <c r="P336" t="s">
        <v>586</v>
      </c>
      <c r="Q336" t="s">
        <v>77</v>
      </c>
      <c r="R336" t="s">
        <v>77</v>
      </c>
      <c r="S336" t="s">
        <v>77</v>
      </c>
      <c r="T336" t="s">
        <v>77</v>
      </c>
      <c r="U336" t="s">
        <v>77</v>
      </c>
      <c r="V336" t="s">
        <v>77</v>
      </c>
      <c r="W336" t="s">
        <v>77</v>
      </c>
      <c r="X336" t="s">
        <v>77</v>
      </c>
      <c r="Y336">
        <v>1</v>
      </c>
    </row>
    <row r="337" spans="1:25">
      <c r="A337" t="s">
        <v>200</v>
      </c>
      <c r="B337" t="s">
        <v>111</v>
      </c>
      <c r="C337" t="s">
        <v>110</v>
      </c>
      <c r="D337" t="s">
        <v>111</v>
      </c>
      <c r="E337" t="s">
        <v>67</v>
      </c>
      <c r="F337" t="s">
        <v>110</v>
      </c>
      <c r="G337">
        <v>2023</v>
      </c>
      <c r="H337" t="s">
        <v>112</v>
      </c>
      <c r="I337" t="s">
        <v>76</v>
      </c>
      <c r="J337" t="s">
        <v>112</v>
      </c>
      <c r="K337" t="s">
        <v>430</v>
      </c>
      <c r="L337" t="s">
        <v>585</v>
      </c>
      <c r="M337" t="s">
        <v>421</v>
      </c>
      <c r="N337" t="s">
        <v>529</v>
      </c>
      <c r="O337" t="s">
        <v>586</v>
      </c>
      <c r="P337" t="s">
        <v>586</v>
      </c>
      <c r="Q337" t="s">
        <v>77</v>
      </c>
      <c r="R337" t="s">
        <v>424</v>
      </c>
      <c r="S337" t="s">
        <v>77</v>
      </c>
      <c r="T337" t="s">
        <v>77</v>
      </c>
      <c r="U337" t="s">
        <v>77</v>
      </c>
      <c r="V337" t="s">
        <v>77</v>
      </c>
      <c r="W337" t="s">
        <v>77</v>
      </c>
      <c r="X337" t="s">
        <v>77</v>
      </c>
      <c r="Y337">
        <v>1</v>
      </c>
    </row>
    <row r="338" spans="1:25">
      <c r="A338" t="s">
        <v>200</v>
      </c>
      <c r="B338" t="s">
        <v>111</v>
      </c>
      <c r="C338" t="s">
        <v>110</v>
      </c>
      <c r="D338" t="s">
        <v>111</v>
      </c>
      <c r="E338" t="s">
        <v>67</v>
      </c>
      <c r="F338" t="s">
        <v>110</v>
      </c>
      <c r="G338">
        <v>2023</v>
      </c>
      <c r="H338" t="s">
        <v>122</v>
      </c>
      <c r="I338" t="s">
        <v>435</v>
      </c>
      <c r="J338" t="s">
        <v>77</v>
      </c>
      <c r="K338" t="s">
        <v>459</v>
      </c>
      <c r="L338" t="s">
        <v>529</v>
      </c>
      <c r="M338" t="s">
        <v>586</v>
      </c>
      <c r="N338" t="s">
        <v>586</v>
      </c>
      <c r="O338" t="s">
        <v>586</v>
      </c>
      <c r="P338" t="s">
        <v>586</v>
      </c>
      <c r="Q338" t="s">
        <v>77</v>
      </c>
      <c r="R338" t="s">
        <v>77</v>
      </c>
      <c r="S338" t="s">
        <v>77</v>
      </c>
      <c r="T338" t="s">
        <v>77</v>
      </c>
      <c r="U338" t="s">
        <v>77</v>
      </c>
      <c r="V338" t="s">
        <v>77</v>
      </c>
      <c r="W338" t="s">
        <v>77</v>
      </c>
      <c r="X338" t="s">
        <v>77</v>
      </c>
      <c r="Y338">
        <v>1</v>
      </c>
    </row>
    <row r="339" spans="1:25">
      <c r="A339" t="s">
        <v>200</v>
      </c>
      <c r="B339" t="s">
        <v>111</v>
      </c>
      <c r="C339" t="s">
        <v>110</v>
      </c>
      <c r="D339" t="s">
        <v>111</v>
      </c>
      <c r="E339" t="s">
        <v>67</v>
      </c>
      <c r="F339" t="s">
        <v>110</v>
      </c>
      <c r="G339">
        <v>2023</v>
      </c>
      <c r="H339" t="s">
        <v>435</v>
      </c>
      <c r="I339" t="s">
        <v>76</v>
      </c>
      <c r="J339" t="s">
        <v>112</v>
      </c>
      <c r="K339" t="s">
        <v>443</v>
      </c>
      <c r="L339" t="s">
        <v>585</v>
      </c>
      <c r="M339" t="s">
        <v>421</v>
      </c>
      <c r="N339" t="s">
        <v>529</v>
      </c>
      <c r="O339" t="s">
        <v>586</v>
      </c>
      <c r="P339" t="s">
        <v>586</v>
      </c>
      <c r="Q339" t="s">
        <v>77</v>
      </c>
      <c r="R339" t="s">
        <v>424</v>
      </c>
      <c r="S339" t="s">
        <v>77</v>
      </c>
      <c r="T339" t="s">
        <v>77</v>
      </c>
      <c r="U339" t="s">
        <v>77</v>
      </c>
      <c r="V339" t="s">
        <v>77</v>
      </c>
      <c r="W339" t="s">
        <v>77</v>
      </c>
      <c r="X339" t="s">
        <v>77</v>
      </c>
      <c r="Y339">
        <v>1</v>
      </c>
    </row>
    <row r="340" spans="1:25">
      <c r="A340" t="s">
        <v>200</v>
      </c>
      <c r="B340" t="s">
        <v>111</v>
      </c>
      <c r="C340" t="s">
        <v>110</v>
      </c>
      <c r="D340" t="s">
        <v>111</v>
      </c>
      <c r="E340" t="s">
        <v>67</v>
      </c>
      <c r="F340" t="s">
        <v>110</v>
      </c>
      <c r="G340">
        <v>2023</v>
      </c>
      <c r="H340" t="s">
        <v>116</v>
      </c>
      <c r="I340" t="s">
        <v>76</v>
      </c>
      <c r="J340" t="s">
        <v>112</v>
      </c>
      <c r="K340" t="s">
        <v>437</v>
      </c>
      <c r="L340" t="s">
        <v>585</v>
      </c>
      <c r="M340" t="s">
        <v>421</v>
      </c>
      <c r="N340" t="s">
        <v>529</v>
      </c>
      <c r="O340" t="s">
        <v>586</v>
      </c>
      <c r="P340" t="s">
        <v>586</v>
      </c>
      <c r="Q340" t="s">
        <v>77</v>
      </c>
      <c r="R340" t="s">
        <v>424</v>
      </c>
      <c r="S340" t="s">
        <v>77</v>
      </c>
      <c r="T340" t="s">
        <v>77</v>
      </c>
      <c r="U340" t="s">
        <v>77</v>
      </c>
      <c r="V340" t="s">
        <v>77</v>
      </c>
      <c r="W340" t="s">
        <v>77</v>
      </c>
      <c r="X340" t="s">
        <v>77</v>
      </c>
      <c r="Y340">
        <v>1</v>
      </c>
    </row>
    <row r="341" spans="1:25">
      <c r="A341" t="s">
        <v>200</v>
      </c>
      <c r="B341" t="s">
        <v>111</v>
      </c>
      <c r="C341" t="s">
        <v>110</v>
      </c>
      <c r="D341" t="s">
        <v>111</v>
      </c>
      <c r="E341" t="s">
        <v>67</v>
      </c>
      <c r="F341" t="s">
        <v>110</v>
      </c>
      <c r="G341">
        <v>2023</v>
      </c>
      <c r="H341" t="s">
        <v>114</v>
      </c>
      <c r="I341" t="s">
        <v>76</v>
      </c>
      <c r="J341" t="s">
        <v>112</v>
      </c>
      <c r="K341" t="s">
        <v>457</v>
      </c>
      <c r="L341" t="s">
        <v>585</v>
      </c>
      <c r="M341" t="s">
        <v>421</v>
      </c>
      <c r="N341" t="s">
        <v>529</v>
      </c>
      <c r="O341" t="s">
        <v>586</v>
      </c>
      <c r="P341" t="s">
        <v>586</v>
      </c>
      <c r="Q341" t="s">
        <v>77</v>
      </c>
      <c r="R341" t="s">
        <v>424</v>
      </c>
      <c r="S341" t="s">
        <v>77</v>
      </c>
      <c r="T341" t="s">
        <v>77</v>
      </c>
      <c r="U341" t="s">
        <v>77</v>
      </c>
      <c r="V341" t="s">
        <v>77</v>
      </c>
      <c r="W341" t="s">
        <v>77</v>
      </c>
      <c r="X341" t="s">
        <v>77</v>
      </c>
      <c r="Y341">
        <v>1</v>
      </c>
    </row>
    <row r="342" spans="1:25">
      <c r="A342" t="s">
        <v>200</v>
      </c>
      <c r="B342" t="s">
        <v>111</v>
      </c>
      <c r="C342" t="s">
        <v>110</v>
      </c>
      <c r="D342" t="s">
        <v>111</v>
      </c>
      <c r="E342" t="s">
        <v>67</v>
      </c>
      <c r="F342" t="s">
        <v>110</v>
      </c>
      <c r="G342">
        <v>2023</v>
      </c>
      <c r="H342" t="s">
        <v>118</v>
      </c>
      <c r="I342" t="s">
        <v>435</v>
      </c>
      <c r="J342" t="s">
        <v>77</v>
      </c>
      <c r="K342" t="s">
        <v>463</v>
      </c>
      <c r="L342" t="s">
        <v>529</v>
      </c>
      <c r="M342" t="s">
        <v>586</v>
      </c>
      <c r="N342" t="s">
        <v>586</v>
      </c>
      <c r="O342" t="s">
        <v>586</v>
      </c>
      <c r="P342" t="s">
        <v>586</v>
      </c>
      <c r="Q342" t="s">
        <v>77</v>
      </c>
      <c r="R342" t="s">
        <v>77</v>
      </c>
      <c r="S342" t="s">
        <v>77</v>
      </c>
      <c r="T342" t="s">
        <v>77</v>
      </c>
      <c r="U342" t="s">
        <v>77</v>
      </c>
      <c r="V342" t="s">
        <v>77</v>
      </c>
      <c r="W342" t="s">
        <v>77</v>
      </c>
      <c r="X342" t="s">
        <v>77</v>
      </c>
      <c r="Y342">
        <v>1</v>
      </c>
    </row>
    <row r="343" spans="1:25">
      <c r="A343" t="s">
        <v>200</v>
      </c>
      <c r="B343" t="s">
        <v>111</v>
      </c>
      <c r="C343" t="s">
        <v>110</v>
      </c>
      <c r="D343" t="s">
        <v>111</v>
      </c>
      <c r="E343" t="s">
        <v>67</v>
      </c>
      <c r="F343" t="s">
        <v>110</v>
      </c>
      <c r="G343">
        <v>2023</v>
      </c>
      <c r="H343" t="s">
        <v>110</v>
      </c>
      <c r="I343" t="s">
        <v>76</v>
      </c>
      <c r="J343" t="s">
        <v>112</v>
      </c>
      <c r="K343" t="s">
        <v>452</v>
      </c>
      <c r="L343" t="s">
        <v>585</v>
      </c>
      <c r="M343" t="s">
        <v>421</v>
      </c>
      <c r="N343" t="s">
        <v>529</v>
      </c>
      <c r="O343" t="s">
        <v>586</v>
      </c>
      <c r="P343" t="s">
        <v>586</v>
      </c>
      <c r="Q343" t="s">
        <v>77</v>
      </c>
      <c r="R343" t="s">
        <v>424</v>
      </c>
      <c r="S343" t="s">
        <v>77</v>
      </c>
      <c r="T343" t="s">
        <v>77</v>
      </c>
      <c r="U343" t="s">
        <v>77</v>
      </c>
      <c r="V343" t="s">
        <v>77</v>
      </c>
      <c r="W343" t="s">
        <v>77</v>
      </c>
      <c r="X343" t="s">
        <v>77</v>
      </c>
      <c r="Y343">
        <v>1</v>
      </c>
    </row>
    <row r="344" spans="1:25">
      <c r="A344" t="s">
        <v>200</v>
      </c>
      <c r="B344" t="s">
        <v>111</v>
      </c>
      <c r="C344" t="s">
        <v>110</v>
      </c>
      <c r="D344" t="s">
        <v>111</v>
      </c>
      <c r="E344" t="s">
        <v>67</v>
      </c>
      <c r="F344" t="s">
        <v>110</v>
      </c>
      <c r="G344">
        <v>2023</v>
      </c>
      <c r="H344" t="s">
        <v>120</v>
      </c>
      <c r="I344" t="s">
        <v>76</v>
      </c>
      <c r="J344" t="s">
        <v>112</v>
      </c>
      <c r="K344" t="s">
        <v>449</v>
      </c>
      <c r="L344" t="s">
        <v>585</v>
      </c>
      <c r="M344" t="s">
        <v>421</v>
      </c>
      <c r="N344" t="s">
        <v>529</v>
      </c>
      <c r="O344" t="s">
        <v>586</v>
      </c>
      <c r="P344" t="s">
        <v>586</v>
      </c>
      <c r="Q344" t="s">
        <v>77</v>
      </c>
      <c r="R344" t="s">
        <v>424</v>
      </c>
      <c r="S344" t="s">
        <v>77</v>
      </c>
      <c r="T344" t="s">
        <v>77</v>
      </c>
      <c r="U344" t="s">
        <v>77</v>
      </c>
      <c r="V344" t="s">
        <v>77</v>
      </c>
      <c r="W344" t="s">
        <v>77</v>
      </c>
      <c r="X344" t="s">
        <v>77</v>
      </c>
      <c r="Y344">
        <v>1</v>
      </c>
    </row>
    <row r="345" spans="1:25">
      <c r="A345" t="s">
        <v>200</v>
      </c>
      <c r="B345" t="s">
        <v>111</v>
      </c>
      <c r="C345" t="s">
        <v>110</v>
      </c>
      <c r="D345" t="s">
        <v>111</v>
      </c>
      <c r="E345" t="s">
        <v>67</v>
      </c>
      <c r="F345" t="s">
        <v>110</v>
      </c>
      <c r="G345">
        <v>2023</v>
      </c>
      <c r="H345" t="s">
        <v>76</v>
      </c>
      <c r="I345" t="s">
        <v>76</v>
      </c>
      <c r="J345" t="s">
        <v>112</v>
      </c>
      <c r="K345" t="s">
        <v>589</v>
      </c>
      <c r="L345" t="s">
        <v>585</v>
      </c>
      <c r="M345" t="s">
        <v>421</v>
      </c>
      <c r="N345" t="s">
        <v>529</v>
      </c>
      <c r="O345" t="s">
        <v>586</v>
      </c>
      <c r="P345" t="s">
        <v>586</v>
      </c>
      <c r="Q345" t="s">
        <v>77</v>
      </c>
      <c r="R345" t="s">
        <v>424</v>
      </c>
      <c r="S345" t="s">
        <v>77</v>
      </c>
      <c r="T345" t="s">
        <v>77</v>
      </c>
      <c r="U345" t="s">
        <v>77</v>
      </c>
      <c r="V345" t="s">
        <v>77</v>
      </c>
      <c r="W345" t="s">
        <v>77</v>
      </c>
      <c r="X345" t="s">
        <v>77</v>
      </c>
      <c r="Y345">
        <v>1</v>
      </c>
    </row>
    <row r="346" spans="1:25">
      <c r="A346" t="s">
        <v>200</v>
      </c>
      <c r="B346" t="s">
        <v>111</v>
      </c>
      <c r="C346" t="s">
        <v>110</v>
      </c>
      <c r="D346" t="s">
        <v>111</v>
      </c>
      <c r="E346" t="s">
        <v>67</v>
      </c>
      <c r="F346" t="s">
        <v>110</v>
      </c>
      <c r="G346">
        <v>2023</v>
      </c>
      <c r="H346" t="s">
        <v>454</v>
      </c>
      <c r="I346" t="s">
        <v>435</v>
      </c>
      <c r="J346" t="s">
        <v>77</v>
      </c>
      <c r="K346" t="s">
        <v>587</v>
      </c>
      <c r="L346" t="s">
        <v>529</v>
      </c>
      <c r="M346" t="s">
        <v>586</v>
      </c>
      <c r="N346" t="s">
        <v>586</v>
      </c>
      <c r="O346" t="s">
        <v>586</v>
      </c>
      <c r="P346" t="s">
        <v>586</v>
      </c>
      <c r="Q346" t="s">
        <v>77</v>
      </c>
      <c r="R346" t="s">
        <v>77</v>
      </c>
      <c r="S346" t="s">
        <v>77</v>
      </c>
      <c r="T346" t="s">
        <v>77</v>
      </c>
      <c r="U346" t="s">
        <v>77</v>
      </c>
      <c r="V346" t="s">
        <v>77</v>
      </c>
      <c r="W346" t="s">
        <v>77</v>
      </c>
      <c r="X346" t="s">
        <v>77</v>
      </c>
      <c r="Y346">
        <v>1</v>
      </c>
    </row>
    <row r="347" spans="1:25">
      <c r="A347" t="s">
        <v>200</v>
      </c>
      <c r="B347" t="s">
        <v>111</v>
      </c>
      <c r="C347" t="s">
        <v>110</v>
      </c>
      <c r="D347" t="s">
        <v>111</v>
      </c>
      <c r="E347" t="s">
        <v>67</v>
      </c>
      <c r="F347" t="s">
        <v>110</v>
      </c>
      <c r="G347">
        <v>2023</v>
      </c>
      <c r="H347" t="s">
        <v>128</v>
      </c>
      <c r="I347" t="s">
        <v>435</v>
      </c>
      <c r="J347" t="s">
        <v>77</v>
      </c>
      <c r="K347" t="s">
        <v>447</v>
      </c>
      <c r="L347" t="s">
        <v>529</v>
      </c>
      <c r="M347" t="s">
        <v>586</v>
      </c>
      <c r="N347" t="s">
        <v>586</v>
      </c>
      <c r="O347" t="s">
        <v>586</v>
      </c>
      <c r="P347" t="s">
        <v>586</v>
      </c>
      <c r="Q347" t="s">
        <v>77</v>
      </c>
      <c r="R347" t="s">
        <v>77</v>
      </c>
      <c r="S347" t="s">
        <v>77</v>
      </c>
      <c r="T347" t="s">
        <v>77</v>
      </c>
      <c r="U347" t="s">
        <v>77</v>
      </c>
      <c r="V347" t="s">
        <v>77</v>
      </c>
      <c r="W347" t="s">
        <v>77</v>
      </c>
      <c r="X347" t="s">
        <v>77</v>
      </c>
      <c r="Y347">
        <v>1</v>
      </c>
    </row>
    <row r="348" spans="1:25">
      <c r="A348" t="s">
        <v>200</v>
      </c>
      <c r="B348" t="s">
        <v>111</v>
      </c>
      <c r="C348" t="s">
        <v>110</v>
      </c>
      <c r="D348" t="s">
        <v>111</v>
      </c>
      <c r="E348" t="s">
        <v>67</v>
      </c>
      <c r="F348" t="s">
        <v>110</v>
      </c>
      <c r="G348">
        <v>2023</v>
      </c>
      <c r="H348" t="s">
        <v>126</v>
      </c>
      <c r="I348" t="s">
        <v>435</v>
      </c>
      <c r="J348" t="s">
        <v>77</v>
      </c>
      <c r="K348" t="s">
        <v>584</v>
      </c>
      <c r="L348" t="s">
        <v>529</v>
      </c>
      <c r="M348" t="s">
        <v>586</v>
      </c>
      <c r="N348" t="s">
        <v>586</v>
      </c>
      <c r="O348" t="s">
        <v>586</v>
      </c>
      <c r="P348" t="s">
        <v>586</v>
      </c>
      <c r="Q348" t="s">
        <v>77</v>
      </c>
      <c r="R348" t="s">
        <v>77</v>
      </c>
      <c r="S348" t="s">
        <v>77</v>
      </c>
      <c r="T348" t="s">
        <v>77</v>
      </c>
      <c r="U348" t="s">
        <v>77</v>
      </c>
      <c r="V348" t="s">
        <v>77</v>
      </c>
      <c r="W348" t="s">
        <v>77</v>
      </c>
      <c r="X348" t="s">
        <v>77</v>
      </c>
      <c r="Y348">
        <v>1</v>
      </c>
    </row>
    <row r="349" spans="1:25">
      <c r="A349" t="s">
        <v>711</v>
      </c>
      <c r="B349" t="s">
        <v>712</v>
      </c>
      <c r="C349" t="s">
        <v>110</v>
      </c>
      <c r="D349" t="s">
        <v>111</v>
      </c>
      <c r="E349" t="s">
        <v>67</v>
      </c>
      <c r="F349" t="s">
        <v>110</v>
      </c>
      <c r="G349">
        <v>2023</v>
      </c>
      <c r="H349" t="s">
        <v>116</v>
      </c>
      <c r="I349" t="s">
        <v>76</v>
      </c>
      <c r="J349" t="s">
        <v>112</v>
      </c>
      <c r="K349" t="s">
        <v>437</v>
      </c>
      <c r="L349" t="s">
        <v>585</v>
      </c>
      <c r="M349" t="s">
        <v>421</v>
      </c>
      <c r="N349" t="s">
        <v>529</v>
      </c>
      <c r="O349" t="s">
        <v>586</v>
      </c>
      <c r="P349" t="s">
        <v>586</v>
      </c>
      <c r="Q349" t="s">
        <v>77</v>
      </c>
      <c r="R349" t="s">
        <v>424</v>
      </c>
      <c r="S349" t="s">
        <v>77</v>
      </c>
      <c r="T349" t="s">
        <v>77</v>
      </c>
      <c r="U349" t="s">
        <v>77</v>
      </c>
      <c r="V349" t="s">
        <v>77</v>
      </c>
      <c r="W349" t="s">
        <v>77</v>
      </c>
      <c r="X349" t="s">
        <v>77</v>
      </c>
      <c r="Y349">
        <v>1</v>
      </c>
    </row>
    <row r="350" spans="1:25">
      <c r="A350" t="s">
        <v>711</v>
      </c>
      <c r="B350" t="s">
        <v>712</v>
      </c>
      <c r="C350" t="s">
        <v>110</v>
      </c>
      <c r="D350" t="s">
        <v>111</v>
      </c>
      <c r="E350" t="s">
        <v>67</v>
      </c>
      <c r="F350" t="s">
        <v>110</v>
      </c>
      <c r="G350">
        <v>2023</v>
      </c>
      <c r="H350" t="s">
        <v>110</v>
      </c>
      <c r="I350" t="s">
        <v>76</v>
      </c>
      <c r="J350" t="s">
        <v>435</v>
      </c>
      <c r="K350" t="s">
        <v>452</v>
      </c>
      <c r="L350" t="s">
        <v>585</v>
      </c>
      <c r="M350" t="s">
        <v>593</v>
      </c>
      <c r="N350" t="s">
        <v>529</v>
      </c>
      <c r="O350" t="s">
        <v>529</v>
      </c>
      <c r="P350" t="s">
        <v>585</v>
      </c>
      <c r="Q350" s="36">
        <v>1320</v>
      </c>
      <c r="R350" t="s">
        <v>424</v>
      </c>
      <c r="S350" t="s">
        <v>77</v>
      </c>
      <c r="T350" t="s">
        <v>424</v>
      </c>
      <c r="U350" t="s">
        <v>77</v>
      </c>
      <c r="V350" t="s">
        <v>471</v>
      </c>
      <c r="W350" t="s">
        <v>705</v>
      </c>
      <c r="X350" t="s">
        <v>713</v>
      </c>
      <c r="Y350">
        <v>1</v>
      </c>
    </row>
    <row r="351" spans="1:25">
      <c r="A351" t="s">
        <v>711</v>
      </c>
      <c r="B351" t="s">
        <v>712</v>
      </c>
      <c r="C351" t="s">
        <v>110</v>
      </c>
      <c r="D351" t="s">
        <v>111</v>
      </c>
      <c r="E351" t="s">
        <v>67</v>
      </c>
      <c r="F351" t="s">
        <v>110</v>
      </c>
      <c r="G351">
        <v>2023</v>
      </c>
      <c r="H351" t="s">
        <v>454</v>
      </c>
      <c r="I351" t="s">
        <v>435</v>
      </c>
      <c r="J351" t="s">
        <v>77</v>
      </c>
      <c r="K351" t="s">
        <v>587</v>
      </c>
      <c r="L351" t="s">
        <v>529</v>
      </c>
      <c r="M351" t="s">
        <v>586</v>
      </c>
      <c r="N351" t="s">
        <v>586</v>
      </c>
      <c r="O351" t="s">
        <v>586</v>
      </c>
      <c r="P351" t="s">
        <v>586</v>
      </c>
      <c r="Q351" t="s">
        <v>77</v>
      </c>
      <c r="R351" t="s">
        <v>77</v>
      </c>
      <c r="S351" t="s">
        <v>77</v>
      </c>
      <c r="T351" t="s">
        <v>77</v>
      </c>
      <c r="U351" t="s">
        <v>77</v>
      </c>
      <c r="V351" t="s">
        <v>77</v>
      </c>
      <c r="W351" t="s">
        <v>77</v>
      </c>
      <c r="X351" t="s">
        <v>77</v>
      </c>
      <c r="Y351">
        <v>1</v>
      </c>
    </row>
    <row r="352" spans="1:25">
      <c r="A352" t="s">
        <v>711</v>
      </c>
      <c r="B352" t="s">
        <v>712</v>
      </c>
      <c r="C352" t="s">
        <v>110</v>
      </c>
      <c r="D352" t="s">
        <v>111</v>
      </c>
      <c r="E352" t="s">
        <v>67</v>
      </c>
      <c r="F352" t="s">
        <v>110</v>
      </c>
      <c r="G352">
        <v>2023</v>
      </c>
      <c r="H352" t="s">
        <v>126</v>
      </c>
      <c r="I352" t="s">
        <v>76</v>
      </c>
      <c r="J352" t="s">
        <v>112</v>
      </c>
      <c r="K352" t="s">
        <v>584</v>
      </c>
      <c r="L352" t="s">
        <v>585</v>
      </c>
      <c r="M352" t="s">
        <v>421</v>
      </c>
      <c r="N352" t="s">
        <v>529</v>
      </c>
      <c r="O352" t="s">
        <v>586</v>
      </c>
      <c r="P352" t="s">
        <v>586</v>
      </c>
      <c r="Q352" t="s">
        <v>77</v>
      </c>
      <c r="R352" t="s">
        <v>424</v>
      </c>
      <c r="S352" t="s">
        <v>77</v>
      </c>
      <c r="T352" t="s">
        <v>77</v>
      </c>
      <c r="U352" t="s">
        <v>77</v>
      </c>
      <c r="V352" t="s">
        <v>77</v>
      </c>
      <c r="W352" t="s">
        <v>77</v>
      </c>
      <c r="X352" t="s">
        <v>77</v>
      </c>
      <c r="Y352">
        <v>1</v>
      </c>
    </row>
    <row r="353" spans="1:25">
      <c r="A353" t="s">
        <v>711</v>
      </c>
      <c r="B353" t="s">
        <v>712</v>
      </c>
      <c r="C353" t="s">
        <v>110</v>
      </c>
      <c r="D353" t="s">
        <v>111</v>
      </c>
      <c r="E353" t="s">
        <v>67</v>
      </c>
      <c r="F353" t="s">
        <v>110</v>
      </c>
      <c r="G353">
        <v>2023</v>
      </c>
      <c r="H353" t="s">
        <v>122</v>
      </c>
      <c r="I353" t="s">
        <v>435</v>
      </c>
      <c r="J353" t="s">
        <v>77</v>
      </c>
      <c r="K353" t="s">
        <v>459</v>
      </c>
      <c r="L353" t="s">
        <v>529</v>
      </c>
      <c r="M353" t="s">
        <v>586</v>
      </c>
      <c r="N353" t="s">
        <v>586</v>
      </c>
      <c r="O353" t="s">
        <v>586</v>
      </c>
      <c r="P353" t="s">
        <v>586</v>
      </c>
      <c r="Q353" t="s">
        <v>77</v>
      </c>
      <c r="R353" t="s">
        <v>77</v>
      </c>
      <c r="S353" t="s">
        <v>77</v>
      </c>
      <c r="T353" t="s">
        <v>77</v>
      </c>
      <c r="U353" t="s">
        <v>77</v>
      </c>
      <c r="V353" t="s">
        <v>77</v>
      </c>
      <c r="W353" t="s">
        <v>77</v>
      </c>
      <c r="X353" t="s">
        <v>77</v>
      </c>
      <c r="Y353">
        <v>1</v>
      </c>
    </row>
    <row r="354" spans="1:25">
      <c r="A354" t="s">
        <v>711</v>
      </c>
      <c r="B354" t="s">
        <v>712</v>
      </c>
      <c r="C354" t="s">
        <v>110</v>
      </c>
      <c r="D354" t="s">
        <v>111</v>
      </c>
      <c r="E354" t="s">
        <v>67</v>
      </c>
      <c r="F354" t="s">
        <v>110</v>
      </c>
      <c r="G354">
        <v>2023</v>
      </c>
      <c r="H354" t="s">
        <v>114</v>
      </c>
      <c r="I354" t="s">
        <v>76</v>
      </c>
      <c r="J354" t="s">
        <v>112</v>
      </c>
      <c r="K354" t="s">
        <v>457</v>
      </c>
      <c r="L354" t="s">
        <v>585</v>
      </c>
      <c r="M354" t="s">
        <v>421</v>
      </c>
      <c r="N354" t="s">
        <v>529</v>
      </c>
      <c r="O354" t="s">
        <v>586</v>
      </c>
      <c r="P354" t="s">
        <v>586</v>
      </c>
      <c r="Q354" t="s">
        <v>77</v>
      </c>
      <c r="R354" t="s">
        <v>424</v>
      </c>
      <c r="S354" t="s">
        <v>77</v>
      </c>
      <c r="T354" t="s">
        <v>77</v>
      </c>
      <c r="U354" t="s">
        <v>77</v>
      </c>
      <c r="V354" t="s">
        <v>77</v>
      </c>
      <c r="W354" t="s">
        <v>77</v>
      </c>
      <c r="X354" t="s">
        <v>77</v>
      </c>
      <c r="Y354">
        <v>1</v>
      </c>
    </row>
    <row r="355" spans="1:25">
      <c r="A355" t="s">
        <v>711</v>
      </c>
      <c r="B355" t="s">
        <v>712</v>
      </c>
      <c r="C355" t="s">
        <v>110</v>
      </c>
      <c r="D355" t="s">
        <v>111</v>
      </c>
      <c r="E355" t="s">
        <v>67</v>
      </c>
      <c r="F355" t="s">
        <v>110</v>
      </c>
      <c r="G355">
        <v>2023</v>
      </c>
      <c r="H355" t="s">
        <v>435</v>
      </c>
      <c r="I355" t="s">
        <v>76</v>
      </c>
      <c r="J355" t="s">
        <v>112</v>
      </c>
      <c r="K355" t="s">
        <v>443</v>
      </c>
      <c r="L355" t="s">
        <v>585</v>
      </c>
      <c r="M355" t="s">
        <v>421</v>
      </c>
      <c r="N355" t="s">
        <v>529</v>
      </c>
      <c r="O355" t="s">
        <v>586</v>
      </c>
      <c r="P355" t="s">
        <v>586</v>
      </c>
      <c r="Q355" t="s">
        <v>77</v>
      </c>
      <c r="R355" t="s">
        <v>424</v>
      </c>
      <c r="S355" t="s">
        <v>77</v>
      </c>
      <c r="T355" t="s">
        <v>77</v>
      </c>
      <c r="U355" t="s">
        <v>77</v>
      </c>
      <c r="V355" t="s">
        <v>77</v>
      </c>
      <c r="W355" t="s">
        <v>77</v>
      </c>
      <c r="X355" t="s">
        <v>713</v>
      </c>
      <c r="Y355">
        <v>1</v>
      </c>
    </row>
    <row r="356" spans="1:25">
      <c r="A356" t="s">
        <v>711</v>
      </c>
      <c r="B356" t="s">
        <v>712</v>
      </c>
      <c r="C356" t="s">
        <v>110</v>
      </c>
      <c r="D356" t="s">
        <v>111</v>
      </c>
      <c r="E356" t="s">
        <v>67</v>
      </c>
      <c r="F356" t="s">
        <v>110</v>
      </c>
      <c r="G356">
        <v>2023</v>
      </c>
      <c r="H356" t="s">
        <v>118</v>
      </c>
      <c r="I356" t="s">
        <v>435</v>
      </c>
      <c r="J356" t="s">
        <v>77</v>
      </c>
      <c r="K356" t="s">
        <v>463</v>
      </c>
      <c r="L356" t="s">
        <v>529</v>
      </c>
      <c r="M356" t="s">
        <v>586</v>
      </c>
      <c r="N356" t="s">
        <v>586</v>
      </c>
      <c r="O356" t="s">
        <v>586</v>
      </c>
      <c r="P356" t="s">
        <v>586</v>
      </c>
      <c r="Q356" t="s">
        <v>77</v>
      </c>
      <c r="R356" t="s">
        <v>77</v>
      </c>
      <c r="S356" t="s">
        <v>77</v>
      </c>
      <c r="T356" t="s">
        <v>77</v>
      </c>
      <c r="U356" t="s">
        <v>77</v>
      </c>
      <c r="V356" t="s">
        <v>77</v>
      </c>
      <c r="W356" t="s">
        <v>77</v>
      </c>
      <c r="X356" t="s">
        <v>77</v>
      </c>
      <c r="Y356">
        <v>1</v>
      </c>
    </row>
    <row r="357" spans="1:25">
      <c r="A357" t="s">
        <v>711</v>
      </c>
      <c r="B357" t="s">
        <v>712</v>
      </c>
      <c r="C357" t="s">
        <v>110</v>
      </c>
      <c r="D357" t="s">
        <v>111</v>
      </c>
      <c r="E357" t="s">
        <v>67</v>
      </c>
      <c r="F357" t="s">
        <v>110</v>
      </c>
      <c r="G357">
        <v>2023</v>
      </c>
      <c r="H357" t="s">
        <v>128</v>
      </c>
      <c r="I357" t="s">
        <v>76</v>
      </c>
      <c r="J357" t="s">
        <v>112</v>
      </c>
      <c r="K357" t="s">
        <v>447</v>
      </c>
      <c r="L357" t="s">
        <v>585</v>
      </c>
      <c r="M357" t="s">
        <v>421</v>
      </c>
      <c r="N357" t="s">
        <v>529</v>
      </c>
      <c r="O357" t="s">
        <v>586</v>
      </c>
      <c r="P357" t="s">
        <v>586</v>
      </c>
      <c r="Q357" t="s">
        <v>77</v>
      </c>
      <c r="R357" t="s">
        <v>424</v>
      </c>
      <c r="S357" t="s">
        <v>77</v>
      </c>
      <c r="T357" t="s">
        <v>77</v>
      </c>
      <c r="U357" t="s">
        <v>77</v>
      </c>
      <c r="V357" t="s">
        <v>77</v>
      </c>
      <c r="W357" t="s">
        <v>77</v>
      </c>
      <c r="X357" t="s">
        <v>77</v>
      </c>
      <c r="Y357">
        <v>1</v>
      </c>
    </row>
    <row r="358" spans="1:25">
      <c r="A358" t="s">
        <v>711</v>
      </c>
      <c r="B358" t="s">
        <v>712</v>
      </c>
      <c r="C358" t="s">
        <v>110</v>
      </c>
      <c r="D358" t="s">
        <v>111</v>
      </c>
      <c r="E358" t="s">
        <v>67</v>
      </c>
      <c r="F358" t="s">
        <v>110</v>
      </c>
      <c r="G358">
        <v>2023</v>
      </c>
      <c r="H358" t="s">
        <v>124</v>
      </c>
      <c r="I358" t="s">
        <v>435</v>
      </c>
      <c r="J358" t="s">
        <v>77</v>
      </c>
      <c r="K358" t="s">
        <v>429</v>
      </c>
      <c r="L358" t="s">
        <v>529</v>
      </c>
      <c r="M358" t="s">
        <v>586</v>
      </c>
      <c r="N358" t="s">
        <v>586</v>
      </c>
      <c r="O358" t="s">
        <v>586</v>
      </c>
      <c r="P358" t="s">
        <v>586</v>
      </c>
      <c r="Q358" t="s">
        <v>77</v>
      </c>
      <c r="R358" t="s">
        <v>77</v>
      </c>
      <c r="S358" t="s">
        <v>77</v>
      </c>
      <c r="T358" t="s">
        <v>77</v>
      </c>
      <c r="U358" t="s">
        <v>77</v>
      </c>
      <c r="V358" t="s">
        <v>77</v>
      </c>
      <c r="W358" t="s">
        <v>77</v>
      </c>
      <c r="X358" t="s">
        <v>77</v>
      </c>
      <c r="Y358">
        <v>1</v>
      </c>
    </row>
    <row r="359" spans="1:25">
      <c r="A359" t="s">
        <v>711</v>
      </c>
      <c r="B359" t="s">
        <v>712</v>
      </c>
      <c r="C359" t="s">
        <v>110</v>
      </c>
      <c r="D359" t="s">
        <v>111</v>
      </c>
      <c r="E359" t="s">
        <v>67</v>
      </c>
      <c r="F359" t="s">
        <v>110</v>
      </c>
      <c r="G359">
        <v>2023</v>
      </c>
      <c r="H359" t="s">
        <v>76</v>
      </c>
      <c r="I359" t="s">
        <v>76</v>
      </c>
      <c r="J359" t="s">
        <v>112</v>
      </c>
      <c r="K359" t="s">
        <v>589</v>
      </c>
      <c r="L359" t="s">
        <v>585</v>
      </c>
      <c r="M359" t="s">
        <v>421</v>
      </c>
      <c r="N359" t="s">
        <v>529</v>
      </c>
      <c r="O359" t="s">
        <v>586</v>
      </c>
      <c r="P359" t="s">
        <v>586</v>
      </c>
      <c r="Q359" t="s">
        <v>77</v>
      </c>
      <c r="R359" t="s">
        <v>424</v>
      </c>
      <c r="S359" t="s">
        <v>77</v>
      </c>
      <c r="T359" t="s">
        <v>77</v>
      </c>
      <c r="U359" t="s">
        <v>77</v>
      </c>
      <c r="V359" t="s">
        <v>77</v>
      </c>
      <c r="W359" t="s">
        <v>77</v>
      </c>
      <c r="X359" t="s">
        <v>77</v>
      </c>
      <c r="Y359">
        <v>1</v>
      </c>
    </row>
    <row r="360" spans="1:25">
      <c r="A360" t="s">
        <v>711</v>
      </c>
      <c r="B360" t="s">
        <v>712</v>
      </c>
      <c r="C360" t="s">
        <v>110</v>
      </c>
      <c r="D360" t="s">
        <v>111</v>
      </c>
      <c r="E360" t="s">
        <v>67</v>
      </c>
      <c r="F360" t="s">
        <v>110</v>
      </c>
      <c r="G360">
        <v>2023</v>
      </c>
      <c r="H360" t="s">
        <v>112</v>
      </c>
      <c r="I360" t="s">
        <v>76</v>
      </c>
      <c r="J360" t="s">
        <v>435</v>
      </c>
      <c r="K360" t="s">
        <v>430</v>
      </c>
      <c r="L360" t="s">
        <v>585</v>
      </c>
      <c r="M360" t="s">
        <v>593</v>
      </c>
      <c r="N360" t="s">
        <v>529</v>
      </c>
      <c r="O360" t="s">
        <v>529</v>
      </c>
      <c r="P360" t="s">
        <v>585</v>
      </c>
      <c r="Q360" s="36">
        <v>1320</v>
      </c>
      <c r="R360" t="s">
        <v>424</v>
      </c>
      <c r="S360" t="s">
        <v>77</v>
      </c>
      <c r="T360" t="s">
        <v>424</v>
      </c>
      <c r="U360" t="s">
        <v>77</v>
      </c>
      <c r="V360" t="s">
        <v>471</v>
      </c>
      <c r="W360" t="s">
        <v>705</v>
      </c>
      <c r="X360" t="s">
        <v>713</v>
      </c>
      <c r="Y360">
        <v>1</v>
      </c>
    </row>
    <row r="361" spans="1:25">
      <c r="A361" t="s">
        <v>711</v>
      </c>
      <c r="B361" t="s">
        <v>712</v>
      </c>
      <c r="C361" t="s">
        <v>110</v>
      </c>
      <c r="D361" t="s">
        <v>111</v>
      </c>
      <c r="E361" t="s">
        <v>67</v>
      </c>
      <c r="F361" t="s">
        <v>110</v>
      </c>
      <c r="G361">
        <v>2023</v>
      </c>
      <c r="H361" t="s">
        <v>120</v>
      </c>
      <c r="I361" t="s">
        <v>76</v>
      </c>
      <c r="J361" t="s">
        <v>112</v>
      </c>
      <c r="K361" t="s">
        <v>449</v>
      </c>
      <c r="L361" t="s">
        <v>585</v>
      </c>
      <c r="M361" t="s">
        <v>421</v>
      </c>
      <c r="N361" t="s">
        <v>529</v>
      </c>
      <c r="O361" t="s">
        <v>586</v>
      </c>
      <c r="P361" t="s">
        <v>586</v>
      </c>
      <c r="Q361" t="s">
        <v>77</v>
      </c>
      <c r="R361" t="s">
        <v>424</v>
      </c>
      <c r="S361" t="s">
        <v>77</v>
      </c>
      <c r="T361" t="s">
        <v>77</v>
      </c>
      <c r="U361" t="s">
        <v>77</v>
      </c>
      <c r="V361" t="s">
        <v>77</v>
      </c>
      <c r="W361" t="s">
        <v>77</v>
      </c>
      <c r="X361" t="s">
        <v>77</v>
      </c>
      <c r="Y361">
        <v>1</v>
      </c>
    </row>
    <row r="362" spans="1:25">
      <c r="A362" t="s">
        <v>714</v>
      </c>
      <c r="B362" t="s">
        <v>715</v>
      </c>
      <c r="C362" t="s">
        <v>110</v>
      </c>
      <c r="D362" t="s">
        <v>111</v>
      </c>
      <c r="E362" t="s">
        <v>67</v>
      </c>
      <c r="F362" t="s">
        <v>110</v>
      </c>
      <c r="G362">
        <v>2023</v>
      </c>
      <c r="H362" t="s">
        <v>454</v>
      </c>
      <c r="I362" t="s">
        <v>435</v>
      </c>
      <c r="J362" t="s">
        <v>77</v>
      </c>
      <c r="K362" t="s">
        <v>587</v>
      </c>
      <c r="L362" t="s">
        <v>529</v>
      </c>
      <c r="M362" t="s">
        <v>586</v>
      </c>
      <c r="N362" t="s">
        <v>586</v>
      </c>
      <c r="O362" t="s">
        <v>586</v>
      </c>
      <c r="P362" t="s">
        <v>586</v>
      </c>
      <c r="Q362" t="s">
        <v>77</v>
      </c>
      <c r="R362" t="s">
        <v>77</v>
      </c>
      <c r="S362" t="s">
        <v>77</v>
      </c>
      <c r="T362" t="s">
        <v>77</v>
      </c>
      <c r="U362" t="s">
        <v>77</v>
      </c>
      <c r="V362" t="s">
        <v>77</v>
      </c>
      <c r="W362" t="s">
        <v>77</v>
      </c>
      <c r="X362" t="s">
        <v>77</v>
      </c>
      <c r="Y362">
        <v>1</v>
      </c>
    </row>
    <row r="363" spans="1:25">
      <c r="A363" t="s">
        <v>714</v>
      </c>
      <c r="B363" t="s">
        <v>715</v>
      </c>
      <c r="C363" t="s">
        <v>110</v>
      </c>
      <c r="D363" t="s">
        <v>111</v>
      </c>
      <c r="E363" t="s">
        <v>67</v>
      </c>
      <c r="F363" t="s">
        <v>110</v>
      </c>
      <c r="G363">
        <v>2023</v>
      </c>
      <c r="H363" t="s">
        <v>435</v>
      </c>
      <c r="I363" t="s">
        <v>76</v>
      </c>
      <c r="J363" t="s">
        <v>112</v>
      </c>
      <c r="K363" t="s">
        <v>443</v>
      </c>
      <c r="L363" t="s">
        <v>585</v>
      </c>
      <c r="M363" t="s">
        <v>421</v>
      </c>
      <c r="N363" t="s">
        <v>529</v>
      </c>
      <c r="O363" t="s">
        <v>586</v>
      </c>
      <c r="P363" t="s">
        <v>586</v>
      </c>
      <c r="Q363" t="s">
        <v>77</v>
      </c>
      <c r="R363" t="s">
        <v>424</v>
      </c>
      <c r="S363" t="s">
        <v>77</v>
      </c>
      <c r="T363" t="s">
        <v>77</v>
      </c>
      <c r="U363" t="s">
        <v>77</v>
      </c>
      <c r="V363" t="s">
        <v>77</v>
      </c>
      <c r="W363" t="s">
        <v>77</v>
      </c>
      <c r="X363" t="s">
        <v>716</v>
      </c>
      <c r="Y363">
        <v>1</v>
      </c>
    </row>
    <row r="364" spans="1:25">
      <c r="A364" t="s">
        <v>714</v>
      </c>
      <c r="B364" t="s">
        <v>715</v>
      </c>
      <c r="C364" t="s">
        <v>110</v>
      </c>
      <c r="D364" t="s">
        <v>111</v>
      </c>
      <c r="E364" t="s">
        <v>67</v>
      </c>
      <c r="F364" t="s">
        <v>110</v>
      </c>
      <c r="G364">
        <v>2023</v>
      </c>
      <c r="H364" t="s">
        <v>124</v>
      </c>
      <c r="I364" t="s">
        <v>435</v>
      </c>
      <c r="J364" t="s">
        <v>77</v>
      </c>
      <c r="K364" t="s">
        <v>429</v>
      </c>
      <c r="L364" t="s">
        <v>529</v>
      </c>
      <c r="M364" t="s">
        <v>586</v>
      </c>
      <c r="N364" t="s">
        <v>586</v>
      </c>
      <c r="O364" t="s">
        <v>586</v>
      </c>
      <c r="P364" t="s">
        <v>586</v>
      </c>
      <c r="Q364" t="s">
        <v>77</v>
      </c>
      <c r="R364" t="s">
        <v>77</v>
      </c>
      <c r="S364" t="s">
        <v>77</v>
      </c>
      <c r="T364" t="s">
        <v>77</v>
      </c>
      <c r="U364" t="s">
        <v>77</v>
      </c>
      <c r="V364" t="s">
        <v>77</v>
      </c>
      <c r="W364" t="s">
        <v>77</v>
      </c>
      <c r="X364" t="s">
        <v>717</v>
      </c>
      <c r="Y364">
        <v>1</v>
      </c>
    </row>
    <row r="365" spans="1:25">
      <c r="A365" t="s">
        <v>714</v>
      </c>
      <c r="B365" t="s">
        <v>715</v>
      </c>
      <c r="C365" t="s">
        <v>110</v>
      </c>
      <c r="D365" t="s">
        <v>111</v>
      </c>
      <c r="E365" t="s">
        <v>67</v>
      </c>
      <c r="F365" t="s">
        <v>110</v>
      </c>
      <c r="G365">
        <v>2023</v>
      </c>
      <c r="H365" t="s">
        <v>128</v>
      </c>
      <c r="I365" t="s">
        <v>435</v>
      </c>
      <c r="J365" t="s">
        <v>77</v>
      </c>
      <c r="K365" t="s">
        <v>447</v>
      </c>
      <c r="L365" t="s">
        <v>529</v>
      </c>
      <c r="M365" t="s">
        <v>586</v>
      </c>
      <c r="N365" t="s">
        <v>586</v>
      </c>
      <c r="O365" t="s">
        <v>586</v>
      </c>
      <c r="P365" t="s">
        <v>586</v>
      </c>
      <c r="Q365" t="s">
        <v>77</v>
      </c>
      <c r="R365" t="s">
        <v>77</v>
      </c>
      <c r="S365" t="s">
        <v>77</v>
      </c>
      <c r="T365" t="s">
        <v>77</v>
      </c>
      <c r="U365" t="s">
        <v>77</v>
      </c>
      <c r="V365" t="s">
        <v>77</v>
      </c>
      <c r="W365" t="s">
        <v>77</v>
      </c>
      <c r="X365" t="s">
        <v>718</v>
      </c>
      <c r="Y365">
        <v>1</v>
      </c>
    </row>
    <row r="366" spans="1:25">
      <c r="A366" t="s">
        <v>714</v>
      </c>
      <c r="B366" t="s">
        <v>715</v>
      </c>
      <c r="C366" t="s">
        <v>110</v>
      </c>
      <c r="D366" t="s">
        <v>111</v>
      </c>
      <c r="E366" t="s">
        <v>67</v>
      </c>
      <c r="F366" t="s">
        <v>110</v>
      </c>
      <c r="G366">
        <v>2023</v>
      </c>
      <c r="H366" t="s">
        <v>120</v>
      </c>
      <c r="I366" t="s">
        <v>76</v>
      </c>
      <c r="J366" t="s">
        <v>112</v>
      </c>
      <c r="K366" t="s">
        <v>449</v>
      </c>
      <c r="L366" t="s">
        <v>585</v>
      </c>
      <c r="M366" t="s">
        <v>421</v>
      </c>
      <c r="N366" t="s">
        <v>529</v>
      </c>
      <c r="O366" t="s">
        <v>586</v>
      </c>
      <c r="P366" t="s">
        <v>586</v>
      </c>
      <c r="Q366" t="s">
        <v>77</v>
      </c>
      <c r="R366" t="s">
        <v>424</v>
      </c>
      <c r="S366" t="s">
        <v>77</v>
      </c>
      <c r="T366" t="s">
        <v>77</v>
      </c>
      <c r="U366" t="s">
        <v>77</v>
      </c>
      <c r="V366" t="s">
        <v>77</v>
      </c>
      <c r="W366" t="s">
        <v>77</v>
      </c>
      <c r="X366" t="s">
        <v>77</v>
      </c>
      <c r="Y366">
        <v>1</v>
      </c>
    </row>
    <row r="367" spans="1:25">
      <c r="A367" t="s">
        <v>714</v>
      </c>
      <c r="B367" t="s">
        <v>715</v>
      </c>
      <c r="C367" t="s">
        <v>110</v>
      </c>
      <c r="D367" t="s">
        <v>111</v>
      </c>
      <c r="E367" t="s">
        <v>67</v>
      </c>
      <c r="F367" t="s">
        <v>110</v>
      </c>
      <c r="G367">
        <v>2023</v>
      </c>
      <c r="H367" t="s">
        <v>116</v>
      </c>
      <c r="I367" t="s">
        <v>76</v>
      </c>
      <c r="J367" t="s">
        <v>112</v>
      </c>
      <c r="K367" t="s">
        <v>437</v>
      </c>
      <c r="L367" t="s">
        <v>585</v>
      </c>
      <c r="M367" t="s">
        <v>421</v>
      </c>
      <c r="N367" t="s">
        <v>529</v>
      </c>
      <c r="O367" t="s">
        <v>586</v>
      </c>
      <c r="P367" t="s">
        <v>586</v>
      </c>
      <c r="Q367" t="s">
        <v>77</v>
      </c>
      <c r="R367" t="s">
        <v>424</v>
      </c>
      <c r="S367" t="s">
        <v>77</v>
      </c>
      <c r="T367" t="s">
        <v>77</v>
      </c>
      <c r="U367" t="s">
        <v>77</v>
      </c>
      <c r="V367" t="s">
        <v>77</v>
      </c>
      <c r="W367" t="s">
        <v>77</v>
      </c>
      <c r="X367" t="s">
        <v>77</v>
      </c>
      <c r="Y367">
        <v>1</v>
      </c>
    </row>
    <row r="368" spans="1:25">
      <c r="A368" t="s">
        <v>714</v>
      </c>
      <c r="B368" t="s">
        <v>715</v>
      </c>
      <c r="C368" t="s">
        <v>110</v>
      </c>
      <c r="D368" t="s">
        <v>111</v>
      </c>
      <c r="E368" t="s">
        <v>67</v>
      </c>
      <c r="F368" t="s">
        <v>110</v>
      </c>
      <c r="G368">
        <v>2023</v>
      </c>
      <c r="H368" t="s">
        <v>112</v>
      </c>
      <c r="I368" t="s">
        <v>76</v>
      </c>
      <c r="J368" t="s">
        <v>435</v>
      </c>
      <c r="K368" t="s">
        <v>430</v>
      </c>
      <c r="L368" t="s">
        <v>585</v>
      </c>
      <c r="M368" t="s">
        <v>593</v>
      </c>
      <c r="N368" t="s">
        <v>529</v>
      </c>
      <c r="O368" t="s">
        <v>585</v>
      </c>
      <c r="P368" t="s">
        <v>529</v>
      </c>
      <c r="Q368" s="36">
        <v>2316</v>
      </c>
      <c r="R368" t="s">
        <v>424</v>
      </c>
      <c r="S368" t="s">
        <v>77</v>
      </c>
      <c r="T368" t="s">
        <v>471</v>
      </c>
      <c r="U368" t="s">
        <v>719</v>
      </c>
      <c r="V368" t="s">
        <v>424</v>
      </c>
      <c r="W368" t="s">
        <v>77</v>
      </c>
      <c r="X368" t="s">
        <v>720</v>
      </c>
      <c r="Y368">
        <v>1</v>
      </c>
    </row>
    <row r="369" spans="1:25">
      <c r="A369" t="s">
        <v>714</v>
      </c>
      <c r="B369" t="s">
        <v>715</v>
      </c>
      <c r="C369" t="s">
        <v>110</v>
      </c>
      <c r="D369" t="s">
        <v>111</v>
      </c>
      <c r="E369" t="s">
        <v>67</v>
      </c>
      <c r="F369" t="s">
        <v>110</v>
      </c>
      <c r="G369">
        <v>2023</v>
      </c>
      <c r="H369" t="s">
        <v>118</v>
      </c>
      <c r="I369" t="s">
        <v>435</v>
      </c>
      <c r="J369" t="s">
        <v>77</v>
      </c>
      <c r="K369" t="s">
        <v>463</v>
      </c>
      <c r="L369" t="s">
        <v>529</v>
      </c>
      <c r="M369" t="s">
        <v>586</v>
      </c>
      <c r="N369" t="s">
        <v>586</v>
      </c>
      <c r="O369" t="s">
        <v>586</v>
      </c>
      <c r="P369" t="s">
        <v>586</v>
      </c>
      <c r="Q369" t="s">
        <v>77</v>
      </c>
      <c r="R369" t="s">
        <v>77</v>
      </c>
      <c r="S369" t="s">
        <v>77</v>
      </c>
      <c r="T369" t="s">
        <v>77</v>
      </c>
      <c r="U369" t="s">
        <v>77</v>
      </c>
      <c r="V369" t="s">
        <v>77</v>
      </c>
      <c r="W369" t="s">
        <v>77</v>
      </c>
      <c r="X369" t="s">
        <v>717</v>
      </c>
      <c r="Y369">
        <v>1</v>
      </c>
    </row>
    <row r="370" spans="1:25">
      <c r="A370" t="s">
        <v>714</v>
      </c>
      <c r="B370" t="s">
        <v>715</v>
      </c>
      <c r="C370" t="s">
        <v>110</v>
      </c>
      <c r="D370" t="s">
        <v>111</v>
      </c>
      <c r="E370" t="s">
        <v>67</v>
      </c>
      <c r="F370" t="s">
        <v>110</v>
      </c>
      <c r="G370">
        <v>2023</v>
      </c>
      <c r="H370" t="s">
        <v>114</v>
      </c>
      <c r="I370" t="s">
        <v>76</v>
      </c>
      <c r="J370" t="s">
        <v>112</v>
      </c>
      <c r="K370" t="s">
        <v>457</v>
      </c>
      <c r="L370" t="s">
        <v>585</v>
      </c>
      <c r="M370" t="s">
        <v>421</v>
      </c>
      <c r="N370" t="s">
        <v>529</v>
      </c>
      <c r="O370" t="s">
        <v>586</v>
      </c>
      <c r="P370" t="s">
        <v>586</v>
      </c>
      <c r="Q370" t="s">
        <v>77</v>
      </c>
      <c r="R370" t="s">
        <v>424</v>
      </c>
      <c r="S370" t="s">
        <v>77</v>
      </c>
      <c r="T370" t="s">
        <v>77</v>
      </c>
      <c r="U370" t="s">
        <v>77</v>
      </c>
      <c r="V370" t="s">
        <v>77</v>
      </c>
      <c r="W370" t="s">
        <v>77</v>
      </c>
      <c r="X370" t="s">
        <v>77</v>
      </c>
      <c r="Y370">
        <v>1</v>
      </c>
    </row>
    <row r="371" spans="1:25">
      <c r="A371" t="s">
        <v>714</v>
      </c>
      <c r="B371" t="s">
        <v>715</v>
      </c>
      <c r="C371" t="s">
        <v>110</v>
      </c>
      <c r="D371" t="s">
        <v>111</v>
      </c>
      <c r="E371" t="s">
        <v>67</v>
      </c>
      <c r="F371" t="s">
        <v>110</v>
      </c>
      <c r="G371">
        <v>2023</v>
      </c>
      <c r="H371" t="s">
        <v>76</v>
      </c>
      <c r="I371" t="s">
        <v>76</v>
      </c>
      <c r="J371" t="s">
        <v>112</v>
      </c>
      <c r="K371" t="s">
        <v>589</v>
      </c>
      <c r="L371" t="s">
        <v>585</v>
      </c>
      <c r="M371" t="s">
        <v>421</v>
      </c>
      <c r="N371" t="s">
        <v>529</v>
      </c>
      <c r="O371" t="s">
        <v>586</v>
      </c>
      <c r="P371" t="s">
        <v>586</v>
      </c>
      <c r="Q371" t="s">
        <v>77</v>
      </c>
      <c r="R371" t="s">
        <v>424</v>
      </c>
      <c r="S371" t="s">
        <v>77</v>
      </c>
      <c r="T371" t="s">
        <v>77</v>
      </c>
      <c r="U371" t="s">
        <v>77</v>
      </c>
      <c r="V371" t="s">
        <v>77</v>
      </c>
      <c r="W371" t="s">
        <v>77</v>
      </c>
      <c r="X371" t="s">
        <v>77</v>
      </c>
      <c r="Y371">
        <v>1</v>
      </c>
    </row>
    <row r="372" spans="1:25">
      <c r="A372" t="s">
        <v>714</v>
      </c>
      <c r="B372" t="s">
        <v>715</v>
      </c>
      <c r="C372" t="s">
        <v>110</v>
      </c>
      <c r="D372" t="s">
        <v>111</v>
      </c>
      <c r="E372" t="s">
        <v>67</v>
      </c>
      <c r="F372" t="s">
        <v>110</v>
      </c>
      <c r="G372">
        <v>2023</v>
      </c>
      <c r="H372" t="s">
        <v>122</v>
      </c>
      <c r="I372" t="s">
        <v>435</v>
      </c>
      <c r="J372" t="s">
        <v>77</v>
      </c>
      <c r="K372" t="s">
        <v>459</v>
      </c>
      <c r="L372" t="s">
        <v>529</v>
      </c>
      <c r="M372" t="s">
        <v>586</v>
      </c>
      <c r="N372" t="s">
        <v>586</v>
      </c>
      <c r="O372" t="s">
        <v>586</v>
      </c>
      <c r="P372" t="s">
        <v>586</v>
      </c>
      <c r="Q372" t="s">
        <v>77</v>
      </c>
      <c r="R372" t="s">
        <v>77</v>
      </c>
      <c r="S372" t="s">
        <v>77</v>
      </c>
      <c r="T372" t="s">
        <v>77</v>
      </c>
      <c r="U372" t="s">
        <v>77</v>
      </c>
      <c r="V372" t="s">
        <v>77</v>
      </c>
      <c r="W372" t="s">
        <v>77</v>
      </c>
      <c r="X372" t="s">
        <v>721</v>
      </c>
      <c r="Y372">
        <v>1</v>
      </c>
    </row>
    <row r="373" spans="1:25">
      <c r="A373" t="s">
        <v>714</v>
      </c>
      <c r="B373" t="s">
        <v>715</v>
      </c>
      <c r="C373" t="s">
        <v>110</v>
      </c>
      <c r="D373" t="s">
        <v>111</v>
      </c>
      <c r="E373" t="s">
        <v>67</v>
      </c>
      <c r="F373" t="s">
        <v>110</v>
      </c>
      <c r="G373">
        <v>2023</v>
      </c>
      <c r="H373" t="s">
        <v>110</v>
      </c>
      <c r="I373" t="s">
        <v>76</v>
      </c>
      <c r="J373" t="s">
        <v>435</v>
      </c>
      <c r="K373" t="s">
        <v>452</v>
      </c>
      <c r="L373" t="s">
        <v>585</v>
      </c>
      <c r="M373" t="s">
        <v>593</v>
      </c>
      <c r="N373" t="s">
        <v>529</v>
      </c>
      <c r="O373" t="s">
        <v>585</v>
      </c>
      <c r="P373" t="s">
        <v>529</v>
      </c>
      <c r="Q373" s="36">
        <v>2316</v>
      </c>
      <c r="R373" t="s">
        <v>424</v>
      </c>
      <c r="S373" t="s">
        <v>77</v>
      </c>
      <c r="T373" t="s">
        <v>471</v>
      </c>
      <c r="U373" t="s">
        <v>719</v>
      </c>
      <c r="V373" t="s">
        <v>424</v>
      </c>
      <c r="W373" t="s">
        <v>77</v>
      </c>
      <c r="X373" t="s">
        <v>720</v>
      </c>
      <c r="Y373">
        <v>1</v>
      </c>
    </row>
    <row r="374" spans="1:25">
      <c r="A374" t="s">
        <v>714</v>
      </c>
      <c r="B374" t="s">
        <v>715</v>
      </c>
      <c r="C374" t="s">
        <v>110</v>
      </c>
      <c r="D374" t="s">
        <v>111</v>
      </c>
      <c r="E374" t="s">
        <v>67</v>
      </c>
      <c r="F374" t="s">
        <v>110</v>
      </c>
      <c r="G374">
        <v>2023</v>
      </c>
      <c r="H374" t="s">
        <v>126</v>
      </c>
      <c r="I374" t="s">
        <v>76</v>
      </c>
      <c r="J374" t="s">
        <v>112</v>
      </c>
      <c r="K374" t="s">
        <v>584</v>
      </c>
      <c r="L374" t="s">
        <v>585</v>
      </c>
      <c r="M374" t="s">
        <v>421</v>
      </c>
      <c r="N374" t="s">
        <v>529</v>
      </c>
      <c r="O374" t="s">
        <v>586</v>
      </c>
      <c r="P374" t="s">
        <v>586</v>
      </c>
      <c r="Q374" t="s">
        <v>77</v>
      </c>
      <c r="R374" t="s">
        <v>424</v>
      </c>
      <c r="S374" t="s">
        <v>77</v>
      </c>
      <c r="T374" t="s">
        <v>77</v>
      </c>
      <c r="U374" t="s">
        <v>77</v>
      </c>
      <c r="V374" t="s">
        <v>77</v>
      </c>
      <c r="W374" t="s">
        <v>77</v>
      </c>
      <c r="X374" t="s">
        <v>77</v>
      </c>
      <c r="Y374">
        <v>1</v>
      </c>
    </row>
    <row r="375" spans="1:25">
      <c r="A375" t="s">
        <v>722</v>
      </c>
      <c r="B375" t="s">
        <v>723</v>
      </c>
      <c r="C375" t="s">
        <v>112</v>
      </c>
      <c r="D375" t="s">
        <v>113</v>
      </c>
      <c r="E375" t="s">
        <v>66</v>
      </c>
      <c r="F375" t="s">
        <v>112</v>
      </c>
      <c r="G375">
        <v>2023</v>
      </c>
      <c r="H375" t="s">
        <v>435</v>
      </c>
      <c r="I375" t="s">
        <v>76</v>
      </c>
      <c r="J375" t="s">
        <v>112</v>
      </c>
      <c r="K375" t="s">
        <v>443</v>
      </c>
      <c r="L375" t="s">
        <v>585</v>
      </c>
      <c r="M375" t="s">
        <v>421</v>
      </c>
      <c r="N375" t="s">
        <v>529</v>
      </c>
      <c r="O375" t="s">
        <v>586</v>
      </c>
      <c r="P375" t="s">
        <v>586</v>
      </c>
      <c r="Q375" t="s">
        <v>77</v>
      </c>
      <c r="R375" t="s">
        <v>424</v>
      </c>
      <c r="S375" t="s">
        <v>77</v>
      </c>
      <c r="T375" t="s">
        <v>77</v>
      </c>
      <c r="U375" t="s">
        <v>77</v>
      </c>
      <c r="V375" t="s">
        <v>77</v>
      </c>
      <c r="W375" t="s">
        <v>77</v>
      </c>
      <c r="X375" t="s">
        <v>77</v>
      </c>
      <c r="Y375">
        <v>1</v>
      </c>
    </row>
    <row r="376" spans="1:25">
      <c r="A376" t="s">
        <v>722</v>
      </c>
      <c r="B376" t="s">
        <v>723</v>
      </c>
      <c r="C376" t="s">
        <v>112</v>
      </c>
      <c r="D376" t="s">
        <v>113</v>
      </c>
      <c r="E376" t="s">
        <v>66</v>
      </c>
      <c r="F376" t="s">
        <v>112</v>
      </c>
      <c r="G376">
        <v>2023</v>
      </c>
      <c r="H376" t="s">
        <v>126</v>
      </c>
      <c r="I376" t="s">
        <v>435</v>
      </c>
      <c r="J376" t="s">
        <v>77</v>
      </c>
      <c r="K376" t="s">
        <v>584</v>
      </c>
      <c r="L376" t="s">
        <v>529</v>
      </c>
      <c r="M376" t="s">
        <v>586</v>
      </c>
      <c r="N376" t="s">
        <v>586</v>
      </c>
      <c r="O376" t="s">
        <v>586</v>
      </c>
      <c r="P376" t="s">
        <v>586</v>
      </c>
      <c r="Q376" t="s">
        <v>77</v>
      </c>
      <c r="R376" t="s">
        <v>77</v>
      </c>
      <c r="S376" t="s">
        <v>77</v>
      </c>
      <c r="T376" t="s">
        <v>77</v>
      </c>
      <c r="U376" t="s">
        <v>77</v>
      </c>
      <c r="V376" t="s">
        <v>77</v>
      </c>
      <c r="W376" t="s">
        <v>77</v>
      </c>
      <c r="X376" t="s">
        <v>77</v>
      </c>
      <c r="Y376">
        <v>1</v>
      </c>
    </row>
    <row r="377" spans="1:25">
      <c r="A377" t="s">
        <v>722</v>
      </c>
      <c r="B377" t="s">
        <v>723</v>
      </c>
      <c r="C377" t="s">
        <v>112</v>
      </c>
      <c r="D377" t="s">
        <v>113</v>
      </c>
      <c r="E377" t="s">
        <v>66</v>
      </c>
      <c r="F377" t="s">
        <v>112</v>
      </c>
      <c r="G377">
        <v>2023</v>
      </c>
      <c r="H377" t="s">
        <v>122</v>
      </c>
      <c r="I377" t="s">
        <v>435</v>
      </c>
      <c r="J377" t="s">
        <v>77</v>
      </c>
      <c r="K377" t="s">
        <v>459</v>
      </c>
      <c r="L377" t="s">
        <v>529</v>
      </c>
      <c r="M377" t="s">
        <v>586</v>
      </c>
      <c r="N377" t="s">
        <v>586</v>
      </c>
      <c r="O377" t="s">
        <v>586</v>
      </c>
      <c r="P377" t="s">
        <v>586</v>
      </c>
      <c r="Q377" t="s">
        <v>77</v>
      </c>
      <c r="R377" t="s">
        <v>77</v>
      </c>
      <c r="S377" t="s">
        <v>77</v>
      </c>
      <c r="T377" t="s">
        <v>77</v>
      </c>
      <c r="U377" t="s">
        <v>77</v>
      </c>
      <c r="V377" t="s">
        <v>77</v>
      </c>
      <c r="W377" t="s">
        <v>77</v>
      </c>
      <c r="X377" t="s">
        <v>77</v>
      </c>
      <c r="Y377">
        <v>1</v>
      </c>
    </row>
    <row r="378" spans="1:25">
      <c r="A378" t="s">
        <v>722</v>
      </c>
      <c r="B378" t="s">
        <v>723</v>
      </c>
      <c r="C378" t="s">
        <v>112</v>
      </c>
      <c r="D378" t="s">
        <v>113</v>
      </c>
      <c r="E378" t="s">
        <v>66</v>
      </c>
      <c r="F378" t="s">
        <v>112</v>
      </c>
      <c r="G378">
        <v>2023</v>
      </c>
      <c r="H378" t="s">
        <v>110</v>
      </c>
      <c r="I378" t="s">
        <v>435</v>
      </c>
      <c r="J378" t="s">
        <v>77</v>
      </c>
      <c r="K378" t="s">
        <v>452</v>
      </c>
      <c r="L378" t="s">
        <v>529</v>
      </c>
      <c r="M378" t="s">
        <v>586</v>
      </c>
      <c r="N378" t="s">
        <v>586</v>
      </c>
      <c r="O378" t="s">
        <v>586</v>
      </c>
      <c r="P378" t="s">
        <v>586</v>
      </c>
      <c r="Q378" t="s">
        <v>77</v>
      </c>
      <c r="R378" t="s">
        <v>77</v>
      </c>
      <c r="S378" t="s">
        <v>77</v>
      </c>
      <c r="T378" t="s">
        <v>77</v>
      </c>
      <c r="U378" t="s">
        <v>77</v>
      </c>
      <c r="V378" t="s">
        <v>77</v>
      </c>
      <c r="W378" t="s">
        <v>77</v>
      </c>
      <c r="X378" t="s">
        <v>77</v>
      </c>
      <c r="Y378">
        <v>1</v>
      </c>
    </row>
    <row r="379" spans="1:25">
      <c r="A379" t="s">
        <v>722</v>
      </c>
      <c r="B379" t="s">
        <v>723</v>
      </c>
      <c r="C379" t="s">
        <v>112</v>
      </c>
      <c r="D379" t="s">
        <v>113</v>
      </c>
      <c r="E379" t="s">
        <v>66</v>
      </c>
      <c r="F379" t="s">
        <v>112</v>
      </c>
      <c r="G379">
        <v>2023</v>
      </c>
      <c r="H379" t="s">
        <v>118</v>
      </c>
      <c r="I379" t="s">
        <v>435</v>
      </c>
      <c r="J379" t="s">
        <v>77</v>
      </c>
      <c r="K379" t="s">
        <v>463</v>
      </c>
      <c r="L379" t="s">
        <v>529</v>
      </c>
      <c r="M379" t="s">
        <v>586</v>
      </c>
      <c r="N379" t="s">
        <v>586</v>
      </c>
      <c r="O379" t="s">
        <v>586</v>
      </c>
      <c r="P379" t="s">
        <v>586</v>
      </c>
      <c r="Q379" t="s">
        <v>77</v>
      </c>
      <c r="R379" t="s">
        <v>77</v>
      </c>
      <c r="S379" t="s">
        <v>77</v>
      </c>
      <c r="T379" t="s">
        <v>77</v>
      </c>
      <c r="U379" t="s">
        <v>77</v>
      </c>
      <c r="V379" t="s">
        <v>77</v>
      </c>
      <c r="W379" t="s">
        <v>77</v>
      </c>
      <c r="X379" t="s">
        <v>77</v>
      </c>
      <c r="Y379">
        <v>1</v>
      </c>
    </row>
    <row r="380" spans="1:25">
      <c r="A380" t="s">
        <v>722</v>
      </c>
      <c r="B380" t="s">
        <v>723</v>
      </c>
      <c r="C380" t="s">
        <v>112</v>
      </c>
      <c r="D380" t="s">
        <v>113</v>
      </c>
      <c r="E380" t="s">
        <v>66</v>
      </c>
      <c r="F380" t="s">
        <v>112</v>
      </c>
      <c r="G380">
        <v>2023</v>
      </c>
      <c r="H380" t="s">
        <v>116</v>
      </c>
      <c r="I380" t="s">
        <v>76</v>
      </c>
      <c r="J380" t="s">
        <v>112</v>
      </c>
      <c r="K380" t="s">
        <v>437</v>
      </c>
      <c r="L380" t="s">
        <v>585</v>
      </c>
      <c r="M380" t="s">
        <v>421</v>
      </c>
      <c r="N380" t="s">
        <v>529</v>
      </c>
      <c r="O380" t="s">
        <v>586</v>
      </c>
      <c r="P380" t="s">
        <v>586</v>
      </c>
      <c r="Q380" t="s">
        <v>77</v>
      </c>
      <c r="R380" t="s">
        <v>424</v>
      </c>
      <c r="S380" t="s">
        <v>77</v>
      </c>
      <c r="T380" t="s">
        <v>77</v>
      </c>
      <c r="U380" t="s">
        <v>77</v>
      </c>
      <c r="V380" t="s">
        <v>77</v>
      </c>
      <c r="W380" t="s">
        <v>77</v>
      </c>
      <c r="X380" t="s">
        <v>77</v>
      </c>
      <c r="Y380">
        <v>1</v>
      </c>
    </row>
    <row r="381" spans="1:25">
      <c r="A381" t="s">
        <v>722</v>
      </c>
      <c r="B381" t="s">
        <v>723</v>
      </c>
      <c r="C381" t="s">
        <v>112</v>
      </c>
      <c r="D381" t="s">
        <v>113</v>
      </c>
      <c r="E381" t="s">
        <v>66</v>
      </c>
      <c r="F381" t="s">
        <v>112</v>
      </c>
      <c r="G381">
        <v>2023</v>
      </c>
      <c r="H381" t="s">
        <v>124</v>
      </c>
      <c r="I381" t="s">
        <v>435</v>
      </c>
      <c r="J381" t="s">
        <v>77</v>
      </c>
      <c r="K381" t="s">
        <v>429</v>
      </c>
      <c r="L381" t="s">
        <v>529</v>
      </c>
      <c r="M381" t="s">
        <v>586</v>
      </c>
      <c r="N381" t="s">
        <v>586</v>
      </c>
      <c r="O381" t="s">
        <v>586</v>
      </c>
      <c r="P381" t="s">
        <v>586</v>
      </c>
      <c r="Q381" t="s">
        <v>77</v>
      </c>
      <c r="R381" t="s">
        <v>77</v>
      </c>
      <c r="S381" t="s">
        <v>77</v>
      </c>
      <c r="T381" t="s">
        <v>77</v>
      </c>
      <c r="U381" t="s">
        <v>77</v>
      </c>
      <c r="V381" t="s">
        <v>77</v>
      </c>
      <c r="W381" t="s">
        <v>77</v>
      </c>
      <c r="X381" t="s">
        <v>77</v>
      </c>
      <c r="Y381">
        <v>1</v>
      </c>
    </row>
    <row r="382" spans="1:25">
      <c r="A382" t="s">
        <v>722</v>
      </c>
      <c r="B382" t="s">
        <v>723</v>
      </c>
      <c r="C382" t="s">
        <v>112</v>
      </c>
      <c r="D382" t="s">
        <v>113</v>
      </c>
      <c r="E382" t="s">
        <v>66</v>
      </c>
      <c r="F382" t="s">
        <v>112</v>
      </c>
      <c r="G382">
        <v>2023</v>
      </c>
      <c r="H382" t="s">
        <v>454</v>
      </c>
      <c r="I382" t="s">
        <v>435</v>
      </c>
      <c r="J382" t="s">
        <v>77</v>
      </c>
      <c r="K382" t="s">
        <v>587</v>
      </c>
      <c r="L382" t="s">
        <v>529</v>
      </c>
      <c r="M382" t="s">
        <v>586</v>
      </c>
      <c r="N382" t="s">
        <v>586</v>
      </c>
      <c r="O382" t="s">
        <v>586</v>
      </c>
      <c r="P382" t="s">
        <v>586</v>
      </c>
      <c r="Q382" t="s">
        <v>77</v>
      </c>
      <c r="R382" t="s">
        <v>77</v>
      </c>
      <c r="S382" t="s">
        <v>77</v>
      </c>
      <c r="T382" t="s">
        <v>77</v>
      </c>
      <c r="U382" t="s">
        <v>77</v>
      </c>
      <c r="V382" t="s">
        <v>77</v>
      </c>
      <c r="W382" t="s">
        <v>77</v>
      </c>
      <c r="X382" t="s">
        <v>77</v>
      </c>
      <c r="Y382">
        <v>1</v>
      </c>
    </row>
    <row r="383" spans="1:25">
      <c r="A383" t="s">
        <v>722</v>
      </c>
      <c r="B383" t="s">
        <v>723</v>
      </c>
      <c r="C383" t="s">
        <v>112</v>
      </c>
      <c r="D383" t="s">
        <v>113</v>
      </c>
      <c r="E383" t="s">
        <v>66</v>
      </c>
      <c r="F383" t="s">
        <v>112</v>
      </c>
      <c r="G383">
        <v>2023</v>
      </c>
      <c r="H383" t="s">
        <v>114</v>
      </c>
      <c r="I383" t="s">
        <v>76</v>
      </c>
      <c r="J383" t="s">
        <v>112</v>
      </c>
      <c r="K383" t="s">
        <v>457</v>
      </c>
      <c r="L383" t="s">
        <v>585</v>
      </c>
      <c r="M383" t="s">
        <v>421</v>
      </c>
      <c r="N383" t="s">
        <v>529</v>
      </c>
      <c r="O383" t="s">
        <v>586</v>
      </c>
      <c r="P383" t="s">
        <v>586</v>
      </c>
      <c r="Q383" t="s">
        <v>77</v>
      </c>
      <c r="R383" t="s">
        <v>424</v>
      </c>
      <c r="S383" t="s">
        <v>77</v>
      </c>
      <c r="T383" t="s">
        <v>77</v>
      </c>
      <c r="U383" t="s">
        <v>77</v>
      </c>
      <c r="V383" t="s">
        <v>77</v>
      </c>
      <c r="W383" t="s">
        <v>77</v>
      </c>
      <c r="X383" t="s">
        <v>77</v>
      </c>
      <c r="Y383">
        <v>1</v>
      </c>
    </row>
    <row r="384" spans="1:25">
      <c r="A384" t="s">
        <v>722</v>
      </c>
      <c r="B384" t="s">
        <v>723</v>
      </c>
      <c r="C384" t="s">
        <v>112</v>
      </c>
      <c r="D384" t="s">
        <v>113</v>
      </c>
      <c r="E384" t="s">
        <v>66</v>
      </c>
      <c r="F384" t="s">
        <v>112</v>
      </c>
      <c r="G384">
        <v>2023</v>
      </c>
      <c r="H384" t="s">
        <v>128</v>
      </c>
      <c r="I384" t="s">
        <v>435</v>
      </c>
      <c r="J384" t="s">
        <v>112</v>
      </c>
      <c r="K384" t="s">
        <v>447</v>
      </c>
      <c r="L384" t="s">
        <v>529</v>
      </c>
      <c r="M384" t="s">
        <v>421</v>
      </c>
      <c r="N384" t="s">
        <v>586</v>
      </c>
      <c r="O384" t="s">
        <v>586</v>
      </c>
      <c r="P384" t="s">
        <v>586</v>
      </c>
      <c r="Q384" t="s">
        <v>77</v>
      </c>
      <c r="R384" t="s">
        <v>77</v>
      </c>
      <c r="S384" t="s">
        <v>77</v>
      </c>
      <c r="T384" t="s">
        <v>77</v>
      </c>
      <c r="U384" t="s">
        <v>77</v>
      </c>
      <c r="V384" t="s">
        <v>77</v>
      </c>
      <c r="W384" t="s">
        <v>77</v>
      </c>
      <c r="X384" t="s">
        <v>724</v>
      </c>
      <c r="Y384">
        <v>1</v>
      </c>
    </row>
    <row r="385" spans="1:25">
      <c r="A385" t="s">
        <v>722</v>
      </c>
      <c r="B385" t="s">
        <v>723</v>
      </c>
      <c r="C385" t="s">
        <v>112</v>
      </c>
      <c r="D385" t="s">
        <v>113</v>
      </c>
      <c r="E385" t="s">
        <v>66</v>
      </c>
      <c r="F385" t="s">
        <v>112</v>
      </c>
      <c r="G385">
        <v>2023</v>
      </c>
      <c r="H385" t="s">
        <v>120</v>
      </c>
      <c r="I385" t="s">
        <v>435</v>
      </c>
      <c r="J385" t="s">
        <v>77</v>
      </c>
      <c r="K385" t="s">
        <v>449</v>
      </c>
      <c r="L385" t="s">
        <v>529</v>
      </c>
      <c r="M385" t="s">
        <v>586</v>
      </c>
      <c r="N385" t="s">
        <v>586</v>
      </c>
      <c r="O385" t="s">
        <v>586</v>
      </c>
      <c r="P385" t="s">
        <v>586</v>
      </c>
      <c r="Q385" t="s">
        <v>77</v>
      </c>
      <c r="R385" t="s">
        <v>77</v>
      </c>
      <c r="S385" t="s">
        <v>77</v>
      </c>
      <c r="T385" t="s">
        <v>77</v>
      </c>
      <c r="U385" t="s">
        <v>77</v>
      </c>
      <c r="V385" t="s">
        <v>77</v>
      </c>
      <c r="W385" t="s">
        <v>77</v>
      </c>
      <c r="X385" t="s">
        <v>77</v>
      </c>
      <c r="Y385">
        <v>1</v>
      </c>
    </row>
    <row r="386" spans="1:25">
      <c r="A386" t="s">
        <v>722</v>
      </c>
      <c r="B386" t="s">
        <v>723</v>
      </c>
      <c r="C386" t="s">
        <v>112</v>
      </c>
      <c r="D386" t="s">
        <v>113</v>
      </c>
      <c r="E386" t="s">
        <v>66</v>
      </c>
      <c r="F386" t="s">
        <v>112</v>
      </c>
      <c r="G386">
        <v>2023</v>
      </c>
      <c r="H386" t="s">
        <v>76</v>
      </c>
      <c r="I386" t="s">
        <v>76</v>
      </c>
      <c r="J386" t="s">
        <v>112</v>
      </c>
      <c r="K386" t="s">
        <v>589</v>
      </c>
      <c r="L386" t="s">
        <v>585</v>
      </c>
      <c r="M386" t="s">
        <v>421</v>
      </c>
      <c r="N386" t="s">
        <v>529</v>
      </c>
      <c r="O386" t="s">
        <v>586</v>
      </c>
      <c r="P386" t="s">
        <v>586</v>
      </c>
      <c r="Q386" t="s">
        <v>77</v>
      </c>
      <c r="R386" t="s">
        <v>424</v>
      </c>
      <c r="S386" t="s">
        <v>77</v>
      </c>
      <c r="T386" t="s">
        <v>77</v>
      </c>
      <c r="U386" t="s">
        <v>77</v>
      </c>
      <c r="V386" t="s">
        <v>77</v>
      </c>
      <c r="W386" t="s">
        <v>77</v>
      </c>
      <c r="X386" t="s">
        <v>77</v>
      </c>
      <c r="Y386">
        <v>1</v>
      </c>
    </row>
    <row r="387" spans="1:25">
      <c r="A387" t="s">
        <v>722</v>
      </c>
      <c r="B387" t="s">
        <v>723</v>
      </c>
      <c r="C387" t="s">
        <v>112</v>
      </c>
      <c r="D387" t="s">
        <v>113</v>
      </c>
      <c r="E387" t="s">
        <v>66</v>
      </c>
      <c r="F387" t="s">
        <v>112</v>
      </c>
      <c r="G387">
        <v>2023</v>
      </c>
      <c r="H387" t="s">
        <v>112</v>
      </c>
      <c r="I387" t="s">
        <v>435</v>
      </c>
      <c r="J387" t="s">
        <v>77</v>
      </c>
      <c r="K387" t="s">
        <v>430</v>
      </c>
      <c r="L387" t="s">
        <v>529</v>
      </c>
      <c r="M387" t="s">
        <v>586</v>
      </c>
      <c r="N387" t="s">
        <v>586</v>
      </c>
      <c r="O387" t="s">
        <v>586</v>
      </c>
      <c r="P387" t="s">
        <v>586</v>
      </c>
      <c r="Q387" t="s">
        <v>77</v>
      </c>
      <c r="R387" t="s">
        <v>77</v>
      </c>
      <c r="S387" t="s">
        <v>77</v>
      </c>
      <c r="T387" t="s">
        <v>77</v>
      </c>
      <c r="U387" t="s">
        <v>77</v>
      </c>
      <c r="V387" t="s">
        <v>77</v>
      </c>
      <c r="W387" t="s">
        <v>77</v>
      </c>
      <c r="X387" t="s">
        <v>77</v>
      </c>
      <c r="Y387">
        <v>1</v>
      </c>
    </row>
    <row r="388" spans="1:25">
      <c r="A388" t="s">
        <v>725</v>
      </c>
      <c r="B388" t="s">
        <v>726</v>
      </c>
      <c r="C388" t="s">
        <v>112</v>
      </c>
      <c r="D388" t="s">
        <v>113</v>
      </c>
      <c r="E388" t="s">
        <v>66</v>
      </c>
      <c r="F388" t="s">
        <v>112</v>
      </c>
      <c r="G388">
        <v>2023</v>
      </c>
      <c r="H388" t="s">
        <v>435</v>
      </c>
      <c r="I388" t="s">
        <v>76</v>
      </c>
      <c r="J388" t="s">
        <v>435</v>
      </c>
      <c r="K388" t="s">
        <v>443</v>
      </c>
      <c r="L388" t="s">
        <v>585</v>
      </c>
      <c r="M388" t="s">
        <v>593</v>
      </c>
      <c r="N388" t="s">
        <v>529</v>
      </c>
      <c r="O388" t="s">
        <v>529</v>
      </c>
      <c r="P388" t="s">
        <v>529</v>
      </c>
      <c r="Q388" s="36">
        <v>0</v>
      </c>
      <c r="R388" t="s">
        <v>424</v>
      </c>
      <c r="S388" t="s">
        <v>77</v>
      </c>
      <c r="T388" t="s">
        <v>424</v>
      </c>
      <c r="U388" t="s">
        <v>77</v>
      </c>
      <c r="V388" t="s">
        <v>424</v>
      </c>
      <c r="W388" t="s">
        <v>77</v>
      </c>
      <c r="X388" t="s">
        <v>77</v>
      </c>
      <c r="Y388">
        <v>1</v>
      </c>
    </row>
    <row r="389" spans="1:25">
      <c r="A389" t="s">
        <v>725</v>
      </c>
      <c r="B389" t="s">
        <v>726</v>
      </c>
      <c r="C389" t="s">
        <v>112</v>
      </c>
      <c r="D389" t="s">
        <v>113</v>
      </c>
      <c r="E389" t="s">
        <v>66</v>
      </c>
      <c r="F389" t="s">
        <v>112</v>
      </c>
      <c r="G389">
        <v>2023</v>
      </c>
      <c r="H389" t="s">
        <v>120</v>
      </c>
      <c r="I389" t="s">
        <v>435</v>
      </c>
      <c r="J389" t="s">
        <v>77</v>
      </c>
      <c r="K389" t="s">
        <v>449</v>
      </c>
      <c r="L389" t="s">
        <v>529</v>
      </c>
      <c r="M389" t="s">
        <v>586</v>
      </c>
      <c r="N389" t="s">
        <v>586</v>
      </c>
      <c r="O389" t="s">
        <v>586</v>
      </c>
      <c r="P389" t="s">
        <v>586</v>
      </c>
      <c r="Q389" t="s">
        <v>77</v>
      </c>
      <c r="R389" t="s">
        <v>77</v>
      </c>
      <c r="S389" t="s">
        <v>77</v>
      </c>
      <c r="T389" t="s">
        <v>77</v>
      </c>
      <c r="U389" t="s">
        <v>77</v>
      </c>
      <c r="V389" t="s">
        <v>77</v>
      </c>
      <c r="W389" t="s">
        <v>77</v>
      </c>
      <c r="X389" t="s">
        <v>77</v>
      </c>
      <c r="Y389">
        <v>1</v>
      </c>
    </row>
    <row r="390" spans="1:25">
      <c r="A390" t="s">
        <v>725</v>
      </c>
      <c r="B390" t="s">
        <v>726</v>
      </c>
      <c r="C390" t="s">
        <v>112</v>
      </c>
      <c r="D390" t="s">
        <v>113</v>
      </c>
      <c r="E390" t="s">
        <v>66</v>
      </c>
      <c r="F390" t="s">
        <v>112</v>
      </c>
      <c r="G390">
        <v>2023</v>
      </c>
      <c r="H390" t="s">
        <v>112</v>
      </c>
      <c r="I390" t="s">
        <v>435</v>
      </c>
      <c r="J390" t="s">
        <v>77</v>
      </c>
      <c r="K390" t="s">
        <v>430</v>
      </c>
      <c r="L390" t="s">
        <v>529</v>
      </c>
      <c r="M390" t="s">
        <v>586</v>
      </c>
      <c r="N390" t="s">
        <v>586</v>
      </c>
      <c r="O390" t="s">
        <v>586</v>
      </c>
      <c r="P390" t="s">
        <v>586</v>
      </c>
      <c r="Q390" t="s">
        <v>77</v>
      </c>
      <c r="R390" t="s">
        <v>77</v>
      </c>
      <c r="S390" t="s">
        <v>77</v>
      </c>
      <c r="T390" t="s">
        <v>77</v>
      </c>
      <c r="U390" t="s">
        <v>77</v>
      </c>
      <c r="V390" t="s">
        <v>77</v>
      </c>
      <c r="W390" t="s">
        <v>77</v>
      </c>
      <c r="X390" t="s">
        <v>77</v>
      </c>
      <c r="Y390">
        <v>1</v>
      </c>
    </row>
    <row r="391" spans="1:25">
      <c r="A391" t="s">
        <v>725</v>
      </c>
      <c r="B391" t="s">
        <v>726</v>
      </c>
      <c r="C391" t="s">
        <v>112</v>
      </c>
      <c r="D391" t="s">
        <v>113</v>
      </c>
      <c r="E391" t="s">
        <v>66</v>
      </c>
      <c r="F391" t="s">
        <v>112</v>
      </c>
      <c r="G391">
        <v>2023</v>
      </c>
      <c r="H391" t="s">
        <v>76</v>
      </c>
      <c r="I391" t="s">
        <v>76</v>
      </c>
      <c r="J391" t="s">
        <v>435</v>
      </c>
      <c r="K391" t="s">
        <v>589</v>
      </c>
      <c r="L391" t="s">
        <v>585</v>
      </c>
      <c r="M391" t="s">
        <v>593</v>
      </c>
      <c r="N391" t="s">
        <v>529</v>
      </c>
      <c r="O391" t="s">
        <v>529</v>
      </c>
      <c r="P391" t="s">
        <v>529</v>
      </c>
      <c r="Q391" s="36">
        <v>0</v>
      </c>
      <c r="R391" t="s">
        <v>424</v>
      </c>
      <c r="S391" t="s">
        <v>77</v>
      </c>
      <c r="T391" t="s">
        <v>424</v>
      </c>
      <c r="U391" t="s">
        <v>77</v>
      </c>
      <c r="V391" t="s">
        <v>424</v>
      </c>
      <c r="W391" t="s">
        <v>77</v>
      </c>
      <c r="X391" t="s">
        <v>77</v>
      </c>
      <c r="Y391">
        <v>1</v>
      </c>
    </row>
    <row r="392" spans="1:25">
      <c r="A392" t="s">
        <v>725</v>
      </c>
      <c r="B392" t="s">
        <v>726</v>
      </c>
      <c r="C392" t="s">
        <v>112</v>
      </c>
      <c r="D392" t="s">
        <v>113</v>
      </c>
      <c r="E392" t="s">
        <v>66</v>
      </c>
      <c r="F392" t="s">
        <v>112</v>
      </c>
      <c r="G392">
        <v>2023</v>
      </c>
      <c r="H392" t="s">
        <v>124</v>
      </c>
      <c r="I392" t="s">
        <v>435</v>
      </c>
      <c r="J392" t="s">
        <v>77</v>
      </c>
      <c r="K392" t="s">
        <v>429</v>
      </c>
      <c r="L392" t="s">
        <v>529</v>
      </c>
      <c r="M392" t="s">
        <v>586</v>
      </c>
      <c r="N392" t="s">
        <v>586</v>
      </c>
      <c r="O392" t="s">
        <v>586</v>
      </c>
      <c r="P392" t="s">
        <v>586</v>
      </c>
      <c r="Q392" t="s">
        <v>77</v>
      </c>
      <c r="R392" t="s">
        <v>77</v>
      </c>
      <c r="S392" t="s">
        <v>77</v>
      </c>
      <c r="T392" t="s">
        <v>77</v>
      </c>
      <c r="U392" t="s">
        <v>77</v>
      </c>
      <c r="V392" t="s">
        <v>77</v>
      </c>
      <c r="W392" t="s">
        <v>77</v>
      </c>
      <c r="X392" t="s">
        <v>77</v>
      </c>
      <c r="Y392">
        <v>1</v>
      </c>
    </row>
    <row r="393" spans="1:25">
      <c r="A393" t="s">
        <v>725</v>
      </c>
      <c r="B393" t="s">
        <v>726</v>
      </c>
      <c r="C393" t="s">
        <v>112</v>
      </c>
      <c r="D393" t="s">
        <v>113</v>
      </c>
      <c r="E393" t="s">
        <v>66</v>
      </c>
      <c r="F393" t="s">
        <v>112</v>
      </c>
      <c r="G393">
        <v>2023</v>
      </c>
      <c r="H393" t="s">
        <v>126</v>
      </c>
      <c r="I393" t="s">
        <v>435</v>
      </c>
      <c r="J393" t="s">
        <v>77</v>
      </c>
      <c r="K393" t="s">
        <v>584</v>
      </c>
      <c r="L393" t="s">
        <v>529</v>
      </c>
      <c r="M393" t="s">
        <v>586</v>
      </c>
      <c r="N393" t="s">
        <v>586</v>
      </c>
      <c r="O393" t="s">
        <v>586</v>
      </c>
      <c r="P393" t="s">
        <v>586</v>
      </c>
      <c r="Q393" t="s">
        <v>77</v>
      </c>
      <c r="R393" t="s">
        <v>77</v>
      </c>
      <c r="S393" t="s">
        <v>77</v>
      </c>
      <c r="T393" t="s">
        <v>77</v>
      </c>
      <c r="U393" t="s">
        <v>77</v>
      </c>
      <c r="V393" t="s">
        <v>77</v>
      </c>
      <c r="W393" t="s">
        <v>77</v>
      </c>
      <c r="X393" t="s">
        <v>77</v>
      </c>
      <c r="Y393">
        <v>1</v>
      </c>
    </row>
    <row r="394" spans="1:25">
      <c r="A394" t="s">
        <v>725</v>
      </c>
      <c r="B394" t="s">
        <v>726</v>
      </c>
      <c r="C394" t="s">
        <v>112</v>
      </c>
      <c r="D394" t="s">
        <v>113</v>
      </c>
      <c r="E394" t="s">
        <v>66</v>
      </c>
      <c r="F394" t="s">
        <v>112</v>
      </c>
      <c r="G394">
        <v>2023</v>
      </c>
      <c r="H394" t="s">
        <v>114</v>
      </c>
      <c r="I394" t="s">
        <v>76</v>
      </c>
      <c r="J394" t="s">
        <v>435</v>
      </c>
      <c r="K394" t="s">
        <v>457</v>
      </c>
      <c r="L394" t="s">
        <v>585</v>
      </c>
      <c r="M394" t="s">
        <v>593</v>
      </c>
      <c r="N394" t="s">
        <v>529</v>
      </c>
      <c r="O394" t="s">
        <v>529</v>
      </c>
      <c r="P394" t="s">
        <v>529</v>
      </c>
      <c r="Q394" s="36">
        <v>0</v>
      </c>
      <c r="R394" t="s">
        <v>424</v>
      </c>
      <c r="S394" t="s">
        <v>77</v>
      </c>
      <c r="T394" t="s">
        <v>424</v>
      </c>
      <c r="U394" t="s">
        <v>77</v>
      </c>
      <c r="V394" t="s">
        <v>424</v>
      </c>
      <c r="W394" t="s">
        <v>77</v>
      </c>
      <c r="X394" t="s">
        <v>77</v>
      </c>
      <c r="Y394">
        <v>1</v>
      </c>
    </row>
    <row r="395" spans="1:25">
      <c r="A395" t="s">
        <v>725</v>
      </c>
      <c r="B395" t="s">
        <v>726</v>
      </c>
      <c r="C395" t="s">
        <v>112</v>
      </c>
      <c r="D395" t="s">
        <v>113</v>
      </c>
      <c r="E395" t="s">
        <v>66</v>
      </c>
      <c r="F395" t="s">
        <v>112</v>
      </c>
      <c r="G395">
        <v>2023</v>
      </c>
      <c r="H395" t="s">
        <v>122</v>
      </c>
      <c r="I395" t="s">
        <v>435</v>
      </c>
      <c r="J395" t="s">
        <v>77</v>
      </c>
      <c r="K395" t="s">
        <v>459</v>
      </c>
      <c r="L395" t="s">
        <v>529</v>
      </c>
      <c r="M395" t="s">
        <v>586</v>
      </c>
      <c r="N395" t="s">
        <v>586</v>
      </c>
      <c r="O395" t="s">
        <v>586</v>
      </c>
      <c r="P395" t="s">
        <v>586</v>
      </c>
      <c r="Q395" t="s">
        <v>77</v>
      </c>
      <c r="R395" t="s">
        <v>77</v>
      </c>
      <c r="S395" t="s">
        <v>77</v>
      </c>
      <c r="T395" t="s">
        <v>77</v>
      </c>
      <c r="U395" t="s">
        <v>77</v>
      </c>
      <c r="V395" t="s">
        <v>77</v>
      </c>
      <c r="W395" t="s">
        <v>77</v>
      </c>
      <c r="X395" t="s">
        <v>77</v>
      </c>
      <c r="Y395">
        <v>1</v>
      </c>
    </row>
    <row r="396" spans="1:25">
      <c r="A396" t="s">
        <v>725</v>
      </c>
      <c r="B396" t="s">
        <v>726</v>
      </c>
      <c r="C396" t="s">
        <v>112</v>
      </c>
      <c r="D396" t="s">
        <v>113</v>
      </c>
      <c r="E396" t="s">
        <v>66</v>
      </c>
      <c r="F396" t="s">
        <v>112</v>
      </c>
      <c r="G396">
        <v>2023</v>
      </c>
      <c r="H396" t="s">
        <v>110</v>
      </c>
      <c r="I396" t="s">
        <v>435</v>
      </c>
      <c r="J396" t="s">
        <v>77</v>
      </c>
      <c r="K396" t="s">
        <v>452</v>
      </c>
      <c r="L396" t="s">
        <v>529</v>
      </c>
      <c r="M396" t="s">
        <v>586</v>
      </c>
      <c r="N396" t="s">
        <v>586</v>
      </c>
      <c r="O396" t="s">
        <v>586</v>
      </c>
      <c r="P396" t="s">
        <v>586</v>
      </c>
      <c r="Q396" t="s">
        <v>77</v>
      </c>
      <c r="R396" t="s">
        <v>77</v>
      </c>
      <c r="S396" t="s">
        <v>77</v>
      </c>
      <c r="T396" t="s">
        <v>77</v>
      </c>
      <c r="U396" t="s">
        <v>77</v>
      </c>
      <c r="V396" t="s">
        <v>77</v>
      </c>
      <c r="W396" t="s">
        <v>77</v>
      </c>
      <c r="X396" t="s">
        <v>77</v>
      </c>
      <c r="Y396">
        <v>1</v>
      </c>
    </row>
    <row r="397" spans="1:25">
      <c r="A397" t="s">
        <v>725</v>
      </c>
      <c r="B397" t="s">
        <v>726</v>
      </c>
      <c r="C397" t="s">
        <v>112</v>
      </c>
      <c r="D397" t="s">
        <v>113</v>
      </c>
      <c r="E397" t="s">
        <v>66</v>
      </c>
      <c r="F397" t="s">
        <v>112</v>
      </c>
      <c r="G397">
        <v>2023</v>
      </c>
      <c r="H397" t="s">
        <v>116</v>
      </c>
      <c r="I397" t="s">
        <v>76</v>
      </c>
      <c r="J397" t="s">
        <v>435</v>
      </c>
      <c r="K397" t="s">
        <v>437</v>
      </c>
      <c r="L397" t="s">
        <v>585</v>
      </c>
      <c r="M397" t="s">
        <v>593</v>
      </c>
      <c r="N397" t="s">
        <v>529</v>
      </c>
      <c r="O397" t="s">
        <v>529</v>
      </c>
      <c r="P397" t="s">
        <v>529</v>
      </c>
      <c r="Q397" s="36">
        <v>0</v>
      </c>
      <c r="R397" t="s">
        <v>424</v>
      </c>
      <c r="S397" t="s">
        <v>77</v>
      </c>
      <c r="T397" t="s">
        <v>424</v>
      </c>
      <c r="U397" t="s">
        <v>77</v>
      </c>
      <c r="V397" t="s">
        <v>424</v>
      </c>
      <c r="W397" t="s">
        <v>77</v>
      </c>
      <c r="X397" t="s">
        <v>77</v>
      </c>
      <c r="Y397">
        <v>1</v>
      </c>
    </row>
    <row r="398" spans="1:25">
      <c r="A398" t="s">
        <v>725</v>
      </c>
      <c r="B398" t="s">
        <v>726</v>
      </c>
      <c r="C398" t="s">
        <v>112</v>
      </c>
      <c r="D398" t="s">
        <v>113</v>
      </c>
      <c r="E398" t="s">
        <v>66</v>
      </c>
      <c r="F398" t="s">
        <v>112</v>
      </c>
      <c r="G398">
        <v>2023</v>
      </c>
      <c r="H398" t="s">
        <v>454</v>
      </c>
      <c r="I398" t="s">
        <v>76</v>
      </c>
      <c r="J398" t="s">
        <v>76</v>
      </c>
      <c r="K398" t="s">
        <v>587</v>
      </c>
      <c r="L398" t="s">
        <v>585</v>
      </c>
      <c r="M398" t="s">
        <v>588</v>
      </c>
      <c r="N398" t="s">
        <v>529</v>
      </c>
      <c r="O398" t="s">
        <v>529</v>
      </c>
      <c r="P398" t="s">
        <v>529</v>
      </c>
      <c r="Q398" s="36">
        <v>5000</v>
      </c>
      <c r="R398" t="s">
        <v>424</v>
      </c>
      <c r="S398" t="s">
        <v>77</v>
      </c>
      <c r="T398" t="s">
        <v>424</v>
      </c>
      <c r="U398" t="s">
        <v>77</v>
      </c>
      <c r="V398" t="s">
        <v>424</v>
      </c>
      <c r="W398" t="s">
        <v>77</v>
      </c>
      <c r="X398" t="s">
        <v>77</v>
      </c>
      <c r="Y398">
        <v>1</v>
      </c>
    </row>
    <row r="399" spans="1:25">
      <c r="A399" t="s">
        <v>725</v>
      </c>
      <c r="B399" t="s">
        <v>726</v>
      </c>
      <c r="C399" t="s">
        <v>112</v>
      </c>
      <c r="D399" t="s">
        <v>113</v>
      </c>
      <c r="E399" t="s">
        <v>66</v>
      </c>
      <c r="F399" t="s">
        <v>112</v>
      </c>
      <c r="G399">
        <v>2023</v>
      </c>
      <c r="H399" t="s">
        <v>118</v>
      </c>
      <c r="I399" t="s">
        <v>435</v>
      </c>
      <c r="J399" t="s">
        <v>77</v>
      </c>
      <c r="K399" t="s">
        <v>463</v>
      </c>
      <c r="L399" t="s">
        <v>529</v>
      </c>
      <c r="M399" t="s">
        <v>586</v>
      </c>
      <c r="N399" t="s">
        <v>586</v>
      </c>
      <c r="O399" t="s">
        <v>586</v>
      </c>
      <c r="P399" t="s">
        <v>586</v>
      </c>
      <c r="Q399" t="s">
        <v>77</v>
      </c>
      <c r="R399" t="s">
        <v>77</v>
      </c>
      <c r="S399" t="s">
        <v>77</v>
      </c>
      <c r="T399" t="s">
        <v>77</v>
      </c>
      <c r="U399" t="s">
        <v>77</v>
      </c>
      <c r="V399" t="s">
        <v>77</v>
      </c>
      <c r="W399" t="s">
        <v>77</v>
      </c>
      <c r="X399" t="s">
        <v>77</v>
      </c>
      <c r="Y399">
        <v>1</v>
      </c>
    </row>
    <row r="400" spans="1:25">
      <c r="A400" t="s">
        <v>725</v>
      </c>
      <c r="B400" t="s">
        <v>726</v>
      </c>
      <c r="C400" t="s">
        <v>112</v>
      </c>
      <c r="D400" t="s">
        <v>113</v>
      </c>
      <c r="E400" t="s">
        <v>66</v>
      </c>
      <c r="F400" t="s">
        <v>112</v>
      </c>
      <c r="G400">
        <v>2023</v>
      </c>
      <c r="H400" t="s">
        <v>128</v>
      </c>
      <c r="I400" t="s">
        <v>435</v>
      </c>
      <c r="J400" t="s">
        <v>77</v>
      </c>
      <c r="K400" t="s">
        <v>447</v>
      </c>
      <c r="L400" t="s">
        <v>529</v>
      </c>
      <c r="M400" t="s">
        <v>586</v>
      </c>
      <c r="N400" t="s">
        <v>586</v>
      </c>
      <c r="O400" t="s">
        <v>586</v>
      </c>
      <c r="P400" t="s">
        <v>586</v>
      </c>
      <c r="Q400" t="s">
        <v>77</v>
      </c>
      <c r="R400" t="s">
        <v>77</v>
      </c>
      <c r="S400" t="s">
        <v>77</v>
      </c>
      <c r="T400" t="s">
        <v>77</v>
      </c>
      <c r="U400" t="s">
        <v>77</v>
      </c>
      <c r="V400" t="s">
        <v>77</v>
      </c>
      <c r="W400" t="s">
        <v>77</v>
      </c>
      <c r="X400" t="s">
        <v>77</v>
      </c>
      <c r="Y400">
        <v>1</v>
      </c>
    </row>
    <row r="401" spans="1:25">
      <c r="A401" t="s">
        <v>727</v>
      </c>
      <c r="B401" t="s">
        <v>728</v>
      </c>
      <c r="C401" t="s">
        <v>112</v>
      </c>
      <c r="D401" t="s">
        <v>113</v>
      </c>
      <c r="E401" t="s">
        <v>66</v>
      </c>
      <c r="F401" t="s">
        <v>112</v>
      </c>
      <c r="G401">
        <v>2023</v>
      </c>
      <c r="H401" t="s">
        <v>112</v>
      </c>
      <c r="I401" t="s">
        <v>76</v>
      </c>
      <c r="J401" t="s">
        <v>435</v>
      </c>
      <c r="K401" t="s">
        <v>430</v>
      </c>
      <c r="L401" t="s">
        <v>585</v>
      </c>
      <c r="M401" t="s">
        <v>593</v>
      </c>
      <c r="N401" t="s">
        <v>529</v>
      </c>
      <c r="O401" t="s">
        <v>529</v>
      </c>
      <c r="P401" t="s">
        <v>529</v>
      </c>
      <c r="Q401" s="36">
        <v>600</v>
      </c>
      <c r="R401" t="s">
        <v>424</v>
      </c>
      <c r="S401" t="s">
        <v>77</v>
      </c>
      <c r="T401" t="s">
        <v>424</v>
      </c>
      <c r="U401" t="s">
        <v>77</v>
      </c>
      <c r="V401" t="s">
        <v>424</v>
      </c>
      <c r="W401" t="s">
        <v>77</v>
      </c>
      <c r="X401" t="s">
        <v>77</v>
      </c>
      <c r="Y401">
        <v>1</v>
      </c>
    </row>
    <row r="402" spans="1:25">
      <c r="A402" t="s">
        <v>727</v>
      </c>
      <c r="B402" t="s">
        <v>728</v>
      </c>
      <c r="C402" t="s">
        <v>112</v>
      </c>
      <c r="D402" t="s">
        <v>113</v>
      </c>
      <c r="E402" t="s">
        <v>66</v>
      </c>
      <c r="F402" t="s">
        <v>112</v>
      </c>
      <c r="G402">
        <v>2023</v>
      </c>
      <c r="H402" t="s">
        <v>118</v>
      </c>
      <c r="I402" t="s">
        <v>435</v>
      </c>
      <c r="J402" t="s">
        <v>77</v>
      </c>
      <c r="K402" t="s">
        <v>463</v>
      </c>
      <c r="L402" t="s">
        <v>529</v>
      </c>
      <c r="M402" t="s">
        <v>586</v>
      </c>
      <c r="N402" t="s">
        <v>586</v>
      </c>
      <c r="O402" t="s">
        <v>586</v>
      </c>
      <c r="P402" t="s">
        <v>586</v>
      </c>
      <c r="Q402" t="s">
        <v>77</v>
      </c>
      <c r="R402" t="s">
        <v>77</v>
      </c>
      <c r="S402" t="s">
        <v>77</v>
      </c>
      <c r="T402" t="s">
        <v>77</v>
      </c>
      <c r="U402" t="s">
        <v>77</v>
      </c>
      <c r="V402" t="s">
        <v>77</v>
      </c>
      <c r="W402" t="s">
        <v>77</v>
      </c>
      <c r="X402" t="s">
        <v>77</v>
      </c>
      <c r="Y402">
        <v>1</v>
      </c>
    </row>
    <row r="403" spans="1:25">
      <c r="A403" t="s">
        <v>727</v>
      </c>
      <c r="B403" t="s">
        <v>728</v>
      </c>
      <c r="C403" t="s">
        <v>112</v>
      </c>
      <c r="D403" t="s">
        <v>113</v>
      </c>
      <c r="E403" t="s">
        <v>66</v>
      </c>
      <c r="F403" t="s">
        <v>112</v>
      </c>
      <c r="G403">
        <v>2023</v>
      </c>
      <c r="H403" t="s">
        <v>120</v>
      </c>
      <c r="I403" t="s">
        <v>76</v>
      </c>
      <c r="J403" t="s">
        <v>435</v>
      </c>
      <c r="K403" t="s">
        <v>449</v>
      </c>
      <c r="L403" t="s">
        <v>585</v>
      </c>
      <c r="M403" t="s">
        <v>593</v>
      </c>
      <c r="N403" t="s">
        <v>529</v>
      </c>
      <c r="O403" t="s">
        <v>529</v>
      </c>
      <c r="P403" t="s">
        <v>529</v>
      </c>
      <c r="Q403" s="36">
        <v>100</v>
      </c>
      <c r="R403" t="s">
        <v>424</v>
      </c>
      <c r="S403" t="s">
        <v>77</v>
      </c>
      <c r="T403" t="s">
        <v>424</v>
      </c>
      <c r="U403" t="s">
        <v>77</v>
      </c>
      <c r="V403" t="s">
        <v>424</v>
      </c>
      <c r="W403" t="s">
        <v>77</v>
      </c>
      <c r="X403" t="s">
        <v>77</v>
      </c>
      <c r="Y403">
        <v>1</v>
      </c>
    </row>
    <row r="404" spans="1:25">
      <c r="A404" t="s">
        <v>727</v>
      </c>
      <c r="B404" t="s">
        <v>728</v>
      </c>
      <c r="C404" t="s">
        <v>112</v>
      </c>
      <c r="D404" t="s">
        <v>113</v>
      </c>
      <c r="E404" t="s">
        <v>66</v>
      </c>
      <c r="F404" t="s">
        <v>112</v>
      </c>
      <c r="G404">
        <v>2023</v>
      </c>
      <c r="H404" t="s">
        <v>110</v>
      </c>
      <c r="I404" t="s">
        <v>76</v>
      </c>
      <c r="J404" t="s">
        <v>435</v>
      </c>
      <c r="K404" t="s">
        <v>452</v>
      </c>
      <c r="L404" t="s">
        <v>585</v>
      </c>
      <c r="M404" t="s">
        <v>593</v>
      </c>
      <c r="N404" t="s">
        <v>529</v>
      </c>
      <c r="O404" t="s">
        <v>529</v>
      </c>
      <c r="P404" t="s">
        <v>529</v>
      </c>
      <c r="Q404" s="36">
        <v>600</v>
      </c>
      <c r="R404" t="s">
        <v>424</v>
      </c>
      <c r="S404" t="s">
        <v>77</v>
      </c>
      <c r="T404" t="s">
        <v>424</v>
      </c>
      <c r="U404" t="s">
        <v>77</v>
      </c>
      <c r="V404" t="s">
        <v>424</v>
      </c>
      <c r="W404" t="s">
        <v>77</v>
      </c>
      <c r="X404" t="s">
        <v>729</v>
      </c>
      <c r="Y404">
        <v>1</v>
      </c>
    </row>
    <row r="405" spans="1:25">
      <c r="A405" t="s">
        <v>727</v>
      </c>
      <c r="B405" t="s">
        <v>728</v>
      </c>
      <c r="C405" t="s">
        <v>112</v>
      </c>
      <c r="D405" t="s">
        <v>113</v>
      </c>
      <c r="E405" t="s">
        <v>66</v>
      </c>
      <c r="F405" t="s">
        <v>112</v>
      </c>
      <c r="G405">
        <v>2023</v>
      </c>
      <c r="H405" t="s">
        <v>454</v>
      </c>
      <c r="I405" t="s">
        <v>76</v>
      </c>
      <c r="J405" t="s">
        <v>76</v>
      </c>
      <c r="K405" t="s">
        <v>587</v>
      </c>
      <c r="L405" t="s">
        <v>585</v>
      </c>
      <c r="M405" t="s">
        <v>588</v>
      </c>
      <c r="N405" t="s">
        <v>529</v>
      </c>
      <c r="O405" t="s">
        <v>529</v>
      </c>
      <c r="P405" t="s">
        <v>585</v>
      </c>
      <c r="Q405" s="36">
        <v>5000</v>
      </c>
      <c r="R405" t="s">
        <v>424</v>
      </c>
      <c r="S405" t="s">
        <v>77</v>
      </c>
      <c r="T405" t="s">
        <v>424</v>
      </c>
      <c r="U405" t="s">
        <v>77</v>
      </c>
      <c r="V405" t="s">
        <v>471</v>
      </c>
      <c r="W405" t="s">
        <v>424</v>
      </c>
      <c r="X405" t="s">
        <v>730</v>
      </c>
      <c r="Y405">
        <v>1</v>
      </c>
    </row>
    <row r="406" spans="1:25">
      <c r="A406" t="s">
        <v>727</v>
      </c>
      <c r="B406" t="s">
        <v>728</v>
      </c>
      <c r="C406" t="s">
        <v>112</v>
      </c>
      <c r="D406" t="s">
        <v>113</v>
      </c>
      <c r="E406" t="s">
        <v>66</v>
      </c>
      <c r="F406" t="s">
        <v>112</v>
      </c>
      <c r="G406">
        <v>2023</v>
      </c>
      <c r="H406" t="s">
        <v>116</v>
      </c>
      <c r="I406" t="s">
        <v>76</v>
      </c>
      <c r="J406" t="s">
        <v>112</v>
      </c>
      <c r="K406" t="s">
        <v>437</v>
      </c>
      <c r="L406" t="s">
        <v>585</v>
      </c>
      <c r="M406" t="s">
        <v>421</v>
      </c>
      <c r="N406" t="s">
        <v>529</v>
      </c>
      <c r="O406" t="s">
        <v>586</v>
      </c>
      <c r="P406" t="s">
        <v>586</v>
      </c>
      <c r="Q406" t="s">
        <v>77</v>
      </c>
      <c r="R406" t="s">
        <v>424</v>
      </c>
      <c r="S406" t="s">
        <v>77</v>
      </c>
      <c r="T406" t="s">
        <v>77</v>
      </c>
      <c r="U406" t="s">
        <v>77</v>
      </c>
      <c r="V406" t="s">
        <v>77</v>
      </c>
      <c r="W406" t="s">
        <v>77</v>
      </c>
      <c r="X406" t="s">
        <v>77</v>
      </c>
      <c r="Y406">
        <v>1</v>
      </c>
    </row>
    <row r="407" spans="1:25">
      <c r="A407" t="s">
        <v>727</v>
      </c>
      <c r="B407" t="s">
        <v>728</v>
      </c>
      <c r="C407" t="s">
        <v>112</v>
      </c>
      <c r="D407" t="s">
        <v>113</v>
      </c>
      <c r="E407" t="s">
        <v>66</v>
      </c>
      <c r="F407" t="s">
        <v>112</v>
      </c>
      <c r="G407">
        <v>2023</v>
      </c>
      <c r="H407" t="s">
        <v>128</v>
      </c>
      <c r="I407" t="s">
        <v>435</v>
      </c>
      <c r="J407" t="s">
        <v>77</v>
      </c>
      <c r="K407" t="s">
        <v>447</v>
      </c>
      <c r="L407" t="s">
        <v>529</v>
      </c>
      <c r="M407" t="s">
        <v>586</v>
      </c>
      <c r="N407" t="s">
        <v>586</v>
      </c>
      <c r="O407" t="s">
        <v>586</v>
      </c>
      <c r="P407" t="s">
        <v>586</v>
      </c>
      <c r="Q407" t="s">
        <v>77</v>
      </c>
      <c r="R407" t="s">
        <v>77</v>
      </c>
      <c r="S407" t="s">
        <v>77</v>
      </c>
      <c r="T407" t="s">
        <v>77</v>
      </c>
      <c r="U407" t="s">
        <v>77</v>
      </c>
      <c r="V407" t="s">
        <v>77</v>
      </c>
      <c r="W407" t="s">
        <v>77</v>
      </c>
      <c r="X407" t="s">
        <v>77</v>
      </c>
      <c r="Y407">
        <v>1</v>
      </c>
    </row>
    <row r="408" spans="1:25">
      <c r="A408" t="s">
        <v>727</v>
      </c>
      <c r="B408" t="s">
        <v>728</v>
      </c>
      <c r="C408" t="s">
        <v>112</v>
      </c>
      <c r="D408" t="s">
        <v>113</v>
      </c>
      <c r="E408" t="s">
        <v>66</v>
      </c>
      <c r="F408" t="s">
        <v>112</v>
      </c>
      <c r="G408">
        <v>2023</v>
      </c>
      <c r="H408" t="s">
        <v>124</v>
      </c>
      <c r="I408" t="s">
        <v>76</v>
      </c>
      <c r="J408" t="s">
        <v>435</v>
      </c>
      <c r="K408" t="s">
        <v>429</v>
      </c>
      <c r="L408" t="s">
        <v>585</v>
      </c>
      <c r="M408" t="s">
        <v>593</v>
      </c>
      <c r="N408" t="s">
        <v>529</v>
      </c>
      <c r="O408" t="s">
        <v>529</v>
      </c>
      <c r="P408" t="s">
        <v>529</v>
      </c>
      <c r="Q408" s="36">
        <v>1200</v>
      </c>
      <c r="R408" t="s">
        <v>424</v>
      </c>
      <c r="S408" t="s">
        <v>77</v>
      </c>
      <c r="T408" t="s">
        <v>424</v>
      </c>
      <c r="U408" t="s">
        <v>77</v>
      </c>
      <c r="V408" t="s">
        <v>424</v>
      </c>
      <c r="W408" t="s">
        <v>77</v>
      </c>
      <c r="X408" t="s">
        <v>77</v>
      </c>
      <c r="Y408">
        <v>1</v>
      </c>
    </row>
    <row r="409" spans="1:25">
      <c r="A409" t="s">
        <v>727</v>
      </c>
      <c r="B409" t="s">
        <v>728</v>
      </c>
      <c r="C409" t="s">
        <v>112</v>
      </c>
      <c r="D409" t="s">
        <v>113</v>
      </c>
      <c r="E409" t="s">
        <v>66</v>
      </c>
      <c r="F409" t="s">
        <v>112</v>
      </c>
      <c r="G409">
        <v>2023</v>
      </c>
      <c r="H409" t="s">
        <v>114</v>
      </c>
      <c r="I409" t="s">
        <v>76</v>
      </c>
      <c r="J409" t="s">
        <v>112</v>
      </c>
      <c r="K409" t="s">
        <v>457</v>
      </c>
      <c r="L409" t="s">
        <v>585</v>
      </c>
      <c r="M409" t="s">
        <v>421</v>
      </c>
      <c r="N409" t="s">
        <v>529</v>
      </c>
      <c r="O409" t="s">
        <v>586</v>
      </c>
      <c r="P409" t="s">
        <v>586</v>
      </c>
      <c r="Q409" t="s">
        <v>77</v>
      </c>
      <c r="R409" t="s">
        <v>424</v>
      </c>
      <c r="S409" t="s">
        <v>77</v>
      </c>
      <c r="T409" t="s">
        <v>77</v>
      </c>
      <c r="U409" t="s">
        <v>77</v>
      </c>
      <c r="V409" t="s">
        <v>77</v>
      </c>
      <c r="W409" t="s">
        <v>77</v>
      </c>
      <c r="X409" t="s">
        <v>77</v>
      </c>
      <c r="Y409">
        <v>1</v>
      </c>
    </row>
    <row r="410" spans="1:25">
      <c r="A410" t="s">
        <v>727</v>
      </c>
      <c r="B410" t="s">
        <v>728</v>
      </c>
      <c r="C410" t="s">
        <v>112</v>
      </c>
      <c r="D410" t="s">
        <v>113</v>
      </c>
      <c r="E410" t="s">
        <v>66</v>
      </c>
      <c r="F410" t="s">
        <v>112</v>
      </c>
      <c r="G410">
        <v>2023</v>
      </c>
      <c r="H410" t="s">
        <v>76</v>
      </c>
      <c r="I410" t="s">
        <v>76</v>
      </c>
      <c r="J410" t="s">
        <v>112</v>
      </c>
      <c r="K410" t="s">
        <v>589</v>
      </c>
      <c r="L410" t="s">
        <v>585</v>
      </c>
      <c r="M410" t="s">
        <v>421</v>
      </c>
      <c r="N410" t="s">
        <v>529</v>
      </c>
      <c r="O410" t="s">
        <v>586</v>
      </c>
      <c r="P410" t="s">
        <v>586</v>
      </c>
      <c r="Q410" t="s">
        <v>77</v>
      </c>
      <c r="R410" t="s">
        <v>424</v>
      </c>
      <c r="S410" t="s">
        <v>77</v>
      </c>
      <c r="T410" t="s">
        <v>77</v>
      </c>
      <c r="U410" t="s">
        <v>77</v>
      </c>
      <c r="V410" t="s">
        <v>77</v>
      </c>
      <c r="W410" t="s">
        <v>77</v>
      </c>
      <c r="X410" t="s">
        <v>77</v>
      </c>
      <c r="Y410">
        <v>1</v>
      </c>
    </row>
    <row r="411" spans="1:25">
      <c r="A411" t="s">
        <v>727</v>
      </c>
      <c r="B411" t="s">
        <v>728</v>
      </c>
      <c r="C411" t="s">
        <v>112</v>
      </c>
      <c r="D411" t="s">
        <v>113</v>
      </c>
      <c r="E411" t="s">
        <v>66</v>
      </c>
      <c r="F411" t="s">
        <v>112</v>
      </c>
      <c r="G411">
        <v>2023</v>
      </c>
      <c r="H411" t="s">
        <v>126</v>
      </c>
      <c r="I411" t="s">
        <v>76</v>
      </c>
      <c r="J411" t="s">
        <v>76</v>
      </c>
      <c r="K411" t="s">
        <v>584</v>
      </c>
      <c r="L411" t="s">
        <v>585</v>
      </c>
      <c r="M411" t="s">
        <v>588</v>
      </c>
      <c r="N411" t="s">
        <v>529</v>
      </c>
      <c r="O411" t="s">
        <v>529</v>
      </c>
      <c r="P411" t="s">
        <v>529</v>
      </c>
      <c r="Q411" s="36">
        <v>300</v>
      </c>
      <c r="R411" t="s">
        <v>424</v>
      </c>
      <c r="S411" t="s">
        <v>77</v>
      </c>
      <c r="T411" t="s">
        <v>424</v>
      </c>
      <c r="U411" t="s">
        <v>77</v>
      </c>
      <c r="V411" t="s">
        <v>424</v>
      </c>
      <c r="W411" t="s">
        <v>77</v>
      </c>
      <c r="X411" t="s">
        <v>77</v>
      </c>
      <c r="Y411">
        <v>1</v>
      </c>
    </row>
    <row r="412" spans="1:25">
      <c r="A412" t="s">
        <v>727</v>
      </c>
      <c r="B412" t="s">
        <v>728</v>
      </c>
      <c r="C412" t="s">
        <v>112</v>
      </c>
      <c r="D412" t="s">
        <v>113</v>
      </c>
      <c r="E412" t="s">
        <v>66</v>
      </c>
      <c r="F412" t="s">
        <v>112</v>
      </c>
      <c r="G412">
        <v>2023</v>
      </c>
      <c r="H412" t="s">
        <v>122</v>
      </c>
      <c r="I412" t="s">
        <v>435</v>
      </c>
      <c r="J412" t="s">
        <v>77</v>
      </c>
      <c r="K412" t="s">
        <v>459</v>
      </c>
      <c r="L412" t="s">
        <v>529</v>
      </c>
      <c r="M412" t="s">
        <v>586</v>
      </c>
      <c r="N412" t="s">
        <v>586</v>
      </c>
      <c r="O412" t="s">
        <v>586</v>
      </c>
      <c r="P412" t="s">
        <v>586</v>
      </c>
      <c r="Q412" t="s">
        <v>77</v>
      </c>
      <c r="R412" t="s">
        <v>77</v>
      </c>
      <c r="S412" t="s">
        <v>77</v>
      </c>
      <c r="T412" t="s">
        <v>77</v>
      </c>
      <c r="U412" t="s">
        <v>77</v>
      </c>
      <c r="V412" t="s">
        <v>77</v>
      </c>
      <c r="W412" t="s">
        <v>77</v>
      </c>
      <c r="X412" t="s">
        <v>77</v>
      </c>
      <c r="Y412">
        <v>1</v>
      </c>
    </row>
    <row r="413" spans="1:25">
      <c r="A413" t="s">
        <v>727</v>
      </c>
      <c r="B413" t="s">
        <v>728</v>
      </c>
      <c r="C413" t="s">
        <v>112</v>
      </c>
      <c r="D413" t="s">
        <v>113</v>
      </c>
      <c r="E413" t="s">
        <v>66</v>
      </c>
      <c r="F413" t="s">
        <v>112</v>
      </c>
      <c r="G413">
        <v>2023</v>
      </c>
      <c r="H413" t="s">
        <v>435</v>
      </c>
      <c r="I413" t="s">
        <v>76</v>
      </c>
      <c r="J413" t="s">
        <v>112</v>
      </c>
      <c r="K413" t="s">
        <v>443</v>
      </c>
      <c r="L413" t="s">
        <v>585</v>
      </c>
      <c r="M413" t="s">
        <v>421</v>
      </c>
      <c r="N413" t="s">
        <v>529</v>
      </c>
      <c r="O413" t="s">
        <v>586</v>
      </c>
      <c r="P413" t="s">
        <v>586</v>
      </c>
      <c r="Q413" t="s">
        <v>77</v>
      </c>
      <c r="R413" t="s">
        <v>424</v>
      </c>
      <c r="S413" t="s">
        <v>77</v>
      </c>
      <c r="T413" t="s">
        <v>77</v>
      </c>
      <c r="U413" t="s">
        <v>77</v>
      </c>
      <c r="V413" t="s">
        <v>77</v>
      </c>
      <c r="W413" t="s">
        <v>77</v>
      </c>
      <c r="X413" t="s">
        <v>77</v>
      </c>
      <c r="Y413">
        <v>1</v>
      </c>
    </row>
    <row r="414" spans="1:25">
      <c r="A414" t="s">
        <v>731</v>
      </c>
      <c r="B414" t="s">
        <v>732</v>
      </c>
      <c r="C414" t="s">
        <v>112</v>
      </c>
      <c r="D414" t="s">
        <v>113</v>
      </c>
      <c r="E414" t="s">
        <v>66</v>
      </c>
      <c r="F414" t="s">
        <v>112</v>
      </c>
      <c r="G414">
        <v>2023</v>
      </c>
      <c r="H414" t="s">
        <v>114</v>
      </c>
      <c r="I414" t="s">
        <v>76</v>
      </c>
      <c r="J414" t="s">
        <v>112</v>
      </c>
      <c r="K414" t="s">
        <v>457</v>
      </c>
      <c r="L414" t="s">
        <v>585</v>
      </c>
      <c r="M414" t="s">
        <v>421</v>
      </c>
      <c r="N414" t="s">
        <v>529</v>
      </c>
      <c r="O414" t="s">
        <v>586</v>
      </c>
      <c r="P414" t="s">
        <v>586</v>
      </c>
      <c r="Q414" t="s">
        <v>77</v>
      </c>
      <c r="R414" t="s">
        <v>424</v>
      </c>
      <c r="S414" t="s">
        <v>77</v>
      </c>
      <c r="T414" t="s">
        <v>77</v>
      </c>
      <c r="U414" t="s">
        <v>77</v>
      </c>
      <c r="V414" t="s">
        <v>77</v>
      </c>
      <c r="W414" t="s">
        <v>77</v>
      </c>
      <c r="X414" t="s">
        <v>77</v>
      </c>
      <c r="Y414">
        <v>1</v>
      </c>
    </row>
    <row r="415" spans="1:25">
      <c r="A415" t="s">
        <v>731</v>
      </c>
      <c r="B415" t="s">
        <v>732</v>
      </c>
      <c r="C415" t="s">
        <v>112</v>
      </c>
      <c r="D415" t="s">
        <v>113</v>
      </c>
      <c r="E415" t="s">
        <v>66</v>
      </c>
      <c r="F415" t="s">
        <v>112</v>
      </c>
      <c r="G415">
        <v>2023</v>
      </c>
      <c r="H415" t="s">
        <v>122</v>
      </c>
      <c r="I415" t="s">
        <v>435</v>
      </c>
      <c r="J415" t="s">
        <v>77</v>
      </c>
      <c r="K415" t="s">
        <v>459</v>
      </c>
      <c r="L415" t="s">
        <v>529</v>
      </c>
      <c r="M415" t="s">
        <v>586</v>
      </c>
      <c r="N415" t="s">
        <v>586</v>
      </c>
      <c r="O415" t="s">
        <v>586</v>
      </c>
      <c r="P415" t="s">
        <v>586</v>
      </c>
      <c r="Q415" t="s">
        <v>77</v>
      </c>
      <c r="R415" t="s">
        <v>77</v>
      </c>
      <c r="S415" t="s">
        <v>77</v>
      </c>
      <c r="T415" t="s">
        <v>77</v>
      </c>
      <c r="U415" t="s">
        <v>77</v>
      </c>
      <c r="V415" t="s">
        <v>77</v>
      </c>
      <c r="W415" t="s">
        <v>77</v>
      </c>
      <c r="X415" t="s">
        <v>77</v>
      </c>
      <c r="Y415">
        <v>1</v>
      </c>
    </row>
    <row r="416" spans="1:25">
      <c r="A416" t="s">
        <v>731</v>
      </c>
      <c r="B416" t="s">
        <v>732</v>
      </c>
      <c r="C416" t="s">
        <v>112</v>
      </c>
      <c r="D416" t="s">
        <v>113</v>
      </c>
      <c r="E416" t="s">
        <v>66</v>
      </c>
      <c r="F416" t="s">
        <v>112</v>
      </c>
      <c r="G416">
        <v>2023</v>
      </c>
      <c r="H416" t="s">
        <v>110</v>
      </c>
      <c r="I416" t="s">
        <v>435</v>
      </c>
      <c r="J416" t="s">
        <v>77</v>
      </c>
      <c r="K416" t="s">
        <v>452</v>
      </c>
      <c r="L416" t="s">
        <v>529</v>
      </c>
      <c r="M416" t="s">
        <v>586</v>
      </c>
      <c r="N416" t="s">
        <v>586</v>
      </c>
      <c r="O416" t="s">
        <v>586</v>
      </c>
      <c r="P416" t="s">
        <v>586</v>
      </c>
      <c r="Q416" t="s">
        <v>77</v>
      </c>
      <c r="R416" t="s">
        <v>77</v>
      </c>
      <c r="S416" t="s">
        <v>77</v>
      </c>
      <c r="T416" t="s">
        <v>77</v>
      </c>
      <c r="U416" t="s">
        <v>77</v>
      </c>
      <c r="V416" t="s">
        <v>77</v>
      </c>
      <c r="W416" t="s">
        <v>77</v>
      </c>
      <c r="X416" t="s">
        <v>77</v>
      </c>
      <c r="Y416">
        <v>1</v>
      </c>
    </row>
    <row r="417" spans="1:25">
      <c r="A417" t="s">
        <v>731</v>
      </c>
      <c r="B417" t="s">
        <v>732</v>
      </c>
      <c r="C417" t="s">
        <v>112</v>
      </c>
      <c r="D417" t="s">
        <v>113</v>
      </c>
      <c r="E417" t="s">
        <v>66</v>
      </c>
      <c r="F417" t="s">
        <v>112</v>
      </c>
      <c r="G417">
        <v>2023</v>
      </c>
      <c r="H417" t="s">
        <v>76</v>
      </c>
      <c r="I417" t="s">
        <v>76</v>
      </c>
      <c r="J417" t="s">
        <v>112</v>
      </c>
      <c r="K417" t="s">
        <v>589</v>
      </c>
      <c r="L417" t="s">
        <v>585</v>
      </c>
      <c r="M417" t="s">
        <v>421</v>
      </c>
      <c r="N417" t="s">
        <v>529</v>
      </c>
      <c r="O417" t="s">
        <v>586</v>
      </c>
      <c r="P417" t="s">
        <v>586</v>
      </c>
      <c r="Q417" t="s">
        <v>77</v>
      </c>
      <c r="R417" t="s">
        <v>424</v>
      </c>
      <c r="S417" t="s">
        <v>77</v>
      </c>
      <c r="T417" t="s">
        <v>77</v>
      </c>
      <c r="U417" t="s">
        <v>77</v>
      </c>
      <c r="V417" t="s">
        <v>77</v>
      </c>
      <c r="W417" t="s">
        <v>77</v>
      </c>
      <c r="X417" t="s">
        <v>77</v>
      </c>
      <c r="Y417">
        <v>1</v>
      </c>
    </row>
    <row r="418" spans="1:25">
      <c r="A418" t="s">
        <v>731</v>
      </c>
      <c r="B418" t="s">
        <v>732</v>
      </c>
      <c r="C418" t="s">
        <v>112</v>
      </c>
      <c r="D418" t="s">
        <v>113</v>
      </c>
      <c r="E418" t="s">
        <v>66</v>
      </c>
      <c r="F418" t="s">
        <v>112</v>
      </c>
      <c r="G418">
        <v>2023</v>
      </c>
      <c r="H418" t="s">
        <v>435</v>
      </c>
      <c r="I418" t="s">
        <v>435</v>
      </c>
      <c r="J418" t="s">
        <v>77</v>
      </c>
      <c r="K418" t="s">
        <v>443</v>
      </c>
      <c r="L418" t="s">
        <v>529</v>
      </c>
      <c r="M418" t="s">
        <v>586</v>
      </c>
      <c r="N418" t="s">
        <v>586</v>
      </c>
      <c r="O418" t="s">
        <v>586</v>
      </c>
      <c r="P418" t="s">
        <v>586</v>
      </c>
      <c r="Q418" t="s">
        <v>77</v>
      </c>
      <c r="R418" t="s">
        <v>77</v>
      </c>
      <c r="S418" t="s">
        <v>77</v>
      </c>
      <c r="T418" t="s">
        <v>77</v>
      </c>
      <c r="U418" t="s">
        <v>77</v>
      </c>
      <c r="V418" t="s">
        <v>77</v>
      </c>
      <c r="W418" t="s">
        <v>77</v>
      </c>
      <c r="X418" t="s">
        <v>77</v>
      </c>
      <c r="Y418">
        <v>1</v>
      </c>
    </row>
    <row r="419" spans="1:25">
      <c r="A419" t="s">
        <v>731</v>
      </c>
      <c r="B419" t="s">
        <v>732</v>
      </c>
      <c r="C419" t="s">
        <v>112</v>
      </c>
      <c r="D419" t="s">
        <v>113</v>
      </c>
      <c r="E419" t="s">
        <v>66</v>
      </c>
      <c r="F419" t="s">
        <v>112</v>
      </c>
      <c r="G419">
        <v>2023</v>
      </c>
      <c r="H419" t="s">
        <v>126</v>
      </c>
      <c r="I419" t="s">
        <v>435</v>
      </c>
      <c r="J419" t="s">
        <v>77</v>
      </c>
      <c r="K419" t="s">
        <v>584</v>
      </c>
      <c r="L419" t="s">
        <v>529</v>
      </c>
      <c r="M419" t="s">
        <v>586</v>
      </c>
      <c r="N419" t="s">
        <v>586</v>
      </c>
      <c r="O419" t="s">
        <v>586</v>
      </c>
      <c r="P419" t="s">
        <v>586</v>
      </c>
      <c r="Q419" t="s">
        <v>77</v>
      </c>
      <c r="R419" t="s">
        <v>77</v>
      </c>
      <c r="S419" t="s">
        <v>77</v>
      </c>
      <c r="T419" t="s">
        <v>77</v>
      </c>
      <c r="U419" t="s">
        <v>77</v>
      </c>
      <c r="V419" t="s">
        <v>77</v>
      </c>
      <c r="W419" t="s">
        <v>77</v>
      </c>
      <c r="X419" t="s">
        <v>77</v>
      </c>
      <c r="Y419">
        <v>1</v>
      </c>
    </row>
    <row r="420" spans="1:25">
      <c r="A420" t="s">
        <v>731</v>
      </c>
      <c r="B420" t="s">
        <v>732</v>
      </c>
      <c r="C420" t="s">
        <v>112</v>
      </c>
      <c r="D420" t="s">
        <v>113</v>
      </c>
      <c r="E420" t="s">
        <v>66</v>
      </c>
      <c r="F420" t="s">
        <v>112</v>
      </c>
      <c r="G420">
        <v>2023</v>
      </c>
      <c r="H420" t="s">
        <v>112</v>
      </c>
      <c r="I420" t="s">
        <v>435</v>
      </c>
      <c r="J420" t="s">
        <v>77</v>
      </c>
      <c r="K420" t="s">
        <v>430</v>
      </c>
      <c r="L420" t="s">
        <v>529</v>
      </c>
      <c r="M420" t="s">
        <v>586</v>
      </c>
      <c r="N420" t="s">
        <v>586</v>
      </c>
      <c r="O420" t="s">
        <v>586</v>
      </c>
      <c r="P420" t="s">
        <v>586</v>
      </c>
      <c r="Q420" t="s">
        <v>77</v>
      </c>
      <c r="R420" t="s">
        <v>77</v>
      </c>
      <c r="S420" t="s">
        <v>77</v>
      </c>
      <c r="T420" t="s">
        <v>77</v>
      </c>
      <c r="U420" t="s">
        <v>77</v>
      </c>
      <c r="V420" t="s">
        <v>77</v>
      </c>
      <c r="W420" t="s">
        <v>77</v>
      </c>
      <c r="X420" t="s">
        <v>77</v>
      </c>
      <c r="Y420">
        <v>1</v>
      </c>
    </row>
    <row r="421" spans="1:25">
      <c r="A421" t="s">
        <v>731</v>
      </c>
      <c r="B421" t="s">
        <v>732</v>
      </c>
      <c r="C421" t="s">
        <v>112</v>
      </c>
      <c r="D421" t="s">
        <v>113</v>
      </c>
      <c r="E421" t="s">
        <v>66</v>
      </c>
      <c r="F421" t="s">
        <v>112</v>
      </c>
      <c r="G421">
        <v>2023</v>
      </c>
      <c r="H421" t="s">
        <v>120</v>
      </c>
      <c r="I421" t="s">
        <v>435</v>
      </c>
      <c r="J421" t="s">
        <v>77</v>
      </c>
      <c r="K421" t="s">
        <v>449</v>
      </c>
      <c r="L421" t="s">
        <v>529</v>
      </c>
      <c r="M421" t="s">
        <v>586</v>
      </c>
      <c r="N421" t="s">
        <v>586</v>
      </c>
      <c r="O421" t="s">
        <v>586</v>
      </c>
      <c r="P421" t="s">
        <v>586</v>
      </c>
      <c r="Q421" t="s">
        <v>77</v>
      </c>
      <c r="R421" t="s">
        <v>77</v>
      </c>
      <c r="S421" t="s">
        <v>77</v>
      </c>
      <c r="T421" t="s">
        <v>77</v>
      </c>
      <c r="U421" t="s">
        <v>77</v>
      </c>
      <c r="V421" t="s">
        <v>77</v>
      </c>
      <c r="W421" t="s">
        <v>77</v>
      </c>
      <c r="X421" t="s">
        <v>77</v>
      </c>
      <c r="Y421">
        <v>1</v>
      </c>
    </row>
    <row r="422" spans="1:25">
      <c r="A422" t="s">
        <v>731</v>
      </c>
      <c r="B422" t="s">
        <v>732</v>
      </c>
      <c r="C422" t="s">
        <v>112</v>
      </c>
      <c r="D422" t="s">
        <v>113</v>
      </c>
      <c r="E422" t="s">
        <v>66</v>
      </c>
      <c r="F422" t="s">
        <v>112</v>
      </c>
      <c r="G422">
        <v>2023</v>
      </c>
      <c r="H422" t="s">
        <v>454</v>
      </c>
      <c r="I422" t="s">
        <v>76</v>
      </c>
      <c r="J422" t="s">
        <v>76</v>
      </c>
      <c r="K422" t="s">
        <v>587</v>
      </c>
      <c r="L422" t="s">
        <v>585</v>
      </c>
      <c r="M422" t="s">
        <v>588</v>
      </c>
      <c r="N422" t="s">
        <v>529</v>
      </c>
      <c r="O422" t="s">
        <v>529</v>
      </c>
      <c r="P422" t="s">
        <v>529</v>
      </c>
      <c r="Q422" s="36">
        <v>5000</v>
      </c>
      <c r="R422" t="s">
        <v>424</v>
      </c>
      <c r="S422" t="s">
        <v>77</v>
      </c>
      <c r="T422" t="s">
        <v>424</v>
      </c>
      <c r="U422" t="s">
        <v>77</v>
      </c>
      <c r="V422" t="s">
        <v>424</v>
      </c>
      <c r="W422" t="s">
        <v>77</v>
      </c>
      <c r="X422" t="s">
        <v>733</v>
      </c>
      <c r="Y422">
        <v>1</v>
      </c>
    </row>
    <row r="423" spans="1:25">
      <c r="A423" t="s">
        <v>731</v>
      </c>
      <c r="B423" t="s">
        <v>732</v>
      </c>
      <c r="C423" t="s">
        <v>112</v>
      </c>
      <c r="D423" t="s">
        <v>113</v>
      </c>
      <c r="E423" t="s">
        <v>66</v>
      </c>
      <c r="F423" t="s">
        <v>112</v>
      </c>
      <c r="G423">
        <v>2023</v>
      </c>
      <c r="H423" t="s">
        <v>124</v>
      </c>
      <c r="I423" t="s">
        <v>435</v>
      </c>
      <c r="J423" t="s">
        <v>77</v>
      </c>
      <c r="K423" t="s">
        <v>429</v>
      </c>
      <c r="L423" t="s">
        <v>529</v>
      </c>
      <c r="M423" t="s">
        <v>586</v>
      </c>
      <c r="N423" t="s">
        <v>586</v>
      </c>
      <c r="O423" t="s">
        <v>586</v>
      </c>
      <c r="P423" t="s">
        <v>586</v>
      </c>
      <c r="Q423" t="s">
        <v>77</v>
      </c>
      <c r="R423" t="s">
        <v>77</v>
      </c>
      <c r="S423" t="s">
        <v>77</v>
      </c>
      <c r="T423" t="s">
        <v>77</v>
      </c>
      <c r="U423" t="s">
        <v>77</v>
      </c>
      <c r="V423" t="s">
        <v>77</v>
      </c>
      <c r="W423" t="s">
        <v>77</v>
      </c>
      <c r="X423" t="s">
        <v>77</v>
      </c>
      <c r="Y423">
        <v>1</v>
      </c>
    </row>
    <row r="424" spans="1:25">
      <c r="A424" t="s">
        <v>731</v>
      </c>
      <c r="B424" t="s">
        <v>732</v>
      </c>
      <c r="C424" t="s">
        <v>112</v>
      </c>
      <c r="D424" t="s">
        <v>113</v>
      </c>
      <c r="E424" t="s">
        <v>66</v>
      </c>
      <c r="F424" t="s">
        <v>112</v>
      </c>
      <c r="G424">
        <v>2023</v>
      </c>
      <c r="H424" t="s">
        <v>116</v>
      </c>
      <c r="I424" t="s">
        <v>76</v>
      </c>
      <c r="J424" t="s">
        <v>112</v>
      </c>
      <c r="K424" t="s">
        <v>437</v>
      </c>
      <c r="L424" t="s">
        <v>585</v>
      </c>
      <c r="M424" t="s">
        <v>421</v>
      </c>
      <c r="N424" t="s">
        <v>529</v>
      </c>
      <c r="O424" t="s">
        <v>586</v>
      </c>
      <c r="P424" t="s">
        <v>586</v>
      </c>
      <c r="Q424" t="s">
        <v>77</v>
      </c>
      <c r="R424" t="s">
        <v>424</v>
      </c>
      <c r="S424" t="s">
        <v>77</v>
      </c>
      <c r="T424" t="s">
        <v>77</v>
      </c>
      <c r="U424" t="s">
        <v>77</v>
      </c>
      <c r="V424" t="s">
        <v>77</v>
      </c>
      <c r="W424" t="s">
        <v>77</v>
      </c>
      <c r="X424" t="s">
        <v>77</v>
      </c>
      <c r="Y424">
        <v>1</v>
      </c>
    </row>
    <row r="425" spans="1:25">
      <c r="A425" t="s">
        <v>731</v>
      </c>
      <c r="B425" t="s">
        <v>732</v>
      </c>
      <c r="C425" t="s">
        <v>112</v>
      </c>
      <c r="D425" t="s">
        <v>113</v>
      </c>
      <c r="E425" t="s">
        <v>66</v>
      </c>
      <c r="F425" t="s">
        <v>112</v>
      </c>
      <c r="G425">
        <v>2023</v>
      </c>
      <c r="H425" t="s">
        <v>118</v>
      </c>
      <c r="I425" t="s">
        <v>435</v>
      </c>
      <c r="J425" t="s">
        <v>77</v>
      </c>
      <c r="K425" t="s">
        <v>463</v>
      </c>
      <c r="L425" t="s">
        <v>529</v>
      </c>
      <c r="M425" t="s">
        <v>586</v>
      </c>
      <c r="N425" t="s">
        <v>586</v>
      </c>
      <c r="O425" t="s">
        <v>586</v>
      </c>
      <c r="P425" t="s">
        <v>586</v>
      </c>
      <c r="Q425" t="s">
        <v>77</v>
      </c>
      <c r="R425" t="s">
        <v>77</v>
      </c>
      <c r="S425" t="s">
        <v>77</v>
      </c>
      <c r="T425" t="s">
        <v>77</v>
      </c>
      <c r="U425" t="s">
        <v>77</v>
      </c>
      <c r="V425" t="s">
        <v>77</v>
      </c>
      <c r="W425" t="s">
        <v>77</v>
      </c>
      <c r="X425" t="s">
        <v>77</v>
      </c>
      <c r="Y425">
        <v>1</v>
      </c>
    </row>
    <row r="426" spans="1:25">
      <c r="A426" t="s">
        <v>731</v>
      </c>
      <c r="B426" t="s">
        <v>732</v>
      </c>
      <c r="C426" t="s">
        <v>112</v>
      </c>
      <c r="D426" t="s">
        <v>113</v>
      </c>
      <c r="E426" t="s">
        <v>66</v>
      </c>
      <c r="F426" t="s">
        <v>112</v>
      </c>
      <c r="G426">
        <v>2023</v>
      </c>
      <c r="H426" t="s">
        <v>128</v>
      </c>
      <c r="I426" t="s">
        <v>435</v>
      </c>
      <c r="J426" t="s">
        <v>77</v>
      </c>
      <c r="K426" t="s">
        <v>447</v>
      </c>
      <c r="L426" t="s">
        <v>529</v>
      </c>
      <c r="M426" t="s">
        <v>586</v>
      </c>
      <c r="N426" t="s">
        <v>586</v>
      </c>
      <c r="O426" t="s">
        <v>586</v>
      </c>
      <c r="P426" t="s">
        <v>586</v>
      </c>
      <c r="Q426" t="s">
        <v>77</v>
      </c>
      <c r="R426" t="s">
        <v>77</v>
      </c>
      <c r="S426" t="s">
        <v>77</v>
      </c>
      <c r="T426" t="s">
        <v>77</v>
      </c>
      <c r="U426" t="s">
        <v>77</v>
      </c>
      <c r="V426" t="s">
        <v>77</v>
      </c>
      <c r="W426" t="s">
        <v>77</v>
      </c>
      <c r="X426" t="s">
        <v>77</v>
      </c>
      <c r="Y426">
        <v>1</v>
      </c>
    </row>
    <row r="427" spans="1:25">
      <c r="A427" t="s">
        <v>734</v>
      </c>
      <c r="B427" t="s">
        <v>735</v>
      </c>
      <c r="C427" t="s">
        <v>112</v>
      </c>
      <c r="D427" t="s">
        <v>113</v>
      </c>
      <c r="E427" t="s">
        <v>66</v>
      </c>
      <c r="F427" t="s">
        <v>112</v>
      </c>
      <c r="G427">
        <v>2023</v>
      </c>
      <c r="H427" t="s">
        <v>116</v>
      </c>
      <c r="I427" t="s">
        <v>76</v>
      </c>
      <c r="J427" t="s">
        <v>112</v>
      </c>
      <c r="K427" t="s">
        <v>437</v>
      </c>
      <c r="L427" t="s">
        <v>585</v>
      </c>
      <c r="M427" t="s">
        <v>421</v>
      </c>
      <c r="N427" t="s">
        <v>529</v>
      </c>
      <c r="O427" t="s">
        <v>586</v>
      </c>
      <c r="P427" t="s">
        <v>586</v>
      </c>
      <c r="Q427" t="s">
        <v>77</v>
      </c>
      <c r="R427" t="s">
        <v>424</v>
      </c>
      <c r="S427" t="s">
        <v>77</v>
      </c>
      <c r="T427" t="s">
        <v>77</v>
      </c>
      <c r="U427" t="s">
        <v>77</v>
      </c>
      <c r="V427" t="s">
        <v>77</v>
      </c>
      <c r="W427" t="s">
        <v>77</v>
      </c>
      <c r="X427" t="s">
        <v>77</v>
      </c>
      <c r="Y427">
        <v>1</v>
      </c>
    </row>
    <row r="428" spans="1:25">
      <c r="A428" t="s">
        <v>734</v>
      </c>
      <c r="B428" t="s">
        <v>735</v>
      </c>
      <c r="C428" t="s">
        <v>112</v>
      </c>
      <c r="D428" t="s">
        <v>113</v>
      </c>
      <c r="E428" t="s">
        <v>66</v>
      </c>
      <c r="F428" t="s">
        <v>112</v>
      </c>
      <c r="G428">
        <v>2023</v>
      </c>
      <c r="H428" t="s">
        <v>118</v>
      </c>
      <c r="I428" t="s">
        <v>435</v>
      </c>
      <c r="J428" t="s">
        <v>77</v>
      </c>
      <c r="K428" t="s">
        <v>463</v>
      </c>
      <c r="L428" t="s">
        <v>529</v>
      </c>
      <c r="M428" t="s">
        <v>586</v>
      </c>
      <c r="N428" t="s">
        <v>586</v>
      </c>
      <c r="O428" t="s">
        <v>586</v>
      </c>
      <c r="P428" t="s">
        <v>586</v>
      </c>
      <c r="Q428" t="s">
        <v>77</v>
      </c>
      <c r="R428" t="s">
        <v>77</v>
      </c>
      <c r="S428" t="s">
        <v>77</v>
      </c>
      <c r="T428" t="s">
        <v>77</v>
      </c>
      <c r="U428" t="s">
        <v>77</v>
      </c>
      <c r="V428" t="s">
        <v>77</v>
      </c>
      <c r="W428" t="s">
        <v>77</v>
      </c>
      <c r="X428" t="s">
        <v>77</v>
      </c>
      <c r="Y428">
        <v>1</v>
      </c>
    </row>
    <row r="429" spans="1:25">
      <c r="A429" t="s">
        <v>734</v>
      </c>
      <c r="B429" t="s">
        <v>735</v>
      </c>
      <c r="C429" t="s">
        <v>112</v>
      </c>
      <c r="D429" t="s">
        <v>113</v>
      </c>
      <c r="E429" t="s">
        <v>66</v>
      </c>
      <c r="F429" t="s">
        <v>112</v>
      </c>
      <c r="G429">
        <v>2023</v>
      </c>
      <c r="H429" t="s">
        <v>124</v>
      </c>
      <c r="I429" t="s">
        <v>435</v>
      </c>
      <c r="J429" t="s">
        <v>77</v>
      </c>
      <c r="K429" t="s">
        <v>429</v>
      </c>
      <c r="L429" t="s">
        <v>529</v>
      </c>
      <c r="M429" t="s">
        <v>586</v>
      </c>
      <c r="N429" t="s">
        <v>586</v>
      </c>
      <c r="O429" t="s">
        <v>586</v>
      </c>
      <c r="P429" t="s">
        <v>586</v>
      </c>
      <c r="Q429" t="s">
        <v>77</v>
      </c>
      <c r="R429" t="s">
        <v>77</v>
      </c>
      <c r="S429" t="s">
        <v>77</v>
      </c>
      <c r="T429" t="s">
        <v>77</v>
      </c>
      <c r="U429" t="s">
        <v>77</v>
      </c>
      <c r="V429" t="s">
        <v>77</v>
      </c>
      <c r="W429" t="s">
        <v>77</v>
      </c>
      <c r="X429" t="s">
        <v>77</v>
      </c>
      <c r="Y429">
        <v>1</v>
      </c>
    </row>
    <row r="430" spans="1:25">
      <c r="A430" t="s">
        <v>734</v>
      </c>
      <c r="B430" t="s">
        <v>735</v>
      </c>
      <c r="C430" t="s">
        <v>112</v>
      </c>
      <c r="D430" t="s">
        <v>113</v>
      </c>
      <c r="E430" t="s">
        <v>66</v>
      </c>
      <c r="F430" t="s">
        <v>112</v>
      </c>
      <c r="G430">
        <v>2023</v>
      </c>
      <c r="H430" t="s">
        <v>126</v>
      </c>
      <c r="I430" t="s">
        <v>435</v>
      </c>
      <c r="J430" t="s">
        <v>77</v>
      </c>
      <c r="K430" t="s">
        <v>584</v>
      </c>
      <c r="L430" t="s">
        <v>529</v>
      </c>
      <c r="M430" t="s">
        <v>586</v>
      </c>
      <c r="N430" t="s">
        <v>586</v>
      </c>
      <c r="O430" t="s">
        <v>586</v>
      </c>
      <c r="P430" t="s">
        <v>586</v>
      </c>
      <c r="Q430" t="s">
        <v>77</v>
      </c>
      <c r="R430" t="s">
        <v>77</v>
      </c>
      <c r="S430" t="s">
        <v>77</v>
      </c>
      <c r="T430" t="s">
        <v>77</v>
      </c>
      <c r="U430" t="s">
        <v>77</v>
      </c>
      <c r="V430" t="s">
        <v>77</v>
      </c>
      <c r="W430" t="s">
        <v>77</v>
      </c>
      <c r="X430" t="s">
        <v>77</v>
      </c>
      <c r="Y430">
        <v>1</v>
      </c>
    </row>
    <row r="431" spans="1:25">
      <c r="A431" t="s">
        <v>734</v>
      </c>
      <c r="B431" t="s">
        <v>735</v>
      </c>
      <c r="C431" t="s">
        <v>112</v>
      </c>
      <c r="D431" t="s">
        <v>113</v>
      </c>
      <c r="E431" t="s">
        <v>66</v>
      </c>
      <c r="F431" t="s">
        <v>112</v>
      </c>
      <c r="G431">
        <v>2023</v>
      </c>
      <c r="H431" t="s">
        <v>454</v>
      </c>
      <c r="I431" t="s">
        <v>435</v>
      </c>
      <c r="J431" t="s">
        <v>77</v>
      </c>
      <c r="K431" t="s">
        <v>587</v>
      </c>
      <c r="L431" t="s">
        <v>529</v>
      </c>
      <c r="M431" t="s">
        <v>586</v>
      </c>
      <c r="N431" t="s">
        <v>586</v>
      </c>
      <c r="O431" t="s">
        <v>586</v>
      </c>
      <c r="P431" t="s">
        <v>586</v>
      </c>
      <c r="Q431" t="s">
        <v>77</v>
      </c>
      <c r="R431" t="s">
        <v>77</v>
      </c>
      <c r="S431" t="s">
        <v>77</v>
      </c>
      <c r="T431" t="s">
        <v>77</v>
      </c>
      <c r="U431" t="s">
        <v>77</v>
      </c>
      <c r="V431" t="s">
        <v>77</v>
      </c>
      <c r="W431" t="s">
        <v>77</v>
      </c>
      <c r="X431" t="s">
        <v>77</v>
      </c>
      <c r="Y431">
        <v>1</v>
      </c>
    </row>
    <row r="432" spans="1:25">
      <c r="A432" t="s">
        <v>734</v>
      </c>
      <c r="B432" t="s">
        <v>735</v>
      </c>
      <c r="C432" t="s">
        <v>112</v>
      </c>
      <c r="D432" t="s">
        <v>113</v>
      </c>
      <c r="E432" t="s">
        <v>66</v>
      </c>
      <c r="F432" t="s">
        <v>112</v>
      </c>
      <c r="G432">
        <v>2023</v>
      </c>
      <c r="H432" t="s">
        <v>112</v>
      </c>
      <c r="I432" t="s">
        <v>435</v>
      </c>
      <c r="J432" t="s">
        <v>77</v>
      </c>
      <c r="K432" t="s">
        <v>430</v>
      </c>
      <c r="L432" t="s">
        <v>529</v>
      </c>
      <c r="M432" t="s">
        <v>586</v>
      </c>
      <c r="N432" t="s">
        <v>586</v>
      </c>
      <c r="O432" t="s">
        <v>586</v>
      </c>
      <c r="P432" t="s">
        <v>586</v>
      </c>
      <c r="Q432" t="s">
        <v>77</v>
      </c>
      <c r="R432" t="s">
        <v>77</v>
      </c>
      <c r="S432" t="s">
        <v>77</v>
      </c>
      <c r="T432" t="s">
        <v>77</v>
      </c>
      <c r="U432" t="s">
        <v>77</v>
      </c>
      <c r="V432" t="s">
        <v>77</v>
      </c>
      <c r="W432" t="s">
        <v>77</v>
      </c>
      <c r="X432" t="s">
        <v>77</v>
      </c>
      <c r="Y432">
        <v>1</v>
      </c>
    </row>
    <row r="433" spans="1:25">
      <c r="A433" t="s">
        <v>734</v>
      </c>
      <c r="B433" t="s">
        <v>735</v>
      </c>
      <c r="C433" t="s">
        <v>112</v>
      </c>
      <c r="D433" t="s">
        <v>113</v>
      </c>
      <c r="E433" t="s">
        <v>66</v>
      </c>
      <c r="F433" t="s">
        <v>112</v>
      </c>
      <c r="G433">
        <v>2023</v>
      </c>
      <c r="H433" t="s">
        <v>120</v>
      </c>
      <c r="I433" t="s">
        <v>435</v>
      </c>
      <c r="J433" t="s">
        <v>77</v>
      </c>
      <c r="K433" t="s">
        <v>449</v>
      </c>
      <c r="L433" t="s">
        <v>529</v>
      </c>
      <c r="M433" t="s">
        <v>586</v>
      </c>
      <c r="N433" t="s">
        <v>586</v>
      </c>
      <c r="O433" t="s">
        <v>586</v>
      </c>
      <c r="P433" t="s">
        <v>586</v>
      </c>
      <c r="Q433" t="s">
        <v>77</v>
      </c>
      <c r="R433" t="s">
        <v>77</v>
      </c>
      <c r="S433" t="s">
        <v>77</v>
      </c>
      <c r="T433" t="s">
        <v>77</v>
      </c>
      <c r="U433" t="s">
        <v>77</v>
      </c>
      <c r="V433" t="s">
        <v>77</v>
      </c>
      <c r="W433" t="s">
        <v>77</v>
      </c>
      <c r="X433" t="s">
        <v>77</v>
      </c>
      <c r="Y433">
        <v>1</v>
      </c>
    </row>
    <row r="434" spans="1:25">
      <c r="A434" t="s">
        <v>734</v>
      </c>
      <c r="B434" t="s">
        <v>735</v>
      </c>
      <c r="C434" t="s">
        <v>112</v>
      </c>
      <c r="D434" t="s">
        <v>113</v>
      </c>
      <c r="E434" t="s">
        <v>66</v>
      </c>
      <c r="F434" t="s">
        <v>112</v>
      </c>
      <c r="G434">
        <v>2023</v>
      </c>
      <c r="H434" t="s">
        <v>128</v>
      </c>
      <c r="I434" t="s">
        <v>435</v>
      </c>
      <c r="J434" t="s">
        <v>77</v>
      </c>
      <c r="K434" t="s">
        <v>447</v>
      </c>
      <c r="L434" t="s">
        <v>529</v>
      </c>
      <c r="M434" t="s">
        <v>586</v>
      </c>
      <c r="N434" t="s">
        <v>586</v>
      </c>
      <c r="O434" t="s">
        <v>586</v>
      </c>
      <c r="P434" t="s">
        <v>586</v>
      </c>
      <c r="Q434" t="s">
        <v>77</v>
      </c>
      <c r="R434" t="s">
        <v>77</v>
      </c>
      <c r="S434" t="s">
        <v>77</v>
      </c>
      <c r="T434" t="s">
        <v>77</v>
      </c>
      <c r="U434" t="s">
        <v>77</v>
      </c>
      <c r="V434" t="s">
        <v>77</v>
      </c>
      <c r="W434" t="s">
        <v>77</v>
      </c>
      <c r="X434" t="s">
        <v>77</v>
      </c>
      <c r="Y434">
        <v>1</v>
      </c>
    </row>
    <row r="435" spans="1:25">
      <c r="A435" t="s">
        <v>734</v>
      </c>
      <c r="B435" t="s">
        <v>735</v>
      </c>
      <c r="C435" t="s">
        <v>112</v>
      </c>
      <c r="D435" t="s">
        <v>113</v>
      </c>
      <c r="E435" t="s">
        <v>66</v>
      </c>
      <c r="F435" t="s">
        <v>112</v>
      </c>
      <c r="G435">
        <v>2023</v>
      </c>
      <c r="H435" t="s">
        <v>76</v>
      </c>
      <c r="I435" t="s">
        <v>76</v>
      </c>
      <c r="J435" t="s">
        <v>112</v>
      </c>
      <c r="K435" t="s">
        <v>589</v>
      </c>
      <c r="L435" t="s">
        <v>585</v>
      </c>
      <c r="M435" t="s">
        <v>421</v>
      </c>
      <c r="N435" t="s">
        <v>529</v>
      </c>
      <c r="O435" t="s">
        <v>586</v>
      </c>
      <c r="P435" t="s">
        <v>586</v>
      </c>
      <c r="Q435" t="s">
        <v>77</v>
      </c>
      <c r="R435" t="s">
        <v>424</v>
      </c>
      <c r="S435" t="s">
        <v>77</v>
      </c>
      <c r="T435" t="s">
        <v>77</v>
      </c>
      <c r="U435" t="s">
        <v>77</v>
      </c>
      <c r="V435" t="s">
        <v>77</v>
      </c>
      <c r="W435" t="s">
        <v>77</v>
      </c>
      <c r="X435" t="s">
        <v>77</v>
      </c>
      <c r="Y435">
        <v>1</v>
      </c>
    </row>
    <row r="436" spans="1:25">
      <c r="A436" t="s">
        <v>734</v>
      </c>
      <c r="B436" t="s">
        <v>735</v>
      </c>
      <c r="C436" t="s">
        <v>112</v>
      </c>
      <c r="D436" t="s">
        <v>113</v>
      </c>
      <c r="E436" t="s">
        <v>66</v>
      </c>
      <c r="F436" t="s">
        <v>112</v>
      </c>
      <c r="G436">
        <v>2023</v>
      </c>
      <c r="H436" t="s">
        <v>435</v>
      </c>
      <c r="I436" t="s">
        <v>76</v>
      </c>
      <c r="J436" t="s">
        <v>112</v>
      </c>
      <c r="K436" t="s">
        <v>443</v>
      </c>
      <c r="L436" t="s">
        <v>585</v>
      </c>
      <c r="M436" t="s">
        <v>421</v>
      </c>
      <c r="N436" t="s">
        <v>529</v>
      </c>
      <c r="O436" t="s">
        <v>586</v>
      </c>
      <c r="P436" t="s">
        <v>586</v>
      </c>
      <c r="Q436" t="s">
        <v>77</v>
      </c>
      <c r="R436" t="s">
        <v>424</v>
      </c>
      <c r="S436" t="s">
        <v>77</v>
      </c>
      <c r="T436" t="s">
        <v>77</v>
      </c>
      <c r="U436" t="s">
        <v>77</v>
      </c>
      <c r="V436" t="s">
        <v>77</v>
      </c>
      <c r="W436" t="s">
        <v>77</v>
      </c>
      <c r="X436" t="s">
        <v>77</v>
      </c>
      <c r="Y436">
        <v>1</v>
      </c>
    </row>
    <row r="437" spans="1:25">
      <c r="A437" t="s">
        <v>734</v>
      </c>
      <c r="B437" t="s">
        <v>735</v>
      </c>
      <c r="C437" t="s">
        <v>112</v>
      </c>
      <c r="D437" t="s">
        <v>113</v>
      </c>
      <c r="E437" t="s">
        <v>66</v>
      </c>
      <c r="F437" t="s">
        <v>112</v>
      </c>
      <c r="G437">
        <v>2023</v>
      </c>
      <c r="H437" t="s">
        <v>122</v>
      </c>
      <c r="I437" t="s">
        <v>435</v>
      </c>
      <c r="J437" t="s">
        <v>77</v>
      </c>
      <c r="K437" t="s">
        <v>459</v>
      </c>
      <c r="L437" t="s">
        <v>529</v>
      </c>
      <c r="M437" t="s">
        <v>586</v>
      </c>
      <c r="N437" t="s">
        <v>586</v>
      </c>
      <c r="O437" t="s">
        <v>586</v>
      </c>
      <c r="P437" t="s">
        <v>586</v>
      </c>
      <c r="Q437" t="s">
        <v>77</v>
      </c>
      <c r="R437" t="s">
        <v>77</v>
      </c>
      <c r="S437" t="s">
        <v>77</v>
      </c>
      <c r="T437" t="s">
        <v>77</v>
      </c>
      <c r="U437" t="s">
        <v>77</v>
      </c>
      <c r="V437" t="s">
        <v>77</v>
      </c>
      <c r="W437" t="s">
        <v>77</v>
      </c>
      <c r="X437" t="s">
        <v>77</v>
      </c>
      <c r="Y437">
        <v>1</v>
      </c>
    </row>
    <row r="438" spans="1:25">
      <c r="A438" t="s">
        <v>734</v>
      </c>
      <c r="B438" t="s">
        <v>735</v>
      </c>
      <c r="C438" t="s">
        <v>112</v>
      </c>
      <c r="D438" t="s">
        <v>113</v>
      </c>
      <c r="E438" t="s">
        <v>66</v>
      </c>
      <c r="F438" t="s">
        <v>112</v>
      </c>
      <c r="G438">
        <v>2023</v>
      </c>
      <c r="H438" t="s">
        <v>114</v>
      </c>
      <c r="I438" t="s">
        <v>76</v>
      </c>
      <c r="J438" t="s">
        <v>112</v>
      </c>
      <c r="K438" t="s">
        <v>457</v>
      </c>
      <c r="L438" t="s">
        <v>585</v>
      </c>
      <c r="M438" t="s">
        <v>421</v>
      </c>
      <c r="N438" t="s">
        <v>529</v>
      </c>
      <c r="O438" t="s">
        <v>586</v>
      </c>
      <c r="P438" t="s">
        <v>586</v>
      </c>
      <c r="Q438" t="s">
        <v>77</v>
      </c>
      <c r="R438" t="s">
        <v>424</v>
      </c>
      <c r="S438" t="s">
        <v>77</v>
      </c>
      <c r="T438" t="s">
        <v>77</v>
      </c>
      <c r="U438" t="s">
        <v>77</v>
      </c>
      <c r="V438" t="s">
        <v>77</v>
      </c>
      <c r="W438" t="s">
        <v>77</v>
      </c>
      <c r="X438" t="s">
        <v>77</v>
      </c>
      <c r="Y438">
        <v>1</v>
      </c>
    </row>
    <row r="439" spans="1:25">
      <c r="A439" t="s">
        <v>734</v>
      </c>
      <c r="B439" t="s">
        <v>735</v>
      </c>
      <c r="C439" t="s">
        <v>112</v>
      </c>
      <c r="D439" t="s">
        <v>113</v>
      </c>
      <c r="E439" t="s">
        <v>66</v>
      </c>
      <c r="F439" t="s">
        <v>112</v>
      </c>
      <c r="G439">
        <v>2023</v>
      </c>
      <c r="H439" t="s">
        <v>110</v>
      </c>
      <c r="I439" t="s">
        <v>76</v>
      </c>
      <c r="J439" t="s">
        <v>112</v>
      </c>
      <c r="K439" t="s">
        <v>452</v>
      </c>
      <c r="L439" t="s">
        <v>585</v>
      </c>
      <c r="M439" t="s">
        <v>421</v>
      </c>
      <c r="N439" t="s">
        <v>529</v>
      </c>
      <c r="O439" t="s">
        <v>586</v>
      </c>
      <c r="P439" t="s">
        <v>586</v>
      </c>
      <c r="Q439" t="s">
        <v>77</v>
      </c>
      <c r="R439" t="s">
        <v>424</v>
      </c>
      <c r="S439" t="s">
        <v>77</v>
      </c>
      <c r="T439" t="s">
        <v>77</v>
      </c>
      <c r="U439" t="s">
        <v>77</v>
      </c>
      <c r="V439" t="s">
        <v>77</v>
      </c>
      <c r="W439" t="s">
        <v>77</v>
      </c>
      <c r="X439" t="s">
        <v>736</v>
      </c>
      <c r="Y439">
        <v>1</v>
      </c>
    </row>
    <row r="440" spans="1:25">
      <c r="A440" t="s">
        <v>737</v>
      </c>
      <c r="B440" t="s">
        <v>738</v>
      </c>
      <c r="C440" t="s">
        <v>112</v>
      </c>
      <c r="D440" t="s">
        <v>113</v>
      </c>
      <c r="E440" t="s">
        <v>66</v>
      </c>
      <c r="F440" t="s">
        <v>112</v>
      </c>
      <c r="G440">
        <v>2023</v>
      </c>
      <c r="H440" t="s">
        <v>128</v>
      </c>
      <c r="I440" t="s">
        <v>77</v>
      </c>
      <c r="J440" t="s">
        <v>77</v>
      </c>
      <c r="K440" t="s">
        <v>447</v>
      </c>
      <c r="L440" t="s">
        <v>586</v>
      </c>
      <c r="M440" t="s">
        <v>586</v>
      </c>
      <c r="N440" t="s">
        <v>586</v>
      </c>
      <c r="O440" t="s">
        <v>586</v>
      </c>
      <c r="P440" t="s">
        <v>586</v>
      </c>
      <c r="Q440" t="s">
        <v>77</v>
      </c>
      <c r="R440" t="s">
        <v>77</v>
      </c>
      <c r="S440" t="s">
        <v>77</v>
      </c>
      <c r="T440" t="s">
        <v>77</v>
      </c>
      <c r="U440" t="s">
        <v>77</v>
      </c>
      <c r="V440" t="s">
        <v>77</v>
      </c>
      <c r="W440" t="s">
        <v>77</v>
      </c>
      <c r="X440" t="s">
        <v>77</v>
      </c>
      <c r="Y440">
        <v>1</v>
      </c>
    </row>
    <row r="441" spans="1:25">
      <c r="A441" t="s">
        <v>737</v>
      </c>
      <c r="B441" t="s">
        <v>738</v>
      </c>
      <c r="C441" t="s">
        <v>112</v>
      </c>
      <c r="D441" t="s">
        <v>113</v>
      </c>
      <c r="E441" t="s">
        <v>66</v>
      </c>
      <c r="F441" t="s">
        <v>112</v>
      </c>
      <c r="G441">
        <v>2023</v>
      </c>
      <c r="H441" t="s">
        <v>124</v>
      </c>
      <c r="I441" t="s">
        <v>435</v>
      </c>
      <c r="J441" t="s">
        <v>77</v>
      </c>
      <c r="K441" t="s">
        <v>429</v>
      </c>
      <c r="L441" t="s">
        <v>529</v>
      </c>
      <c r="M441" t="s">
        <v>586</v>
      </c>
      <c r="N441" t="s">
        <v>586</v>
      </c>
      <c r="O441" t="s">
        <v>586</v>
      </c>
      <c r="P441" t="s">
        <v>586</v>
      </c>
      <c r="Q441" t="s">
        <v>77</v>
      </c>
      <c r="R441" t="s">
        <v>77</v>
      </c>
      <c r="S441" t="s">
        <v>77</v>
      </c>
      <c r="T441" t="s">
        <v>77</v>
      </c>
      <c r="U441" t="s">
        <v>77</v>
      </c>
      <c r="V441" t="s">
        <v>77</v>
      </c>
      <c r="W441" t="s">
        <v>77</v>
      </c>
      <c r="X441" t="s">
        <v>77</v>
      </c>
      <c r="Y441">
        <v>1</v>
      </c>
    </row>
    <row r="442" spans="1:25">
      <c r="A442" t="s">
        <v>737</v>
      </c>
      <c r="B442" t="s">
        <v>738</v>
      </c>
      <c r="C442" t="s">
        <v>112</v>
      </c>
      <c r="D442" t="s">
        <v>113</v>
      </c>
      <c r="E442" t="s">
        <v>66</v>
      </c>
      <c r="F442" t="s">
        <v>112</v>
      </c>
      <c r="G442">
        <v>2023</v>
      </c>
      <c r="H442" t="s">
        <v>116</v>
      </c>
      <c r="I442" t="s">
        <v>76</v>
      </c>
      <c r="J442" t="s">
        <v>76</v>
      </c>
      <c r="K442" t="s">
        <v>437</v>
      </c>
      <c r="L442" t="s">
        <v>585</v>
      </c>
      <c r="M442" t="s">
        <v>588</v>
      </c>
      <c r="N442" t="s">
        <v>529</v>
      </c>
      <c r="O442" t="s">
        <v>529</v>
      </c>
      <c r="P442" t="s">
        <v>529</v>
      </c>
      <c r="Q442" s="36">
        <v>0</v>
      </c>
      <c r="R442" t="s">
        <v>424</v>
      </c>
      <c r="S442" t="s">
        <v>77</v>
      </c>
      <c r="T442" t="s">
        <v>424</v>
      </c>
      <c r="U442" t="s">
        <v>77</v>
      </c>
      <c r="V442" t="s">
        <v>424</v>
      </c>
      <c r="W442" t="s">
        <v>77</v>
      </c>
      <c r="X442" t="s">
        <v>739</v>
      </c>
      <c r="Y442">
        <v>1</v>
      </c>
    </row>
    <row r="443" spans="1:25">
      <c r="A443" t="s">
        <v>737</v>
      </c>
      <c r="B443" t="s">
        <v>738</v>
      </c>
      <c r="C443" t="s">
        <v>112</v>
      </c>
      <c r="D443" t="s">
        <v>113</v>
      </c>
      <c r="E443" t="s">
        <v>66</v>
      </c>
      <c r="F443" t="s">
        <v>112</v>
      </c>
      <c r="G443">
        <v>2023</v>
      </c>
      <c r="H443" t="s">
        <v>454</v>
      </c>
      <c r="I443" t="s">
        <v>435</v>
      </c>
      <c r="J443" t="s">
        <v>77</v>
      </c>
      <c r="K443" t="s">
        <v>587</v>
      </c>
      <c r="L443" t="s">
        <v>529</v>
      </c>
      <c r="M443" t="s">
        <v>586</v>
      </c>
      <c r="N443" t="s">
        <v>586</v>
      </c>
      <c r="O443" t="s">
        <v>586</v>
      </c>
      <c r="P443" t="s">
        <v>586</v>
      </c>
      <c r="Q443" t="s">
        <v>77</v>
      </c>
      <c r="R443" t="s">
        <v>77</v>
      </c>
      <c r="S443" t="s">
        <v>77</v>
      </c>
      <c r="T443" t="s">
        <v>77</v>
      </c>
      <c r="U443" t="s">
        <v>77</v>
      </c>
      <c r="V443" t="s">
        <v>77</v>
      </c>
      <c r="W443" t="s">
        <v>77</v>
      </c>
      <c r="X443" t="s">
        <v>77</v>
      </c>
      <c r="Y443">
        <v>1</v>
      </c>
    </row>
    <row r="444" spans="1:25">
      <c r="A444" t="s">
        <v>737</v>
      </c>
      <c r="B444" t="s">
        <v>738</v>
      </c>
      <c r="C444" t="s">
        <v>112</v>
      </c>
      <c r="D444" t="s">
        <v>113</v>
      </c>
      <c r="E444" t="s">
        <v>66</v>
      </c>
      <c r="F444" t="s">
        <v>112</v>
      </c>
      <c r="G444">
        <v>2023</v>
      </c>
      <c r="H444" t="s">
        <v>114</v>
      </c>
      <c r="I444" t="s">
        <v>76</v>
      </c>
      <c r="J444" t="s">
        <v>76</v>
      </c>
      <c r="K444" t="s">
        <v>457</v>
      </c>
      <c r="L444" t="s">
        <v>585</v>
      </c>
      <c r="M444" t="s">
        <v>588</v>
      </c>
      <c r="N444" t="s">
        <v>529</v>
      </c>
      <c r="O444" t="s">
        <v>529</v>
      </c>
      <c r="P444" t="s">
        <v>529</v>
      </c>
      <c r="Q444" s="36">
        <v>0</v>
      </c>
      <c r="R444" t="s">
        <v>424</v>
      </c>
      <c r="S444" t="s">
        <v>77</v>
      </c>
      <c r="T444" t="s">
        <v>424</v>
      </c>
      <c r="U444" t="s">
        <v>77</v>
      </c>
      <c r="V444" t="s">
        <v>424</v>
      </c>
      <c r="W444" t="s">
        <v>77</v>
      </c>
      <c r="X444" t="s">
        <v>77</v>
      </c>
      <c r="Y444">
        <v>1</v>
      </c>
    </row>
    <row r="445" spans="1:25">
      <c r="A445" t="s">
        <v>737</v>
      </c>
      <c r="B445" t="s">
        <v>738</v>
      </c>
      <c r="C445" t="s">
        <v>112</v>
      </c>
      <c r="D445" t="s">
        <v>113</v>
      </c>
      <c r="E445" t="s">
        <v>66</v>
      </c>
      <c r="F445" t="s">
        <v>112</v>
      </c>
      <c r="G445">
        <v>2023</v>
      </c>
      <c r="H445" t="s">
        <v>435</v>
      </c>
      <c r="I445" t="s">
        <v>76</v>
      </c>
      <c r="J445" t="s">
        <v>435</v>
      </c>
      <c r="K445" t="s">
        <v>443</v>
      </c>
      <c r="L445" t="s">
        <v>585</v>
      </c>
      <c r="M445" t="s">
        <v>593</v>
      </c>
      <c r="N445" t="s">
        <v>529</v>
      </c>
      <c r="O445" t="s">
        <v>529</v>
      </c>
      <c r="P445" t="s">
        <v>585</v>
      </c>
      <c r="Q445" s="36">
        <v>0</v>
      </c>
      <c r="R445" t="s">
        <v>424</v>
      </c>
      <c r="S445" t="s">
        <v>77</v>
      </c>
      <c r="T445" t="s">
        <v>424</v>
      </c>
      <c r="U445" t="s">
        <v>77</v>
      </c>
      <c r="V445" t="s">
        <v>471</v>
      </c>
      <c r="W445" t="s">
        <v>740</v>
      </c>
      <c r="X445" t="s">
        <v>741</v>
      </c>
      <c r="Y445">
        <v>1</v>
      </c>
    </row>
    <row r="446" spans="1:25">
      <c r="A446" t="s">
        <v>737</v>
      </c>
      <c r="B446" t="s">
        <v>738</v>
      </c>
      <c r="C446" t="s">
        <v>112</v>
      </c>
      <c r="D446" t="s">
        <v>113</v>
      </c>
      <c r="E446" t="s">
        <v>66</v>
      </c>
      <c r="F446" t="s">
        <v>112</v>
      </c>
      <c r="G446">
        <v>2023</v>
      </c>
      <c r="H446" t="s">
        <v>76</v>
      </c>
      <c r="I446" t="s">
        <v>76</v>
      </c>
      <c r="J446" t="s">
        <v>435</v>
      </c>
      <c r="K446" t="s">
        <v>589</v>
      </c>
      <c r="L446" t="s">
        <v>585</v>
      </c>
      <c r="M446" t="s">
        <v>593</v>
      </c>
      <c r="N446" t="s">
        <v>529</v>
      </c>
      <c r="O446" t="s">
        <v>529</v>
      </c>
      <c r="P446" t="s">
        <v>529</v>
      </c>
      <c r="Q446" s="36">
        <v>0</v>
      </c>
      <c r="R446" t="s">
        <v>424</v>
      </c>
      <c r="S446" t="s">
        <v>77</v>
      </c>
      <c r="T446" t="s">
        <v>424</v>
      </c>
      <c r="U446" t="s">
        <v>77</v>
      </c>
      <c r="V446" t="s">
        <v>424</v>
      </c>
      <c r="W446" t="s">
        <v>77</v>
      </c>
      <c r="X446" t="s">
        <v>77</v>
      </c>
      <c r="Y446">
        <v>1</v>
      </c>
    </row>
    <row r="447" spans="1:25">
      <c r="A447" t="s">
        <v>737</v>
      </c>
      <c r="B447" t="s">
        <v>738</v>
      </c>
      <c r="C447" t="s">
        <v>112</v>
      </c>
      <c r="D447" t="s">
        <v>113</v>
      </c>
      <c r="E447" t="s">
        <v>66</v>
      </c>
      <c r="F447" t="s">
        <v>112</v>
      </c>
      <c r="G447">
        <v>2023</v>
      </c>
      <c r="H447" t="s">
        <v>118</v>
      </c>
      <c r="I447" t="s">
        <v>435</v>
      </c>
      <c r="J447" t="s">
        <v>77</v>
      </c>
      <c r="K447" t="s">
        <v>463</v>
      </c>
      <c r="L447" t="s">
        <v>529</v>
      </c>
      <c r="M447" t="s">
        <v>586</v>
      </c>
      <c r="N447" t="s">
        <v>586</v>
      </c>
      <c r="O447" t="s">
        <v>586</v>
      </c>
      <c r="P447" t="s">
        <v>586</v>
      </c>
      <c r="Q447" t="s">
        <v>77</v>
      </c>
      <c r="R447" t="s">
        <v>77</v>
      </c>
      <c r="S447" t="s">
        <v>77</v>
      </c>
      <c r="T447" t="s">
        <v>77</v>
      </c>
      <c r="U447" t="s">
        <v>77</v>
      </c>
      <c r="V447" t="s">
        <v>77</v>
      </c>
      <c r="W447" t="s">
        <v>77</v>
      </c>
      <c r="X447" t="s">
        <v>77</v>
      </c>
      <c r="Y447">
        <v>1</v>
      </c>
    </row>
    <row r="448" spans="1:25">
      <c r="A448" t="s">
        <v>737</v>
      </c>
      <c r="B448" t="s">
        <v>738</v>
      </c>
      <c r="C448" t="s">
        <v>112</v>
      </c>
      <c r="D448" t="s">
        <v>113</v>
      </c>
      <c r="E448" t="s">
        <v>66</v>
      </c>
      <c r="F448" t="s">
        <v>112</v>
      </c>
      <c r="G448">
        <v>2023</v>
      </c>
      <c r="H448" t="s">
        <v>110</v>
      </c>
      <c r="I448" t="s">
        <v>76</v>
      </c>
      <c r="J448" t="s">
        <v>435</v>
      </c>
      <c r="K448" t="s">
        <v>452</v>
      </c>
      <c r="L448" t="s">
        <v>585</v>
      </c>
      <c r="M448" t="s">
        <v>593</v>
      </c>
      <c r="N448" t="s">
        <v>529</v>
      </c>
      <c r="O448" t="s">
        <v>529</v>
      </c>
      <c r="P448" t="s">
        <v>585</v>
      </c>
      <c r="Q448" s="36">
        <v>0</v>
      </c>
      <c r="R448" t="s">
        <v>424</v>
      </c>
      <c r="S448" t="s">
        <v>77</v>
      </c>
      <c r="T448" t="s">
        <v>424</v>
      </c>
      <c r="U448" t="s">
        <v>77</v>
      </c>
      <c r="V448" t="s">
        <v>471</v>
      </c>
      <c r="W448" t="s">
        <v>740</v>
      </c>
      <c r="X448" t="s">
        <v>741</v>
      </c>
      <c r="Y448">
        <v>1</v>
      </c>
    </row>
    <row r="449" spans="1:25">
      <c r="A449" t="s">
        <v>737</v>
      </c>
      <c r="B449" t="s">
        <v>738</v>
      </c>
      <c r="C449" t="s">
        <v>112</v>
      </c>
      <c r="D449" t="s">
        <v>113</v>
      </c>
      <c r="E449" t="s">
        <v>66</v>
      </c>
      <c r="F449" t="s">
        <v>112</v>
      </c>
      <c r="G449">
        <v>2023</v>
      </c>
      <c r="H449" t="s">
        <v>120</v>
      </c>
      <c r="I449" t="s">
        <v>435</v>
      </c>
      <c r="J449" t="s">
        <v>77</v>
      </c>
      <c r="K449" t="s">
        <v>449</v>
      </c>
      <c r="L449" t="s">
        <v>529</v>
      </c>
      <c r="M449" t="s">
        <v>586</v>
      </c>
      <c r="N449" t="s">
        <v>586</v>
      </c>
      <c r="O449" t="s">
        <v>586</v>
      </c>
      <c r="P449" t="s">
        <v>586</v>
      </c>
      <c r="Q449" t="s">
        <v>77</v>
      </c>
      <c r="R449" t="s">
        <v>77</v>
      </c>
      <c r="S449" t="s">
        <v>77</v>
      </c>
      <c r="T449" t="s">
        <v>77</v>
      </c>
      <c r="U449" t="s">
        <v>77</v>
      </c>
      <c r="V449" t="s">
        <v>77</v>
      </c>
      <c r="W449" t="s">
        <v>77</v>
      </c>
      <c r="X449" t="s">
        <v>77</v>
      </c>
      <c r="Y449">
        <v>1</v>
      </c>
    </row>
    <row r="450" spans="1:25">
      <c r="A450" t="s">
        <v>737</v>
      </c>
      <c r="B450" t="s">
        <v>738</v>
      </c>
      <c r="C450" t="s">
        <v>112</v>
      </c>
      <c r="D450" t="s">
        <v>113</v>
      </c>
      <c r="E450" t="s">
        <v>66</v>
      </c>
      <c r="F450" t="s">
        <v>112</v>
      </c>
      <c r="G450">
        <v>2023</v>
      </c>
      <c r="H450" t="s">
        <v>126</v>
      </c>
      <c r="I450" t="s">
        <v>435</v>
      </c>
      <c r="J450" t="s">
        <v>77</v>
      </c>
      <c r="K450" t="s">
        <v>584</v>
      </c>
      <c r="L450" t="s">
        <v>529</v>
      </c>
      <c r="M450" t="s">
        <v>586</v>
      </c>
      <c r="N450" t="s">
        <v>586</v>
      </c>
      <c r="O450" t="s">
        <v>586</v>
      </c>
      <c r="P450" t="s">
        <v>586</v>
      </c>
      <c r="Q450" t="s">
        <v>77</v>
      </c>
      <c r="R450" t="s">
        <v>77</v>
      </c>
      <c r="S450" t="s">
        <v>77</v>
      </c>
      <c r="T450" t="s">
        <v>77</v>
      </c>
      <c r="U450" t="s">
        <v>77</v>
      </c>
      <c r="V450" t="s">
        <v>77</v>
      </c>
      <c r="W450" t="s">
        <v>77</v>
      </c>
      <c r="X450" t="s">
        <v>77</v>
      </c>
      <c r="Y450">
        <v>1</v>
      </c>
    </row>
    <row r="451" spans="1:25">
      <c r="A451" t="s">
        <v>737</v>
      </c>
      <c r="B451" t="s">
        <v>738</v>
      </c>
      <c r="C451" t="s">
        <v>112</v>
      </c>
      <c r="D451" t="s">
        <v>113</v>
      </c>
      <c r="E451" t="s">
        <v>66</v>
      </c>
      <c r="F451" t="s">
        <v>112</v>
      </c>
      <c r="G451">
        <v>2023</v>
      </c>
      <c r="H451" t="s">
        <v>122</v>
      </c>
      <c r="I451" t="s">
        <v>435</v>
      </c>
      <c r="J451" t="s">
        <v>77</v>
      </c>
      <c r="K451" t="s">
        <v>459</v>
      </c>
      <c r="L451" t="s">
        <v>529</v>
      </c>
      <c r="M451" t="s">
        <v>586</v>
      </c>
      <c r="N451" t="s">
        <v>586</v>
      </c>
      <c r="O451" t="s">
        <v>586</v>
      </c>
      <c r="P451" t="s">
        <v>586</v>
      </c>
      <c r="Q451" t="s">
        <v>77</v>
      </c>
      <c r="R451" t="s">
        <v>77</v>
      </c>
      <c r="S451" t="s">
        <v>77</v>
      </c>
      <c r="T451" t="s">
        <v>77</v>
      </c>
      <c r="U451" t="s">
        <v>77</v>
      </c>
      <c r="V451" t="s">
        <v>77</v>
      </c>
      <c r="W451" t="s">
        <v>77</v>
      </c>
      <c r="X451" t="s">
        <v>77</v>
      </c>
      <c r="Y451">
        <v>1</v>
      </c>
    </row>
    <row r="452" spans="1:25">
      <c r="A452" t="s">
        <v>737</v>
      </c>
      <c r="B452" t="s">
        <v>738</v>
      </c>
      <c r="C452" t="s">
        <v>112</v>
      </c>
      <c r="D452" t="s">
        <v>113</v>
      </c>
      <c r="E452" t="s">
        <v>66</v>
      </c>
      <c r="F452" t="s">
        <v>112</v>
      </c>
      <c r="G452">
        <v>2023</v>
      </c>
      <c r="H452" t="s">
        <v>112</v>
      </c>
      <c r="I452" t="s">
        <v>76</v>
      </c>
      <c r="J452" t="s">
        <v>435</v>
      </c>
      <c r="K452" t="s">
        <v>430</v>
      </c>
      <c r="L452" t="s">
        <v>585</v>
      </c>
      <c r="M452" t="s">
        <v>593</v>
      </c>
      <c r="N452" t="s">
        <v>529</v>
      </c>
      <c r="O452" t="s">
        <v>529</v>
      </c>
      <c r="P452" t="s">
        <v>585</v>
      </c>
      <c r="Q452" s="36">
        <v>0</v>
      </c>
      <c r="R452" t="s">
        <v>424</v>
      </c>
      <c r="S452" t="s">
        <v>77</v>
      </c>
      <c r="T452" t="s">
        <v>424</v>
      </c>
      <c r="U452" t="s">
        <v>77</v>
      </c>
      <c r="V452" t="s">
        <v>471</v>
      </c>
      <c r="W452" t="s">
        <v>740</v>
      </c>
      <c r="X452" t="s">
        <v>741</v>
      </c>
      <c r="Y452">
        <v>1</v>
      </c>
    </row>
    <row r="453" spans="1:25">
      <c r="A453" t="s">
        <v>742</v>
      </c>
      <c r="B453" t="s">
        <v>743</v>
      </c>
      <c r="C453" t="s">
        <v>112</v>
      </c>
      <c r="D453" t="s">
        <v>113</v>
      </c>
      <c r="E453" t="s">
        <v>66</v>
      </c>
      <c r="F453" t="s">
        <v>112</v>
      </c>
      <c r="G453">
        <v>2023</v>
      </c>
      <c r="H453" t="s">
        <v>118</v>
      </c>
      <c r="I453" t="s">
        <v>435</v>
      </c>
      <c r="J453" t="s">
        <v>77</v>
      </c>
      <c r="K453" t="s">
        <v>463</v>
      </c>
      <c r="L453" t="s">
        <v>529</v>
      </c>
      <c r="M453" t="s">
        <v>586</v>
      </c>
      <c r="N453" t="s">
        <v>586</v>
      </c>
      <c r="O453" t="s">
        <v>586</v>
      </c>
      <c r="P453" t="s">
        <v>586</v>
      </c>
      <c r="Q453" t="s">
        <v>77</v>
      </c>
      <c r="R453" t="s">
        <v>77</v>
      </c>
      <c r="S453" t="s">
        <v>77</v>
      </c>
      <c r="T453" t="s">
        <v>77</v>
      </c>
      <c r="U453" t="s">
        <v>77</v>
      </c>
      <c r="V453" t="s">
        <v>77</v>
      </c>
      <c r="W453" t="s">
        <v>77</v>
      </c>
      <c r="X453" t="s">
        <v>77</v>
      </c>
      <c r="Y453">
        <v>1</v>
      </c>
    </row>
    <row r="454" spans="1:25">
      <c r="A454" t="s">
        <v>742</v>
      </c>
      <c r="B454" t="s">
        <v>743</v>
      </c>
      <c r="C454" t="s">
        <v>112</v>
      </c>
      <c r="D454" t="s">
        <v>113</v>
      </c>
      <c r="E454" t="s">
        <v>66</v>
      </c>
      <c r="F454" t="s">
        <v>112</v>
      </c>
      <c r="G454">
        <v>2023</v>
      </c>
      <c r="H454" t="s">
        <v>112</v>
      </c>
      <c r="I454" t="s">
        <v>435</v>
      </c>
      <c r="J454" t="s">
        <v>77</v>
      </c>
      <c r="K454" t="s">
        <v>430</v>
      </c>
      <c r="L454" t="s">
        <v>529</v>
      </c>
      <c r="M454" t="s">
        <v>586</v>
      </c>
      <c r="N454" t="s">
        <v>586</v>
      </c>
      <c r="O454" t="s">
        <v>586</v>
      </c>
      <c r="P454" t="s">
        <v>586</v>
      </c>
      <c r="Q454" t="s">
        <v>77</v>
      </c>
      <c r="R454" t="s">
        <v>77</v>
      </c>
      <c r="S454" t="s">
        <v>77</v>
      </c>
      <c r="T454" t="s">
        <v>77</v>
      </c>
      <c r="U454" t="s">
        <v>77</v>
      </c>
      <c r="V454" t="s">
        <v>77</v>
      </c>
      <c r="W454" t="s">
        <v>77</v>
      </c>
      <c r="X454" t="s">
        <v>744</v>
      </c>
      <c r="Y454">
        <v>1</v>
      </c>
    </row>
    <row r="455" spans="1:25">
      <c r="A455" t="s">
        <v>742</v>
      </c>
      <c r="B455" t="s">
        <v>743</v>
      </c>
      <c r="C455" t="s">
        <v>112</v>
      </c>
      <c r="D455" t="s">
        <v>113</v>
      </c>
      <c r="E455" t="s">
        <v>66</v>
      </c>
      <c r="F455" t="s">
        <v>112</v>
      </c>
      <c r="G455">
        <v>2023</v>
      </c>
      <c r="H455" t="s">
        <v>128</v>
      </c>
      <c r="I455" t="s">
        <v>435</v>
      </c>
      <c r="J455" t="s">
        <v>77</v>
      </c>
      <c r="K455" t="s">
        <v>447</v>
      </c>
      <c r="L455" t="s">
        <v>529</v>
      </c>
      <c r="M455" t="s">
        <v>586</v>
      </c>
      <c r="N455" t="s">
        <v>586</v>
      </c>
      <c r="O455" t="s">
        <v>586</v>
      </c>
      <c r="P455" t="s">
        <v>586</v>
      </c>
      <c r="Q455" t="s">
        <v>77</v>
      </c>
      <c r="R455" t="s">
        <v>77</v>
      </c>
      <c r="S455" t="s">
        <v>77</v>
      </c>
      <c r="T455" t="s">
        <v>77</v>
      </c>
      <c r="U455" t="s">
        <v>77</v>
      </c>
      <c r="V455" t="s">
        <v>77</v>
      </c>
      <c r="W455" t="s">
        <v>77</v>
      </c>
      <c r="X455" t="s">
        <v>77</v>
      </c>
      <c r="Y455">
        <v>1</v>
      </c>
    </row>
    <row r="456" spans="1:25">
      <c r="A456" t="s">
        <v>742</v>
      </c>
      <c r="B456" t="s">
        <v>743</v>
      </c>
      <c r="C456" t="s">
        <v>112</v>
      </c>
      <c r="D456" t="s">
        <v>113</v>
      </c>
      <c r="E456" t="s">
        <v>66</v>
      </c>
      <c r="F456" t="s">
        <v>112</v>
      </c>
      <c r="G456">
        <v>2023</v>
      </c>
      <c r="H456" t="s">
        <v>435</v>
      </c>
      <c r="I456" t="s">
        <v>76</v>
      </c>
      <c r="J456" t="s">
        <v>112</v>
      </c>
      <c r="K456" t="s">
        <v>443</v>
      </c>
      <c r="L456" t="s">
        <v>585</v>
      </c>
      <c r="M456" t="s">
        <v>421</v>
      </c>
      <c r="N456" t="s">
        <v>529</v>
      </c>
      <c r="O456" t="s">
        <v>586</v>
      </c>
      <c r="P456" t="s">
        <v>586</v>
      </c>
      <c r="Q456" t="s">
        <v>77</v>
      </c>
      <c r="R456" t="s">
        <v>424</v>
      </c>
      <c r="S456" t="s">
        <v>77</v>
      </c>
      <c r="T456" t="s">
        <v>77</v>
      </c>
      <c r="U456" t="s">
        <v>77</v>
      </c>
      <c r="V456" t="s">
        <v>77</v>
      </c>
      <c r="W456" t="s">
        <v>77</v>
      </c>
      <c r="X456" t="s">
        <v>745</v>
      </c>
      <c r="Y456">
        <v>1</v>
      </c>
    </row>
    <row r="457" spans="1:25">
      <c r="A457" t="s">
        <v>742</v>
      </c>
      <c r="B457" t="s">
        <v>743</v>
      </c>
      <c r="C457" t="s">
        <v>112</v>
      </c>
      <c r="D457" t="s">
        <v>113</v>
      </c>
      <c r="E457" t="s">
        <v>66</v>
      </c>
      <c r="F457" t="s">
        <v>112</v>
      </c>
      <c r="G457">
        <v>2023</v>
      </c>
      <c r="H457" t="s">
        <v>116</v>
      </c>
      <c r="I457" t="s">
        <v>76</v>
      </c>
      <c r="J457" t="s">
        <v>112</v>
      </c>
      <c r="K457" t="s">
        <v>437</v>
      </c>
      <c r="L457" t="s">
        <v>585</v>
      </c>
      <c r="M457" t="s">
        <v>421</v>
      </c>
      <c r="N457" t="s">
        <v>529</v>
      </c>
      <c r="O457" t="s">
        <v>586</v>
      </c>
      <c r="P457" t="s">
        <v>586</v>
      </c>
      <c r="Q457" t="s">
        <v>77</v>
      </c>
      <c r="R457" t="s">
        <v>424</v>
      </c>
      <c r="S457" t="s">
        <v>77</v>
      </c>
      <c r="T457" t="s">
        <v>77</v>
      </c>
      <c r="U457" t="s">
        <v>77</v>
      </c>
      <c r="V457" t="s">
        <v>77</v>
      </c>
      <c r="W457" t="s">
        <v>77</v>
      </c>
      <c r="X457" t="s">
        <v>77</v>
      </c>
      <c r="Y457">
        <v>1</v>
      </c>
    </row>
    <row r="458" spans="1:25">
      <c r="A458" t="s">
        <v>742</v>
      </c>
      <c r="B458" t="s">
        <v>743</v>
      </c>
      <c r="C458" t="s">
        <v>112</v>
      </c>
      <c r="D458" t="s">
        <v>113</v>
      </c>
      <c r="E458" t="s">
        <v>66</v>
      </c>
      <c r="F458" t="s">
        <v>112</v>
      </c>
      <c r="G458">
        <v>2023</v>
      </c>
      <c r="H458" t="s">
        <v>122</v>
      </c>
      <c r="I458" t="s">
        <v>435</v>
      </c>
      <c r="J458" t="s">
        <v>77</v>
      </c>
      <c r="K458" t="s">
        <v>459</v>
      </c>
      <c r="L458" t="s">
        <v>529</v>
      </c>
      <c r="M458" t="s">
        <v>586</v>
      </c>
      <c r="N458" t="s">
        <v>586</v>
      </c>
      <c r="O458" t="s">
        <v>586</v>
      </c>
      <c r="P458" t="s">
        <v>586</v>
      </c>
      <c r="Q458" t="s">
        <v>77</v>
      </c>
      <c r="R458" t="s">
        <v>77</v>
      </c>
      <c r="S458" t="s">
        <v>77</v>
      </c>
      <c r="T458" t="s">
        <v>77</v>
      </c>
      <c r="U458" t="s">
        <v>77</v>
      </c>
      <c r="V458" t="s">
        <v>77</v>
      </c>
      <c r="W458" t="s">
        <v>77</v>
      </c>
      <c r="X458" t="s">
        <v>746</v>
      </c>
      <c r="Y458">
        <v>1</v>
      </c>
    </row>
    <row r="459" spans="1:25">
      <c r="A459" t="s">
        <v>742</v>
      </c>
      <c r="B459" t="s">
        <v>743</v>
      </c>
      <c r="C459" t="s">
        <v>112</v>
      </c>
      <c r="D459" t="s">
        <v>113</v>
      </c>
      <c r="E459" t="s">
        <v>66</v>
      </c>
      <c r="F459" t="s">
        <v>112</v>
      </c>
      <c r="G459">
        <v>2023</v>
      </c>
      <c r="H459" t="s">
        <v>120</v>
      </c>
      <c r="I459" t="s">
        <v>435</v>
      </c>
      <c r="J459" t="s">
        <v>77</v>
      </c>
      <c r="K459" t="s">
        <v>449</v>
      </c>
      <c r="L459" t="s">
        <v>529</v>
      </c>
      <c r="M459" t="s">
        <v>586</v>
      </c>
      <c r="N459" t="s">
        <v>586</v>
      </c>
      <c r="O459" t="s">
        <v>586</v>
      </c>
      <c r="P459" t="s">
        <v>586</v>
      </c>
      <c r="Q459" t="s">
        <v>77</v>
      </c>
      <c r="R459" t="s">
        <v>77</v>
      </c>
      <c r="S459" t="s">
        <v>77</v>
      </c>
      <c r="T459" t="s">
        <v>77</v>
      </c>
      <c r="U459" t="s">
        <v>77</v>
      </c>
      <c r="V459" t="s">
        <v>77</v>
      </c>
      <c r="W459" t="s">
        <v>77</v>
      </c>
      <c r="X459" t="s">
        <v>747</v>
      </c>
      <c r="Y459">
        <v>1</v>
      </c>
    </row>
    <row r="460" spans="1:25">
      <c r="A460" t="s">
        <v>742</v>
      </c>
      <c r="B460" t="s">
        <v>743</v>
      </c>
      <c r="C460" t="s">
        <v>112</v>
      </c>
      <c r="D460" t="s">
        <v>113</v>
      </c>
      <c r="E460" t="s">
        <v>66</v>
      </c>
      <c r="F460" t="s">
        <v>112</v>
      </c>
      <c r="G460">
        <v>2023</v>
      </c>
      <c r="H460" t="s">
        <v>114</v>
      </c>
      <c r="I460" t="s">
        <v>76</v>
      </c>
      <c r="J460" t="s">
        <v>112</v>
      </c>
      <c r="K460" t="s">
        <v>457</v>
      </c>
      <c r="L460" t="s">
        <v>585</v>
      </c>
      <c r="M460" t="s">
        <v>421</v>
      </c>
      <c r="N460" t="s">
        <v>529</v>
      </c>
      <c r="O460" t="s">
        <v>586</v>
      </c>
      <c r="P460" t="s">
        <v>586</v>
      </c>
      <c r="Q460" t="s">
        <v>77</v>
      </c>
      <c r="R460" t="s">
        <v>424</v>
      </c>
      <c r="S460" t="s">
        <v>77</v>
      </c>
      <c r="T460" t="s">
        <v>77</v>
      </c>
      <c r="U460" t="s">
        <v>77</v>
      </c>
      <c r="V460" t="s">
        <v>77</v>
      </c>
      <c r="W460" t="s">
        <v>77</v>
      </c>
      <c r="X460" t="s">
        <v>77</v>
      </c>
      <c r="Y460">
        <v>1</v>
      </c>
    </row>
    <row r="461" spans="1:25">
      <c r="A461" t="s">
        <v>742</v>
      </c>
      <c r="B461" t="s">
        <v>743</v>
      </c>
      <c r="C461" t="s">
        <v>112</v>
      </c>
      <c r="D461" t="s">
        <v>113</v>
      </c>
      <c r="E461" t="s">
        <v>66</v>
      </c>
      <c r="F461" t="s">
        <v>112</v>
      </c>
      <c r="G461">
        <v>2023</v>
      </c>
      <c r="H461" t="s">
        <v>124</v>
      </c>
      <c r="I461" t="s">
        <v>435</v>
      </c>
      <c r="J461" t="s">
        <v>77</v>
      </c>
      <c r="K461" t="s">
        <v>429</v>
      </c>
      <c r="L461" t="s">
        <v>529</v>
      </c>
      <c r="M461" t="s">
        <v>586</v>
      </c>
      <c r="N461" t="s">
        <v>586</v>
      </c>
      <c r="O461" t="s">
        <v>586</v>
      </c>
      <c r="P461" t="s">
        <v>586</v>
      </c>
      <c r="Q461" t="s">
        <v>77</v>
      </c>
      <c r="R461" t="s">
        <v>77</v>
      </c>
      <c r="S461" t="s">
        <v>77</v>
      </c>
      <c r="T461" t="s">
        <v>77</v>
      </c>
      <c r="U461" t="s">
        <v>77</v>
      </c>
      <c r="V461" t="s">
        <v>77</v>
      </c>
      <c r="W461" t="s">
        <v>77</v>
      </c>
      <c r="X461" t="s">
        <v>748</v>
      </c>
      <c r="Y461">
        <v>1</v>
      </c>
    </row>
    <row r="462" spans="1:25">
      <c r="A462" t="s">
        <v>742</v>
      </c>
      <c r="B462" t="s">
        <v>743</v>
      </c>
      <c r="C462" t="s">
        <v>112</v>
      </c>
      <c r="D462" t="s">
        <v>113</v>
      </c>
      <c r="E462" t="s">
        <v>66</v>
      </c>
      <c r="F462" t="s">
        <v>112</v>
      </c>
      <c r="G462">
        <v>2023</v>
      </c>
      <c r="H462" t="s">
        <v>454</v>
      </c>
      <c r="I462" t="s">
        <v>435</v>
      </c>
      <c r="J462" t="s">
        <v>77</v>
      </c>
      <c r="K462" t="s">
        <v>587</v>
      </c>
      <c r="L462" t="s">
        <v>529</v>
      </c>
      <c r="M462" t="s">
        <v>586</v>
      </c>
      <c r="N462" t="s">
        <v>586</v>
      </c>
      <c r="O462" t="s">
        <v>586</v>
      </c>
      <c r="P462" t="s">
        <v>586</v>
      </c>
      <c r="Q462" t="s">
        <v>77</v>
      </c>
      <c r="R462" t="s">
        <v>77</v>
      </c>
      <c r="S462" t="s">
        <v>77</v>
      </c>
      <c r="T462" t="s">
        <v>77</v>
      </c>
      <c r="U462" t="s">
        <v>77</v>
      </c>
      <c r="V462" t="s">
        <v>77</v>
      </c>
      <c r="W462" t="s">
        <v>77</v>
      </c>
      <c r="X462" t="s">
        <v>749</v>
      </c>
      <c r="Y462">
        <v>1</v>
      </c>
    </row>
    <row r="463" spans="1:25">
      <c r="A463" t="s">
        <v>742</v>
      </c>
      <c r="B463" t="s">
        <v>743</v>
      </c>
      <c r="C463" t="s">
        <v>112</v>
      </c>
      <c r="D463" t="s">
        <v>113</v>
      </c>
      <c r="E463" t="s">
        <v>66</v>
      </c>
      <c r="F463" t="s">
        <v>112</v>
      </c>
      <c r="G463">
        <v>2023</v>
      </c>
      <c r="H463" t="s">
        <v>126</v>
      </c>
      <c r="I463" t="s">
        <v>435</v>
      </c>
      <c r="J463" t="s">
        <v>77</v>
      </c>
      <c r="K463" t="s">
        <v>584</v>
      </c>
      <c r="L463" t="s">
        <v>529</v>
      </c>
      <c r="M463" t="s">
        <v>586</v>
      </c>
      <c r="N463" t="s">
        <v>586</v>
      </c>
      <c r="O463" t="s">
        <v>586</v>
      </c>
      <c r="P463" t="s">
        <v>586</v>
      </c>
      <c r="Q463" t="s">
        <v>77</v>
      </c>
      <c r="R463" t="s">
        <v>77</v>
      </c>
      <c r="S463" t="s">
        <v>77</v>
      </c>
      <c r="T463" t="s">
        <v>77</v>
      </c>
      <c r="U463" t="s">
        <v>77</v>
      </c>
      <c r="V463" t="s">
        <v>77</v>
      </c>
      <c r="W463" t="s">
        <v>77</v>
      </c>
      <c r="X463" t="s">
        <v>750</v>
      </c>
      <c r="Y463">
        <v>1</v>
      </c>
    </row>
    <row r="464" spans="1:25">
      <c r="A464" t="s">
        <v>742</v>
      </c>
      <c r="B464" t="s">
        <v>743</v>
      </c>
      <c r="C464" t="s">
        <v>112</v>
      </c>
      <c r="D464" t="s">
        <v>113</v>
      </c>
      <c r="E464" t="s">
        <v>66</v>
      </c>
      <c r="F464" t="s">
        <v>112</v>
      </c>
      <c r="G464">
        <v>2023</v>
      </c>
      <c r="H464" t="s">
        <v>76</v>
      </c>
      <c r="I464" t="s">
        <v>76</v>
      </c>
      <c r="J464" t="s">
        <v>112</v>
      </c>
      <c r="K464" t="s">
        <v>589</v>
      </c>
      <c r="L464" t="s">
        <v>585</v>
      </c>
      <c r="M464" t="s">
        <v>421</v>
      </c>
      <c r="N464" t="s">
        <v>529</v>
      </c>
      <c r="O464" t="s">
        <v>586</v>
      </c>
      <c r="P464" t="s">
        <v>586</v>
      </c>
      <c r="Q464" t="s">
        <v>77</v>
      </c>
      <c r="R464" t="s">
        <v>424</v>
      </c>
      <c r="S464" t="s">
        <v>77</v>
      </c>
      <c r="T464" t="s">
        <v>77</v>
      </c>
      <c r="U464" t="s">
        <v>77</v>
      </c>
      <c r="V464" t="s">
        <v>77</v>
      </c>
      <c r="W464" t="s">
        <v>77</v>
      </c>
      <c r="X464" t="s">
        <v>77</v>
      </c>
      <c r="Y464">
        <v>1</v>
      </c>
    </row>
    <row r="465" spans="1:25">
      <c r="A465" t="s">
        <v>742</v>
      </c>
      <c r="B465" t="s">
        <v>743</v>
      </c>
      <c r="C465" t="s">
        <v>112</v>
      </c>
      <c r="D465" t="s">
        <v>113</v>
      </c>
      <c r="E465" t="s">
        <v>66</v>
      </c>
      <c r="F465" t="s">
        <v>112</v>
      </c>
      <c r="G465">
        <v>2023</v>
      </c>
      <c r="H465" t="s">
        <v>110</v>
      </c>
      <c r="I465" t="s">
        <v>435</v>
      </c>
      <c r="J465" t="s">
        <v>77</v>
      </c>
      <c r="K465" t="s">
        <v>452</v>
      </c>
      <c r="L465" t="s">
        <v>529</v>
      </c>
      <c r="M465" t="s">
        <v>586</v>
      </c>
      <c r="N465" t="s">
        <v>586</v>
      </c>
      <c r="O465" t="s">
        <v>586</v>
      </c>
      <c r="P465" t="s">
        <v>586</v>
      </c>
      <c r="Q465" t="s">
        <v>77</v>
      </c>
      <c r="R465" t="s">
        <v>77</v>
      </c>
      <c r="S465" t="s">
        <v>77</v>
      </c>
      <c r="T465" t="s">
        <v>77</v>
      </c>
      <c r="U465" t="s">
        <v>77</v>
      </c>
      <c r="V465" t="s">
        <v>77</v>
      </c>
      <c r="W465" t="s">
        <v>77</v>
      </c>
      <c r="X465" t="s">
        <v>744</v>
      </c>
      <c r="Y465">
        <v>1</v>
      </c>
    </row>
    <row r="466" spans="1:25">
      <c r="A466" t="s">
        <v>751</v>
      </c>
      <c r="B466" t="s">
        <v>752</v>
      </c>
      <c r="C466" t="s">
        <v>112</v>
      </c>
      <c r="D466" t="s">
        <v>113</v>
      </c>
      <c r="E466" t="s">
        <v>66</v>
      </c>
      <c r="F466" t="s">
        <v>112</v>
      </c>
      <c r="G466">
        <v>2023</v>
      </c>
      <c r="H466" t="s">
        <v>76</v>
      </c>
      <c r="I466" t="s">
        <v>76</v>
      </c>
      <c r="J466" t="s">
        <v>435</v>
      </c>
      <c r="K466" t="s">
        <v>589</v>
      </c>
      <c r="L466" t="s">
        <v>585</v>
      </c>
      <c r="M466" t="s">
        <v>593</v>
      </c>
      <c r="N466" t="s">
        <v>529</v>
      </c>
      <c r="O466" t="s">
        <v>529</v>
      </c>
      <c r="P466" t="s">
        <v>529</v>
      </c>
      <c r="Q466" s="36">
        <v>0</v>
      </c>
      <c r="R466" t="s">
        <v>424</v>
      </c>
      <c r="S466" t="s">
        <v>77</v>
      </c>
      <c r="T466" t="s">
        <v>424</v>
      </c>
      <c r="U466" t="s">
        <v>77</v>
      </c>
      <c r="V466" t="s">
        <v>424</v>
      </c>
      <c r="W466" t="s">
        <v>77</v>
      </c>
      <c r="X466" t="s">
        <v>77</v>
      </c>
      <c r="Y466">
        <v>1</v>
      </c>
    </row>
    <row r="467" spans="1:25">
      <c r="A467" t="s">
        <v>751</v>
      </c>
      <c r="B467" t="s">
        <v>752</v>
      </c>
      <c r="C467" t="s">
        <v>112</v>
      </c>
      <c r="D467" t="s">
        <v>113</v>
      </c>
      <c r="E467" t="s">
        <v>66</v>
      </c>
      <c r="F467" t="s">
        <v>112</v>
      </c>
      <c r="G467">
        <v>2023</v>
      </c>
      <c r="H467" t="s">
        <v>116</v>
      </c>
      <c r="I467" t="s">
        <v>76</v>
      </c>
      <c r="J467" t="s">
        <v>435</v>
      </c>
      <c r="K467" t="s">
        <v>437</v>
      </c>
      <c r="L467" t="s">
        <v>585</v>
      </c>
      <c r="M467" t="s">
        <v>593</v>
      </c>
      <c r="N467" t="s">
        <v>529</v>
      </c>
      <c r="O467" t="s">
        <v>529</v>
      </c>
      <c r="P467" t="s">
        <v>529</v>
      </c>
      <c r="Q467" s="36">
        <v>0</v>
      </c>
      <c r="R467" t="s">
        <v>424</v>
      </c>
      <c r="S467" t="s">
        <v>77</v>
      </c>
      <c r="T467" t="s">
        <v>424</v>
      </c>
      <c r="U467" t="s">
        <v>77</v>
      </c>
      <c r="V467" t="s">
        <v>424</v>
      </c>
      <c r="W467" t="s">
        <v>77</v>
      </c>
      <c r="X467" t="s">
        <v>753</v>
      </c>
      <c r="Y467">
        <v>1</v>
      </c>
    </row>
    <row r="468" spans="1:25">
      <c r="A468" t="s">
        <v>751</v>
      </c>
      <c r="B468" t="s">
        <v>752</v>
      </c>
      <c r="C468" t="s">
        <v>112</v>
      </c>
      <c r="D468" t="s">
        <v>113</v>
      </c>
      <c r="E468" t="s">
        <v>66</v>
      </c>
      <c r="F468" t="s">
        <v>112</v>
      </c>
      <c r="G468">
        <v>2023</v>
      </c>
      <c r="H468" t="s">
        <v>114</v>
      </c>
      <c r="I468" t="s">
        <v>76</v>
      </c>
      <c r="J468" t="s">
        <v>435</v>
      </c>
      <c r="K468" t="s">
        <v>457</v>
      </c>
      <c r="L468" t="s">
        <v>585</v>
      </c>
      <c r="M468" t="s">
        <v>593</v>
      </c>
      <c r="N468" t="s">
        <v>529</v>
      </c>
      <c r="O468" t="s">
        <v>529</v>
      </c>
      <c r="P468" t="s">
        <v>529</v>
      </c>
      <c r="Q468" s="36">
        <v>0</v>
      </c>
      <c r="R468" t="s">
        <v>424</v>
      </c>
      <c r="S468" t="s">
        <v>77</v>
      </c>
      <c r="T468" t="s">
        <v>424</v>
      </c>
      <c r="U468" t="s">
        <v>77</v>
      </c>
      <c r="V468" t="s">
        <v>424</v>
      </c>
      <c r="W468" t="s">
        <v>77</v>
      </c>
      <c r="X468" t="s">
        <v>754</v>
      </c>
      <c r="Y468">
        <v>1</v>
      </c>
    </row>
    <row r="469" spans="1:25">
      <c r="A469" t="s">
        <v>751</v>
      </c>
      <c r="B469" t="s">
        <v>752</v>
      </c>
      <c r="C469" t="s">
        <v>112</v>
      </c>
      <c r="D469" t="s">
        <v>113</v>
      </c>
      <c r="E469" t="s">
        <v>66</v>
      </c>
      <c r="F469" t="s">
        <v>112</v>
      </c>
      <c r="G469">
        <v>2023</v>
      </c>
      <c r="H469" t="s">
        <v>124</v>
      </c>
      <c r="I469" t="s">
        <v>435</v>
      </c>
      <c r="J469" t="s">
        <v>77</v>
      </c>
      <c r="K469" t="s">
        <v>429</v>
      </c>
      <c r="L469" t="s">
        <v>529</v>
      </c>
      <c r="M469" t="s">
        <v>586</v>
      </c>
      <c r="N469" t="s">
        <v>586</v>
      </c>
      <c r="O469" t="s">
        <v>586</v>
      </c>
      <c r="P469" t="s">
        <v>586</v>
      </c>
      <c r="Q469" t="s">
        <v>77</v>
      </c>
      <c r="R469" t="s">
        <v>77</v>
      </c>
      <c r="S469" t="s">
        <v>77</v>
      </c>
      <c r="T469" t="s">
        <v>77</v>
      </c>
      <c r="U469" t="s">
        <v>77</v>
      </c>
      <c r="V469" t="s">
        <v>77</v>
      </c>
      <c r="W469" t="s">
        <v>77</v>
      </c>
      <c r="X469" t="s">
        <v>77</v>
      </c>
      <c r="Y469">
        <v>1</v>
      </c>
    </row>
    <row r="470" spans="1:25">
      <c r="A470" t="s">
        <v>751</v>
      </c>
      <c r="B470" t="s">
        <v>752</v>
      </c>
      <c r="C470" t="s">
        <v>112</v>
      </c>
      <c r="D470" t="s">
        <v>113</v>
      </c>
      <c r="E470" t="s">
        <v>66</v>
      </c>
      <c r="F470" t="s">
        <v>112</v>
      </c>
      <c r="G470">
        <v>2023</v>
      </c>
      <c r="H470" t="s">
        <v>120</v>
      </c>
      <c r="I470" t="s">
        <v>435</v>
      </c>
      <c r="J470" t="s">
        <v>77</v>
      </c>
      <c r="K470" t="s">
        <v>449</v>
      </c>
      <c r="L470" t="s">
        <v>529</v>
      </c>
      <c r="M470" t="s">
        <v>586</v>
      </c>
      <c r="N470" t="s">
        <v>586</v>
      </c>
      <c r="O470" t="s">
        <v>586</v>
      </c>
      <c r="P470" t="s">
        <v>586</v>
      </c>
      <c r="Q470" t="s">
        <v>77</v>
      </c>
      <c r="R470" t="s">
        <v>77</v>
      </c>
      <c r="S470" t="s">
        <v>77</v>
      </c>
      <c r="T470" t="s">
        <v>77</v>
      </c>
      <c r="U470" t="s">
        <v>77</v>
      </c>
      <c r="V470" t="s">
        <v>77</v>
      </c>
      <c r="W470" t="s">
        <v>77</v>
      </c>
      <c r="X470" t="s">
        <v>77</v>
      </c>
      <c r="Y470">
        <v>1</v>
      </c>
    </row>
    <row r="471" spans="1:25">
      <c r="A471" t="s">
        <v>751</v>
      </c>
      <c r="B471" t="s">
        <v>752</v>
      </c>
      <c r="C471" t="s">
        <v>112</v>
      </c>
      <c r="D471" t="s">
        <v>113</v>
      </c>
      <c r="E471" t="s">
        <v>66</v>
      </c>
      <c r="F471" t="s">
        <v>112</v>
      </c>
      <c r="G471">
        <v>2023</v>
      </c>
      <c r="H471" t="s">
        <v>454</v>
      </c>
      <c r="I471" t="s">
        <v>76</v>
      </c>
      <c r="J471" t="s">
        <v>435</v>
      </c>
      <c r="K471" t="s">
        <v>587</v>
      </c>
      <c r="L471" t="s">
        <v>585</v>
      </c>
      <c r="M471" t="s">
        <v>593</v>
      </c>
      <c r="N471" t="s">
        <v>529</v>
      </c>
      <c r="O471" t="s">
        <v>529</v>
      </c>
      <c r="P471" t="s">
        <v>585</v>
      </c>
      <c r="Q471" s="36">
        <v>5000</v>
      </c>
      <c r="R471" t="s">
        <v>424</v>
      </c>
      <c r="S471" t="s">
        <v>77</v>
      </c>
      <c r="T471" t="s">
        <v>424</v>
      </c>
      <c r="U471" t="s">
        <v>77</v>
      </c>
      <c r="V471" t="s">
        <v>471</v>
      </c>
      <c r="W471" t="s">
        <v>77</v>
      </c>
      <c r="X471" t="s">
        <v>755</v>
      </c>
      <c r="Y471">
        <v>1</v>
      </c>
    </row>
    <row r="472" spans="1:25">
      <c r="A472" t="s">
        <v>751</v>
      </c>
      <c r="B472" t="s">
        <v>752</v>
      </c>
      <c r="C472" t="s">
        <v>112</v>
      </c>
      <c r="D472" t="s">
        <v>113</v>
      </c>
      <c r="E472" t="s">
        <v>66</v>
      </c>
      <c r="F472" t="s">
        <v>112</v>
      </c>
      <c r="G472">
        <v>2023</v>
      </c>
      <c r="H472" t="s">
        <v>435</v>
      </c>
      <c r="I472" t="s">
        <v>76</v>
      </c>
      <c r="J472" t="s">
        <v>435</v>
      </c>
      <c r="K472" t="s">
        <v>443</v>
      </c>
      <c r="L472" t="s">
        <v>585</v>
      </c>
      <c r="M472" t="s">
        <v>593</v>
      </c>
      <c r="N472" t="s">
        <v>529</v>
      </c>
      <c r="O472" t="s">
        <v>529</v>
      </c>
      <c r="P472" t="s">
        <v>529</v>
      </c>
      <c r="Q472" s="36">
        <v>0</v>
      </c>
      <c r="R472" t="s">
        <v>424</v>
      </c>
      <c r="S472" t="s">
        <v>77</v>
      </c>
      <c r="T472" t="s">
        <v>424</v>
      </c>
      <c r="U472" t="s">
        <v>77</v>
      </c>
      <c r="V472" t="s">
        <v>424</v>
      </c>
      <c r="W472" t="s">
        <v>77</v>
      </c>
      <c r="X472" t="s">
        <v>77</v>
      </c>
      <c r="Y472">
        <v>1</v>
      </c>
    </row>
    <row r="473" spans="1:25">
      <c r="A473" t="s">
        <v>751</v>
      </c>
      <c r="B473" t="s">
        <v>752</v>
      </c>
      <c r="C473" t="s">
        <v>112</v>
      </c>
      <c r="D473" t="s">
        <v>113</v>
      </c>
      <c r="E473" t="s">
        <v>66</v>
      </c>
      <c r="F473" t="s">
        <v>112</v>
      </c>
      <c r="G473">
        <v>2023</v>
      </c>
      <c r="H473" t="s">
        <v>112</v>
      </c>
      <c r="I473" t="s">
        <v>435</v>
      </c>
      <c r="J473" t="s">
        <v>77</v>
      </c>
      <c r="K473" t="s">
        <v>430</v>
      </c>
      <c r="L473" t="s">
        <v>529</v>
      </c>
      <c r="M473" t="s">
        <v>586</v>
      </c>
      <c r="N473" t="s">
        <v>586</v>
      </c>
      <c r="O473" t="s">
        <v>586</v>
      </c>
      <c r="P473" t="s">
        <v>586</v>
      </c>
      <c r="Q473" t="s">
        <v>77</v>
      </c>
      <c r="R473" t="s">
        <v>77</v>
      </c>
      <c r="S473" t="s">
        <v>77</v>
      </c>
      <c r="T473" t="s">
        <v>77</v>
      </c>
      <c r="U473" t="s">
        <v>77</v>
      </c>
      <c r="V473" t="s">
        <v>77</v>
      </c>
      <c r="W473" t="s">
        <v>77</v>
      </c>
      <c r="X473" t="s">
        <v>77</v>
      </c>
      <c r="Y473">
        <v>1</v>
      </c>
    </row>
    <row r="474" spans="1:25">
      <c r="A474" t="s">
        <v>751</v>
      </c>
      <c r="B474" t="s">
        <v>752</v>
      </c>
      <c r="C474" t="s">
        <v>112</v>
      </c>
      <c r="D474" t="s">
        <v>113</v>
      </c>
      <c r="E474" t="s">
        <v>66</v>
      </c>
      <c r="F474" t="s">
        <v>112</v>
      </c>
      <c r="G474">
        <v>2023</v>
      </c>
      <c r="H474" t="s">
        <v>128</v>
      </c>
      <c r="I474" t="s">
        <v>77</v>
      </c>
      <c r="J474" t="s">
        <v>77</v>
      </c>
      <c r="K474" t="s">
        <v>447</v>
      </c>
      <c r="L474" t="s">
        <v>586</v>
      </c>
      <c r="M474" t="s">
        <v>586</v>
      </c>
      <c r="N474" t="s">
        <v>586</v>
      </c>
      <c r="O474" t="s">
        <v>586</v>
      </c>
      <c r="P474" t="s">
        <v>586</v>
      </c>
      <c r="Q474" t="s">
        <v>77</v>
      </c>
      <c r="R474" t="s">
        <v>77</v>
      </c>
      <c r="S474" t="s">
        <v>77</v>
      </c>
      <c r="T474" t="s">
        <v>77</v>
      </c>
      <c r="U474" t="s">
        <v>77</v>
      </c>
      <c r="V474" t="s">
        <v>77</v>
      </c>
      <c r="W474" t="s">
        <v>77</v>
      </c>
      <c r="X474" t="s">
        <v>77</v>
      </c>
      <c r="Y474">
        <v>1</v>
      </c>
    </row>
    <row r="475" spans="1:25">
      <c r="A475" t="s">
        <v>751</v>
      </c>
      <c r="B475" t="s">
        <v>752</v>
      </c>
      <c r="C475" t="s">
        <v>112</v>
      </c>
      <c r="D475" t="s">
        <v>113</v>
      </c>
      <c r="E475" t="s">
        <v>66</v>
      </c>
      <c r="F475" t="s">
        <v>112</v>
      </c>
      <c r="G475">
        <v>2023</v>
      </c>
      <c r="H475" t="s">
        <v>126</v>
      </c>
      <c r="I475" t="s">
        <v>435</v>
      </c>
      <c r="J475" t="s">
        <v>77</v>
      </c>
      <c r="K475" t="s">
        <v>584</v>
      </c>
      <c r="L475" t="s">
        <v>529</v>
      </c>
      <c r="M475" t="s">
        <v>586</v>
      </c>
      <c r="N475" t="s">
        <v>586</v>
      </c>
      <c r="O475" t="s">
        <v>586</v>
      </c>
      <c r="P475" t="s">
        <v>586</v>
      </c>
      <c r="Q475" t="s">
        <v>77</v>
      </c>
      <c r="R475" t="s">
        <v>77</v>
      </c>
      <c r="S475" t="s">
        <v>77</v>
      </c>
      <c r="T475" t="s">
        <v>77</v>
      </c>
      <c r="U475" t="s">
        <v>77</v>
      </c>
      <c r="V475" t="s">
        <v>77</v>
      </c>
      <c r="W475" t="s">
        <v>77</v>
      </c>
      <c r="X475" t="s">
        <v>77</v>
      </c>
      <c r="Y475">
        <v>1</v>
      </c>
    </row>
    <row r="476" spans="1:25">
      <c r="A476" t="s">
        <v>751</v>
      </c>
      <c r="B476" t="s">
        <v>752</v>
      </c>
      <c r="C476" t="s">
        <v>112</v>
      </c>
      <c r="D476" t="s">
        <v>113</v>
      </c>
      <c r="E476" t="s">
        <v>66</v>
      </c>
      <c r="F476" t="s">
        <v>112</v>
      </c>
      <c r="G476">
        <v>2023</v>
      </c>
      <c r="H476" t="s">
        <v>118</v>
      </c>
      <c r="I476" t="s">
        <v>435</v>
      </c>
      <c r="J476" t="s">
        <v>77</v>
      </c>
      <c r="K476" t="s">
        <v>463</v>
      </c>
      <c r="L476" t="s">
        <v>529</v>
      </c>
      <c r="M476" t="s">
        <v>586</v>
      </c>
      <c r="N476" t="s">
        <v>586</v>
      </c>
      <c r="O476" t="s">
        <v>586</v>
      </c>
      <c r="P476" t="s">
        <v>586</v>
      </c>
      <c r="Q476" t="s">
        <v>77</v>
      </c>
      <c r="R476" t="s">
        <v>77</v>
      </c>
      <c r="S476" t="s">
        <v>77</v>
      </c>
      <c r="T476" t="s">
        <v>77</v>
      </c>
      <c r="U476" t="s">
        <v>77</v>
      </c>
      <c r="V476" t="s">
        <v>77</v>
      </c>
      <c r="W476" t="s">
        <v>77</v>
      </c>
      <c r="X476" t="s">
        <v>77</v>
      </c>
      <c r="Y476">
        <v>1</v>
      </c>
    </row>
    <row r="477" spans="1:25">
      <c r="A477" t="s">
        <v>751</v>
      </c>
      <c r="B477" t="s">
        <v>752</v>
      </c>
      <c r="C477" t="s">
        <v>112</v>
      </c>
      <c r="D477" t="s">
        <v>113</v>
      </c>
      <c r="E477" t="s">
        <v>66</v>
      </c>
      <c r="F477" t="s">
        <v>112</v>
      </c>
      <c r="G477">
        <v>2023</v>
      </c>
      <c r="H477" t="s">
        <v>110</v>
      </c>
      <c r="I477" t="s">
        <v>435</v>
      </c>
      <c r="J477" t="s">
        <v>77</v>
      </c>
      <c r="K477" t="s">
        <v>452</v>
      </c>
      <c r="L477" t="s">
        <v>529</v>
      </c>
      <c r="M477" t="s">
        <v>586</v>
      </c>
      <c r="N477" t="s">
        <v>586</v>
      </c>
      <c r="O477" t="s">
        <v>586</v>
      </c>
      <c r="P477" t="s">
        <v>586</v>
      </c>
      <c r="Q477" t="s">
        <v>77</v>
      </c>
      <c r="R477" t="s">
        <v>77</v>
      </c>
      <c r="S477" t="s">
        <v>77</v>
      </c>
      <c r="T477" t="s">
        <v>77</v>
      </c>
      <c r="U477" t="s">
        <v>77</v>
      </c>
      <c r="V477" t="s">
        <v>77</v>
      </c>
      <c r="W477" t="s">
        <v>77</v>
      </c>
      <c r="X477" t="s">
        <v>77</v>
      </c>
      <c r="Y477">
        <v>1</v>
      </c>
    </row>
    <row r="478" spans="1:25">
      <c r="A478" t="s">
        <v>751</v>
      </c>
      <c r="B478" t="s">
        <v>752</v>
      </c>
      <c r="C478" t="s">
        <v>112</v>
      </c>
      <c r="D478" t="s">
        <v>113</v>
      </c>
      <c r="E478" t="s">
        <v>66</v>
      </c>
      <c r="F478" t="s">
        <v>112</v>
      </c>
      <c r="G478">
        <v>2023</v>
      </c>
      <c r="H478" t="s">
        <v>122</v>
      </c>
      <c r="I478" t="s">
        <v>77</v>
      </c>
      <c r="J478" t="s">
        <v>77</v>
      </c>
      <c r="K478" t="s">
        <v>459</v>
      </c>
      <c r="L478" t="s">
        <v>586</v>
      </c>
      <c r="M478" t="s">
        <v>586</v>
      </c>
      <c r="N478" t="s">
        <v>586</v>
      </c>
      <c r="O478" t="s">
        <v>586</v>
      </c>
      <c r="P478" t="s">
        <v>586</v>
      </c>
      <c r="Q478" t="s">
        <v>77</v>
      </c>
      <c r="R478" t="s">
        <v>77</v>
      </c>
      <c r="S478" t="s">
        <v>77</v>
      </c>
      <c r="T478" t="s">
        <v>77</v>
      </c>
      <c r="U478" t="s">
        <v>77</v>
      </c>
      <c r="V478" t="s">
        <v>77</v>
      </c>
      <c r="W478" t="s">
        <v>77</v>
      </c>
      <c r="X478" t="s">
        <v>756</v>
      </c>
      <c r="Y478">
        <v>1</v>
      </c>
    </row>
    <row r="479" spans="1:25">
      <c r="A479" t="s">
        <v>757</v>
      </c>
      <c r="B479" t="s">
        <v>758</v>
      </c>
      <c r="C479" t="s">
        <v>112</v>
      </c>
      <c r="D479" t="s">
        <v>113</v>
      </c>
      <c r="E479" t="s">
        <v>66</v>
      </c>
      <c r="F479" t="s">
        <v>112</v>
      </c>
      <c r="G479">
        <v>2023</v>
      </c>
      <c r="H479" t="s">
        <v>120</v>
      </c>
      <c r="I479" t="s">
        <v>435</v>
      </c>
      <c r="J479" t="s">
        <v>77</v>
      </c>
      <c r="K479" t="s">
        <v>449</v>
      </c>
      <c r="L479" t="s">
        <v>529</v>
      </c>
      <c r="M479" t="s">
        <v>586</v>
      </c>
      <c r="N479" t="s">
        <v>586</v>
      </c>
      <c r="O479" t="s">
        <v>586</v>
      </c>
      <c r="P479" t="s">
        <v>586</v>
      </c>
      <c r="Q479" t="s">
        <v>77</v>
      </c>
      <c r="R479" t="s">
        <v>77</v>
      </c>
      <c r="S479" t="s">
        <v>77</v>
      </c>
      <c r="T479" t="s">
        <v>77</v>
      </c>
      <c r="U479" t="s">
        <v>77</v>
      </c>
      <c r="V479" t="s">
        <v>77</v>
      </c>
      <c r="W479" t="s">
        <v>77</v>
      </c>
      <c r="X479" t="s">
        <v>77</v>
      </c>
      <c r="Y479">
        <v>1</v>
      </c>
    </row>
    <row r="480" spans="1:25">
      <c r="A480" t="s">
        <v>757</v>
      </c>
      <c r="B480" t="s">
        <v>758</v>
      </c>
      <c r="C480" t="s">
        <v>112</v>
      </c>
      <c r="D480" t="s">
        <v>113</v>
      </c>
      <c r="E480" t="s">
        <v>66</v>
      </c>
      <c r="F480" t="s">
        <v>112</v>
      </c>
      <c r="G480">
        <v>2023</v>
      </c>
      <c r="H480" t="s">
        <v>114</v>
      </c>
      <c r="I480" t="s">
        <v>76</v>
      </c>
      <c r="J480" t="s">
        <v>435</v>
      </c>
      <c r="K480" t="s">
        <v>457</v>
      </c>
      <c r="L480" t="s">
        <v>585</v>
      </c>
      <c r="M480" t="s">
        <v>593</v>
      </c>
      <c r="N480" t="s">
        <v>585</v>
      </c>
      <c r="O480" t="s">
        <v>529</v>
      </c>
      <c r="P480" t="s">
        <v>529</v>
      </c>
      <c r="Q480" s="36">
        <v>0</v>
      </c>
      <c r="R480" t="s">
        <v>471</v>
      </c>
      <c r="S480" t="s">
        <v>424</v>
      </c>
      <c r="T480" t="s">
        <v>424</v>
      </c>
      <c r="U480" t="s">
        <v>77</v>
      </c>
      <c r="V480" t="s">
        <v>424</v>
      </c>
      <c r="W480" t="s">
        <v>77</v>
      </c>
      <c r="X480" t="s">
        <v>759</v>
      </c>
      <c r="Y480">
        <v>1</v>
      </c>
    </row>
    <row r="481" spans="1:25">
      <c r="A481" t="s">
        <v>757</v>
      </c>
      <c r="B481" t="s">
        <v>758</v>
      </c>
      <c r="C481" t="s">
        <v>112</v>
      </c>
      <c r="D481" t="s">
        <v>113</v>
      </c>
      <c r="E481" t="s">
        <v>66</v>
      </c>
      <c r="F481" t="s">
        <v>112</v>
      </c>
      <c r="G481">
        <v>2023</v>
      </c>
      <c r="H481" t="s">
        <v>122</v>
      </c>
      <c r="I481" t="s">
        <v>435</v>
      </c>
      <c r="J481" t="s">
        <v>77</v>
      </c>
      <c r="K481" t="s">
        <v>459</v>
      </c>
      <c r="L481" t="s">
        <v>529</v>
      </c>
      <c r="M481" t="s">
        <v>586</v>
      </c>
      <c r="N481" t="s">
        <v>586</v>
      </c>
      <c r="O481" t="s">
        <v>586</v>
      </c>
      <c r="P481" t="s">
        <v>586</v>
      </c>
      <c r="Q481" t="s">
        <v>77</v>
      </c>
      <c r="R481" t="s">
        <v>77</v>
      </c>
      <c r="S481" t="s">
        <v>77</v>
      </c>
      <c r="T481" t="s">
        <v>77</v>
      </c>
      <c r="U481" t="s">
        <v>77</v>
      </c>
      <c r="V481" t="s">
        <v>77</v>
      </c>
      <c r="W481" t="s">
        <v>77</v>
      </c>
      <c r="X481" t="s">
        <v>77</v>
      </c>
      <c r="Y481">
        <v>1</v>
      </c>
    </row>
    <row r="482" spans="1:25">
      <c r="A482" t="s">
        <v>757</v>
      </c>
      <c r="B482" t="s">
        <v>758</v>
      </c>
      <c r="C482" t="s">
        <v>112</v>
      </c>
      <c r="D482" t="s">
        <v>113</v>
      </c>
      <c r="E482" t="s">
        <v>66</v>
      </c>
      <c r="F482" t="s">
        <v>112</v>
      </c>
      <c r="G482">
        <v>2023</v>
      </c>
      <c r="H482" t="s">
        <v>118</v>
      </c>
      <c r="I482" t="s">
        <v>435</v>
      </c>
      <c r="J482" t="s">
        <v>77</v>
      </c>
      <c r="K482" t="s">
        <v>463</v>
      </c>
      <c r="L482" t="s">
        <v>529</v>
      </c>
      <c r="M482" t="s">
        <v>586</v>
      </c>
      <c r="N482" t="s">
        <v>586</v>
      </c>
      <c r="O482" t="s">
        <v>586</v>
      </c>
      <c r="P482" t="s">
        <v>586</v>
      </c>
      <c r="Q482" t="s">
        <v>77</v>
      </c>
      <c r="R482" t="s">
        <v>77</v>
      </c>
      <c r="S482" t="s">
        <v>77</v>
      </c>
      <c r="T482" t="s">
        <v>77</v>
      </c>
      <c r="U482" t="s">
        <v>77</v>
      </c>
      <c r="V482" t="s">
        <v>77</v>
      </c>
      <c r="W482" t="s">
        <v>77</v>
      </c>
      <c r="X482" t="s">
        <v>77</v>
      </c>
      <c r="Y482">
        <v>1</v>
      </c>
    </row>
    <row r="483" spans="1:25">
      <c r="A483" t="s">
        <v>757</v>
      </c>
      <c r="B483" t="s">
        <v>758</v>
      </c>
      <c r="C483" t="s">
        <v>112</v>
      </c>
      <c r="D483" t="s">
        <v>113</v>
      </c>
      <c r="E483" t="s">
        <v>66</v>
      </c>
      <c r="F483" t="s">
        <v>112</v>
      </c>
      <c r="G483">
        <v>2023</v>
      </c>
      <c r="H483" t="s">
        <v>124</v>
      </c>
      <c r="I483" t="s">
        <v>435</v>
      </c>
      <c r="J483" t="s">
        <v>77</v>
      </c>
      <c r="K483" t="s">
        <v>429</v>
      </c>
      <c r="L483" t="s">
        <v>529</v>
      </c>
      <c r="M483" t="s">
        <v>586</v>
      </c>
      <c r="N483" t="s">
        <v>586</v>
      </c>
      <c r="O483" t="s">
        <v>586</v>
      </c>
      <c r="P483" t="s">
        <v>586</v>
      </c>
      <c r="Q483" t="s">
        <v>77</v>
      </c>
      <c r="R483" t="s">
        <v>77</v>
      </c>
      <c r="S483" t="s">
        <v>77</v>
      </c>
      <c r="T483" t="s">
        <v>77</v>
      </c>
      <c r="U483" t="s">
        <v>77</v>
      </c>
      <c r="V483" t="s">
        <v>77</v>
      </c>
      <c r="W483" t="s">
        <v>77</v>
      </c>
      <c r="X483" t="s">
        <v>77</v>
      </c>
      <c r="Y483">
        <v>1</v>
      </c>
    </row>
    <row r="484" spans="1:25">
      <c r="A484" t="s">
        <v>757</v>
      </c>
      <c r="B484" t="s">
        <v>758</v>
      </c>
      <c r="C484" t="s">
        <v>112</v>
      </c>
      <c r="D484" t="s">
        <v>113</v>
      </c>
      <c r="E484" t="s">
        <v>66</v>
      </c>
      <c r="F484" t="s">
        <v>112</v>
      </c>
      <c r="G484">
        <v>2023</v>
      </c>
      <c r="H484" t="s">
        <v>126</v>
      </c>
      <c r="I484" t="s">
        <v>435</v>
      </c>
      <c r="J484" t="s">
        <v>77</v>
      </c>
      <c r="K484" t="s">
        <v>584</v>
      </c>
      <c r="L484" t="s">
        <v>529</v>
      </c>
      <c r="M484" t="s">
        <v>586</v>
      </c>
      <c r="N484" t="s">
        <v>586</v>
      </c>
      <c r="O484" t="s">
        <v>586</v>
      </c>
      <c r="P484" t="s">
        <v>586</v>
      </c>
      <c r="Q484" t="s">
        <v>77</v>
      </c>
      <c r="R484" t="s">
        <v>77</v>
      </c>
      <c r="S484" t="s">
        <v>77</v>
      </c>
      <c r="T484" t="s">
        <v>77</v>
      </c>
      <c r="U484" t="s">
        <v>77</v>
      </c>
      <c r="V484" t="s">
        <v>77</v>
      </c>
      <c r="W484" t="s">
        <v>77</v>
      </c>
      <c r="X484" t="s">
        <v>77</v>
      </c>
      <c r="Y484">
        <v>1</v>
      </c>
    </row>
    <row r="485" spans="1:25">
      <c r="A485" t="s">
        <v>757</v>
      </c>
      <c r="B485" t="s">
        <v>758</v>
      </c>
      <c r="C485" t="s">
        <v>112</v>
      </c>
      <c r="D485" t="s">
        <v>113</v>
      </c>
      <c r="E485" t="s">
        <v>66</v>
      </c>
      <c r="F485" t="s">
        <v>112</v>
      </c>
      <c r="G485">
        <v>2023</v>
      </c>
      <c r="H485" t="s">
        <v>435</v>
      </c>
      <c r="I485" t="s">
        <v>76</v>
      </c>
      <c r="J485" t="s">
        <v>435</v>
      </c>
      <c r="K485" t="s">
        <v>443</v>
      </c>
      <c r="L485" t="s">
        <v>585</v>
      </c>
      <c r="M485" t="s">
        <v>593</v>
      </c>
      <c r="N485" t="s">
        <v>529</v>
      </c>
      <c r="O485" t="s">
        <v>529</v>
      </c>
      <c r="P485" t="s">
        <v>529</v>
      </c>
      <c r="Q485" s="36">
        <v>0</v>
      </c>
      <c r="R485" t="s">
        <v>424</v>
      </c>
      <c r="S485" t="s">
        <v>77</v>
      </c>
      <c r="T485" t="s">
        <v>424</v>
      </c>
      <c r="U485" t="s">
        <v>77</v>
      </c>
      <c r="V485" t="s">
        <v>424</v>
      </c>
      <c r="W485" t="s">
        <v>77</v>
      </c>
      <c r="X485" t="s">
        <v>77</v>
      </c>
      <c r="Y485">
        <v>1</v>
      </c>
    </row>
    <row r="486" spans="1:25">
      <c r="A486" t="s">
        <v>757</v>
      </c>
      <c r="B486" t="s">
        <v>758</v>
      </c>
      <c r="C486" t="s">
        <v>112</v>
      </c>
      <c r="D486" t="s">
        <v>113</v>
      </c>
      <c r="E486" t="s">
        <v>66</v>
      </c>
      <c r="F486" t="s">
        <v>112</v>
      </c>
      <c r="G486">
        <v>2023</v>
      </c>
      <c r="H486" t="s">
        <v>110</v>
      </c>
      <c r="I486" t="s">
        <v>435</v>
      </c>
      <c r="J486" t="s">
        <v>112</v>
      </c>
      <c r="K486" t="s">
        <v>452</v>
      </c>
      <c r="L486" t="s">
        <v>529</v>
      </c>
      <c r="M486" t="s">
        <v>421</v>
      </c>
      <c r="N486" t="s">
        <v>586</v>
      </c>
      <c r="O486" t="s">
        <v>586</v>
      </c>
      <c r="P486" t="s">
        <v>586</v>
      </c>
      <c r="Q486" t="s">
        <v>77</v>
      </c>
      <c r="R486" t="s">
        <v>77</v>
      </c>
      <c r="S486" t="s">
        <v>77</v>
      </c>
      <c r="T486" t="s">
        <v>77</v>
      </c>
      <c r="U486" t="s">
        <v>77</v>
      </c>
      <c r="V486" t="s">
        <v>77</v>
      </c>
      <c r="W486" t="s">
        <v>77</v>
      </c>
      <c r="X486" t="s">
        <v>77</v>
      </c>
      <c r="Y486">
        <v>1</v>
      </c>
    </row>
    <row r="487" spans="1:25">
      <c r="A487" t="s">
        <v>757</v>
      </c>
      <c r="B487" t="s">
        <v>758</v>
      </c>
      <c r="C487" t="s">
        <v>112</v>
      </c>
      <c r="D487" t="s">
        <v>113</v>
      </c>
      <c r="E487" t="s">
        <v>66</v>
      </c>
      <c r="F487" t="s">
        <v>112</v>
      </c>
      <c r="G487">
        <v>2023</v>
      </c>
      <c r="H487" t="s">
        <v>128</v>
      </c>
      <c r="I487" t="s">
        <v>435</v>
      </c>
      <c r="J487" t="s">
        <v>77</v>
      </c>
      <c r="K487" t="s">
        <v>447</v>
      </c>
      <c r="L487" t="s">
        <v>529</v>
      </c>
      <c r="M487" t="s">
        <v>586</v>
      </c>
      <c r="N487" t="s">
        <v>586</v>
      </c>
      <c r="O487" t="s">
        <v>586</v>
      </c>
      <c r="P487" t="s">
        <v>586</v>
      </c>
      <c r="Q487" t="s">
        <v>77</v>
      </c>
      <c r="R487" t="s">
        <v>77</v>
      </c>
      <c r="S487" t="s">
        <v>77</v>
      </c>
      <c r="T487" t="s">
        <v>77</v>
      </c>
      <c r="U487" t="s">
        <v>77</v>
      </c>
      <c r="V487" t="s">
        <v>77</v>
      </c>
      <c r="W487" t="s">
        <v>77</v>
      </c>
      <c r="X487" t="s">
        <v>77</v>
      </c>
      <c r="Y487">
        <v>1</v>
      </c>
    </row>
    <row r="488" spans="1:25">
      <c r="A488" t="s">
        <v>757</v>
      </c>
      <c r="B488" t="s">
        <v>758</v>
      </c>
      <c r="C488" t="s">
        <v>112</v>
      </c>
      <c r="D488" t="s">
        <v>113</v>
      </c>
      <c r="E488" t="s">
        <v>66</v>
      </c>
      <c r="F488" t="s">
        <v>112</v>
      </c>
      <c r="G488">
        <v>2023</v>
      </c>
      <c r="H488" t="s">
        <v>454</v>
      </c>
      <c r="I488" t="s">
        <v>435</v>
      </c>
      <c r="J488" t="s">
        <v>77</v>
      </c>
      <c r="K488" t="s">
        <v>587</v>
      </c>
      <c r="L488" t="s">
        <v>529</v>
      </c>
      <c r="M488" t="s">
        <v>586</v>
      </c>
      <c r="N488" t="s">
        <v>586</v>
      </c>
      <c r="O488" t="s">
        <v>586</v>
      </c>
      <c r="P488" t="s">
        <v>586</v>
      </c>
      <c r="Q488" t="s">
        <v>77</v>
      </c>
      <c r="R488" t="s">
        <v>77</v>
      </c>
      <c r="S488" t="s">
        <v>77</v>
      </c>
      <c r="T488" t="s">
        <v>77</v>
      </c>
      <c r="U488" t="s">
        <v>77</v>
      </c>
      <c r="V488" t="s">
        <v>77</v>
      </c>
      <c r="W488" t="s">
        <v>77</v>
      </c>
      <c r="X488" t="s">
        <v>760</v>
      </c>
      <c r="Y488">
        <v>1</v>
      </c>
    </row>
    <row r="489" spans="1:25">
      <c r="A489" t="s">
        <v>757</v>
      </c>
      <c r="B489" t="s">
        <v>758</v>
      </c>
      <c r="C489" t="s">
        <v>112</v>
      </c>
      <c r="D489" t="s">
        <v>113</v>
      </c>
      <c r="E489" t="s">
        <v>66</v>
      </c>
      <c r="F489" t="s">
        <v>112</v>
      </c>
      <c r="G489">
        <v>2023</v>
      </c>
      <c r="H489" t="s">
        <v>112</v>
      </c>
      <c r="I489" t="s">
        <v>435</v>
      </c>
      <c r="J489" t="s">
        <v>435</v>
      </c>
      <c r="K489" t="s">
        <v>430</v>
      </c>
      <c r="L489" t="s">
        <v>529</v>
      </c>
      <c r="M489" t="s">
        <v>593</v>
      </c>
      <c r="N489" t="s">
        <v>586</v>
      </c>
      <c r="O489" t="s">
        <v>586</v>
      </c>
      <c r="P489" t="s">
        <v>586</v>
      </c>
      <c r="Q489" t="s">
        <v>77</v>
      </c>
      <c r="R489" t="s">
        <v>77</v>
      </c>
      <c r="S489" t="s">
        <v>77</v>
      </c>
      <c r="T489" t="s">
        <v>77</v>
      </c>
      <c r="U489" t="s">
        <v>77</v>
      </c>
      <c r="V489" t="s">
        <v>77</v>
      </c>
      <c r="W489" t="s">
        <v>77</v>
      </c>
      <c r="X489" t="s">
        <v>77</v>
      </c>
      <c r="Y489">
        <v>1</v>
      </c>
    </row>
    <row r="490" spans="1:25">
      <c r="A490" t="s">
        <v>757</v>
      </c>
      <c r="B490" t="s">
        <v>758</v>
      </c>
      <c r="C490" t="s">
        <v>112</v>
      </c>
      <c r="D490" t="s">
        <v>113</v>
      </c>
      <c r="E490" t="s">
        <v>66</v>
      </c>
      <c r="F490" t="s">
        <v>112</v>
      </c>
      <c r="G490">
        <v>2023</v>
      </c>
      <c r="H490" t="s">
        <v>116</v>
      </c>
      <c r="I490" t="s">
        <v>76</v>
      </c>
      <c r="J490" t="s">
        <v>435</v>
      </c>
      <c r="K490" t="s">
        <v>437</v>
      </c>
      <c r="L490" t="s">
        <v>585</v>
      </c>
      <c r="M490" t="s">
        <v>593</v>
      </c>
      <c r="N490" t="s">
        <v>529</v>
      </c>
      <c r="O490" t="s">
        <v>529</v>
      </c>
      <c r="P490" t="s">
        <v>529</v>
      </c>
      <c r="Q490" s="36">
        <v>0</v>
      </c>
      <c r="R490" t="s">
        <v>424</v>
      </c>
      <c r="S490" t="s">
        <v>77</v>
      </c>
      <c r="T490" t="s">
        <v>424</v>
      </c>
      <c r="U490" t="s">
        <v>77</v>
      </c>
      <c r="V490" t="s">
        <v>424</v>
      </c>
      <c r="W490" t="s">
        <v>77</v>
      </c>
      <c r="X490" t="s">
        <v>77</v>
      </c>
      <c r="Y490">
        <v>1</v>
      </c>
    </row>
    <row r="491" spans="1:25">
      <c r="A491" t="s">
        <v>757</v>
      </c>
      <c r="B491" t="s">
        <v>758</v>
      </c>
      <c r="C491" t="s">
        <v>112</v>
      </c>
      <c r="D491" t="s">
        <v>113</v>
      </c>
      <c r="E491" t="s">
        <v>66</v>
      </c>
      <c r="F491" t="s">
        <v>112</v>
      </c>
      <c r="G491">
        <v>2023</v>
      </c>
      <c r="H491" t="s">
        <v>76</v>
      </c>
      <c r="I491" t="s">
        <v>76</v>
      </c>
      <c r="J491" t="s">
        <v>435</v>
      </c>
      <c r="K491" t="s">
        <v>589</v>
      </c>
      <c r="L491" t="s">
        <v>585</v>
      </c>
      <c r="M491" t="s">
        <v>593</v>
      </c>
      <c r="N491" t="s">
        <v>529</v>
      </c>
      <c r="O491" t="s">
        <v>529</v>
      </c>
      <c r="P491" t="s">
        <v>529</v>
      </c>
      <c r="Q491" s="36">
        <v>0</v>
      </c>
      <c r="R491" t="s">
        <v>424</v>
      </c>
      <c r="S491" t="s">
        <v>77</v>
      </c>
      <c r="T491" t="s">
        <v>424</v>
      </c>
      <c r="U491" t="s">
        <v>77</v>
      </c>
      <c r="V491" t="s">
        <v>424</v>
      </c>
      <c r="W491" t="s">
        <v>77</v>
      </c>
      <c r="X491" t="s">
        <v>77</v>
      </c>
      <c r="Y491">
        <v>1</v>
      </c>
    </row>
    <row r="492" spans="1:25">
      <c r="A492" t="s">
        <v>761</v>
      </c>
      <c r="B492" t="s">
        <v>762</v>
      </c>
      <c r="C492" t="s">
        <v>114</v>
      </c>
      <c r="D492" t="s">
        <v>115</v>
      </c>
      <c r="E492" t="s">
        <v>53</v>
      </c>
      <c r="F492" t="s">
        <v>114</v>
      </c>
      <c r="H492" t="s">
        <v>77</v>
      </c>
      <c r="I492" t="s">
        <v>77</v>
      </c>
      <c r="J492" t="s">
        <v>77</v>
      </c>
      <c r="K492" t="s">
        <v>77</v>
      </c>
      <c r="L492" t="s">
        <v>77</v>
      </c>
      <c r="M492" t="s">
        <v>77</v>
      </c>
      <c r="N492" t="s">
        <v>77</v>
      </c>
      <c r="O492" t="s">
        <v>77</v>
      </c>
      <c r="P492" t="s">
        <v>77</v>
      </c>
      <c r="Q492" t="s">
        <v>77</v>
      </c>
      <c r="R492" t="s">
        <v>77</v>
      </c>
      <c r="S492" t="s">
        <v>77</v>
      </c>
      <c r="T492" t="s">
        <v>77</v>
      </c>
      <c r="U492" t="s">
        <v>77</v>
      </c>
      <c r="V492" t="s">
        <v>77</v>
      </c>
      <c r="W492" t="s">
        <v>77</v>
      </c>
      <c r="X492" t="s">
        <v>77</v>
      </c>
    </row>
    <row r="493" spans="1:25">
      <c r="A493" t="s">
        <v>763</v>
      </c>
      <c r="B493" t="s">
        <v>764</v>
      </c>
      <c r="C493" t="s">
        <v>114</v>
      </c>
      <c r="D493" t="s">
        <v>115</v>
      </c>
      <c r="E493" t="s">
        <v>53</v>
      </c>
      <c r="F493" t="s">
        <v>114</v>
      </c>
      <c r="G493">
        <v>2023</v>
      </c>
      <c r="H493" t="s">
        <v>116</v>
      </c>
      <c r="I493" t="s">
        <v>76</v>
      </c>
      <c r="J493" t="s">
        <v>112</v>
      </c>
      <c r="K493" t="s">
        <v>437</v>
      </c>
      <c r="L493" t="s">
        <v>585</v>
      </c>
      <c r="M493" t="s">
        <v>421</v>
      </c>
      <c r="N493" t="s">
        <v>529</v>
      </c>
      <c r="O493" t="s">
        <v>586</v>
      </c>
      <c r="P493" t="s">
        <v>586</v>
      </c>
      <c r="Q493" t="s">
        <v>77</v>
      </c>
      <c r="R493" t="s">
        <v>424</v>
      </c>
      <c r="S493" t="s">
        <v>77</v>
      </c>
      <c r="T493" t="s">
        <v>77</v>
      </c>
      <c r="U493" t="s">
        <v>77</v>
      </c>
      <c r="V493" t="s">
        <v>77</v>
      </c>
      <c r="W493" t="s">
        <v>77</v>
      </c>
      <c r="X493" t="s">
        <v>765</v>
      </c>
      <c r="Y493">
        <v>1</v>
      </c>
    </row>
    <row r="494" spans="1:25">
      <c r="A494" t="s">
        <v>763</v>
      </c>
      <c r="B494" t="s">
        <v>764</v>
      </c>
      <c r="C494" t="s">
        <v>114</v>
      </c>
      <c r="D494" t="s">
        <v>115</v>
      </c>
      <c r="E494" t="s">
        <v>53</v>
      </c>
      <c r="F494" t="s">
        <v>114</v>
      </c>
      <c r="G494">
        <v>2023</v>
      </c>
      <c r="H494" t="s">
        <v>118</v>
      </c>
      <c r="I494" t="s">
        <v>76</v>
      </c>
      <c r="J494" t="s">
        <v>112</v>
      </c>
      <c r="K494" t="s">
        <v>463</v>
      </c>
      <c r="L494" t="s">
        <v>585</v>
      </c>
      <c r="M494" t="s">
        <v>421</v>
      </c>
      <c r="N494" t="s">
        <v>529</v>
      </c>
      <c r="O494" t="s">
        <v>586</v>
      </c>
      <c r="P494" t="s">
        <v>586</v>
      </c>
      <c r="Q494" t="s">
        <v>77</v>
      </c>
      <c r="R494" t="s">
        <v>424</v>
      </c>
      <c r="S494" t="s">
        <v>77</v>
      </c>
      <c r="T494" t="s">
        <v>77</v>
      </c>
      <c r="U494" t="s">
        <v>77</v>
      </c>
      <c r="V494" t="s">
        <v>77</v>
      </c>
      <c r="W494" t="s">
        <v>77</v>
      </c>
      <c r="X494" t="s">
        <v>766</v>
      </c>
      <c r="Y494">
        <v>1</v>
      </c>
    </row>
    <row r="495" spans="1:25">
      <c r="A495" t="s">
        <v>763</v>
      </c>
      <c r="B495" t="s">
        <v>764</v>
      </c>
      <c r="C495" t="s">
        <v>114</v>
      </c>
      <c r="D495" t="s">
        <v>115</v>
      </c>
      <c r="E495" t="s">
        <v>53</v>
      </c>
      <c r="F495" t="s">
        <v>114</v>
      </c>
      <c r="G495">
        <v>2023</v>
      </c>
      <c r="H495" t="s">
        <v>76</v>
      </c>
      <c r="I495" t="s">
        <v>76</v>
      </c>
      <c r="J495" t="s">
        <v>112</v>
      </c>
      <c r="K495" t="s">
        <v>589</v>
      </c>
      <c r="L495" t="s">
        <v>585</v>
      </c>
      <c r="M495" t="s">
        <v>421</v>
      </c>
      <c r="N495" t="s">
        <v>529</v>
      </c>
      <c r="O495" t="s">
        <v>586</v>
      </c>
      <c r="P495" t="s">
        <v>586</v>
      </c>
      <c r="Q495" t="s">
        <v>77</v>
      </c>
      <c r="R495" t="s">
        <v>424</v>
      </c>
      <c r="S495" t="s">
        <v>77</v>
      </c>
      <c r="T495" t="s">
        <v>77</v>
      </c>
      <c r="U495" t="s">
        <v>77</v>
      </c>
      <c r="V495" t="s">
        <v>77</v>
      </c>
      <c r="W495" t="s">
        <v>77</v>
      </c>
      <c r="X495" t="s">
        <v>767</v>
      </c>
      <c r="Y495">
        <v>1</v>
      </c>
    </row>
    <row r="496" spans="1:25">
      <c r="A496" t="s">
        <v>763</v>
      </c>
      <c r="B496" t="s">
        <v>764</v>
      </c>
      <c r="C496" t="s">
        <v>114</v>
      </c>
      <c r="D496" t="s">
        <v>115</v>
      </c>
      <c r="E496" t="s">
        <v>53</v>
      </c>
      <c r="F496" t="s">
        <v>114</v>
      </c>
      <c r="G496">
        <v>2023</v>
      </c>
      <c r="H496" t="s">
        <v>120</v>
      </c>
      <c r="I496" t="s">
        <v>76</v>
      </c>
      <c r="J496" t="s">
        <v>112</v>
      </c>
      <c r="K496" t="s">
        <v>449</v>
      </c>
      <c r="L496" t="s">
        <v>585</v>
      </c>
      <c r="M496" t="s">
        <v>421</v>
      </c>
      <c r="N496" t="s">
        <v>529</v>
      </c>
      <c r="O496" t="s">
        <v>586</v>
      </c>
      <c r="P496" t="s">
        <v>586</v>
      </c>
      <c r="Q496" t="s">
        <v>77</v>
      </c>
      <c r="R496" t="s">
        <v>424</v>
      </c>
      <c r="S496" t="s">
        <v>77</v>
      </c>
      <c r="T496" t="s">
        <v>77</v>
      </c>
      <c r="U496" t="s">
        <v>77</v>
      </c>
      <c r="V496" t="s">
        <v>77</v>
      </c>
      <c r="W496" t="s">
        <v>77</v>
      </c>
      <c r="X496" t="s">
        <v>766</v>
      </c>
      <c r="Y496">
        <v>1</v>
      </c>
    </row>
    <row r="497" spans="1:25">
      <c r="A497" t="s">
        <v>763</v>
      </c>
      <c r="B497" t="s">
        <v>764</v>
      </c>
      <c r="C497" t="s">
        <v>114</v>
      </c>
      <c r="D497" t="s">
        <v>115</v>
      </c>
      <c r="E497" t="s">
        <v>53</v>
      </c>
      <c r="F497" t="s">
        <v>114</v>
      </c>
      <c r="G497">
        <v>2023</v>
      </c>
      <c r="H497" t="s">
        <v>124</v>
      </c>
      <c r="I497" t="s">
        <v>76</v>
      </c>
      <c r="J497" t="s">
        <v>112</v>
      </c>
      <c r="K497" t="s">
        <v>429</v>
      </c>
      <c r="L497" t="s">
        <v>585</v>
      </c>
      <c r="M497" t="s">
        <v>421</v>
      </c>
      <c r="N497" t="s">
        <v>529</v>
      </c>
      <c r="O497" t="s">
        <v>586</v>
      </c>
      <c r="P497" t="s">
        <v>586</v>
      </c>
      <c r="Q497" t="s">
        <v>77</v>
      </c>
      <c r="R497" t="s">
        <v>424</v>
      </c>
      <c r="S497" t="s">
        <v>77</v>
      </c>
      <c r="T497" t="s">
        <v>77</v>
      </c>
      <c r="U497" t="s">
        <v>77</v>
      </c>
      <c r="V497" t="s">
        <v>77</v>
      </c>
      <c r="W497" t="s">
        <v>77</v>
      </c>
      <c r="X497" t="s">
        <v>768</v>
      </c>
      <c r="Y497">
        <v>1</v>
      </c>
    </row>
    <row r="498" spans="1:25">
      <c r="A498" t="s">
        <v>763</v>
      </c>
      <c r="B498" t="s">
        <v>764</v>
      </c>
      <c r="C498" t="s">
        <v>114</v>
      </c>
      <c r="D498" t="s">
        <v>115</v>
      </c>
      <c r="E498" t="s">
        <v>53</v>
      </c>
      <c r="F498" t="s">
        <v>114</v>
      </c>
      <c r="G498">
        <v>2023</v>
      </c>
      <c r="H498" t="s">
        <v>126</v>
      </c>
      <c r="I498" t="s">
        <v>76</v>
      </c>
      <c r="J498" t="s">
        <v>112</v>
      </c>
      <c r="K498" t="s">
        <v>584</v>
      </c>
      <c r="L498" t="s">
        <v>585</v>
      </c>
      <c r="M498" t="s">
        <v>421</v>
      </c>
      <c r="N498" t="s">
        <v>529</v>
      </c>
      <c r="O498" t="s">
        <v>586</v>
      </c>
      <c r="P498" t="s">
        <v>586</v>
      </c>
      <c r="Q498" t="s">
        <v>77</v>
      </c>
      <c r="R498" t="s">
        <v>424</v>
      </c>
      <c r="S498" t="s">
        <v>77</v>
      </c>
      <c r="T498" t="s">
        <v>77</v>
      </c>
      <c r="U498" t="s">
        <v>77</v>
      </c>
      <c r="V498" t="s">
        <v>77</v>
      </c>
      <c r="W498" t="s">
        <v>77</v>
      </c>
      <c r="X498" t="s">
        <v>769</v>
      </c>
      <c r="Y498">
        <v>1</v>
      </c>
    </row>
    <row r="499" spans="1:25">
      <c r="A499" t="s">
        <v>763</v>
      </c>
      <c r="B499" t="s">
        <v>764</v>
      </c>
      <c r="C499" t="s">
        <v>114</v>
      </c>
      <c r="D499" t="s">
        <v>115</v>
      </c>
      <c r="E499" t="s">
        <v>53</v>
      </c>
      <c r="F499" t="s">
        <v>114</v>
      </c>
      <c r="G499">
        <v>2023</v>
      </c>
      <c r="H499" t="s">
        <v>114</v>
      </c>
      <c r="I499" t="s">
        <v>76</v>
      </c>
      <c r="J499" t="s">
        <v>112</v>
      </c>
      <c r="K499" t="s">
        <v>457</v>
      </c>
      <c r="L499" t="s">
        <v>585</v>
      </c>
      <c r="M499" t="s">
        <v>421</v>
      </c>
      <c r="N499" t="s">
        <v>529</v>
      </c>
      <c r="O499" t="s">
        <v>586</v>
      </c>
      <c r="P499" t="s">
        <v>586</v>
      </c>
      <c r="Q499" t="s">
        <v>77</v>
      </c>
      <c r="R499" t="s">
        <v>424</v>
      </c>
      <c r="S499" t="s">
        <v>77</v>
      </c>
      <c r="T499" t="s">
        <v>77</v>
      </c>
      <c r="U499" t="s">
        <v>77</v>
      </c>
      <c r="V499" t="s">
        <v>77</v>
      </c>
      <c r="W499" t="s">
        <v>77</v>
      </c>
      <c r="X499" t="s">
        <v>770</v>
      </c>
      <c r="Y499">
        <v>1</v>
      </c>
    </row>
    <row r="500" spans="1:25">
      <c r="A500" t="s">
        <v>763</v>
      </c>
      <c r="B500" t="s">
        <v>764</v>
      </c>
      <c r="C500" t="s">
        <v>114</v>
      </c>
      <c r="D500" t="s">
        <v>115</v>
      </c>
      <c r="E500" t="s">
        <v>53</v>
      </c>
      <c r="F500" t="s">
        <v>114</v>
      </c>
      <c r="G500">
        <v>2023</v>
      </c>
      <c r="H500" t="s">
        <v>128</v>
      </c>
      <c r="I500" t="s">
        <v>76</v>
      </c>
      <c r="J500" t="s">
        <v>76</v>
      </c>
      <c r="K500" t="s">
        <v>447</v>
      </c>
      <c r="L500" t="s">
        <v>585</v>
      </c>
      <c r="M500" t="s">
        <v>588</v>
      </c>
      <c r="N500" t="s">
        <v>529</v>
      </c>
      <c r="O500" t="s">
        <v>529</v>
      </c>
      <c r="P500" t="s">
        <v>529</v>
      </c>
      <c r="Q500" s="36">
        <v>0</v>
      </c>
      <c r="R500" t="s">
        <v>424</v>
      </c>
      <c r="S500" t="s">
        <v>77</v>
      </c>
      <c r="T500" t="s">
        <v>424</v>
      </c>
      <c r="U500" t="s">
        <v>77</v>
      </c>
      <c r="V500" t="s">
        <v>424</v>
      </c>
      <c r="W500" t="s">
        <v>77</v>
      </c>
      <c r="X500" t="s">
        <v>771</v>
      </c>
      <c r="Y500">
        <v>1</v>
      </c>
    </row>
    <row r="501" spans="1:25">
      <c r="A501" t="s">
        <v>763</v>
      </c>
      <c r="B501" t="s">
        <v>764</v>
      </c>
      <c r="C501" t="s">
        <v>114</v>
      </c>
      <c r="D501" t="s">
        <v>115</v>
      </c>
      <c r="E501" t="s">
        <v>53</v>
      </c>
      <c r="F501" t="s">
        <v>114</v>
      </c>
      <c r="G501">
        <v>2023</v>
      </c>
      <c r="H501" t="s">
        <v>110</v>
      </c>
      <c r="I501" t="s">
        <v>76</v>
      </c>
      <c r="J501" t="s">
        <v>112</v>
      </c>
      <c r="K501" t="s">
        <v>452</v>
      </c>
      <c r="L501" t="s">
        <v>585</v>
      </c>
      <c r="M501" t="s">
        <v>421</v>
      </c>
      <c r="N501" t="s">
        <v>529</v>
      </c>
      <c r="O501" t="s">
        <v>586</v>
      </c>
      <c r="P501" t="s">
        <v>586</v>
      </c>
      <c r="Q501" t="s">
        <v>77</v>
      </c>
      <c r="R501" t="s">
        <v>424</v>
      </c>
      <c r="S501" t="s">
        <v>77</v>
      </c>
      <c r="T501" t="s">
        <v>77</v>
      </c>
      <c r="U501" t="s">
        <v>77</v>
      </c>
      <c r="V501" t="s">
        <v>77</v>
      </c>
      <c r="W501" t="s">
        <v>77</v>
      </c>
      <c r="X501" t="s">
        <v>772</v>
      </c>
      <c r="Y501">
        <v>1</v>
      </c>
    </row>
    <row r="502" spans="1:25">
      <c r="A502" t="s">
        <v>763</v>
      </c>
      <c r="B502" t="s">
        <v>764</v>
      </c>
      <c r="C502" t="s">
        <v>114</v>
      </c>
      <c r="D502" t="s">
        <v>115</v>
      </c>
      <c r="E502" t="s">
        <v>53</v>
      </c>
      <c r="F502" t="s">
        <v>114</v>
      </c>
      <c r="G502">
        <v>2023</v>
      </c>
      <c r="H502" t="s">
        <v>122</v>
      </c>
      <c r="I502" t="s">
        <v>76</v>
      </c>
      <c r="J502" t="s">
        <v>112</v>
      </c>
      <c r="K502" t="s">
        <v>459</v>
      </c>
      <c r="L502" t="s">
        <v>585</v>
      </c>
      <c r="M502" t="s">
        <v>421</v>
      </c>
      <c r="N502" t="s">
        <v>529</v>
      </c>
      <c r="O502" t="s">
        <v>586</v>
      </c>
      <c r="P502" t="s">
        <v>586</v>
      </c>
      <c r="Q502" t="s">
        <v>77</v>
      </c>
      <c r="R502" t="s">
        <v>424</v>
      </c>
      <c r="S502" t="s">
        <v>77</v>
      </c>
      <c r="T502" t="s">
        <v>77</v>
      </c>
      <c r="U502" t="s">
        <v>77</v>
      </c>
      <c r="V502" t="s">
        <v>77</v>
      </c>
      <c r="W502" t="s">
        <v>77</v>
      </c>
      <c r="X502" t="s">
        <v>769</v>
      </c>
      <c r="Y502">
        <v>1</v>
      </c>
    </row>
    <row r="503" spans="1:25">
      <c r="A503" t="s">
        <v>763</v>
      </c>
      <c r="B503" t="s">
        <v>764</v>
      </c>
      <c r="C503" t="s">
        <v>114</v>
      </c>
      <c r="D503" t="s">
        <v>115</v>
      </c>
      <c r="E503" t="s">
        <v>53</v>
      </c>
      <c r="F503" t="s">
        <v>114</v>
      </c>
      <c r="G503">
        <v>2023</v>
      </c>
      <c r="H503" t="s">
        <v>112</v>
      </c>
      <c r="I503" t="s">
        <v>76</v>
      </c>
      <c r="J503" t="s">
        <v>112</v>
      </c>
      <c r="K503" t="s">
        <v>430</v>
      </c>
      <c r="L503" t="s">
        <v>585</v>
      </c>
      <c r="M503" t="s">
        <v>421</v>
      </c>
      <c r="N503" t="s">
        <v>529</v>
      </c>
      <c r="O503" t="s">
        <v>586</v>
      </c>
      <c r="P503" t="s">
        <v>586</v>
      </c>
      <c r="Q503" t="s">
        <v>77</v>
      </c>
      <c r="R503" t="s">
        <v>424</v>
      </c>
      <c r="S503" t="s">
        <v>77</v>
      </c>
      <c r="T503" t="s">
        <v>77</v>
      </c>
      <c r="U503" t="s">
        <v>77</v>
      </c>
      <c r="V503" t="s">
        <v>77</v>
      </c>
      <c r="W503" t="s">
        <v>77</v>
      </c>
      <c r="X503" t="s">
        <v>773</v>
      </c>
      <c r="Y503">
        <v>1</v>
      </c>
    </row>
    <row r="504" spans="1:25">
      <c r="A504" t="s">
        <v>763</v>
      </c>
      <c r="B504" t="s">
        <v>764</v>
      </c>
      <c r="C504" t="s">
        <v>114</v>
      </c>
      <c r="D504" t="s">
        <v>115</v>
      </c>
      <c r="E504" t="s">
        <v>53</v>
      </c>
      <c r="F504" t="s">
        <v>114</v>
      </c>
      <c r="G504">
        <v>2023</v>
      </c>
      <c r="H504" t="s">
        <v>435</v>
      </c>
      <c r="I504" t="s">
        <v>76</v>
      </c>
      <c r="J504" t="s">
        <v>112</v>
      </c>
      <c r="K504" t="s">
        <v>443</v>
      </c>
      <c r="L504" t="s">
        <v>585</v>
      </c>
      <c r="M504" t="s">
        <v>421</v>
      </c>
      <c r="N504" t="s">
        <v>529</v>
      </c>
      <c r="O504" t="s">
        <v>586</v>
      </c>
      <c r="P504" t="s">
        <v>586</v>
      </c>
      <c r="Q504" t="s">
        <v>77</v>
      </c>
      <c r="R504" t="s">
        <v>424</v>
      </c>
      <c r="S504" t="s">
        <v>77</v>
      </c>
      <c r="T504" t="s">
        <v>77</v>
      </c>
      <c r="U504" t="s">
        <v>77</v>
      </c>
      <c r="V504" t="s">
        <v>77</v>
      </c>
      <c r="W504" t="s">
        <v>77</v>
      </c>
      <c r="X504" t="s">
        <v>774</v>
      </c>
      <c r="Y504">
        <v>1</v>
      </c>
    </row>
    <row r="505" spans="1:25">
      <c r="A505" t="s">
        <v>763</v>
      </c>
      <c r="B505" t="s">
        <v>764</v>
      </c>
      <c r="C505" t="s">
        <v>114</v>
      </c>
      <c r="D505" t="s">
        <v>115</v>
      </c>
      <c r="E505" t="s">
        <v>53</v>
      </c>
      <c r="F505" t="s">
        <v>114</v>
      </c>
      <c r="G505">
        <v>2023</v>
      </c>
      <c r="H505" t="s">
        <v>454</v>
      </c>
      <c r="I505" t="s">
        <v>435</v>
      </c>
      <c r="J505" t="s">
        <v>77</v>
      </c>
      <c r="K505" t="s">
        <v>587</v>
      </c>
      <c r="L505" t="s">
        <v>529</v>
      </c>
      <c r="M505" t="s">
        <v>586</v>
      </c>
      <c r="N505" t="s">
        <v>586</v>
      </c>
      <c r="O505" t="s">
        <v>586</v>
      </c>
      <c r="P505" t="s">
        <v>586</v>
      </c>
      <c r="Q505" t="s">
        <v>77</v>
      </c>
      <c r="R505" t="s">
        <v>77</v>
      </c>
      <c r="S505" t="s">
        <v>77</v>
      </c>
      <c r="T505" t="s">
        <v>77</v>
      </c>
      <c r="U505" t="s">
        <v>77</v>
      </c>
      <c r="V505" t="s">
        <v>77</v>
      </c>
      <c r="W505" t="s">
        <v>77</v>
      </c>
      <c r="X505" t="s">
        <v>775</v>
      </c>
      <c r="Y505">
        <v>1</v>
      </c>
    </row>
    <row r="506" spans="1:25">
      <c r="A506" t="s">
        <v>776</v>
      </c>
      <c r="B506" t="s">
        <v>777</v>
      </c>
      <c r="C506" t="s">
        <v>114</v>
      </c>
      <c r="D506" t="s">
        <v>115</v>
      </c>
      <c r="E506" t="s">
        <v>53</v>
      </c>
      <c r="F506" t="s">
        <v>114</v>
      </c>
      <c r="G506">
        <v>2023</v>
      </c>
      <c r="H506" t="s">
        <v>435</v>
      </c>
      <c r="I506" t="s">
        <v>76</v>
      </c>
      <c r="J506" t="s">
        <v>112</v>
      </c>
      <c r="K506" t="s">
        <v>443</v>
      </c>
      <c r="L506" t="s">
        <v>585</v>
      </c>
      <c r="M506" t="s">
        <v>421</v>
      </c>
      <c r="N506" t="s">
        <v>529</v>
      </c>
      <c r="O506" t="s">
        <v>586</v>
      </c>
      <c r="P506" t="s">
        <v>586</v>
      </c>
      <c r="Q506" t="s">
        <v>77</v>
      </c>
      <c r="R506" t="s">
        <v>424</v>
      </c>
      <c r="S506" t="s">
        <v>77</v>
      </c>
      <c r="T506" t="s">
        <v>77</v>
      </c>
      <c r="U506" t="s">
        <v>77</v>
      </c>
      <c r="V506" t="s">
        <v>77</v>
      </c>
      <c r="W506" t="s">
        <v>77</v>
      </c>
      <c r="X506" t="s">
        <v>774</v>
      </c>
      <c r="Y506">
        <v>1</v>
      </c>
    </row>
    <row r="507" spans="1:25">
      <c r="A507" t="s">
        <v>776</v>
      </c>
      <c r="B507" t="s">
        <v>777</v>
      </c>
      <c r="C507" t="s">
        <v>114</v>
      </c>
      <c r="D507" t="s">
        <v>115</v>
      </c>
      <c r="E507" t="s">
        <v>53</v>
      </c>
      <c r="F507" t="s">
        <v>114</v>
      </c>
      <c r="G507">
        <v>2023</v>
      </c>
      <c r="H507" t="s">
        <v>124</v>
      </c>
      <c r="I507" t="s">
        <v>76</v>
      </c>
      <c r="J507" t="s">
        <v>112</v>
      </c>
      <c r="K507" t="s">
        <v>429</v>
      </c>
      <c r="L507" t="s">
        <v>585</v>
      </c>
      <c r="M507" t="s">
        <v>421</v>
      </c>
      <c r="N507" t="s">
        <v>529</v>
      </c>
      <c r="O507" t="s">
        <v>586</v>
      </c>
      <c r="P507" t="s">
        <v>586</v>
      </c>
      <c r="Q507" t="s">
        <v>77</v>
      </c>
      <c r="R507" t="s">
        <v>424</v>
      </c>
      <c r="S507" t="s">
        <v>77</v>
      </c>
      <c r="T507" t="s">
        <v>77</v>
      </c>
      <c r="U507" t="s">
        <v>77</v>
      </c>
      <c r="V507" t="s">
        <v>77</v>
      </c>
      <c r="W507" t="s">
        <v>77</v>
      </c>
      <c r="X507" t="s">
        <v>768</v>
      </c>
      <c r="Y507">
        <v>1</v>
      </c>
    </row>
    <row r="508" spans="1:25">
      <c r="A508" t="s">
        <v>776</v>
      </c>
      <c r="B508" t="s">
        <v>777</v>
      </c>
      <c r="C508" t="s">
        <v>114</v>
      </c>
      <c r="D508" t="s">
        <v>115</v>
      </c>
      <c r="E508" t="s">
        <v>53</v>
      </c>
      <c r="F508" t="s">
        <v>114</v>
      </c>
      <c r="G508">
        <v>2023</v>
      </c>
      <c r="H508" t="s">
        <v>126</v>
      </c>
      <c r="I508" t="s">
        <v>76</v>
      </c>
      <c r="J508" t="s">
        <v>112</v>
      </c>
      <c r="K508" t="s">
        <v>584</v>
      </c>
      <c r="L508" t="s">
        <v>585</v>
      </c>
      <c r="M508" t="s">
        <v>421</v>
      </c>
      <c r="N508" t="s">
        <v>529</v>
      </c>
      <c r="O508" t="s">
        <v>586</v>
      </c>
      <c r="P508" t="s">
        <v>586</v>
      </c>
      <c r="Q508" t="s">
        <v>77</v>
      </c>
      <c r="R508" t="s">
        <v>424</v>
      </c>
      <c r="S508" t="s">
        <v>77</v>
      </c>
      <c r="T508" t="s">
        <v>77</v>
      </c>
      <c r="U508" t="s">
        <v>77</v>
      </c>
      <c r="V508" t="s">
        <v>77</v>
      </c>
      <c r="W508" t="s">
        <v>77</v>
      </c>
      <c r="X508" t="s">
        <v>769</v>
      </c>
      <c r="Y508">
        <v>1</v>
      </c>
    </row>
    <row r="509" spans="1:25">
      <c r="A509" t="s">
        <v>776</v>
      </c>
      <c r="B509" t="s">
        <v>777</v>
      </c>
      <c r="C509" t="s">
        <v>114</v>
      </c>
      <c r="D509" t="s">
        <v>115</v>
      </c>
      <c r="E509" t="s">
        <v>53</v>
      </c>
      <c r="F509" t="s">
        <v>114</v>
      </c>
      <c r="G509">
        <v>2023</v>
      </c>
      <c r="H509" t="s">
        <v>128</v>
      </c>
      <c r="I509" t="s">
        <v>76</v>
      </c>
      <c r="J509" t="s">
        <v>76</v>
      </c>
      <c r="K509" t="s">
        <v>447</v>
      </c>
      <c r="L509" t="s">
        <v>585</v>
      </c>
      <c r="M509" t="s">
        <v>588</v>
      </c>
      <c r="N509" t="s">
        <v>529</v>
      </c>
      <c r="O509" t="s">
        <v>529</v>
      </c>
      <c r="P509" t="s">
        <v>529</v>
      </c>
      <c r="Q509" s="36">
        <v>0</v>
      </c>
      <c r="R509" t="s">
        <v>424</v>
      </c>
      <c r="S509" t="s">
        <v>77</v>
      </c>
      <c r="T509" t="s">
        <v>424</v>
      </c>
      <c r="U509" t="s">
        <v>77</v>
      </c>
      <c r="V509" t="s">
        <v>424</v>
      </c>
      <c r="W509" t="s">
        <v>77</v>
      </c>
      <c r="X509" t="s">
        <v>771</v>
      </c>
      <c r="Y509">
        <v>1</v>
      </c>
    </row>
    <row r="510" spans="1:25">
      <c r="A510" t="s">
        <v>776</v>
      </c>
      <c r="B510" t="s">
        <v>777</v>
      </c>
      <c r="C510" t="s">
        <v>114</v>
      </c>
      <c r="D510" t="s">
        <v>115</v>
      </c>
      <c r="E510" t="s">
        <v>53</v>
      </c>
      <c r="F510" t="s">
        <v>114</v>
      </c>
      <c r="G510">
        <v>2023</v>
      </c>
      <c r="H510" t="s">
        <v>122</v>
      </c>
      <c r="I510" t="s">
        <v>76</v>
      </c>
      <c r="J510" t="s">
        <v>112</v>
      </c>
      <c r="K510" t="s">
        <v>459</v>
      </c>
      <c r="L510" t="s">
        <v>585</v>
      </c>
      <c r="M510" t="s">
        <v>421</v>
      </c>
      <c r="N510" t="s">
        <v>529</v>
      </c>
      <c r="O510" t="s">
        <v>586</v>
      </c>
      <c r="P510" t="s">
        <v>586</v>
      </c>
      <c r="Q510" t="s">
        <v>77</v>
      </c>
      <c r="R510" t="s">
        <v>424</v>
      </c>
      <c r="S510" t="s">
        <v>77</v>
      </c>
      <c r="T510" t="s">
        <v>77</v>
      </c>
      <c r="U510" t="s">
        <v>77</v>
      </c>
      <c r="V510" t="s">
        <v>77</v>
      </c>
      <c r="W510" t="s">
        <v>77</v>
      </c>
      <c r="X510" t="s">
        <v>769</v>
      </c>
      <c r="Y510">
        <v>1</v>
      </c>
    </row>
    <row r="511" spans="1:25">
      <c r="A511" t="s">
        <v>776</v>
      </c>
      <c r="B511" t="s">
        <v>777</v>
      </c>
      <c r="C511" t="s">
        <v>114</v>
      </c>
      <c r="D511" t="s">
        <v>115</v>
      </c>
      <c r="E511" t="s">
        <v>53</v>
      </c>
      <c r="F511" t="s">
        <v>114</v>
      </c>
      <c r="G511">
        <v>2023</v>
      </c>
      <c r="H511" t="s">
        <v>76</v>
      </c>
      <c r="I511" t="s">
        <v>76</v>
      </c>
      <c r="J511" t="s">
        <v>112</v>
      </c>
      <c r="K511" t="s">
        <v>589</v>
      </c>
      <c r="L511" t="s">
        <v>585</v>
      </c>
      <c r="M511" t="s">
        <v>421</v>
      </c>
      <c r="N511" t="s">
        <v>529</v>
      </c>
      <c r="O511" t="s">
        <v>586</v>
      </c>
      <c r="P511" t="s">
        <v>586</v>
      </c>
      <c r="Q511" t="s">
        <v>77</v>
      </c>
      <c r="R511" t="s">
        <v>424</v>
      </c>
      <c r="S511" t="s">
        <v>77</v>
      </c>
      <c r="T511" t="s">
        <v>77</v>
      </c>
      <c r="U511" t="s">
        <v>77</v>
      </c>
      <c r="V511" t="s">
        <v>77</v>
      </c>
      <c r="W511" t="s">
        <v>77</v>
      </c>
      <c r="X511" t="s">
        <v>767</v>
      </c>
      <c r="Y511">
        <v>1</v>
      </c>
    </row>
    <row r="512" spans="1:25">
      <c r="A512" t="s">
        <v>776</v>
      </c>
      <c r="B512" t="s">
        <v>777</v>
      </c>
      <c r="C512" t="s">
        <v>114</v>
      </c>
      <c r="D512" t="s">
        <v>115</v>
      </c>
      <c r="E512" t="s">
        <v>53</v>
      </c>
      <c r="F512" t="s">
        <v>114</v>
      </c>
      <c r="G512">
        <v>2023</v>
      </c>
      <c r="H512" t="s">
        <v>118</v>
      </c>
      <c r="I512" t="s">
        <v>76</v>
      </c>
      <c r="J512" t="s">
        <v>112</v>
      </c>
      <c r="K512" t="s">
        <v>463</v>
      </c>
      <c r="L512" t="s">
        <v>585</v>
      </c>
      <c r="M512" t="s">
        <v>421</v>
      </c>
      <c r="N512" t="s">
        <v>529</v>
      </c>
      <c r="O512" t="s">
        <v>586</v>
      </c>
      <c r="P512" t="s">
        <v>586</v>
      </c>
      <c r="Q512" t="s">
        <v>77</v>
      </c>
      <c r="R512" t="s">
        <v>424</v>
      </c>
      <c r="S512" t="s">
        <v>77</v>
      </c>
      <c r="T512" t="s">
        <v>77</v>
      </c>
      <c r="U512" t="s">
        <v>77</v>
      </c>
      <c r="V512" t="s">
        <v>77</v>
      </c>
      <c r="W512" t="s">
        <v>77</v>
      </c>
      <c r="X512" t="s">
        <v>766</v>
      </c>
      <c r="Y512">
        <v>1</v>
      </c>
    </row>
    <row r="513" spans="1:25">
      <c r="A513" t="s">
        <v>776</v>
      </c>
      <c r="B513" t="s">
        <v>777</v>
      </c>
      <c r="C513" t="s">
        <v>114</v>
      </c>
      <c r="D513" t="s">
        <v>115</v>
      </c>
      <c r="E513" t="s">
        <v>53</v>
      </c>
      <c r="F513" t="s">
        <v>114</v>
      </c>
      <c r="G513">
        <v>2023</v>
      </c>
      <c r="H513" t="s">
        <v>110</v>
      </c>
      <c r="I513" t="s">
        <v>76</v>
      </c>
      <c r="J513" t="s">
        <v>112</v>
      </c>
      <c r="K513" t="s">
        <v>452</v>
      </c>
      <c r="L513" t="s">
        <v>585</v>
      </c>
      <c r="M513" t="s">
        <v>421</v>
      </c>
      <c r="N513" t="s">
        <v>529</v>
      </c>
      <c r="O513" t="s">
        <v>586</v>
      </c>
      <c r="P513" t="s">
        <v>586</v>
      </c>
      <c r="Q513" t="s">
        <v>77</v>
      </c>
      <c r="R513" t="s">
        <v>424</v>
      </c>
      <c r="S513" t="s">
        <v>77</v>
      </c>
      <c r="T513" t="s">
        <v>77</v>
      </c>
      <c r="U513" t="s">
        <v>77</v>
      </c>
      <c r="V513" t="s">
        <v>77</v>
      </c>
      <c r="W513" t="s">
        <v>77</v>
      </c>
      <c r="X513" t="s">
        <v>772</v>
      </c>
      <c r="Y513">
        <v>1</v>
      </c>
    </row>
    <row r="514" spans="1:25">
      <c r="A514" t="s">
        <v>776</v>
      </c>
      <c r="B514" t="s">
        <v>777</v>
      </c>
      <c r="C514" t="s">
        <v>114</v>
      </c>
      <c r="D514" t="s">
        <v>115</v>
      </c>
      <c r="E514" t="s">
        <v>53</v>
      </c>
      <c r="F514" t="s">
        <v>114</v>
      </c>
      <c r="G514">
        <v>2023</v>
      </c>
      <c r="H514" t="s">
        <v>120</v>
      </c>
      <c r="I514" t="s">
        <v>76</v>
      </c>
      <c r="J514" t="s">
        <v>112</v>
      </c>
      <c r="K514" t="s">
        <v>449</v>
      </c>
      <c r="L514" t="s">
        <v>585</v>
      </c>
      <c r="M514" t="s">
        <v>421</v>
      </c>
      <c r="N514" t="s">
        <v>529</v>
      </c>
      <c r="O514" t="s">
        <v>586</v>
      </c>
      <c r="P514" t="s">
        <v>586</v>
      </c>
      <c r="Q514" t="s">
        <v>77</v>
      </c>
      <c r="R514" t="s">
        <v>424</v>
      </c>
      <c r="S514" t="s">
        <v>77</v>
      </c>
      <c r="T514" t="s">
        <v>77</v>
      </c>
      <c r="U514" t="s">
        <v>77</v>
      </c>
      <c r="V514" t="s">
        <v>77</v>
      </c>
      <c r="W514" t="s">
        <v>77</v>
      </c>
      <c r="X514" t="s">
        <v>766</v>
      </c>
      <c r="Y514">
        <v>1</v>
      </c>
    </row>
    <row r="515" spans="1:25">
      <c r="A515" t="s">
        <v>776</v>
      </c>
      <c r="B515" t="s">
        <v>777</v>
      </c>
      <c r="C515" t="s">
        <v>114</v>
      </c>
      <c r="D515" t="s">
        <v>115</v>
      </c>
      <c r="E515" t="s">
        <v>53</v>
      </c>
      <c r="F515" t="s">
        <v>114</v>
      </c>
      <c r="G515">
        <v>2023</v>
      </c>
      <c r="H515" t="s">
        <v>112</v>
      </c>
      <c r="I515" t="s">
        <v>76</v>
      </c>
      <c r="J515" t="s">
        <v>112</v>
      </c>
      <c r="K515" t="s">
        <v>430</v>
      </c>
      <c r="L515" t="s">
        <v>585</v>
      </c>
      <c r="M515" t="s">
        <v>421</v>
      </c>
      <c r="N515" t="s">
        <v>529</v>
      </c>
      <c r="O515" t="s">
        <v>586</v>
      </c>
      <c r="P515" t="s">
        <v>586</v>
      </c>
      <c r="Q515" t="s">
        <v>77</v>
      </c>
      <c r="R515" t="s">
        <v>424</v>
      </c>
      <c r="S515" t="s">
        <v>77</v>
      </c>
      <c r="T515" t="s">
        <v>77</v>
      </c>
      <c r="U515" t="s">
        <v>77</v>
      </c>
      <c r="V515" t="s">
        <v>77</v>
      </c>
      <c r="W515" t="s">
        <v>77</v>
      </c>
      <c r="X515" t="s">
        <v>773</v>
      </c>
      <c r="Y515">
        <v>1</v>
      </c>
    </row>
    <row r="516" spans="1:25">
      <c r="A516" t="s">
        <v>776</v>
      </c>
      <c r="B516" t="s">
        <v>777</v>
      </c>
      <c r="C516" t="s">
        <v>114</v>
      </c>
      <c r="D516" t="s">
        <v>115</v>
      </c>
      <c r="E516" t="s">
        <v>53</v>
      </c>
      <c r="F516" t="s">
        <v>114</v>
      </c>
      <c r="G516">
        <v>2023</v>
      </c>
      <c r="H516" t="s">
        <v>116</v>
      </c>
      <c r="I516" t="s">
        <v>76</v>
      </c>
      <c r="J516" t="s">
        <v>112</v>
      </c>
      <c r="K516" t="s">
        <v>437</v>
      </c>
      <c r="L516" t="s">
        <v>585</v>
      </c>
      <c r="M516" t="s">
        <v>421</v>
      </c>
      <c r="N516" t="s">
        <v>529</v>
      </c>
      <c r="O516" t="s">
        <v>586</v>
      </c>
      <c r="P516" t="s">
        <v>586</v>
      </c>
      <c r="Q516" t="s">
        <v>77</v>
      </c>
      <c r="R516" t="s">
        <v>424</v>
      </c>
      <c r="S516" t="s">
        <v>77</v>
      </c>
      <c r="T516" t="s">
        <v>77</v>
      </c>
      <c r="U516" t="s">
        <v>77</v>
      </c>
      <c r="V516" t="s">
        <v>77</v>
      </c>
      <c r="W516" t="s">
        <v>77</v>
      </c>
      <c r="X516" t="s">
        <v>765</v>
      </c>
      <c r="Y516">
        <v>1</v>
      </c>
    </row>
    <row r="517" spans="1:25">
      <c r="A517" t="s">
        <v>776</v>
      </c>
      <c r="B517" t="s">
        <v>777</v>
      </c>
      <c r="C517" t="s">
        <v>114</v>
      </c>
      <c r="D517" t="s">
        <v>115</v>
      </c>
      <c r="E517" t="s">
        <v>53</v>
      </c>
      <c r="F517" t="s">
        <v>114</v>
      </c>
      <c r="G517">
        <v>2023</v>
      </c>
      <c r="H517" t="s">
        <v>114</v>
      </c>
      <c r="I517" t="s">
        <v>76</v>
      </c>
      <c r="J517" t="s">
        <v>112</v>
      </c>
      <c r="K517" t="s">
        <v>457</v>
      </c>
      <c r="L517" t="s">
        <v>585</v>
      </c>
      <c r="M517" t="s">
        <v>421</v>
      </c>
      <c r="N517" t="s">
        <v>529</v>
      </c>
      <c r="O517" t="s">
        <v>586</v>
      </c>
      <c r="P517" t="s">
        <v>586</v>
      </c>
      <c r="Q517" t="s">
        <v>77</v>
      </c>
      <c r="R517" t="s">
        <v>424</v>
      </c>
      <c r="S517" t="s">
        <v>77</v>
      </c>
      <c r="T517" t="s">
        <v>77</v>
      </c>
      <c r="U517" t="s">
        <v>77</v>
      </c>
      <c r="V517" t="s">
        <v>77</v>
      </c>
      <c r="W517" t="s">
        <v>77</v>
      </c>
      <c r="X517" t="s">
        <v>770</v>
      </c>
      <c r="Y517">
        <v>1</v>
      </c>
    </row>
    <row r="518" spans="1:25">
      <c r="A518" t="s">
        <v>776</v>
      </c>
      <c r="B518" t="s">
        <v>777</v>
      </c>
      <c r="C518" t="s">
        <v>114</v>
      </c>
      <c r="D518" t="s">
        <v>115</v>
      </c>
      <c r="E518" t="s">
        <v>53</v>
      </c>
      <c r="F518" t="s">
        <v>114</v>
      </c>
      <c r="G518">
        <v>2023</v>
      </c>
      <c r="H518" t="s">
        <v>454</v>
      </c>
      <c r="I518" t="s">
        <v>435</v>
      </c>
      <c r="J518" t="s">
        <v>77</v>
      </c>
      <c r="K518" t="s">
        <v>587</v>
      </c>
      <c r="L518" t="s">
        <v>529</v>
      </c>
      <c r="M518" t="s">
        <v>586</v>
      </c>
      <c r="N518" t="s">
        <v>586</v>
      </c>
      <c r="O518" t="s">
        <v>586</v>
      </c>
      <c r="P518" t="s">
        <v>586</v>
      </c>
      <c r="Q518" t="s">
        <v>77</v>
      </c>
      <c r="R518" t="s">
        <v>77</v>
      </c>
      <c r="S518" t="s">
        <v>77</v>
      </c>
      <c r="T518" t="s">
        <v>77</v>
      </c>
      <c r="U518" t="s">
        <v>77</v>
      </c>
      <c r="V518" t="s">
        <v>77</v>
      </c>
      <c r="W518" t="s">
        <v>77</v>
      </c>
      <c r="X518" t="s">
        <v>775</v>
      </c>
      <c r="Y518">
        <v>1</v>
      </c>
    </row>
    <row r="519" spans="1:25">
      <c r="A519" t="s">
        <v>778</v>
      </c>
      <c r="B519" t="s">
        <v>779</v>
      </c>
      <c r="C519" t="s">
        <v>114</v>
      </c>
      <c r="D519" t="s">
        <v>115</v>
      </c>
      <c r="E519" t="s">
        <v>53</v>
      </c>
      <c r="F519" t="s">
        <v>114</v>
      </c>
      <c r="G519">
        <v>2023</v>
      </c>
      <c r="H519" t="s">
        <v>126</v>
      </c>
      <c r="I519" t="s">
        <v>76</v>
      </c>
      <c r="J519" t="s">
        <v>112</v>
      </c>
      <c r="K519" t="s">
        <v>584</v>
      </c>
      <c r="L519" t="s">
        <v>585</v>
      </c>
      <c r="M519" t="s">
        <v>421</v>
      </c>
      <c r="N519" t="s">
        <v>529</v>
      </c>
      <c r="O519" t="s">
        <v>586</v>
      </c>
      <c r="P519" t="s">
        <v>586</v>
      </c>
      <c r="Q519" t="s">
        <v>77</v>
      </c>
      <c r="R519" t="s">
        <v>424</v>
      </c>
      <c r="S519" t="s">
        <v>77</v>
      </c>
      <c r="T519" t="s">
        <v>77</v>
      </c>
      <c r="U519" t="s">
        <v>77</v>
      </c>
      <c r="V519" t="s">
        <v>77</v>
      </c>
      <c r="W519" t="s">
        <v>77</v>
      </c>
      <c r="X519" t="s">
        <v>780</v>
      </c>
      <c r="Y519">
        <v>1</v>
      </c>
    </row>
    <row r="520" spans="1:25">
      <c r="A520" t="s">
        <v>778</v>
      </c>
      <c r="B520" t="s">
        <v>779</v>
      </c>
      <c r="C520" t="s">
        <v>114</v>
      </c>
      <c r="D520" t="s">
        <v>115</v>
      </c>
      <c r="E520" t="s">
        <v>53</v>
      </c>
      <c r="F520" t="s">
        <v>114</v>
      </c>
      <c r="G520">
        <v>2023</v>
      </c>
      <c r="H520" t="s">
        <v>116</v>
      </c>
      <c r="I520" t="s">
        <v>76</v>
      </c>
      <c r="J520" t="s">
        <v>112</v>
      </c>
      <c r="K520" t="s">
        <v>437</v>
      </c>
      <c r="L520" t="s">
        <v>585</v>
      </c>
      <c r="M520" t="s">
        <v>421</v>
      </c>
      <c r="N520" t="s">
        <v>529</v>
      </c>
      <c r="O520" t="s">
        <v>586</v>
      </c>
      <c r="P520" t="s">
        <v>586</v>
      </c>
      <c r="Q520" t="s">
        <v>77</v>
      </c>
      <c r="R520" t="s">
        <v>424</v>
      </c>
      <c r="S520" t="s">
        <v>77</v>
      </c>
      <c r="T520" t="s">
        <v>77</v>
      </c>
      <c r="U520" t="s">
        <v>77</v>
      </c>
      <c r="V520" t="s">
        <v>77</v>
      </c>
      <c r="W520" t="s">
        <v>77</v>
      </c>
      <c r="X520" t="s">
        <v>781</v>
      </c>
      <c r="Y520">
        <v>1</v>
      </c>
    </row>
    <row r="521" spans="1:25">
      <c r="A521" t="s">
        <v>778</v>
      </c>
      <c r="B521" t="s">
        <v>779</v>
      </c>
      <c r="C521" t="s">
        <v>114</v>
      </c>
      <c r="D521" t="s">
        <v>115</v>
      </c>
      <c r="E521" t="s">
        <v>53</v>
      </c>
      <c r="F521" t="s">
        <v>114</v>
      </c>
      <c r="G521">
        <v>2023</v>
      </c>
      <c r="H521" t="s">
        <v>454</v>
      </c>
      <c r="I521" t="s">
        <v>435</v>
      </c>
      <c r="J521" t="s">
        <v>77</v>
      </c>
      <c r="K521" t="s">
        <v>587</v>
      </c>
      <c r="L521" t="s">
        <v>529</v>
      </c>
      <c r="M521" t="s">
        <v>586</v>
      </c>
      <c r="N521" t="s">
        <v>586</v>
      </c>
      <c r="O521" t="s">
        <v>586</v>
      </c>
      <c r="P521" t="s">
        <v>586</v>
      </c>
      <c r="Q521" t="s">
        <v>77</v>
      </c>
      <c r="R521" t="s">
        <v>77</v>
      </c>
      <c r="S521" t="s">
        <v>77</v>
      </c>
      <c r="T521" t="s">
        <v>77</v>
      </c>
      <c r="U521" t="s">
        <v>77</v>
      </c>
      <c r="V521" t="s">
        <v>77</v>
      </c>
      <c r="W521" t="s">
        <v>77</v>
      </c>
      <c r="X521" t="s">
        <v>485</v>
      </c>
      <c r="Y521">
        <v>1</v>
      </c>
    </row>
    <row r="522" spans="1:25">
      <c r="A522" t="s">
        <v>778</v>
      </c>
      <c r="B522" t="s">
        <v>779</v>
      </c>
      <c r="C522" t="s">
        <v>114</v>
      </c>
      <c r="D522" t="s">
        <v>115</v>
      </c>
      <c r="E522" t="s">
        <v>53</v>
      </c>
      <c r="F522" t="s">
        <v>114</v>
      </c>
      <c r="G522">
        <v>2023</v>
      </c>
      <c r="H522" t="s">
        <v>118</v>
      </c>
      <c r="I522" t="s">
        <v>76</v>
      </c>
      <c r="J522" t="s">
        <v>112</v>
      </c>
      <c r="K522" t="s">
        <v>463</v>
      </c>
      <c r="L522" t="s">
        <v>585</v>
      </c>
      <c r="M522" t="s">
        <v>421</v>
      </c>
      <c r="N522" t="s">
        <v>529</v>
      </c>
      <c r="O522" t="s">
        <v>586</v>
      </c>
      <c r="P522" t="s">
        <v>586</v>
      </c>
      <c r="Q522" t="s">
        <v>77</v>
      </c>
      <c r="R522" t="s">
        <v>424</v>
      </c>
      <c r="S522" t="s">
        <v>77</v>
      </c>
      <c r="T522" t="s">
        <v>77</v>
      </c>
      <c r="U522" t="s">
        <v>77</v>
      </c>
      <c r="V522" t="s">
        <v>77</v>
      </c>
      <c r="W522" t="s">
        <v>77</v>
      </c>
      <c r="X522" t="s">
        <v>782</v>
      </c>
      <c r="Y522">
        <v>1</v>
      </c>
    </row>
    <row r="523" spans="1:25">
      <c r="A523" t="s">
        <v>778</v>
      </c>
      <c r="B523" t="s">
        <v>779</v>
      </c>
      <c r="C523" t="s">
        <v>114</v>
      </c>
      <c r="D523" t="s">
        <v>115</v>
      </c>
      <c r="E523" t="s">
        <v>53</v>
      </c>
      <c r="F523" t="s">
        <v>114</v>
      </c>
      <c r="G523">
        <v>2023</v>
      </c>
      <c r="H523" t="s">
        <v>120</v>
      </c>
      <c r="I523" t="s">
        <v>76</v>
      </c>
      <c r="J523" t="s">
        <v>112</v>
      </c>
      <c r="K523" t="s">
        <v>449</v>
      </c>
      <c r="L523" t="s">
        <v>585</v>
      </c>
      <c r="M523" t="s">
        <v>421</v>
      </c>
      <c r="N523" t="s">
        <v>529</v>
      </c>
      <c r="O523" t="s">
        <v>586</v>
      </c>
      <c r="P523" t="s">
        <v>586</v>
      </c>
      <c r="Q523" t="s">
        <v>77</v>
      </c>
      <c r="R523" t="s">
        <v>424</v>
      </c>
      <c r="S523" t="s">
        <v>77</v>
      </c>
      <c r="T523" t="s">
        <v>77</v>
      </c>
      <c r="U523" t="s">
        <v>77</v>
      </c>
      <c r="V523" t="s">
        <v>77</v>
      </c>
      <c r="W523" t="s">
        <v>77</v>
      </c>
      <c r="X523" t="s">
        <v>782</v>
      </c>
      <c r="Y523">
        <v>1</v>
      </c>
    </row>
    <row r="524" spans="1:25">
      <c r="A524" t="s">
        <v>778</v>
      </c>
      <c r="B524" t="s">
        <v>779</v>
      </c>
      <c r="C524" t="s">
        <v>114</v>
      </c>
      <c r="D524" t="s">
        <v>115</v>
      </c>
      <c r="E524" t="s">
        <v>53</v>
      </c>
      <c r="F524" t="s">
        <v>114</v>
      </c>
      <c r="G524">
        <v>2023</v>
      </c>
      <c r="H524" t="s">
        <v>112</v>
      </c>
      <c r="I524" t="s">
        <v>76</v>
      </c>
      <c r="J524" t="s">
        <v>112</v>
      </c>
      <c r="K524" t="s">
        <v>430</v>
      </c>
      <c r="L524" t="s">
        <v>585</v>
      </c>
      <c r="M524" t="s">
        <v>421</v>
      </c>
      <c r="N524" t="s">
        <v>529</v>
      </c>
      <c r="O524" t="s">
        <v>586</v>
      </c>
      <c r="P524" t="s">
        <v>586</v>
      </c>
      <c r="Q524" t="s">
        <v>77</v>
      </c>
      <c r="R524" t="s">
        <v>424</v>
      </c>
      <c r="S524" t="s">
        <v>77</v>
      </c>
      <c r="T524" t="s">
        <v>77</v>
      </c>
      <c r="U524" t="s">
        <v>77</v>
      </c>
      <c r="V524" t="s">
        <v>77</v>
      </c>
      <c r="W524" t="s">
        <v>77</v>
      </c>
      <c r="X524" t="s">
        <v>783</v>
      </c>
      <c r="Y524">
        <v>1</v>
      </c>
    </row>
    <row r="525" spans="1:25">
      <c r="A525" t="s">
        <v>778</v>
      </c>
      <c r="B525" t="s">
        <v>779</v>
      </c>
      <c r="C525" t="s">
        <v>114</v>
      </c>
      <c r="D525" t="s">
        <v>115</v>
      </c>
      <c r="E525" t="s">
        <v>53</v>
      </c>
      <c r="F525" t="s">
        <v>114</v>
      </c>
      <c r="G525">
        <v>2023</v>
      </c>
      <c r="H525" t="s">
        <v>435</v>
      </c>
      <c r="I525" t="s">
        <v>76</v>
      </c>
      <c r="J525" t="s">
        <v>112</v>
      </c>
      <c r="K525" t="s">
        <v>443</v>
      </c>
      <c r="L525" t="s">
        <v>585</v>
      </c>
      <c r="M525" t="s">
        <v>421</v>
      </c>
      <c r="N525" t="s">
        <v>529</v>
      </c>
      <c r="O525" t="s">
        <v>586</v>
      </c>
      <c r="P525" t="s">
        <v>586</v>
      </c>
      <c r="Q525" t="s">
        <v>77</v>
      </c>
      <c r="R525" t="s">
        <v>424</v>
      </c>
      <c r="S525" t="s">
        <v>77</v>
      </c>
      <c r="T525" t="s">
        <v>77</v>
      </c>
      <c r="U525" t="s">
        <v>77</v>
      </c>
      <c r="V525" t="s">
        <v>77</v>
      </c>
      <c r="W525" t="s">
        <v>77</v>
      </c>
      <c r="X525" t="s">
        <v>783</v>
      </c>
      <c r="Y525">
        <v>1</v>
      </c>
    </row>
    <row r="526" spans="1:25">
      <c r="A526" t="s">
        <v>778</v>
      </c>
      <c r="B526" t="s">
        <v>779</v>
      </c>
      <c r="C526" t="s">
        <v>114</v>
      </c>
      <c r="D526" t="s">
        <v>115</v>
      </c>
      <c r="E526" t="s">
        <v>53</v>
      </c>
      <c r="F526" t="s">
        <v>114</v>
      </c>
      <c r="G526">
        <v>2023</v>
      </c>
      <c r="H526" t="s">
        <v>124</v>
      </c>
      <c r="I526" t="s">
        <v>76</v>
      </c>
      <c r="J526" t="s">
        <v>112</v>
      </c>
      <c r="K526" t="s">
        <v>429</v>
      </c>
      <c r="L526" t="s">
        <v>585</v>
      </c>
      <c r="M526" t="s">
        <v>421</v>
      </c>
      <c r="N526" t="s">
        <v>529</v>
      </c>
      <c r="O526" t="s">
        <v>586</v>
      </c>
      <c r="P526" t="s">
        <v>586</v>
      </c>
      <c r="Q526" t="s">
        <v>77</v>
      </c>
      <c r="R526" t="s">
        <v>424</v>
      </c>
      <c r="S526" t="s">
        <v>77</v>
      </c>
      <c r="T526" t="s">
        <v>77</v>
      </c>
      <c r="U526" t="s">
        <v>77</v>
      </c>
      <c r="V526" t="s">
        <v>77</v>
      </c>
      <c r="W526" t="s">
        <v>77</v>
      </c>
      <c r="X526" t="s">
        <v>784</v>
      </c>
      <c r="Y526">
        <v>1</v>
      </c>
    </row>
    <row r="527" spans="1:25">
      <c r="A527" t="s">
        <v>778</v>
      </c>
      <c r="B527" t="s">
        <v>779</v>
      </c>
      <c r="C527" t="s">
        <v>114</v>
      </c>
      <c r="D527" t="s">
        <v>115</v>
      </c>
      <c r="E527" t="s">
        <v>53</v>
      </c>
      <c r="F527" t="s">
        <v>114</v>
      </c>
      <c r="G527">
        <v>2023</v>
      </c>
      <c r="H527" t="s">
        <v>114</v>
      </c>
      <c r="I527" t="s">
        <v>76</v>
      </c>
      <c r="J527" t="s">
        <v>112</v>
      </c>
      <c r="K527" t="s">
        <v>457</v>
      </c>
      <c r="L527" t="s">
        <v>585</v>
      </c>
      <c r="M527" t="s">
        <v>421</v>
      </c>
      <c r="N527" t="s">
        <v>529</v>
      </c>
      <c r="O527" t="s">
        <v>586</v>
      </c>
      <c r="P527" t="s">
        <v>586</v>
      </c>
      <c r="Q527" t="s">
        <v>77</v>
      </c>
      <c r="R527" t="s">
        <v>424</v>
      </c>
      <c r="S527" t="s">
        <v>77</v>
      </c>
      <c r="T527" t="s">
        <v>77</v>
      </c>
      <c r="U527" t="s">
        <v>77</v>
      </c>
      <c r="V527" t="s">
        <v>77</v>
      </c>
      <c r="W527" t="s">
        <v>77</v>
      </c>
      <c r="X527" t="s">
        <v>783</v>
      </c>
      <c r="Y527">
        <v>1</v>
      </c>
    </row>
    <row r="528" spans="1:25">
      <c r="A528" t="s">
        <v>778</v>
      </c>
      <c r="B528" t="s">
        <v>779</v>
      </c>
      <c r="C528" t="s">
        <v>114</v>
      </c>
      <c r="D528" t="s">
        <v>115</v>
      </c>
      <c r="E528" t="s">
        <v>53</v>
      </c>
      <c r="F528" t="s">
        <v>114</v>
      </c>
      <c r="G528">
        <v>2023</v>
      </c>
      <c r="H528" t="s">
        <v>76</v>
      </c>
      <c r="I528" t="s">
        <v>76</v>
      </c>
      <c r="J528" t="s">
        <v>112</v>
      </c>
      <c r="K528" t="s">
        <v>589</v>
      </c>
      <c r="L528" t="s">
        <v>585</v>
      </c>
      <c r="M528" t="s">
        <v>421</v>
      </c>
      <c r="N528" t="s">
        <v>529</v>
      </c>
      <c r="O528" t="s">
        <v>586</v>
      </c>
      <c r="P528" t="s">
        <v>586</v>
      </c>
      <c r="Q528" t="s">
        <v>77</v>
      </c>
      <c r="R528" t="s">
        <v>424</v>
      </c>
      <c r="S528" t="s">
        <v>77</v>
      </c>
      <c r="T528" t="s">
        <v>77</v>
      </c>
      <c r="U528" t="s">
        <v>77</v>
      </c>
      <c r="V528" t="s">
        <v>77</v>
      </c>
      <c r="W528" t="s">
        <v>77</v>
      </c>
      <c r="X528" t="s">
        <v>783</v>
      </c>
      <c r="Y528">
        <v>1</v>
      </c>
    </row>
    <row r="529" spans="1:25">
      <c r="A529" t="s">
        <v>778</v>
      </c>
      <c r="B529" t="s">
        <v>779</v>
      </c>
      <c r="C529" t="s">
        <v>114</v>
      </c>
      <c r="D529" t="s">
        <v>115</v>
      </c>
      <c r="E529" t="s">
        <v>53</v>
      </c>
      <c r="F529" t="s">
        <v>114</v>
      </c>
      <c r="G529">
        <v>2023</v>
      </c>
      <c r="H529" t="s">
        <v>110</v>
      </c>
      <c r="I529" t="s">
        <v>76</v>
      </c>
      <c r="J529" t="s">
        <v>112</v>
      </c>
      <c r="K529" t="s">
        <v>452</v>
      </c>
      <c r="L529" t="s">
        <v>585</v>
      </c>
      <c r="M529" t="s">
        <v>421</v>
      </c>
      <c r="N529" t="s">
        <v>529</v>
      </c>
      <c r="O529" t="s">
        <v>586</v>
      </c>
      <c r="P529" t="s">
        <v>586</v>
      </c>
      <c r="Q529" t="s">
        <v>77</v>
      </c>
      <c r="R529" t="s">
        <v>424</v>
      </c>
      <c r="S529" t="s">
        <v>77</v>
      </c>
      <c r="T529" t="s">
        <v>77</v>
      </c>
      <c r="U529" t="s">
        <v>77</v>
      </c>
      <c r="V529" t="s">
        <v>77</v>
      </c>
      <c r="W529" t="s">
        <v>77</v>
      </c>
      <c r="X529" t="s">
        <v>785</v>
      </c>
      <c r="Y529">
        <v>1</v>
      </c>
    </row>
    <row r="530" spans="1:25">
      <c r="A530" t="s">
        <v>778</v>
      </c>
      <c r="B530" t="s">
        <v>779</v>
      </c>
      <c r="C530" t="s">
        <v>114</v>
      </c>
      <c r="D530" t="s">
        <v>115</v>
      </c>
      <c r="E530" t="s">
        <v>53</v>
      </c>
      <c r="F530" t="s">
        <v>114</v>
      </c>
      <c r="G530">
        <v>2023</v>
      </c>
      <c r="H530" t="s">
        <v>128</v>
      </c>
      <c r="I530" t="s">
        <v>76</v>
      </c>
      <c r="J530" t="s">
        <v>76</v>
      </c>
      <c r="K530" t="s">
        <v>447</v>
      </c>
      <c r="L530" t="s">
        <v>585</v>
      </c>
      <c r="M530" t="s">
        <v>588</v>
      </c>
      <c r="N530" t="s">
        <v>529</v>
      </c>
      <c r="O530" t="s">
        <v>529</v>
      </c>
      <c r="P530" t="s">
        <v>529</v>
      </c>
      <c r="Q530" s="36">
        <v>0</v>
      </c>
      <c r="R530" t="s">
        <v>424</v>
      </c>
      <c r="S530" t="s">
        <v>77</v>
      </c>
      <c r="T530" t="s">
        <v>424</v>
      </c>
      <c r="U530" t="s">
        <v>77</v>
      </c>
      <c r="V530" t="s">
        <v>424</v>
      </c>
      <c r="W530" t="s">
        <v>77</v>
      </c>
      <c r="X530" t="s">
        <v>786</v>
      </c>
      <c r="Y530">
        <v>1</v>
      </c>
    </row>
    <row r="531" spans="1:25">
      <c r="A531" t="s">
        <v>778</v>
      </c>
      <c r="B531" t="s">
        <v>779</v>
      </c>
      <c r="C531" t="s">
        <v>114</v>
      </c>
      <c r="D531" t="s">
        <v>115</v>
      </c>
      <c r="E531" t="s">
        <v>53</v>
      </c>
      <c r="F531" t="s">
        <v>114</v>
      </c>
      <c r="G531">
        <v>2023</v>
      </c>
      <c r="H531" t="s">
        <v>122</v>
      </c>
      <c r="I531" t="s">
        <v>76</v>
      </c>
      <c r="J531" t="s">
        <v>112</v>
      </c>
      <c r="K531" t="s">
        <v>459</v>
      </c>
      <c r="L531" t="s">
        <v>585</v>
      </c>
      <c r="M531" t="s">
        <v>421</v>
      </c>
      <c r="N531" t="s">
        <v>529</v>
      </c>
      <c r="O531" t="s">
        <v>586</v>
      </c>
      <c r="P531" t="s">
        <v>586</v>
      </c>
      <c r="Q531" t="s">
        <v>77</v>
      </c>
      <c r="R531" t="s">
        <v>424</v>
      </c>
      <c r="S531" t="s">
        <v>77</v>
      </c>
      <c r="T531" t="s">
        <v>77</v>
      </c>
      <c r="U531" t="s">
        <v>77</v>
      </c>
      <c r="V531" t="s">
        <v>77</v>
      </c>
      <c r="W531" t="s">
        <v>77</v>
      </c>
      <c r="X531" t="s">
        <v>782</v>
      </c>
      <c r="Y531">
        <v>1</v>
      </c>
    </row>
    <row r="532" spans="1:25">
      <c r="A532" t="s">
        <v>787</v>
      </c>
      <c r="B532" t="s">
        <v>788</v>
      </c>
      <c r="C532" t="s">
        <v>114</v>
      </c>
      <c r="D532" t="s">
        <v>115</v>
      </c>
      <c r="E532" t="s">
        <v>53</v>
      </c>
      <c r="F532" t="s">
        <v>114</v>
      </c>
      <c r="G532">
        <v>2023</v>
      </c>
      <c r="H532" t="s">
        <v>114</v>
      </c>
      <c r="I532" t="s">
        <v>76</v>
      </c>
      <c r="J532" t="s">
        <v>112</v>
      </c>
      <c r="K532" t="s">
        <v>457</v>
      </c>
      <c r="L532" t="s">
        <v>585</v>
      </c>
      <c r="M532" t="s">
        <v>421</v>
      </c>
      <c r="N532" t="s">
        <v>529</v>
      </c>
      <c r="O532" t="s">
        <v>586</v>
      </c>
      <c r="P532" t="s">
        <v>586</v>
      </c>
      <c r="Q532" t="s">
        <v>77</v>
      </c>
      <c r="R532" t="s">
        <v>424</v>
      </c>
      <c r="S532" t="s">
        <v>77</v>
      </c>
      <c r="T532" t="s">
        <v>77</v>
      </c>
      <c r="U532" t="s">
        <v>77</v>
      </c>
      <c r="V532" t="s">
        <v>77</v>
      </c>
      <c r="W532" t="s">
        <v>77</v>
      </c>
      <c r="X532" t="s">
        <v>770</v>
      </c>
      <c r="Y532">
        <v>1</v>
      </c>
    </row>
    <row r="533" spans="1:25">
      <c r="A533" t="s">
        <v>787</v>
      </c>
      <c r="B533" t="s">
        <v>788</v>
      </c>
      <c r="C533" t="s">
        <v>114</v>
      </c>
      <c r="D533" t="s">
        <v>115</v>
      </c>
      <c r="E533" t="s">
        <v>53</v>
      </c>
      <c r="F533" t="s">
        <v>114</v>
      </c>
      <c r="G533">
        <v>2023</v>
      </c>
      <c r="H533" t="s">
        <v>118</v>
      </c>
      <c r="I533" t="s">
        <v>76</v>
      </c>
      <c r="J533" t="s">
        <v>112</v>
      </c>
      <c r="K533" t="s">
        <v>463</v>
      </c>
      <c r="L533" t="s">
        <v>585</v>
      </c>
      <c r="M533" t="s">
        <v>421</v>
      </c>
      <c r="N533" t="s">
        <v>529</v>
      </c>
      <c r="O533" t="s">
        <v>586</v>
      </c>
      <c r="P533" t="s">
        <v>586</v>
      </c>
      <c r="Q533" t="s">
        <v>77</v>
      </c>
      <c r="R533" t="s">
        <v>424</v>
      </c>
      <c r="S533" t="s">
        <v>77</v>
      </c>
      <c r="T533" t="s">
        <v>77</v>
      </c>
      <c r="U533" t="s">
        <v>77</v>
      </c>
      <c r="V533" t="s">
        <v>77</v>
      </c>
      <c r="W533" t="s">
        <v>77</v>
      </c>
      <c r="X533" t="s">
        <v>766</v>
      </c>
      <c r="Y533">
        <v>1</v>
      </c>
    </row>
    <row r="534" spans="1:25">
      <c r="A534" t="s">
        <v>787</v>
      </c>
      <c r="B534" t="s">
        <v>788</v>
      </c>
      <c r="C534" t="s">
        <v>114</v>
      </c>
      <c r="D534" t="s">
        <v>115</v>
      </c>
      <c r="E534" t="s">
        <v>53</v>
      </c>
      <c r="F534" t="s">
        <v>114</v>
      </c>
      <c r="G534">
        <v>2023</v>
      </c>
      <c r="H534" t="s">
        <v>112</v>
      </c>
      <c r="I534" t="s">
        <v>76</v>
      </c>
      <c r="J534" t="s">
        <v>112</v>
      </c>
      <c r="K534" t="s">
        <v>430</v>
      </c>
      <c r="L534" t="s">
        <v>585</v>
      </c>
      <c r="M534" t="s">
        <v>421</v>
      </c>
      <c r="N534" t="s">
        <v>529</v>
      </c>
      <c r="O534" t="s">
        <v>586</v>
      </c>
      <c r="P534" t="s">
        <v>586</v>
      </c>
      <c r="Q534" t="s">
        <v>77</v>
      </c>
      <c r="R534" t="s">
        <v>424</v>
      </c>
      <c r="S534" t="s">
        <v>77</v>
      </c>
      <c r="T534" t="s">
        <v>77</v>
      </c>
      <c r="U534" t="s">
        <v>77</v>
      </c>
      <c r="V534" t="s">
        <v>77</v>
      </c>
      <c r="W534" t="s">
        <v>77</v>
      </c>
      <c r="X534" t="s">
        <v>773</v>
      </c>
      <c r="Y534">
        <v>1</v>
      </c>
    </row>
    <row r="535" spans="1:25">
      <c r="A535" t="s">
        <v>787</v>
      </c>
      <c r="B535" t="s">
        <v>788</v>
      </c>
      <c r="C535" t="s">
        <v>114</v>
      </c>
      <c r="D535" t="s">
        <v>115</v>
      </c>
      <c r="E535" t="s">
        <v>53</v>
      </c>
      <c r="F535" t="s">
        <v>114</v>
      </c>
      <c r="G535">
        <v>2023</v>
      </c>
      <c r="H535" t="s">
        <v>116</v>
      </c>
      <c r="I535" t="s">
        <v>76</v>
      </c>
      <c r="J535" t="s">
        <v>112</v>
      </c>
      <c r="K535" t="s">
        <v>437</v>
      </c>
      <c r="L535" t="s">
        <v>585</v>
      </c>
      <c r="M535" t="s">
        <v>421</v>
      </c>
      <c r="N535" t="s">
        <v>529</v>
      </c>
      <c r="O535" t="s">
        <v>586</v>
      </c>
      <c r="P535" t="s">
        <v>586</v>
      </c>
      <c r="Q535" t="s">
        <v>77</v>
      </c>
      <c r="R535" t="s">
        <v>424</v>
      </c>
      <c r="S535" t="s">
        <v>77</v>
      </c>
      <c r="T535" t="s">
        <v>77</v>
      </c>
      <c r="U535" t="s">
        <v>77</v>
      </c>
      <c r="V535" t="s">
        <v>77</v>
      </c>
      <c r="W535" t="s">
        <v>77</v>
      </c>
      <c r="X535" t="s">
        <v>765</v>
      </c>
      <c r="Y535">
        <v>1</v>
      </c>
    </row>
    <row r="536" spans="1:25">
      <c r="A536" t="s">
        <v>787</v>
      </c>
      <c r="B536" t="s">
        <v>788</v>
      </c>
      <c r="C536" t="s">
        <v>114</v>
      </c>
      <c r="D536" t="s">
        <v>115</v>
      </c>
      <c r="E536" t="s">
        <v>53</v>
      </c>
      <c r="F536" t="s">
        <v>114</v>
      </c>
      <c r="G536">
        <v>2023</v>
      </c>
      <c r="H536" t="s">
        <v>120</v>
      </c>
      <c r="I536" t="s">
        <v>76</v>
      </c>
      <c r="J536" t="s">
        <v>112</v>
      </c>
      <c r="K536" t="s">
        <v>449</v>
      </c>
      <c r="L536" t="s">
        <v>585</v>
      </c>
      <c r="M536" t="s">
        <v>421</v>
      </c>
      <c r="N536" t="s">
        <v>529</v>
      </c>
      <c r="O536" t="s">
        <v>586</v>
      </c>
      <c r="P536" t="s">
        <v>586</v>
      </c>
      <c r="Q536" t="s">
        <v>77</v>
      </c>
      <c r="R536" t="s">
        <v>424</v>
      </c>
      <c r="S536" t="s">
        <v>77</v>
      </c>
      <c r="T536" t="s">
        <v>77</v>
      </c>
      <c r="U536" t="s">
        <v>77</v>
      </c>
      <c r="V536" t="s">
        <v>77</v>
      </c>
      <c r="W536" t="s">
        <v>77</v>
      </c>
      <c r="X536" t="s">
        <v>766</v>
      </c>
      <c r="Y536">
        <v>1</v>
      </c>
    </row>
    <row r="537" spans="1:25">
      <c r="A537" t="s">
        <v>787</v>
      </c>
      <c r="B537" t="s">
        <v>788</v>
      </c>
      <c r="C537" t="s">
        <v>114</v>
      </c>
      <c r="D537" t="s">
        <v>115</v>
      </c>
      <c r="E537" t="s">
        <v>53</v>
      </c>
      <c r="F537" t="s">
        <v>114</v>
      </c>
      <c r="G537">
        <v>2023</v>
      </c>
      <c r="H537" t="s">
        <v>126</v>
      </c>
      <c r="I537" t="s">
        <v>76</v>
      </c>
      <c r="J537" t="s">
        <v>112</v>
      </c>
      <c r="K537" t="s">
        <v>584</v>
      </c>
      <c r="L537" t="s">
        <v>585</v>
      </c>
      <c r="M537" t="s">
        <v>421</v>
      </c>
      <c r="N537" t="s">
        <v>529</v>
      </c>
      <c r="O537" t="s">
        <v>586</v>
      </c>
      <c r="P537" t="s">
        <v>586</v>
      </c>
      <c r="Q537" t="s">
        <v>77</v>
      </c>
      <c r="R537" t="s">
        <v>424</v>
      </c>
      <c r="S537" t="s">
        <v>77</v>
      </c>
      <c r="T537" t="s">
        <v>77</v>
      </c>
      <c r="U537" t="s">
        <v>77</v>
      </c>
      <c r="V537" t="s">
        <v>77</v>
      </c>
      <c r="W537" t="s">
        <v>77</v>
      </c>
      <c r="X537" t="s">
        <v>769</v>
      </c>
      <c r="Y537">
        <v>1</v>
      </c>
    </row>
    <row r="538" spans="1:25">
      <c r="A538" t="s">
        <v>787</v>
      </c>
      <c r="B538" t="s">
        <v>788</v>
      </c>
      <c r="C538" t="s">
        <v>114</v>
      </c>
      <c r="D538" t="s">
        <v>115</v>
      </c>
      <c r="E538" t="s">
        <v>53</v>
      </c>
      <c r="F538" t="s">
        <v>114</v>
      </c>
      <c r="G538">
        <v>2023</v>
      </c>
      <c r="H538" t="s">
        <v>128</v>
      </c>
      <c r="I538" t="s">
        <v>76</v>
      </c>
      <c r="J538" t="s">
        <v>76</v>
      </c>
      <c r="K538" t="s">
        <v>447</v>
      </c>
      <c r="L538" t="s">
        <v>585</v>
      </c>
      <c r="M538" t="s">
        <v>588</v>
      </c>
      <c r="N538" t="s">
        <v>529</v>
      </c>
      <c r="O538" t="s">
        <v>529</v>
      </c>
      <c r="P538" t="s">
        <v>529</v>
      </c>
      <c r="Q538" s="36">
        <v>0</v>
      </c>
      <c r="R538" t="s">
        <v>424</v>
      </c>
      <c r="S538" t="s">
        <v>77</v>
      </c>
      <c r="T538" t="s">
        <v>424</v>
      </c>
      <c r="U538" t="s">
        <v>77</v>
      </c>
      <c r="V538" t="s">
        <v>424</v>
      </c>
      <c r="W538" t="s">
        <v>77</v>
      </c>
      <c r="X538" t="s">
        <v>771</v>
      </c>
      <c r="Y538">
        <v>1</v>
      </c>
    </row>
    <row r="539" spans="1:25">
      <c r="A539" t="s">
        <v>787</v>
      </c>
      <c r="B539" t="s">
        <v>788</v>
      </c>
      <c r="C539" t="s">
        <v>114</v>
      </c>
      <c r="D539" t="s">
        <v>115</v>
      </c>
      <c r="E539" t="s">
        <v>53</v>
      </c>
      <c r="F539" t="s">
        <v>114</v>
      </c>
      <c r="G539">
        <v>2023</v>
      </c>
      <c r="H539" t="s">
        <v>76</v>
      </c>
      <c r="I539" t="s">
        <v>76</v>
      </c>
      <c r="J539" t="s">
        <v>112</v>
      </c>
      <c r="K539" t="s">
        <v>589</v>
      </c>
      <c r="L539" t="s">
        <v>585</v>
      </c>
      <c r="M539" t="s">
        <v>421</v>
      </c>
      <c r="N539" t="s">
        <v>529</v>
      </c>
      <c r="O539" t="s">
        <v>586</v>
      </c>
      <c r="P539" t="s">
        <v>586</v>
      </c>
      <c r="Q539" t="s">
        <v>77</v>
      </c>
      <c r="R539" t="s">
        <v>424</v>
      </c>
      <c r="S539" t="s">
        <v>77</v>
      </c>
      <c r="T539" t="s">
        <v>77</v>
      </c>
      <c r="U539" t="s">
        <v>77</v>
      </c>
      <c r="V539" t="s">
        <v>77</v>
      </c>
      <c r="W539" t="s">
        <v>77</v>
      </c>
      <c r="X539" t="s">
        <v>767</v>
      </c>
      <c r="Y539">
        <v>1</v>
      </c>
    </row>
    <row r="540" spans="1:25">
      <c r="A540" t="s">
        <v>787</v>
      </c>
      <c r="B540" t="s">
        <v>788</v>
      </c>
      <c r="C540" t="s">
        <v>114</v>
      </c>
      <c r="D540" t="s">
        <v>115</v>
      </c>
      <c r="E540" t="s">
        <v>53</v>
      </c>
      <c r="F540" t="s">
        <v>114</v>
      </c>
      <c r="G540">
        <v>2023</v>
      </c>
      <c r="H540" t="s">
        <v>124</v>
      </c>
      <c r="I540" t="s">
        <v>76</v>
      </c>
      <c r="J540" t="s">
        <v>112</v>
      </c>
      <c r="K540" t="s">
        <v>429</v>
      </c>
      <c r="L540" t="s">
        <v>585</v>
      </c>
      <c r="M540" t="s">
        <v>421</v>
      </c>
      <c r="N540" t="s">
        <v>529</v>
      </c>
      <c r="O540" t="s">
        <v>586</v>
      </c>
      <c r="P540" t="s">
        <v>586</v>
      </c>
      <c r="Q540" t="s">
        <v>77</v>
      </c>
      <c r="R540" t="s">
        <v>424</v>
      </c>
      <c r="S540" t="s">
        <v>77</v>
      </c>
      <c r="T540" t="s">
        <v>77</v>
      </c>
      <c r="U540" t="s">
        <v>77</v>
      </c>
      <c r="V540" t="s">
        <v>77</v>
      </c>
      <c r="W540" t="s">
        <v>77</v>
      </c>
      <c r="X540" t="s">
        <v>768</v>
      </c>
      <c r="Y540">
        <v>1</v>
      </c>
    </row>
    <row r="541" spans="1:25">
      <c r="A541" t="s">
        <v>787</v>
      </c>
      <c r="B541" t="s">
        <v>788</v>
      </c>
      <c r="C541" t="s">
        <v>114</v>
      </c>
      <c r="D541" t="s">
        <v>115</v>
      </c>
      <c r="E541" t="s">
        <v>53</v>
      </c>
      <c r="F541" t="s">
        <v>114</v>
      </c>
      <c r="G541">
        <v>2023</v>
      </c>
      <c r="H541" t="s">
        <v>454</v>
      </c>
      <c r="I541" t="s">
        <v>435</v>
      </c>
      <c r="J541" t="s">
        <v>77</v>
      </c>
      <c r="K541" t="s">
        <v>587</v>
      </c>
      <c r="L541" t="s">
        <v>529</v>
      </c>
      <c r="M541" t="s">
        <v>586</v>
      </c>
      <c r="N541" t="s">
        <v>586</v>
      </c>
      <c r="O541" t="s">
        <v>586</v>
      </c>
      <c r="P541" t="s">
        <v>586</v>
      </c>
      <c r="Q541" t="s">
        <v>77</v>
      </c>
      <c r="R541" t="s">
        <v>77</v>
      </c>
      <c r="S541" t="s">
        <v>77</v>
      </c>
      <c r="T541" t="s">
        <v>77</v>
      </c>
      <c r="U541" t="s">
        <v>77</v>
      </c>
      <c r="V541" t="s">
        <v>77</v>
      </c>
      <c r="W541" t="s">
        <v>77</v>
      </c>
      <c r="X541" t="s">
        <v>775</v>
      </c>
      <c r="Y541">
        <v>1</v>
      </c>
    </row>
    <row r="542" spans="1:25">
      <c r="A542" t="s">
        <v>787</v>
      </c>
      <c r="B542" t="s">
        <v>788</v>
      </c>
      <c r="C542" t="s">
        <v>114</v>
      </c>
      <c r="D542" t="s">
        <v>115</v>
      </c>
      <c r="E542" t="s">
        <v>53</v>
      </c>
      <c r="F542" t="s">
        <v>114</v>
      </c>
      <c r="G542">
        <v>2023</v>
      </c>
      <c r="H542" t="s">
        <v>110</v>
      </c>
      <c r="I542" t="s">
        <v>76</v>
      </c>
      <c r="J542" t="s">
        <v>112</v>
      </c>
      <c r="K542" t="s">
        <v>452</v>
      </c>
      <c r="L542" t="s">
        <v>585</v>
      </c>
      <c r="M542" t="s">
        <v>421</v>
      </c>
      <c r="N542" t="s">
        <v>529</v>
      </c>
      <c r="O542" t="s">
        <v>586</v>
      </c>
      <c r="P542" t="s">
        <v>586</v>
      </c>
      <c r="Q542" t="s">
        <v>77</v>
      </c>
      <c r="R542" t="s">
        <v>424</v>
      </c>
      <c r="S542" t="s">
        <v>77</v>
      </c>
      <c r="T542" t="s">
        <v>77</v>
      </c>
      <c r="U542" t="s">
        <v>77</v>
      </c>
      <c r="V542" t="s">
        <v>77</v>
      </c>
      <c r="W542" t="s">
        <v>77</v>
      </c>
      <c r="X542" t="s">
        <v>772</v>
      </c>
      <c r="Y542">
        <v>1</v>
      </c>
    </row>
    <row r="543" spans="1:25">
      <c r="A543" t="s">
        <v>787</v>
      </c>
      <c r="B543" t="s">
        <v>788</v>
      </c>
      <c r="C543" t="s">
        <v>114</v>
      </c>
      <c r="D543" t="s">
        <v>115</v>
      </c>
      <c r="E543" t="s">
        <v>53</v>
      </c>
      <c r="F543" t="s">
        <v>114</v>
      </c>
      <c r="G543">
        <v>2023</v>
      </c>
      <c r="H543" t="s">
        <v>435</v>
      </c>
      <c r="I543" t="s">
        <v>76</v>
      </c>
      <c r="J543" t="s">
        <v>112</v>
      </c>
      <c r="K543" t="s">
        <v>443</v>
      </c>
      <c r="L543" t="s">
        <v>585</v>
      </c>
      <c r="M543" t="s">
        <v>421</v>
      </c>
      <c r="N543" t="s">
        <v>529</v>
      </c>
      <c r="O543" t="s">
        <v>586</v>
      </c>
      <c r="P543" t="s">
        <v>586</v>
      </c>
      <c r="Q543" t="s">
        <v>77</v>
      </c>
      <c r="R543" t="s">
        <v>424</v>
      </c>
      <c r="S543" t="s">
        <v>77</v>
      </c>
      <c r="T543" t="s">
        <v>77</v>
      </c>
      <c r="U543" t="s">
        <v>77</v>
      </c>
      <c r="V543" t="s">
        <v>77</v>
      </c>
      <c r="W543" t="s">
        <v>77</v>
      </c>
      <c r="X543" t="s">
        <v>774</v>
      </c>
      <c r="Y543">
        <v>1</v>
      </c>
    </row>
    <row r="544" spans="1:25">
      <c r="A544" t="s">
        <v>787</v>
      </c>
      <c r="B544" t="s">
        <v>788</v>
      </c>
      <c r="C544" t="s">
        <v>114</v>
      </c>
      <c r="D544" t="s">
        <v>115</v>
      </c>
      <c r="E544" t="s">
        <v>53</v>
      </c>
      <c r="F544" t="s">
        <v>114</v>
      </c>
      <c r="G544">
        <v>2023</v>
      </c>
      <c r="H544" t="s">
        <v>122</v>
      </c>
      <c r="I544" t="s">
        <v>76</v>
      </c>
      <c r="J544" t="s">
        <v>112</v>
      </c>
      <c r="K544" t="s">
        <v>459</v>
      </c>
      <c r="L544" t="s">
        <v>585</v>
      </c>
      <c r="M544" t="s">
        <v>421</v>
      </c>
      <c r="N544" t="s">
        <v>529</v>
      </c>
      <c r="O544" t="s">
        <v>586</v>
      </c>
      <c r="P544" t="s">
        <v>586</v>
      </c>
      <c r="Q544" t="s">
        <v>77</v>
      </c>
      <c r="R544" t="s">
        <v>424</v>
      </c>
      <c r="S544" t="s">
        <v>77</v>
      </c>
      <c r="T544" t="s">
        <v>77</v>
      </c>
      <c r="U544" t="s">
        <v>77</v>
      </c>
      <c r="V544" t="s">
        <v>77</v>
      </c>
      <c r="W544" t="s">
        <v>77</v>
      </c>
      <c r="X544" t="s">
        <v>769</v>
      </c>
      <c r="Y544">
        <v>1</v>
      </c>
    </row>
    <row r="545" spans="1:25">
      <c r="A545" t="s">
        <v>789</v>
      </c>
      <c r="B545" t="s">
        <v>790</v>
      </c>
      <c r="C545" t="s">
        <v>114</v>
      </c>
      <c r="D545" t="s">
        <v>115</v>
      </c>
      <c r="E545" t="s">
        <v>53</v>
      </c>
      <c r="F545" t="s">
        <v>114</v>
      </c>
      <c r="G545">
        <v>2023</v>
      </c>
      <c r="H545" t="s">
        <v>116</v>
      </c>
      <c r="I545" t="s">
        <v>76</v>
      </c>
      <c r="J545" t="s">
        <v>112</v>
      </c>
      <c r="K545" t="s">
        <v>437</v>
      </c>
      <c r="L545" t="s">
        <v>585</v>
      </c>
      <c r="M545" t="s">
        <v>421</v>
      </c>
      <c r="N545" t="s">
        <v>529</v>
      </c>
      <c r="O545" t="s">
        <v>586</v>
      </c>
      <c r="P545" t="s">
        <v>586</v>
      </c>
      <c r="Q545" t="s">
        <v>77</v>
      </c>
      <c r="R545" t="s">
        <v>424</v>
      </c>
      <c r="S545" t="s">
        <v>77</v>
      </c>
      <c r="T545" t="s">
        <v>77</v>
      </c>
      <c r="U545" t="s">
        <v>77</v>
      </c>
      <c r="V545" t="s">
        <v>77</v>
      </c>
      <c r="W545" t="s">
        <v>77</v>
      </c>
      <c r="X545" t="s">
        <v>791</v>
      </c>
      <c r="Y545">
        <v>1</v>
      </c>
    </row>
    <row r="546" spans="1:25">
      <c r="A546" t="s">
        <v>789</v>
      </c>
      <c r="B546" t="s">
        <v>790</v>
      </c>
      <c r="C546" t="s">
        <v>114</v>
      </c>
      <c r="D546" t="s">
        <v>115</v>
      </c>
      <c r="E546" t="s">
        <v>53</v>
      </c>
      <c r="F546" t="s">
        <v>114</v>
      </c>
      <c r="G546">
        <v>2023</v>
      </c>
      <c r="H546" t="s">
        <v>122</v>
      </c>
      <c r="I546" t="s">
        <v>76</v>
      </c>
      <c r="J546" t="s">
        <v>112</v>
      </c>
      <c r="K546" t="s">
        <v>459</v>
      </c>
      <c r="L546" t="s">
        <v>585</v>
      </c>
      <c r="M546" t="s">
        <v>421</v>
      </c>
      <c r="N546" t="s">
        <v>529</v>
      </c>
      <c r="O546" t="s">
        <v>586</v>
      </c>
      <c r="P546" t="s">
        <v>586</v>
      </c>
      <c r="Q546" t="s">
        <v>77</v>
      </c>
      <c r="R546" t="s">
        <v>424</v>
      </c>
      <c r="S546" t="s">
        <v>77</v>
      </c>
      <c r="T546" t="s">
        <v>77</v>
      </c>
      <c r="U546" t="s">
        <v>77</v>
      </c>
      <c r="V546" t="s">
        <v>77</v>
      </c>
      <c r="W546" t="s">
        <v>77</v>
      </c>
      <c r="X546" t="s">
        <v>792</v>
      </c>
      <c r="Y546">
        <v>1</v>
      </c>
    </row>
    <row r="547" spans="1:25">
      <c r="A547" t="s">
        <v>789</v>
      </c>
      <c r="B547" t="s">
        <v>790</v>
      </c>
      <c r="C547" t="s">
        <v>114</v>
      </c>
      <c r="D547" t="s">
        <v>115</v>
      </c>
      <c r="E547" t="s">
        <v>53</v>
      </c>
      <c r="F547" t="s">
        <v>114</v>
      </c>
      <c r="G547">
        <v>2023</v>
      </c>
      <c r="H547" t="s">
        <v>76</v>
      </c>
      <c r="I547" t="s">
        <v>76</v>
      </c>
      <c r="J547" t="s">
        <v>112</v>
      </c>
      <c r="K547" t="s">
        <v>589</v>
      </c>
      <c r="L547" t="s">
        <v>585</v>
      </c>
      <c r="M547" t="s">
        <v>421</v>
      </c>
      <c r="N547" t="s">
        <v>529</v>
      </c>
      <c r="O547" t="s">
        <v>586</v>
      </c>
      <c r="P547" t="s">
        <v>586</v>
      </c>
      <c r="Q547" t="s">
        <v>77</v>
      </c>
      <c r="R547" t="s">
        <v>424</v>
      </c>
      <c r="S547" t="s">
        <v>77</v>
      </c>
      <c r="T547" t="s">
        <v>77</v>
      </c>
      <c r="U547" t="s">
        <v>77</v>
      </c>
      <c r="V547" t="s">
        <v>77</v>
      </c>
      <c r="W547" t="s">
        <v>77</v>
      </c>
      <c r="X547" t="s">
        <v>792</v>
      </c>
      <c r="Y547">
        <v>1</v>
      </c>
    </row>
    <row r="548" spans="1:25">
      <c r="A548" t="s">
        <v>789</v>
      </c>
      <c r="B548" t="s">
        <v>790</v>
      </c>
      <c r="C548" t="s">
        <v>114</v>
      </c>
      <c r="D548" t="s">
        <v>115</v>
      </c>
      <c r="E548" t="s">
        <v>53</v>
      </c>
      <c r="F548" t="s">
        <v>114</v>
      </c>
      <c r="G548">
        <v>2023</v>
      </c>
      <c r="H548" t="s">
        <v>120</v>
      </c>
      <c r="I548" t="s">
        <v>76</v>
      </c>
      <c r="J548" t="s">
        <v>112</v>
      </c>
      <c r="K548" t="s">
        <v>449</v>
      </c>
      <c r="L548" t="s">
        <v>585</v>
      </c>
      <c r="M548" t="s">
        <v>421</v>
      </c>
      <c r="N548" t="s">
        <v>529</v>
      </c>
      <c r="O548" t="s">
        <v>586</v>
      </c>
      <c r="P548" t="s">
        <v>586</v>
      </c>
      <c r="Q548" t="s">
        <v>77</v>
      </c>
      <c r="R548" t="s">
        <v>424</v>
      </c>
      <c r="S548" t="s">
        <v>77</v>
      </c>
      <c r="T548" t="s">
        <v>77</v>
      </c>
      <c r="U548" t="s">
        <v>77</v>
      </c>
      <c r="V548" t="s">
        <v>77</v>
      </c>
      <c r="W548" t="s">
        <v>77</v>
      </c>
      <c r="X548" t="s">
        <v>793</v>
      </c>
      <c r="Y548">
        <v>1</v>
      </c>
    </row>
    <row r="549" spans="1:25">
      <c r="A549" t="s">
        <v>789</v>
      </c>
      <c r="B549" t="s">
        <v>790</v>
      </c>
      <c r="C549" t="s">
        <v>114</v>
      </c>
      <c r="D549" t="s">
        <v>115</v>
      </c>
      <c r="E549" t="s">
        <v>53</v>
      </c>
      <c r="F549" t="s">
        <v>114</v>
      </c>
      <c r="G549">
        <v>2023</v>
      </c>
      <c r="H549" t="s">
        <v>110</v>
      </c>
      <c r="I549" t="s">
        <v>76</v>
      </c>
      <c r="J549" t="s">
        <v>112</v>
      </c>
      <c r="K549" t="s">
        <v>452</v>
      </c>
      <c r="L549" t="s">
        <v>585</v>
      </c>
      <c r="M549" t="s">
        <v>421</v>
      </c>
      <c r="N549" t="s">
        <v>529</v>
      </c>
      <c r="O549" t="s">
        <v>586</v>
      </c>
      <c r="P549" t="s">
        <v>586</v>
      </c>
      <c r="Q549" t="s">
        <v>77</v>
      </c>
      <c r="R549" t="s">
        <v>424</v>
      </c>
      <c r="S549" t="s">
        <v>77</v>
      </c>
      <c r="T549" t="s">
        <v>77</v>
      </c>
      <c r="U549" t="s">
        <v>77</v>
      </c>
      <c r="V549" t="s">
        <v>77</v>
      </c>
      <c r="W549" t="s">
        <v>77</v>
      </c>
      <c r="X549" t="s">
        <v>794</v>
      </c>
      <c r="Y549">
        <v>1</v>
      </c>
    </row>
    <row r="550" spans="1:25">
      <c r="A550" t="s">
        <v>789</v>
      </c>
      <c r="B550" t="s">
        <v>790</v>
      </c>
      <c r="C550" t="s">
        <v>114</v>
      </c>
      <c r="D550" t="s">
        <v>115</v>
      </c>
      <c r="E550" t="s">
        <v>53</v>
      </c>
      <c r="F550" t="s">
        <v>114</v>
      </c>
      <c r="G550">
        <v>2023</v>
      </c>
      <c r="H550" t="s">
        <v>454</v>
      </c>
      <c r="I550" t="s">
        <v>435</v>
      </c>
      <c r="J550" t="s">
        <v>112</v>
      </c>
      <c r="K550" t="s">
        <v>587</v>
      </c>
      <c r="L550" t="s">
        <v>529</v>
      </c>
      <c r="M550" t="s">
        <v>421</v>
      </c>
      <c r="N550" t="s">
        <v>586</v>
      </c>
      <c r="O550" t="s">
        <v>586</v>
      </c>
      <c r="P550" t="s">
        <v>586</v>
      </c>
      <c r="Q550" t="s">
        <v>77</v>
      </c>
      <c r="R550" t="s">
        <v>77</v>
      </c>
      <c r="S550" t="s">
        <v>77</v>
      </c>
      <c r="T550" t="s">
        <v>77</v>
      </c>
      <c r="U550" t="s">
        <v>77</v>
      </c>
      <c r="V550" t="s">
        <v>77</v>
      </c>
      <c r="W550" t="s">
        <v>77</v>
      </c>
      <c r="X550" t="s">
        <v>548</v>
      </c>
      <c r="Y550">
        <v>1</v>
      </c>
    </row>
    <row r="551" spans="1:25">
      <c r="A551" t="s">
        <v>789</v>
      </c>
      <c r="B551" t="s">
        <v>790</v>
      </c>
      <c r="C551" t="s">
        <v>114</v>
      </c>
      <c r="D551" t="s">
        <v>115</v>
      </c>
      <c r="E551" t="s">
        <v>53</v>
      </c>
      <c r="F551" t="s">
        <v>114</v>
      </c>
      <c r="G551">
        <v>2023</v>
      </c>
      <c r="H551" t="s">
        <v>112</v>
      </c>
      <c r="I551" t="s">
        <v>76</v>
      </c>
      <c r="J551" t="s">
        <v>112</v>
      </c>
      <c r="K551" t="s">
        <v>430</v>
      </c>
      <c r="L551" t="s">
        <v>585</v>
      </c>
      <c r="M551" t="s">
        <v>421</v>
      </c>
      <c r="N551" t="s">
        <v>529</v>
      </c>
      <c r="O551" t="s">
        <v>586</v>
      </c>
      <c r="P551" t="s">
        <v>586</v>
      </c>
      <c r="Q551" t="s">
        <v>77</v>
      </c>
      <c r="R551" t="s">
        <v>424</v>
      </c>
      <c r="S551" t="s">
        <v>77</v>
      </c>
      <c r="T551" t="s">
        <v>77</v>
      </c>
      <c r="U551" t="s">
        <v>77</v>
      </c>
      <c r="V551" t="s">
        <v>77</v>
      </c>
      <c r="W551" t="s">
        <v>77</v>
      </c>
      <c r="X551" t="s">
        <v>795</v>
      </c>
      <c r="Y551">
        <v>1</v>
      </c>
    </row>
    <row r="552" spans="1:25">
      <c r="A552" t="s">
        <v>789</v>
      </c>
      <c r="B552" t="s">
        <v>790</v>
      </c>
      <c r="C552" t="s">
        <v>114</v>
      </c>
      <c r="D552" t="s">
        <v>115</v>
      </c>
      <c r="E552" t="s">
        <v>53</v>
      </c>
      <c r="F552" t="s">
        <v>114</v>
      </c>
      <c r="G552">
        <v>2023</v>
      </c>
      <c r="H552" t="s">
        <v>118</v>
      </c>
      <c r="I552" t="s">
        <v>76</v>
      </c>
      <c r="J552" t="s">
        <v>112</v>
      </c>
      <c r="K552" t="s">
        <v>463</v>
      </c>
      <c r="L552" t="s">
        <v>585</v>
      </c>
      <c r="M552" t="s">
        <v>421</v>
      </c>
      <c r="N552" t="s">
        <v>529</v>
      </c>
      <c r="O552" t="s">
        <v>586</v>
      </c>
      <c r="P552" t="s">
        <v>586</v>
      </c>
      <c r="Q552" t="s">
        <v>77</v>
      </c>
      <c r="R552" t="s">
        <v>424</v>
      </c>
      <c r="S552" t="s">
        <v>77</v>
      </c>
      <c r="T552" t="s">
        <v>77</v>
      </c>
      <c r="U552" t="s">
        <v>77</v>
      </c>
      <c r="V552" t="s">
        <v>77</v>
      </c>
      <c r="W552" t="s">
        <v>77</v>
      </c>
      <c r="X552" t="s">
        <v>793</v>
      </c>
      <c r="Y552">
        <v>1</v>
      </c>
    </row>
    <row r="553" spans="1:25">
      <c r="A553" t="s">
        <v>789</v>
      </c>
      <c r="B553" t="s">
        <v>790</v>
      </c>
      <c r="C553" t="s">
        <v>114</v>
      </c>
      <c r="D553" t="s">
        <v>115</v>
      </c>
      <c r="E553" t="s">
        <v>53</v>
      </c>
      <c r="F553" t="s">
        <v>114</v>
      </c>
      <c r="G553">
        <v>2023</v>
      </c>
      <c r="H553" t="s">
        <v>435</v>
      </c>
      <c r="I553" t="s">
        <v>76</v>
      </c>
      <c r="J553" t="s">
        <v>112</v>
      </c>
      <c r="K553" t="s">
        <v>443</v>
      </c>
      <c r="L553" t="s">
        <v>585</v>
      </c>
      <c r="M553" t="s">
        <v>421</v>
      </c>
      <c r="N553" t="s">
        <v>529</v>
      </c>
      <c r="O553" t="s">
        <v>586</v>
      </c>
      <c r="P553" t="s">
        <v>586</v>
      </c>
      <c r="Q553" t="s">
        <v>77</v>
      </c>
      <c r="R553" t="s">
        <v>424</v>
      </c>
      <c r="S553" t="s">
        <v>77</v>
      </c>
      <c r="T553" t="s">
        <v>77</v>
      </c>
      <c r="U553" t="s">
        <v>77</v>
      </c>
      <c r="V553" t="s">
        <v>77</v>
      </c>
      <c r="W553" t="s">
        <v>77</v>
      </c>
      <c r="X553" t="s">
        <v>795</v>
      </c>
      <c r="Y553">
        <v>1</v>
      </c>
    </row>
    <row r="554" spans="1:25">
      <c r="A554" t="s">
        <v>789</v>
      </c>
      <c r="B554" t="s">
        <v>790</v>
      </c>
      <c r="C554" t="s">
        <v>114</v>
      </c>
      <c r="D554" t="s">
        <v>115</v>
      </c>
      <c r="E554" t="s">
        <v>53</v>
      </c>
      <c r="F554" t="s">
        <v>114</v>
      </c>
      <c r="G554">
        <v>2023</v>
      </c>
      <c r="H554" t="s">
        <v>126</v>
      </c>
      <c r="I554" t="s">
        <v>76</v>
      </c>
      <c r="J554" t="s">
        <v>112</v>
      </c>
      <c r="K554" t="s">
        <v>584</v>
      </c>
      <c r="L554" t="s">
        <v>585</v>
      </c>
      <c r="M554" t="s">
        <v>421</v>
      </c>
      <c r="N554" t="s">
        <v>529</v>
      </c>
      <c r="O554" t="s">
        <v>586</v>
      </c>
      <c r="P554" t="s">
        <v>586</v>
      </c>
      <c r="Q554" t="s">
        <v>77</v>
      </c>
      <c r="R554" t="s">
        <v>424</v>
      </c>
      <c r="S554" t="s">
        <v>77</v>
      </c>
      <c r="T554" t="s">
        <v>77</v>
      </c>
      <c r="U554" t="s">
        <v>77</v>
      </c>
      <c r="V554" t="s">
        <v>77</v>
      </c>
      <c r="W554" t="s">
        <v>77</v>
      </c>
      <c r="X554" t="s">
        <v>792</v>
      </c>
      <c r="Y554">
        <v>1</v>
      </c>
    </row>
    <row r="555" spans="1:25">
      <c r="A555" t="s">
        <v>789</v>
      </c>
      <c r="B555" t="s">
        <v>790</v>
      </c>
      <c r="C555" t="s">
        <v>114</v>
      </c>
      <c r="D555" t="s">
        <v>115</v>
      </c>
      <c r="E555" t="s">
        <v>53</v>
      </c>
      <c r="F555" t="s">
        <v>114</v>
      </c>
      <c r="G555">
        <v>2023</v>
      </c>
      <c r="H555" t="s">
        <v>114</v>
      </c>
      <c r="I555" t="s">
        <v>76</v>
      </c>
      <c r="J555" t="s">
        <v>112</v>
      </c>
      <c r="K555" t="s">
        <v>457</v>
      </c>
      <c r="L555" t="s">
        <v>585</v>
      </c>
      <c r="M555" t="s">
        <v>421</v>
      </c>
      <c r="N555" t="s">
        <v>529</v>
      </c>
      <c r="O555" t="s">
        <v>586</v>
      </c>
      <c r="P555" t="s">
        <v>586</v>
      </c>
      <c r="Q555" t="s">
        <v>77</v>
      </c>
      <c r="R555" t="s">
        <v>424</v>
      </c>
      <c r="S555" t="s">
        <v>77</v>
      </c>
      <c r="T555" t="s">
        <v>77</v>
      </c>
      <c r="U555" t="s">
        <v>77</v>
      </c>
      <c r="V555" t="s">
        <v>77</v>
      </c>
      <c r="W555" t="s">
        <v>77</v>
      </c>
      <c r="X555" t="s">
        <v>792</v>
      </c>
      <c r="Y555">
        <v>1</v>
      </c>
    </row>
    <row r="556" spans="1:25">
      <c r="A556" t="s">
        <v>789</v>
      </c>
      <c r="B556" t="s">
        <v>790</v>
      </c>
      <c r="C556" t="s">
        <v>114</v>
      </c>
      <c r="D556" t="s">
        <v>115</v>
      </c>
      <c r="E556" t="s">
        <v>53</v>
      </c>
      <c r="F556" t="s">
        <v>114</v>
      </c>
      <c r="G556">
        <v>2023</v>
      </c>
      <c r="H556" t="s">
        <v>128</v>
      </c>
      <c r="I556" t="s">
        <v>76</v>
      </c>
      <c r="J556" t="s">
        <v>76</v>
      </c>
      <c r="K556" t="s">
        <v>447</v>
      </c>
      <c r="L556" t="s">
        <v>585</v>
      </c>
      <c r="M556" t="s">
        <v>588</v>
      </c>
      <c r="N556" t="s">
        <v>529</v>
      </c>
      <c r="O556" t="s">
        <v>529</v>
      </c>
      <c r="P556" t="s">
        <v>529</v>
      </c>
      <c r="Q556" s="36">
        <v>0</v>
      </c>
      <c r="R556" t="s">
        <v>424</v>
      </c>
      <c r="S556" t="s">
        <v>77</v>
      </c>
      <c r="T556" t="s">
        <v>424</v>
      </c>
      <c r="U556" t="s">
        <v>77</v>
      </c>
      <c r="V556" t="s">
        <v>424</v>
      </c>
      <c r="W556" t="s">
        <v>77</v>
      </c>
      <c r="X556" t="s">
        <v>796</v>
      </c>
      <c r="Y556">
        <v>1</v>
      </c>
    </row>
    <row r="557" spans="1:25">
      <c r="A557" t="s">
        <v>789</v>
      </c>
      <c r="B557" t="s">
        <v>790</v>
      </c>
      <c r="C557" t="s">
        <v>114</v>
      </c>
      <c r="D557" t="s">
        <v>115</v>
      </c>
      <c r="E557" t="s">
        <v>53</v>
      </c>
      <c r="F557" t="s">
        <v>114</v>
      </c>
      <c r="G557">
        <v>2023</v>
      </c>
      <c r="H557" t="s">
        <v>124</v>
      </c>
      <c r="I557" t="s">
        <v>76</v>
      </c>
      <c r="J557" t="s">
        <v>112</v>
      </c>
      <c r="K557" t="s">
        <v>429</v>
      </c>
      <c r="L557" t="s">
        <v>585</v>
      </c>
      <c r="M557" t="s">
        <v>421</v>
      </c>
      <c r="N557" t="s">
        <v>529</v>
      </c>
      <c r="O557" t="s">
        <v>586</v>
      </c>
      <c r="P557" t="s">
        <v>586</v>
      </c>
      <c r="Q557" t="s">
        <v>77</v>
      </c>
      <c r="R557" t="s">
        <v>424</v>
      </c>
      <c r="S557" t="s">
        <v>77</v>
      </c>
      <c r="T557" t="s">
        <v>77</v>
      </c>
      <c r="U557" t="s">
        <v>77</v>
      </c>
      <c r="V557" t="s">
        <v>77</v>
      </c>
      <c r="W557" t="s">
        <v>77</v>
      </c>
      <c r="X557" t="s">
        <v>797</v>
      </c>
      <c r="Y557">
        <v>1</v>
      </c>
    </row>
    <row r="558" spans="1:25">
      <c r="A558" t="s">
        <v>798</v>
      </c>
      <c r="B558" t="s">
        <v>799</v>
      </c>
      <c r="C558" t="s">
        <v>114</v>
      </c>
      <c r="D558" t="s">
        <v>115</v>
      </c>
      <c r="E558" t="s">
        <v>53</v>
      </c>
      <c r="F558" t="s">
        <v>114</v>
      </c>
      <c r="G558">
        <v>2023</v>
      </c>
      <c r="H558" t="s">
        <v>120</v>
      </c>
      <c r="I558" t="s">
        <v>76</v>
      </c>
      <c r="J558" t="s">
        <v>112</v>
      </c>
      <c r="K558" t="s">
        <v>449</v>
      </c>
      <c r="L558" t="s">
        <v>585</v>
      </c>
      <c r="M558" t="s">
        <v>421</v>
      </c>
      <c r="N558" t="s">
        <v>529</v>
      </c>
      <c r="O558" t="s">
        <v>586</v>
      </c>
      <c r="P558" t="s">
        <v>586</v>
      </c>
      <c r="Q558" t="s">
        <v>77</v>
      </c>
      <c r="R558" t="s">
        <v>424</v>
      </c>
      <c r="S558" t="s">
        <v>77</v>
      </c>
      <c r="T558" t="s">
        <v>77</v>
      </c>
      <c r="U558" t="s">
        <v>77</v>
      </c>
      <c r="V558" t="s">
        <v>77</v>
      </c>
      <c r="W558" t="s">
        <v>77</v>
      </c>
      <c r="X558" t="s">
        <v>793</v>
      </c>
      <c r="Y558">
        <v>1</v>
      </c>
    </row>
    <row r="559" spans="1:25">
      <c r="A559" t="s">
        <v>798</v>
      </c>
      <c r="B559" t="s">
        <v>799</v>
      </c>
      <c r="C559" t="s">
        <v>114</v>
      </c>
      <c r="D559" t="s">
        <v>115</v>
      </c>
      <c r="E559" t="s">
        <v>53</v>
      </c>
      <c r="F559" t="s">
        <v>114</v>
      </c>
      <c r="G559">
        <v>2023</v>
      </c>
      <c r="H559" t="s">
        <v>435</v>
      </c>
      <c r="I559" t="s">
        <v>76</v>
      </c>
      <c r="J559" t="s">
        <v>112</v>
      </c>
      <c r="K559" t="s">
        <v>443</v>
      </c>
      <c r="L559" t="s">
        <v>585</v>
      </c>
      <c r="M559" t="s">
        <v>421</v>
      </c>
      <c r="N559" t="s">
        <v>529</v>
      </c>
      <c r="O559" t="s">
        <v>586</v>
      </c>
      <c r="P559" t="s">
        <v>586</v>
      </c>
      <c r="Q559" t="s">
        <v>77</v>
      </c>
      <c r="R559" t="s">
        <v>424</v>
      </c>
      <c r="S559" t="s">
        <v>77</v>
      </c>
      <c r="T559" t="s">
        <v>77</v>
      </c>
      <c r="U559" t="s">
        <v>77</v>
      </c>
      <c r="V559" t="s">
        <v>77</v>
      </c>
      <c r="W559" t="s">
        <v>77</v>
      </c>
      <c r="X559" t="s">
        <v>795</v>
      </c>
      <c r="Y559">
        <v>1</v>
      </c>
    </row>
    <row r="560" spans="1:25">
      <c r="A560" t="s">
        <v>798</v>
      </c>
      <c r="B560" t="s">
        <v>799</v>
      </c>
      <c r="C560" t="s">
        <v>114</v>
      </c>
      <c r="D560" t="s">
        <v>115</v>
      </c>
      <c r="E560" t="s">
        <v>53</v>
      </c>
      <c r="F560" t="s">
        <v>114</v>
      </c>
      <c r="G560">
        <v>2023</v>
      </c>
      <c r="H560" t="s">
        <v>124</v>
      </c>
      <c r="I560" t="s">
        <v>76</v>
      </c>
      <c r="J560" t="s">
        <v>112</v>
      </c>
      <c r="K560" t="s">
        <v>429</v>
      </c>
      <c r="L560" t="s">
        <v>585</v>
      </c>
      <c r="M560" t="s">
        <v>421</v>
      </c>
      <c r="N560" t="s">
        <v>529</v>
      </c>
      <c r="O560" t="s">
        <v>586</v>
      </c>
      <c r="P560" t="s">
        <v>586</v>
      </c>
      <c r="Q560" t="s">
        <v>77</v>
      </c>
      <c r="R560" t="s">
        <v>424</v>
      </c>
      <c r="S560" t="s">
        <v>77</v>
      </c>
      <c r="T560" t="s">
        <v>77</v>
      </c>
      <c r="U560" t="s">
        <v>77</v>
      </c>
      <c r="V560" t="s">
        <v>77</v>
      </c>
      <c r="W560" t="s">
        <v>77</v>
      </c>
      <c r="X560" t="s">
        <v>797</v>
      </c>
      <c r="Y560">
        <v>1</v>
      </c>
    </row>
    <row r="561" spans="1:25">
      <c r="A561" t="s">
        <v>798</v>
      </c>
      <c r="B561" t="s">
        <v>799</v>
      </c>
      <c r="C561" t="s">
        <v>114</v>
      </c>
      <c r="D561" t="s">
        <v>115</v>
      </c>
      <c r="E561" t="s">
        <v>53</v>
      </c>
      <c r="F561" t="s">
        <v>114</v>
      </c>
      <c r="G561">
        <v>2023</v>
      </c>
      <c r="H561" t="s">
        <v>128</v>
      </c>
      <c r="I561" t="s">
        <v>76</v>
      </c>
      <c r="J561" t="s">
        <v>76</v>
      </c>
      <c r="K561" t="s">
        <v>447</v>
      </c>
      <c r="L561" t="s">
        <v>585</v>
      </c>
      <c r="M561" t="s">
        <v>588</v>
      </c>
      <c r="N561" t="s">
        <v>529</v>
      </c>
      <c r="O561" t="s">
        <v>529</v>
      </c>
      <c r="P561" t="s">
        <v>529</v>
      </c>
      <c r="Q561" s="36">
        <v>0</v>
      </c>
      <c r="R561" t="s">
        <v>424</v>
      </c>
      <c r="S561" t="s">
        <v>77</v>
      </c>
      <c r="T561" t="s">
        <v>424</v>
      </c>
      <c r="U561" t="s">
        <v>77</v>
      </c>
      <c r="V561" t="s">
        <v>424</v>
      </c>
      <c r="W561" t="s">
        <v>77</v>
      </c>
      <c r="X561" t="s">
        <v>796</v>
      </c>
      <c r="Y561">
        <v>1</v>
      </c>
    </row>
    <row r="562" spans="1:25">
      <c r="A562" t="s">
        <v>798</v>
      </c>
      <c r="B562" t="s">
        <v>799</v>
      </c>
      <c r="C562" t="s">
        <v>114</v>
      </c>
      <c r="D562" t="s">
        <v>115</v>
      </c>
      <c r="E562" t="s">
        <v>53</v>
      </c>
      <c r="F562" t="s">
        <v>114</v>
      </c>
      <c r="G562">
        <v>2023</v>
      </c>
      <c r="H562" t="s">
        <v>114</v>
      </c>
      <c r="I562" t="s">
        <v>76</v>
      </c>
      <c r="J562" t="s">
        <v>112</v>
      </c>
      <c r="K562" t="s">
        <v>457</v>
      </c>
      <c r="L562" t="s">
        <v>585</v>
      </c>
      <c r="M562" t="s">
        <v>421</v>
      </c>
      <c r="N562" t="s">
        <v>529</v>
      </c>
      <c r="O562" t="s">
        <v>586</v>
      </c>
      <c r="P562" t="s">
        <v>586</v>
      </c>
      <c r="Q562" t="s">
        <v>77</v>
      </c>
      <c r="R562" t="s">
        <v>424</v>
      </c>
      <c r="S562" t="s">
        <v>77</v>
      </c>
      <c r="T562" t="s">
        <v>77</v>
      </c>
      <c r="U562" t="s">
        <v>77</v>
      </c>
      <c r="V562" t="s">
        <v>77</v>
      </c>
      <c r="W562" t="s">
        <v>77</v>
      </c>
      <c r="X562" t="s">
        <v>792</v>
      </c>
      <c r="Y562">
        <v>1</v>
      </c>
    </row>
    <row r="563" spans="1:25">
      <c r="A563" t="s">
        <v>798</v>
      </c>
      <c r="B563" t="s">
        <v>799</v>
      </c>
      <c r="C563" t="s">
        <v>114</v>
      </c>
      <c r="D563" t="s">
        <v>115</v>
      </c>
      <c r="E563" t="s">
        <v>53</v>
      </c>
      <c r="F563" t="s">
        <v>114</v>
      </c>
      <c r="G563">
        <v>2023</v>
      </c>
      <c r="H563" t="s">
        <v>122</v>
      </c>
      <c r="I563" t="s">
        <v>76</v>
      </c>
      <c r="J563" t="s">
        <v>112</v>
      </c>
      <c r="K563" t="s">
        <v>459</v>
      </c>
      <c r="L563" t="s">
        <v>585</v>
      </c>
      <c r="M563" t="s">
        <v>421</v>
      </c>
      <c r="N563" t="s">
        <v>529</v>
      </c>
      <c r="O563" t="s">
        <v>586</v>
      </c>
      <c r="P563" t="s">
        <v>586</v>
      </c>
      <c r="Q563" t="s">
        <v>77</v>
      </c>
      <c r="R563" t="s">
        <v>424</v>
      </c>
      <c r="S563" t="s">
        <v>77</v>
      </c>
      <c r="T563" t="s">
        <v>77</v>
      </c>
      <c r="U563" t="s">
        <v>77</v>
      </c>
      <c r="V563" t="s">
        <v>77</v>
      </c>
      <c r="W563" t="s">
        <v>77</v>
      </c>
      <c r="X563" t="s">
        <v>792</v>
      </c>
      <c r="Y563">
        <v>1</v>
      </c>
    </row>
    <row r="564" spans="1:25">
      <c r="A564" t="s">
        <v>798</v>
      </c>
      <c r="B564" t="s">
        <v>799</v>
      </c>
      <c r="C564" t="s">
        <v>114</v>
      </c>
      <c r="D564" t="s">
        <v>115</v>
      </c>
      <c r="E564" t="s">
        <v>53</v>
      </c>
      <c r="F564" t="s">
        <v>114</v>
      </c>
      <c r="G564">
        <v>2023</v>
      </c>
      <c r="H564" t="s">
        <v>112</v>
      </c>
      <c r="I564" t="s">
        <v>76</v>
      </c>
      <c r="J564" t="s">
        <v>112</v>
      </c>
      <c r="K564" t="s">
        <v>430</v>
      </c>
      <c r="L564" t="s">
        <v>585</v>
      </c>
      <c r="M564" t="s">
        <v>421</v>
      </c>
      <c r="N564" t="s">
        <v>529</v>
      </c>
      <c r="O564" t="s">
        <v>586</v>
      </c>
      <c r="P564" t="s">
        <v>586</v>
      </c>
      <c r="Q564" t="s">
        <v>77</v>
      </c>
      <c r="R564" t="s">
        <v>424</v>
      </c>
      <c r="S564" t="s">
        <v>77</v>
      </c>
      <c r="T564" t="s">
        <v>77</v>
      </c>
      <c r="U564" t="s">
        <v>77</v>
      </c>
      <c r="V564" t="s">
        <v>77</v>
      </c>
      <c r="W564" t="s">
        <v>77</v>
      </c>
      <c r="X564" t="s">
        <v>795</v>
      </c>
      <c r="Y564">
        <v>1</v>
      </c>
    </row>
    <row r="565" spans="1:25">
      <c r="A565" t="s">
        <v>798</v>
      </c>
      <c r="B565" t="s">
        <v>799</v>
      </c>
      <c r="C565" t="s">
        <v>114</v>
      </c>
      <c r="D565" t="s">
        <v>115</v>
      </c>
      <c r="E565" t="s">
        <v>53</v>
      </c>
      <c r="F565" t="s">
        <v>114</v>
      </c>
      <c r="G565">
        <v>2023</v>
      </c>
      <c r="H565" t="s">
        <v>116</v>
      </c>
      <c r="I565" t="s">
        <v>76</v>
      </c>
      <c r="J565" t="s">
        <v>112</v>
      </c>
      <c r="K565" t="s">
        <v>437</v>
      </c>
      <c r="L565" t="s">
        <v>585</v>
      </c>
      <c r="M565" t="s">
        <v>421</v>
      </c>
      <c r="N565" t="s">
        <v>529</v>
      </c>
      <c r="O565" t="s">
        <v>586</v>
      </c>
      <c r="P565" t="s">
        <v>586</v>
      </c>
      <c r="Q565" t="s">
        <v>77</v>
      </c>
      <c r="R565" t="s">
        <v>424</v>
      </c>
      <c r="S565" t="s">
        <v>77</v>
      </c>
      <c r="T565" t="s">
        <v>77</v>
      </c>
      <c r="U565" t="s">
        <v>77</v>
      </c>
      <c r="V565" t="s">
        <v>77</v>
      </c>
      <c r="W565" t="s">
        <v>77</v>
      </c>
      <c r="X565" t="s">
        <v>791</v>
      </c>
      <c r="Y565">
        <v>1</v>
      </c>
    </row>
    <row r="566" spans="1:25">
      <c r="A566" t="s">
        <v>798</v>
      </c>
      <c r="B566" t="s">
        <v>799</v>
      </c>
      <c r="C566" t="s">
        <v>114</v>
      </c>
      <c r="D566" t="s">
        <v>115</v>
      </c>
      <c r="E566" t="s">
        <v>53</v>
      </c>
      <c r="F566" t="s">
        <v>114</v>
      </c>
      <c r="G566">
        <v>2023</v>
      </c>
      <c r="H566" t="s">
        <v>110</v>
      </c>
      <c r="I566" t="s">
        <v>76</v>
      </c>
      <c r="J566" t="s">
        <v>112</v>
      </c>
      <c r="K566" t="s">
        <v>452</v>
      </c>
      <c r="L566" t="s">
        <v>585</v>
      </c>
      <c r="M566" t="s">
        <v>421</v>
      </c>
      <c r="N566" t="s">
        <v>529</v>
      </c>
      <c r="O566" t="s">
        <v>586</v>
      </c>
      <c r="P566" t="s">
        <v>586</v>
      </c>
      <c r="Q566" t="s">
        <v>77</v>
      </c>
      <c r="R566" t="s">
        <v>424</v>
      </c>
      <c r="S566" t="s">
        <v>77</v>
      </c>
      <c r="T566" t="s">
        <v>77</v>
      </c>
      <c r="U566" t="s">
        <v>77</v>
      </c>
      <c r="V566" t="s">
        <v>77</v>
      </c>
      <c r="W566" t="s">
        <v>77</v>
      </c>
      <c r="X566" t="s">
        <v>794</v>
      </c>
      <c r="Y566">
        <v>1</v>
      </c>
    </row>
    <row r="567" spans="1:25">
      <c r="A567" t="s">
        <v>798</v>
      </c>
      <c r="B567" t="s">
        <v>799</v>
      </c>
      <c r="C567" t="s">
        <v>114</v>
      </c>
      <c r="D567" t="s">
        <v>115</v>
      </c>
      <c r="E567" t="s">
        <v>53</v>
      </c>
      <c r="F567" t="s">
        <v>114</v>
      </c>
      <c r="G567">
        <v>2023</v>
      </c>
      <c r="H567" t="s">
        <v>454</v>
      </c>
      <c r="I567" t="s">
        <v>435</v>
      </c>
      <c r="J567" t="s">
        <v>112</v>
      </c>
      <c r="K567" t="s">
        <v>587</v>
      </c>
      <c r="L567" t="s">
        <v>529</v>
      </c>
      <c r="M567" t="s">
        <v>421</v>
      </c>
      <c r="N567" t="s">
        <v>586</v>
      </c>
      <c r="O567" t="s">
        <v>586</v>
      </c>
      <c r="P567" t="s">
        <v>586</v>
      </c>
      <c r="Q567" t="s">
        <v>77</v>
      </c>
      <c r="R567" t="s">
        <v>77</v>
      </c>
      <c r="S567" t="s">
        <v>77</v>
      </c>
      <c r="T567" t="s">
        <v>77</v>
      </c>
      <c r="U567" t="s">
        <v>77</v>
      </c>
      <c r="V567" t="s">
        <v>77</v>
      </c>
      <c r="W567" t="s">
        <v>77</v>
      </c>
      <c r="X567" t="s">
        <v>548</v>
      </c>
      <c r="Y567">
        <v>1</v>
      </c>
    </row>
    <row r="568" spans="1:25">
      <c r="A568" t="s">
        <v>798</v>
      </c>
      <c r="B568" t="s">
        <v>799</v>
      </c>
      <c r="C568" t="s">
        <v>114</v>
      </c>
      <c r="D568" t="s">
        <v>115</v>
      </c>
      <c r="E568" t="s">
        <v>53</v>
      </c>
      <c r="F568" t="s">
        <v>114</v>
      </c>
      <c r="G568">
        <v>2023</v>
      </c>
      <c r="H568" t="s">
        <v>118</v>
      </c>
      <c r="I568" t="s">
        <v>76</v>
      </c>
      <c r="J568" t="s">
        <v>112</v>
      </c>
      <c r="K568" t="s">
        <v>463</v>
      </c>
      <c r="L568" t="s">
        <v>585</v>
      </c>
      <c r="M568" t="s">
        <v>421</v>
      </c>
      <c r="N568" t="s">
        <v>529</v>
      </c>
      <c r="O568" t="s">
        <v>586</v>
      </c>
      <c r="P568" t="s">
        <v>586</v>
      </c>
      <c r="Q568" t="s">
        <v>77</v>
      </c>
      <c r="R568" t="s">
        <v>424</v>
      </c>
      <c r="S568" t="s">
        <v>77</v>
      </c>
      <c r="T568" t="s">
        <v>77</v>
      </c>
      <c r="U568" t="s">
        <v>77</v>
      </c>
      <c r="V568" t="s">
        <v>77</v>
      </c>
      <c r="W568" t="s">
        <v>77</v>
      </c>
      <c r="X568" t="s">
        <v>793</v>
      </c>
      <c r="Y568">
        <v>1</v>
      </c>
    </row>
    <row r="569" spans="1:25">
      <c r="A569" t="s">
        <v>798</v>
      </c>
      <c r="B569" t="s">
        <v>799</v>
      </c>
      <c r="C569" t="s">
        <v>114</v>
      </c>
      <c r="D569" t="s">
        <v>115</v>
      </c>
      <c r="E569" t="s">
        <v>53</v>
      </c>
      <c r="F569" t="s">
        <v>114</v>
      </c>
      <c r="G569">
        <v>2023</v>
      </c>
      <c r="H569" t="s">
        <v>126</v>
      </c>
      <c r="I569" t="s">
        <v>76</v>
      </c>
      <c r="J569" t="s">
        <v>112</v>
      </c>
      <c r="K569" t="s">
        <v>584</v>
      </c>
      <c r="L569" t="s">
        <v>585</v>
      </c>
      <c r="M569" t="s">
        <v>421</v>
      </c>
      <c r="N569" t="s">
        <v>529</v>
      </c>
      <c r="O569" t="s">
        <v>586</v>
      </c>
      <c r="P569" t="s">
        <v>586</v>
      </c>
      <c r="Q569" t="s">
        <v>77</v>
      </c>
      <c r="R569" t="s">
        <v>424</v>
      </c>
      <c r="S569" t="s">
        <v>77</v>
      </c>
      <c r="T569" t="s">
        <v>77</v>
      </c>
      <c r="U569" t="s">
        <v>77</v>
      </c>
      <c r="V569" t="s">
        <v>77</v>
      </c>
      <c r="W569" t="s">
        <v>77</v>
      </c>
      <c r="X569" t="s">
        <v>792</v>
      </c>
      <c r="Y569">
        <v>1</v>
      </c>
    </row>
    <row r="570" spans="1:25">
      <c r="A570" t="s">
        <v>798</v>
      </c>
      <c r="B570" t="s">
        <v>799</v>
      </c>
      <c r="C570" t="s">
        <v>114</v>
      </c>
      <c r="D570" t="s">
        <v>115</v>
      </c>
      <c r="E570" t="s">
        <v>53</v>
      </c>
      <c r="F570" t="s">
        <v>114</v>
      </c>
      <c r="G570">
        <v>2023</v>
      </c>
      <c r="H570" t="s">
        <v>76</v>
      </c>
      <c r="I570" t="s">
        <v>76</v>
      </c>
      <c r="J570" t="s">
        <v>112</v>
      </c>
      <c r="K570" t="s">
        <v>589</v>
      </c>
      <c r="L570" t="s">
        <v>585</v>
      </c>
      <c r="M570" t="s">
        <v>421</v>
      </c>
      <c r="N570" t="s">
        <v>529</v>
      </c>
      <c r="O570" t="s">
        <v>586</v>
      </c>
      <c r="P570" t="s">
        <v>586</v>
      </c>
      <c r="Q570" t="s">
        <v>77</v>
      </c>
      <c r="R570" t="s">
        <v>424</v>
      </c>
      <c r="S570" t="s">
        <v>77</v>
      </c>
      <c r="T570" t="s">
        <v>77</v>
      </c>
      <c r="U570" t="s">
        <v>77</v>
      </c>
      <c r="V570" t="s">
        <v>77</v>
      </c>
      <c r="W570" t="s">
        <v>77</v>
      </c>
      <c r="X570" t="s">
        <v>792</v>
      </c>
      <c r="Y570">
        <v>1</v>
      </c>
    </row>
    <row r="571" spans="1:25">
      <c r="A571" t="s">
        <v>800</v>
      </c>
      <c r="B571" t="s">
        <v>801</v>
      </c>
      <c r="C571" t="s">
        <v>114</v>
      </c>
      <c r="D571" t="s">
        <v>115</v>
      </c>
      <c r="E571" t="s">
        <v>53</v>
      </c>
      <c r="F571" t="s">
        <v>114</v>
      </c>
      <c r="G571">
        <v>2023</v>
      </c>
      <c r="H571" t="s">
        <v>128</v>
      </c>
      <c r="I571" t="s">
        <v>76</v>
      </c>
      <c r="J571" t="s">
        <v>76</v>
      </c>
      <c r="K571" t="s">
        <v>447</v>
      </c>
      <c r="L571" t="s">
        <v>585</v>
      </c>
      <c r="M571" t="s">
        <v>588</v>
      </c>
      <c r="N571" t="s">
        <v>529</v>
      </c>
      <c r="O571" t="s">
        <v>529</v>
      </c>
      <c r="P571" t="s">
        <v>529</v>
      </c>
      <c r="Q571" s="36">
        <v>0</v>
      </c>
      <c r="R571" t="s">
        <v>424</v>
      </c>
      <c r="S571" t="s">
        <v>77</v>
      </c>
      <c r="T571" t="s">
        <v>424</v>
      </c>
      <c r="U571" t="s">
        <v>77</v>
      </c>
      <c r="V571" t="s">
        <v>424</v>
      </c>
      <c r="W571" t="s">
        <v>77</v>
      </c>
      <c r="X571" t="s">
        <v>771</v>
      </c>
      <c r="Y571">
        <v>1</v>
      </c>
    </row>
    <row r="572" spans="1:25">
      <c r="A572" t="s">
        <v>800</v>
      </c>
      <c r="B572" t="s">
        <v>801</v>
      </c>
      <c r="C572" t="s">
        <v>114</v>
      </c>
      <c r="D572" t="s">
        <v>115</v>
      </c>
      <c r="E572" t="s">
        <v>53</v>
      </c>
      <c r="F572" t="s">
        <v>114</v>
      </c>
      <c r="G572">
        <v>2023</v>
      </c>
      <c r="H572" t="s">
        <v>118</v>
      </c>
      <c r="I572" t="s">
        <v>76</v>
      </c>
      <c r="J572" t="s">
        <v>112</v>
      </c>
      <c r="K572" t="s">
        <v>463</v>
      </c>
      <c r="L572" t="s">
        <v>585</v>
      </c>
      <c r="M572" t="s">
        <v>421</v>
      </c>
      <c r="N572" t="s">
        <v>529</v>
      </c>
      <c r="O572" t="s">
        <v>586</v>
      </c>
      <c r="P572" t="s">
        <v>586</v>
      </c>
      <c r="Q572" t="s">
        <v>77</v>
      </c>
      <c r="R572" t="s">
        <v>424</v>
      </c>
      <c r="S572" t="s">
        <v>77</v>
      </c>
      <c r="T572" t="s">
        <v>77</v>
      </c>
      <c r="U572" t="s">
        <v>77</v>
      </c>
      <c r="V572" t="s">
        <v>77</v>
      </c>
      <c r="W572" t="s">
        <v>77</v>
      </c>
      <c r="X572" t="s">
        <v>766</v>
      </c>
      <c r="Y572">
        <v>1</v>
      </c>
    </row>
    <row r="573" spans="1:25">
      <c r="A573" t="s">
        <v>800</v>
      </c>
      <c r="B573" t="s">
        <v>801</v>
      </c>
      <c r="C573" t="s">
        <v>114</v>
      </c>
      <c r="D573" t="s">
        <v>115</v>
      </c>
      <c r="E573" t="s">
        <v>53</v>
      </c>
      <c r="F573" t="s">
        <v>114</v>
      </c>
      <c r="G573">
        <v>2023</v>
      </c>
      <c r="H573" t="s">
        <v>120</v>
      </c>
      <c r="I573" t="s">
        <v>76</v>
      </c>
      <c r="J573" t="s">
        <v>112</v>
      </c>
      <c r="K573" t="s">
        <v>449</v>
      </c>
      <c r="L573" t="s">
        <v>585</v>
      </c>
      <c r="M573" t="s">
        <v>421</v>
      </c>
      <c r="N573" t="s">
        <v>529</v>
      </c>
      <c r="O573" t="s">
        <v>586</v>
      </c>
      <c r="P573" t="s">
        <v>586</v>
      </c>
      <c r="Q573" t="s">
        <v>77</v>
      </c>
      <c r="R573" t="s">
        <v>424</v>
      </c>
      <c r="S573" t="s">
        <v>77</v>
      </c>
      <c r="T573" t="s">
        <v>77</v>
      </c>
      <c r="U573" t="s">
        <v>77</v>
      </c>
      <c r="V573" t="s">
        <v>77</v>
      </c>
      <c r="W573" t="s">
        <v>77</v>
      </c>
      <c r="X573" t="s">
        <v>766</v>
      </c>
      <c r="Y573">
        <v>1</v>
      </c>
    </row>
    <row r="574" spans="1:25">
      <c r="A574" t="s">
        <v>800</v>
      </c>
      <c r="B574" t="s">
        <v>801</v>
      </c>
      <c r="C574" t="s">
        <v>114</v>
      </c>
      <c r="D574" t="s">
        <v>115</v>
      </c>
      <c r="E574" t="s">
        <v>53</v>
      </c>
      <c r="F574" t="s">
        <v>114</v>
      </c>
      <c r="G574">
        <v>2023</v>
      </c>
      <c r="H574" t="s">
        <v>116</v>
      </c>
      <c r="I574" t="s">
        <v>76</v>
      </c>
      <c r="J574" t="s">
        <v>112</v>
      </c>
      <c r="K574" t="s">
        <v>437</v>
      </c>
      <c r="L574" t="s">
        <v>585</v>
      </c>
      <c r="M574" t="s">
        <v>421</v>
      </c>
      <c r="N574" t="s">
        <v>529</v>
      </c>
      <c r="O574" t="s">
        <v>586</v>
      </c>
      <c r="P574" t="s">
        <v>586</v>
      </c>
      <c r="Q574" t="s">
        <v>77</v>
      </c>
      <c r="R574" t="s">
        <v>424</v>
      </c>
      <c r="S574" t="s">
        <v>77</v>
      </c>
      <c r="T574" t="s">
        <v>77</v>
      </c>
      <c r="U574" t="s">
        <v>77</v>
      </c>
      <c r="V574" t="s">
        <v>77</v>
      </c>
      <c r="W574" t="s">
        <v>77</v>
      </c>
      <c r="X574" t="s">
        <v>765</v>
      </c>
      <c r="Y574">
        <v>1</v>
      </c>
    </row>
    <row r="575" spans="1:25">
      <c r="A575" t="s">
        <v>800</v>
      </c>
      <c r="B575" t="s">
        <v>801</v>
      </c>
      <c r="C575" t="s">
        <v>114</v>
      </c>
      <c r="D575" t="s">
        <v>115</v>
      </c>
      <c r="E575" t="s">
        <v>53</v>
      </c>
      <c r="F575" t="s">
        <v>114</v>
      </c>
      <c r="G575">
        <v>2023</v>
      </c>
      <c r="H575" t="s">
        <v>435</v>
      </c>
      <c r="I575" t="s">
        <v>76</v>
      </c>
      <c r="J575" t="s">
        <v>112</v>
      </c>
      <c r="K575" t="s">
        <v>443</v>
      </c>
      <c r="L575" t="s">
        <v>585</v>
      </c>
      <c r="M575" t="s">
        <v>421</v>
      </c>
      <c r="N575" t="s">
        <v>529</v>
      </c>
      <c r="O575" t="s">
        <v>586</v>
      </c>
      <c r="P575" t="s">
        <v>586</v>
      </c>
      <c r="Q575" t="s">
        <v>77</v>
      </c>
      <c r="R575" t="s">
        <v>424</v>
      </c>
      <c r="S575" t="s">
        <v>77</v>
      </c>
      <c r="T575" t="s">
        <v>77</v>
      </c>
      <c r="U575" t="s">
        <v>77</v>
      </c>
      <c r="V575" t="s">
        <v>77</v>
      </c>
      <c r="W575" t="s">
        <v>77</v>
      </c>
      <c r="X575" t="s">
        <v>774</v>
      </c>
      <c r="Y575">
        <v>1</v>
      </c>
    </row>
    <row r="576" spans="1:25">
      <c r="A576" t="s">
        <v>800</v>
      </c>
      <c r="B576" t="s">
        <v>801</v>
      </c>
      <c r="C576" t="s">
        <v>114</v>
      </c>
      <c r="D576" t="s">
        <v>115</v>
      </c>
      <c r="E576" t="s">
        <v>53</v>
      </c>
      <c r="F576" t="s">
        <v>114</v>
      </c>
      <c r="G576">
        <v>2023</v>
      </c>
      <c r="H576" t="s">
        <v>454</v>
      </c>
      <c r="I576" t="s">
        <v>435</v>
      </c>
      <c r="J576" t="s">
        <v>77</v>
      </c>
      <c r="K576" t="s">
        <v>587</v>
      </c>
      <c r="L576" t="s">
        <v>529</v>
      </c>
      <c r="M576" t="s">
        <v>586</v>
      </c>
      <c r="N576" t="s">
        <v>586</v>
      </c>
      <c r="O576" t="s">
        <v>586</v>
      </c>
      <c r="P576" t="s">
        <v>586</v>
      </c>
      <c r="Q576" t="s">
        <v>77</v>
      </c>
      <c r="R576" t="s">
        <v>77</v>
      </c>
      <c r="S576" t="s">
        <v>77</v>
      </c>
      <c r="T576" t="s">
        <v>77</v>
      </c>
      <c r="U576" t="s">
        <v>77</v>
      </c>
      <c r="V576" t="s">
        <v>77</v>
      </c>
      <c r="W576" t="s">
        <v>77</v>
      </c>
      <c r="X576" t="s">
        <v>775</v>
      </c>
      <c r="Y576">
        <v>1</v>
      </c>
    </row>
    <row r="577" spans="1:25">
      <c r="A577" t="s">
        <v>800</v>
      </c>
      <c r="B577" t="s">
        <v>801</v>
      </c>
      <c r="C577" t="s">
        <v>114</v>
      </c>
      <c r="D577" t="s">
        <v>115</v>
      </c>
      <c r="E577" t="s">
        <v>53</v>
      </c>
      <c r="F577" t="s">
        <v>114</v>
      </c>
      <c r="G577">
        <v>2023</v>
      </c>
      <c r="H577" t="s">
        <v>110</v>
      </c>
      <c r="I577" t="s">
        <v>76</v>
      </c>
      <c r="J577" t="s">
        <v>112</v>
      </c>
      <c r="K577" t="s">
        <v>452</v>
      </c>
      <c r="L577" t="s">
        <v>585</v>
      </c>
      <c r="M577" t="s">
        <v>421</v>
      </c>
      <c r="N577" t="s">
        <v>529</v>
      </c>
      <c r="O577" t="s">
        <v>586</v>
      </c>
      <c r="P577" t="s">
        <v>586</v>
      </c>
      <c r="Q577" t="s">
        <v>77</v>
      </c>
      <c r="R577" t="s">
        <v>424</v>
      </c>
      <c r="S577" t="s">
        <v>77</v>
      </c>
      <c r="T577" t="s">
        <v>77</v>
      </c>
      <c r="U577" t="s">
        <v>77</v>
      </c>
      <c r="V577" t="s">
        <v>77</v>
      </c>
      <c r="W577" t="s">
        <v>77</v>
      </c>
      <c r="X577" t="s">
        <v>772</v>
      </c>
      <c r="Y577">
        <v>1</v>
      </c>
    </row>
    <row r="578" spans="1:25">
      <c r="A578" t="s">
        <v>800</v>
      </c>
      <c r="B578" t="s">
        <v>801</v>
      </c>
      <c r="C578" t="s">
        <v>114</v>
      </c>
      <c r="D578" t="s">
        <v>115</v>
      </c>
      <c r="E578" t="s">
        <v>53</v>
      </c>
      <c r="F578" t="s">
        <v>114</v>
      </c>
      <c r="G578">
        <v>2023</v>
      </c>
      <c r="H578" t="s">
        <v>76</v>
      </c>
      <c r="I578" t="s">
        <v>76</v>
      </c>
      <c r="J578" t="s">
        <v>112</v>
      </c>
      <c r="K578" t="s">
        <v>589</v>
      </c>
      <c r="L578" t="s">
        <v>585</v>
      </c>
      <c r="M578" t="s">
        <v>421</v>
      </c>
      <c r="N578" t="s">
        <v>529</v>
      </c>
      <c r="O578" t="s">
        <v>586</v>
      </c>
      <c r="P578" t="s">
        <v>586</v>
      </c>
      <c r="Q578" t="s">
        <v>77</v>
      </c>
      <c r="R578" t="s">
        <v>424</v>
      </c>
      <c r="S578" t="s">
        <v>77</v>
      </c>
      <c r="T578" t="s">
        <v>77</v>
      </c>
      <c r="U578" t="s">
        <v>77</v>
      </c>
      <c r="V578" t="s">
        <v>77</v>
      </c>
      <c r="W578" t="s">
        <v>77</v>
      </c>
      <c r="X578" t="s">
        <v>767</v>
      </c>
      <c r="Y578">
        <v>1</v>
      </c>
    </row>
    <row r="579" spans="1:25">
      <c r="A579" t="s">
        <v>800</v>
      </c>
      <c r="B579" t="s">
        <v>801</v>
      </c>
      <c r="C579" t="s">
        <v>114</v>
      </c>
      <c r="D579" t="s">
        <v>115</v>
      </c>
      <c r="E579" t="s">
        <v>53</v>
      </c>
      <c r="F579" t="s">
        <v>114</v>
      </c>
      <c r="G579">
        <v>2023</v>
      </c>
      <c r="H579" t="s">
        <v>126</v>
      </c>
      <c r="I579" t="s">
        <v>76</v>
      </c>
      <c r="J579" t="s">
        <v>112</v>
      </c>
      <c r="K579" t="s">
        <v>584</v>
      </c>
      <c r="L579" t="s">
        <v>585</v>
      </c>
      <c r="M579" t="s">
        <v>421</v>
      </c>
      <c r="N579" t="s">
        <v>529</v>
      </c>
      <c r="O579" t="s">
        <v>586</v>
      </c>
      <c r="P579" t="s">
        <v>586</v>
      </c>
      <c r="Q579" t="s">
        <v>77</v>
      </c>
      <c r="R579" t="s">
        <v>424</v>
      </c>
      <c r="S579" t="s">
        <v>77</v>
      </c>
      <c r="T579" t="s">
        <v>77</v>
      </c>
      <c r="U579" t="s">
        <v>77</v>
      </c>
      <c r="V579" t="s">
        <v>77</v>
      </c>
      <c r="W579" t="s">
        <v>77</v>
      </c>
      <c r="X579" t="s">
        <v>769</v>
      </c>
      <c r="Y579">
        <v>1</v>
      </c>
    </row>
    <row r="580" spans="1:25">
      <c r="A580" t="s">
        <v>800</v>
      </c>
      <c r="B580" t="s">
        <v>801</v>
      </c>
      <c r="C580" t="s">
        <v>114</v>
      </c>
      <c r="D580" t="s">
        <v>115</v>
      </c>
      <c r="E580" t="s">
        <v>53</v>
      </c>
      <c r="F580" t="s">
        <v>114</v>
      </c>
      <c r="G580">
        <v>2023</v>
      </c>
      <c r="H580" t="s">
        <v>114</v>
      </c>
      <c r="I580" t="s">
        <v>76</v>
      </c>
      <c r="J580" t="s">
        <v>112</v>
      </c>
      <c r="K580" t="s">
        <v>457</v>
      </c>
      <c r="L580" t="s">
        <v>585</v>
      </c>
      <c r="M580" t="s">
        <v>421</v>
      </c>
      <c r="N580" t="s">
        <v>529</v>
      </c>
      <c r="O580" t="s">
        <v>586</v>
      </c>
      <c r="P580" t="s">
        <v>586</v>
      </c>
      <c r="Q580" t="s">
        <v>77</v>
      </c>
      <c r="R580" t="s">
        <v>424</v>
      </c>
      <c r="S580" t="s">
        <v>77</v>
      </c>
      <c r="T580" t="s">
        <v>77</v>
      </c>
      <c r="U580" t="s">
        <v>77</v>
      </c>
      <c r="V580" t="s">
        <v>77</v>
      </c>
      <c r="W580" t="s">
        <v>77</v>
      </c>
      <c r="X580" t="s">
        <v>770</v>
      </c>
      <c r="Y580">
        <v>1</v>
      </c>
    </row>
    <row r="581" spans="1:25">
      <c r="A581" t="s">
        <v>800</v>
      </c>
      <c r="B581" t="s">
        <v>801</v>
      </c>
      <c r="C581" t="s">
        <v>114</v>
      </c>
      <c r="D581" t="s">
        <v>115</v>
      </c>
      <c r="E581" t="s">
        <v>53</v>
      </c>
      <c r="F581" t="s">
        <v>114</v>
      </c>
      <c r="G581">
        <v>2023</v>
      </c>
      <c r="H581" t="s">
        <v>124</v>
      </c>
      <c r="I581" t="s">
        <v>76</v>
      </c>
      <c r="J581" t="s">
        <v>112</v>
      </c>
      <c r="K581" t="s">
        <v>429</v>
      </c>
      <c r="L581" t="s">
        <v>585</v>
      </c>
      <c r="M581" t="s">
        <v>421</v>
      </c>
      <c r="N581" t="s">
        <v>529</v>
      </c>
      <c r="O581" t="s">
        <v>586</v>
      </c>
      <c r="P581" t="s">
        <v>586</v>
      </c>
      <c r="Q581" t="s">
        <v>77</v>
      </c>
      <c r="R581" t="s">
        <v>424</v>
      </c>
      <c r="S581" t="s">
        <v>77</v>
      </c>
      <c r="T581" t="s">
        <v>77</v>
      </c>
      <c r="U581" t="s">
        <v>77</v>
      </c>
      <c r="V581" t="s">
        <v>77</v>
      </c>
      <c r="W581" t="s">
        <v>77</v>
      </c>
      <c r="X581" t="s">
        <v>768</v>
      </c>
      <c r="Y581">
        <v>1</v>
      </c>
    </row>
    <row r="582" spans="1:25">
      <c r="A582" t="s">
        <v>800</v>
      </c>
      <c r="B582" t="s">
        <v>801</v>
      </c>
      <c r="C582" t="s">
        <v>114</v>
      </c>
      <c r="D582" t="s">
        <v>115</v>
      </c>
      <c r="E582" t="s">
        <v>53</v>
      </c>
      <c r="F582" t="s">
        <v>114</v>
      </c>
      <c r="G582">
        <v>2023</v>
      </c>
      <c r="H582" t="s">
        <v>112</v>
      </c>
      <c r="I582" t="s">
        <v>76</v>
      </c>
      <c r="J582" t="s">
        <v>112</v>
      </c>
      <c r="K582" t="s">
        <v>430</v>
      </c>
      <c r="L582" t="s">
        <v>585</v>
      </c>
      <c r="M582" t="s">
        <v>421</v>
      </c>
      <c r="N582" t="s">
        <v>529</v>
      </c>
      <c r="O582" t="s">
        <v>586</v>
      </c>
      <c r="P582" t="s">
        <v>586</v>
      </c>
      <c r="Q582" t="s">
        <v>77</v>
      </c>
      <c r="R582" t="s">
        <v>424</v>
      </c>
      <c r="S582" t="s">
        <v>77</v>
      </c>
      <c r="T582" t="s">
        <v>77</v>
      </c>
      <c r="U582" t="s">
        <v>77</v>
      </c>
      <c r="V582" t="s">
        <v>77</v>
      </c>
      <c r="W582" t="s">
        <v>77</v>
      </c>
      <c r="X582" t="s">
        <v>773</v>
      </c>
      <c r="Y582">
        <v>1</v>
      </c>
    </row>
    <row r="583" spans="1:25">
      <c r="A583" t="s">
        <v>800</v>
      </c>
      <c r="B583" t="s">
        <v>801</v>
      </c>
      <c r="C583" t="s">
        <v>114</v>
      </c>
      <c r="D583" t="s">
        <v>115</v>
      </c>
      <c r="E583" t="s">
        <v>53</v>
      </c>
      <c r="F583" t="s">
        <v>114</v>
      </c>
      <c r="G583">
        <v>2023</v>
      </c>
      <c r="H583" t="s">
        <v>122</v>
      </c>
      <c r="I583" t="s">
        <v>76</v>
      </c>
      <c r="J583" t="s">
        <v>112</v>
      </c>
      <c r="K583" t="s">
        <v>459</v>
      </c>
      <c r="L583" t="s">
        <v>585</v>
      </c>
      <c r="M583" t="s">
        <v>421</v>
      </c>
      <c r="N583" t="s">
        <v>529</v>
      </c>
      <c r="O583" t="s">
        <v>586</v>
      </c>
      <c r="P583" t="s">
        <v>586</v>
      </c>
      <c r="Q583" t="s">
        <v>77</v>
      </c>
      <c r="R583" t="s">
        <v>424</v>
      </c>
      <c r="S583" t="s">
        <v>77</v>
      </c>
      <c r="T583" t="s">
        <v>77</v>
      </c>
      <c r="U583" t="s">
        <v>77</v>
      </c>
      <c r="V583" t="s">
        <v>77</v>
      </c>
      <c r="W583" t="s">
        <v>77</v>
      </c>
      <c r="X583" t="s">
        <v>769</v>
      </c>
      <c r="Y583">
        <v>1</v>
      </c>
    </row>
    <row r="584" spans="1:25">
      <c r="A584" t="s">
        <v>802</v>
      </c>
      <c r="B584" t="s">
        <v>803</v>
      </c>
      <c r="C584" t="s">
        <v>114</v>
      </c>
      <c r="D584" t="s">
        <v>115</v>
      </c>
      <c r="E584" t="s">
        <v>53</v>
      </c>
      <c r="F584" t="s">
        <v>114</v>
      </c>
      <c r="G584">
        <v>2023</v>
      </c>
      <c r="H584" t="s">
        <v>126</v>
      </c>
      <c r="I584" t="s">
        <v>76</v>
      </c>
      <c r="J584" t="s">
        <v>112</v>
      </c>
      <c r="K584" t="s">
        <v>584</v>
      </c>
      <c r="L584" t="s">
        <v>585</v>
      </c>
      <c r="M584" t="s">
        <v>421</v>
      </c>
      <c r="N584" t="s">
        <v>529</v>
      </c>
      <c r="O584" t="s">
        <v>586</v>
      </c>
      <c r="P584" t="s">
        <v>586</v>
      </c>
      <c r="Q584" t="s">
        <v>77</v>
      </c>
      <c r="R584" t="s">
        <v>424</v>
      </c>
      <c r="S584" t="s">
        <v>77</v>
      </c>
      <c r="T584" t="s">
        <v>77</v>
      </c>
      <c r="U584" t="s">
        <v>77</v>
      </c>
      <c r="V584" t="s">
        <v>77</v>
      </c>
      <c r="W584" t="s">
        <v>77</v>
      </c>
      <c r="X584" t="s">
        <v>792</v>
      </c>
      <c r="Y584">
        <v>1</v>
      </c>
    </row>
    <row r="585" spans="1:25">
      <c r="A585" t="s">
        <v>802</v>
      </c>
      <c r="B585" t="s">
        <v>803</v>
      </c>
      <c r="C585" t="s">
        <v>114</v>
      </c>
      <c r="D585" t="s">
        <v>115</v>
      </c>
      <c r="E585" t="s">
        <v>53</v>
      </c>
      <c r="F585" t="s">
        <v>114</v>
      </c>
      <c r="G585">
        <v>2023</v>
      </c>
      <c r="H585" t="s">
        <v>454</v>
      </c>
      <c r="I585" t="s">
        <v>435</v>
      </c>
      <c r="J585" t="s">
        <v>112</v>
      </c>
      <c r="K585" t="s">
        <v>587</v>
      </c>
      <c r="L585" t="s">
        <v>529</v>
      </c>
      <c r="M585" t="s">
        <v>421</v>
      </c>
      <c r="N585" t="s">
        <v>586</v>
      </c>
      <c r="O585" t="s">
        <v>586</v>
      </c>
      <c r="P585" t="s">
        <v>586</v>
      </c>
      <c r="Q585" t="s">
        <v>77</v>
      </c>
      <c r="R585" t="s">
        <v>77</v>
      </c>
      <c r="S585" t="s">
        <v>77</v>
      </c>
      <c r="T585" t="s">
        <v>77</v>
      </c>
      <c r="U585" t="s">
        <v>77</v>
      </c>
      <c r="V585" t="s">
        <v>77</v>
      </c>
      <c r="W585" t="s">
        <v>77</v>
      </c>
      <c r="X585" t="s">
        <v>548</v>
      </c>
      <c r="Y585">
        <v>1</v>
      </c>
    </row>
    <row r="586" spans="1:25">
      <c r="A586" t="s">
        <v>802</v>
      </c>
      <c r="B586" t="s">
        <v>803</v>
      </c>
      <c r="C586" t="s">
        <v>114</v>
      </c>
      <c r="D586" t="s">
        <v>115</v>
      </c>
      <c r="E586" t="s">
        <v>53</v>
      </c>
      <c r="F586" t="s">
        <v>114</v>
      </c>
      <c r="G586">
        <v>2023</v>
      </c>
      <c r="H586" t="s">
        <v>120</v>
      </c>
      <c r="I586" t="s">
        <v>76</v>
      </c>
      <c r="J586" t="s">
        <v>112</v>
      </c>
      <c r="K586" t="s">
        <v>449</v>
      </c>
      <c r="L586" t="s">
        <v>585</v>
      </c>
      <c r="M586" t="s">
        <v>421</v>
      </c>
      <c r="N586" t="s">
        <v>529</v>
      </c>
      <c r="O586" t="s">
        <v>586</v>
      </c>
      <c r="P586" t="s">
        <v>586</v>
      </c>
      <c r="Q586" t="s">
        <v>77</v>
      </c>
      <c r="R586" t="s">
        <v>424</v>
      </c>
      <c r="S586" t="s">
        <v>77</v>
      </c>
      <c r="T586" t="s">
        <v>77</v>
      </c>
      <c r="U586" t="s">
        <v>77</v>
      </c>
      <c r="V586" t="s">
        <v>77</v>
      </c>
      <c r="W586" t="s">
        <v>77</v>
      </c>
      <c r="X586" t="s">
        <v>793</v>
      </c>
      <c r="Y586">
        <v>1</v>
      </c>
    </row>
    <row r="587" spans="1:25">
      <c r="A587" t="s">
        <v>802</v>
      </c>
      <c r="B587" t="s">
        <v>803</v>
      </c>
      <c r="C587" t="s">
        <v>114</v>
      </c>
      <c r="D587" t="s">
        <v>115</v>
      </c>
      <c r="E587" t="s">
        <v>53</v>
      </c>
      <c r="F587" t="s">
        <v>114</v>
      </c>
      <c r="G587">
        <v>2023</v>
      </c>
      <c r="H587" t="s">
        <v>116</v>
      </c>
      <c r="I587" t="s">
        <v>76</v>
      </c>
      <c r="J587" t="s">
        <v>112</v>
      </c>
      <c r="K587" t="s">
        <v>437</v>
      </c>
      <c r="L587" t="s">
        <v>585</v>
      </c>
      <c r="M587" t="s">
        <v>421</v>
      </c>
      <c r="N587" t="s">
        <v>529</v>
      </c>
      <c r="O587" t="s">
        <v>586</v>
      </c>
      <c r="P587" t="s">
        <v>586</v>
      </c>
      <c r="Q587" t="s">
        <v>77</v>
      </c>
      <c r="R587" t="s">
        <v>424</v>
      </c>
      <c r="S587" t="s">
        <v>77</v>
      </c>
      <c r="T587" t="s">
        <v>77</v>
      </c>
      <c r="U587" t="s">
        <v>77</v>
      </c>
      <c r="V587" t="s">
        <v>77</v>
      </c>
      <c r="W587" t="s">
        <v>77</v>
      </c>
      <c r="X587" t="s">
        <v>791</v>
      </c>
      <c r="Y587">
        <v>1</v>
      </c>
    </row>
    <row r="588" spans="1:25">
      <c r="A588" t="s">
        <v>802</v>
      </c>
      <c r="B588" t="s">
        <v>803</v>
      </c>
      <c r="C588" t="s">
        <v>114</v>
      </c>
      <c r="D588" t="s">
        <v>115</v>
      </c>
      <c r="E588" t="s">
        <v>53</v>
      </c>
      <c r="F588" t="s">
        <v>114</v>
      </c>
      <c r="G588">
        <v>2023</v>
      </c>
      <c r="H588" t="s">
        <v>76</v>
      </c>
      <c r="I588" t="s">
        <v>76</v>
      </c>
      <c r="J588" t="s">
        <v>112</v>
      </c>
      <c r="K588" t="s">
        <v>589</v>
      </c>
      <c r="L588" t="s">
        <v>585</v>
      </c>
      <c r="M588" t="s">
        <v>421</v>
      </c>
      <c r="N588" t="s">
        <v>529</v>
      </c>
      <c r="O588" t="s">
        <v>586</v>
      </c>
      <c r="P588" t="s">
        <v>586</v>
      </c>
      <c r="Q588" t="s">
        <v>77</v>
      </c>
      <c r="R588" t="s">
        <v>424</v>
      </c>
      <c r="S588" t="s">
        <v>77</v>
      </c>
      <c r="T588" t="s">
        <v>77</v>
      </c>
      <c r="U588" t="s">
        <v>77</v>
      </c>
      <c r="V588" t="s">
        <v>77</v>
      </c>
      <c r="W588" t="s">
        <v>77</v>
      </c>
      <c r="X588" t="s">
        <v>792</v>
      </c>
      <c r="Y588">
        <v>1</v>
      </c>
    </row>
    <row r="589" spans="1:25">
      <c r="A589" t="s">
        <v>802</v>
      </c>
      <c r="B589" t="s">
        <v>803</v>
      </c>
      <c r="C589" t="s">
        <v>114</v>
      </c>
      <c r="D589" t="s">
        <v>115</v>
      </c>
      <c r="E589" t="s">
        <v>53</v>
      </c>
      <c r="F589" t="s">
        <v>114</v>
      </c>
      <c r="G589">
        <v>2023</v>
      </c>
      <c r="H589" t="s">
        <v>122</v>
      </c>
      <c r="I589" t="s">
        <v>76</v>
      </c>
      <c r="J589" t="s">
        <v>112</v>
      </c>
      <c r="K589" t="s">
        <v>459</v>
      </c>
      <c r="L589" t="s">
        <v>585</v>
      </c>
      <c r="M589" t="s">
        <v>421</v>
      </c>
      <c r="N589" t="s">
        <v>529</v>
      </c>
      <c r="O589" t="s">
        <v>586</v>
      </c>
      <c r="P589" t="s">
        <v>586</v>
      </c>
      <c r="Q589" t="s">
        <v>77</v>
      </c>
      <c r="R589" t="s">
        <v>424</v>
      </c>
      <c r="S589" t="s">
        <v>77</v>
      </c>
      <c r="T589" t="s">
        <v>77</v>
      </c>
      <c r="U589" t="s">
        <v>77</v>
      </c>
      <c r="V589" t="s">
        <v>77</v>
      </c>
      <c r="W589" t="s">
        <v>77</v>
      </c>
      <c r="X589" t="s">
        <v>792</v>
      </c>
      <c r="Y589">
        <v>1</v>
      </c>
    </row>
    <row r="590" spans="1:25">
      <c r="A590" t="s">
        <v>802</v>
      </c>
      <c r="B590" t="s">
        <v>803</v>
      </c>
      <c r="C590" t="s">
        <v>114</v>
      </c>
      <c r="D590" t="s">
        <v>115</v>
      </c>
      <c r="E590" t="s">
        <v>53</v>
      </c>
      <c r="F590" t="s">
        <v>114</v>
      </c>
      <c r="G590">
        <v>2023</v>
      </c>
      <c r="H590" t="s">
        <v>124</v>
      </c>
      <c r="I590" t="s">
        <v>76</v>
      </c>
      <c r="J590" t="s">
        <v>112</v>
      </c>
      <c r="K590" t="s">
        <v>429</v>
      </c>
      <c r="L590" t="s">
        <v>585</v>
      </c>
      <c r="M590" t="s">
        <v>421</v>
      </c>
      <c r="N590" t="s">
        <v>529</v>
      </c>
      <c r="O590" t="s">
        <v>586</v>
      </c>
      <c r="P590" t="s">
        <v>586</v>
      </c>
      <c r="Q590" t="s">
        <v>77</v>
      </c>
      <c r="R590" t="s">
        <v>424</v>
      </c>
      <c r="S590" t="s">
        <v>77</v>
      </c>
      <c r="T590" t="s">
        <v>77</v>
      </c>
      <c r="U590" t="s">
        <v>77</v>
      </c>
      <c r="V590" t="s">
        <v>77</v>
      </c>
      <c r="W590" t="s">
        <v>77</v>
      </c>
      <c r="X590" t="s">
        <v>797</v>
      </c>
      <c r="Y590">
        <v>1</v>
      </c>
    </row>
    <row r="591" spans="1:25">
      <c r="A591" t="s">
        <v>802</v>
      </c>
      <c r="B591" t="s">
        <v>803</v>
      </c>
      <c r="C591" t="s">
        <v>114</v>
      </c>
      <c r="D591" t="s">
        <v>115</v>
      </c>
      <c r="E591" t="s">
        <v>53</v>
      </c>
      <c r="F591" t="s">
        <v>114</v>
      </c>
      <c r="G591">
        <v>2023</v>
      </c>
      <c r="H591" t="s">
        <v>110</v>
      </c>
      <c r="I591" t="s">
        <v>76</v>
      </c>
      <c r="J591" t="s">
        <v>112</v>
      </c>
      <c r="K591" t="s">
        <v>452</v>
      </c>
      <c r="L591" t="s">
        <v>585</v>
      </c>
      <c r="M591" t="s">
        <v>421</v>
      </c>
      <c r="N591" t="s">
        <v>529</v>
      </c>
      <c r="O591" t="s">
        <v>586</v>
      </c>
      <c r="P591" t="s">
        <v>586</v>
      </c>
      <c r="Q591" t="s">
        <v>77</v>
      </c>
      <c r="R591" t="s">
        <v>424</v>
      </c>
      <c r="S591" t="s">
        <v>77</v>
      </c>
      <c r="T591" t="s">
        <v>77</v>
      </c>
      <c r="U591" t="s">
        <v>77</v>
      </c>
      <c r="V591" t="s">
        <v>77</v>
      </c>
      <c r="W591" t="s">
        <v>77</v>
      </c>
      <c r="X591" t="s">
        <v>794</v>
      </c>
      <c r="Y591">
        <v>1</v>
      </c>
    </row>
    <row r="592" spans="1:25">
      <c r="A592" t="s">
        <v>802</v>
      </c>
      <c r="B592" t="s">
        <v>803</v>
      </c>
      <c r="C592" t="s">
        <v>114</v>
      </c>
      <c r="D592" t="s">
        <v>115</v>
      </c>
      <c r="E592" t="s">
        <v>53</v>
      </c>
      <c r="F592" t="s">
        <v>114</v>
      </c>
      <c r="G592">
        <v>2023</v>
      </c>
      <c r="H592" t="s">
        <v>118</v>
      </c>
      <c r="I592" t="s">
        <v>76</v>
      </c>
      <c r="J592" t="s">
        <v>112</v>
      </c>
      <c r="K592" t="s">
        <v>463</v>
      </c>
      <c r="L592" t="s">
        <v>585</v>
      </c>
      <c r="M592" t="s">
        <v>421</v>
      </c>
      <c r="N592" t="s">
        <v>529</v>
      </c>
      <c r="O592" t="s">
        <v>586</v>
      </c>
      <c r="P592" t="s">
        <v>586</v>
      </c>
      <c r="Q592" t="s">
        <v>77</v>
      </c>
      <c r="R592" t="s">
        <v>424</v>
      </c>
      <c r="S592" t="s">
        <v>77</v>
      </c>
      <c r="T592" t="s">
        <v>77</v>
      </c>
      <c r="U592" t="s">
        <v>77</v>
      </c>
      <c r="V592" t="s">
        <v>77</v>
      </c>
      <c r="W592" t="s">
        <v>77</v>
      </c>
      <c r="X592" t="s">
        <v>793</v>
      </c>
      <c r="Y592">
        <v>1</v>
      </c>
    </row>
    <row r="593" spans="1:25">
      <c r="A593" t="s">
        <v>802</v>
      </c>
      <c r="B593" t="s">
        <v>803</v>
      </c>
      <c r="C593" t="s">
        <v>114</v>
      </c>
      <c r="D593" t="s">
        <v>115</v>
      </c>
      <c r="E593" t="s">
        <v>53</v>
      </c>
      <c r="F593" t="s">
        <v>114</v>
      </c>
      <c r="G593">
        <v>2023</v>
      </c>
      <c r="H593" t="s">
        <v>114</v>
      </c>
      <c r="I593" t="s">
        <v>76</v>
      </c>
      <c r="J593" t="s">
        <v>112</v>
      </c>
      <c r="K593" t="s">
        <v>457</v>
      </c>
      <c r="L593" t="s">
        <v>585</v>
      </c>
      <c r="M593" t="s">
        <v>421</v>
      </c>
      <c r="N593" t="s">
        <v>529</v>
      </c>
      <c r="O593" t="s">
        <v>586</v>
      </c>
      <c r="P593" t="s">
        <v>586</v>
      </c>
      <c r="Q593" t="s">
        <v>77</v>
      </c>
      <c r="R593" t="s">
        <v>424</v>
      </c>
      <c r="S593" t="s">
        <v>77</v>
      </c>
      <c r="T593" t="s">
        <v>77</v>
      </c>
      <c r="U593" t="s">
        <v>77</v>
      </c>
      <c r="V593" t="s">
        <v>77</v>
      </c>
      <c r="W593" t="s">
        <v>77</v>
      </c>
      <c r="X593" t="s">
        <v>792</v>
      </c>
      <c r="Y593">
        <v>1</v>
      </c>
    </row>
    <row r="594" spans="1:25">
      <c r="A594" t="s">
        <v>802</v>
      </c>
      <c r="B594" t="s">
        <v>803</v>
      </c>
      <c r="C594" t="s">
        <v>114</v>
      </c>
      <c r="D594" t="s">
        <v>115</v>
      </c>
      <c r="E594" t="s">
        <v>53</v>
      </c>
      <c r="F594" t="s">
        <v>114</v>
      </c>
      <c r="G594">
        <v>2023</v>
      </c>
      <c r="H594" t="s">
        <v>435</v>
      </c>
      <c r="I594" t="s">
        <v>76</v>
      </c>
      <c r="J594" t="s">
        <v>112</v>
      </c>
      <c r="K594" t="s">
        <v>443</v>
      </c>
      <c r="L594" t="s">
        <v>585</v>
      </c>
      <c r="M594" t="s">
        <v>421</v>
      </c>
      <c r="N594" t="s">
        <v>529</v>
      </c>
      <c r="O594" t="s">
        <v>586</v>
      </c>
      <c r="P594" t="s">
        <v>586</v>
      </c>
      <c r="Q594" t="s">
        <v>77</v>
      </c>
      <c r="R594" t="s">
        <v>424</v>
      </c>
      <c r="S594" t="s">
        <v>77</v>
      </c>
      <c r="T594" t="s">
        <v>77</v>
      </c>
      <c r="U594" t="s">
        <v>77</v>
      </c>
      <c r="V594" t="s">
        <v>77</v>
      </c>
      <c r="W594" t="s">
        <v>77</v>
      </c>
      <c r="X594" t="s">
        <v>795</v>
      </c>
      <c r="Y594">
        <v>1</v>
      </c>
    </row>
    <row r="595" spans="1:25">
      <c r="A595" t="s">
        <v>802</v>
      </c>
      <c r="B595" t="s">
        <v>803</v>
      </c>
      <c r="C595" t="s">
        <v>114</v>
      </c>
      <c r="D595" t="s">
        <v>115</v>
      </c>
      <c r="E595" t="s">
        <v>53</v>
      </c>
      <c r="F595" t="s">
        <v>114</v>
      </c>
      <c r="G595">
        <v>2023</v>
      </c>
      <c r="H595" t="s">
        <v>112</v>
      </c>
      <c r="I595" t="s">
        <v>76</v>
      </c>
      <c r="J595" t="s">
        <v>112</v>
      </c>
      <c r="K595" t="s">
        <v>430</v>
      </c>
      <c r="L595" t="s">
        <v>585</v>
      </c>
      <c r="M595" t="s">
        <v>421</v>
      </c>
      <c r="N595" t="s">
        <v>529</v>
      </c>
      <c r="O595" t="s">
        <v>586</v>
      </c>
      <c r="P595" t="s">
        <v>586</v>
      </c>
      <c r="Q595" t="s">
        <v>77</v>
      </c>
      <c r="R595" t="s">
        <v>424</v>
      </c>
      <c r="S595" t="s">
        <v>77</v>
      </c>
      <c r="T595" t="s">
        <v>77</v>
      </c>
      <c r="U595" t="s">
        <v>77</v>
      </c>
      <c r="V595" t="s">
        <v>77</v>
      </c>
      <c r="W595" t="s">
        <v>77</v>
      </c>
      <c r="X595" t="s">
        <v>795</v>
      </c>
      <c r="Y595">
        <v>1</v>
      </c>
    </row>
    <row r="596" spans="1:25">
      <c r="A596" t="s">
        <v>802</v>
      </c>
      <c r="B596" t="s">
        <v>803</v>
      </c>
      <c r="C596" t="s">
        <v>114</v>
      </c>
      <c r="D596" t="s">
        <v>115</v>
      </c>
      <c r="E596" t="s">
        <v>53</v>
      </c>
      <c r="F596" t="s">
        <v>114</v>
      </c>
      <c r="G596">
        <v>2023</v>
      </c>
      <c r="H596" t="s">
        <v>128</v>
      </c>
      <c r="I596" t="s">
        <v>76</v>
      </c>
      <c r="J596" t="s">
        <v>76</v>
      </c>
      <c r="K596" t="s">
        <v>447</v>
      </c>
      <c r="L596" t="s">
        <v>585</v>
      </c>
      <c r="M596" t="s">
        <v>588</v>
      </c>
      <c r="N596" t="s">
        <v>529</v>
      </c>
      <c r="O596" t="s">
        <v>529</v>
      </c>
      <c r="P596" t="s">
        <v>529</v>
      </c>
      <c r="Q596" s="36">
        <v>0</v>
      </c>
      <c r="R596" t="s">
        <v>424</v>
      </c>
      <c r="S596" t="s">
        <v>77</v>
      </c>
      <c r="T596" t="s">
        <v>424</v>
      </c>
      <c r="U596" t="s">
        <v>77</v>
      </c>
      <c r="V596" t="s">
        <v>424</v>
      </c>
      <c r="W596" t="s">
        <v>77</v>
      </c>
      <c r="X596" t="s">
        <v>796</v>
      </c>
      <c r="Y596">
        <v>1</v>
      </c>
    </row>
    <row r="597" spans="1:25">
      <c r="A597" t="s">
        <v>804</v>
      </c>
      <c r="B597" t="s">
        <v>805</v>
      </c>
      <c r="C597" t="s">
        <v>114</v>
      </c>
      <c r="D597" t="s">
        <v>115</v>
      </c>
      <c r="E597" t="s">
        <v>53</v>
      </c>
      <c r="F597" t="s">
        <v>114</v>
      </c>
      <c r="G597">
        <v>2023</v>
      </c>
      <c r="H597" t="s">
        <v>454</v>
      </c>
      <c r="I597" t="s">
        <v>435</v>
      </c>
      <c r="J597" t="s">
        <v>112</v>
      </c>
      <c r="K597" t="s">
        <v>587</v>
      </c>
      <c r="L597" t="s">
        <v>529</v>
      </c>
      <c r="M597" t="s">
        <v>421</v>
      </c>
      <c r="N597" t="s">
        <v>586</v>
      </c>
      <c r="O597" t="s">
        <v>586</v>
      </c>
      <c r="P597" t="s">
        <v>586</v>
      </c>
      <c r="Q597" t="s">
        <v>77</v>
      </c>
      <c r="R597" t="s">
        <v>77</v>
      </c>
      <c r="S597" t="s">
        <v>77</v>
      </c>
      <c r="T597" t="s">
        <v>77</v>
      </c>
      <c r="U597" t="s">
        <v>77</v>
      </c>
      <c r="V597" t="s">
        <v>77</v>
      </c>
      <c r="W597" t="s">
        <v>77</v>
      </c>
      <c r="X597" t="s">
        <v>548</v>
      </c>
      <c r="Y597">
        <v>1</v>
      </c>
    </row>
    <row r="598" spans="1:25">
      <c r="A598" t="s">
        <v>804</v>
      </c>
      <c r="B598" t="s">
        <v>805</v>
      </c>
      <c r="C598" t="s">
        <v>114</v>
      </c>
      <c r="D598" t="s">
        <v>115</v>
      </c>
      <c r="E598" t="s">
        <v>53</v>
      </c>
      <c r="F598" t="s">
        <v>114</v>
      </c>
      <c r="G598">
        <v>2023</v>
      </c>
      <c r="H598" t="s">
        <v>76</v>
      </c>
      <c r="I598" t="s">
        <v>76</v>
      </c>
      <c r="J598" t="s">
        <v>112</v>
      </c>
      <c r="K598" t="s">
        <v>589</v>
      </c>
      <c r="L598" t="s">
        <v>585</v>
      </c>
      <c r="M598" t="s">
        <v>421</v>
      </c>
      <c r="N598" t="s">
        <v>529</v>
      </c>
      <c r="O598" t="s">
        <v>586</v>
      </c>
      <c r="P598" t="s">
        <v>586</v>
      </c>
      <c r="Q598" t="s">
        <v>77</v>
      </c>
      <c r="R598" t="s">
        <v>424</v>
      </c>
      <c r="S598" t="s">
        <v>77</v>
      </c>
      <c r="T598" t="s">
        <v>77</v>
      </c>
      <c r="U598" t="s">
        <v>77</v>
      </c>
      <c r="V598" t="s">
        <v>77</v>
      </c>
      <c r="W598" t="s">
        <v>77</v>
      </c>
      <c r="X598" t="s">
        <v>792</v>
      </c>
      <c r="Y598">
        <v>1</v>
      </c>
    </row>
    <row r="599" spans="1:25">
      <c r="A599" t="s">
        <v>804</v>
      </c>
      <c r="B599" t="s">
        <v>805</v>
      </c>
      <c r="C599" t="s">
        <v>114</v>
      </c>
      <c r="D599" t="s">
        <v>115</v>
      </c>
      <c r="E599" t="s">
        <v>53</v>
      </c>
      <c r="F599" t="s">
        <v>114</v>
      </c>
      <c r="G599">
        <v>2023</v>
      </c>
      <c r="H599" t="s">
        <v>110</v>
      </c>
      <c r="I599" t="s">
        <v>76</v>
      </c>
      <c r="J599" t="s">
        <v>112</v>
      </c>
      <c r="K599" t="s">
        <v>452</v>
      </c>
      <c r="L599" t="s">
        <v>585</v>
      </c>
      <c r="M599" t="s">
        <v>421</v>
      </c>
      <c r="N599" t="s">
        <v>529</v>
      </c>
      <c r="O599" t="s">
        <v>586</v>
      </c>
      <c r="P599" t="s">
        <v>586</v>
      </c>
      <c r="Q599" t="s">
        <v>77</v>
      </c>
      <c r="R599" t="s">
        <v>424</v>
      </c>
      <c r="S599" t="s">
        <v>77</v>
      </c>
      <c r="T599" t="s">
        <v>77</v>
      </c>
      <c r="U599" t="s">
        <v>77</v>
      </c>
      <c r="V599" t="s">
        <v>77</v>
      </c>
      <c r="W599" t="s">
        <v>77</v>
      </c>
      <c r="X599" t="s">
        <v>794</v>
      </c>
      <c r="Y599">
        <v>1</v>
      </c>
    </row>
    <row r="600" spans="1:25">
      <c r="A600" t="s">
        <v>804</v>
      </c>
      <c r="B600" t="s">
        <v>805</v>
      </c>
      <c r="C600" t="s">
        <v>114</v>
      </c>
      <c r="D600" t="s">
        <v>115</v>
      </c>
      <c r="E600" t="s">
        <v>53</v>
      </c>
      <c r="F600" t="s">
        <v>114</v>
      </c>
      <c r="G600">
        <v>2023</v>
      </c>
      <c r="H600" t="s">
        <v>116</v>
      </c>
      <c r="I600" t="s">
        <v>76</v>
      </c>
      <c r="J600" t="s">
        <v>112</v>
      </c>
      <c r="K600" t="s">
        <v>437</v>
      </c>
      <c r="L600" t="s">
        <v>585</v>
      </c>
      <c r="M600" t="s">
        <v>421</v>
      </c>
      <c r="N600" t="s">
        <v>529</v>
      </c>
      <c r="O600" t="s">
        <v>586</v>
      </c>
      <c r="P600" t="s">
        <v>586</v>
      </c>
      <c r="Q600" t="s">
        <v>77</v>
      </c>
      <c r="R600" t="s">
        <v>424</v>
      </c>
      <c r="S600" t="s">
        <v>77</v>
      </c>
      <c r="T600" t="s">
        <v>77</v>
      </c>
      <c r="U600" t="s">
        <v>77</v>
      </c>
      <c r="V600" t="s">
        <v>77</v>
      </c>
      <c r="W600" t="s">
        <v>77</v>
      </c>
      <c r="X600" t="s">
        <v>791</v>
      </c>
      <c r="Y600">
        <v>1</v>
      </c>
    </row>
    <row r="601" spans="1:25">
      <c r="A601" t="s">
        <v>804</v>
      </c>
      <c r="B601" t="s">
        <v>805</v>
      </c>
      <c r="C601" t="s">
        <v>114</v>
      </c>
      <c r="D601" t="s">
        <v>115</v>
      </c>
      <c r="E601" t="s">
        <v>53</v>
      </c>
      <c r="F601" t="s">
        <v>114</v>
      </c>
      <c r="G601">
        <v>2023</v>
      </c>
      <c r="H601" t="s">
        <v>120</v>
      </c>
      <c r="I601" t="s">
        <v>76</v>
      </c>
      <c r="J601" t="s">
        <v>112</v>
      </c>
      <c r="K601" t="s">
        <v>449</v>
      </c>
      <c r="L601" t="s">
        <v>585</v>
      </c>
      <c r="M601" t="s">
        <v>421</v>
      </c>
      <c r="N601" t="s">
        <v>529</v>
      </c>
      <c r="O601" t="s">
        <v>586</v>
      </c>
      <c r="P601" t="s">
        <v>586</v>
      </c>
      <c r="Q601" t="s">
        <v>77</v>
      </c>
      <c r="R601" t="s">
        <v>424</v>
      </c>
      <c r="S601" t="s">
        <v>77</v>
      </c>
      <c r="T601" t="s">
        <v>77</v>
      </c>
      <c r="U601" t="s">
        <v>77</v>
      </c>
      <c r="V601" t="s">
        <v>77</v>
      </c>
      <c r="W601" t="s">
        <v>77</v>
      </c>
      <c r="X601" t="s">
        <v>793</v>
      </c>
      <c r="Y601">
        <v>1</v>
      </c>
    </row>
    <row r="602" spans="1:25">
      <c r="A602" t="s">
        <v>804</v>
      </c>
      <c r="B602" t="s">
        <v>805</v>
      </c>
      <c r="C602" t="s">
        <v>114</v>
      </c>
      <c r="D602" t="s">
        <v>115</v>
      </c>
      <c r="E602" t="s">
        <v>53</v>
      </c>
      <c r="F602" t="s">
        <v>114</v>
      </c>
      <c r="G602">
        <v>2023</v>
      </c>
      <c r="H602" t="s">
        <v>122</v>
      </c>
      <c r="I602" t="s">
        <v>76</v>
      </c>
      <c r="J602" t="s">
        <v>112</v>
      </c>
      <c r="K602" t="s">
        <v>459</v>
      </c>
      <c r="L602" t="s">
        <v>585</v>
      </c>
      <c r="M602" t="s">
        <v>421</v>
      </c>
      <c r="N602" t="s">
        <v>529</v>
      </c>
      <c r="O602" t="s">
        <v>586</v>
      </c>
      <c r="P602" t="s">
        <v>586</v>
      </c>
      <c r="Q602" t="s">
        <v>77</v>
      </c>
      <c r="R602" t="s">
        <v>424</v>
      </c>
      <c r="S602" t="s">
        <v>77</v>
      </c>
      <c r="T602" t="s">
        <v>77</v>
      </c>
      <c r="U602" t="s">
        <v>77</v>
      </c>
      <c r="V602" t="s">
        <v>77</v>
      </c>
      <c r="W602" t="s">
        <v>77</v>
      </c>
      <c r="X602" t="s">
        <v>792</v>
      </c>
      <c r="Y602">
        <v>1</v>
      </c>
    </row>
    <row r="603" spans="1:25">
      <c r="A603" t="s">
        <v>804</v>
      </c>
      <c r="B603" t="s">
        <v>805</v>
      </c>
      <c r="C603" t="s">
        <v>114</v>
      </c>
      <c r="D603" t="s">
        <v>115</v>
      </c>
      <c r="E603" t="s">
        <v>53</v>
      </c>
      <c r="F603" t="s">
        <v>114</v>
      </c>
      <c r="G603">
        <v>2023</v>
      </c>
      <c r="H603" t="s">
        <v>112</v>
      </c>
      <c r="I603" t="s">
        <v>76</v>
      </c>
      <c r="J603" t="s">
        <v>112</v>
      </c>
      <c r="K603" t="s">
        <v>430</v>
      </c>
      <c r="L603" t="s">
        <v>585</v>
      </c>
      <c r="M603" t="s">
        <v>421</v>
      </c>
      <c r="N603" t="s">
        <v>529</v>
      </c>
      <c r="O603" t="s">
        <v>586</v>
      </c>
      <c r="P603" t="s">
        <v>586</v>
      </c>
      <c r="Q603" t="s">
        <v>77</v>
      </c>
      <c r="R603" t="s">
        <v>424</v>
      </c>
      <c r="S603" t="s">
        <v>77</v>
      </c>
      <c r="T603" t="s">
        <v>77</v>
      </c>
      <c r="U603" t="s">
        <v>77</v>
      </c>
      <c r="V603" t="s">
        <v>77</v>
      </c>
      <c r="W603" t="s">
        <v>77</v>
      </c>
      <c r="X603" t="s">
        <v>795</v>
      </c>
      <c r="Y603">
        <v>1</v>
      </c>
    </row>
    <row r="604" spans="1:25">
      <c r="A604" t="s">
        <v>804</v>
      </c>
      <c r="B604" t="s">
        <v>805</v>
      </c>
      <c r="C604" t="s">
        <v>114</v>
      </c>
      <c r="D604" t="s">
        <v>115</v>
      </c>
      <c r="E604" t="s">
        <v>53</v>
      </c>
      <c r="F604" t="s">
        <v>114</v>
      </c>
      <c r="G604">
        <v>2023</v>
      </c>
      <c r="H604" t="s">
        <v>128</v>
      </c>
      <c r="I604" t="s">
        <v>76</v>
      </c>
      <c r="J604" t="s">
        <v>76</v>
      </c>
      <c r="K604" t="s">
        <v>447</v>
      </c>
      <c r="L604" t="s">
        <v>585</v>
      </c>
      <c r="M604" t="s">
        <v>588</v>
      </c>
      <c r="N604" t="s">
        <v>529</v>
      </c>
      <c r="O604" t="s">
        <v>529</v>
      </c>
      <c r="P604" t="s">
        <v>529</v>
      </c>
      <c r="Q604" s="36">
        <v>0</v>
      </c>
      <c r="R604" t="s">
        <v>424</v>
      </c>
      <c r="S604" t="s">
        <v>77</v>
      </c>
      <c r="T604" t="s">
        <v>424</v>
      </c>
      <c r="U604" t="s">
        <v>77</v>
      </c>
      <c r="V604" t="s">
        <v>424</v>
      </c>
      <c r="W604" t="s">
        <v>77</v>
      </c>
      <c r="X604" t="s">
        <v>796</v>
      </c>
      <c r="Y604">
        <v>1</v>
      </c>
    </row>
    <row r="605" spans="1:25">
      <c r="A605" t="s">
        <v>804</v>
      </c>
      <c r="B605" t="s">
        <v>805</v>
      </c>
      <c r="C605" t="s">
        <v>114</v>
      </c>
      <c r="D605" t="s">
        <v>115</v>
      </c>
      <c r="E605" t="s">
        <v>53</v>
      </c>
      <c r="F605" t="s">
        <v>114</v>
      </c>
      <c r="G605">
        <v>2023</v>
      </c>
      <c r="H605" t="s">
        <v>114</v>
      </c>
      <c r="I605" t="s">
        <v>76</v>
      </c>
      <c r="J605" t="s">
        <v>112</v>
      </c>
      <c r="K605" t="s">
        <v>457</v>
      </c>
      <c r="L605" t="s">
        <v>585</v>
      </c>
      <c r="M605" t="s">
        <v>421</v>
      </c>
      <c r="N605" t="s">
        <v>529</v>
      </c>
      <c r="O605" t="s">
        <v>586</v>
      </c>
      <c r="P605" t="s">
        <v>586</v>
      </c>
      <c r="Q605" t="s">
        <v>77</v>
      </c>
      <c r="R605" t="s">
        <v>424</v>
      </c>
      <c r="S605" t="s">
        <v>77</v>
      </c>
      <c r="T605" t="s">
        <v>77</v>
      </c>
      <c r="U605" t="s">
        <v>77</v>
      </c>
      <c r="V605" t="s">
        <v>77</v>
      </c>
      <c r="W605" t="s">
        <v>77</v>
      </c>
      <c r="X605" t="s">
        <v>792</v>
      </c>
      <c r="Y605">
        <v>1</v>
      </c>
    </row>
    <row r="606" spans="1:25">
      <c r="A606" t="s">
        <v>804</v>
      </c>
      <c r="B606" t="s">
        <v>805</v>
      </c>
      <c r="C606" t="s">
        <v>114</v>
      </c>
      <c r="D606" t="s">
        <v>115</v>
      </c>
      <c r="E606" t="s">
        <v>53</v>
      </c>
      <c r="F606" t="s">
        <v>114</v>
      </c>
      <c r="G606">
        <v>2023</v>
      </c>
      <c r="H606" t="s">
        <v>435</v>
      </c>
      <c r="I606" t="s">
        <v>76</v>
      </c>
      <c r="J606" t="s">
        <v>112</v>
      </c>
      <c r="K606" t="s">
        <v>443</v>
      </c>
      <c r="L606" t="s">
        <v>585</v>
      </c>
      <c r="M606" t="s">
        <v>421</v>
      </c>
      <c r="N606" t="s">
        <v>529</v>
      </c>
      <c r="O606" t="s">
        <v>586</v>
      </c>
      <c r="P606" t="s">
        <v>586</v>
      </c>
      <c r="Q606" t="s">
        <v>77</v>
      </c>
      <c r="R606" t="s">
        <v>424</v>
      </c>
      <c r="S606" t="s">
        <v>77</v>
      </c>
      <c r="T606" t="s">
        <v>77</v>
      </c>
      <c r="U606" t="s">
        <v>77</v>
      </c>
      <c r="V606" t="s">
        <v>77</v>
      </c>
      <c r="W606" t="s">
        <v>77</v>
      </c>
      <c r="X606" t="s">
        <v>795</v>
      </c>
      <c r="Y606">
        <v>1</v>
      </c>
    </row>
    <row r="607" spans="1:25">
      <c r="A607" t="s">
        <v>804</v>
      </c>
      <c r="B607" t="s">
        <v>805</v>
      </c>
      <c r="C607" t="s">
        <v>114</v>
      </c>
      <c r="D607" t="s">
        <v>115</v>
      </c>
      <c r="E607" t="s">
        <v>53</v>
      </c>
      <c r="F607" t="s">
        <v>114</v>
      </c>
      <c r="G607">
        <v>2023</v>
      </c>
      <c r="H607" t="s">
        <v>118</v>
      </c>
      <c r="I607" t="s">
        <v>76</v>
      </c>
      <c r="J607" t="s">
        <v>112</v>
      </c>
      <c r="K607" t="s">
        <v>463</v>
      </c>
      <c r="L607" t="s">
        <v>585</v>
      </c>
      <c r="M607" t="s">
        <v>421</v>
      </c>
      <c r="N607" t="s">
        <v>529</v>
      </c>
      <c r="O607" t="s">
        <v>586</v>
      </c>
      <c r="P607" t="s">
        <v>586</v>
      </c>
      <c r="Q607" t="s">
        <v>77</v>
      </c>
      <c r="R607" t="s">
        <v>424</v>
      </c>
      <c r="S607" t="s">
        <v>77</v>
      </c>
      <c r="T607" t="s">
        <v>77</v>
      </c>
      <c r="U607" t="s">
        <v>77</v>
      </c>
      <c r="V607" t="s">
        <v>77</v>
      </c>
      <c r="W607" t="s">
        <v>77</v>
      </c>
      <c r="X607" t="s">
        <v>793</v>
      </c>
      <c r="Y607">
        <v>1</v>
      </c>
    </row>
    <row r="608" spans="1:25">
      <c r="A608" t="s">
        <v>804</v>
      </c>
      <c r="B608" t="s">
        <v>805</v>
      </c>
      <c r="C608" t="s">
        <v>114</v>
      </c>
      <c r="D608" t="s">
        <v>115</v>
      </c>
      <c r="E608" t="s">
        <v>53</v>
      </c>
      <c r="F608" t="s">
        <v>114</v>
      </c>
      <c r="G608">
        <v>2023</v>
      </c>
      <c r="H608" t="s">
        <v>126</v>
      </c>
      <c r="I608" t="s">
        <v>76</v>
      </c>
      <c r="J608" t="s">
        <v>112</v>
      </c>
      <c r="K608" t="s">
        <v>584</v>
      </c>
      <c r="L608" t="s">
        <v>585</v>
      </c>
      <c r="M608" t="s">
        <v>421</v>
      </c>
      <c r="N608" t="s">
        <v>529</v>
      </c>
      <c r="O608" t="s">
        <v>586</v>
      </c>
      <c r="P608" t="s">
        <v>586</v>
      </c>
      <c r="Q608" t="s">
        <v>77</v>
      </c>
      <c r="R608" t="s">
        <v>424</v>
      </c>
      <c r="S608" t="s">
        <v>77</v>
      </c>
      <c r="T608" t="s">
        <v>77</v>
      </c>
      <c r="U608" t="s">
        <v>77</v>
      </c>
      <c r="V608" t="s">
        <v>77</v>
      </c>
      <c r="W608" t="s">
        <v>77</v>
      </c>
      <c r="X608" t="s">
        <v>792</v>
      </c>
      <c r="Y608">
        <v>1</v>
      </c>
    </row>
    <row r="609" spans="1:25">
      <c r="A609" t="s">
        <v>804</v>
      </c>
      <c r="B609" t="s">
        <v>805</v>
      </c>
      <c r="C609" t="s">
        <v>114</v>
      </c>
      <c r="D609" t="s">
        <v>115</v>
      </c>
      <c r="E609" t="s">
        <v>53</v>
      </c>
      <c r="F609" t="s">
        <v>114</v>
      </c>
      <c r="G609">
        <v>2023</v>
      </c>
      <c r="H609" t="s">
        <v>124</v>
      </c>
      <c r="I609" t="s">
        <v>76</v>
      </c>
      <c r="J609" t="s">
        <v>112</v>
      </c>
      <c r="K609" t="s">
        <v>429</v>
      </c>
      <c r="L609" t="s">
        <v>585</v>
      </c>
      <c r="M609" t="s">
        <v>421</v>
      </c>
      <c r="N609" t="s">
        <v>529</v>
      </c>
      <c r="O609" t="s">
        <v>586</v>
      </c>
      <c r="P609" t="s">
        <v>586</v>
      </c>
      <c r="Q609" t="s">
        <v>77</v>
      </c>
      <c r="R609" t="s">
        <v>424</v>
      </c>
      <c r="S609" t="s">
        <v>77</v>
      </c>
      <c r="T609" t="s">
        <v>77</v>
      </c>
      <c r="U609" t="s">
        <v>77</v>
      </c>
      <c r="V609" t="s">
        <v>77</v>
      </c>
      <c r="W609" t="s">
        <v>77</v>
      </c>
      <c r="X609" t="s">
        <v>797</v>
      </c>
      <c r="Y609">
        <v>1</v>
      </c>
    </row>
    <row r="610" spans="1:25">
      <c r="A610" t="s">
        <v>806</v>
      </c>
      <c r="B610" t="s">
        <v>807</v>
      </c>
      <c r="C610" t="s">
        <v>114</v>
      </c>
      <c r="D610" t="s">
        <v>115</v>
      </c>
      <c r="E610" t="s">
        <v>53</v>
      </c>
      <c r="F610" t="s">
        <v>114</v>
      </c>
      <c r="G610">
        <v>2023</v>
      </c>
      <c r="H610" t="s">
        <v>116</v>
      </c>
      <c r="I610" t="s">
        <v>76</v>
      </c>
      <c r="J610" t="s">
        <v>112</v>
      </c>
      <c r="K610" t="s">
        <v>437</v>
      </c>
      <c r="L610" t="s">
        <v>585</v>
      </c>
      <c r="M610" t="s">
        <v>421</v>
      </c>
      <c r="N610" t="s">
        <v>529</v>
      </c>
      <c r="O610" t="s">
        <v>586</v>
      </c>
      <c r="P610" t="s">
        <v>586</v>
      </c>
      <c r="Q610" t="s">
        <v>77</v>
      </c>
      <c r="R610" t="s">
        <v>424</v>
      </c>
      <c r="S610" t="s">
        <v>77</v>
      </c>
      <c r="T610" t="s">
        <v>77</v>
      </c>
      <c r="U610" t="s">
        <v>77</v>
      </c>
      <c r="V610" t="s">
        <v>77</v>
      </c>
      <c r="W610" t="s">
        <v>77</v>
      </c>
      <c r="X610" t="s">
        <v>781</v>
      </c>
      <c r="Y610">
        <v>1</v>
      </c>
    </row>
    <row r="611" spans="1:25">
      <c r="A611" t="s">
        <v>806</v>
      </c>
      <c r="B611" t="s">
        <v>807</v>
      </c>
      <c r="C611" t="s">
        <v>114</v>
      </c>
      <c r="D611" t="s">
        <v>115</v>
      </c>
      <c r="E611" t="s">
        <v>53</v>
      </c>
      <c r="F611" t="s">
        <v>114</v>
      </c>
      <c r="G611">
        <v>2023</v>
      </c>
      <c r="H611" t="s">
        <v>124</v>
      </c>
      <c r="I611" t="s">
        <v>76</v>
      </c>
      <c r="J611" t="s">
        <v>112</v>
      </c>
      <c r="K611" t="s">
        <v>429</v>
      </c>
      <c r="L611" t="s">
        <v>585</v>
      </c>
      <c r="M611" t="s">
        <v>421</v>
      </c>
      <c r="N611" t="s">
        <v>529</v>
      </c>
      <c r="O611" t="s">
        <v>586</v>
      </c>
      <c r="P611" t="s">
        <v>586</v>
      </c>
      <c r="Q611" t="s">
        <v>77</v>
      </c>
      <c r="R611" t="s">
        <v>424</v>
      </c>
      <c r="S611" t="s">
        <v>77</v>
      </c>
      <c r="T611" t="s">
        <v>77</v>
      </c>
      <c r="U611" t="s">
        <v>77</v>
      </c>
      <c r="V611" t="s">
        <v>77</v>
      </c>
      <c r="W611" t="s">
        <v>77</v>
      </c>
      <c r="X611" t="s">
        <v>784</v>
      </c>
      <c r="Y611">
        <v>1</v>
      </c>
    </row>
    <row r="612" spans="1:25">
      <c r="A612" t="s">
        <v>806</v>
      </c>
      <c r="B612" t="s">
        <v>807</v>
      </c>
      <c r="C612" t="s">
        <v>114</v>
      </c>
      <c r="D612" t="s">
        <v>115</v>
      </c>
      <c r="E612" t="s">
        <v>53</v>
      </c>
      <c r="F612" t="s">
        <v>114</v>
      </c>
      <c r="G612">
        <v>2023</v>
      </c>
      <c r="H612" t="s">
        <v>122</v>
      </c>
      <c r="I612" t="s">
        <v>76</v>
      </c>
      <c r="J612" t="s">
        <v>112</v>
      </c>
      <c r="K612" t="s">
        <v>459</v>
      </c>
      <c r="L612" t="s">
        <v>585</v>
      </c>
      <c r="M612" t="s">
        <v>421</v>
      </c>
      <c r="N612" t="s">
        <v>529</v>
      </c>
      <c r="O612" t="s">
        <v>586</v>
      </c>
      <c r="P612" t="s">
        <v>586</v>
      </c>
      <c r="Q612" t="s">
        <v>77</v>
      </c>
      <c r="R612" t="s">
        <v>424</v>
      </c>
      <c r="S612" t="s">
        <v>77</v>
      </c>
      <c r="T612" t="s">
        <v>77</v>
      </c>
      <c r="U612" t="s">
        <v>77</v>
      </c>
      <c r="V612" t="s">
        <v>77</v>
      </c>
      <c r="W612" t="s">
        <v>77</v>
      </c>
      <c r="X612" t="s">
        <v>782</v>
      </c>
      <c r="Y612">
        <v>1</v>
      </c>
    </row>
    <row r="613" spans="1:25">
      <c r="A613" t="s">
        <v>806</v>
      </c>
      <c r="B613" t="s">
        <v>807</v>
      </c>
      <c r="C613" t="s">
        <v>114</v>
      </c>
      <c r="D613" t="s">
        <v>115</v>
      </c>
      <c r="E613" t="s">
        <v>53</v>
      </c>
      <c r="F613" t="s">
        <v>114</v>
      </c>
      <c r="G613">
        <v>2023</v>
      </c>
      <c r="H613" t="s">
        <v>118</v>
      </c>
      <c r="I613" t="s">
        <v>76</v>
      </c>
      <c r="J613" t="s">
        <v>112</v>
      </c>
      <c r="K613" t="s">
        <v>463</v>
      </c>
      <c r="L613" t="s">
        <v>585</v>
      </c>
      <c r="M613" t="s">
        <v>421</v>
      </c>
      <c r="N613" t="s">
        <v>529</v>
      </c>
      <c r="O613" t="s">
        <v>586</v>
      </c>
      <c r="P613" t="s">
        <v>586</v>
      </c>
      <c r="Q613" t="s">
        <v>77</v>
      </c>
      <c r="R613" t="s">
        <v>424</v>
      </c>
      <c r="S613" t="s">
        <v>77</v>
      </c>
      <c r="T613" t="s">
        <v>77</v>
      </c>
      <c r="U613" t="s">
        <v>77</v>
      </c>
      <c r="V613" t="s">
        <v>77</v>
      </c>
      <c r="W613" t="s">
        <v>77</v>
      </c>
      <c r="X613" t="s">
        <v>782</v>
      </c>
      <c r="Y613">
        <v>1</v>
      </c>
    </row>
    <row r="614" spans="1:25">
      <c r="A614" t="s">
        <v>806</v>
      </c>
      <c r="B614" t="s">
        <v>807</v>
      </c>
      <c r="C614" t="s">
        <v>114</v>
      </c>
      <c r="D614" t="s">
        <v>115</v>
      </c>
      <c r="E614" t="s">
        <v>53</v>
      </c>
      <c r="F614" t="s">
        <v>114</v>
      </c>
      <c r="G614">
        <v>2023</v>
      </c>
      <c r="H614" t="s">
        <v>112</v>
      </c>
      <c r="I614" t="s">
        <v>76</v>
      </c>
      <c r="J614" t="s">
        <v>112</v>
      </c>
      <c r="K614" t="s">
        <v>430</v>
      </c>
      <c r="L614" t="s">
        <v>585</v>
      </c>
      <c r="M614" t="s">
        <v>421</v>
      </c>
      <c r="N614" t="s">
        <v>529</v>
      </c>
      <c r="O614" t="s">
        <v>586</v>
      </c>
      <c r="P614" t="s">
        <v>586</v>
      </c>
      <c r="Q614" t="s">
        <v>77</v>
      </c>
      <c r="R614" t="s">
        <v>424</v>
      </c>
      <c r="S614" t="s">
        <v>77</v>
      </c>
      <c r="T614" t="s">
        <v>77</v>
      </c>
      <c r="U614" t="s">
        <v>77</v>
      </c>
      <c r="V614" t="s">
        <v>77</v>
      </c>
      <c r="W614" t="s">
        <v>77</v>
      </c>
      <c r="X614" t="s">
        <v>783</v>
      </c>
      <c r="Y614">
        <v>1</v>
      </c>
    </row>
    <row r="615" spans="1:25">
      <c r="A615" t="s">
        <v>806</v>
      </c>
      <c r="B615" t="s">
        <v>807</v>
      </c>
      <c r="C615" t="s">
        <v>114</v>
      </c>
      <c r="D615" t="s">
        <v>115</v>
      </c>
      <c r="E615" t="s">
        <v>53</v>
      </c>
      <c r="F615" t="s">
        <v>114</v>
      </c>
      <c r="G615">
        <v>2023</v>
      </c>
      <c r="H615" t="s">
        <v>110</v>
      </c>
      <c r="I615" t="s">
        <v>76</v>
      </c>
      <c r="J615" t="s">
        <v>112</v>
      </c>
      <c r="K615" t="s">
        <v>452</v>
      </c>
      <c r="L615" t="s">
        <v>585</v>
      </c>
      <c r="M615" t="s">
        <v>421</v>
      </c>
      <c r="N615" t="s">
        <v>529</v>
      </c>
      <c r="O615" t="s">
        <v>586</v>
      </c>
      <c r="P615" t="s">
        <v>586</v>
      </c>
      <c r="Q615" t="s">
        <v>77</v>
      </c>
      <c r="R615" t="s">
        <v>424</v>
      </c>
      <c r="S615" t="s">
        <v>77</v>
      </c>
      <c r="T615" t="s">
        <v>77</v>
      </c>
      <c r="U615" t="s">
        <v>77</v>
      </c>
      <c r="V615" t="s">
        <v>77</v>
      </c>
      <c r="W615" t="s">
        <v>77</v>
      </c>
      <c r="X615" t="s">
        <v>785</v>
      </c>
      <c r="Y615">
        <v>1</v>
      </c>
    </row>
    <row r="616" spans="1:25">
      <c r="A616" t="s">
        <v>806</v>
      </c>
      <c r="B616" t="s">
        <v>807</v>
      </c>
      <c r="C616" t="s">
        <v>114</v>
      </c>
      <c r="D616" t="s">
        <v>115</v>
      </c>
      <c r="E616" t="s">
        <v>53</v>
      </c>
      <c r="F616" t="s">
        <v>114</v>
      </c>
      <c r="G616">
        <v>2023</v>
      </c>
      <c r="H616" t="s">
        <v>126</v>
      </c>
      <c r="I616" t="s">
        <v>76</v>
      </c>
      <c r="J616" t="s">
        <v>112</v>
      </c>
      <c r="K616" t="s">
        <v>584</v>
      </c>
      <c r="L616" t="s">
        <v>585</v>
      </c>
      <c r="M616" t="s">
        <v>421</v>
      </c>
      <c r="N616" t="s">
        <v>529</v>
      </c>
      <c r="O616" t="s">
        <v>586</v>
      </c>
      <c r="P616" t="s">
        <v>586</v>
      </c>
      <c r="Q616" t="s">
        <v>77</v>
      </c>
      <c r="R616" t="s">
        <v>424</v>
      </c>
      <c r="S616" t="s">
        <v>77</v>
      </c>
      <c r="T616" t="s">
        <v>77</v>
      </c>
      <c r="U616" t="s">
        <v>77</v>
      </c>
      <c r="V616" t="s">
        <v>77</v>
      </c>
      <c r="W616" t="s">
        <v>77</v>
      </c>
      <c r="X616" t="s">
        <v>780</v>
      </c>
      <c r="Y616">
        <v>1</v>
      </c>
    </row>
    <row r="617" spans="1:25">
      <c r="A617" t="s">
        <v>806</v>
      </c>
      <c r="B617" t="s">
        <v>807</v>
      </c>
      <c r="C617" t="s">
        <v>114</v>
      </c>
      <c r="D617" t="s">
        <v>115</v>
      </c>
      <c r="E617" t="s">
        <v>53</v>
      </c>
      <c r="F617" t="s">
        <v>114</v>
      </c>
      <c r="G617">
        <v>2023</v>
      </c>
      <c r="H617" t="s">
        <v>120</v>
      </c>
      <c r="I617" t="s">
        <v>76</v>
      </c>
      <c r="J617" t="s">
        <v>112</v>
      </c>
      <c r="K617" t="s">
        <v>449</v>
      </c>
      <c r="L617" t="s">
        <v>585</v>
      </c>
      <c r="M617" t="s">
        <v>421</v>
      </c>
      <c r="N617" t="s">
        <v>529</v>
      </c>
      <c r="O617" t="s">
        <v>586</v>
      </c>
      <c r="P617" t="s">
        <v>586</v>
      </c>
      <c r="Q617" t="s">
        <v>77</v>
      </c>
      <c r="R617" t="s">
        <v>424</v>
      </c>
      <c r="S617" t="s">
        <v>77</v>
      </c>
      <c r="T617" t="s">
        <v>77</v>
      </c>
      <c r="U617" t="s">
        <v>77</v>
      </c>
      <c r="V617" t="s">
        <v>77</v>
      </c>
      <c r="W617" t="s">
        <v>77</v>
      </c>
      <c r="X617" t="s">
        <v>782</v>
      </c>
      <c r="Y617">
        <v>1</v>
      </c>
    </row>
    <row r="618" spans="1:25">
      <c r="A618" t="s">
        <v>806</v>
      </c>
      <c r="B618" t="s">
        <v>807</v>
      </c>
      <c r="C618" t="s">
        <v>114</v>
      </c>
      <c r="D618" t="s">
        <v>115</v>
      </c>
      <c r="E618" t="s">
        <v>53</v>
      </c>
      <c r="F618" t="s">
        <v>114</v>
      </c>
      <c r="G618">
        <v>2023</v>
      </c>
      <c r="H618" t="s">
        <v>435</v>
      </c>
      <c r="I618" t="s">
        <v>76</v>
      </c>
      <c r="J618" t="s">
        <v>112</v>
      </c>
      <c r="K618" t="s">
        <v>443</v>
      </c>
      <c r="L618" t="s">
        <v>585</v>
      </c>
      <c r="M618" t="s">
        <v>421</v>
      </c>
      <c r="N618" t="s">
        <v>529</v>
      </c>
      <c r="O618" t="s">
        <v>586</v>
      </c>
      <c r="P618" t="s">
        <v>586</v>
      </c>
      <c r="Q618" t="s">
        <v>77</v>
      </c>
      <c r="R618" t="s">
        <v>424</v>
      </c>
      <c r="S618" t="s">
        <v>77</v>
      </c>
      <c r="T618" t="s">
        <v>77</v>
      </c>
      <c r="U618" t="s">
        <v>77</v>
      </c>
      <c r="V618" t="s">
        <v>77</v>
      </c>
      <c r="W618" t="s">
        <v>77</v>
      </c>
      <c r="X618" t="s">
        <v>783</v>
      </c>
      <c r="Y618">
        <v>1</v>
      </c>
    </row>
    <row r="619" spans="1:25">
      <c r="A619" t="s">
        <v>806</v>
      </c>
      <c r="B619" t="s">
        <v>807</v>
      </c>
      <c r="C619" t="s">
        <v>114</v>
      </c>
      <c r="D619" t="s">
        <v>115</v>
      </c>
      <c r="E619" t="s">
        <v>53</v>
      </c>
      <c r="F619" t="s">
        <v>114</v>
      </c>
      <c r="G619">
        <v>2023</v>
      </c>
      <c r="H619" t="s">
        <v>454</v>
      </c>
      <c r="I619" t="s">
        <v>435</v>
      </c>
      <c r="J619" t="s">
        <v>77</v>
      </c>
      <c r="K619" t="s">
        <v>587</v>
      </c>
      <c r="L619" t="s">
        <v>529</v>
      </c>
      <c r="M619" t="s">
        <v>586</v>
      </c>
      <c r="N619" t="s">
        <v>586</v>
      </c>
      <c r="O619" t="s">
        <v>586</v>
      </c>
      <c r="P619" t="s">
        <v>586</v>
      </c>
      <c r="Q619" t="s">
        <v>77</v>
      </c>
      <c r="R619" t="s">
        <v>77</v>
      </c>
      <c r="S619" t="s">
        <v>77</v>
      </c>
      <c r="T619" t="s">
        <v>77</v>
      </c>
      <c r="U619" t="s">
        <v>77</v>
      </c>
      <c r="V619" t="s">
        <v>77</v>
      </c>
      <c r="W619" t="s">
        <v>77</v>
      </c>
      <c r="X619" t="s">
        <v>485</v>
      </c>
      <c r="Y619">
        <v>1</v>
      </c>
    </row>
    <row r="620" spans="1:25">
      <c r="A620" t="s">
        <v>806</v>
      </c>
      <c r="B620" t="s">
        <v>807</v>
      </c>
      <c r="C620" t="s">
        <v>114</v>
      </c>
      <c r="D620" t="s">
        <v>115</v>
      </c>
      <c r="E620" t="s">
        <v>53</v>
      </c>
      <c r="F620" t="s">
        <v>114</v>
      </c>
      <c r="G620">
        <v>2023</v>
      </c>
      <c r="H620" t="s">
        <v>76</v>
      </c>
      <c r="I620" t="s">
        <v>76</v>
      </c>
      <c r="J620" t="s">
        <v>112</v>
      </c>
      <c r="K620" t="s">
        <v>589</v>
      </c>
      <c r="L620" t="s">
        <v>585</v>
      </c>
      <c r="M620" t="s">
        <v>421</v>
      </c>
      <c r="N620" t="s">
        <v>529</v>
      </c>
      <c r="O620" t="s">
        <v>586</v>
      </c>
      <c r="P620" t="s">
        <v>586</v>
      </c>
      <c r="Q620" t="s">
        <v>77</v>
      </c>
      <c r="R620" t="s">
        <v>424</v>
      </c>
      <c r="S620" t="s">
        <v>77</v>
      </c>
      <c r="T620" t="s">
        <v>77</v>
      </c>
      <c r="U620" t="s">
        <v>77</v>
      </c>
      <c r="V620" t="s">
        <v>77</v>
      </c>
      <c r="W620" t="s">
        <v>77</v>
      </c>
      <c r="X620" t="s">
        <v>783</v>
      </c>
      <c r="Y620">
        <v>1</v>
      </c>
    </row>
    <row r="621" spans="1:25">
      <c r="A621" t="s">
        <v>806</v>
      </c>
      <c r="B621" t="s">
        <v>807</v>
      </c>
      <c r="C621" t="s">
        <v>114</v>
      </c>
      <c r="D621" t="s">
        <v>115</v>
      </c>
      <c r="E621" t="s">
        <v>53</v>
      </c>
      <c r="F621" t="s">
        <v>114</v>
      </c>
      <c r="G621">
        <v>2023</v>
      </c>
      <c r="H621" t="s">
        <v>128</v>
      </c>
      <c r="I621" t="s">
        <v>76</v>
      </c>
      <c r="J621" t="s">
        <v>76</v>
      </c>
      <c r="K621" t="s">
        <v>447</v>
      </c>
      <c r="L621" t="s">
        <v>585</v>
      </c>
      <c r="M621" t="s">
        <v>588</v>
      </c>
      <c r="N621" t="s">
        <v>529</v>
      </c>
      <c r="O621" t="s">
        <v>529</v>
      </c>
      <c r="P621" t="s">
        <v>529</v>
      </c>
      <c r="Q621" s="36">
        <v>0</v>
      </c>
      <c r="R621" t="s">
        <v>424</v>
      </c>
      <c r="S621" t="s">
        <v>77</v>
      </c>
      <c r="T621" t="s">
        <v>424</v>
      </c>
      <c r="U621" t="s">
        <v>77</v>
      </c>
      <c r="V621" t="s">
        <v>424</v>
      </c>
      <c r="W621" t="s">
        <v>77</v>
      </c>
      <c r="X621" t="s">
        <v>786</v>
      </c>
      <c r="Y621">
        <v>1</v>
      </c>
    </row>
    <row r="622" spans="1:25">
      <c r="A622" t="s">
        <v>806</v>
      </c>
      <c r="B622" t="s">
        <v>807</v>
      </c>
      <c r="C622" t="s">
        <v>114</v>
      </c>
      <c r="D622" t="s">
        <v>115</v>
      </c>
      <c r="E622" t="s">
        <v>53</v>
      </c>
      <c r="F622" t="s">
        <v>114</v>
      </c>
      <c r="G622">
        <v>2023</v>
      </c>
      <c r="H622" t="s">
        <v>114</v>
      </c>
      <c r="I622" t="s">
        <v>76</v>
      </c>
      <c r="J622" t="s">
        <v>112</v>
      </c>
      <c r="K622" t="s">
        <v>457</v>
      </c>
      <c r="L622" t="s">
        <v>585</v>
      </c>
      <c r="M622" t="s">
        <v>421</v>
      </c>
      <c r="N622" t="s">
        <v>529</v>
      </c>
      <c r="O622" t="s">
        <v>586</v>
      </c>
      <c r="P622" t="s">
        <v>586</v>
      </c>
      <c r="Q622" t="s">
        <v>77</v>
      </c>
      <c r="R622" t="s">
        <v>424</v>
      </c>
      <c r="S622" t="s">
        <v>77</v>
      </c>
      <c r="T622" t="s">
        <v>77</v>
      </c>
      <c r="U622" t="s">
        <v>77</v>
      </c>
      <c r="V622" t="s">
        <v>77</v>
      </c>
      <c r="W622" t="s">
        <v>77</v>
      </c>
      <c r="X622" t="s">
        <v>783</v>
      </c>
      <c r="Y622">
        <v>1</v>
      </c>
    </row>
    <row r="623" spans="1:25">
      <c r="A623" t="s">
        <v>808</v>
      </c>
      <c r="B623" t="s">
        <v>809</v>
      </c>
      <c r="C623" t="s">
        <v>114</v>
      </c>
      <c r="D623" t="s">
        <v>115</v>
      </c>
      <c r="E623" t="s">
        <v>53</v>
      </c>
      <c r="F623" t="s">
        <v>114</v>
      </c>
      <c r="G623">
        <v>2023</v>
      </c>
      <c r="H623" t="s">
        <v>76</v>
      </c>
      <c r="I623" t="s">
        <v>76</v>
      </c>
      <c r="J623" t="s">
        <v>112</v>
      </c>
      <c r="K623" t="s">
        <v>589</v>
      </c>
      <c r="L623" t="s">
        <v>585</v>
      </c>
      <c r="M623" t="s">
        <v>421</v>
      </c>
      <c r="N623" t="s">
        <v>529</v>
      </c>
      <c r="O623" t="s">
        <v>586</v>
      </c>
      <c r="P623" t="s">
        <v>586</v>
      </c>
      <c r="Q623" t="s">
        <v>77</v>
      </c>
      <c r="R623" t="s">
        <v>424</v>
      </c>
      <c r="S623" t="s">
        <v>77</v>
      </c>
      <c r="T623" t="s">
        <v>77</v>
      </c>
      <c r="U623" t="s">
        <v>77</v>
      </c>
      <c r="V623" t="s">
        <v>77</v>
      </c>
      <c r="W623" t="s">
        <v>77</v>
      </c>
      <c r="X623" t="s">
        <v>77</v>
      </c>
      <c r="Y623">
        <v>1</v>
      </c>
    </row>
    <row r="624" spans="1:25">
      <c r="A624" t="s">
        <v>808</v>
      </c>
      <c r="B624" t="s">
        <v>809</v>
      </c>
      <c r="C624" t="s">
        <v>114</v>
      </c>
      <c r="D624" t="s">
        <v>115</v>
      </c>
      <c r="E624" t="s">
        <v>53</v>
      </c>
      <c r="F624" t="s">
        <v>114</v>
      </c>
      <c r="G624">
        <v>2023</v>
      </c>
      <c r="H624" t="s">
        <v>118</v>
      </c>
      <c r="I624" t="s">
        <v>76</v>
      </c>
      <c r="J624" t="s">
        <v>112</v>
      </c>
      <c r="K624" t="s">
        <v>463</v>
      </c>
      <c r="L624" t="s">
        <v>585</v>
      </c>
      <c r="M624" t="s">
        <v>421</v>
      </c>
      <c r="N624" t="s">
        <v>529</v>
      </c>
      <c r="O624" t="s">
        <v>586</v>
      </c>
      <c r="P624" t="s">
        <v>586</v>
      </c>
      <c r="Q624" t="s">
        <v>77</v>
      </c>
      <c r="R624" t="s">
        <v>424</v>
      </c>
      <c r="S624" t="s">
        <v>77</v>
      </c>
      <c r="T624" t="s">
        <v>77</v>
      </c>
      <c r="U624" t="s">
        <v>77</v>
      </c>
      <c r="V624" t="s">
        <v>77</v>
      </c>
      <c r="W624" t="s">
        <v>77</v>
      </c>
      <c r="X624" t="s">
        <v>77</v>
      </c>
      <c r="Y624">
        <v>1</v>
      </c>
    </row>
    <row r="625" spans="1:25">
      <c r="A625" t="s">
        <v>808</v>
      </c>
      <c r="B625" t="s">
        <v>809</v>
      </c>
      <c r="C625" t="s">
        <v>114</v>
      </c>
      <c r="D625" t="s">
        <v>115</v>
      </c>
      <c r="E625" t="s">
        <v>53</v>
      </c>
      <c r="F625" t="s">
        <v>114</v>
      </c>
      <c r="G625">
        <v>2023</v>
      </c>
      <c r="H625" t="s">
        <v>122</v>
      </c>
      <c r="I625" t="s">
        <v>76</v>
      </c>
      <c r="J625" t="s">
        <v>112</v>
      </c>
      <c r="K625" t="s">
        <v>459</v>
      </c>
      <c r="L625" t="s">
        <v>585</v>
      </c>
      <c r="M625" t="s">
        <v>421</v>
      </c>
      <c r="N625" t="s">
        <v>529</v>
      </c>
      <c r="O625" t="s">
        <v>586</v>
      </c>
      <c r="P625" t="s">
        <v>586</v>
      </c>
      <c r="Q625" t="s">
        <v>77</v>
      </c>
      <c r="R625" t="s">
        <v>424</v>
      </c>
      <c r="S625" t="s">
        <v>77</v>
      </c>
      <c r="T625" t="s">
        <v>77</v>
      </c>
      <c r="U625" t="s">
        <v>77</v>
      </c>
      <c r="V625" t="s">
        <v>77</v>
      </c>
      <c r="W625" t="s">
        <v>77</v>
      </c>
      <c r="X625" t="s">
        <v>77</v>
      </c>
      <c r="Y625">
        <v>1</v>
      </c>
    </row>
    <row r="626" spans="1:25">
      <c r="A626" t="s">
        <v>808</v>
      </c>
      <c r="B626" t="s">
        <v>809</v>
      </c>
      <c r="C626" t="s">
        <v>114</v>
      </c>
      <c r="D626" t="s">
        <v>115</v>
      </c>
      <c r="E626" t="s">
        <v>53</v>
      </c>
      <c r="F626" t="s">
        <v>114</v>
      </c>
      <c r="G626">
        <v>2023</v>
      </c>
      <c r="H626" t="s">
        <v>435</v>
      </c>
      <c r="I626" t="s">
        <v>76</v>
      </c>
      <c r="J626" t="s">
        <v>112</v>
      </c>
      <c r="K626" t="s">
        <v>443</v>
      </c>
      <c r="L626" t="s">
        <v>585</v>
      </c>
      <c r="M626" t="s">
        <v>421</v>
      </c>
      <c r="N626" t="s">
        <v>529</v>
      </c>
      <c r="O626" t="s">
        <v>586</v>
      </c>
      <c r="P626" t="s">
        <v>586</v>
      </c>
      <c r="Q626" t="s">
        <v>77</v>
      </c>
      <c r="R626" t="s">
        <v>424</v>
      </c>
      <c r="S626" t="s">
        <v>77</v>
      </c>
      <c r="T626" t="s">
        <v>77</v>
      </c>
      <c r="U626" t="s">
        <v>77</v>
      </c>
      <c r="V626" t="s">
        <v>77</v>
      </c>
      <c r="W626" t="s">
        <v>77</v>
      </c>
      <c r="X626" t="s">
        <v>77</v>
      </c>
      <c r="Y626">
        <v>1</v>
      </c>
    </row>
    <row r="627" spans="1:25">
      <c r="A627" t="s">
        <v>808</v>
      </c>
      <c r="B627" t="s">
        <v>809</v>
      </c>
      <c r="C627" t="s">
        <v>114</v>
      </c>
      <c r="D627" t="s">
        <v>115</v>
      </c>
      <c r="E627" t="s">
        <v>53</v>
      </c>
      <c r="F627" t="s">
        <v>114</v>
      </c>
      <c r="G627">
        <v>2023</v>
      </c>
      <c r="H627" t="s">
        <v>124</v>
      </c>
      <c r="I627" t="s">
        <v>76</v>
      </c>
      <c r="J627" t="s">
        <v>76</v>
      </c>
      <c r="K627" t="s">
        <v>429</v>
      </c>
      <c r="L627" t="s">
        <v>585</v>
      </c>
      <c r="M627" t="s">
        <v>588</v>
      </c>
      <c r="N627" t="s">
        <v>529</v>
      </c>
      <c r="O627" t="s">
        <v>529</v>
      </c>
      <c r="P627" t="s">
        <v>585</v>
      </c>
      <c r="Q627" s="36">
        <v>1800</v>
      </c>
      <c r="R627" t="s">
        <v>424</v>
      </c>
      <c r="S627" t="s">
        <v>77</v>
      </c>
      <c r="T627" t="s">
        <v>424</v>
      </c>
      <c r="U627" t="s">
        <v>77</v>
      </c>
      <c r="V627" t="s">
        <v>471</v>
      </c>
      <c r="W627" t="s">
        <v>810</v>
      </c>
      <c r="X627" t="s">
        <v>811</v>
      </c>
      <c r="Y627">
        <v>1</v>
      </c>
    </row>
    <row r="628" spans="1:25">
      <c r="A628" t="s">
        <v>808</v>
      </c>
      <c r="B628" t="s">
        <v>809</v>
      </c>
      <c r="C628" t="s">
        <v>114</v>
      </c>
      <c r="D628" t="s">
        <v>115</v>
      </c>
      <c r="E628" t="s">
        <v>53</v>
      </c>
      <c r="F628" t="s">
        <v>114</v>
      </c>
      <c r="G628">
        <v>2023</v>
      </c>
      <c r="H628" t="s">
        <v>126</v>
      </c>
      <c r="I628" t="s">
        <v>76</v>
      </c>
      <c r="J628" t="s">
        <v>112</v>
      </c>
      <c r="K628" t="s">
        <v>584</v>
      </c>
      <c r="L628" t="s">
        <v>585</v>
      </c>
      <c r="M628" t="s">
        <v>421</v>
      </c>
      <c r="N628" t="s">
        <v>529</v>
      </c>
      <c r="O628" t="s">
        <v>586</v>
      </c>
      <c r="P628" t="s">
        <v>586</v>
      </c>
      <c r="Q628" t="s">
        <v>77</v>
      </c>
      <c r="R628" t="s">
        <v>424</v>
      </c>
      <c r="S628" t="s">
        <v>77</v>
      </c>
      <c r="T628" t="s">
        <v>77</v>
      </c>
      <c r="U628" t="s">
        <v>77</v>
      </c>
      <c r="V628" t="s">
        <v>77</v>
      </c>
      <c r="W628" t="s">
        <v>77</v>
      </c>
      <c r="X628" t="s">
        <v>77</v>
      </c>
      <c r="Y628">
        <v>1</v>
      </c>
    </row>
    <row r="629" spans="1:25">
      <c r="A629" t="s">
        <v>808</v>
      </c>
      <c r="B629" t="s">
        <v>809</v>
      </c>
      <c r="C629" t="s">
        <v>114</v>
      </c>
      <c r="D629" t="s">
        <v>115</v>
      </c>
      <c r="E629" t="s">
        <v>53</v>
      </c>
      <c r="F629" t="s">
        <v>114</v>
      </c>
      <c r="G629">
        <v>2023</v>
      </c>
      <c r="H629" t="s">
        <v>128</v>
      </c>
      <c r="I629" t="s">
        <v>76</v>
      </c>
      <c r="J629" t="s">
        <v>112</v>
      </c>
      <c r="K629" t="s">
        <v>447</v>
      </c>
      <c r="L629" t="s">
        <v>585</v>
      </c>
      <c r="M629" t="s">
        <v>421</v>
      </c>
      <c r="N629" t="s">
        <v>529</v>
      </c>
      <c r="O629" t="s">
        <v>586</v>
      </c>
      <c r="P629" t="s">
        <v>586</v>
      </c>
      <c r="Q629" t="s">
        <v>77</v>
      </c>
      <c r="R629" t="s">
        <v>424</v>
      </c>
      <c r="S629" t="s">
        <v>77</v>
      </c>
      <c r="T629" t="s">
        <v>77</v>
      </c>
      <c r="U629" t="s">
        <v>77</v>
      </c>
      <c r="V629" t="s">
        <v>77</v>
      </c>
      <c r="W629" t="s">
        <v>77</v>
      </c>
      <c r="X629" t="s">
        <v>77</v>
      </c>
      <c r="Y629">
        <v>1</v>
      </c>
    </row>
    <row r="630" spans="1:25">
      <c r="A630" t="s">
        <v>808</v>
      </c>
      <c r="B630" t="s">
        <v>809</v>
      </c>
      <c r="C630" t="s">
        <v>114</v>
      </c>
      <c r="D630" t="s">
        <v>115</v>
      </c>
      <c r="E630" t="s">
        <v>53</v>
      </c>
      <c r="F630" t="s">
        <v>114</v>
      </c>
      <c r="G630">
        <v>2023</v>
      </c>
      <c r="H630" t="s">
        <v>114</v>
      </c>
      <c r="I630" t="s">
        <v>76</v>
      </c>
      <c r="J630" t="s">
        <v>112</v>
      </c>
      <c r="K630" t="s">
        <v>457</v>
      </c>
      <c r="L630" t="s">
        <v>585</v>
      </c>
      <c r="M630" t="s">
        <v>421</v>
      </c>
      <c r="N630" t="s">
        <v>529</v>
      </c>
      <c r="O630" t="s">
        <v>586</v>
      </c>
      <c r="P630" t="s">
        <v>586</v>
      </c>
      <c r="Q630" t="s">
        <v>77</v>
      </c>
      <c r="R630" t="s">
        <v>424</v>
      </c>
      <c r="S630" t="s">
        <v>77</v>
      </c>
      <c r="T630" t="s">
        <v>77</v>
      </c>
      <c r="U630" t="s">
        <v>77</v>
      </c>
      <c r="V630" t="s">
        <v>77</v>
      </c>
      <c r="W630" t="s">
        <v>77</v>
      </c>
      <c r="X630" t="s">
        <v>77</v>
      </c>
      <c r="Y630">
        <v>1</v>
      </c>
    </row>
    <row r="631" spans="1:25">
      <c r="A631" t="s">
        <v>808</v>
      </c>
      <c r="B631" t="s">
        <v>809</v>
      </c>
      <c r="C631" t="s">
        <v>114</v>
      </c>
      <c r="D631" t="s">
        <v>115</v>
      </c>
      <c r="E631" t="s">
        <v>53</v>
      </c>
      <c r="F631" t="s">
        <v>114</v>
      </c>
      <c r="G631">
        <v>2023</v>
      </c>
      <c r="H631" t="s">
        <v>112</v>
      </c>
      <c r="I631" t="s">
        <v>76</v>
      </c>
      <c r="J631" t="s">
        <v>112</v>
      </c>
      <c r="K631" t="s">
        <v>430</v>
      </c>
      <c r="L631" t="s">
        <v>585</v>
      </c>
      <c r="M631" t="s">
        <v>421</v>
      </c>
      <c r="N631" t="s">
        <v>529</v>
      </c>
      <c r="O631" t="s">
        <v>586</v>
      </c>
      <c r="P631" t="s">
        <v>586</v>
      </c>
      <c r="Q631" t="s">
        <v>77</v>
      </c>
      <c r="R631" t="s">
        <v>424</v>
      </c>
      <c r="S631" t="s">
        <v>77</v>
      </c>
      <c r="T631" t="s">
        <v>77</v>
      </c>
      <c r="U631" t="s">
        <v>77</v>
      </c>
      <c r="V631" t="s">
        <v>77</v>
      </c>
      <c r="W631" t="s">
        <v>77</v>
      </c>
      <c r="X631" t="s">
        <v>77</v>
      </c>
      <c r="Y631">
        <v>1</v>
      </c>
    </row>
    <row r="632" spans="1:25">
      <c r="A632" t="s">
        <v>808</v>
      </c>
      <c r="B632" t="s">
        <v>809</v>
      </c>
      <c r="C632" t="s">
        <v>114</v>
      </c>
      <c r="D632" t="s">
        <v>115</v>
      </c>
      <c r="E632" t="s">
        <v>53</v>
      </c>
      <c r="F632" t="s">
        <v>114</v>
      </c>
      <c r="G632">
        <v>2023</v>
      </c>
      <c r="H632" t="s">
        <v>116</v>
      </c>
      <c r="I632" t="s">
        <v>76</v>
      </c>
      <c r="J632" t="s">
        <v>112</v>
      </c>
      <c r="K632" t="s">
        <v>437</v>
      </c>
      <c r="L632" t="s">
        <v>585</v>
      </c>
      <c r="M632" t="s">
        <v>421</v>
      </c>
      <c r="N632" t="s">
        <v>529</v>
      </c>
      <c r="O632" t="s">
        <v>586</v>
      </c>
      <c r="P632" t="s">
        <v>586</v>
      </c>
      <c r="Q632" t="s">
        <v>77</v>
      </c>
      <c r="R632" t="s">
        <v>424</v>
      </c>
      <c r="S632" t="s">
        <v>77</v>
      </c>
      <c r="T632" t="s">
        <v>77</v>
      </c>
      <c r="U632" t="s">
        <v>77</v>
      </c>
      <c r="V632" t="s">
        <v>77</v>
      </c>
      <c r="W632" t="s">
        <v>77</v>
      </c>
      <c r="X632" t="s">
        <v>77</v>
      </c>
      <c r="Y632">
        <v>1</v>
      </c>
    </row>
    <row r="633" spans="1:25">
      <c r="A633" t="s">
        <v>808</v>
      </c>
      <c r="B633" t="s">
        <v>809</v>
      </c>
      <c r="C633" t="s">
        <v>114</v>
      </c>
      <c r="D633" t="s">
        <v>115</v>
      </c>
      <c r="E633" t="s">
        <v>53</v>
      </c>
      <c r="F633" t="s">
        <v>114</v>
      </c>
      <c r="G633">
        <v>2023</v>
      </c>
      <c r="H633" t="s">
        <v>454</v>
      </c>
      <c r="I633" t="s">
        <v>435</v>
      </c>
      <c r="J633" t="s">
        <v>77</v>
      </c>
      <c r="K633" t="s">
        <v>587</v>
      </c>
      <c r="L633" t="s">
        <v>529</v>
      </c>
      <c r="M633" t="s">
        <v>586</v>
      </c>
      <c r="N633" t="s">
        <v>586</v>
      </c>
      <c r="O633" t="s">
        <v>586</v>
      </c>
      <c r="P633" t="s">
        <v>586</v>
      </c>
      <c r="Q633" t="s">
        <v>77</v>
      </c>
      <c r="R633" t="s">
        <v>77</v>
      </c>
      <c r="S633" t="s">
        <v>77</v>
      </c>
      <c r="T633" t="s">
        <v>77</v>
      </c>
      <c r="U633" t="s">
        <v>77</v>
      </c>
      <c r="V633" t="s">
        <v>77</v>
      </c>
      <c r="W633" t="s">
        <v>77</v>
      </c>
      <c r="X633" t="s">
        <v>77</v>
      </c>
      <c r="Y633">
        <v>1</v>
      </c>
    </row>
    <row r="634" spans="1:25">
      <c r="A634" t="s">
        <v>808</v>
      </c>
      <c r="B634" t="s">
        <v>809</v>
      </c>
      <c r="C634" t="s">
        <v>114</v>
      </c>
      <c r="D634" t="s">
        <v>115</v>
      </c>
      <c r="E634" t="s">
        <v>53</v>
      </c>
      <c r="F634" t="s">
        <v>114</v>
      </c>
      <c r="G634">
        <v>2023</v>
      </c>
      <c r="H634" t="s">
        <v>110</v>
      </c>
      <c r="I634" t="s">
        <v>76</v>
      </c>
      <c r="J634" t="s">
        <v>112</v>
      </c>
      <c r="K634" t="s">
        <v>452</v>
      </c>
      <c r="L634" t="s">
        <v>585</v>
      </c>
      <c r="M634" t="s">
        <v>421</v>
      </c>
      <c r="N634" t="s">
        <v>529</v>
      </c>
      <c r="O634" t="s">
        <v>586</v>
      </c>
      <c r="P634" t="s">
        <v>586</v>
      </c>
      <c r="Q634" t="s">
        <v>77</v>
      </c>
      <c r="R634" t="s">
        <v>424</v>
      </c>
      <c r="S634" t="s">
        <v>77</v>
      </c>
      <c r="T634" t="s">
        <v>77</v>
      </c>
      <c r="U634" t="s">
        <v>77</v>
      </c>
      <c r="V634" t="s">
        <v>77</v>
      </c>
      <c r="W634" t="s">
        <v>77</v>
      </c>
      <c r="X634" t="s">
        <v>77</v>
      </c>
      <c r="Y634">
        <v>1</v>
      </c>
    </row>
    <row r="635" spans="1:25">
      <c r="A635" t="s">
        <v>808</v>
      </c>
      <c r="B635" t="s">
        <v>809</v>
      </c>
      <c r="C635" t="s">
        <v>114</v>
      </c>
      <c r="D635" t="s">
        <v>115</v>
      </c>
      <c r="E635" t="s">
        <v>53</v>
      </c>
      <c r="F635" t="s">
        <v>114</v>
      </c>
      <c r="G635">
        <v>2023</v>
      </c>
      <c r="H635" t="s">
        <v>120</v>
      </c>
      <c r="I635" t="s">
        <v>76</v>
      </c>
      <c r="J635" t="s">
        <v>112</v>
      </c>
      <c r="K635" t="s">
        <v>449</v>
      </c>
      <c r="L635" t="s">
        <v>585</v>
      </c>
      <c r="M635" t="s">
        <v>421</v>
      </c>
      <c r="N635" t="s">
        <v>529</v>
      </c>
      <c r="O635" t="s">
        <v>586</v>
      </c>
      <c r="P635" t="s">
        <v>586</v>
      </c>
      <c r="Q635" t="s">
        <v>77</v>
      </c>
      <c r="R635" t="s">
        <v>424</v>
      </c>
      <c r="S635" t="s">
        <v>77</v>
      </c>
      <c r="T635" t="s">
        <v>77</v>
      </c>
      <c r="U635" t="s">
        <v>77</v>
      </c>
      <c r="V635" t="s">
        <v>77</v>
      </c>
      <c r="W635" t="s">
        <v>77</v>
      </c>
      <c r="X635" t="s">
        <v>77</v>
      </c>
      <c r="Y635">
        <v>1</v>
      </c>
    </row>
    <row r="636" spans="1:25">
      <c r="A636" t="s">
        <v>812</v>
      </c>
      <c r="B636" t="s">
        <v>813</v>
      </c>
      <c r="C636" t="s">
        <v>114</v>
      </c>
      <c r="D636" t="s">
        <v>115</v>
      </c>
      <c r="E636" t="s">
        <v>53</v>
      </c>
      <c r="F636" t="s">
        <v>114</v>
      </c>
      <c r="G636">
        <v>2023</v>
      </c>
      <c r="H636" t="s">
        <v>110</v>
      </c>
      <c r="I636" t="s">
        <v>76</v>
      </c>
      <c r="J636" t="s">
        <v>112</v>
      </c>
      <c r="K636" t="s">
        <v>452</v>
      </c>
      <c r="L636" t="s">
        <v>585</v>
      </c>
      <c r="M636" t="s">
        <v>421</v>
      </c>
      <c r="N636" t="s">
        <v>529</v>
      </c>
      <c r="O636" t="s">
        <v>586</v>
      </c>
      <c r="P636" t="s">
        <v>586</v>
      </c>
      <c r="Q636" t="s">
        <v>77</v>
      </c>
      <c r="R636" t="s">
        <v>424</v>
      </c>
      <c r="S636" t="s">
        <v>77</v>
      </c>
      <c r="T636" t="s">
        <v>77</v>
      </c>
      <c r="U636" t="s">
        <v>77</v>
      </c>
      <c r="V636" t="s">
        <v>77</v>
      </c>
      <c r="W636" t="s">
        <v>77</v>
      </c>
      <c r="X636" t="s">
        <v>814</v>
      </c>
      <c r="Y636">
        <v>1</v>
      </c>
    </row>
    <row r="637" spans="1:25">
      <c r="A637" t="s">
        <v>812</v>
      </c>
      <c r="B637" t="s">
        <v>813</v>
      </c>
      <c r="C637" t="s">
        <v>114</v>
      </c>
      <c r="D637" t="s">
        <v>115</v>
      </c>
      <c r="E637" t="s">
        <v>53</v>
      </c>
      <c r="F637" t="s">
        <v>114</v>
      </c>
      <c r="G637">
        <v>2023</v>
      </c>
      <c r="H637" t="s">
        <v>122</v>
      </c>
      <c r="I637" t="s">
        <v>76</v>
      </c>
      <c r="J637" t="s">
        <v>112</v>
      </c>
      <c r="K637" t="s">
        <v>459</v>
      </c>
      <c r="L637" t="s">
        <v>585</v>
      </c>
      <c r="M637" t="s">
        <v>421</v>
      </c>
      <c r="N637" t="s">
        <v>529</v>
      </c>
      <c r="O637" t="s">
        <v>586</v>
      </c>
      <c r="P637" t="s">
        <v>586</v>
      </c>
      <c r="Q637" t="s">
        <v>77</v>
      </c>
      <c r="R637" t="s">
        <v>424</v>
      </c>
      <c r="S637" t="s">
        <v>77</v>
      </c>
      <c r="T637" t="s">
        <v>77</v>
      </c>
      <c r="U637" t="s">
        <v>77</v>
      </c>
      <c r="V637" t="s">
        <v>77</v>
      </c>
      <c r="W637" t="s">
        <v>77</v>
      </c>
      <c r="X637" t="s">
        <v>815</v>
      </c>
      <c r="Y637">
        <v>1</v>
      </c>
    </row>
    <row r="638" spans="1:25">
      <c r="A638" t="s">
        <v>812</v>
      </c>
      <c r="B638" t="s">
        <v>813</v>
      </c>
      <c r="C638" t="s">
        <v>114</v>
      </c>
      <c r="D638" t="s">
        <v>115</v>
      </c>
      <c r="E638" t="s">
        <v>53</v>
      </c>
      <c r="F638" t="s">
        <v>114</v>
      </c>
      <c r="G638">
        <v>2023</v>
      </c>
      <c r="H638" t="s">
        <v>128</v>
      </c>
      <c r="I638" t="s">
        <v>76</v>
      </c>
      <c r="J638" t="s">
        <v>76</v>
      </c>
      <c r="K638" t="s">
        <v>447</v>
      </c>
      <c r="L638" t="s">
        <v>585</v>
      </c>
      <c r="M638" t="s">
        <v>588</v>
      </c>
      <c r="N638" t="s">
        <v>529</v>
      </c>
      <c r="O638" t="s">
        <v>529</v>
      </c>
      <c r="P638" t="s">
        <v>529</v>
      </c>
      <c r="Q638" s="36">
        <v>0</v>
      </c>
      <c r="R638" t="s">
        <v>424</v>
      </c>
      <c r="S638" t="s">
        <v>77</v>
      </c>
      <c r="T638" t="s">
        <v>424</v>
      </c>
      <c r="U638" t="s">
        <v>77</v>
      </c>
      <c r="V638" t="s">
        <v>424</v>
      </c>
      <c r="W638" t="s">
        <v>77</v>
      </c>
      <c r="X638" t="s">
        <v>816</v>
      </c>
      <c r="Y638">
        <v>1</v>
      </c>
    </row>
    <row r="639" spans="1:25">
      <c r="A639" t="s">
        <v>812</v>
      </c>
      <c r="B639" t="s">
        <v>813</v>
      </c>
      <c r="C639" t="s">
        <v>114</v>
      </c>
      <c r="D639" t="s">
        <v>115</v>
      </c>
      <c r="E639" t="s">
        <v>53</v>
      </c>
      <c r="F639" t="s">
        <v>114</v>
      </c>
      <c r="G639">
        <v>2023</v>
      </c>
      <c r="H639" t="s">
        <v>118</v>
      </c>
      <c r="I639" t="s">
        <v>76</v>
      </c>
      <c r="J639" t="s">
        <v>112</v>
      </c>
      <c r="K639" t="s">
        <v>463</v>
      </c>
      <c r="L639" t="s">
        <v>585</v>
      </c>
      <c r="M639" t="s">
        <v>421</v>
      </c>
      <c r="N639" t="s">
        <v>529</v>
      </c>
      <c r="O639" t="s">
        <v>586</v>
      </c>
      <c r="P639" t="s">
        <v>586</v>
      </c>
      <c r="Q639" t="s">
        <v>77</v>
      </c>
      <c r="R639" t="s">
        <v>424</v>
      </c>
      <c r="S639" t="s">
        <v>77</v>
      </c>
      <c r="T639" t="s">
        <v>77</v>
      </c>
      <c r="U639" t="s">
        <v>77</v>
      </c>
      <c r="V639" t="s">
        <v>77</v>
      </c>
      <c r="W639" t="s">
        <v>77</v>
      </c>
      <c r="X639" t="s">
        <v>815</v>
      </c>
      <c r="Y639">
        <v>1</v>
      </c>
    </row>
    <row r="640" spans="1:25">
      <c r="A640" t="s">
        <v>812</v>
      </c>
      <c r="B640" t="s">
        <v>813</v>
      </c>
      <c r="C640" t="s">
        <v>114</v>
      </c>
      <c r="D640" t="s">
        <v>115</v>
      </c>
      <c r="E640" t="s">
        <v>53</v>
      </c>
      <c r="F640" t="s">
        <v>114</v>
      </c>
      <c r="G640">
        <v>2023</v>
      </c>
      <c r="H640" t="s">
        <v>126</v>
      </c>
      <c r="I640" t="s">
        <v>76</v>
      </c>
      <c r="J640" t="s">
        <v>112</v>
      </c>
      <c r="K640" t="s">
        <v>584</v>
      </c>
      <c r="L640" t="s">
        <v>585</v>
      </c>
      <c r="M640" t="s">
        <v>421</v>
      </c>
      <c r="N640" t="s">
        <v>529</v>
      </c>
      <c r="O640" t="s">
        <v>586</v>
      </c>
      <c r="P640" t="s">
        <v>586</v>
      </c>
      <c r="Q640" t="s">
        <v>77</v>
      </c>
      <c r="R640" t="s">
        <v>424</v>
      </c>
      <c r="S640" t="s">
        <v>77</v>
      </c>
      <c r="T640" t="s">
        <v>77</v>
      </c>
      <c r="U640" t="s">
        <v>77</v>
      </c>
      <c r="V640" t="s">
        <v>77</v>
      </c>
      <c r="W640" t="s">
        <v>77</v>
      </c>
      <c r="X640" t="s">
        <v>817</v>
      </c>
      <c r="Y640">
        <v>1</v>
      </c>
    </row>
    <row r="641" spans="1:25">
      <c r="A641" t="s">
        <v>812</v>
      </c>
      <c r="B641" t="s">
        <v>813</v>
      </c>
      <c r="C641" t="s">
        <v>114</v>
      </c>
      <c r="D641" t="s">
        <v>115</v>
      </c>
      <c r="E641" t="s">
        <v>53</v>
      </c>
      <c r="F641" t="s">
        <v>114</v>
      </c>
      <c r="G641">
        <v>2023</v>
      </c>
      <c r="H641" t="s">
        <v>120</v>
      </c>
      <c r="I641" t="s">
        <v>76</v>
      </c>
      <c r="J641" t="s">
        <v>112</v>
      </c>
      <c r="K641" t="s">
        <v>449</v>
      </c>
      <c r="L641" t="s">
        <v>585</v>
      </c>
      <c r="M641" t="s">
        <v>421</v>
      </c>
      <c r="N641" t="s">
        <v>529</v>
      </c>
      <c r="O641" t="s">
        <v>586</v>
      </c>
      <c r="P641" t="s">
        <v>586</v>
      </c>
      <c r="Q641" t="s">
        <v>77</v>
      </c>
      <c r="R641" t="s">
        <v>424</v>
      </c>
      <c r="S641" t="s">
        <v>77</v>
      </c>
      <c r="T641" t="s">
        <v>77</v>
      </c>
      <c r="U641" t="s">
        <v>77</v>
      </c>
      <c r="V641" t="s">
        <v>77</v>
      </c>
      <c r="W641" t="s">
        <v>77</v>
      </c>
      <c r="X641" t="s">
        <v>815</v>
      </c>
      <c r="Y641">
        <v>1</v>
      </c>
    </row>
    <row r="642" spans="1:25">
      <c r="A642" t="s">
        <v>812</v>
      </c>
      <c r="B642" t="s">
        <v>813</v>
      </c>
      <c r="C642" t="s">
        <v>114</v>
      </c>
      <c r="D642" t="s">
        <v>115</v>
      </c>
      <c r="E642" t="s">
        <v>53</v>
      </c>
      <c r="F642" t="s">
        <v>114</v>
      </c>
      <c r="G642">
        <v>2023</v>
      </c>
      <c r="H642" t="s">
        <v>112</v>
      </c>
      <c r="I642" t="s">
        <v>76</v>
      </c>
      <c r="J642" t="s">
        <v>112</v>
      </c>
      <c r="K642" t="s">
        <v>430</v>
      </c>
      <c r="L642" t="s">
        <v>585</v>
      </c>
      <c r="M642" t="s">
        <v>421</v>
      </c>
      <c r="N642" t="s">
        <v>529</v>
      </c>
      <c r="O642" t="s">
        <v>586</v>
      </c>
      <c r="P642" t="s">
        <v>586</v>
      </c>
      <c r="Q642" t="s">
        <v>77</v>
      </c>
      <c r="R642" t="s">
        <v>424</v>
      </c>
      <c r="S642" t="s">
        <v>77</v>
      </c>
      <c r="T642" t="s">
        <v>77</v>
      </c>
      <c r="U642" t="s">
        <v>77</v>
      </c>
      <c r="V642" t="s">
        <v>77</v>
      </c>
      <c r="W642" t="s">
        <v>77</v>
      </c>
      <c r="X642" t="s">
        <v>817</v>
      </c>
      <c r="Y642">
        <v>1</v>
      </c>
    </row>
    <row r="643" spans="1:25">
      <c r="A643" t="s">
        <v>812</v>
      </c>
      <c r="B643" t="s">
        <v>813</v>
      </c>
      <c r="C643" t="s">
        <v>114</v>
      </c>
      <c r="D643" t="s">
        <v>115</v>
      </c>
      <c r="E643" t="s">
        <v>53</v>
      </c>
      <c r="F643" t="s">
        <v>114</v>
      </c>
      <c r="G643">
        <v>2023</v>
      </c>
      <c r="H643" t="s">
        <v>114</v>
      </c>
      <c r="I643" t="s">
        <v>76</v>
      </c>
      <c r="J643" t="s">
        <v>112</v>
      </c>
      <c r="K643" t="s">
        <v>457</v>
      </c>
      <c r="L643" t="s">
        <v>585</v>
      </c>
      <c r="M643" t="s">
        <v>421</v>
      </c>
      <c r="N643" t="s">
        <v>529</v>
      </c>
      <c r="O643" t="s">
        <v>586</v>
      </c>
      <c r="P643" t="s">
        <v>586</v>
      </c>
      <c r="Q643" t="s">
        <v>77</v>
      </c>
      <c r="R643" t="s">
        <v>424</v>
      </c>
      <c r="S643" t="s">
        <v>77</v>
      </c>
      <c r="T643" t="s">
        <v>77</v>
      </c>
      <c r="U643" t="s">
        <v>77</v>
      </c>
      <c r="V643" t="s">
        <v>77</v>
      </c>
      <c r="W643" t="s">
        <v>77</v>
      </c>
      <c r="X643" t="s">
        <v>817</v>
      </c>
      <c r="Y643">
        <v>1</v>
      </c>
    </row>
    <row r="644" spans="1:25">
      <c r="A644" t="s">
        <v>812</v>
      </c>
      <c r="B644" t="s">
        <v>813</v>
      </c>
      <c r="C644" t="s">
        <v>114</v>
      </c>
      <c r="D644" t="s">
        <v>115</v>
      </c>
      <c r="E644" t="s">
        <v>53</v>
      </c>
      <c r="F644" t="s">
        <v>114</v>
      </c>
      <c r="G644">
        <v>2023</v>
      </c>
      <c r="H644" t="s">
        <v>76</v>
      </c>
      <c r="I644" t="s">
        <v>76</v>
      </c>
      <c r="J644" t="s">
        <v>112</v>
      </c>
      <c r="K644" t="s">
        <v>589</v>
      </c>
      <c r="L644" t="s">
        <v>585</v>
      </c>
      <c r="M644" t="s">
        <v>421</v>
      </c>
      <c r="N644" t="s">
        <v>529</v>
      </c>
      <c r="O644" t="s">
        <v>586</v>
      </c>
      <c r="P644" t="s">
        <v>586</v>
      </c>
      <c r="Q644" t="s">
        <v>77</v>
      </c>
      <c r="R644" t="s">
        <v>424</v>
      </c>
      <c r="S644" t="s">
        <v>77</v>
      </c>
      <c r="T644" t="s">
        <v>77</v>
      </c>
      <c r="U644" t="s">
        <v>77</v>
      </c>
      <c r="V644" t="s">
        <v>77</v>
      </c>
      <c r="W644" t="s">
        <v>77</v>
      </c>
      <c r="X644" t="s">
        <v>817</v>
      </c>
      <c r="Y644">
        <v>1</v>
      </c>
    </row>
    <row r="645" spans="1:25">
      <c r="A645" t="s">
        <v>812</v>
      </c>
      <c r="B645" t="s">
        <v>813</v>
      </c>
      <c r="C645" t="s">
        <v>114</v>
      </c>
      <c r="D645" t="s">
        <v>115</v>
      </c>
      <c r="E645" t="s">
        <v>53</v>
      </c>
      <c r="F645" t="s">
        <v>114</v>
      </c>
      <c r="G645">
        <v>2023</v>
      </c>
      <c r="H645" t="s">
        <v>124</v>
      </c>
      <c r="I645" t="s">
        <v>76</v>
      </c>
      <c r="J645" t="s">
        <v>112</v>
      </c>
      <c r="K645" t="s">
        <v>429</v>
      </c>
      <c r="L645" t="s">
        <v>585</v>
      </c>
      <c r="M645" t="s">
        <v>421</v>
      </c>
      <c r="N645" t="s">
        <v>529</v>
      </c>
      <c r="O645" t="s">
        <v>586</v>
      </c>
      <c r="P645" t="s">
        <v>586</v>
      </c>
      <c r="Q645" t="s">
        <v>77</v>
      </c>
      <c r="R645" t="s">
        <v>424</v>
      </c>
      <c r="S645" t="s">
        <v>77</v>
      </c>
      <c r="T645" t="s">
        <v>77</v>
      </c>
      <c r="U645" t="s">
        <v>77</v>
      </c>
      <c r="V645" t="s">
        <v>77</v>
      </c>
      <c r="W645" t="s">
        <v>77</v>
      </c>
      <c r="X645" t="s">
        <v>818</v>
      </c>
      <c r="Y645">
        <v>1</v>
      </c>
    </row>
    <row r="646" spans="1:25">
      <c r="A646" t="s">
        <v>812</v>
      </c>
      <c r="B646" t="s">
        <v>813</v>
      </c>
      <c r="C646" t="s">
        <v>114</v>
      </c>
      <c r="D646" t="s">
        <v>115</v>
      </c>
      <c r="E646" t="s">
        <v>53</v>
      </c>
      <c r="F646" t="s">
        <v>114</v>
      </c>
      <c r="G646">
        <v>2023</v>
      </c>
      <c r="H646" t="s">
        <v>454</v>
      </c>
      <c r="I646" t="s">
        <v>435</v>
      </c>
      <c r="J646" t="s">
        <v>77</v>
      </c>
      <c r="K646" t="s">
        <v>587</v>
      </c>
      <c r="L646" t="s">
        <v>529</v>
      </c>
      <c r="M646" t="s">
        <v>586</v>
      </c>
      <c r="N646" t="s">
        <v>586</v>
      </c>
      <c r="O646" t="s">
        <v>586</v>
      </c>
      <c r="P646" t="s">
        <v>586</v>
      </c>
      <c r="Q646" t="s">
        <v>77</v>
      </c>
      <c r="R646" t="s">
        <v>77</v>
      </c>
      <c r="S646" t="s">
        <v>77</v>
      </c>
      <c r="T646" t="s">
        <v>77</v>
      </c>
      <c r="U646" t="s">
        <v>77</v>
      </c>
      <c r="V646" t="s">
        <v>77</v>
      </c>
      <c r="W646" t="s">
        <v>77</v>
      </c>
      <c r="X646" t="s">
        <v>819</v>
      </c>
      <c r="Y646">
        <v>1</v>
      </c>
    </row>
    <row r="647" spans="1:25">
      <c r="A647" t="s">
        <v>812</v>
      </c>
      <c r="B647" t="s">
        <v>813</v>
      </c>
      <c r="C647" t="s">
        <v>114</v>
      </c>
      <c r="D647" t="s">
        <v>115</v>
      </c>
      <c r="E647" t="s">
        <v>53</v>
      </c>
      <c r="F647" t="s">
        <v>114</v>
      </c>
      <c r="G647">
        <v>2023</v>
      </c>
      <c r="H647" t="s">
        <v>116</v>
      </c>
      <c r="I647" t="s">
        <v>76</v>
      </c>
      <c r="J647" t="s">
        <v>112</v>
      </c>
      <c r="K647" t="s">
        <v>437</v>
      </c>
      <c r="L647" t="s">
        <v>585</v>
      </c>
      <c r="M647" t="s">
        <v>421</v>
      </c>
      <c r="N647" t="s">
        <v>529</v>
      </c>
      <c r="O647" t="s">
        <v>586</v>
      </c>
      <c r="P647" t="s">
        <v>586</v>
      </c>
      <c r="Q647" t="s">
        <v>77</v>
      </c>
      <c r="R647" t="s">
        <v>424</v>
      </c>
      <c r="S647" t="s">
        <v>77</v>
      </c>
      <c r="T647" t="s">
        <v>77</v>
      </c>
      <c r="U647" t="s">
        <v>77</v>
      </c>
      <c r="V647" t="s">
        <v>77</v>
      </c>
      <c r="W647" t="s">
        <v>77</v>
      </c>
      <c r="X647" t="s">
        <v>820</v>
      </c>
      <c r="Y647">
        <v>1</v>
      </c>
    </row>
    <row r="648" spans="1:25">
      <c r="A648" t="s">
        <v>812</v>
      </c>
      <c r="B648" t="s">
        <v>813</v>
      </c>
      <c r="C648" t="s">
        <v>114</v>
      </c>
      <c r="D648" t="s">
        <v>115</v>
      </c>
      <c r="E648" t="s">
        <v>53</v>
      </c>
      <c r="F648" t="s">
        <v>114</v>
      </c>
      <c r="G648">
        <v>2023</v>
      </c>
      <c r="H648" t="s">
        <v>435</v>
      </c>
      <c r="I648" t="s">
        <v>76</v>
      </c>
      <c r="J648" t="s">
        <v>112</v>
      </c>
      <c r="K648" t="s">
        <v>443</v>
      </c>
      <c r="L648" t="s">
        <v>585</v>
      </c>
      <c r="M648" t="s">
        <v>421</v>
      </c>
      <c r="N648" t="s">
        <v>529</v>
      </c>
      <c r="O648" t="s">
        <v>586</v>
      </c>
      <c r="P648" t="s">
        <v>586</v>
      </c>
      <c r="Q648" t="s">
        <v>77</v>
      </c>
      <c r="R648" t="s">
        <v>424</v>
      </c>
      <c r="S648" t="s">
        <v>77</v>
      </c>
      <c r="T648" t="s">
        <v>77</v>
      </c>
      <c r="U648" t="s">
        <v>77</v>
      </c>
      <c r="V648" t="s">
        <v>77</v>
      </c>
      <c r="W648" t="s">
        <v>77</v>
      </c>
      <c r="X648" t="s">
        <v>817</v>
      </c>
      <c r="Y648">
        <v>1</v>
      </c>
    </row>
    <row r="649" spans="1:25">
      <c r="A649" t="s">
        <v>821</v>
      </c>
      <c r="B649" t="s">
        <v>822</v>
      </c>
      <c r="C649" t="s">
        <v>116</v>
      </c>
      <c r="D649" t="s">
        <v>117</v>
      </c>
      <c r="E649" t="s">
        <v>63</v>
      </c>
      <c r="F649" t="s">
        <v>116</v>
      </c>
      <c r="H649" t="s">
        <v>77</v>
      </c>
      <c r="I649" t="s">
        <v>77</v>
      </c>
      <c r="J649" t="s">
        <v>77</v>
      </c>
      <c r="K649" t="s">
        <v>77</v>
      </c>
      <c r="L649" t="s">
        <v>77</v>
      </c>
      <c r="M649" t="s">
        <v>77</v>
      </c>
      <c r="N649" t="s">
        <v>77</v>
      </c>
      <c r="O649" t="s">
        <v>77</v>
      </c>
      <c r="P649" t="s">
        <v>77</v>
      </c>
      <c r="Q649" t="s">
        <v>77</v>
      </c>
      <c r="R649" t="s">
        <v>77</v>
      </c>
      <c r="S649" t="s">
        <v>77</v>
      </c>
      <c r="T649" t="s">
        <v>77</v>
      </c>
      <c r="U649" t="s">
        <v>77</v>
      </c>
      <c r="V649" t="s">
        <v>77</v>
      </c>
      <c r="W649" t="s">
        <v>77</v>
      </c>
      <c r="X649" t="s">
        <v>77</v>
      </c>
    </row>
    <row r="650" spans="1:25">
      <c r="A650" t="s">
        <v>823</v>
      </c>
      <c r="B650" t="s">
        <v>824</v>
      </c>
      <c r="C650" t="s">
        <v>116</v>
      </c>
      <c r="D650" t="s">
        <v>117</v>
      </c>
      <c r="E650" t="s">
        <v>63</v>
      </c>
      <c r="F650" t="s">
        <v>116</v>
      </c>
      <c r="G650">
        <v>2023</v>
      </c>
      <c r="H650" t="s">
        <v>122</v>
      </c>
      <c r="I650" t="s">
        <v>435</v>
      </c>
      <c r="J650" t="s">
        <v>77</v>
      </c>
      <c r="K650" t="s">
        <v>459</v>
      </c>
      <c r="L650" t="s">
        <v>529</v>
      </c>
      <c r="M650" t="s">
        <v>586</v>
      </c>
      <c r="N650" t="s">
        <v>586</v>
      </c>
      <c r="O650" t="s">
        <v>586</v>
      </c>
      <c r="P650" t="s">
        <v>586</v>
      </c>
      <c r="Q650" t="s">
        <v>77</v>
      </c>
      <c r="R650" t="s">
        <v>77</v>
      </c>
      <c r="S650" t="s">
        <v>77</v>
      </c>
      <c r="T650" t="s">
        <v>77</v>
      </c>
      <c r="U650" t="s">
        <v>77</v>
      </c>
      <c r="V650" t="s">
        <v>77</v>
      </c>
      <c r="W650" t="s">
        <v>77</v>
      </c>
      <c r="X650" t="s">
        <v>825</v>
      </c>
      <c r="Y650">
        <v>1</v>
      </c>
    </row>
    <row r="651" spans="1:25">
      <c r="A651" t="s">
        <v>823</v>
      </c>
      <c r="B651" t="s">
        <v>824</v>
      </c>
      <c r="C651" t="s">
        <v>116</v>
      </c>
      <c r="D651" t="s">
        <v>117</v>
      </c>
      <c r="E651" t="s">
        <v>63</v>
      </c>
      <c r="F651" t="s">
        <v>116</v>
      </c>
      <c r="G651">
        <v>2023</v>
      </c>
      <c r="H651" t="s">
        <v>124</v>
      </c>
      <c r="I651" t="s">
        <v>435</v>
      </c>
      <c r="J651" t="s">
        <v>435</v>
      </c>
      <c r="K651" t="s">
        <v>429</v>
      </c>
      <c r="L651" t="s">
        <v>529</v>
      </c>
      <c r="M651" t="s">
        <v>593</v>
      </c>
      <c r="N651" t="s">
        <v>586</v>
      </c>
      <c r="O651" t="s">
        <v>586</v>
      </c>
      <c r="P651" t="s">
        <v>586</v>
      </c>
      <c r="Q651" t="s">
        <v>77</v>
      </c>
      <c r="R651" t="s">
        <v>77</v>
      </c>
      <c r="S651" t="s">
        <v>77</v>
      </c>
      <c r="T651" t="s">
        <v>77</v>
      </c>
      <c r="U651" t="s">
        <v>77</v>
      </c>
      <c r="V651" t="s">
        <v>77</v>
      </c>
      <c r="W651" t="s">
        <v>77</v>
      </c>
      <c r="X651" t="s">
        <v>826</v>
      </c>
      <c r="Y651">
        <v>1</v>
      </c>
    </row>
    <row r="652" spans="1:25">
      <c r="A652" t="s">
        <v>823</v>
      </c>
      <c r="B652" t="s">
        <v>824</v>
      </c>
      <c r="C652" t="s">
        <v>116</v>
      </c>
      <c r="D652" t="s">
        <v>117</v>
      </c>
      <c r="E652" t="s">
        <v>63</v>
      </c>
      <c r="F652" t="s">
        <v>116</v>
      </c>
      <c r="G652">
        <v>2023</v>
      </c>
      <c r="H652" t="s">
        <v>435</v>
      </c>
      <c r="I652" t="s">
        <v>76</v>
      </c>
      <c r="J652" t="s">
        <v>112</v>
      </c>
      <c r="K652" t="s">
        <v>443</v>
      </c>
      <c r="L652" t="s">
        <v>585</v>
      </c>
      <c r="M652" t="s">
        <v>421</v>
      </c>
      <c r="N652" t="s">
        <v>529</v>
      </c>
      <c r="O652" t="s">
        <v>586</v>
      </c>
      <c r="P652" t="s">
        <v>586</v>
      </c>
      <c r="Q652" t="s">
        <v>77</v>
      </c>
      <c r="R652" t="s">
        <v>424</v>
      </c>
      <c r="S652" t="s">
        <v>77</v>
      </c>
      <c r="T652" t="s">
        <v>77</v>
      </c>
      <c r="U652" t="s">
        <v>77</v>
      </c>
      <c r="V652" t="s">
        <v>77</v>
      </c>
      <c r="W652" t="s">
        <v>77</v>
      </c>
      <c r="X652" t="s">
        <v>77</v>
      </c>
      <c r="Y652">
        <v>1</v>
      </c>
    </row>
    <row r="653" spans="1:25">
      <c r="A653" t="s">
        <v>823</v>
      </c>
      <c r="B653" t="s">
        <v>824</v>
      </c>
      <c r="C653" t="s">
        <v>116</v>
      </c>
      <c r="D653" t="s">
        <v>117</v>
      </c>
      <c r="E653" t="s">
        <v>63</v>
      </c>
      <c r="F653" t="s">
        <v>116</v>
      </c>
      <c r="G653">
        <v>2023</v>
      </c>
      <c r="H653" t="s">
        <v>114</v>
      </c>
      <c r="I653" t="s">
        <v>76</v>
      </c>
      <c r="J653" t="s">
        <v>112</v>
      </c>
      <c r="K653" t="s">
        <v>457</v>
      </c>
      <c r="L653" t="s">
        <v>585</v>
      </c>
      <c r="M653" t="s">
        <v>421</v>
      </c>
      <c r="N653" t="s">
        <v>529</v>
      </c>
      <c r="O653" t="s">
        <v>586</v>
      </c>
      <c r="P653" t="s">
        <v>586</v>
      </c>
      <c r="Q653" t="s">
        <v>77</v>
      </c>
      <c r="R653" t="s">
        <v>424</v>
      </c>
      <c r="S653" t="s">
        <v>77</v>
      </c>
      <c r="T653" t="s">
        <v>77</v>
      </c>
      <c r="U653" t="s">
        <v>77</v>
      </c>
      <c r="V653" t="s">
        <v>77</v>
      </c>
      <c r="W653" t="s">
        <v>77</v>
      </c>
      <c r="X653" t="s">
        <v>77</v>
      </c>
      <c r="Y653">
        <v>1</v>
      </c>
    </row>
    <row r="654" spans="1:25">
      <c r="A654" t="s">
        <v>823</v>
      </c>
      <c r="B654" t="s">
        <v>824</v>
      </c>
      <c r="C654" t="s">
        <v>116</v>
      </c>
      <c r="D654" t="s">
        <v>117</v>
      </c>
      <c r="E654" t="s">
        <v>63</v>
      </c>
      <c r="F654" t="s">
        <v>116</v>
      </c>
      <c r="G654">
        <v>2023</v>
      </c>
      <c r="H654" t="s">
        <v>120</v>
      </c>
      <c r="I654" t="s">
        <v>76</v>
      </c>
      <c r="J654" t="s">
        <v>112</v>
      </c>
      <c r="K654" t="s">
        <v>449</v>
      </c>
      <c r="L654" t="s">
        <v>585</v>
      </c>
      <c r="M654" t="s">
        <v>421</v>
      </c>
      <c r="N654" t="s">
        <v>529</v>
      </c>
      <c r="O654" t="s">
        <v>586</v>
      </c>
      <c r="P654" t="s">
        <v>586</v>
      </c>
      <c r="Q654" t="s">
        <v>77</v>
      </c>
      <c r="R654" t="s">
        <v>424</v>
      </c>
      <c r="S654" t="s">
        <v>77</v>
      </c>
      <c r="T654" t="s">
        <v>77</v>
      </c>
      <c r="U654" t="s">
        <v>77</v>
      </c>
      <c r="V654" t="s">
        <v>77</v>
      </c>
      <c r="W654" t="s">
        <v>77</v>
      </c>
      <c r="X654" t="s">
        <v>77</v>
      </c>
      <c r="Y654">
        <v>1</v>
      </c>
    </row>
    <row r="655" spans="1:25">
      <c r="A655" t="s">
        <v>823</v>
      </c>
      <c r="B655" t="s">
        <v>824</v>
      </c>
      <c r="C655" t="s">
        <v>116</v>
      </c>
      <c r="D655" t="s">
        <v>117</v>
      </c>
      <c r="E655" t="s">
        <v>63</v>
      </c>
      <c r="F655" t="s">
        <v>116</v>
      </c>
      <c r="G655">
        <v>2023</v>
      </c>
      <c r="H655" t="s">
        <v>110</v>
      </c>
      <c r="I655" t="s">
        <v>76</v>
      </c>
      <c r="J655" t="s">
        <v>112</v>
      </c>
      <c r="K655" t="s">
        <v>452</v>
      </c>
      <c r="L655" t="s">
        <v>585</v>
      </c>
      <c r="M655" t="s">
        <v>421</v>
      </c>
      <c r="N655" t="s">
        <v>529</v>
      </c>
      <c r="O655" t="s">
        <v>586</v>
      </c>
      <c r="P655" t="s">
        <v>586</v>
      </c>
      <c r="Q655" t="s">
        <v>77</v>
      </c>
      <c r="R655" t="s">
        <v>424</v>
      </c>
      <c r="S655" t="s">
        <v>77</v>
      </c>
      <c r="T655" t="s">
        <v>77</v>
      </c>
      <c r="U655" t="s">
        <v>77</v>
      </c>
      <c r="V655" t="s">
        <v>77</v>
      </c>
      <c r="W655" t="s">
        <v>77</v>
      </c>
      <c r="X655" t="s">
        <v>77</v>
      </c>
      <c r="Y655">
        <v>1</v>
      </c>
    </row>
    <row r="656" spans="1:25">
      <c r="A656" t="s">
        <v>823</v>
      </c>
      <c r="B656" t="s">
        <v>824</v>
      </c>
      <c r="C656" t="s">
        <v>116</v>
      </c>
      <c r="D656" t="s">
        <v>117</v>
      </c>
      <c r="E656" t="s">
        <v>63</v>
      </c>
      <c r="F656" t="s">
        <v>116</v>
      </c>
      <c r="G656">
        <v>2023</v>
      </c>
      <c r="H656" t="s">
        <v>76</v>
      </c>
      <c r="I656" t="s">
        <v>76</v>
      </c>
      <c r="J656" t="s">
        <v>112</v>
      </c>
      <c r="K656" t="s">
        <v>589</v>
      </c>
      <c r="L656" t="s">
        <v>585</v>
      </c>
      <c r="M656" t="s">
        <v>421</v>
      </c>
      <c r="N656" t="s">
        <v>529</v>
      </c>
      <c r="O656" t="s">
        <v>586</v>
      </c>
      <c r="P656" t="s">
        <v>586</v>
      </c>
      <c r="Q656" t="s">
        <v>77</v>
      </c>
      <c r="R656" t="s">
        <v>424</v>
      </c>
      <c r="S656" t="s">
        <v>77</v>
      </c>
      <c r="T656" t="s">
        <v>77</v>
      </c>
      <c r="U656" t="s">
        <v>77</v>
      </c>
      <c r="V656" t="s">
        <v>77</v>
      </c>
      <c r="W656" t="s">
        <v>77</v>
      </c>
      <c r="X656" t="s">
        <v>77</v>
      </c>
      <c r="Y656">
        <v>1</v>
      </c>
    </row>
    <row r="657" spans="1:25">
      <c r="A657" t="s">
        <v>823</v>
      </c>
      <c r="B657" t="s">
        <v>824</v>
      </c>
      <c r="C657" t="s">
        <v>116</v>
      </c>
      <c r="D657" t="s">
        <v>117</v>
      </c>
      <c r="E657" t="s">
        <v>63</v>
      </c>
      <c r="F657" t="s">
        <v>116</v>
      </c>
      <c r="G657">
        <v>2023</v>
      </c>
      <c r="H657" t="s">
        <v>454</v>
      </c>
      <c r="I657" t="s">
        <v>76</v>
      </c>
      <c r="J657" t="s">
        <v>76</v>
      </c>
      <c r="K657" t="s">
        <v>587</v>
      </c>
      <c r="L657" t="s">
        <v>585</v>
      </c>
      <c r="M657" t="s">
        <v>588</v>
      </c>
      <c r="N657" t="s">
        <v>529</v>
      </c>
      <c r="O657" t="s">
        <v>529</v>
      </c>
      <c r="P657" t="s">
        <v>529</v>
      </c>
      <c r="Q657" s="36">
        <v>500</v>
      </c>
      <c r="R657" t="s">
        <v>424</v>
      </c>
      <c r="S657" t="s">
        <v>77</v>
      </c>
      <c r="T657" t="s">
        <v>424</v>
      </c>
      <c r="U657" t="s">
        <v>77</v>
      </c>
      <c r="V657" t="s">
        <v>424</v>
      </c>
      <c r="W657" t="s">
        <v>77</v>
      </c>
      <c r="X657" t="s">
        <v>827</v>
      </c>
      <c r="Y657">
        <v>1</v>
      </c>
    </row>
    <row r="658" spans="1:25">
      <c r="A658" t="s">
        <v>823</v>
      </c>
      <c r="B658" t="s">
        <v>824</v>
      </c>
      <c r="C658" t="s">
        <v>116</v>
      </c>
      <c r="D658" t="s">
        <v>117</v>
      </c>
      <c r="E658" t="s">
        <v>63</v>
      </c>
      <c r="F658" t="s">
        <v>116</v>
      </c>
      <c r="G658">
        <v>2023</v>
      </c>
      <c r="H658" t="s">
        <v>112</v>
      </c>
      <c r="I658" t="s">
        <v>76</v>
      </c>
      <c r="J658" t="s">
        <v>112</v>
      </c>
      <c r="K658" t="s">
        <v>430</v>
      </c>
      <c r="L658" t="s">
        <v>585</v>
      </c>
      <c r="M658" t="s">
        <v>421</v>
      </c>
      <c r="N658" t="s">
        <v>529</v>
      </c>
      <c r="O658" t="s">
        <v>586</v>
      </c>
      <c r="P658" t="s">
        <v>586</v>
      </c>
      <c r="Q658" t="s">
        <v>77</v>
      </c>
      <c r="R658" t="s">
        <v>424</v>
      </c>
      <c r="S658" t="s">
        <v>77</v>
      </c>
      <c r="T658" t="s">
        <v>77</v>
      </c>
      <c r="U658" t="s">
        <v>77</v>
      </c>
      <c r="V658" t="s">
        <v>77</v>
      </c>
      <c r="W658" t="s">
        <v>77</v>
      </c>
      <c r="X658" t="s">
        <v>77</v>
      </c>
      <c r="Y658">
        <v>1</v>
      </c>
    </row>
    <row r="659" spans="1:25">
      <c r="A659" t="s">
        <v>823</v>
      </c>
      <c r="B659" t="s">
        <v>824</v>
      </c>
      <c r="C659" t="s">
        <v>116</v>
      </c>
      <c r="D659" t="s">
        <v>117</v>
      </c>
      <c r="E659" t="s">
        <v>63</v>
      </c>
      <c r="F659" t="s">
        <v>116</v>
      </c>
      <c r="G659">
        <v>2023</v>
      </c>
      <c r="H659" t="s">
        <v>118</v>
      </c>
      <c r="I659" t="s">
        <v>435</v>
      </c>
      <c r="J659" t="s">
        <v>77</v>
      </c>
      <c r="K659" t="s">
        <v>463</v>
      </c>
      <c r="L659" t="s">
        <v>529</v>
      </c>
      <c r="M659" t="s">
        <v>586</v>
      </c>
      <c r="N659" t="s">
        <v>586</v>
      </c>
      <c r="O659" t="s">
        <v>586</v>
      </c>
      <c r="P659" t="s">
        <v>586</v>
      </c>
      <c r="Q659" t="s">
        <v>77</v>
      </c>
      <c r="R659" t="s">
        <v>77</v>
      </c>
      <c r="S659" t="s">
        <v>77</v>
      </c>
      <c r="T659" t="s">
        <v>77</v>
      </c>
      <c r="U659" t="s">
        <v>77</v>
      </c>
      <c r="V659" t="s">
        <v>77</v>
      </c>
      <c r="W659" t="s">
        <v>77</v>
      </c>
      <c r="X659" t="s">
        <v>77</v>
      </c>
      <c r="Y659">
        <v>1</v>
      </c>
    </row>
    <row r="660" spans="1:25">
      <c r="A660" t="s">
        <v>823</v>
      </c>
      <c r="B660" t="s">
        <v>824</v>
      </c>
      <c r="C660" t="s">
        <v>116</v>
      </c>
      <c r="D660" t="s">
        <v>117</v>
      </c>
      <c r="E660" t="s">
        <v>63</v>
      </c>
      <c r="F660" t="s">
        <v>116</v>
      </c>
      <c r="G660">
        <v>2023</v>
      </c>
      <c r="H660" t="s">
        <v>128</v>
      </c>
      <c r="I660" t="s">
        <v>435</v>
      </c>
      <c r="J660" t="s">
        <v>77</v>
      </c>
      <c r="K660" t="s">
        <v>447</v>
      </c>
      <c r="L660" t="s">
        <v>529</v>
      </c>
      <c r="M660" t="s">
        <v>586</v>
      </c>
      <c r="N660" t="s">
        <v>586</v>
      </c>
      <c r="O660" t="s">
        <v>586</v>
      </c>
      <c r="P660" t="s">
        <v>586</v>
      </c>
      <c r="Q660" t="s">
        <v>77</v>
      </c>
      <c r="R660" t="s">
        <v>77</v>
      </c>
      <c r="S660" t="s">
        <v>77</v>
      </c>
      <c r="T660" t="s">
        <v>77</v>
      </c>
      <c r="U660" t="s">
        <v>77</v>
      </c>
      <c r="V660" t="s">
        <v>77</v>
      </c>
      <c r="W660" t="s">
        <v>77</v>
      </c>
      <c r="X660" t="s">
        <v>77</v>
      </c>
      <c r="Y660">
        <v>1</v>
      </c>
    </row>
    <row r="661" spans="1:25">
      <c r="A661" t="s">
        <v>823</v>
      </c>
      <c r="B661" t="s">
        <v>824</v>
      </c>
      <c r="C661" t="s">
        <v>116</v>
      </c>
      <c r="D661" t="s">
        <v>117</v>
      </c>
      <c r="E661" t="s">
        <v>63</v>
      </c>
      <c r="F661" t="s">
        <v>116</v>
      </c>
      <c r="G661">
        <v>2023</v>
      </c>
      <c r="H661" t="s">
        <v>126</v>
      </c>
      <c r="I661" t="s">
        <v>76</v>
      </c>
      <c r="J661" t="s">
        <v>112</v>
      </c>
      <c r="K661" t="s">
        <v>584</v>
      </c>
      <c r="L661" t="s">
        <v>585</v>
      </c>
      <c r="M661" t="s">
        <v>421</v>
      </c>
      <c r="N661" t="s">
        <v>529</v>
      </c>
      <c r="O661" t="s">
        <v>586</v>
      </c>
      <c r="P661" t="s">
        <v>586</v>
      </c>
      <c r="Q661" t="s">
        <v>77</v>
      </c>
      <c r="R661" t="s">
        <v>424</v>
      </c>
      <c r="S661" t="s">
        <v>77</v>
      </c>
      <c r="T661" t="s">
        <v>77</v>
      </c>
      <c r="U661" t="s">
        <v>77</v>
      </c>
      <c r="V661" t="s">
        <v>77</v>
      </c>
      <c r="W661" t="s">
        <v>77</v>
      </c>
      <c r="X661" t="s">
        <v>828</v>
      </c>
      <c r="Y661">
        <v>1</v>
      </c>
    </row>
    <row r="662" spans="1:25">
      <c r="A662" t="s">
        <v>823</v>
      </c>
      <c r="B662" t="s">
        <v>824</v>
      </c>
      <c r="C662" t="s">
        <v>116</v>
      </c>
      <c r="D662" t="s">
        <v>117</v>
      </c>
      <c r="E662" t="s">
        <v>63</v>
      </c>
      <c r="F662" t="s">
        <v>116</v>
      </c>
      <c r="G662">
        <v>2023</v>
      </c>
      <c r="H662" t="s">
        <v>116</v>
      </c>
      <c r="I662" t="s">
        <v>76</v>
      </c>
      <c r="J662" t="s">
        <v>112</v>
      </c>
      <c r="K662" t="s">
        <v>437</v>
      </c>
      <c r="L662" t="s">
        <v>585</v>
      </c>
      <c r="M662" t="s">
        <v>421</v>
      </c>
      <c r="N662" t="s">
        <v>529</v>
      </c>
      <c r="O662" t="s">
        <v>586</v>
      </c>
      <c r="P662" t="s">
        <v>586</v>
      </c>
      <c r="Q662" t="s">
        <v>77</v>
      </c>
      <c r="R662" t="s">
        <v>424</v>
      </c>
      <c r="S662" t="s">
        <v>77</v>
      </c>
      <c r="T662" t="s">
        <v>77</v>
      </c>
      <c r="U662" t="s">
        <v>77</v>
      </c>
      <c r="V662" t="s">
        <v>77</v>
      </c>
      <c r="W662" t="s">
        <v>77</v>
      </c>
      <c r="X662" t="s">
        <v>77</v>
      </c>
      <c r="Y662">
        <v>1</v>
      </c>
    </row>
    <row r="663" spans="1:25">
      <c r="A663" t="s">
        <v>829</v>
      </c>
      <c r="B663" t="s">
        <v>830</v>
      </c>
      <c r="C663" t="s">
        <v>116</v>
      </c>
      <c r="D663" t="s">
        <v>117</v>
      </c>
      <c r="E663" t="s">
        <v>63</v>
      </c>
      <c r="F663" t="s">
        <v>116</v>
      </c>
      <c r="G663">
        <v>2023</v>
      </c>
      <c r="H663" t="s">
        <v>124</v>
      </c>
      <c r="I663" t="s">
        <v>435</v>
      </c>
      <c r="J663" t="s">
        <v>435</v>
      </c>
      <c r="K663" t="s">
        <v>429</v>
      </c>
      <c r="L663" t="s">
        <v>529</v>
      </c>
      <c r="M663" t="s">
        <v>593</v>
      </c>
      <c r="N663" t="s">
        <v>586</v>
      </c>
      <c r="O663" t="s">
        <v>586</v>
      </c>
      <c r="P663" t="s">
        <v>586</v>
      </c>
      <c r="Q663" t="s">
        <v>77</v>
      </c>
      <c r="R663" t="s">
        <v>77</v>
      </c>
      <c r="S663" t="s">
        <v>77</v>
      </c>
      <c r="T663" t="s">
        <v>77</v>
      </c>
      <c r="U663" t="s">
        <v>77</v>
      </c>
      <c r="V663" t="s">
        <v>77</v>
      </c>
      <c r="W663" t="s">
        <v>77</v>
      </c>
      <c r="X663" t="s">
        <v>77</v>
      </c>
      <c r="Y663">
        <v>1</v>
      </c>
    </row>
    <row r="664" spans="1:25">
      <c r="A664" t="s">
        <v>829</v>
      </c>
      <c r="B664" t="s">
        <v>830</v>
      </c>
      <c r="C664" t="s">
        <v>116</v>
      </c>
      <c r="D664" t="s">
        <v>117</v>
      </c>
      <c r="E664" t="s">
        <v>63</v>
      </c>
      <c r="F664" t="s">
        <v>116</v>
      </c>
      <c r="G664">
        <v>2023</v>
      </c>
      <c r="H664" t="s">
        <v>118</v>
      </c>
      <c r="I664" t="s">
        <v>435</v>
      </c>
      <c r="J664" t="s">
        <v>435</v>
      </c>
      <c r="K664" t="s">
        <v>463</v>
      </c>
      <c r="L664" t="s">
        <v>529</v>
      </c>
      <c r="M664" t="s">
        <v>593</v>
      </c>
      <c r="N664" t="s">
        <v>586</v>
      </c>
      <c r="O664" t="s">
        <v>586</v>
      </c>
      <c r="P664" t="s">
        <v>586</v>
      </c>
      <c r="Q664" t="s">
        <v>77</v>
      </c>
      <c r="R664" t="s">
        <v>77</v>
      </c>
      <c r="S664" t="s">
        <v>77</v>
      </c>
      <c r="T664" t="s">
        <v>77</v>
      </c>
      <c r="U664" t="s">
        <v>77</v>
      </c>
      <c r="V664" t="s">
        <v>77</v>
      </c>
      <c r="W664" t="s">
        <v>77</v>
      </c>
      <c r="X664" t="s">
        <v>77</v>
      </c>
      <c r="Y664">
        <v>1</v>
      </c>
    </row>
    <row r="665" spans="1:25">
      <c r="A665" t="s">
        <v>829</v>
      </c>
      <c r="B665" t="s">
        <v>830</v>
      </c>
      <c r="C665" t="s">
        <v>116</v>
      </c>
      <c r="D665" t="s">
        <v>117</v>
      </c>
      <c r="E665" t="s">
        <v>63</v>
      </c>
      <c r="F665" t="s">
        <v>116</v>
      </c>
      <c r="G665">
        <v>2023</v>
      </c>
      <c r="H665" t="s">
        <v>128</v>
      </c>
      <c r="I665" t="s">
        <v>76</v>
      </c>
      <c r="J665" t="s">
        <v>112</v>
      </c>
      <c r="K665" t="s">
        <v>447</v>
      </c>
      <c r="L665" t="s">
        <v>585</v>
      </c>
      <c r="M665" t="s">
        <v>421</v>
      </c>
      <c r="N665" t="s">
        <v>529</v>
      </c>
      <c r="O665" t="s">
        <v>586</v>
      </c>
      <c r="P665" t="s">
        <v>586</v>
      </c>
      <c r="Q665" t="s">
        <v>77</v>
      </c>
      <c r="R665" t="s">
        <v>424</v>
      </c>
      <c r="S665" t="s">
        <v>77</v>
      </c>
      <c r="T665" t="s">
        <v>77</v>
      </c>
      <c r="U665" t="s">
        <v>77</v>
      </c>
      <c r="V665" t="s">
        <v>77</v>
      </c>
      <c r="W665" t="s">
        <v>77</v>
      </c>
      <c r="X665" t="s">
        <v>77</v>
      </c>
      <c r="Y665">
        <v>1</v>
      </c>
    </row>
    <row r="666" spans="1:25">
      <c r="A666" t="s">
        <v>829</v>
      </c>
      <c r="B666" t="s">
        <v>830</v>
      </c>
      <c r="C666" t="s">
        <v>116</v>
      </c>
      <c r="D666" t="s">
        <v>117</v>
      </c>
      <c r="E666" t="s">
        <v>63</v>
      </c>
      <c r="F666" t="s">
        <v>116</v>
      </c>
      <c r="G666">
        <v>2023</v>
      </c>
      <c r="H666" t="s">
        <v>454</v>
      </c>
      <c r="I666" t="s">
        <v>76</v>
      </c>
      <c r="J666" t="s">
        <v>76</v>
      </c>
      <c r="K666" t="s">
        <v>587</v>
      </c>
      <c r="L666" t="s">
        <v>585</v>
      </c>
      <c r="M666" t="s">
        <v>588</v>
      </c>
      <c r="N666" t="s">
        <v>529</v>
      </c>
      <c r="O666" t="s">
        <v>529</v>
      </c>
      <c r="P666" t="s">
        <v>529</v>
      </c>
      <c r="Q666" s="36">
        <v>500</v>
      </c>
      <c r="R666" t="s">
        <v>424</v>
      </c>
      <c r="S666" t="s">
        <v>77</v>
      </c>
      <c r="T666" t="s">
        <v>424</v>
      </c>
      <c r="U666" t="s">
        <v>77</v>
      </c>
      <c r="V666" t="s">
        <v>424</v>
      </c>
      <c r="W666" t="s">
        <v>77</v>
      </c>
      <c r="X666" t="s">
        <v>831</v>
      </c>
      <c r="Y666">
        <v>1</v>
      </c>
    </row>
    <row r="667" spans="1:25">
      <c r="A667" t="s">
        <v>829</v>
      </c>
      <c r="B667" t="s">
        <v>830</v>
      </c>
      <c r="C667" t="s">
        <v>116</v>
      </c>
      <c r="D667" t="s">
        <v>117</v>
      </c>
      <c r="E667" t="s">
        <v>63</v>
      </c>
      <c r="F667" t="s">
        <v>116</v>
      </c>
      <c r="G667">
        <v>2023</v>
      </c>
      <c r="H667" t="s">
        <v>435</v>
      </c>
      <c r="I667" t="s">
        <v>76</v>
      </c>
      <c r="J667" t="s">
        <v>112</v>
      </c>
      <c r="K667" t="s">
        <v>443</v>
      </c>
      <c r="L667" t="s">
        <v>585</v>
      </c>
      <c r="M667" t="s">
        <v>421</v>
      </c>
      <c r="N667" t="s">
        <v>529</v>
      </c>
      <c r="O667" t="s">
        <v>586</v>
      </c>
      <c r="P667" t="s">
        <v>586</v>
      </c>
      <c r="Q667" t="s">
        <v>77</v>
      </c>
      <c r="R667" t="s">
        <v>424</v>
      </c>
      <c r="S667" t="s">
        <v>77</v>
      </c>
      <c r="T667" t="s">
        <v>77</v>
      </c>
      <c r="U667" t="s">
        <v>77</v>
      </c>
      <c r="V667" t="s">
        <v>77</v>
      </c>
      <c r="W667" t="s">
        <v>77</v>
      </c>
      <c r="X667" t="s">
        <v>832</v>
      </c>
      <c r="Y667">
        <v>1</v>
      </c>
    </row>
    <row r="668" spans="1:25">
      <c r="A668" t="s">
        <v>829</v>
      </c>
      <c r="B668" t="s">
        <v>830</v>
      </c>
      <c r="C668" t="s">
        <v>116</v>
      </c>
      <c r="D668" t="s">
        <v>117</v>
      </c>
      <c r="E668" t="s">
        <v>63</v>
      </c>
      <c r="F668" t="s">
        <v>116</v>
      </c>
      <c r="G668">
        <v>2023</v>
      </c>
      <c r="H668" t="s">
        <v>120</v>
      </c>
      <c r="I668" t="s">
        <v>76</v>
      </c>
      <c r="J668" t="s">
        <v>112</v>
      </c>
      <c r="K668" t="s">
        <v>449</v>
      </c>
      <c r="L668" t="s">
        <v>585</v>
      </c>
      <c r="M668" t="s">
        <v>421</v>
      </c>
      <c r="N668" t="s">
        <v>529</v>
      </c>
      <c r="O668" t="s">
        <v>586</v>
      </c>
      <c r="P668" t="s">
        <v>586</v>
      </c>
      <c r="Q668" t="s">
        <v>77</v>
      </c>
      <c r="R668" t="s">
        <v>424</v>
      </c>
      <c r="S668" t="s">
        <v>77</v>
      </c>
      <c r="T668" t="s">
        <v>77</v>
      </c>
      <c r="U668" t="s">
        <v>77</v>
      </c>
      <c r="V668" t="s">
        <v>77</v>
      </c>
      <c r="W668" t="s">
        <v>77</v>
      </c>
      <c r="X668" t="s">
        <v>833</v>
      </c>
      <c r="Y668">
        <v>1</v>
      </c>
    </row>
    <row r="669" spans="1:25">
      <c r="A669" t="s">
        <v>829</v>
      </c>
      <c r="B669" t="s">
        <v>830</v>
      </c>
      <c r="C669" t="s">
        <v>116</v>
      </c>
      <c r="D669" t="s">
        <v>117</v>
      </c>
      <c r="E669" t="s">
        <v>63</v>
      </c>
      <c r="F669" t="s">
        <v>116</v>
      </c>
      <c r="G669">
        <v>2023</v>
      </c>
      <c r="H669" t="s">
        <v>122</v>
      </c>
      <c r="I669" t="s">
        <v>76</v>
      </c>
      <c r="J669" t="s">
        <v>112</v>
      </c>
      <c r="K669" t="s">
        <v>459</v>
      </c>
      <c r="L669" t="s">
        <v>585</v>
      </c>
      <c r="M669" t="s">
        <v>421</v>
      </c>
      <c r="N669" t="s">
        <v>529</v>
      </c>
      <c r="O669" t="s">
        <v>586</v>
      </c>
      <c r="P669" t="s">
        <v>586</v>
      </c>
      <c r="Q669" t="s">
        <v>77</v>
      </c>
      <c r="R669" t="s">
        <v>424</v>
      </c>
      <c r="S669" t="s">
        <v>77</v>
      </c>
      <c r="T669" t="s">
        <v>77</v>
      </c>
      <c r="U669" t="s">
        <v>77</v>
      </c>
      <c r="V669" t="s">
        <v>77</v>
      </c>
      <c r="W669" t="s">
        <v>77</v>
      </c>
      <c r="X669" t="s">
        <v>831</v>
      </c>
      <c r="Y669">
        <v>1</v>
      </c>
    </row>
    <row r="670" spans="1:25">
      <c r="A670" t="s">
        <v>829</v>
      </c>
      <c r="B670" t="s">
        <v>830</v>
      </c>
      <c r="C670" t="s">
        <v>116</v>
      </c>
      <c r="D670" t="s">
        <v>117</v>
      </c>
      <c r="E670" t="s">
        <v>63</v>
      </c>
      <c r="F670" t="s">
        <v>116</v>
      </c>
      <c r="G670">
        <v>2023</v>
      </c>
      <c r="H670" t="s">
        <v>116</v>
      </c>
      <c r="I670" t="s">
        <v>76</v>
      </c>
      <c r="J670" t="s">
        <v>112</v>
      </c>
      <c r="K670" t="s">
        <v>437</v>
      </c>
      <c r="L670" t="s">
        <v>585</v>
      </c>
      <c r="M670" t="s">
        <v>421</v>
      </c>
      <c r="N670" t="s">
        <v>529</v>
      </c>
      <c r="O670" t="s">
        <v>586</v>
      </c>
      <c r="P670" t="s">
        <v>586</v>
      </c>
      <c r="Q670" t="s">
        <v>77</v>
      </c>
      <c r="R670" t="s">
        <v>424</v>
      </c>
      <c r="S670" t="s">
        <v>77</v>
      </c>
      <c r="T670" t="s">
        <v>77</v>
      </c>
      <c r="U670" t="s">
        <v>77</v>
      </c>
      <c r="V670" t="s">
        <v>77</v>
      </c>
      <c r="W670" t="s">
        <v>77</v>
      </c>
      <c r="X670" t="s">
        <v>77</v>
      </c>
      <c r="Y670">
        <v>1</v>
      </c>
    </row>
    <row r="671" spans="1:25">
      <c r="A671" t="s">
        <v>829</v>
      </c>
      <c r="B671" t="s">
        <v>830</v>
      </c>
      <c r="C671" t="s">
        <v>116</v>
      </c>
      <c r="D671" t="s">
        <v>117</v>
      </c>
      <c r="E671" t="s">
        <v>63</v>
      </c>
      <c r="F671" t="s">
        <v>116</v>
      </c>
      <c r="G671">
        <v>2023</v>
      </c>
      <c r="H671" t="s">
        <v>110</v>
      </c>
      <c r="I671" t="s">
        <v>76</v>
      </c>
      <c r="J671" t="s">
        <v>112</v>
      </c>
      <c r="K671" t="s">
        <v>452</v>
      </c>
      <c r="L671" t="s">
        <v>585</v>
      </c>
      <c r="M671" t="s">
        <v>421</v>
      </c>
      <c r="N671" t="s">
        <v>529</v>
      </c>
      <c r="O671" t="s">
        <v>586</v>
      </c>
      <c r="P671" t="s">
        <v>586</v>
      </c>
      <c r="Q671" t="s">
        <v>77</v>
      </c>
      <c r="R671" t="s">
        <v>424</v>
      </c>
      <c r="S671" t="s">
        <v>77</v>
      </c>
      <c r="T671" t="s">
        <v>77</v>
      </c>
      <c r="U671" t="s">
        <v>77</v>
      </c>
      <c r="V671" t="s">
        <v>77</v>
      </c>
      <c r="W671" t="s">
        <v>77</v>
      </c>
      <c r="X671" t="s">
        <v>77</v>
      </c>
      <c r="Y671">
        <v>1</v>
      </c>
    </row>
    <row r="672" spans="1:25">
      <c r="A672" t="s">
        <v>829</v>
      </c>
      <c r="B672" t="s">
        <v>830</v>
      </c>
      <c r="C672" t="s">
        <v>116</v>
      </c>
      <c r="D672" t="s">
        <v>117</v>
      </c>
      <c r="E672" t="s">
        <v>63</v>
      </c>
      <c r="F672" t="s">
        <v>116</v>
      </c>
      <c r="G672">
        <v>2023</v>
      </c>
      <c r="H672" t="s">
        <v>76</v>
      </c>
      <c r="I672" t="s">
        <v>76</v>
      </c>
      <c r="J672" t="s">
        <v>112</v>
      </c>
      <c r="K672" t="s">
        <v>589</v>
      </c>
      <c r="L672" t="s">
        <v>585</v>
      </c>
      <c r="M672" t="s">
        <v>421</v>
      </c>
      <c r="N672" t="s">
        <v>529</v>
      </c>
      <c r="O672" t="s">
        <v>586</v>
      </c>
      <c r="P672" t="s">
        <v>586</v>
      </c>
      <c r="Q672" t="s">
        <v>77</v>
      </c>
      <c r="R672" t="s">
        <v>424</v>
      </c>
      <c r="S672" t="s">
        <v>77</v>
      </c>
      <c r="T672" t="s">
        <v>77</v>
      </c>
      <c r="U672" t="s">
        <v>77</v>
      </c>
      <c r="V672" t="s">
        <v>77</v>
      </c>
      <c r="W672" t="s">
        <v>77</v>
      </c>
      <c r="X672" t="s">
        <v>77</v>
      </c>
      <c r="Y672">
        <v>1</v>
      </c>
    </row>
    <row r="673" spans="1:25">
      <c r="A673" t="s">
        <v>829</v>
      </c>
      <c r="B673" t="s">
        <v>830</v>
      </c>
      <c r="C673" t="s">
        <v>116</v>
      </c>
      <c r="D673" t="s">
        <v>117</v>
      </c>
      <c r="E673" t="s">
        <v>63</v>
      </c>
      <c r="F673" t="s">
        <v>116</v>
      </c>
      <c r="G673">
        <v>2023</v>
      </c>
      <c r="H673" t="s">
        <v>112</v>
      </c>
      <c r="I673" t="s">
        <v>76</v>
      </c>
      <c r="J673" t="s">
        <v>112</v>
      </c>
      <c r="K673" t="s">
        <v>430</v>
      </c>
      <c r="L673" t="s">
        <v>585</v>
      </c>
      <c r="M673" t="s">
        <v>421</v>
      </c>
      <c r="N673" t="s">
        <v>529</v>
      </c>
      <c r="O673" t="s">
        <v>586</v>
      </c>
      <c r="P673" t="s">
        <v>586</v>
      </c>
      <c r="Q673" t="s">
        <v>77</v>
      </c>
      <c r="R673" t="s">
        <v>424</v>
      </c>
      <c r="S673" t="s">
        <v>77</v>
      </c>
      <c r="T673" t="s">
        <v>77</v>
      </c>
      <c r="U673" t="s">
        <v>77</v>
      </c>
      <c r="V673" t="s">
        <v>77</v>
      </c>
      <c r="W673" t="s">
        <v>77</v>
      </c>
      <c r="X673" t="s">
        <v>77</v>
      </c>
      <c r="Y673">
        <v>1</v>
      </c>
    </row>
    <row r="674" spans="1:25">
      <c r="A674" t="s">
        <v>829</v>
      </c>
      <c r="B674" t="s">
        <v>830</v>
      </c>
      <c r="C674" t="s">
        <v>116</v>
      </c>
      <c r="D674" t="s">
        <v>117</v>
      </c>
      <c r="E674" t="s">
        <v>63</v>
      </c>
      <c r="F674" t="s">
        <v>116</v>
      </c>
      <c r="G674">
        <v>2023</v>
      </c>
      <c r="H674" t="s">
        <v>126</v>
      </c>
      <c r="I674" t="s">
        <v>76</v>
      </c>
      <c r="J674" t="s">
        <v>112</v>
      </c>
      <c r="K674" t="s">
        <v>584</v>
      </c>
      <c r="L674" t="s">
        <v>585</v>
      </c>
      <c r="M674" t="s">
        <v>421</v>
      </c>
      <c r="N674" t="s">
        <v>529</v>
      </c>
      <c r="O674" t="s">
        <v>586</v>
      </c>
      <c r="P674" t="s">
        <v>586</v>
      </c>
      <c r="Q674" t="s">
        <v>77</v>
      </c>
      <c r="R674" t="s">
        <v>424</v>
      </c>
      <c r="S674" t="s">
        <v>77</v>
      </c>
      <c r="T674" t="s">
        <v>77</v>
      </c>
      <c r="U674" t="s">
        <v>77</v>
      </c>
      <c r="V674" t="s">
        <v>77</v>
      </c>
      <c r="W674" t="s">
        <v>77</v>
      </c>
      <c r="X674" t="s">
        <v>77</v>
      </c>
      <c r="Y674">
        <v>1</v>
      </c>
    </row>
    <row r="675" spans="1:25">
      <c r="A675" t="s">
        <v>829</v>
      </c>
      <c r="B675" t="s">
        <v>830</v>
      </c>
      <c r="C675" t="s">
        <v>116</v>
      </c>
      <c r="D675" t="s">
        <v>117</v>
      </c>
      <c r="E675" t="s">
        <v>63</v>
      </c>
      <c r="F675" t="s">
        <v>116</v>
      </c>
      <c r="G675">
        <v>2023</v>
      </c>
      <c r="H675" t="s">
        <v>114</v>
      </c>
      <c r="I675" t="s">
        <v>76</v>
      </c>
      <c r="J675" t="s">
        <v>112</v>
      </c>
      <c r="K675" t="s">
        <v>457</v>
      </c>
      <c r="L675" t="s">
        <v>585</v>
      </c>
      <c r="M675" t="s">
        <v>421</v>
      </c>
      <c r="N675" t="s">
        <v>529</v>
      </c>
      <c r="O675" t="s">
        <v>586</v>
      </c>
      <c r="P675" t="s">
        <v>586</v>
      </c>
      <c r="Q675" t="s">
        <v>77</v>
      </c>
      <c r="R675" t="s">
        <v>424</v>
      </c>
      <c r="S675" t="s">
        <v>77</v>
      </c>
      <c r="T675" t="s">
        <v>77</v>
      </c>
      <c r="U675" t="s">
        <v>77</v>
      </c>
      <c r="V675" t="s">
        <v>77</v>
      </c>
      <c r="W675" t="s">
        <v>77</v>
      </c>
      <c r="X675" t="s">
        <v>77</v>
      </c>
      <c r="Y675">
        <v>1</v>
      </c>
    </row>
    <row r="676" spans="1:25">
      <c r="A676" t="s">
        <v>834</v>
      </c>
      <c r="B676" t="s">
        <v>835</v>
      </c>
      <c r="C676" t="s">
        <v>116</v>
      </c>
      <c r="D676" t="s">
        <v>117</v>
      </c>
      <c r="E676" t="s">
        <v>63</v>
      </c>
      <c r="F676" t="s">
        <v>116</v>
      </c>
      <c r="G676">
        <v>2023</v>
      </c>
      <c r="H676" t="s">
        <v>116</v>
      </c>
      <c r="I676" t="s">
        <v>76</v>
      </c>
      <c r="J676" t="s">
        <v>112</v>
      </c>
      <c r="K676" t="s">
        <v>437</v>
      </c>
      <c r="L676" t="s">
        <v>585</v>
      </c>
      <c r="M676" t="s">
        <v>421</v>
      </c>
      <c r="N676" t="s">
        <v>529</v>
      </c>
      <c r="O676" t="s">
        <v>586</v>
      </c>
      <c r="P676" t="s">
        <v>586</v>
      </c>
      <c r="Q676" t="s">
        <v>77</v>
      </c>
      <c r="R676" t="s">
        <v>424</v>
      </c>
      <c r="S676" t="s">
        <v>77</v>
      </c>
      <c r="T676" t="s">
        <v>77</v>
      </c>
      <c r="U676" t="s">
        <v>77</v>
      </c>
      <c r="V676" t="s">
        <v>77</v>
      </c>
      <c r="W676" t="s">
        <v>77</v>
      </c>
      <c r="X676" t="s">
        <v>77</v>
      </c>
      <c r="Y676">
        <v>1</v>
      </c>
    </row>
    <row r="677" spans="1:25">
      <c r="A677" t="s">
        <v>834</v>
      </c>
      <c r="B677" t="s">
        <v>835</v>
      </c>
      <c r="C677" t="s">
        <v>116</v>
      </c>
      <c r="D677" t="s">
        <v>117</v>
      </c>
      <c r="E677" t="s">
        <v>63</v>
      </c>
      <c r="F677" t="s">
        <v>116</v>
      </c>
      <c r="G677">
        <v>2023</v>
      </c>
      <c r="H677" t="s">
        <v>454</v>
      </c>
      <c r="I677" t="s">
        <v>76</v>
      </c>
      <c r="J677" t="s">
        <v>112</v>
      </c>
      <c r="K677" t="s">
        <v>587</v>
      </c>
      <c r="L677" t="s">
        <v>585</v>
      </c>
      <c r="M677" t="s">
        <v>421</v>
      </c>
      <c r="N677" t="s">
        <v>529</v>
      </c>
      <c r="O677" t="s">
        <v>586</v>
      </c>
      <c r="P677" t="s">
        <v>586</v>
      </c>
      <c r="Q677" t="s">
        <v>77</v>
      </c>
      <c r="R677" t="s">
        <v>424</v>
      </c>
      <c r="S677" t="s">
        <v>77</v>
      </c>
      <c r="T677" t="s">
        <v>77</v>
      </c>
      <c r="U677" t="s">
        <v>77</v>
      </c>
      <c r="V677" t="s">
        <v>77</v>
      </c>
      <c r="W677" t="s">
        <v>77</v>
      </c>
      <c r="X677" t="s">
        <v>77</v>
      </c>
      <c r="Y677">
        <v>1</v>
      </c>
    </row>
    <row r="678" spans="1:25">
      <c r="A678" t="s">
        <v>834</v>
      </c>
      <c r="B678" t="s">
        <v>835</v>
      </c>
      <c r="C678" t="s">
        <v>116</v>
      </c>
      <c r="D678" t="s">
        <v>117</v>
      </c>
      <c r="E678" t="s">
        <v>63</v>
      </c>
      <c r="F678" t="s">
        <v>116</v>
      </c>
      <c r="G678">
        <v>2023</v>
      </c>
      <c r="H678" t="s">
        <v>114</v>
      </c>
      <c r="I678" t="s">
        <v>76</v>
      </c>
      <c r="J678" t="s">
        <v>112</v>
      </c>
      <c r="K678" t="s">
        <v>457</v>
      </c>
      <c r="L678" t="s">
        <v>585</v>
      </c>
      <c r="M678" t="s">
        <v>421</v>
      </c>
      <c r="N678" t="s">
        <v>529</v>
      </c>
      <c r="O678" t="s">
        <v>586</v>
      </c>
      <c r="P678" t="s">
        <v>586</v>
      </c>
      <c r="Q678" t="s">
        <v>77</v>
      </c>
      <c r="R678" t="s">
        <v>424</v>
      </c>
      <c r="S678" t="s">
        <v>77</v>
      </c>
      <c r="T678" t="s">
        <v>77</v>
      </c>
      <c r="U678" t="s">
        <v>77</v>
      </c>
      <c r="V678" t="s">
        <v>77</v>
      </c>
      <c r="W678" t="s">
        <v>77</v>
      </c>
      <c r="X678" t="s">
        <v>77</v>
      </c>
      <c r="Y678">
        <v>1</v>
      </c>
    </row>
    <row r="679" spans="1:25">
      <c r="A679" t="s">
        <v>834</v>
      </c>
      <c r="B679" t="s">
        <v>835</v>
      </c>
      <c r="C679" t="s">
        <v>116</v>
      </c>
      <c r="D679" t="s">
        <v>117</v>
      </c>
      <c r="E679" t="s">
        <v>63</v>
      </c>
      <c r="F679" t="s">
        <v>116</v>
      </c>
      <c r="G679">
        <v>2023</v>
      </c>
      <c r="H679" t="s">
        <v>124</v>
      </c>
      <c r="I679" t="s">
        <v>435</v>
      </c>
      <c r="J679" t="s">
        <v>77</v>
      </c>
      <c r="K679" t="s">
        <v>429</v>
      </c>
      <c r="L679" t="s">
        <v>529</v>
      </c>
      <c r="M679" t="s">
        <v>586</v>
      </c>
      <c r="N679" t="s">
        <v>586</v>
      </c>
      <c r="O679" t="s">
        <v>586</v>
      </c>
      <c r="P679" t="s">
        <v>586</v>
      </c>
      <c r="Q679" t="s">
        <v>77</v>
      </c>
      <c r="R679" t="s">
        <v>77</v>
      </c>
      <c r="S679" t="s">
        <v>77</v>
      </c>
      <c r="T679" t="s">
        <v>77</v>
      </c>
      <c r="U679" t="s">
        <v>77</v>
      </c>
      <c r="V679" t="s">
        <v>77</v>
      </c>
      <c r="W679" t="s">
        <v>77</v>
      </c>
      <c r="X679" t="s">
        <v>77</v>
      </c>
      <c r="Y679">
        <v>1</v>
      </c>
    </row>
    <row r="680" spans="1:25">
      <c r="A680" t="s">
        <v>834</v>
      </c>
      <c r="B680" t="s">
        <v>835</v>
      </c>
      <c r="C680" t="s">
        <v>116</v>
      </c>
      <c r="D680" t="s">
        <v>117</v>
      </c>
      <c r="E680" t="s">
        <v>63</v>
      </c>
      <c r="F680" t="s">
        <v>116</v>
      </c>
      <c r="G680">
        <v>2023</v>
      </c>
      <c r="H680" t="s">
        <v>122</v>
      </c>
      <c r="I680" t="s">
        <v>76</v>
      </c>
      <c r="J680" t="s">
        <v>112</v>
      </c>
      <c r="K680" t="s">
        <v>459</v>
      </c>
      <c r="L680" t="s">
        <v>585</v>
      </c>
      <c r="M680" t="s">
        <v>421</v>
      </c>
      <c r="N680" t="s">
        <v>529</v>
      </c>
      <c r="O680" t="s">
        <v>586</v>
      </c>
      <c r="P680" t="s">
        <v>586</v>
      </c>
      <c r="Q680" t="s">
        <v>77</v>
      </c>
      <c r="R680" t="s">
        <v>424</v>
      </c>
      <c r="S680" t="s">
        <v>77</v>
      </c>
      <c r="T680" t="s">
        <v>77</v>
      </c>
      <c r="U680" t="s">
        <v>77</v>
      </c>
      <c r="V680" t="s">
        <v>77</v>
      </c>
      <c r="W680" t="s">
        <v>77</v>
      </c>
      <c r="X680" t="s">
        <v>77</v>
      </c>
      <c r="Y680">
        <v>1</v>
      </c>
    </row>
    <row r="681" spans="1:25">
      <c r="A681" t="s">
        <v>834</v>
      </c>
      <c r="B681" t="s">
        <v>835</v>
      </c>
      <c r="C681" t="s">
        <v>116</v>
      </c>
      <c r="D681" t="s">
        <v>117</v>
      </c>
      <c r="E681" t="s">
        <v>63</v>
      </c>
      <c r="F681" t="s">
        <v>116</v>
      </c>
      <c r="G681">
        <v>2023</v>
      </c>
      <c r="H681" t="s">
        <v>76</v>
      </c>
      <c r="I681" t="s">
        <v>76</v>
      </c>
      <c r="J681" t="s">
        <v>112</v>
      </c>
      <c r="K681" t="s">
        <v>589</v>
      </c>
      <c r="L681" t="s">
        <v>585</v>
      </c>
      <c r="M681" t="s">
        <v>421</v>
      </c>
      <c r="N681" t="s">
        <v>529</v>
      </c>
      <c r="O681" t="s">
        <v>586</v>
      </c>
      <c r="P681" t="s">
        <v>586</v>
      </c>
      <c r="Q681" t="s">
        <v>77</v>
      </c>
      <c r="R681" t="s">
        <v>424</v>
      </c>
      <c r="S681" t="s">
        <v>77</v>
      </c>
      <c r="T681" t="s">
        <v>77</v>
      </c>
      <c r="U681" t="s">
        <v>77</v>
      </c>
      <c r="V681" t="s">
        <v>77</v>
      </c>
      <c r="W681" t="s">
        <v>77</v>
      </c>
      <c r="X681" t="s">
        <v>77</v>
      </c>
      <c r="Y681">
        <v>1</v>
      </c>
    </row>
    <row r="682" spans="1:25">
      <c r="A682" t="s">
        <v>834</v>
      </c>
      <c r="B682" t="s">
        <v>835</v>
      </c>
      <c r="C682" t="s">
        <v>116</v>
      </c>
      <c r="D682" t="s">
        <v>117</v>
      </c>
      <c r="E682" t="s">
        <v>63</v>
      </c>
      <c r="F682" t="s">
        <v>116</v>
      </c>
      <c r="G682">
        <v>2023</v>
      </c>
      <c r="H682" t="s">
        <v>120</v>
      </c>
      <c r="I682" t="s">
        <v>76</v>
      </c>
      <c r="J682" t="s">
        <v>112</v>
      </c>
      <c r="K682" t="s">
        <v>449</v>
      </c>
      <c r="L682" t="s">
        <v>585</v>
      </c>
      <c r="M682" t="s">
        <v>421</v>
      </c>
      <c r="N682" t="s">
        <v>529</v>
      </c>
      <c r="O682" t="s">
        <v>586</v>
      </c>
      <c r="P682" t="s">
        <v>586</v>
      </c>
      <c r="Q682" t="s">
        <v>77</v>
      </c>
      <c r="R682" t="s">
        <v>424</v>
      </c>
      <c r="S682" t="s">
        <v>77</v>
      </c>
      <c r="T682" t="s">
        <v>77</v>
      </c>
      <c r="U682" t="s">
        <v>77</v>
      </c>
      <c r="V682" t="s">
        <v>77</v>
      </c>
      <c r="W682" t="s">
        <v>77</v>
      </c>
      <c r="X682" t="s">
        <v>77</v>
      </c>
      <c r="Y682">
        <v>1</v>
      </c>
    </row>
    <row r="683" spans="1:25">
      <c r="A683" t="s">
        <v>834</v>
      </c>
      <c r="B683" t="s">
        <v>835</v>
      </c>
      <c r="C683" t="s">
        <v>116</v>
      </c>
      <c r="D683" t="s">
        <v>117</v>
      </c>
      <c r="E683" t="s">
        <v>63</v>
      </c>
      <c r="F683" t="s">
        <v>116</v>
      </c>
      <c r="G683">
        <v>2023</v>
      </c>
      <c r="H683" t="s">
        <v>128</v>
      </c>
      <c r="I683" t="s">
        <v>76</v>
      </c>
      <c r="J683" t="s">
        <v>112</v>
      </c>
      <c r="K683" t="s">
        <v>447</v>
      </c>
      <c r="L683" t="s">
        <v>585</v>
      </c>
      <c r="M683" t="s">
        <v>421</v>
      </c>
      <c r="N683" t="s">
        <v>529</v>
      </c>
      <c r="O683" t="s">
        <v>586</v>
      </c>
      <c r="P683" t="s">
        <v>586</v>
      </c>
      <c r="Q683" t="s">
        <v>77</v>
      </c>
      <c r="R683" t="s">
        <v>424</v>
      </c>
      <c r="S683" t="s">
        <v>77</v>
      </c>
      <c r="T683" t="s">
        <v>77</v>
      </c>
      <c r="U683" t="s">
        <v>77</v>
      </c>
      <c r="V683" t="s">
        <v>77</v>
      </c>
      <c r="W683" t="s">
        <v>77</v>
      </c>
      <c r="X683" t="s">
        <v>77</v>
      </c>
      <c r="Y683">
        <v>1</v>
      </c>
    </row>
    <row r="684" spans="1:25">
      <c r="A684" t="s">
        <v>834</v>
      </c>
      <c r="B684" t="s">
        <v>835</v>
      </c>
      <c r="C684" t="s">
        <v>116</v>
      </c>
      <c r="D684" t="s">
        <v>117</v>
      </c>
      <c r="E684" t="s">
        <v>63</v>
      </c>
      <c r="F684" t="s">
        <v>116</v>
      </c>
      <c r="G684">
        <v>2023</v>
      </c>
      <c r="H684" t="s">
        <v>112</v>
      </c>
      <c r="I684" t="s">
        <v>76</v>
      </c>
      <c r="J684" t="s">
        <v>112</v>
      </c>
      <c r="K684" t="s">
        <v>430</v>
      </c>
      <c r="L684" t="s">
        <v>585</v>
      </c>
      <c r="M684" t="s">
        <v>421</v>
      </c>
      <c r="N684" t="s">
        <v>529</v>
      </c>
      <c r="O684" t="s">
        <v>586</v>
      </c>
      <c r="P684" t="s">
        <v>586</v>
      </c>
      <c r="Q684" t="s">
        <v>77</v>
      </c>
      <c r="R684" t="s">
        <v>424</v>
      </c>
      <c r="S684" t="s">
        <v>77</v>
      </c>
      <c r="T684" t="s">
        <v>77</v>
      </c>
      <c r="U684" t="s">
        <v>77</v>
      </c>
      <c r="V684" t="s">
        <v>77</v>
      </c>
      <c r="W684" t="s">
        <v>77</v>
      </c>
      <c r="X684" t="s">
        <v>77</v>
      </c>
      <c r="Y684">
        <v>1</v>
      </c>
    </row>
    <row r="685" spans="1:25">
      <c r="A685" t="s">
        <v>834</v>
      </c>
      <c r="B685" t="s">
        <v>835</v>
      </c>
      <c r="C685" t="s">
        <v>116</v>
      </c>
      <c r="D685" t="s">
        <v>117</v>
      </c>
      <c r="E685" t="s">
        <v>63</v>
      </c>
      <c r="F685" t="s">
        <v>116</v>
      </c>
      <c r="G685">
        <v>2023</v>
      </c>
      <c r="H685" t="s">
        <v>110</v>
      </c>
      <c r="I685" t="s">
        <v>76</v>
      </c>
      <c r="J685" t="s">
        <v>112</v>
      </c>
      <c r="K685" t="s">
        <v>452</v>
      </c>
      <c r="L685" t="s">
        <v>585</v>
      </c>
      <c r="M685" t="s">
        <v>421</v>
      </c>
      <c r="N685" t="s">
        <v>529</v>
      </c>
      <c r="O685" t="s">
        <v>586</v>
      </c>
      <c r="P685" t="s">
        <v>586</v>
      </c>
      <c r="Q685" t="s">
        <v>77</v>
      </c>
      <c r="R685" t="s">
        <v>424</v>
      </c>
      <c r="S685" t="s">
        <v>77</v>
      </c>
      <c r="T685" t="s">
        <v>77</v>
      </c>
      <c r="U685" t="s">
        <v>77</v>
      </c>
      <c r="V685" t="s">
        <v>77</v>
      </c>
      <c r="W685" t="s">
        <v>77</v>
      </c>
      <c r="X685" t="s">
        <v>77</v>
      </c>
      <c r="Y685">
        <v>1</v>
      </c>
    </row>
    <row r="686" spans="1:25">
      <c r="A686" t="s">
        <v>834</v>
      </c>
      <c r="B686" t="s">
        <v>835</v>
      </c>
      <c r="C686" t="s">
        <v>116</v>
      </c>
      <c r="D686" t="s">
        <v>117</v>
      </c>
      <c r="E686" t="s">
        <v>63</v>
      </c>
      <c r="F686" t="s">
        <v>116</v>
      </c>
      <c r="G686">
        <v>2023</v>
      </c>
      <c r="H686" t="s">
        <v>435</v>
      </c>
      <c r="I686" t="s">
        <v>76</v>
      </c>
      <c r="J686" t="s">
        <v>112</v>
      </c>
      <c r="K686" t="s">
        <v>443</v>
      </c>
      <c r="L686" t="s">
        <v>585</v>
      </c>
      <c r="M686" t="s">
        <v>421</v>
      </c>
      <c r="N686" t="s">
        <v>529</v>
      </c>
      <c r="O686" t="s">
        <v>586</v>
      </c>
      <c r="P686" t="s">
        <v>586</v>
      </c>
      <c r="Q686" t="s">
        <v>77</v>
      </c>
      <c r="R686" t="s">
        <v>424</v>
      </c>
      <c r="S686" t="s">
        <v>77</v>
      </c>
      <c r="T686" t="s">
        <v>77</v>
      </c>
      <c r="U686" t="s">
        <v>77</v>
      </c>
      <c r="V686" t="s">
        <v>77</v>
      </c>
      <c r="W686" t="s">
        <v>77</v>
      </c>
      <c r="X686" t="s">
        <v>77</v>
      </c>
      <c r="Y686">
        <v>1</v>
      </c>
    </row>
    <row r="687" spans="1:25">
      <c r="A687" t="s">
        <v>834</v>
      </c>
      <c r="B687" t="s">
        <v>835</v>
      </c>
      <c r="C687" t="s">
        <v>116</v>
      </c>
      <c r="D687" t="s">
        <v>117</v>
      </c>
      <c r="E687" t="s">
        <v>63</v>
      </c>
      <c r="F687" t="s">
        <v>116</v>
      </c>
      <c r="G687">
        <v>2023</v>
      </c>
      <c r="H687" t="s">
        <v>118</v>
      </c>
      <c r="I687" t="s">
        <v>76</v>
      </c>
      <c r="J687" t="s">
        <v>112</v>
      </c>
      <c r="K687" t="s">
        <v>463</v>
      </c>
      <c r="L687" t="s">
        <v>585</v>
      </c>
      <c r="M687" t="s">
        <v>421</v>
      </c>
      <c r="N687" t="s">
        <v>529</v>
      </c>
      <c r="O687" t="s">
        <v>586</v>
      </c>
      <c r="P687" t="s">
        <v>586</v>
      </c>
      <c r="Q687" t="s">
        <v>77</v>
      </c>
      <c r="R687" t="s">
        <v>424</v>
      </c>
      <c r="S687" t="s">
        <v>77</v>
      </c>
      <c r="T687" t="s">
        <v>77</v>
      </c>
      <c r="U687" t="s">
        <v>77</v>
      </c>
      <c r="V687" t="s">
        <v>77</v>
      </c>
      <c r="W687" t="s">
        <v>77</v>
      </c>
      <c r="X687" t="s">
        <v>77</v>
      </c>
      <c r="Y687">
        <v>1</v>
      </c>
    </row>
    <row r="688" spans="1:25">
      <c r="A688" t="s">
        <v>834</v>
      </c>
      <c r="B688" t="s">
        <v>835</v>
      </c>
      <c r="C688" t="s">
        <v>116</v>
      </c>
      <c r="D688" t="s">
        <v>117</v>
      </c>
      <c r="E688" t="s">
        <v>63</v>
      </c>
      <c r="F688" t="s">
        <v>116</v>
      </c>
      <c r="G688">
        <v>2023</v>
      </c>
      <c r="H688" t="s">
        <v>126</v>
      </c>
      <c r="I688" t="s">
        <v>76</v>
      </c>
      <c r="J688" t="s">
        <v>112</v>
      </c>
      <c r="K688" t="s">
        <v>584</v>
      </c>
      <c r="L688" t="s">
        <v>585</v>
      </c>
      <c r="M688" t="s">
        <v>421</v>
      </c>
      <c r="N688" t="s">
        <v>529</v>
      </c>
      <c r="O688" t="s">
        <v>586</v>
      </c>
      <c r="P688" t="s">
        <v>586</v>
      </c>
      <c r="Q688" t="s">
        <v>77</v>
      </c>
      <c r="R688" t="s">
        <v>424</v>
      </c>
      <c r="S688" t="s">
        <v>77</v>
      </c>
      <c r="T688" t="s">
        <v>77</v>
      </c>
      <c r="U688" t="s">
        <v>77</v>
      </c>
      <c r="V688" t="s">
        <v>77</v>
      </c>
      <c r="W688" t="s">
        <v>77</v>
      </c>
      <c r="X688" t="s">
        <v>77</v>
      </c>
      <c r="Y688">
        <v>1</v>
      </c>
    </row>
    <row r="689" spans="1:25">
      <c r="A689" t="s">
        <v>836</v>
      </c>
      <c r="B689" t="s">
        <v>837</v>
      </c>
      <c r="C689" t="s">
        <v>116</v>
      </c>
      <c r="D689" t="s">
        <v>117</v>
      </c>
      <c r="E689" t="s">
        <v>63</v>
      </c>
      <c r="F689" t="s">
        <v>116</v>
      </c>
      <c r="G689">
        <v>2023</v>
      </c>
      <c r="H689" t="s">
        <v>112</v>
      </c>
      <c r="I689" t="s">
        <v>76</v>
      </c>
      <c r="J689" t="s">
        <v>435</v>
      </c>
      <c r="K689" t="s">
        <v>430</v>
      </c>
      <c r="L689" t="s">
        <v>585</v>
      </c>
      <c r="M689" t="s">
        <v>593</v>
      </c>
      <c r="N689" t="s">
        <v>529</v>
      </c>
      <c r="O689" t="s">
        <v>529</v>
      </c>
      <c r="P689" t="s">
        <v>529</v>
      </c>
      <c r="Q689" s="36">
        <v>0</v>
      </c>
      <c r="R689" t="s">
        <v>424</v>
      </c>
      <c r="S689" t="s">
        <v>77</v>
      </c>
      <c r="T689" t="s">
        <v>424</v>
      </c>
      <c r="U689" t="s">
        <v>77</v>
      </c>
      <c r="V689" t="s">
        <v>424</v>
      </c>
      <c r="W689" t="s">
        <v>77</v>
      </c>
      <c r="X689" t="s">
        <v>77</v>
      </c>
      <c r="Y689">
        <v>1</v>
      </c>
    </row>
    <row r="690" spans="1:25">
      <c r="A690" t="s">
        <v>836</v>
      </c>
      <c r="B690" t="s">
        <v>837</v>
      </c>
      <c r="C690" t="s">
        <v>116</v>
      </c>
      <c r="D690" t="s">
        <v>117</v>
      </c>
      <c r="E690" t="s">
        <v>63</v>
      </c>
      <c r="F690" t="s">
        <v>116</v>
      </c>
      <c r="G690">
        <v>2023</v>
      </c>
      <c r="H690" t="s">
        <v>118</v>
      </c>
      <c r="I690" t="s">
        <v>76</v>
      </c>
      <c r="J690" t="s">
        <v>435</v>
      </c>
      <c r="K690" t="s">
        <v>463</v>
      </c>
      <c r="L690" t="s">
        <v>585</v>
      </c>
      <c r="M690" t="s">
        <v>593</v>
      </c>
      <c r="N690" t="s">
        <v>529</v>
      </c>
      <c r="O690" t="s">
        <v>529</v>
      </c>
      <c r="P690" t="s">
        <v>529</v>
      </c>
      <c r="Q690" s="36">
        <v>0</v>
      </c>
      <c r="R690" t="s">
        <v>424</v>
      </c>
      <c r="S690" t="s">
        <v>77</v>
      </c>
      <c r="T690" t="s">
        <v>424</v>
      </c>
      <c r="U690" t="s">
        <v>77</v>
      </c>
      <c r="V690" t="s">
        <v>424</v>
      </c>
      <c r="W690" t="s">
        <v>77</v>
      </c>
      <c r="X690" t="s">
        <v>838</v>
      </c>
      <c r="Y690">
        <v>1</v>
      </c>
    </row>
    <row r="691" spans="1:25">
      <c r="A691" t="s">
        <v>836</v>
      </c>
      <c r="B691" t="s">
        <v>837</v>
      </c>
      <c r="C691" t="s">
        <v>116</v>
      </c>
      <c r="D691" t="s">
        <v>117</v>
      </c>
      <c r="E691" t="s">
        <v>63</v>
      </c>
      <c r="F691" t="s">
        <v>116</v>
      </c>
      <c r="G691">
        <v>2023</v>
      </c>
      <c r="H691" t="s">
        <v>122</v>
      </c>
      <c r="I691" t="s">
        <v>435</v>
      </c>
      <c r="J691" t="s">
        <v>77</v>
      </c>
      <c r="K691" t="s">
        <v>459</v>
      </c>
      <c r="L691" t="s">
        <v>529</v>
      </c>
      <c r="M691" t="s">
        <v>586</v>
      </c>
      <c r="N691" t="s">
        <v>586</v>
      </c>
      <c r="O691" t="s">
        <v>586</v>
      </c>
      <c r="P691" t="s">
        <v>586</v>
      </c>
      <c r="Q691" t="s">
        <v>77</v>
      </c>
      <c r="R691" t="s">
        <v>77</v>
      </c>
      <c r="S691" t="s">
        <v>77</v>
      </c>
      <c r="T691" t="s">
        <v>77</v>
      </c>
      <c r="U691" t="s">
        <v>77</v>
      </c>
      <c r="V691" t="s">
        <v>77</v>
      </c>
      <c r="W691" t="s">
        <v>77</v>
      </c>
      <c r="X691" t="s">
        <v>77</v>
      </c>
      <c r="Y691">
        <v>1</v>
      </c>
    </row>
    <row r="692" spans="1:25">
      <c r="A692" t="s">
        <v>836</v>
      </c>
      <c r="B692" t="s">
        <v>837</v>
      </c>
      <c r="C692" t="s">
        <v>116</v>
      </c>
      <c r="D692" t="s">
        <v>117</v>
      </c>
      <c r="E692" t="s">
        <v>63</v>
      </c>
      <c r="F692" t="s">
        <v>116</v>
      </c>
      <c r="G692">
        <v>2023</v>
      </c>
      <c r="H692" t="s">
        <v>124</v>
      </c>
      <c r="I692" t="s">
        <v>435</v>
      </c>
      <c r="J692" t="s">
        <v>110</v>
      </c>
      <c r="K692" t="s">
        <v>429</v>
      </c>
      <c r="L692" t="s">
        <v>529</v>
      </c>
      <c r="M692" t="s">
        <v>491</v>
      </c>
      <c r="N692" t="s">
        <v>586</v>
      </c>
      <c r="O692" t="s">
        <v>586</v>
      </c>
      <c r="P692" t="s">
        <v>586</v>
      </c>
      <c r="Q692" t="s">
        <v>77</v>
      </c>
      <c r="R692" t="s">
        <v>77</v>
      </c>
      <c r="S692" t="s">
        <v>77</v>
      </c>
      <c r="T692" t="s">
        <v>77</v>
      </c>
      <c r="U692" t="s">
        <v>77</v>
      </c>
      <c r="V692" t="s">
        <v>77</v>
      </c>
      <c r="W692" t="s">
        <v>77</v>
      </c>
      <c r="X692" t="s">
        <v>839</v>
      </c>
      <c r="Y692">
        <v>1</v>
      </c>
    </row>
    <row r="693" spans="1:25">
      <c r="A693" t="s">
        <v>836</v>
      </c>
      <c r="B693" t="s">
        <v>837</v>
      </c>
      <c r="C693" t="s">
        <v>116</v>
      </c>
      <c r="D693" t="s">
        <v>117</v>
      </c>
      <c r="E693" t="s">
        <v>63</v>
      </c>
      <c r="F693" t="s">
        <v>116</v>
      </c>
      <c r="G693">
        <v>2023</v>
      </c>
      <c r="H693" t="s">
        <v>110</v>
      </c>
      <c r="I693" t="s">
        <v>76</v>
      </c>
      <c r="J693" t="s">
        <v>435</v>
      </c>
      <c r="K693" t="s">
        <v>452</v>
      </c>
      <c r="L693" t="s">
        <v>585</v>
      </c>
      <c r="M693" t="s">
        <v>593</v>
      </c>
      <c r="N693" t="s">
        <v>529</v>
      </c>
      <c r="O693" t="s">
        <v>529</v>
      </c>
      <c r="P693" t="s">
        <v>529</v>
      </c>
      <c r="Q693" s="36">
        <v>0</v>
      </c>
      <c r="R693" t="s">
        <v>424</v>
      </c>
      <c r="S693" t="s">
        <v>77</v>
      </c>
      <c r="T693" t="s">
        <v>424</v>
      </c>
      <c r="U693" t="s">
        <v>77</v>
      </c>
      <c r="V693" t="s">
        <v>424</v>
      </c>
      <c r="W693" t="s">
        <v>77</v>
      </c>
      <c r="X693" t="s">
        <v>77</v>
      </c>
      <c r="Y693">
        <v>1</v>
      </c>
    </row>
    <row r="694" spans="1:25">
      <c r="A694" t="s">
        <v>836</v>
      </c>
      <c r="B694" t="s">
        <v>837</v>
      </c>
      <c r="C694" t="s">
        <v>116</v>
      </c>
      <c r="D694" t="s">
        <v>117</v>
      </c>
      <c r="E694" t="s">
        <v>63</v>
      </c>
      <c r="F694" t="s">
        <v>116</v>
      </c>
      <c r="G694">
        <v>2023</v>
      </c>
      <c r="H694" t="s">
        <v>454</v>
      </c>
      <c r="I694" t="s">
        <v>435</v>
      </c>
      <c r="J694" t="s">
        <v>77</v>
      </c>
      <c r="K694" t="s">
        <v>587</v>
      </c>
      <c r="L694" t="s">
        <v>529</v>
      </c>
      <c r="M694" t="s">
        <v>586</v>
      </c>
      <c r="N694" t="s">
        <v>586</v>
      </c>
      <c r="O694" t="s">
        <v>586</v>
      </c>
      <c r="P694" t="s">
        <v>586</v>
      </c>
      <c r="Q694" t="s">
        <v>77</v>
      </c>
      <c r="R694" t="s">
        <v>77</v>
      </c>
      <c r="S694" t="s">
        <v>77</v>
      </c>
      <c r="T694" t="s">
        <v>77</v>
      </c>
      <c r="U694" t="s">
        <v>77</v>
      </c>
      <c r="V694" t="s">
        <v>77</v>
      </c>
      <c r="W694" t="s">
        <v>77</v>
      </c>
      <c r="X694" t="s">
        <v>840</v>
      </c>
      <c r="Y694">
        <v>1</v>
      </c>
    </row>
    <row r="695" spans="1:25">
      <c r="A695" t="s">
        <v>836</v>
      </c>
      <c r="B695" t="s">
        <v>837</v>
      </c>
      <c r="C695" t="s">
        <v>116</v>
      </c>
      <c r="D695" t="s">
        <v>117</v>
      </c>
      <c r="E695" t="s">
        <v>63</v>
      </c>
      <c r="F695" t="s">
        <v>116</v>
      </c>
      <c r="G695">
        <v>2023</v>
      </c>
      <c r="H695" t="s">
        <v>116</v>
      </c>
      <c r="I695" t="s">
        <v>76</v>
      </c>
      <c r="J695" t="s">
        <v>435</v>
      </c>
      <c r="K695" t="s">
        <v>437</v>
      </c>
      <c r="L695" t="s">
        <v>585</v>
      </c>
      <c r="M695" t="s">
        <v>593</v>
      </c>
      <c r="N695" t="s">
        <v>585</v>
      </c>
      <c r="O695" t="s">
        <v>529</v>
      </c>
      <c r="P695" t="s">
        <v>529</v>
      </c>
      <c r="Q695" s="36">
        <v>0</v>
      </c>
      <c r="R695" t="s">
        <v>471</v>
      </c>
      <c r="S695" t="s">
        <v>424</v>
      </c>
      <c r="T695" t="s">
        <v>424</v>
      </c>
      <c r="U695" t="s">
        <v>77</v>
      </c>
      <c r="V695" t="s">
        <v>424</v>
      </c>
      <c r="W695" t="s">
        <v>77</v>
      </c>
      <c r="X695" t="s">
        <v>841</v>
      </c>
      <c r="Y695">
        <v>1</v>
      </c>
    </row>
    <row r="696" spans="1:25">
      <c r="A696" t="s">
        <v>836</v>
      </c>
      <c r="B696" t="s">
        <v>837</v>
      </c>
      <c r="C696" t="s">
        <v>116</v>
      </c>
      <c r="D696" t="s">
        <v>117</v>
      </c>
      <c r="E696" t="s">
        <v>63</v>
      </c>
      <c r="F696" t="s">
        <v>116</v>
      </c>
      <c r="G696">
        <v>2023</v>
      </c>
      <c r="H696" t="s">
        <v>120</v>
      </c>
      <c r="I696" t="s">
        <v>76</v>
      </c>
      <c r="J696" t="s">
        <v>435</v>
      </c>
      <c r="K696" t="s">
        <v>449</v>
      </c>
      <c r="L696" t="s">
        <v>585</v>
      </c>
      <c r="M696" t="s">
        <v>593</v>
      </c>
      <c r="N696" t="s">
        <v>529</v>
      </c>
      <c r="O696" t="s">
        <v>529</v>
      </c>
      <c r="P696" t="s">
        <v>529</v>
      </c>
      <c r="Q696" s="36">
        <v>0</v>
      </c>
      <c r="R696" t="s">
        <v>424</v>
      </c>
      <c r="S696" t="s">
        <v>77</v>
      </c>
      <c r="T696" t="s">
        <v>424</v>
      </c>
      <c r="U696" t="s">
        <v>77</v>
      </c>
      <c r="V696" t="s">
        <v>424</v>
      </c>
      <c r="W696" t="s">
        <v>77</v>
      </c>
      <c r="X696" t="s">
        <v>77</v>
      </c>
      <c r="Y696">
        <v>1</v>
      </c>
    </row>
    <row r="697" spans="1:25">
      <c r="A697" t="s">
        <v>836</v>
      </c>
      <c r="B697" t="s">
        <v>837</v>
      </c>
      <c r="C697" t="s">
        <v>116</v>
      </c>
      <c r="D697" t="s">
        <v>117</v>
      </c>
      <c r="E697" t="s">
        <v>63</v>
      </c>
      <c r="F697" t="s">
        <v>116</v>
      </c>
      <c r="G697">
        <v>2023</v>
      </c>
      <c r="H697" t="s">
        <v>114</v>
      </c>
      <c r="I697" t="s">
        <v>76</v>
      </c>
      <c r="J697" t="s">
        <v>435</v>
      </c>
      <c r="K697" t="s">
        <v>457</v>
      </c>
      <c r="L697" t="s">
        <v>585</v>
      </c>
      <c r="M697" t="s">
        <v>593</v>
      </c>
      <c r="N697" t="s">
        <v>585</v>
      </c>
      <c r="O697" t="s">
        <v>529</v>
      </c>
      <c r="P697" t="s">
        <v>529</v>
      </c>
      <c r="Q697" s="36">
        <v>0</v>
      </c>
      <c r="R697" t="s">
        <v>471</v>
      </c>
      <c r="S697" t="s">
        <v>424</v>
      </c>
      <c r="T697" t="s">
        <v>424</v>
      </c>
      <c r="U697" t="s">
        <v>77</v>
      </c>
      <c r="V697" t="s">
        <v>424</v>
      </c>
      <c r="W697" t="s">
        <v>77</v>
      </c>
      <c r="X697" t="s">
        <v>842</v>
      </c>
      <c r="Y697">
        <v>1</v>
      </c>
    </row>
    <row r="698" spans="1:25">
      <c r="A698" t="s">
        <v>836</v>
      </c>
      <c r="B698" t="s">
        <v>837</v>
      </c>
      <c r="C698" t="s">
        <v>116</v>
      </c>
      <c r="D698" t="s">
        <v>117</v>
      </c>
      <c r="E698" t="s">
        <v>63</v>
      </c>
      <c r="F698" t="s">
        <v>116</v>
      </c>
      <c r="G698">
        <v>2023</v>
      </c>
      <c r="H698" t="s">
        <v>128</v>
      </c>
      <c r="I698" t="s">
        <v>435</v>
      </c>
      <c r="J698" t="s">
        <v>77</v>
      </c>
      <c r="K698" t="s">
        <v>447</v>
      </c>
      <c r="L698" t="s">
        <v>529</v>
      </c>
      <c r="M698" t="s">
        <v>586</v>
      </c>
      <c r="N698" t="s">
        <v>586</v>
      </c>
      <c r="O698" t="s">
        <v>586</v>
      </c>
      <c r="P698" t="s">
        <v>586</v>
      </c>
      <c r="Q698" t="s">
        <v>77</v>
      </c>
      <c r="R698" t="s">
        <v>77</v>
      </c>
      <c r="S698" t="s">
        <v>77</v>
      </c>
      <c r="T698" t="s">
        <v>77</v>
      </c>
      <c r="U698" t="s">
        <v>77</v>
      </c>
      <c r="V698" t="s">
        <v>77</v>
      </c>
      <c r="W698" t="s">
        <v>77</v>
      </c>
      <c r="X698" t="s">
        <v>77</v>
      </c>
      <c r="Y698">
        <v>1</v>
      </c>
    </row>
    <row r="699" spans="1:25">
      <c r="A699" t="s">
        <v>836</v>
      </c>
      <c r="B699" t="s">
        <v>837</v>
      </c>
      <c r="C699" t="s">
        <v>116</v>
      </c>
      <c r="D699" t="s">
        <v>117</v>
      </c>
      <c r="E699" t="s">
        <v>63</v>
      </c>
      <c r="F699" t="s">
        <v>116</v>
      </c>
      <c r="G699">
        <v>2023</v>
      </c>
      <c r="H699" t="s">
        <v>76</v>
      </c>
      <c r="I699" t="s">
        <v>76</v>
      </c>
      <c r="J699" t="s">
        <v>435</v>
      </c>
      <c r="K699" t="s">
        <v>589</v>
      </c>
      <c r="L699" t="s">
        <v>585</v>
      </c>
      <c r="M699" t="s">
        <v>593</v>
      </c>
      <c r="N699" t="s">
        <v>529</v>
      </c>
      <c r="O699" t="s">
        <v>529</v>
      </c>
      <c r="P699" t="s">
        <v>529</v>
      </c>
      <c r="Q699" s="36">
        <v>0</v>
      </c>
      <c r="R699" t="s">
        <v>424</v>
      </c>
      <c r="S699" t="s">
        <v>77</v>
      </c>
      <c r="T699" t="s">
        <v>424</v>
      </c>
      <c r="U699" t="s">
        <v>77</v>
      </c>
      <c r="V699" t="s">
        <v>424</v>
      </c>
      <c r="W699" t="s">
        <v>77</v>
      </c>
      <c r="X699" t="s">
        <v>843</v>
      </c>
      <c r="Y699">
        <v>1</v>
      </c>
    </row>
    <row r="700" spans="1:25">
      <c r="A700" t="s">
        <v>836</v>
      </c>
      <c r="B700" t="s">
        <v>837</v>
      </c>
      <c r="C700" t="s">
        <v>116</v>
      </c>
      <c r="D700" t="s">
        <v>117</v>
      </c>
      <c r="E700" t="s">
        <v>63</v>
      </c>
      <c r="F700" t="s">
        <v>116</v>
      </c>
      <c r="G700">
        <v>2023</v>
      </c>
      <c r="H700" t="s">
        <v>435</v>
      </c>
      <c r="I700" t="s">
        <v>76</v>
      </c>
      <c r="J700" t="s">
        <v>435</v>
      </c>
      <c r="K700" t="s">
        <v>443</v>
      </c>
      <c r="L700" t="s">
        <v>585</v>
      </c>
      <c r="M700" t="s">
        <v>593</v>
      </c>
      <c r="N700" t="s">
        <v>529</v>
      </c>
      <c r="O700" t="s">
        <v>529</v>
      </c>
      <c r="P700" t="s">
        <v>529</v>
      </c>
      <c r="Q700" s="36">
        <v>0</v>
      </c>
      <c r="R700" t="s">
        <v>424</v>
      </c>
      <c r="S700" t="s">
        <v>77</v>
      </c>
      <c r="T700" t="s">
        <v>424</v>
      </c>
      <c r="U700" t="s">
        <v>77</v>
      </c>
      <c r="V700" t="s">
        <v>424</v>
      </c>
      <c r="W700" t="s">
        <v>77</v>
      </c>
      <c r="X700" t="s">
        <v>77</v>
      </c>
      <c r="Y700">
        <v>1</v>
      </c>
    </row>
    <row r="701" spans="1:25">
      <c r="A701" t="s">
        <v>836</v>
      </c>
      <c r="B701" t="s">
        <v>837</v>
      </c>
      <c r="C701" t="s">
        <v>116</v>
      </c>
      <c r="D701" t="s">
        <v>117</v>
      </c>
      <c r="E701" t="s">
        <v>63</v>
      </c>
      <c r="F701" t="s">
        <v>116</v>
      </c>
      <c r="G701">
        <v>2023</v>
      </c>
      <c r="H701" t="s">
        <v>126</v>
      </c>
      <c r="I701" t="s">
        <v>76</v>
      </c>
      <c r="J701" t="s">
        <v>435</v>
      </c>
      <c r="K701" t="s">
        <v>584</v>
      </c>
      <c r="L701" t="s">
        <v>585</v>
      </c>
      <c r="M701" t="s">
        <v>593</v>
      </c>
      <c r="N701" t="s">
        <v>529</v>
      </c>
      <c r="O701" t="s">
        <v>529</v>
      </c>
      <c r="P701" t="s">
        <v>529</v>
      </c>
      <c r="Q701" s="36">
        <v>0</v>
      </c>
      <c r="R701" t="s">
        <v>424</v>
      </c>
      <c r="S701" t="s">
        <v>77</v>
      </c>
      <c r="T701" t="s">
        <v>424</v>
      </c>
      <c r="U701" t="s">
        <v>77</v>
      </c>
      <c r="V701" t="s">
        <v>424</v>
      </c>
      <c r="W701" t="s">
        <v>77</v>
      </c>
      <c r="X701" t="s">
        <v>77</v>
      </c>
      <c r="Y701">
        <v>1</v>
      </c>
    </row>
    <row r="702" spans="1:25">
      <c r="A702" t="s">
        <v>844</v>
      </c>
      <c r="B702" t="s">
        <v>845</v>
      </c>
      <c r="C702" t="s">
        <v>116</v>
      </c>
      <c r="D702" t="s">
        <v>117</v>
      </c>
      <c r="E702" t="s">
        <v>63</v>
      </c>
      <c r="F702" t="s">
        <v>116</v>
      </c>
      <c r="G702">
        <v>2023</v>
      </c>
      <c r="H702" t="s">
        <v>114</v>
      </c>
      <c r="I702" t="s">
        <v>76</v>
      </c>
      <c r="J702" t="s">
        <v>112</v>
      </c>
      <c r="K702" t="s">
        <v>457</v>
      </c>
      <c r="L702" t="s">
        <v>585</v>
      </c>
      <c r="M702" t="s">
        <v>421</v>
      </c>
      <c r="N702" t="s">
        <v>529</v>
      </c>
      <c r="O702" t="s">
        <v>586</v>
      </c>
      <c r="P702" t="s">
        <v>586</v>
      </c>
      <c r="Q702" t="s">
        <v>77</v>
      </c>
      <c r="R702" t="s">
        <v>424</v>
      </c>
      <c r="S702" t="s">
        <v>77</v>
      </c>
      <c r="T702" t="s">
        <v>77</v>
      </c>
      <c r="U702" t="s">
        <v>77</v>
      </c>
      <c r="V702" t="s">
        <v>77</v>
      </c>
      <c r="W702" t="s">
        <v>77</v>
      </c>
      <c r="X702" t="s">
        <v>77</v>
      </c>
      <c r="Y702">
        <v>1</v>
      </c>
    </row>
    <row r="703" spans="1:25">
      <c r="A703" t="s">
        <v>844</v>
      </c>
      <c r="B703" t="s">
        <v>845</v>
      </c>
      <c r="C703" t="s">
        <v>116</v>
      </c>
      <c r="D703" t="s">
        <v>117</v>
      </c>
      <c r="E703" t="s">
        <v>63</v>
      </c>
      <c r="F703" t="s">
        <v>116</v>
      </c>
      <c r="G703">
        <v>2023</v>
      </c>
      <c r="H703" t="s">
        <v>435</v>
      </c>
      <c r="I703" t="s">
        <v>76</v>
      </c>
      <c r="J703" t="s">
        <v>112</v>
      </c>
      <c r="K703" t="s">
        <v>443</v>
      </c>
      <c r="L703" t="s">
        <v>585</v>
      </c>
      <c r="M703" t="s">
        <v>421</v>
      </c>
      <c r="N703" t="s">
        <v>529</v>
      </c>
      <c r="O703" t="s">
        <v>586</v>
      </c>
      <c r="P703" t="s">
        <v>586</v>
      </c>
      <c r="Q703" t="s">
        <v>77</v>
      </c>
      <c r="R703" t="s">
        <v>424</v>
      </c>
      <c r="S703" t="s">
        <v>77</v>
      </c>
      <c r="T703" t="s">
        <v>77</v>
      </c>
      <c r="U703" t="s">
        <v>77</v>
      </c>
      <c r="V703" t="s">
        <v>77</v>
      </c>
      <c r="W703" t="s">
        <v>77</v>
      </c>
      <c r="X703" t="s">
        <v>77</v>
      </c>
      <c r="Y703">
        <v>1</v>
      </c>
    </row>
    <row r="704" spans="1:25">
      <c r="A704" t="s">
        <v>844</v>
      </c>
      <c r="B704" t="s">
        <v>845</v>
      </c>
      <c r="C704" t="s">
        <v>116</v>
      </c>
      <c r="D704" t="s">
        <v>117</v>
      </c>
      <c r="E704" t="s">
        <v>63</v>
      </c>
      <c r="F704" t="s">
        <v>116</v>
      </c>
      <c r="G704">
        <v>2023</v>
      </c>
      <c r="H704" t="s">
        <v>124</v>
      </c>
      <c r="I704" t="s">
        <v>76</v>
      </c>
      <c r="J704" t="s">
        <v>112</v>
      </c>
      <c r="K704" t="s">
        <v>429</v>
      </c>
      <c r="L704" t="s">
        <v>585</v>
      </c>
      <c r="M704" t="s">
        <v>421</v>
      </c>
      <c r="N704" t="s">
        <v>529</v>
      </c>
      <c r="O704" t="s">
        <v>586</v>
      </c>
      <c r="P704" t="s">
        <v>586</v>
      </c>
      <c r="Q704" t="s">
        <v>77</v>
      </c>
      <c r="R704" t="s">
        <v>424</v>
      </c>
      <c r="S704" t="s">
        <v>77</v>
      </c>
      <c r="T704" t="s">
        <v>77</v>
      </c>
      <c r="U704" t="s">
        <v>77</v>
      </c>
      <c r="V704" t="s">
        <v>77</v>
      </c>
      <c r="W704" t="s">
        <v>77</v>
      </c>
      <c r="X704" t="s">
        <v>77</v>
      </c>
      <c r="Y704">
        <v>1</v>
      </c>
    </row>
    <row r="705" spans="1:25">
      <c r="A705" t="s">
        <v>844</v>
      </c>
      <c r="B705" t="s">
        <v>845</v>
      </c>
      <c r="C705" t="s">
        <v>116</v>
      </c>
      <c r="D705" t="s">
        <v>117</v>
      </c>
      <c r="E705" t="s">
        <v>63</v>
      </c>
      <c r="F705" t="s">
        <v>116</v>
      </c>
      <c r="G705">
        <v>2023</v>
      </c>
      <c r="H705" t="s">
        <v>120</v>
      </c>
      <c r="I705" t="s">
        <v>76</v>
      </c>
      <c r="J705" t="s">
        <v>112</v>
      </c>
      <c r="K705" t="s">
        <v>449</v>
      </c>
      <c r="L705" t="s">
        <v>585</v>
      </c>
      <c r="M705" t="s">
        <v>421</v>
      </c>
      <c r="N705" t="s">
        <v>529</v>
      </c>
      <c r="O705" t="s">
        <v>586</v>
      </c>
      <c r="P705" t="s">
        <v>586</v>
      </c>
      <c r="Q705" t="s">
        <v>77</v>
      </c>
      <c r="R705" t="s">
        <v>424</v>
      </c>
      <c r="S705" t="s">
        <v>77</v>
      </c>
      <c r="T705" t="s">
        <v>77</v>
      </c>
      <c r="U705" t="s">
        <v>77</v>
      </c>
      <c r="V705" t="s">
        <v>77</v>
      </c>
      <c r="W705" t="s">
        <v>77</v>
      </c>
      <c r="X705" t="s">
        <v>77</v>
      </c>
      <c r="Y705">
        <v>1</v>
      </c>
    </row>
    <row r="706" spans="1:25">
      <c r="A706" t="s">
        <v>844</v>
      </c>
      <c r="B706" t="s">
        <v>845</v>
      </c>
      <c r="C706" t="s">
        <v>116</v>
      </c>
      <c r="D706" t="s">
        <v>117</v>
      </c>
      <c r="E706" t="s">
        <v>63</v>
      </c>
      <c r="F706" t="s">
        <v>116</v>
      </c>
      <c r="G706">
        <v>2023</v>
      </c>
      <c r="H706" t="s">
        <v>128</v>
      </c>
      <c r="I706" t="s">
        <v>77</v>
      </c>
      <c r="J706" t="s">
        <v>77</v>
      </c>
      <c r="K706" t="s">
        <v>447</v>
      </c>
      <c r="L706" t="s">
        <v>586</v>
      </c>
      <c r="M706" t="s">
        <v>586</v>
      </c>
      <c r="N706" t="s">
        <v>586</v>
      </c>
      <c r="O706" t="s">
        <v>586</v>
      </c>
      <c r="P706" t="s">
        <v>586</v>
      </c>
      <c r="Q706" t="s">
        <v>77</v>
      </c>
      <c r="R706" t="s">
        <v>77</v>
      </c>
      <c r="S706" t="s">
        <v>77</v>
      </c>
      <c r="T706" t="s">
        <v>77</v>
      </c>
      <c r="U706" t="s">
        <v>77</v>
      </c>
      <c r="V706" t="s">
        <v>77</v>
      </c>
      <c r="W706" t="s">
        <v>77</v>
      </c>
      <c r="X706" t="s">
        <v>77</v>
      </c>
      <c r="Y706">
        <v>1</v>
      </c>
    </row>
    <row r="707" spans="1:25">
      <c r="A707" t="s">
        <v>844</v>
      </c>
      <c r="B707" t="s">
        <v>845</v>
      </c>
      <c r="C707" t="s">
        <v>116</v>
      </c>
      <c r="D707" t="s">
        <v>117</v>
      </c>
      <c r="E707" t="s">
        <v>63</v>
      </c>
      <c r="F707" t="s">
        <v>116</v>
      </c>
      <c r="G707">
        <v>2023</v>
      </c>
      <c r="H707" t="s">
        <v>454</v>
      </c>
      <c r="I707" t="s">
        <v>435</v>
      </c>
      <c r="J707" t="s">
        <v>77</v>
      </c>
      <c r="K707" t="s">
        <v>587</v>
      </c>
      <c r="L707" t="s">
        <v>529</v>
      </c>
      <c r="M707" t="s">
        <v>586</v>
      </c>
      <c r="N707" t="s">
        <v>586</v>
      </c>
      <c r="O707" t="s">
        <v>586</v>
      </c>
      <c r="P707" t="s">
        <v>586</v>
      </c>
      <c r="Q707" t="s">
        <v>77</v>
      </c>
      <c r="R707" t="s">
        <v>77</v>
      </c>
      <c r="S707" t="s">
        <v>77</v>
      </c>
      <c r="T707" t="s">
        <v>77</v>
      </c>
      <c r="U707" t="s">
        <v>77</v>
      </c>
      <c r="V707" t="s">
        <v>77</v>
      </c>
      <c r="W707" t="s">
        <v>77</v>
      </c>
      <c r="X707" t="s">
        <v>846</v>
      </c>
      <c r="Y707">
        <v>1</v>
      </c>
    </row>
    <row r="708" spans="1:25">
      <c r="A708" t="s">
        <v>844</v>
      </c>
      <c r="B708" t="s">
        <v>845</v>
      </c>
      <c r="C708" t="s">
        <v>116</v>
      </c>
      <c r="D708" t="s">
        <v>117</v>
      </c>
      <c r="E708" t="s">
        <v>63</v>
      </c>
      <c r="F708" t="s">
        <v>116</v>
      </c>
      <c r="G708">
        <v>2023</v>
      </c>
      <c r="H708" t="s">
        <v>112</v>
      </c>
      <c r="I708" t="s">
        <v>76</v>
      </c>
      <c r="J708" t="s">
        <v>112</v>
      </c>
      <c r="K708" t="s">
        <v>430</v>
      </c>
      <c r="L708" t="s">
        <v>585</v>
      </c>
      <c r="M708" t="s">
        <v>421</v>
      </c>
      <c r="N708" t="s">
        <v>529</v>
      </c>
      <c r="O708" t="s">
        <v>586</v>
      </c>
      <c r="P708" t="s">
        <v>586</v>
      </c>
      <c r="Q708" t="s">
        <v>77</v>
      </c>
      <c r="R708" t="s">
        <v>424</v>
      </c>
      <c r="S708" t="s">
        <v>77</v>
      </c>
      <c r="T708" t="s">
        <v>77</v>
      </c>
      <c r="U708" t="s">
        <v>77</v>
      </c>
      <c r="V708" t="s">
        <v>77</v>
      </c>
      <c r="W708" t="s">
        <v>77</v>
      </c>
      <c r="X708" t="s">
        <v>77</v>
      </c>
      <c r="Y708">
        <v>1</v>
      </c>
    </row>
    <row r="709" spans="1:25">
      <c r="A709" t="s">
        <v>844</v>
      </c>
      <c r="B709" t="s">
        <v>845</v>
      </c>
      <c r="C709" t="s">
        <v>116</v>
      </c>
      <c r="D709" t="s">
        <v>117</v>
      </c>
      <c r="E709" t="s">
        <v>63</v>
      </c>
      <c r="F709" t="s">
        <v>116</v>
      </c>
      <c r="G709">
        <v>2023</v>
      </c>
      <c r="H709" t="s">
        <v>126</v>
      </c>
      <c r="I709" t="s">
        <v>76</v>
      </c>
      <c r="J709" t="s">
        <v>112</v>
      </c>
      <c r="K709" t="s">
        <v>584</v>
      </c>
      <c r="L709" t="s">
        <v>585</v>
      </c>
      <c r="M709" t="s">
        <v>421</v>
      </c>
      <c r="N709" t="s">
        <v>529</v>
      </c>
      <c r="O709" t="s">
        <v>586</v>
      </c>
      <c r="P709" t="s">
        <v>586</v>
      </c>
      <c r="Q709" t="s">
        <v>77</v>
      </c>
      <c r="R709" t="s">
        <v>424</v>
      </c>
      <c r="S709" t="s">
        <v>77</v>
      </c>
      <c r="T709" t="s">
        <v>77</v>
      </c>
      <c r="U709" t="s">
        <v>77</v>
      </c>
      <c r="V709" t="s">
        <v>77</v>
      </c>
      <c r="W709" t="s">
        <v>77</v>
      </c>
      <c r="X709" t="s">
        <v>77</v>
      </c>
      <c r="Y709">
        <v>1</v>
      </c>
    </row>
    <row r="710" spans="1:25">
      <c r="A710" t="s">
        <v>844</v>
      </c>
      <c r="B710" t="s">
        <v>845</v>
      </c>
      <c r="C710" t="s">
        <v>116</v>
      </c>
      <c r="D710" t="s">
        <v>117</v>
      </c>
      <c r="E710" t="s">
        <v>63</v>
      </c>
      <c r="F710" t="s">
        <v>116</v>
      </c>
      <c r="G710">
        <v>2023</v>
      </c>
      <c r="H710" t="s">
        <v>110</v>
      </c>
      <c r="I710" t="s">
        <v>76</v>
      </c>
      <c r="J710" t="s">
        <v>112</v>
      </c>
      <c r="K710" t="s">
        <v>452</v>
      </c>
      <c r="L710" t="s">
        <v>585</v>
      </c>
      <c r="M710" t="s">
        <v>421</v>
      </c>
      <c r="N710" t="s">
        <v>529</v>
      </c>
      <c r="O710" t="s">
        <v>586</v>
      </c>
      <c r="P710" t="s">
        <v>586</v>
      </c>
      <c r="Q710" t="s">
        <v>77</v>
      </c>
      <c r="R710" t="s">
        <v>424</v>
      </c>
      <c r="S710" t="s">
        <v>77</v>
      </c>
      <c r="T710" t="s">
        <v>77</v>
      </c>
      <c r="U710" t="s">
        <v>77</v>
      </c>
      <c r="V710" t="s">
        <v>77</v>
      </c>
      <c r="W710" t="s">
        <v>77</v>
      </c>
      <c r="X710" t="s">
        <v>77</v>
      </c>
      <c r="Y710">
        <v>1</v>
      </c>
    </row>
    <row r="711" spans="1:25">
      <c r="A711" t="s">
        <v>844</v>
      </c>
      <c r="B711" t="s">
        <v>845</v>
      </c>
      <c r="C711" t="s">
        <v>116</v>
      </c>
      <c r="D711" t="s">
        <v>117</v>
      </c>
      <c r="E711" t="s">
        <v>63</v>
      </c>
      <c r="F711" t="s">
        <v>116</v>
      </c>
      <c r="G711">
        <v>2023</v>
      </c>
      <c r="H711" t="s">
        <v>122</v>
      </c>
      <c r="I711" t="s">
        <v>76</v>
      </c>
      <c r="J711" t="s">
        <v>112</v>
      </c>
      <c r="K711" t="s">
        <v>459</v>
      </c>
      <c r="L711" t="s">
        <v>585</v>
      </c>
      <c r="M711" t="s">
        <v>421</v>
      </c>
      <c r="N711" t="s">
        <v>529</v>
      </c>
      <c r="O711" t="s">
        <v>586</v>
      </c>
      <c r="P711" t="s">
        <v>586</v>
      </c>
      <c r="Q711" t="s">
        <v>77</v>
      </c>
      <c r="R711" t="s">
        <v>424</v>
      </c>
      <c r="S711" t="s">
        <v>77</v>
      </c>
      <c r="T711" t="s">
        <v>77</v>
      </c>
      <c r="U711" t="s">
        <v>77</v>
      </c>
      <c r="V711" t="s">
        <v>77</v>
      </c>
      <c r="W711" t="s">
        <v>77</v>
      </c>
      <c r="X711" t="s">
        <v>77</v>
      </c>
      <c r="Y711">
        <v>1</v>
      </c>
    </row>
    <row r="712" spans="1:25">
      <c r="A712" t="s">
        <v>844</v>
      </c>
      <c r="B712" t="s">
        <v>845</v>
      </c>
      <c r="C712" t="s">
        <v>116</v>
      </c>
      <c r="D712" t="s">
        <v>117</v>
      </c>
      <c r="E712" t="s">
        <v>63</v>
      </c>
      <c r="F712" t="s">
        <v>116</v>
      </c>
      <c r="G712">
        <v>2023</v>
      </c>
      <c r="H712" t="s">
        <v>118</v>
      </c>
      <c r="I712" t="s">
        <v>435</v>
      </c>
      <c r="J712" t="s">
        <v>112</v>
      </c>
      <c r="K712" t="s">
        <v>463</v>
      </c>
      <c r="L712" t="s">
        <v>529</v>
      </c>
      <c r="M712" t="s">
        <v>421</v>
      </c>
      <c r="N712" t="s">
        <v>586</v>
      </c>
      <c r="O712" t="s">
        <v>586</v>
      </c>
      <c r="P712" t="s">
        <v>586</v>
      </c>
      <c r="Q712" t="s">
        <v>77</v>
      </c>
      <c r="R712" t="s">
        <v>77</v>
      </c>
      <c r="S712" t="s">
        <v>77</v>
      </c>
      <c r="T712" t="s">
        <v>77</v>
      </c>
      <c r="U712" t="s">
        <v>77</v>
      </c>
      <c r="V712" t="s">
        <v>77</v>
      </c>
      <c r="W712" t="s">
        <v>77</v>
      </c>
      <c r="X712" t="s">
        <v>77</v>
      </c>
      <c r="Y712">
        <v>1</v>
      </c>
    </row>
    <row r="713" spans="1:25">
      <c r="A713" t="s">
        <v>844</v>
      </c>
      <c r="B713" t="s">
        <v>845</v>
      </c>
      <c r="C713" t="s">
        <v>116</v>
      </c>
      <c r="D713" t="s">
        <v>117</v>
      </c>
      <c r="E713" t="s">
        <v>63</v>
      </c>
      <c r="F713" t="s">
        <v>116</v>
      </c>
      <c r="G713">
        <v>2023</v>
      </c>
      <c r="H713" t="s">
        <v>76</v>
      </c>
      <c r="I713" t="s">
        <v>76</v>
      </c>
      <c r="J713" t="s">
        <v>112</v>
      </c>
      <c r="K713" t="s">
        <v>589</v>
      </c>
      <c r="L713" t="s">
        <v>585</v>
      </c>
      <c r="M713" t="s">
        <v>421</v>
      </c>
      <c r="N713" t="s">
        <v>529</v>
      </c>
      <c r="O713" t="s">
        <v>586</v>
      </c>
      <c r="P713" t="s">
        <v>586</v>
      </c>
      <c r="Q713" t="s">
        <v>77</v>
      </c>
      <c r="R713" t="s">
        <v>424</v>
      </c>
      <c r="S713" t="s">
        <v>77</v>
      </c>
      <c r="T713" t="s">
        <v>77</v>
      </c>
      <c r="U713" t="s">
        <v>77</v>
      </c>
      <c r="V713" t="s">
        <v>77</v>
      </c>
      <c r="W713" t="s">
        <v>77</v>
      </c>
      <c r="X713" t="s">
        <v>77</v>
      </c>
      <c r="Y713">
        <v>1</v>
      </c>
    </row>
    <row r="714" spans="1:25">
      <c r="A714" t="s">
        <v>844</v>
      </c>
      <c r="B714" t="s">
        <v>845</v>
      </c>
      <c r="C714" t="s">
        <v>116</v>
      </c>
      <c r="D714" t="s">
        <v>117</v>
      </c>
      <c r="E714" t="s">
        <v>63</v>
      </c>
      <c r="F714" t="s">
        <v>116</v>
      </c>
      <c r="G714">
        <v>2023</v>
      </c>
      <c r="H714" t="s">
        <v>116</v>
      </c>
      <c r="I714" t="s">
        <v>76</v>
      </c>
      <c r="J714" t="s">
        <v>112</v>
      </c>
      <c r="K714" t="s">
        <v>437</v>
      </c>
      <c r="L714" t="s">
        <v>585</v>
      </c>
      <c r="M714" t="s">
        <v>421</v>
      </c>
      <c r="N714" t="s">
        <v>529</v>
      </c>
      <c r="O714" t="s">
        <v>586</v>
      </c>
      <c r="P714" t="s">
        <v>586</v>
      </c>
      <c r="Q714" t="s">
        <v>77</v>
      </c>
      <c r="R714" t="s">
        <v>424</v>
      </c>
      <c r="S714" t="s">
        <v>77</v>
      </c>
      <c r="T714" t="s">
        <v>77</v>
      </c>
      <c r="U714" t="s">
        <v>77</v>
      </c>
      <c r="V714" t="s">
        <v>77</v>
      </c>
      <c r="W714" t="s">
        <v>77</v>
      </c>
      <c r="X714" t="s">
        <v>77</v>
      </c>
      <c r="Y714">
        <v>1</v>
      </c>
    </row>
    <row r="715" spans="1:25">
      <c r="A715" t="s">
        <v>847</v>
      </c>
      <c r="B715" t="s">
        <v>117</v>
      </c>
      <c r="C715" t="s">
        <v>116</v>
      </c>
      <c r="D715" t="s">
        <v>117</v>
      </c>
      <c r="E715" t="s">
        <v>63</v>
      </c>
      <c r="F715" t="s">
        <v>116</v>
      </c>
      <c r="G715">
        <v>2023</v>
      </c>
      <c r="H715" t="s">
        <v>112</v>
      </c>
      <c r="I715" t="s">
        <v>76</v>
      </c>
      <c r="J715" t="s">
        <v>112</v>
      </c>
      <c r="K715" t="s">
        <v>430</v>
      </c>
      <c r="L715" t="s">
        <v>585</v>
      </c>
      <c r="M715" t="s">
        <v>421</v>
      </c>
      <c r="N715" t="s">
        <v>529</v>
      </c>
      <c r="O715" t="s">
        <v>586</v>
      </c>
      <c r="P715" t="s">
        <v>586</v>
      </c>
      <c r="Q715" t="s">
        <v>77</v>
      </c>
      <c r="R715" t="s">
        <v>424</v>
      </c>
      <c r="S715" t="s">
        <v>77</v>
      </c>
      <c r="T715" t="s">
        <v>77</v>
      </c>
      <c r="U715" t="s">
        <v>77</v>
      </c>
      <c r="V715" t="s">
        <v>77</v>
      </c>
      <c r="W715" t="s">
        <v>77</v>
      </c>
      <c r="X715" t="s">
        <v>848</v>
      </c>
      <c r="Y715">
        <v>1</v>
      </c>
    </row>
    <row r="716" spans="1:25">
      <c r="A716" t="s">
        <v>847</v>
      </c>
      <c r="B716" t="s">
        <v>117</v>
      </c>
      <c r="C716" t="s">
        <v>116</v>
      </c>
      <c r="D716" t="s">
        <v>117</v>
      </c>
      <c r="E716" t="s">
        <v>63</v>
      </c>
      <c r="F716" t="s">
        <v>116</v>
      </c>
      <c r="G716">
        <v>2023</v>
      </c>
      <c r="H716" t="s">
        <v>116</v>
      </c>
      <c r="I716" t="s">
        <v>76</v>
      </c>
      <c r="J716" t="s">
        <v>112</v>
      </c>
      <c r="K716" t="s">
        <v>437</v>
      </c>
      <c r="L716" t="s">
        <v>585</v>
      </c>
      <c r="M716" t="s">
        <v>421</v>
      </c>
      <c r="N716" t="s">
        <v>529</v>
      </c>
      <c r="O716" t="s">
        <v>586</v>
      </c>
      <c r="P716" t="s">
        <v>586</v>
      </c>
      <c r="Q716" t="s">
        <v>77</v>
      </c>
      <c r="R716" t="s">
        <v>424</v>
      </c>
      <c r="S716" t="s">
        <v>77</v>
      </c>
      <c r="T716" t="s">
        <v>77</v>
      </c>
      <c r="U716" t="s">
        <v>77</v>
      </c>
      <c r="V716" t="s">
        <v>77</v>
      </c>
      <c r="W716" t="s">
        <v>77</v>
      </c>
      <c r="X716" t="s">
        <v>77</v>
      </c>
      <c r="Y716">
        <v>1</v>
      </c>
    </row>
    <row r="717" spans="1:25">
      <c r="A717" t="s">
        <v>847</v>
      </c>
      <c r="B717" t="s">
        <v>117</v>
      </c>
      <c r="C717" t="s">
        <v>116</v>
      </c>
      <c r="D717" t="s">
        <v>117</v>
      </c>
      <c r="E717" t="s">
        <v>63</v>
      </c>
      <c r="F717" t="s">
        <v>116</v>
      </c>
      <c r="G717">
        <v>2023</v>
      </c>
      <c r="H717" t="s">
        <v>118</v>
      </c>
      <c r="I717" t="s">
        <v>435</v>
      </c>
      <c r="J717" t="s">
        <v>77</v>
      </c>
      <c r="K717" t="s">
        <v>463</v>
      </c>
      <c r="L717" t="s">
        <v>529</v>
      </c>
      <c r="M717" t="s">
        <v>586</v>
      </c>
      <c r="N717" t="s">
        <v>586</v>
      </c>
      <c r="O717" t="s">
        <v>586</v>
      </c>
      <c r="P717" t="s">
        <v>586</v>
      </c>
      <c r="Q717" t="s">
        <v>77</v>
      </c>
      <c r="R717" t="s">
        <v>77</v>
      </c>
      <c r="S717" t="s">
        <v>77</v>
      </c>
      <c r="T717" t="s">
        <v>77</v>
      </c>
      <c r="U717" t="s">
        <v>77</v>
      </c>
      <c r="V717" t="s">
        <v>77</v>
      </c>
      <c r="W717" t="s">
        <v>77</v>
      </c>
      <c r="X717" t="s">
        <v>77</v>
      </c>
      <c r="Y717">
        <v>1</v>
      </c>
    </row>
    <row r="718" spans="1:25">
      <c r="A718" t="s">
        <v>847</v>
      </c>
      <c r="B718" t="s">
        <v>117</v>
      </c>
      <c r="C718" t="s">
        <v>116</v>
      </c>
      <c r="D718" t="s">
        <v>117</v>
      </c>
      <c r="E718" t="s">
        <v>63</v>
      </c>
      <c r="F718" t="s">
        <v>116</v>
      </c>
      <c r="G718">
        <v>2023</v>
      </c>
      <c r="H718" t="s">
        <v>110</v>
      </c>
      <c r="I718" t="s">
        <v>76</v>
      </c>
      <c r="J718" t="s">
        <v>112</v>
      </c>
      <c r="K718" t="s">
        <v>452</v>
      </c>
      <c r="L718" t="s">
        <v>585</v>
      </c>
      <c r="M718" t="s">
        <v>421</v>
      </c>
      <c r="N718" t="s">
        <v>529</v>
      </c>
      <c r="O718" t="s">
        <v>586</v>
      </c>
      <c r="P718" t="s">
        <v>586</v>
      </c>
      <c r="Q718" t="s">
        <v>77</v>
      </c>
      <c r="R718" t="s">
        <v>424</v>
      </c>
      <c r="S718" t="s">
        <v>77</v>
      </c>
      <c r="T718" t="s">
        <v>77</v>
      </c>
      <c r="U718" t="s">
        <v>77</v>
      </c>
      <c r="V718" t="s">
        <v>77</v>
      </c>
      <c r="W718" t="s">
        <v>77</v>
      </c>
      <c r="X718" t="s">
        <v>848</v>
      </c>
      <c r="Y718">
        <v>1</v>
      </c>
    </row>
    <row r="719" spans="1:25">
      <c r="A719" t="s">
        <v>847</v>
      </c>
      <c r="B719" t="s">
        <v>117</v>
      </c>
      <c r="C719" t="s">
        <v>116</v>
      </c>
      <c r="D719" t="s">
        <v>117</v>
      </c>
      <c r="E719" t="s">
        <v>63</v>
      </c>
      <c r="F719" t="s">
        <v>116</v>
      </c>
      <c r="G719">
        <v>2023</v>
      </c>
      <c r="H719" t="s">
        <v>120</v>
      </c>
      <c r="I719" t="s">
        <v>76</v>
      </c>
      <c r="J719" t="s">
        <v>112</v>
      </c>
      <c r="K719" t="s">
        <v>449</v>
      </c>
      <c r="L719" t="s">
        <v>585</v>
      </c>
      <c r="M719" t="s">
        <v>421</v>
      </c>
      <c r="N719" t="s">
        <v>529</v>
      </c>
      <c r="O719" t="s">
        <v>586</v>
      </c>
      <c r="P719" t="s">
        <v>586</v>
      </c>
      <c r="Q719" t="s">
        <v>77</v>
      </c>
      <c r="R719" t="s">
        <v>424</v>
      </c>
      <c r="S719" t="s">
        <v>77</v>
      </c>
      <c r="T719" t="s">
        <v>77</v>
      </c>
      <c r="U719" t="s">
        <v>77</v>
      </c>
      <c r="V719" t="s">
        <v>77</v>
      </c>
      <c r="W719" t="s">
        <v>77</v>
      </c>
      <c r="X719" t="s">
        <v>849</v>
      </c>
      <c r="Y719">
        <v>1</v>
      </c>
    </row>
    <row r="720" spans="1:25">
      <c r="A720" t="s">
        <v>847</v>
      </c>
      <c r="B720" t="s">
        <v>117</v>
      </c>
      <c r="C720" t="s">
        <v>116</v>
      </c>
      <c r="D720" t="s">
        <v>117</v>
      </c>
      <c r="E720" t="s">
        <v>63</v>
      </c>
      <c r="F720" t="s">
        <v>116</v>
      </c>
      <c r="G720">
        <v>2023</v>
      </c>
      <c r="H720" t="s">
        <v>435</v>
      </c>
      <c r="I720" t="s">
        <v>76</v>
      </c>
      <c r="J720" t="s">
        <v>112</v>
      </c>
      <c r="K720" t="s">
        <v>443</v>
      </c>
      <c r="L720" t="s">
        <v>585</v>
      </c>
      <c r="M720" t="s">
        <v>421</v>
      </c>
      <c r="N720" t="s">
        <v>529</v>
      </c>
      <c r="O720" t="s">
        <v>586</v>
      </c>
      <c r="P720" t="s">
        <v>586</v>
      </c>
      <c r="Q720" t="s">
        <v>77</v>
      </c>
      <c r="R720" t="s">
        <v>424</v>
      </c>
      <c r="S720" t="s">
        <v>77</v>
      </c>
      <c r="T720" t="s">
        <v>77</v>
      </c>
      <c r="U720" t="s">
        <v>77</v>
      </c>
      <c r="V720" t="s">
        <v>77</v>
      </c>
      <c r="W720" t="s">
        <v>77</v>
      </c>
      <c r="X720" t="s">
        <v>850</v>
      </c>
      <c r="Y720">
        <v>1</v>
      </c>
    </row>
    <row r="721" spans="1:25">
      <c r="A721" t="s">
        <v>847</v>
      </c>
      <c r="B721" t="s">
        <v>117</v>
      </c>
      <c r="C721" t="s">
        <v>116</v>
      </c>
      <c r="D721" t="s">
        <v>117</v>
      </c>
      <c r="E721" t="s">
        <v>63</v>
      </c>
      <c r="F721" t="s">
        <v>116</v>
      </c>
      <c r="G721">
        <v>2023</v>
      </c>
      <c r="H721" t="s">
        <v>126</v>
      </c>
      <c r="I721" t="s">
        <v>435</v>
      </c>
      <c r="J721" t="s">
        <v>77</v>
      </c>
      <c r="K721" t="s">
        <v>584</v>
      </c>
      <c r="L721" t="s">
        <v>529</v>
      </c>
      <c r="M721" t="s">
        <v>586</v>
      </c>
      <c r="N721" t="s">
        <v>586</v>
      </c>
      <c r="O721" t="s">
        <v>586</v>
      </c>
      <c r="P721" t="s">
        <v>586</v>
      </c>
      <c r="Q721" t="s">
        <v>77</v>
      </c>
      <c r="R721" t="s">
        <v>77</v>
      </c>
      <c r="S721" t="s">
        <v>77</v>
      </c>
      <c r="T721" t="s">
        <v>77</v>
      </c>
      <c r="U721" t="s">
        <v>77</v>
      </c>
      <c r="V721" t="s">
        <v>77</v>
      </c>
      <c r="W721" t="s">
        <v>77</v>
      </c>
      <c r="X721" t="s">
        <v>77</v>
      </c>
      <c r="Y721">
        <v>1</v>
      </c>
    </row>
    <row r="722" spans="1:25">
      <c r="A722" t="s">
        <v>847</v>
      </c>
      <c r="B722" t="s">
        <v>117</v>
      </c>
      <c r="C722" t="s">
        <v>116</v>
      </c>
      <c r="D722" t="s">
        <v>117</v>
      </c>
      <c r="E722" t="s">
        <v>63</v>
      </c>
      <c r="F722" t="s">
        <v>116</v>
      </c>
      <c r="G722">
        <v>2023</v>
      </c>
      <c r="H722" t="s">
        <v>114</v>
      </c>
      <c r="I722" t="s">
        <v>76</v>
      </c>
      <c r="J722" t="s">
        <v>112</v>
      </c>
      <c r="K722" t="s">
        <v>457</v>
      </c>
      <c r="L722" t="s">
        <v>585</v>
      </c>
      <c r="M722" t="s">
        <v>421</v>
      </c>
      <c r="N722" t="s">
        <v>529</v>
      </c>
      <c r="O722" t="s">
        <v>586</v>
      </c>
      <c r="P722" t="s">
        <v>586</v>
      </c>
      <c r="Q722" t="s">
        <v>77</v>
      </c>
      <c r="R722" t="s">
        <v>424</v>
      </c>
      <c r="S722" t="s">
        <v>77</v>
      </c>
      <c r="T722" t="s">
        <v>77</v>
      </c>
      <c r="U722" t="s">
        <v>77</v>
      </c>
      <c r="V722" t="s">
        <v>77</v>
      </c>
      <c r="W722" t="s">
        <v>77</v>
      </c>
      <c r="X722" t="s">
        <v>77</v>
      </c>
      <c r="Y722">
        <v>1</v>
      </c>
    </row>
    <row r="723" spans="1:25">
      <c r="A723" t="s">
        <v>847</v>
      </c>
      <c r="B723" t="s">
        <v>117</v>
      </c>
      <c r="C723" t="s">
        <v>116</v>
      </c>
      <c r="D723" t="s">
        <v>117</v>
      </c>
      <c r="E723" t="s">
        <v>63</v>
      </c>
      <c r="F723" t="s">
        <v>116</v>
      </c>
      <c r="G723">
        <v>2023</v>
      </c>
      <c r="H723" t="s">
        <v>454</v>
      </c>
      <c r="I723" t="s">
        <v>76</v>
      </c>
      <c r="J723" t="s">
        <v>76</v>
      </c>
      <c r="K723" t="s">
        <v>587</v>
      </c>
      <c r="L723" t="s">
        <v>585</v>
      </c>
      <c r="M723" t="s">
        <v>588</v>
      </c>
      <c r="N723" t="s">
        <v>529</v>
      </c>
      <c r="O723" t="s">
        <v>529</v>
      </c>
      <c r="P723" t="s">
        <v>529</v>
      </c>
      <c r="Q723" s="36">
        <v>0</v>
      </c>
      <c r="R723" t="s">
        <v>424</v>
      </c>
      <c r="S723" t="s">
        <v>77</v>
      </c>
      <c r="T723" t="s">
        <v>424</v>
      </c>
      <c r="U723" t="s">
        <v>77</v>
      </c>
      <c r="V723" t="s">
        <v>424</v>
      </c>
      <c r="W723" t="s">
        <v>77</v>
      </c>
      <c r="X723" t="s">
        <v>851</v>
      </c>
      <c r="Y723">
        <v>1</v>
      </c>
    </row>
    <row r="724" spans="1:25">
      <c r="A724" t="s">
        <v>847</v>
      </c>
      <c r="B724" t="s">
        <v>117</v>
      </c>
      <c r="C724" t="s">
        <v>116</v>
      </c>
      <c r="D724" t="s">
        <v>117</v>
      </c>
      <c r="E724" t="s">
        <v>63</v>
      </c>
      <c r="F724" t="s">
        <v>116</v>
      </c>
      <c r="G724">
        <v>2023</v>
      </c>
      <c r="H724" t="s">
        <v>128</v>
      </c>
      <c r="I724" t="s">
        <v>435</v>
      </c>
      <c r="J724" t="s">
        <v>77</v>
      </c>
      <c r="K724" t="s">
        <v>447</v>
      </c>
      <c r="L724" t="s">
        <v>529</v>
      </c>
      <c r="M724" t="s">
        <v>586</v>
      </c>
      <c r="N724" t="s">
        <v>586</v>
      </c>
      <c r="O724" t="s">
        <v>586</v>
      </c>
      <c r="P724" t="s">
        <v>586</v>
      </c>
      <c r="Q724" t="s">
        <v>77</v>
      </c>
      <c r="R724" t="s">
        <v>77</v>
      </c>
      <c r="S724" t="s">
        <v>77</v>
      </c>
      <c r="T724" t="s">
        <v>77</v>
      </c>
      <c r="U724" t="s">
        <v>77</v>
      </c>
      <c r="V724" t="s">
        <v>77</v>
      </c>
      <c r="W724" t="s">
        <v>77</v>
      </c>
      <c r="X724" t="s">
        <v>77</v>
      </c>
      <c r="Y724">
        <v>1</v>
      </c>
    </row>
    <row r="725" spans="1:25">
      <c r="A725" t="s">
        <v>847</v>
      </c>
      <c r="B725" t="s">
        <v>117</v>
      </c>
      <c r="C725" t="s">
        <v>116</v>
      </c>
      <c r="D725" t="s">
        <v>117</v>
      </c>
      <c r="E725" t="s">
        <v>63</v>
      </c>
      <c r="F725" t="s">
        <v>116</v>
      </c>
      <c r="G725">
        <v>2023</v>
      </c>
      <c r="H725" t="s">
        <v>124</v>
      </c>
      <c r="I725" t="s">
        <v>76</v>
      </c>
      <c r="J725" t="s">
        <v>435</v>
      </c>
      <c r="K725" t="s">
        <v>429</v>
      </c>
      <c r="L725" t="s">
        <v>585</v>
      </c>
      <c r="M725" t="s">
        <v>593</v>
      </c>
      <c r="N725" t="s">
        <v>529</v>
      </c>
      <c r="O725" t="s">
        <v>585</v>
      </c>
      <c r="P725" t="s">
        <v>529</v>
      </c>
      <c r="Q725" s="36">
        <v>1800</v>
      </c>
      <c r="R725" t="s">
        <v>424</v>
      </c>
      <c r="S725" t="s">
        <v>77</v>
      </c>
      <c r="T725" t="s">
        <v>471</v>
      </c>
      <c r="U725" t="s">
        <v>488</v>
      </c>
      <c r="V725" t="s">
        <v>424</v>
      </c>
      <c r="W725" t="s">
        <v>77</v>
      </c>
      <c r="X725" t="s">
        <v>77</v>
      </c>
      <c r="Y725">
        <v>1</v>
      </c>
    </row>
    <row r="726" spans="1:25">
      <c r="A726" t="s">
        <v>847</v>
      </c>
      <c r="B726" t="s">
        <v>117</v>
      </c>
      <c r="C726" t="s">
        <v>116</v>
      </c>
      <c r="D726" t="s">
        <v>117</v>
      </c>
      <c r="E726" t="s">
        <v>63</v>
      </c>
      <c r="F726" t="s">
        <v>116</v>
      </c>
      <c r="G726">
        <v>2023</v>
      </c>
      <c r="H726" t="s">
        <v>76</v>
      </c>
      <c r="I726" t="s">
        <v>76</v>
      </c>
      <c r="J726" t="s">
        <v>112</v>
      </c>
      <c r="K726" t="s">
        <v>589</v>
      </c>
      <c r="L726" t="s">
        <v>585</v>
      </c>
      <c r="M726" t="s">
        <v>421</v>
      </c>
      <c r="N726" t="s">
        <v>529</v>
      </c>
      <c r="O726" t="s">
        <v>586</v>
      </c>
      <c r="P726" t="s">
        <v>586</v>
      </c>
      <c r="Q726" t="s">
        <v>77</v>
      </c>
      <c r="R726" t="s">
        <v>424</v>
      </c>
      <c r="S726" t="s">
        <v>77</v>
      </c>
      <c r="T726" t="s">
        <v>77</v>
      </c>
      <c r="U726" t="s">
        <v>77</v>
      </c>
      <c r="V726" t="s">
        <v>77</v>
      </c>
      <c r="W726" t="s">
        <v>77</v>
      </c>
      <c r="X726" t="s">
        <v>77</v>
      </c>
      <c r="Y726">
        <v>1</v>
      </c>
    </row>
    <row r="727" spans="1:25">
      <c r="A727" t="s">
        <v>847</v>
      </c>
      <c r="B727" t="s">
        <v>117</v>
      </c>
      <c r="C727" t="s">
        <v>116</v>
      </c>
      <c r="D727" t="s">
        <v>117</v>
      </c>
      <c r="E727" t="s">
        <v>63</v>
      </c>
      <c r="F727" t="s">
        <v>116</v>
      </c>
      <c r="G727">
        <v>2023</v>
      </c>
      <c r="H727" t="s">
        <v>122</v>
      </c>
      <c r="I727" t="s">
        <v>76</v>
      </c>
      <c r="J727" t="s">
        <v>112</v>
      </c>
      <c r="K727" t="s">
        <v>459</v>
      </c>
      <c r="L727" t="s">
        <v>585</v>
      </c>
      <c r="M727" t="s">
        <v>421</v>
      </c>
      <c r="N727" t="s">
        <v>529</v>
      </c>
      <c r="O727" t="s">
        <v>586</v>
      </c>
      <c r="P727" t="s">
        <v>586</v>
      </c>
      <c r="Q727" t="s">
        <v>77</v>
      </c>
      <c r="R727" t="s">
        <v>424</v>
      </c>
      <c r="S727" t="s">
        <v>77</v>
      </c>
      <c r="T727" t="s">
        <v>77</v>
      </c>
      <c r="U727" t="s">
        <v>77</v>
      </c>
      <c r="V727" t="s">
        <v>77</v>
      </c>
      <c r="W727" t="s">
        <v>77</v>
      </c>
      <c r="X727" t="s">
        <v>852</v>
      </c>
      <c r="Y727">
        <v>1</v>
      </c>
    </row>
    <row r="728" spans="1:25">
      <c r="A728" t="s">
        <v>853</v>
      </c>
      <c r="B728" t="s">
        <v>854</v>
      </c>
      <c r="C728" t="s">
        <v>116</v>
      </c>
      <c r="D728" t="s">
        <v>117</v>
      </c>
      <c r="E728" t="s">
        <v>63</v>
      </c>
      <c r="F728" t="s">
        <v>116</v>
      </c>
      <c r="H728" t="s">
        <v>77</v>
      </c>
      <c r="I728" t="s">
        <v>77</v>
      </c>
      <c r="J728" t="s">
        <v>77</v>
      </c>
      <c r="K728" t="s">
        <v>77</v>
      </c>
      <c r="L728" t="s">
        <v>77</v>
      </c>
      <c r="M728" t="s">
        <v>77</v>
      </c>
      <c r="N728" t="s">
        <v>77</v>
      </c>
      <c r="O728" t="s">
        <v>77</v>
      </c>
      <c r="P728" t="s">
        <v>77</v>
      </c>
      <c r="Q728" t="s">
        <v>77</v>
      </c>
      <c r="R728" t="s">
        <v>77</v>
      </c>
      <c r="S728" t="s">
        <v>77</v>
      </c>
      <c r="T728" t="s">
        <v>77</v>
      </c>
      <c r="U728" t="s">
        <v>77</v>
      </c>
      <c r="V728" t="s">
        <v>77</v>
      </c>
      <c r="W728" t="s">
        <v>77</v>
      </c>
      <c r="X728" t="s">
        <v>77</v>
      </c>
    </row>
    <row r="729" spans="1:25">
      <c r="A729" t="s">
        <v>855</v>
      </c>
      <c r="B729" t="s">
        <v>856</v>
      </c>
      <c r="C729" t="s">
        <v>116</v>
      </c>
      <c r="D729" t="s">
        <v>117</v>
      </c>
      <c r="E729" t="s">
        <v>63</v>
      </c>
      <c r="F729" t="s">
        <v>116</v>
      </c>
      <c r="G729">
        <v>2023</v>
      </c>
      <c r="H729" t="s">
        <v>454</v>
      </c>
      <c r="I729" t="s">
        <v>435</v>
      </c>
      <c r="J729" t="s">
        <v>77</v>
      </c>
      <c r="K729" t="s">
        <v>587</v>
      </c>
      <c r="L729" t="s">
        <v>529</v>
      </c>
      <c r="M729" t="s">
        <v>586</v>
      </c>
      <c r="N729" t="s">
        <v>586</v>
      </c>
      <c r="O729" t="s">
        <v>586</v>
      </c>
      <c r="P729" t="s">
        <v>586</v>
      </c>
      <c r="Q729" t="s">
        <v>77</v>
      </c>
      <c r="R729" t="s">
        <v>77</v>
      </c>
      <c r="S729" t="s">
        <v>77</v>
      </c>
      <c r="T729" t="s">
        <v>77</v>
      </c>
      <c r="U729" t="s">
        <v>77</v>
      </c>
      <c r="V729" t="s">
        <v>77</v>
      </c>
      <c r="W729" t="s">
        <v>77</v>
      </c>
      <c r="X729" t="s">
        <v>857</v>
      </c>
      <c r="Y729">
        <v>1</v>
      </c>
    </row>
    <row r="730" spans="1:25">
      <c r="A730" t="s">
        <v>855</v>
      </c>
      <c r="B730" t="s">
        <v>856</v>
      </c>
      <c r="C730" t="s">
        <v>116</v>
      </c>
      <c r="D730" t="s">
        <v>117</v>
      </c>
      <c r="E730" t="s">
        <v>63</v>
      </c>
      <c r="F730" t="s">
        <v>116</v>
      </c>
      <c r="G730">
        <v>2023</v>
      </c>
      <c r="H730" t="s">
        <v>122</v>
      </c>
      <c r="I730" t="s">
        <v>76</v>
      </c>
      <c r="J730" t="s">
        <v>112</v>
      </c>
      <c r="K730" t="s">
        <v>459</v>
      </c>
      <c r="L730" t="s">
        <v>585</v>
      </c>
      <c r="M730" t="s">
        <v>421</v>
      </c>
      <c r="N730" t="s">
        <v>529</v>
      </c>
      <c r="O730" t="s">
        <v>586</v>
      </c>
      <c r="P730" t="s">
        <v>586</v>
      </c>
      <c r="Q730" t="s">
        <v>77</v>
      </c>
      <c r="R730" t="s">
        <v>424</v>
      </c>
      <c r="S730" t="s">
        <v>77</v>
      </c>
      <c r="T730" t="s">
        <v>77</v>
      </c>
      <c r="U730" t="s">
        <v>77</v>
      </c>
      <c r="V730" t="s">
        <v>77</v>
      </c>
      <c r="W730" t="s">
        <v>77</v>
      </c>
      <c r="X730" t="s">
        <v>858</v>
      </c>
      <c r="Y730">
        <v>1</v>
      </c>
    </row>
    <row r="731" spans="1:25">
      <c r="A731" t="s">
        <v>855</v>
      </c>
      <c r="B731" t="s">
        <v>856</v>
      </c>
      <c r="C731" t="s">
        <v>116</v>
      </c>
      <c r="D731" t="s">
        <v>117</v>
      </c>
      <c r="E731" t="s">
        <v>63</v>
      </c>
      <c r="F731" t="s">
        <v>116</v>
      </c>
      <c r="G731">
        <v>2023</v>
      </c>
      <c r="H731" t="s">
        <v>116</v>
      </c>
      <c r="I731" t="s">
        <v>76</v>
      </c>
      <c r="J731" t="s">
        <v>112</v>
      </c>
      <c r="K731" t="s">
        <v>437</v>
      </c>
      <c r="L731" t="s">
        <v>585</v>
      </c>
      <c r="M731" t="s">
        <v>421</v>
      </c>
      <c r="N731" t="s">
        <v>529</v>
      </c>
      <c r="O731" t="s">
        <v>586</v>
      </c>
      <c r="P731" t="s">
        <v>586</v>
      </c>
      <c r="Q731" t="s">
        <v>77</v>
      </c>
      <c r="R731" t="s">
        <v>424</v>
      </c>
      <c r="S731" t="s">
        <v>77</v>
      </c>
      <c r="T731" t="s">
        <v>77</v>
      </c>
      <c r="U731" t="s">
        <v>77</v>
      </c>
      <c r="V731" t="s">
        <v>77</v>
      </c>
      <c r="W731" t="s">
        <v>77</v>
      </c>
      <c r="X731" t="s">
        <v>77</v>
      </c>
      <c r="Y731">
        <v>1</v>
      </c>
    </row>
    <row r="732" spans="1:25">
      <c r="A732" t="s">
        <v>855</v>
      </c>
      <c r="B732" t="s">
        <v>856</v>
      </c>
      <c r="C732" t="s">
        <v>116</v>
      </c>
      <c r="D732" t="s">
        <v>117</v>
      </c>
      <c r="E732" t="s">
        <v>63</v>
      </c>
      <c r="F732" t="s">
        <v>116</v>
      </c>
      <c r="G732">
        <v>2023</v>
      </c>
      <c r="H732" t="s">
        <v>110</v>
      </c>
      <c r="I732" t="s">
        <v>76</v>
      </c>
      <c r="J732" t="s">
        <v>112</v>
      </c>
      <c r="K732" t="s">
        <v>452</v>
      </c>
      <c r="L732" t="s">
        <v>585</v>
      </c>
      <c r="M732" t="s">
        <v>421</v>
      </c>
      <c r="N732" t="s">
        <v>529</v>
      </c>
      <c r="O732" t="s">
        <v>586</v>
      </c>
      <c r="P732" t="s">
        <v>586</v>
      </c>
      <c r="Q732" t="s">
        <v>77</v>
      </c>
      <c r="R732" t="s">
        <v>424</v>
      </c>
      <c r="S732" t="s">
        <v>77</v>
      </c>
      <c r="T732" t="s">
        <v>77</v>
      </c>
      <c r="U732" t="s">
        <v>77</v>
      </c>
      <c r="V732" t="s">
        <v>77</v>
      </c>
      <c r="W732" t="s">
        <v>77</v>
      </c>
      <c r="X732" t="s">
        <v>77</v>
      </c>
      <c r="Y732">
        <v>1</v>
      </c>
    </row>
    <row r="733" spans="1:25">
      <c r="A733" t="s">
        <v>855</v>
      </c>
      <c r="B733" t="s">
        <v>856</v>
      </c>
      <c r="C733" t="s">
        <v>116</v>
      </c>
      <c r="D733" t="s">
        <v>117</v>
      </c>
      <c r="E733" t="s">
        <v>63</v>
      </c>
      <c r="F733" t="s">
        <v>116</v>
      </c>
      <c r="G733">
        <v>2023</v>
      </c>
      <c r="H733" t="s">
        <v>128</v>
      </c>
      <c r="I733" t="s">
        <v>77</v>
      </c>
      <c r="J733" t="s">
        <v>77</v>
      </c>
      <c r="K733" t="s">
        <v>447</v>
      </c>
      <c r="L733" t="s">
        <v>586</v>
      </c>
      <c r="M733" t="s">
        <v>586</v>
      </c>
      <c r="N733" t="s">
        <v>586</v>
      </c>
      <c r="O733" t="s">
        <v>586</v>
      </c>
      <c r="P733" t="s">
        <v>586</v>
      </c>
      <c r="Q733" t="s">
        <v>77</v>
      </c>
      <c r="R733" t="s">
        <v>77</v>
      </c>
      <c r="S733" t="s">
        <v>77</v>
      </c>
      <c r="T733" t="s">
        <v>77</v>
      </c>
      <c r="U733" t="s">
        <v>77</v>
      </c>
      <c r="V733" t="s">
        <v>77</v>
      </c>
      <c r="W733" t="s">
        <v>77</v>
      </c>
      <c r="X733" t="s">
        <v>77</v>
      </c>
      <c r="Y733">
        <v>1</v>
      </c>
    </row>
    <row r="734" spans="1:25">
      <c r="A734" t="s">
        <v>855</v>
      </c>
      <c r="B734" t="s">
        <v>856</v>
      </c>
      <c r="C734" t="s">
        <v>116</v>
      </c>
      <c r="D734" t="s">
        <v>117</v>
      </c>
      <c r="E734" t="s">
        <v>63</v>
      </c>
      <c r="F734" t="s">
        <v>116</v>
      </c>
      <c r="G734">
        <v>2023</v>
      </c>
      <c r="H734" t="s">
        <v>435</v>
      </c>
      <c r="I734" t="s">
        <v>76</v>
      </c>
      <c r="J734" t="s">
        <v>112</v>
      </c>
      <c r="K734" t="s">
        <v>443</v>
      </c>
      <c r="L734" t="s">
        <v>585</v>
      </c>
      <c r="M734" t="s">
        <v>421</v>
      </c>
      <c r="N734" t="s">
        <v>529</v>
      </c>
      <c r="O734" t="s">
        <v>586</v>
      </c>
      <c r="P734" t="s">
        <v>586</v>
      </c>
      <c r="Q734" t="s">
        <v>77</v>
      </c>
      <c r="R734" t="s">
        <v>424</v>
      </c>
      <c r="S734" t="s">
        <v>77</v>
      </c>
      <c r="T734" t="s">
        <v>77</v>
      </c>
      <c r="U734" t="s">
        <v>77</v>
      </c>
      <c r="V734" t="s">
        <v>77</v>
      </c>
      <c r="W734" t="s">
        <v>77</v>
      </c>
      <c r="X734" t="s">
        <v>859</v>
      </c>
      <c r="Y734">
        <v>1</v>
      </c>
    </row>
    <row r="735" spans="1:25">
      <c r="A735" t="s">
        <v>855</v>
      </c>
      <c r="B735" t="s">
        <v>856</v>
      </c>
      <c r="C735" t="s">
        <v>116</v>
      </c>
      <c r="D735" t="s">
        <v>117</v>
      </c>
      <c r="E735" t="s">
        <v>63</v>
      </c>
      <c r="F735" t="s">
        <v>116</v>
      </c>
      <c r="G735">
        <v>2023</v>
      </c>
      <c r="H735" t="s">
        <v>120</v>
      </c>
      <c r="I735" t="s">
        <v>76</v>
      </c>
      <c r="J735" t="s">
        <v>112</v>
      </c>
      <c r="K735" t="s">
        <v>449</v>
      </c>
      <c r="L735" t="s">
        <v>585</v>
      </c>
      <c r="M735" t="s">
        <v>421</v>
      </c>
      <c r="N735" t="s">
        <v>529</v>
      </c>
      <c r="O735" t="s">
        <v>586</v>
      </c>
      <c r="P735" t="s">
        <v>586</v>
      </c>
      <c r="Q735" t="s">
        <v>77</v>
      </c>
      <c r="R735" t="s">
        <v>424</v>
      </c>
      <c r="S735" t="s">
        <v>77</v>
      </c>
      <c r="T735" t="s">
        <v>77</v>
      </c>
      <c r="U735" t="s">
        <v>77</v>
      </c>
      <c r="V735" t="s">
        <v>77</v>
      </c>
      <c r="W735" t="s">
        <v>77</v>
      </c>
      <c r="X735" t="s">
        <v>77</v>
      </c>
      <c r="Y735">
        <v>1</v>
      </c>
    </row>
    <row r="736" spans="1:25">
      <c r="A736" t="s">
        <v>855</v>
      </c>
      <c r="B736" t="s">
        <v>856</v>
      </c>
      <c r="C736" t="s">
        <v>116</v>
      </c>
      <c r="D736" t="s">
        <v>117</v>
      </c>
      <c r="E736" t="s">
        <v>63</v>
      </c>
      <c r="F736" t="s">
        <v>116</v>
      </c>
      <c r="G736">
        <v>2023</v>
      </c>
      <c r="H736" t="s">
        <v>112</v>
      </c>
      <c r="I736" t="s">
        <v>76</v>
      </c>
      <c r="J736" t="s">
        <v>112</v>
      </c>
      <c r="K736" t="s">
        <v>430</v>
      </c>
      <c r="L736" t="s">
        <v>585</v>
      </c>
      <c r="M736" t="s">
        <v>421</v>
      </c>
      <c r="N736" t="s">
        <v>529</v>
      </c>
      <c r="O736" t="s">
        <v>586</v>
      </c>
      <c r="P736" t="s">
        <v>586</v>
      </c>
      <c r="Q736" t="s">
        <v>77</v>
      </c>
      <c r="R736" t="s">
        <v>424</v>
      </c>
      <c r="S736" t="s">
        <v>77</v>
      </c>
      <c r="T736" t="s">
        <v>77</v>
      </c>
      <c r="U736" t="s">
        <v>77</v>
      </c>
      <c r="V736" t="s">
        <v>77</v>
      </c>
      <c r="W736" t="s">
        <v>77</v>
      </c>
      <c r="X736" t="s">
        <v>860</v>
      </c>
      <c r="Y736">
        <v>1</v>
      </c>
    </row>
    <row r="737" spans="1:25">
      <c r="A737" t="s">
        <v>855</v>
      </c>
      <c r="B737" t="s">
        <v>856</v>
      </c>
      <c r="C737" t="s">
        <v>116</v>
      </c>
      <c r="D737" t="s">
        <v>117</v>
      </c>
      <c r="E737" t="s">
        <v>63</v>
      </c>
      <c r="F737" t="s">
        <v>116</v>
      </c>
      <c r="G737">
        <v>2023</v>
      </c>
      <c r="H737" t="s">
        <v>126</v>
      </c>
      <c r="I737" t="s">
        <v>435</v>
      </c>
      <c r="J737" t="s">
        <v>77</v>
      </c>
      <c r="K737" t="s">
        <v>584</v>
      </c>
      <c r="L737" t="s">
        <v>529</v>
      </c>
      <c r="M737" t="s">
        <v>586</v>
      </c>
      <c r="N737" t="s">
        <v>586</v>
      </c>
      <c r="O737" t="s">
        <v>586</v>
      </c>
      <c r="P737" t="s">
        <v>586</v>
      </c>
      <c r="Q737" t="s">
        <v>77</v>
      </c>
      <c r="R737" t="s">
        <v>77</v>
      </c>
      <c r="S737" t="s">
        <v>77</v>
      </c>
      <c r="T737" t="s">
        <v>77</v>
      </c>
      <c r="U737" t="s">
        <v>77</v>
      </c>
      <c r="V737" t="s">
        <v>77</v>
      </c>
      <c r="W737" t="s">
        <v>77</v>
      </c>
      <c r="X737" t="s">
        <v>77</v>
      </c>
      <c r="Y737">
        <v>1</v>
      </c>
    </row>
    <row r="738" spans="1:25">
      <c r="A738" t="s">
        <v>855</v>
      </c>
      <c r="B738" t="s">
        <v>856</v>
      </c>
      <c r="C738" t="s">
        <v>116</v>
      </c>
      <c r="D738" t="s">
        <v>117</v>
      </c>
      <c r="E738" t="s">
        <v>63</v>
      </c>
      <c r="F738" t="s">
        <v>116</v>
      </c>
      <c r="G738">
        <v>2023</v>
      </c>
      <c r="H738" t="s">
        <v>76</v>
      </c>
      <c r="I738" t="s">
        <v>76</v>
      </c>
      <c r="J738" t="s">
        <v>112</v>
      </c>
      <c r="K738" t="s">
        <v>589</v>
      </c>
      <c r="L738" t="s">
        <v>585</v>
      </c>
      <c r="M738" t="s">
        <v>421</v>
      </c>
      <c r="N738" t="s">
        <v>529</v>
      </c>
      <c r="O738" t="s">
        <v>586</v>
      </c>
      <c r="P738" t="s">
        <v>586</v>
      </c>
      <c r="Q738" t="s">
        <v>77</v>
      </c>
      <c r="R738" t="s">
        <v>424</v>
      </c>
      <c r="S738" t="s">
        <v>77</v>
      </c>
      <c r="T738" t="s">
        <v>77</v>
      </c>
      <c r="U738" t="s">
        <v>77</v>
      </c>
      <c r="V738" t="s">
        <v>77</v>
      </c>
      <c r="W738" t="s">
        <v>77</v>
      </c>
      <c r="X738" t="s">
        <v>861</v>
      </c>
      <c r="Y738">
        <v>1</v>
      </c>
    </row>
    <row r="739" spans="1:25">
      <c r="A739" t="s">
        <v>855</v>
      </c>
      <c r="B739" t="s">
        <v>856</v>
      </c>
      <c r="C739" t="s">
        <v>116</v>
      </c>
      <c r="D739" t="s">
        <v>117</v>
      </c>
      <c r="E739" t="s">
        <v>63</v>
      </c>
      <c r="F739" t="s">
        <v>116</v>
      </c>
      <c r="G739">
        <v>2023</v>
      </c>
      <c r="H739" t="s">
        <v>124</v>
      </c>
      <c r="I739" t="s">
        <v>435</v>
      </c>
      <c r="J739" t="s">
        <v>77</v>
      </c>
      <c r="K739" t="s">
        <v>429</v>
      </c>
      <c r="L739" t="s">
        <v>529</v>
      </c>
      <c r="M739" t="s">
        <v>586</v>
      </c>
      <c r="N739" t="s">
        <v>586</v>
      </c>
      <c r="O739" t="s">
        <v>586</v>
      </c>
      <c r="P739" t="s">
        <v>586</v>
      </c>
      <c r="Q739" t="s">
        <v>77</v>
      </c>
      <c r="R739" t="s">
        <v>77</v>
      </c>
      <c r="S739" t="s">
        <v>77</v>
      </c>
      <c r="T739" t="s">
        <v>77</v>
      </c>
      <c r="U739" t="s">
        <v>77</v>
      </c>
      <c r="V739" t="s">
        <v>77</v>
      </c>
      <c r="W739" t="s">
        <v>77</v>
      </c>
      <c r="X739" t="s">
        <v>862</v>
      </c>
      <c r="Y739">
        <v>1</v>
      </c>
    </row>
    <row r="740" spans="1:25">
      <c r="A740" t="s">
        <v>855</v>
      </c>
      <c r="B740" t="s">
        <v>856</v>
      </c>
      <c r="C740" t="s">
        <v>116</v>
      </c>
      <c r="D740" t="s">
        <v>117</v>
      </c>
      <c r="E740" t="s">
        <v>63</v>
      </c>
      <c r="F740" t="s">
        <v>116</v>
      </c>
      <c r="G740">
        <v>2023</v>
      </c>
      <c r="H740" t="s">
        <v>118</v>
      </c>
      <c r="I740" t="s">
        <v>435</v>
      </c>
      <c r="J740" t="s">
        <v>77</v>
      </c>
      <c r="K740" t="s">
        <v>463</v>
      </c>
      <c r="L740" t="s">
        <v>529</v>
      </c>
      <c r="M740" t="s">
        <v>586</v>
      </c>
      <c r="N740" t="s">
        <v>586</v>
      </c>
      <c r="O740" t="s">
        <v>586</v>
      </c>
      <c r="P740" t="s">
        <v>586</v>
      </c>
      <c r="Q740" t="s">
        <v>77</v>
      </c>
      <c r="R740" t="s">
        <v>77</v>
      </c>
      <c r="S740" t="s">
        <v>77</v>
      </c>
      <c r="T740" t="s">
        <v>77</v>
      </c>
      <c r="U740" t="s">
        <v>77</v>
      </c>
      <c r="V740" t="s">
        <v>77</v>
      </c>
      <c r="W740" t="s">
        <v>77</v>
      </c>
      <c r="X740" t="s">
        <v>77</v>
      </c>
      <c r="Y740">
        <v>1</v>
      </c>
    </row>
    <row r="741" spans="1:25">
      <c r="A741" t="s">
        <v>855</v>
      </c>
      <c r="B741" t="s">
        <v>856</v>
      </c>
      <c r="C741" t="s">
        <v>116</v>
      </c>
      <c r="D741" t="s">
        <v>117</v>
      </c>
      <c r="E741" t="s">
        <v>63</v>
      </c>
      <c r="F741" t="s">
        <v>116</v>
      </c>
      <c r="G741">
        <v>2023</v>
      </c>
      <c r="H741" t="s">
        <v>114</v>
      </c>
      <c r="I741" t="s">
        <v>76</v>
      </c>
      <c r="J741" t="s">
        <v>112</v>
      </c>
      <c r="K741" t="s">
        <v>457</v>
      </c>
      <c r="L741" t="s">
        <v>585</v>
      </c>
      <c r="M741" t="s">
        <v>421</v>
      </c>
      <c r="N741" t="s">
        <v>529</v>
      </c>
      <c r="O741" t="s">
        <v>586</v>
      </c>
      <c r="P741" t="s">
        <v>586</v>
      </c>
      <c r="Q741" t="s">
        <v>77</v>
      </c>
      <c r="R741" t="s">
        <v>424</v>
      </c>
      <c r="S741" t="s">
        <v>77</v>
      </c>
      <c r="T741" t="s">
        <v>77</v>
      </c>
      <c r="U741" t="s">
        <v>77</v>
      </c>
      <c r="V741" t="s">
        <v>77</v>
      </c>
      <c r="W741" t="s">
        <v>77</v>
      </c>
      <c r="X741" t="s">
        <v>77</v>
      </c>
      <c r="Y741">
        <v>1</v>
      </c>
    </row>
    <row r="742" spans="1:25">
      <c r="A742" t="s">
        <v>863</v>
      </c>
      <c r="B742" t="s">
        <v>864</v>
      </c>
      <c r="C742" t="s">
        <v>116</v>
      </c>
      <c r="D742" t="s">
        <v>117</v>
      </c>
      <c r="E742" t="s">
        <v>63</v>
      </c>
      <c r="F742" t="s">
        <v>116</v>
      </c>
      <c r="G742">
        <v>2023</v>
      </c>
      <c r="H742" t="s">
        <v>124</v>
      </c>
      <c r="I742" t="s">
        <v>435</v>
      </c>
      <c r="J742" t="s">
        <v>77</v>
      </c>
      <c r="K742" t="s">
        <v>429</v>
      </c>
      <c r="L742" t="s">
        <v>529</v>
      </c>
      <c r="M742" t="s">
        <v>586</v>
      </c>
      <c r="N742" t="s">
        <v>586</v>
      </c>
      <c r="O742" t="s">
        <v>586</v>
      </c>
      <c r="P742" t="s">
        <v>586</v>
      </c>
      <c r="Q742" t="s">
        <v>77</v>
      </c>
      <c r="R742" t="s">
        <v>77</v>
      </c>
      <c r="S742" t="s">
        <v>77</v>
      </c>
      <c r="T742" t="s">
        <v>77</v>
      </c>
      <c r="U742" t="s">
        <v>77</v>
      </c>
      <c r="V742" t="s">
        <v>77</v>
      </c>
      <c r="W742" t="s">
        <v>77</v>
      </c>
      <c r="X742" t="s">
        <v>77</v>
      </c>
      <c r="Y742">
        <v>1</v>
      </c>
    </row>
    <row r="743" spans="1:25">
      <c r="A743" t="s">
        <v>863</v>
      </c>
      <c r="B743" t="s">
        <v>864</v>
      </c>
      <c r="C743" t="s">
        <v>116</v>
      </c>
      <c r="D743" t="s">
        <v>117</v>
      </c>
      <c r="E743" t="s">
        <v>63</v>
      </c>
      <c r="F743" t="s">
        <v>116</v>
      </c>
      <c r="G743">
        <v>2023</v>
      </c>
      <c r="H743" t="s">
        <v>454</v>
      </c>
      <c r="I743" t="s">
        <v>76</v>
      </c>
      <c r="J743" t="s">
        <v>76</v>
      </c>
      <c r="K743" t="s">
        <v>587</v>
      </c>
      <c r="L743" t="s">
        <v>585</v>
      </c>
      <c r="M743" t="s">
        <v>588</v>
      </c>
      <c r="N743" t="s">
        <v>586</v>
      </c>
      <c r="O743" t="s">
        <v>586</v>
      </c>
      <c r="P743" t="s">
        <v>586</v>
      </c>
      <c r="Q743" t="s">
        <v>77</v>
      </c>
      <c r="R743" t="s">
        <v>77</v>
      </c>
      <c r="S743" t="s">
        <v>77</v>
      </c>
      <c r="T743" t="s">
        <v>77</v>
      </c>
      <c r="U743" t="s">
        <v>77</v>
      </c>
      <c r="V743" t="s">
        <v>77</v>
      </c>
      <c r="W743" t="s">
        <v>77</v>
      </c>
      <c r="X743" t="s">
        <v>865</v>
      </c>
      <c r="Y743">
        <v>1</v>
      </c>
    </row>
    <row r="744" spans="1:25">
      <c r="A744" t="s">
        <v>863</v>
      </c>
      <c r="B744" t="s">
        <v>864</v>
      </c>
      <c r="C744" t="s">
        <v>116</v>
      </c>
      <c r="D744" t="s">
        <v>117</v>
      </c>
      <c r="E744" t="s">
        <v>63</v>
      </c>
      <c r="F744" t="s">
        <v>116</v>
      </c>
      <c r="G744">
        <v>2023</v>
      </c>
      <c r="H744" t="s">
        <v>128</v>
      </c>
      <c r="I744" t="s">
        <v>77</v>
      </c>
      <c r="J744" t="s">
        <v>77</v>
      </c>
      <c r="K744" t="s">
        <v>447</v>
      </c>
      <c r="L744" t="s">
        <v>586</v>
      </c>
      <c r="M744" t="s">
        <v>586</v>
      </c>
      <c r="N744" t="s">
        <v>586</v>
      </c>
      <c r="O744" t="s">
        <v>586</v>
      </c>
      <c r="P744" t="s">
        <v>586</v>
      </c>
      <c r="Q744" t="s">
        <v>77</v>
      </c>
      <c r="R744" t="s">
        <v>77</v>
      </c>
      <c r="S744" t="s">
        <v>77</v>
      </c>
      <c r="T744" t="s">
        <v>77</v>
      </c>
      <c r="U744" t="s">
        <v>77</v>
      </c>
      <c r="V744" t="s">
        <v>77</v>
      </c>
      <c r="W744" t="s">
        <v>77</v>
      </c>
      <c r="X744" t="s">
        <v>77</v>
      </c>
      <c r="Y744">
        <v>1</v>
      </c>
    </row>
    <row r="745" spans="1:25">
      <c r="A745" t="s">
        <v>863</v>
      </c>
      <c r="B745" t="s">
        <v>864</v>
      </c>
      <c r="C745" t="s">
        <v>116</v>
      </c>
      <c r="D745" t="s">
        <v>117</v>
      </c>
      <c r="E745" t="s">
        <v>63</v>
      </c>
      <c r="F745" t="s">
        <v>116</v>
      </c>
      <c r="G745">
        <v>2023</v>
      </c>
      <c r="H745" t="s">
        <v>435</v>
      </c>
      <c r="I745" t="s">
        <v>76</v>
      </c>
      <c r="J745" t="s">
        <v>112</v>
      </c>
      <c r="K745" t="s">
        <v>443</v>
      </c>
      <c r="L745" t="s">
        <v>585</v>
      </c>
      <c r="M745" t="s">
        <v>421</v>
      </c>
      <c r="N745" t="s">
        <v>529</v>
      </c>
      <c r="O745" t="s">
        <v>586</v>
      </c>
      <c r="P745" t="s">
        <v>586</v>
      </c>
      <c r="Q745" t="s">
        <v>77</v>
      </c>
      <c r="R745" t="s">
        <v>424</v>
      </c>
      <c r="S745" t="s">
        <v>77</v>
      </c>
      <c r="T745" t="s">
        <v>77</v>
      </c>
      <c r="U745" t="s">
        <v>77</v>
      </c>
      <c r="V745" t="s">
        <v>77</v>
      </c>
      <c r="W745" t="s">
        <v>77</v>
      </c>
      <c r="X745" t="s">
        <v>77</v>
      </c>
      <c r="Y745">
        <v>1</v>
      </c>
    </row>
    <row r="746" spans="1:25">
      <c r="A746" t="s">
        <v>863</v>
      </c>
      <c r="B746" t="s">
        <v>864</v>
      </c>
      <c r="C746" t="s">
        <v>116</v>
      </c>
      <c r="D746" t="s">
        <v>117</v>
      </c>
      <c r="E746" t="s">
        <v>63</v>
      </c>
      <c r="F746" t="s">
        <v>116</v>
      </c>
      <c r="G746">
        <v>2023</v>
      </c>
      <c r="H746" t="s">
        <v>112</v>
      </c>
      <c r="I746" t="s">
        <v>76</v>
      </c>
      <c r="J746" t="s">
        <v>112</v>
      </c>
      <c r="K746" t="s">
        <v>430</v>
      </c>
      <c r="L746" t="s">
        <v>585</v>
      </c>
      <c r="M746" t="s">
        <v>421</v>
      </c>
      <c r="N746" t="s">
        <v>529</v>
      </c>
      <c r="O746" t="s">
        <v>586</v>
      </c>
      <c r="P746" t="s">
        <v>586</v>
      </c>
      <c r="Q746" t="s">
        <v>77</v>
      </c>
      <c r="R746" t="s">
        <v>424</v>
      </c>
      <c r="S746" t="s">
        <v>77</v>
      </c>
      <c r="T746" t="s">
        <v>77</v>
      </c>
      <c r="U746" t="s">
        <v>77</v>
      </c>
      <c r="V746" t="s">
        <v>77</v>
      </c>
      <c r="W746" t="s">
        <v>77</v>
      </c>
      <c r="X746" t="s">
        <v>77</v>
      </c>
      <c r="Y746">
        <v>1</v>
      </c>
    </row>
    <row r="747" spans="1:25">
      <c r="A747" t="s">
        <v>863</v>
      </c>
      <c r="B747" t="s">
        <v>864</v>
      </c>
      <c r="C747" t="s">
        <v>116</v>
      </c>
      <c r="D747" t="s">
        <v>117</v>
      </c>
      <c r="E747" t="s">
        <v>63</v>
      </c>
      <c r="F747" t="s">
        <v>116</v>
      </c>
      <c r="G747">
        <v>2023</v>
      </c>
      <c r="H747" t="s">
        <v>122</v>
      </c>
      <c r="I747" t="s">
        <v>76</v>
      </c>
      <c r="J747" t="s">
        <v>112</v>
      </c>
      <c r="K747" t="s">
        <v>459</v>
      </c>
      <c r="L747" t="s">
        <v>585</v>
      </c>
      <c r="M747" t="s">
        <v>421</v>
      </c>
      <c r="N747" t="s">
        <v>529</v>
      </c>
      <c r="O747" t="s">
        <v>586</v>
      </c>
      <c r="P747" t="s">
        <v>586</v>
      </c>
      <c r="Q747" t="s">
        <v>77</v>
      </c>
      <c r="R747" t="s">
        <v>424</v>
      </c>
      <c r="S747" t="s">
        <v>77</v>
      </c>
      <c r="T747" t="s">
        <v>77</v>
      </c>
      <c r="U747" t="s">
        <v>77</v>
      </c>
      <c r="V747" t="s">
        <v>77</v>
      </c>
      <c r="W747" t="s">
        <v>77</v>
      </c>
      <c r="X747" t="s">
        <v>866</v>
      </c>
      <c r="Y747">
        <v>1</v>
      </c>
    </row>
    <row r="748" spans="1:25">
      <c r="A748" t="s">
        <v>863</v>
      </c>
      <c r="B748" t="s">
        <v>864</v>
      </c>
      <c r="C748" t="s">
        <v>116</v>
      </c>
      <c r="D748" t="s">
        <v>117</v>
      </c>
      <c r="E748" t="s">
        <v>63</v>
      </c>
      <c r="F748" t="s">
        <v>116</v>
      </c>
      <c r="G748">
        <v>2023</v>
      </c>
      <c r="H748" t="s">
        <v>76</v>
      </c>
      <c r="I748" t="s">
        <v>76</v>
      </c>
      <c r="J748" t="s">
        <v>112</v>
      </c>
      <c r="K748" t="s">
        <v>589</v>
      </c>
      <c r="L748" t="s">
        <v>585</v>
      </c>
      <c r="M748" t="s">
        <v>421</v>
      </c>
      <c r="N748" t="s">
        <v>529</v>
      </c>
      <c r="O748" t="s">
        <v>586</v>
      </c>
      <c r="P748" t="s">
        <v>586</v>
      </c>
      <c r="Q748" t="s">
        <v>77</v>
      </c>
      <c r="R748" t="s">
        <v>424</v>
      </c>
      <c r="S748" t="s">
        <v>77</v>
      </c>
      <c r="T748" t="s">
        <v>77</v>
      </c>
      <c r="U748" t="s">
        <v>77</v>
      </c>
      <c r="V748" t="s">
        <v>77</v>
      </c>
      <c r="W748" t="s">
        <v>77</v>
      </c>
      <c r="X748" t="s">
        <v>77</v>
      </c>
      <c r="Y748">
        <v>1</v>
      </c>
    </row>
    <row r="749" spans="1:25">
      <c r="A749" t="s">
        <v>863</v>
      </c>
      <c r="B749" t="s">
        <v>864</v>
      </c>
      <c r="C749" t="s">
        <v>116</v>
      </c>
      <c r="D749" t="s">
        <v>117</v>
      </c>
      <c r="E749" t="s">
        <v>63</v>
      </c>
      <c r="F749" t="s">
        <v>116</v>
      </c>
      <c r="G749">
        <v>2023</v>
      </c>
      <c r="H749" t="s">
        <v>120</v>
      </c>
      <c r="I749" t="s">
        <v>76</v>
      </c>
      <c r="J749" t="s">
        <v>112</v>
      </c>
      <c r="K749" t="s">
        <v>449</v>
      </c>
      <c r="L749" t="s">
        <v>585</v>
      </c>
      <c r="M749" t="s">
        <v>421</v>
      </c>
      <c r="N749" t="s">
        <v>529</v>
      </c>
      <c r="O749" t="s">
        <v>586</v>
      </c>
      <c r="P749" t="s">
        <v>586</v>
      </c>
      <c r="Q749" t="s">
        <v>77</v>
      </c>
      <c r="R749" t="s">
        <v>424</v>
      </c>
      <c r="S749" t="s">
        <v>77</v>
      </c>
      <c r="T749" t="s">
        <v>77</v>
      </c>
      <c r="U749" t="s">
        <v>77</v>
      </c>
      <c r="V749" t="s">
        <v>77</v>
      </c>
      <c r="W749" t="s">
        <v>77</v>
      </c>
      <c r="X749" t="s">
        <v>77</v>
      </c>
      <c r="Y749">
        <v>1</v>
      </c>
    </row>
    <row r="750" spans="1:25">
      <c r="A750" t="s">
        <v>863</v>
      </c>
      <c r="B750" t="s">
        <v>864</v>
      </c>
      <c r="C750" t="s">
        <v>116</v>
      </c>
      <c r="D750" t="s">
        <v>117</v>
      </c>
      <c r="E750" t="s">
        <v>63</v>
      </c>
      <c r="F750" t="s">
        <v>116</v>
      </c>
      <c r="G750">
        <v>2023</v>
      </c>
      <c r="H750" t="s">
        <v>118</v>
      </c>
      <c r="I750" t="s">
        <v>435</v>
      </c>
      <c r="J750" t="s">
        <v>77</v>
      </c>
      <c r="K750" t="s">
        <v>463</v>
      </c>
      <c r="L750" t="s">
        <v>529</v>
      </c>
      <c r="M750" t="s">
        <v>586</v>
      </c>
      <c r="N750" t="s">
        <v>586</v>
      </c>
      <c r="O750" t="s">
        <v>586</v>
      </c>
      <c r="P750" t="s">
        <v>586</v>
      </c>
      <c r="Q750" t="s">
        <v>77</v>
      </c>
      <c r="R750" t="s">
        <v>77</v>
      </c>
      <c r="S750" t="s">
        <v>77</v>
      </c>
      <c r="T750" t="s">
        <v>77</v>
      </c>
      <c r="U750" t="s">
        <v>77</v>
      </c>
      <c r="V750" t="s">
        <v>77</v>
      </c>
      <c r="W750" t="s">
        <v>77</v>
      </c>
      <c r="X750" t="s">
        <v>77</v>
      </c>
      <c r="Y750">
        <v>1</v>
      </c>
    </row>
    <row r="751" spans="1:25">
      <c r="A751" t="s">
        <v>863</v>
      </c>
      <c r="B751" t="s">
        <v>864</v>
      </c>
      <c r="C751" t="s">
        <v>116</v>
      </c>
      <c r="D751" t="s">
        <v>117</v>
      </c>
      <c r="E751" t="s">
        <v>63</v>
      </c>
      <c r="F751" t="s">
        <v>116</v>
      </c>
      <c r="G751">
        <v>2023</v>
      </c>
      <c r="H751" t="s">
        <v>126</v>
      </c>
      <c r="I751" t="s">
        <v>76</v>
      </c>
      <c r="J751" t="s">
        <v>112</v>
      </c>
      <c r="K751" t="s">
        <v>584</v>
      </c>
      <c r="L751" t="s">
        <v>585</v>
      </c>
      <c r="M751" t="s">
        <v>421</v>
      </c>
      <c r="N751" t="s">
        <v>529</v>
      </c>
      <c r="O751" t="s">
        <v>586</v>
      </c>
      <c r="P751" t="s">
        <v>586</v>
      </c>
      <c r="Q751" t="s">
        <v>77</v>
      </c>
      <c r="R751" t="s">
        <v>424</v>
      </c>
      <c r="S751" t="s">
        <v>77</v>
      </c>
      <c r="T751" t="s">
        <v>77</v>
      </c>
      <c r="U751" t="s">
        <v>77</v>
      </c>
      <c r="V751" t="s">
        <v>77</v>
      </c>
      <c r="W751" t="s">
        <v>77</v>
      </c>
      <c r="X751" t="s">
        <v>77</v>
      </c>
      <c r="Y751">
        <v>1</v>
      </c>
    </row>
    <row r="752" spans="1:25">
      <c r="A752" t="s">
        <v>863</v>
      </c>
      <c r="B752" t="s">
        <v>864</v>
      </c>
      <c r="C752" t="s">
        <v>116</v>
      </c>
      <c r="D752" t="s">
        <v>117</v>
      </c>
      <c r="E752" t="s">
        <v>63</v>
      </c>
      <c r="F752" t="s">
        <v>116</v>
      </c>
      <c r="G752">
        <v>2023</v>
      </c>
      <c r="H752" t="s">
        <v>114</v>
      </c>
      <c r="I752" t="s">
        <v>76</v>
      </c>
      <c r="J752" t="s">
        <v>112</v>
      </c>
      <c r="K752" t="s">
        <v>457</v>
      </c>
      <c r="L752" t="s">
        <v>585</v>
      </c>
      <c r="M752" t="s">
        <v>421</v>
      </c>
      <c r="N752" t="s">
        <v>529</v>
      </c>
      <c r="O752" t="s">
        <v>586</v>
      </c>
      <c r="P752" t="s">
        <v>586</v>
      </c>
      <c r="Q752" t="s">
        <v>77</v>
      </c>
      <c r="R752" t="s">
        <v>424</v>
      </c>
      <c r="S752" t="s">
        <v>77</v>
      </c>
      <c r="T752" t="s">
        <v>77</v>
      </c>
      <c r="U752" t="s">
        <v>77</v>
      </c>
      <c r="V752" t="s">
        <v>77</v>
      </c>
      <c r="W752" t="s">
        <v>77</v>
      </c>
      <c r="X752" t="s">
        <v>77</v>
      </c>
      <c r="Y752">
        <v>1</v>
      </c>
    </row>
    <row r="753" spans="1:25">
      <c r="A753" t="s">
        <v>863</v>
      </c>
      <c r="B753" t="s">
        <v>864</v>
      </c>
      <c r="C753" t="s">
        <v>116</v>
      </c>
      <c r="D753" t="s">
        <v>117</v>
      </c>
      <c r="E753" t="s">
        <v>63</v>
      </c>
      <c r="F753" t="s">
        <v>116</v>
      </c>
      <c r="G753">
        <v>2023</v>
      </c>
      <c r="H753" t="s">
        <v>110</v>
      </c>
      <c r="I753" t="s">
        <v>76</v>
      </c>
      <c r="J753" t="s">
        <v>112</v>
      </c>
      <c r="K753" t="s">
        <v>452</v>
      </c>
      <c r="L753" t="s">
        <v>585</v>
      </c>
      <c r="M753" t="s">
        <v>421</v>
      </c>
      <c r="N753" t="s">
        <v>529</v>
      </c>
      <c r="O753" t="s">
        <v>586</v>
      </c>
      <c r="P753" t="s">
        <v>586</v>
      </c>
      <c r="Q753" t="s">
        <v>77</v>
      </c>
      <c r="R753" t="s">
        <v>424</v>
      </c>
      <c r="S753" t="s">
        <v>77</v>
      </c>
      <c r="T753" t="s">
        <v>77</v>
      </c>
      <c r="U753" t="s">
        <v>77</v>
      </c>
      <c r="V753" t="s">
        <v>77</v>
      </c>
      <c r="W753" t="s">
        <v>77</v>
      </c>
      <c r="X753" t="s">
        <v>77</v>
      </c>
      <c r="Y753">
        <v>1</v>
      </c>
    </row>
    <row r="754" spans="1:25">
      <c r="A754" t="s">
        <v>863</v>
      </c>
      <c r="B754" t="s">
        <v>864</v>
      </c>
      <c r="C754" t="s">
        <v>116</v>
      </c>
      <c r="D754" t="s">
        <v>117</v>
      </c>
      <c r="E754" t="s">
        <v>63</v>
      </c>
      <c r="F754" t="s">
        <v>116</v>
      </c>
      <c r="G754">
        <v>2023</v>
      </c>
      <c r="H754" t="s">
        <v>116</v>
      </c>
      <c r="I754" t="s">
        <v>76</v>
      </c>
      <c r="J754" t="s">
        <v>112</v>
      </c>
      <c r="K754" t="s">
        <v>437</v>
      </c>
      <c r="L754" t="s">
        <v>585</v>
      </c>
      <c r="M754" t="s">
        <v>421</v>
      </c>
      <c r="N754" t="s">
        <v>529</v>
      </c>
      <c r="O754" t="s">
        <v>586</v>
      </c>
      <c r="P754" t="s">
        <v>586</v>
      </c>
      <c r="Q754" t="s">
        <v>77</v>
      </c>
      <c r="R754" t="s">
        <v>424</v>
      </c>
      <c r="S754" t="s">
        <v>77</v>
      </c>
      <c r="T754" t="s">
        <v>77</v>
      </c>
      <c r="U754" t="s">
        <v>77</v>
      </c>
      <c r="V754" t="s">
        <v>77</v>
      </c>
      <c r="W754" t="s">
        <v>77</v>
      </c>
      <c r="X754" t="s">
        <v>77</v>
      </c>
      <c r="Y754">
        <v>1</v>
      </c>
    </row>
    <row r="755" spans="1:25">
      <c r="A755" t="s">
        <v>867</v>
      </c>
      <c r="B755" t="s">
        <v>868</v>
      </c>
      <c r="C755" t="s">
        <v>116</v>
      </c>
      <c r="D755" t="s">
        <v>117</v>
      </c>
      <c r="E755" t="s">
        <v>63</v>
      </c>
      <c r="F755" t="s">
        <v>116</v>
      </c>
      <c r="G755">
        <v>2023</v>
      </c>
      <c r="H755" t="s">
        <v>120</v>
      </c>
      <c r="I755" t="s">
        <v>76</v>
      </c>
      <c r="J755" t="s">
        <v>112</v>
      </c>
      <c r="K755" t="s">
        <v>449</v>
      </c>
      <c r="L755" t="s">
        <v>585</v>
      </c>
      <c r="M755" t="s">
        <v>421</v>
      </c>
      <c r="N755" t="s">
        <v>529</v>
      </c>
      <c r="O755" t="s">
        <v>586</v>
      </c>
      <c r="P755" t="s">
        <v>586</v>
      </c>
      <c r="Q755" t="s">
        <v>77</v>
      </c>
      <c r="R755" t="s">
        <v>424</v>
      </c>
      <c r="S755" t="s">
        <v>77</v>
      </c>
      <c r="T755" t="s">
        <v>77</v>
      </c>
      <c r="U755" t="s">
        <v>77</v>
      </c>
      <c r="V755" t="s">
        <v>77</v>
      </c>
      <c r="W755" t="s">
        <v>77</v>
      </c>
      <c r="X755" t="s">
        <v>77</v>
      </c>
      <c r="Y755">
        <v>1</v>
      </c>
    </row>
    <row r="756" spans="1:25">
      <c r="A756" t="s">
        <v>867</v>
      </c>
      <c r="B756" t="s">
        <v>868</v>
      </c>
      <c r="C756" t="s">
        <v>116</v>
      </c>
      <c r="D756" t="s">
        <v>117</v>
      </c>
      <c r="E756" t="s">
        <v>63</v>
      </c>
      <c r="F756" t="s">
        <v>116</v>
      </c>
      <c r="G756">
        <v>2023</v>
      </c>
      <c r="H756" t="s">
        <v>118</v>
      </c>
      <c r="I756" t="s">
        <v>435</v>
      </c>
      <c r="J756" t="s">
        <v>77</v>
      </c>
      <c r="K756" t="s">
        <v>463</v>
      </c>
      <c r="L756" t="s">
        <v>529</v>
      </c>
      <c r="M756" t="s">
        <v>586</v>
      </c>
      <c r="N756" t="s">
        <v>586</v>
      </c>
      <c r="O756" t="s">
        <v>586</v>
      </c>
      <c r="P756" t="s">
        <v>586</v>
      </c>
      <c r="Q756" t="s">
        <v>77</v>
      </c>
      <c r="R756" t="s">
        <v>77</v>
      </c>
      <c r="S756" t="s">
        <v>77</v>
      </c>
      <c r="T756" t="s">
        <v>77</v>
      </c>
      <c r="U756" t="s">
        <v>77</v>
      </c>
      <c r="V756" t="s">
        <v>77</v>
      </c>
      <c r="W756" t="s">
        <v>77</v>
      </c>
      <c r="X756" t="s">
        <v>77</v>
      </c>
      <c r="Y756">
        <v>1</v>
      </c>
    </row>
    <row r="757" spans="1:25">
      <c r="A757" t="s">
        <v>867</v>
      </c>
      <c r="B757" t="s">
        <v>868</v>
      </c>
      <c r="C757" t="s">
        <v>116</v>
      </c>
      <c r="D757" t="s">
        <v>117</v>
      </c>
      <c r="E757" t="s">
        <v>63</v>
      </c>
      <c r="F757" t="s">
        <v>116</v>
      </c>
      <c r="G757">
        <v>2023</v>
      </c>
      <c r="H757" t="s">
        <v>126</v>
      </c>
      <c r="I757" t="s">
        <v>76</v>
      </c>
      <c r="J757" t="s">
        <v>112</v>
      </c>
      <c r="K757" t="s">
        <v>584</v>
      </c>
      <c r="L757" t="s">
        <v>585</v>
      </c>
      <c r="M757" t="s">
        <v>421</v>
      </c>
      <c r="N757" t="s">
        <v>529</v>
      </c>
      <c r="O757" t="s">
        <v>586</v>
      </c>
      <c r="P757" t="s">
        <v>586</v>
      </c>
      <c r="Q757" t="s">
        <v>77</v>
      </c>
      <c r="R757" t="s">
        <v>424</v>
      </c>
      <c r="S757" t="s">
        <v>77</v>
      </c>
      <c r="T757" t="s">
        <v>77</v>
      </c>
      <c r="U757" t="s">
        <v>77</v>
      </c>
      <c r="V757" t="s">
        <v>77</v>
      </c>
      <c r="W757" t="s">
        <v>77</v>
      </c>
      <c r="X757" t="s">
        <v>77</v>
      </c>
      <c r="Y757">
        <v>1</v>
      </c>
    </row>
    <row r="758" spans="1:25">
      <c r="A758" t="s">
        <v>867</v>
      </c>
      <c r="B758" t="s">
        <v>868</v>
      </c>
      <c r="C758" t="s">
        <v>116</v>
      </c>
      <c r="D758" t="s">
        <v>117</v>
      </c>
      <c r="E758" t="s">
        <v>63</v>
      </c>
      <c r="F758" t="s">
        <v>116</v>
      </c>
      <c r="G758">
        <v>2023</v>
      </c>
      <c r="H758" t="s">
        <v>114</v>
      </c>
      <c r="I758" t="s">
        <v>76</v>
      </c>
      <c r="J758" t="s">
        <v>112</v>
      </c>
      <c r="K758" t="s">
        <v>457</v>
      </c>
      <c r="L758" t="s">
        <v>585</v>
      </c>
      <c r="M758" t="s">
        <v>421</v>
      </c>
      <c r="N758" t="s">
        <v>529</v>
      </c>
      <c r="O758" t="s">
        <v>586</v>
      </c>
      <c r="P758" t="s">
        <v>586</v>
      </c>
      <c r="Q758" t="s">
        <v>77</v>
      </c>
      <c r="R758" t="s">
        <v>424</v>
      </c>
      <c r="S758" t="s">
        <v>77</v>
      </c>
      <c r="T758" t="s">
        <v>77</v>
      </c>
      <c r="U758" t="s">
        <v>77</v>
      </c>
      <c r="V758" t="s">
        <v>77</v>
      </c>
      <c r="W758" t="s">
        <v>77</v>
      </c>
      <c r="X758" t="s">
        <v>77</v>
      </c>
      <c r="Y758">
        <v>1</v>
      </c>
    </row>
    <row r="759" spans="1:25">
      <c r="A759" t="s">
        <v>867</v>
      </c>
      <c r="B759" t="s">
        <v>868</v>
      </c>
      <c r="C759" t="s">
        <v>116</v>
      </c>
      <c r="D759" t="s">
        <v>117</v>
      </c>
      <c r="E759" t="s">
        <v>63</v>
      </c>
      <c r="F759" t="s">
        <v>116</v>
      </c>
      <c r="G759">
        <v>2023</v>
      </c>
      <c r="H759" t="s">
        <v>435</v>
      </c>
      <c r="I759" t="s">
        <v>76</v>
      </c>
      <c r="J759" t="s">
        <v>112</v>
      </c>
      <c r="K759" t="s">
        <v>443</v>
      </c>
      <c r="L759" t="s">
        <v>585</v>
      </c>
      <c r="M759" t="s">
        <v>421</v>
      </c>
      <c r="N759" t="s">
        <v>529</v>
      </c>
      <c r="O759" t="s">
        <v>586</v>
      </c>
      <c r="P759" t="s">
        <v>586</v>
      </c>
      <c r="Q759" t="s">
        <v>77</v>
      </c>
      <c r="R759" t="s">
        <v>424</v>
      </c>
      <c r="S759" t="s">
        <v>77</v>
      </c>
      <c r="T759" t="s">
        <v>77</v>
      </c>
      <c r="U759" t="s">
        <v>77</v>
      </c>
      <c r="V759" t="s">
        <v>77</v>
      </c>
      <c r="W759" t="s">
        <v>77</v>
      </c>
      <c r="X759" t="s">
        <v>77</v>
      </c>
      <c r="Y759">
        <v>1</v>
      </c>
    </row>
    <row r="760" spans="1:25">
      <c r="A760" t="s">
        <v>867</v>
      </c>
      <c r="B760" t="s">
        <v>868</v>
      </c>
      <c r="C760" t="s">
        <v>116</v>
      </c>
      <c r="D760" t="s">
        <v>117</v>
      </c>
      <c r="E760" t="s">
        <v>63</v>
      </c>
      <c r="F760" t="s">
        <v>116</v>
      </c>
      <c r="G760">
        <v>2023</v>
      </c>
      <c r="H760" t="s">
        <v>124</v>
      </c>
      <c r="I760" t="s">
        <v>76</v>
      </c>
      <c r="J760" t="s">
        <v>435</v>
      </c>
      <c r="K760" t="s">
        <v>429</v>
      </c>
      <c r="L760" t="s">
        <v>585</v>
      </c>
      <c r="M760" t="s">
        <v>593</v>
      </c>
      <c r="N760" t="s">
        <v>529</v>
      </c>
      <c r="O760" t="s">
        <v>586</v>
      </c>
      <c r="P760" t="s">
        <v>586</v>
      </c>
      <c r="Q760" s="36">
        <v>1800</v>
      </c>
      <c r="R760" t="s">
        <v>424</v>
      </c>
      <c r="S760" t="s">
        <v>77</v>
      </c>
      <c r="T760" t="s">
        <v>77</v>
      </c>
      <c r="U760" t="s">
        <v>77</v>
      </c>
      <c r="V760" t="s">
        <v>77</v>
      </c>
      <c r="W760" t="s">
        <v>77</v>
      </c>
      <c r="X760" t="s">
        <v>77</v>
      </c>
      <c r="Y760">
        <v>1</v>
      </c>
    </row>
    <row r="761" spans="1:25">
      <c r="A761" t="s">
        <v>867</v>
      </c>
      <c r="B761" t="s">
        <v>868</v>
      </c>
      <c r="C761" t="s">
        <v>116</v>
      </c>
      <c r="D761" t="s">
        <v>117</v>
      </c>
      <c r="E761" t="s">
        <v>63</v>
      </c>
      <c r="F761" t="s">
        <v>116</v>
      </c>
      <c r="G761">
        <v>2023</v>
      </c>
      <c r="H761" t="s">
        <v>112</v>
      </c>
      <c r="I761" t="s">
        <v>76</v>
      </c>
      <c r="J761" t="s">
        <v>112</v>
      </c>
      <c r="K761" t="s">
        <v>430</v>
      </c>
      <c r="L761" t="s">
        <v>585</v>
      </c>
      <c r="M761" t="s">
        <v>421</v>
      </c>
      <c r="N761" t="s">
        <v>529</v>
      </c>
      <c r="O761" t="s">
        <v>586</v>
      </c>
      <c r="P761" t="s">
        <v>586</v>
      </c>
      <c r="Q761" t="s">
        <v>77</v>
      </c>
      <c r="R761" t="s">
        <v>424</v>
      </c>
      <c r="S761" t="s">
        <v>77</v>
      </c>
      <c r="T761" t="s">
        <v>77</v>
      </c>
      <c r="U761" t="s">
        <v>77</v>
      </c>
      <c r="V761" t="s">
        <v>77</v>
      </c>
      <c r="W761" t="s">
        <v>77</v>
      </c>
      <c r="X761" t="s">
        <v>77</v>
      </c>
      <c r="Y761">
        <v>1</v>
      </c>
    </row>
    <row r="762" spans="1:25">
      <c r="A762" t="s">
        <v>867</v>
      </c>
      <c r="B762" t="s">
        <v>868</v>
      </c>
      <c r="C762" t="s">
        <v>116</v>
      </c>
      <c r="D762" t="s">
        <v>117</v>
      </c>
      <c r="E762" t="s">
        <v>63</v>
      </c>
      <c r="F762" t="s">
        <v>116</v>
      </c>
      <c r="G762">
        <v>2023</v>
      </c>
      <c r="H762" t="s">
        <v>454</v>
      </c>
      <c r="I762" t="s">
        <v>76</v>
      </c>
      <c r="J762" t="s">
        <v>76</v>
      </c>
      <c r="K762" t="s">
        <v>587</v>
      </c>
      <c r="L762" t="s">
        <v>585</v>
      </c>
      <c r="M762" t="s">
        <v>588</v>
      </c>
      <c r="N762" t="s">
        <v>529</v>
      </c>
      <c r="O762" t="s">
        <v>586</v>
      </c>
      <c r="P762" t="s">
        <v>586</v>
      </c>
      <c r="Q762" s="36">
        <v>5000</v>
      </c>
      <c r="R762" t="s">
        <v>424</v>
      </c>
      <c r="S762" t="s">
        <v>77</v>
      </c>
      <c r="T762" t="s">
        <v>77</v>
      </c>
      <c r="U762" t="s">
        <v>77</v>
      </c>
      <c r="V762" t="s">
        <v>77</v>
      </c>
      <c r="W762" t="s">
        <v>77</v>
      </c>
      <c r="X762" t="s">
        <v>77</v>
      </c>
      <c r="Y762">
        <v>1</v>
      </c>
    </row>
    <row r="763" spans="1:25">
      <c r="A763" t="s">
        <v>867</v>
      </c>
      <c r="B763" t="s">
        <v>868</v>
      </c>
      <c r="C763" t="s">
        <v>116</v>
      </c>
      <c r="D763" t="s">
        <v>117</v>
      </c>
      <c r="E763" t="s">
        <v>63</v>
      </c>
      <c r="F763" t="s">
        <v>116</v>
      </c>
      <c r="G763">
        <v>2023</v>
      </c>
      <c r="H763" t="s">
        <v>116</v>
      </c>
      <c r="I763" t="s">
        <v>76</v>
      </c>
      <c r="J763" t="s">
        <v>112</v>
      </c>
      <c r="K763" t="s">
        <v>437</v>
      </c>
      <c r="L763" t="s">
        <v>585</v>
      </c>
      <c r="M763" t="s">
        <v>421</v>
      </c>
      <c r="N763" t="s">
        <v>529</v>
      </c>
      <c r="O763" t="s">
        <v>586</v>
      </c>
      <c r="P763" t="s">
        <v>586</v>
      </c>
      <c r="Q763" t="s">
        <v>77</v>
      </c>
      <c r="R763" t="s">
        <v>424</v>
      </c>
      <c r="S763" t="s">
        <v>77</v>
      </c>
      <c r="T763" t="s">
        <v>77</v>
      </c>
      <c r="U763" t="s">
        <v>77</v>
      </c>
      <c r="V763" t="s">
        <v>77</v>
      </c>
      <c r="W763" t="s">
        <v>77</v>
      </c>
      <c r="X763" t="s">
        <v>77</v>
      </c>
      <c r="Y763">
        <v>1</v>
      </c>
    </row>
    <row r="764" spans="1:25">
      <c r="A764" t="s">
        <v>867</v>
      </c>
      <c r="B764" t="s">
        <v>868</v>
      </c>
      <c r="C764" t="s">
        <v>116</v>
      </c>
      <c r="D764" t="s">
        <v>117</v>
      </c>
      <c r="E764" t="s">
        <v>63</v>
      </c>
      <c r="F764" t="s">
        <v>116</v>
      </c>
      <c r="G764">
        <v>2023</v>
      </c>
      <c r="H764" t="s">
        <v>122</v>
      </c>
      <c r="I764" t="s">
        <v>76</v>
      </c>
      <c r="J764" t="s">
        <v>112</v>
      </c>
      <c r="K764" t="s">
        <v>459</v>
      </c>
      <c r="L764" t="s">
        <v>585</v>
      </c>
      <c r="M764" t="s">
        <v>421</v>
      </c>
      <c r="N764" t="s">
        <v>529</v>
      </c>
      <c r="O764" t="s">
        <v>586</v>
      </c>
      <c r="P764" t="s">
        <v>586</v>
      </c>
      <c r="Q764" t="s">
        <v>77</v>
      </c>
      <c r="R764" t="s">
        <v>424</v>
      </c>
      <c r="S764" t="s">
        <v>77</v>
      </c>
      <c r="T764" t="s">
        <v>77</v>
      </c>
      <c r="U764" t="s">
        <v>77</v>
      </c>
      <c r="V764" t="s">
        <v>77</v>
      </c>
      <c r="W764" t="s">
        <v>77</v>
      </c>
      <c r="X764" t="s">
        <v>77</v>
      </c>
      <c r="Y764">
        <v>1</v>
      </c>
    </row>
    <row r="765" spans="1:25">
      <c r="A765" t="s">
        <v>867</v>
      </c>
      <c r="B765" t="s">
        <v>868</v>
      </c>
      <c r="C765" t="s">
        <v>116</v>
      </c>
      <c r="D765" t="s">
        <v>117</v>
      </c>
      <c r="E765" t="s">
        <v>63</v>
      </c>
      <c r="F765" t="s">
        <v>116</v>
      </c>
      <c r="G765">
        <v>2023</v>
      </c>
      <c r="H765" t="s">
        <v>76</v>
      </c>
      <c r="I765" t="s">
        <v>76</v>
      </c>
      <c r="J765" t="s">
        <v>112</v>
      </c>
      <c r="K765" t="s">
        <v>589</v>
      </c>
      <c r="L765" t="s">
        <v>585</v>
      </c>
      <c r="M765" t="s">
        <v>421</v>
      </c>
      <c r="N765" t="s">
        <v>529</v>
      </c>
      <c r="O765" t="s">
        <v>586</v>
      </c>
      <c r="P765" t="s">
        <v>586</v>
      </c>
      <c r="Q765" t="s">
        <v>77</v>
      </c>
      <c r="R765" t="s">
        <v>424</v>
      </c>
      <c r="S765" t="s">
        <v>77</v>
      </c>
      <c r="T765" t="s">
        <v>77</v>
      </c>
      <c r="U765" t="s">
        <v>77</v>
      </c>
      <c r="V765" t="s">
        <v>77</v>
      </c>
      <c r="W765" t="s">
        <v>77</v>
      </c>
      <c r="X765" t="s">
        <v>77</v>
      </c>
      <c r="Y765">
        <v>1</v>
      </c>
    </row>
    <row r="766" spans="1:25">
      <c r="A766" t="s">
        <v>867</v>
      </c>
      <c r="B766" t="s">
        <v>868</v>
      </c>
      <c r="C766" t="s">
        <v>116</v>
      </c>
      <c r="D766" t="s">
        <v>117</v>
      </c>
      <c r="E766" t="s">
        <v>63</v>
      </c>
      <c r="F766" t="s">
        <v>116</v>
      </c>
      <c r="G766">
        <v>2023</v>
      </c>
      <c r="H766" t="s">
        <v>110</v>
      </c>
      <c r="I766" t="s">
        <v>435</v>
      </c>
      <c r="J766" t="s">
        <v>110</v>
      </c>
      <c r="K766" t="s">
        <v>452</v>
      </c>
      <c r="L766" t="s">
        <v>529</v>
      </c>
      <c r="M766" t="s">
        <v>491</v>
      </c>
      <c r="N766" t="s">
        <v>586</v>
      </c>
      <c r="O766" t="s">
        <v>586</v>
      </c>
      <c r="P766" t="s">
        <v>586</v>
      </c>
      <c r="Q766" t="s">
        <v>77</v>
      </c>
      <c r="R766" t="s">
        <v>77</v>
      </c>
      <c r="S766" t="s">
        <v>77</v>
      </c>
      <c r="T766" t="s">
        <v>77</v>
      </c>
      <c r="U766" t="s">
        <v>77</v>
      </c>
      <c r="V766" t="s">
        <v>77</v>
      </c>
      <c r="W766" t="s">
        <v>77</v>
      </c>
      <c r="X766" t="s">
        <v>77</v>
      </c>
      <c r="Y766">
        <v>1</v>
      </c>
    </row>
    <row r="767" spans="1:25">
      <c r="A767" t="s">
        <v>867</v>
      </c>
      <c r="B767" t="s">
        <v>868</v>
      </c>
      <c r="C767" t="s">
        <v>116</v>
      </c>
      <c r="D767" t="s">
        <v>117</v>
      </c>
      <c r="E767" t="s">
        <v>63</v>
      </c>
      <c r="F767" t="s">
        <v>116</v>
      </c>
      <c r="G767">
        <v>2023</v>
      </c>
      <c r="H767" t="s">
        <v>128</v>
      </c>
      <c r="I767" t="s">
        <v>77</v>
      </c>
      <c r="J767" t="s">
        <v>77</v>
      </c>
      <c r="K767" t="s">
        <v>447</v>
      </c>
      <c r="L767" t="s">
        <v>586</v>
      </c>
      <c r="M767" t="s">
        <v>586</v>
      </c>
      <c r="N767" t="s">
        <v>586</v>
      </c>
      <c r="O767" t="s">
        <v>586</v>
      </c>
      <c r="P767" t="s">
        <v>586</v>
      </c>
      <c r="Q767" t="s">
        <v>77</v>
      </c>
      <c r="R767" t="s">
        <v>77</v>
      </c>
      <c r="S767" t="s">
        <v>77</v>
      </c>
      <c r="T767" t="s">
        <v>77</v>
      </c>
      <c r="U767" t="s">
        <v>77</v>
      </c>
      <c r="V767" t="s">
        <v>77</v>
      </c>
      <c r="W767" t="s">
        <v>77</v>
      </c>
      <c r="X767" t="s">
        <v>77</v>
      </c>
      <c r="Y767">
        <v>1</v>
      </c>
    </row>
    <row r="768" spans="1:25">
      <c r="A768" t="s">
        <v>869</v>
      </c>
      <c r="B768" t="s">
        <v>870</v>
      </c>
      <c r="C768" t="s">
        <v>116</v>
      </c>
      <c r="D768" t="s">
        <v>117</v>
      </c>
      <c r="E768" t="s">
        <v>63</v>
      </c>
      <c r="F768" t="s">
        <v>116</v>
      </c>
      <c r="H768" t="s">
        <v>77</v>
      </c>
      <c r="I768" t="s">
        <v>77</v>
      </c>
      <c r="J768" t="s">
        <v>77</v>
      </c>
      <c r="K768" t="s">
        <v>77</v>
      </c>
      <c r="L768" t="s">
        <v>77</v>
      </c>
      <c r="M768" t="s">
        <v>77</v>
      </c>
      <c r="N768" t="s">
        <v>77</v>
      </c>
      <c r="O768" t="s">
        <v>77</v>
      </c>
      <c r="P768" t="s">
        <v>77</v>
      </c>
      <c r="Q768" t="s">
        <v>77</v>
      </c>
      <c r="R768" t="s">
        <v>77</v>
      </c>
      <c r="S768" t="s">
        <v>77</v>
      </c>
      <c r="T768" t="s">
        <v>77</v>
      </c>
      <c r="U768" t="s">
        <v>77</v>
      </c>
      <c r="V768" t="s">
        <v>77</v>
      </c>
      <c r="W768" t="s">
        <v>77</v>
      </c>
      <c r="X768" t="s">
        <v>77</v>
      </c>
    </row>
    <row r="769" spans="1:25">
      <c r="A769" t="s">
        <v>871</v>
      </c>
      <c r="B769" t="s">
        <v>872</v>
      </c>
      <c r="C769" t="s">
        <v>116</v>
      </c>
      <c r="D769" t="s">
        <v>117</v>
      </c>
      <c r="E769" t="s">
        <v>63</v>
      </c>
      <c r="F769" t="s">
        <v>116</v>
      </c>
      <c r="G769">
        <v>2023</v>
      </c>
      <c r="H769" t="s">
        <v>118</v>
      </c>
      <c r="I769" t="s">
        <v>435</v>
      </c>
      <c r="J769" t="s">
        <v>77</v>
      </c>
      <c r="K769" t="s">
        <v>463</v>
      </c>
      <c r="L769" t="s">
        <v>529</v>
      </c>
      <c r="M769" t="s">
        <v>586</v>
      </c>
      <c r="N769" t="s">
        <v>586</v>
      </c>
      <c r="O769" t="s">
        <v>586</v>
      </c>
      <c r="P769" t="s">
        <v>586</v>
      </c>
      <c r="Q769" t="s">
        <v>77</v>
      </c>
      <c r="R769" t="s">
        <v>77</v>
      </c>
      <c r="S769" t="s">
        <v>77</v>
      </c>
      <c r="T769" t="s">
        <v>77</v>
      </c>
      <c r="U769" t="s">
        <v>77</v>
      </c>
      <c r="V769" t="s">
        <v>77</v>
      </c>
      <c r="W769" t="s">
        <v>77</v>
      </c>
      <c r="X769" t="s">
        <v>77</v>
      </c>
      <c r="Y769">
        <v>1</v>
      </c>
    </row>
    <row r="770" spans="1:25">
      <c r="A770" t="s">
        <v>871</v>
      </c>
      <c r="B770" t="s">
        <v>872</v>
      </c>
      <c r="C770" t="s">
        <v>116</v>
      </c>
      <c r="D770" t="s">
        <v>117</v>
      </c>
      <c r="E770" t="s">
        <v>63</v>
      </c>
      <c r="F770" t="s">
        <v>116</v>
      </c>
      <c r="G770">
        <v>2023</v>
      </c>
      <c r="H770" t="s">
        <v>128</v>
      </c>
      <c r="I770" t="s">
        <v>77</v>
      </c>
      <c r="J770" t="s">
        <v>77</v>
      </c>
      <c r="K770" t="s">
        <v>447</v>
      </c>
      <c r="L770" t="s">
        <v>586</v>
      </c>
      <c r="M770" t="s">
        <v>586</v>
      </c>
      <c r="N770" t="s">
        <v>586</v>
      </c>
      <c r="O770" t="s">
        <v>586</v>
      </c>
      <c r="P770" t="s">
        <v>586</v>
      </c>
      <c r="Q770" t="s">
        <v>77</v>
      </c>
      <c r="R770" t="s">
        <v>77</v>
      </c>
      <c r="S770" t="s">
        <v>77</v>
      </c>
      <c r="T770" t="s">
        <v>77</v>
      </c>
      <c r="U770" t="s">
        <v>77</v>
      </c>
      <c r="V770" t="s">
        <v>77</v>
      </c>
      <c r="W770" t="s">
        <v>77</v>
      </c>
      <c r="X770" t="s">
        <v>77</v>
      </c>
      <c r="Y770">
        <v>1</v>
      </c>
    </row>
    <row r="771" spans="1:25">
      <c r="A771" t="s">
        <v>871</v>
      </c>
      <c r="B771" t="s">
        <v>872</v>
      </c>
      <c r="C771" t="s">
        <v>116</v>
      </c>
      <c r="D771" t="s">
        <v>117</v>
      </c>
      <c r="E771" t="s">
        <v>63</v>
      </c>
      <c r="F771" t="s">
        <v>116</v>
      </c>
      <c r="G771">
        <v>2023</v>
      </c>
      <c r="H771" t="s">
        <v>120</v>
      </c>
      <c r="I771" t="s">
        <v>76</v>
      </c>
      <c r="J771" t="s">
        <v>435</v>
      </c>
      <c r="K771" t="s">
        <v>449</v>
      </c>
      <c r="L771" t="s">
        <v>585</v>
      </c>
      <c r="M771" t="s">
        <v>593</v>
      </c>
      <c r="N771" t="s">
        <v>585</v>
      </c>
      <c r="O771" t="s">
        <v>585</v>
      </c>
      <c r="P771" t="s">
        <v>529</v>
      </c>
      <c r="Q771" s="36">
        <v>696</v>
      </c>
      <c r="R771" t="s">
        <v>471</v>
      </c>
      <c r="S771" t="s">
        <v>424</v>
      </c>
      <c r="T771" t="s">
        <v>471</v>
      </c>
      <c r="U771" t="s">
        <v>873</v>
      </c>
      <c r="V771" t="s">
        <v>424</v>
      </c>
      <c r="W771" t="s">
        <v>77</v>
      </c>
      <c r="X771" t="s">
        <v>874</v>
      </c>
      <c r="Y771">
        <v>1</v>
      </c>
    </row>
    <row r="772" spans="1:25">
      <c r="A772" t="s">
        <v>871</v>
      </c>
      <c r="B772" t="s">
        <v>872</v>
      </c>
      <c r="C772" t="s">
        <v>116</v>
      </c>
      <c r="D772" t="s">
        <v>117</v>
      </c>
      <c r="E772" t="s">
        <v>63</v>
      </c>
      <c r="F772" t="s">
        <v>116</v>
      </c>
      <c r="G772">
        <v>2023</v>
      </c>
      <c r="H772" t="s">
        <v>112</v>
      </c>
      <c r="I772" t="s">
        <v>76</v>
      </c>
      <c r="J772" t="s">
        <v>435</v>
      </c>
      <c r="K772" t="s">
        <v>430</v>
      </c>
      <c r="L772" t="s">
        <v>585</v>
      </c>
      <c r="M772" t="s">
        <v>593</v>
      </c>
      <c r="N772" t="s">
        <v>585</v>
      </c>
      <c r="O772" t="s">
        <v>585</v>
      </c>
      <c r="P772" t="s">
        <v>529</v>
      </c>
      <c r="Q772" s="36">
        <v>696</v>
      </c>
      <c r="R772" t="s">
        <v>471</v>
      </c>
      <c r="S772" t="s">
        <v>424</v>
      </c>
      <c r="T772" t="s">
        <v>471</v>
      </c>
      <c r="U772" t="s">
        <v>873</v>
      </c>
      <c r="V772" t="s">
        <v>424</v>
      </c>
      <c r="W772" t="s">
        <v>77</v>
      </c>
      <c r="X772" t="s">
        <v>874</v>
      </c>
      <c r="Y772">
        <v>1</v>
      </c>
    </row>
    <row r="773" spans="1:25">
      <c r="A773" t="s">
        <v>871</v>
      </c>
      <c r="B773" t="s">
        <v>872</v>
      </c>
      <c r="C773" t="s">
        <v>116</v>
      </c>
      <c r="D773" t="s">
        <v>117</v>
      </c>
      <c r="E773" t="s">
        <v>63</v>
      </c>
      <c r="F773" t="s">
        <v>116</v>
      </c>
      <c r="G773">
        <v>2023</v>
      </c>
      <c r="H773" t="s">
        <v>435</v>
      </c>
      <c r="I773" t="s">
        <v>76</v>
      </c>
      <c r="J773" t="s">
        <v>435</v>
      </c>
      <c r="K773" t="s">
        <v>443</v>
      </c>
      <c r="L773" t="s">
        <v>585</v>
      </c>
      <c r="M773" t="s">
        <v>593</v>
      </c>
      <c r="N773" t="s">
        <v>585</v>
      </c>
      <c r="O773" t="s">
        <v>585</v>
      </c>
      <c r="P773" t="s">
        <v>529</v>
      </c>
      <c r="Q773" s="36">
        <v>696</v>
      </c>
      <c r="R773" t="s">
        <v>471</v>
      </c>
      <c r="S773" t="s">
        <v>424</v>
      </c>
      <c r="T773" t="s">
        <v>471</v>
      </c>
      <c r="U773" t="s">
        <v>873</v>
      </c>
      <c r="V773" t="s">
        <v>424</v>
      </c>
      <c r="W773" t="s">
        <v>77</v>
      </c>
      <c r="X773" t="s">
        <v>874</v>
      </c>
      <c r="Y773">
        <v>1</v>
      </c>
    </row>
    <row r="774" spans="1:25">
      <c r="A774" t="s">
        <v>871</v>
      </c>
      <c r="B774" t="s">
        <v>872</v>
      </c>
      <c r="C774" t="s">
        <v>116</v>
      </c>
      <c r="D774" t="s">
        <v>117</v>
      </c>
      <c r="E774" t="s">
        <v>63</v>
      </c>
      <c r="F774" t="s">
        <v>116</v>
      </c>
      <c r="G774">
        <v>2023</v>
      </c>
      <c r="H774" t="s">
        <v>76</v>
      </c>
      <c r="I774" t="s">
        <v>76</v>
      </c>
      <c r="J774" t="s">
        <v>435</v>
      </c>
      <c r="K774" t="s">
        <v>589</v>
      </c>
      <c r="L774" t="s">
        <v>585</v>
      </c>
      <c r="M774" t="s">
        <v>593</v>
      </c>
      <c r="N774" t="s">
        <v>585</v>
      </c>
      <c r="O774" t="s">
        <v>585</v>
      </c>
      <c r="P774" t="s">
        <v>529</v>
      </c>
      <c r="Q774" s="36">
        <v>696</v>
      </c>
      <c r="R774" t="s">
        <v>471</v>
      </c>
      <c r="S774" t="s">
        <v>424</v>
      </c>
      <c r="T774" t="s">
        <v>471</v>
      </c>
      <c r="U774" t="s">
        <v>873</v>
      </c>
      <c r="V774" t="s">
        <v>424</v>
      </c>
      <c r="W774" t="s">
        <v>77</v>
      </c>
      <c r="X774" t="s">
        <v>874</v>
      </c>
      <c r="Y774">
        <v>1</v>
      </c>
    </row>
    <row r="775" spans="1:25">
      <c r="A775" t="s">
        <v>871</v>
      </c>
      <c r="B775" t="s">
        <v>872</v>
      </c>
      <c r="C775" t="s">
        <v>116</v>
      </c>
      <c r="D775" t="s">
        <v>117</v>
      </c>
      <c r="E775" t="s">
        <v>63</v>
      </c>
      <c r="F775" t="s">
        <v>116</v>
      </c>
      <c r="G775">
        <v>2023</v>
      </c>
      <c r="H775" t="s">
        <v>110</v>
      </c>
      <c r="I775" t="s">
        <v>76</v>
      </c>
      <c r="J775" t="s">
        <v>435</v>
      </c>
      <c r="K775" t="s">
        <v>452</v>
      </c>
      <c r="L775" t="s">
        <v>585</v>
      </c>
      <c r="M775" t="s">
        <v>593</v>
      </c>
      <c r="N775" t="s">
        <v>585</v>
      </c>
      <c r="O775" t="s">
        <v>585</v>
      </c>
      <c r="P775" t="s">
        <v>529</v>
      </c>
      <c r="Q775" s="36">
        <v>696</v>
      </c>
      <c r="R775" t="s">
        <v>471</v>
      </c>
      <c r="S775" t="s">
        <v>424</v>
      </c>
      <c r="T775" t="s">
        <v>471</v>
      </c>
      <c r="U775" t="s">
        <v>873</v>
      </c>
      <c r="V775" t="s">
        <v>424</v>
      </c>
      <c r="W775" t="s">
        <v>77</v>
      </c>
      <c r="X775" t="s">
        <v>874</v>
      </c>
      <c r="Y775">
        <v>1</v>
      </c>
    </row>
    <row r="776" spans="1:25">
      <c r="A776" t="s">
        <v>871</v>
      </c>
      <c r="B776" t="s">
        <v>872</v>
      </c>
      <c r="C776" t="s">
        <v>116</v>
      </c>
      <c r="D776" t="s">
        <v>117</v>
      </c>
      <c r="E776" t="s">
        <v>63</v>
      </c>
      <c r="F776" t="s">
        <v>116</v>
      </c>
      <c r="G776">
        <v>2023</v>
      </c>
      <c r="H776" t="s">
        <v>114</v>
      </c>
      <c r="I776" t="s">
        <v>76</v>
      </c>
      <c r="J776" t="s">
        <v>435</v>
      </c>
      <c r="K776" t="s">
        <v>457</v>
      </c>
      <c r="L776" t="s">
        <v>585</v>
      </c>
      <c r="M776" t="s">
        <v>593</v>
      </c>
      <c r="N776" t="s">
        <v>585</v>
      </c>
      <c r="O776" t="s">
        <v>585</v>
      </c>
      <c r="P776" t="s">
        <v>529</v>
      </c>
      <c r="Q776" s="36">
        <v>696</v>
      </c>
      <c r="R776" t="s">
        <v>471</v>
      </c>
      <c r="S776" t="s">
        <v>424</v>
      </c>
      <c r="T776" t="s">
        <v>471</v>
      </c>
      <c r="U776" t="s">
        <v>873</v>
      </c>
      <c r="V776" t="s">
        <v>424</v>
      </c>
      <c r="W776" t="s">
        <v>77</v>
      </c>
      <c r="X776" t="s">
        <v>874</v>
      </c>
      <c r="Y776">
        <v>1</v>
      </c>
    </row>
    <row r="777" spans="1:25">
      <c r="A777" t="s">
        <v>871</v>
      </c>
      <c r="B777" t="s">
        <v>872</v>
      </c>
      <c r="C777" t="s">
        <v>116</v>
      </c>
      <c r="D777" t="s">
        <v>117</v>
      </c>
      <c r="E777" t="s">
        <v>63</v>
      </c>
      <c r="F777" t="s">
        <v>116</v>
      </c>
      <c r="G777">
        <v>2023</v>
      </c>
      <c r="H777" t="s">
        <v>116</v>
      </c>
      <c r="I777" t="s">
        <v>76</v>
      </c>
      <c r="J777" t="s">
        <v>435</v>
      </c>
      <c r="K777" t="s">
        <v>437</v>
      </c>
      <c r="L777" t="s">
        <v>585</v>
      </c>
      <c r="M777" t="s">
        <v>593</v>
      </c>
      <c r="N777" t="s">
        <v>585</v>
      </c>
      <c r="O777" t="s">
        <v>585</v>
      </c>
      <c r="P777" t="s">
        <v>529</v>
      </c>
      <c r="Q777" s="36">
        <v>696</v>
      </c>
      <c r="R777" t="s">
        <v>471</v>
      </c>
      <c r="S777" t="s">
        <v>424</v>
      </c>
      <c r="T777" t="s">
        <v>471</v>
      </c>
      <c r="U777" t="s">
        <v>873</v>
      </c>
      <c r="V777" t="s">
        <v>424</v>
      </c>
      <c r="W777" t="s">
        <v>77</v>
      </c>
      <c r="X777" t="s">
        <v>874</v>
      </c>
      <c r="Y777">
        <v>1</v>
      </c>
    </row>
    <row r="778" spans="1:25">
      <c r="A778" t="s">
        <v>871</v>
      </c>
      <c r="B778" t="s">
        <v>872</v>
      </c>
      <c r="C778" t="s">
        <v>116</v>
      </c>
      <c r="D778" t="s">
        <v>117</v>
      </c>
      <c r="E778" t="s">
        <v>63</v>
      </c>
      <c r="F778" t="s">
        <v>116</v>
      </c>
      <c r="G778">
        <v>2023</v>
      </c>
      <c r="H778" t="s">
        <v>454</v>
      </c>
      <c r="I778" t="s">
        <v>76</v>
      </c>
      <c r="J778" t="s">
        <v>435</v>
      </c>
      <c r="K778" t="s">
        <v>587</v>
      </c>
      <c r="L778" t="s">
        <v>585</v>
      </c>
      <c r="M778" t="s">
        <v>593</v>
      </c>
      <c r="N778" t="s">
        <v>585</v>
      </c>
      <c r="O778" t="s">
        <v>585</v>
      </c>
      <c r="P778" t="s">
        <v>529</v>
      </c>
      <c r="Q778" s="36">
        <v>696</v>
      </c>
      <c r="R778" t="s">
        <v>471</v>
      </c>
      <c r="S778" t="s">
        <v>424</v>
      </c>
      <c r="T778" t="s">
        <v>471</v>
      </c>
      <c r="U778" t="s">
        <v>873</v>
      </c>
      <c r="V778" t="s">
        <v>424</v>
      </c>
      <c r="W778" t="s">
        <v>77</v>
      </c>
      <c r="X778" t="s">
        <v>874</v>
      </c>
      <c r="Y778">
        <v>1</v>
      </c>
    </row>
    <row r="779" spans="1:25">
      <c r="A779" t="s">
        <v>871</v>
      </c>
      <c r="B779" t="s">
        <v>872</v>
      </c>
      <c r="C779" t="s">
        <v>116</v>
      </c>
      <c r="D779" t="s">
        <v>117</v>
      </c>
      <c r="E779" t="s">
        <v>63</v>
      </c>
      <c r="F779" t="s">
        <v>116</v>
      </c>
      <c r="G779">
        <v>2023</v>
      </c>
      <c r="H779" t="s">
        <v>124</v>
      </c>
      <c r="I779" t="s">
        <v>435</v>
      </c>
      <c r="J779" t="s">
        <v>77</v>
      </c>
      <c r="K779" t="s">
        <v>429</v>
      </c>
      <c r="L779" t="s">
        <v>529</v>
      </c>
      <c r="M779" t="s">
        <v>586</v>
      </c>
      <c r="N779" t="s">
        <v>586</v>
      </c>
      <c r="O779" t="s">
        <v>586</v>
      </c>
      <c r="P779" t="s">
        <v>586</v>
      </c>
      <c r="Q779" t="s">
        <v>77</v>
      </c>
      <c r="R779" t="s">
        <v>77</v>
      </c>
      <c r="S779" t="s">
        <v>77</v>
      </c>
      <c r="T779" t="s">
        <v>77</v>
      </c>
      <c r="U779" t="s">
        <v>77</v>
      </c>
      <c r="V779" t="s">
        <v>77</v>
      </c>
      <c r="W779" t="s">
        <v>77</v>
      </c>
      <c r="X779" t="s">
        <v>77</v>
      </c>
      <c r="Y779">
        <v>1</v>
      </c>
    </row>
    <row r="780" spans="1:25">
      <c r="A780" t="s">
        <v>871</v>
      </c>
      <c r="B780" t="s">
        <v>872</v>
      </c>
      <c r="C780" t="s">
        <v>116</v>
      </c>
      <c r="D780" t="s">
        <v>117</v>
      </c>
      <c r="E780" t="s">
        <v>63</v>
      </c>
      <c r="F780" t="s">
        <v>116</v>
      </c>
      <c r="G780">
        <v>2023</v>
      </c>
      <c r="H780" t="s">
        <v>126</v>
      </c>
      <c r="I780" t="s">
        <v>435</v>
      </c>
      <c r="J780" t="s">
        <v>77</v>
      </c>
      <c r="K780" t="s">
        <v>584</v>
      </c>
      <c r="L780" t="s">
        <v>529</v>
      </c>
      <c r="M780" t="s">
        <v>586</v>
      </c>
      <c r="N780" t="s">
        <v>586</v>
      </c>
      <c r="O780" t="s">
        <v>586</v>
      </c>
      <c r="P780" t="s">
        <v>586</v>
      </c>
      <c r="Q780" t="s">
        <v>77</v>
      </c>
      <c r="R780" t="s">
        <v>77</v>
      </c>
      <c r="S780" t="s">
        <v>77</v>
      </c>
      <c r="T780" t="s">
        <v>77</v>
      </c>
      <c r="U780" t="s">
        <v>77</v>
      </c>
      <c r="V780" t="s">
        <v>77</v>
      </c>
      <c r="W780" t="s">
        <v>77</v>
      </c>
      <c r="X780" t="s">
        <v>875</v>
      </c>
      <c r="Y780">
        <v>1</v>
      </c>
    </row>
    <row r="781" spans="1:25">
      <c r="A781" t="s">
        <v>871</v>
      </c>
      <c r="B781" t="s">
        <v>872</v>
      </c>
      <c r="C781" t="s">
        <v>116</v>
      </c>
      <c r="D781" t="s">
        <v>117</v>
      </c>
      <c r="E781" t="s">
        <v>63</v>
      </c>
      <c r="F781" t="s">
        <v>116</v>
      </c>
      <c r="G781">
        <v>2023</v>
      </c>
      <c r="H781" t="s">
        <v>122</v>
      </c>
      <c r="I781" t="s">
        <v>76</v>
      </c>
      <c r="J781" t="s">
        <v>435</v>
      </c>
      <c r="K781" t="s">
        <v>459</v>
      </c>
      <c r="L781" t="s">
        <v>585</v>
      </c>
      <c r="M781" t="s">
        <v>593</v>
      </c>
      <c r="N781" t="s">
        <v>585</v>
      </c>
      <c r="O781" t="s">
        <v>585</v>
      </c>
      <c r="P781" t="s">
        <v>529</v>
      </c>
      <c r="Q781" s="36">
        <v>696</v>
      </c>
      <c r="R781" t="s">
        <v>471</v>
      </c>
      <c r="S781" t="s">
        <v>424</v>
      </c>
      <c r="T781" t="s">
        <v>471</v>
      </c>
      <c r="U781" t="s">
        <v>873</v>
      </c>
      <c r="V781" t="s">
        <v>424</v>
      </c>
      <c r="W781" t="s">
        <v>77</v>
      </c>
      <c r="X781" t="s">
        <v>876</v>
      </c>
      <c r="Y781">
        <v>1</v>
      </c>
    </row>
    <row r="782" spans="1:25">
      <c r="A782" t="s">
        <v>190</v>
      </c>
      <c r="B782" t="s">
        <v>877</v>
      </c>
      <c r="C782" t="s">
        <v>118</v>
      </c>
      <c r="D782" t="s">
        <v>119</v>
      </c>
      <c r="E782" t="s">
        <v>65</v>
      </c>
      <c r="F782" t="s">
        <v>118</v>
      </c>
      <c r="G782">
        <v>2023</v>
      </c>
      <c r="H782" t="s">
        <v>110</v>
      </c>
      <c r="I782" t="s">
        <v>76</v>
      </c>
      <c r="J782" t="s">
        <v>76</v>
      </c>
      <c r="K782" t="s">
        <v>452</v>
      </c>
      <c r="L782" t="s">
        <v>585</v>
      </c>
      <c r="M782" t="s">
        <v>588</v>
      </c>
      <c r="N782" t="s">
        <v>585</v>
      </c>
      <c r="O782" t="s">
        <v>585</v>
      </c>
      <c r="P782" t="s">
        <v>529</v>
      </c>
      <c r="Q782" s="36">
        <v>350</v>
      </c>
      <c r="R782" t="s">
        <v>471</v>
      </c>
      <c r="S782" t="s">
        <v>424</v>
      </c>
      <c r="T782" t="s">
        <v>471</v>
      </c>
      <c r="U782" t="s">
        <v>878</v>
      </c>
      <c r="V782" t="s">
        <v>424</v>
      </c>
      <c r="W782" t="s">
        <v>77</v>
      </c>
      <c r="X782" t="s">
        <v>77</v>
      </c>
      <c r="Y782">
        <v>1</v>
      </c>
    </row>
    <row r="783" spans="1:25">
      <c r="A783" t="s">
        <v>190</v>
      </c>
      <c r="B783" t="s">
        <v>877</v>
      </c>
      <c r="C783" t="s">
        <v>118</v>
      </c>
      <c r="D783" t="s">
        <v>119</v>
      </c>
      <c r="E783" t="s">
        <v>65</v>
      </c>
      <c r="F783" t="s">
        <v>118</v>
      </c>
      <c r="G783">
        <v>2023</v>
      </c>
      <c r="H783" t="s">
        <v>126</v>
      </c>
      <c r="I783" t="s">
        <v>435</v>
      </c>
      <c r="J783" t="s">
        <v>77</v>
      </c>
      <c r="K783" t="s">
        <v>584</v>
      </c>
      <c r="L783" t="s">
        <v>529</v>
      </c>
      <c r="M783" t="s">
        <v>586</v>
      </c>
      <c r="N783" t="s">
        <v>586</v>
      </c>
      <c r="O783" t="s">
        <v>586</v>
      </c>
      <c r="P783" t="s">
        <v>586</v>
      </c>
      <c r="Q783" t="s">
        <v>77</v>
      </c>
      <c r="R783" t="s">
        <v>77</v>
      </c>
      <c r="S783" t="s">
        <v>77</v>
      </c>
      <c r="T783" t="s">
        <v>77</v>
      </c>
      <c r="U783" t="s">
        <v>77</v>
      </c>
      <c r="V783" t="s">
        <v>77</v>
      </c>
      <c r="W783" t="s">
        <v>77</v>
      </c>
      <c r="X783" t="s">
        <v>77</v>
      </c>
      <c r="Y783">
        <v>1</v>
      </c>
    </row>
    <row r="784" spans="1:25">
      <c r="A784" t="s">
        <v>190</v>
      </c>
      <c r="B784" t="s">
        <v>877</v>
      </c>
      <c r="C784" t="s">
        <v>118</v>
      </c>
      <c r="D784" t="s">
        <v>119</v>
      </c>
      <c r="E784" t="s">
        <v>65</v>
      </c>
      <c r="F784" t="s">
        <v>118</v>
      </c>
      <c r="G784">
        <v>2023</v>
      </c>
      <c r="H784" t="s">
        <v>128</v>
      </c>
      <c r="I784" t="s">
        <v>435</v>
      </c>
      <c r="J784" t="s">
        <v>77</v>
      </c>
      <c r="K784" t="s">
        <v>447</v>
      </c>
      <c r="L784" t="s">
        <v>529</v>
      </c>
      <c r="M784" t="s">
        <v>586</v>
      </c>
      <c r="N784" t="s">
        <v>586</v>
      </c>
      <c r="O784" t="s">
        <v>586</v>
      </c>
      <c r="P784" t="s">
        <v>586</v>
      </c>
      <c r="Q784" t="s">
        <v>77</v>
      </c>
      <c r="R784" t="s">
        <v>77</v>
      </c>
      <c r="S784" t="s">
        <v>77</v>
      </c>
      <c r="T784" t="s">
        <v>77</v>
      </c>
      <c r="U784" t="s">
        <v>77</v>
      </c>
      <c r="V784" t="s">
        <v>77</v>
      </c>
      <c r="W784" t="s">
        <v>77</v>
      </c>
      <c r="X784" t="s">
        <v>77</v>
      </c>
      <c r="Y784">
        <v>1</v>
      </c>
    </row>
    <row r="785" spans="1:25">
      <c r="A785" t="s">
        <v>190</v>
      </c>
      <c r="B785" t="s">
        <v>877</v>
      </c>
      <c r="C785" t="s">
        <v>118</v>
      </c>
      <c r="D785" t="s">
        <v>119</v>
      </c>
      <c r="E785" t="s">
        <v>65</v>
      </c>
      <c r="F785" t="s">
        <v>118</v>
      </c>
      <c r="G785">
        <v>2023</v>
      </c>
      <c r="H785" t="s">
        <v>76</v>
      </c>
      <c r="I785" t="s">
        <v>76</v>
      </c>
      <c r="J785" t="s">
        <v>76</v>
      </c>
      <c r="K785" t="s">
        <v>589</v>
      </c>
      <c r="L785" t="s">
        <v>585</v>
      </c>
      <c r="M785" t="s">
        <v>588</v>
      </c>
      <c r="N785" t="s">
        <v>585</v>
      </c>
      <c r="O785" t="s">
        <v>585</v>
      </c>
      <c r="P785" t="s">
        <v>529</v>
      </c>
      <c r="Q785" s="36">
        <v>350</v>
      </c>
      <c r="R785" t="s">
        <v>471</v>
      </c>
      <c r="S785" t="s">
        <v>424</v>
      </c>
      <c r="T785" t="s">
        <v>471</v>
      </c>
      <c r="U785" t="s">
        <v>878</v>
      </c>
      <c r="V785" t="s">
        <v>424</v>
      </c>
      <c r="W785" t="s">
        <v>77</v>
      </c>
      <c r="X785" t="s">
        <v>879</v>
      </c>
      <c r="Y785">
        <v>1</v>
      </c>
    </row>
    <row r="786" spans="1:25">
      <c r="A786" t="s">
        <v>190</v>
      </c>
      <c r="B786" t="s">
        <v>877</v>
      </c>
      <c r="C786" t="s">
        <v>118</v>
      </c>
      <c r="D786" t="s">
        <v>119</v>
      </c>
      <c r="E786" t="s">
        <v>65</v>
      </c>
      <c r="F786" t="s">
        <v>118</v>
      </c>
      <c r="G786">
        <v>2023</v>
      </c>
      <c r="H786" t="s">
        <v>118</v>
      </c>
      <c r="I786" t="s">
        <v>435</v>
      </c>
      <c r="J786" t="s">
        <v>77</v>
      </c>
      <c r="K786" t="s">
        <v>463</v>
      </c>
      <c r="L786" t="s">
        <v>529</v>
      </c>
      <c r="M786" t="s">
        <v>586</v>
      </c>
      <c r="N786" t="s">
        <v>586</v>
      </c>
      <c r="O786" t="s">
        <v>586</v>
      </c>
      <c r="P786" t="s">
        <v>586</v>
      </c>
      <c r="Q786" t="s">
        <v>77</v>
      </c>
      <c r="R786" t="s">
        <v>77</v>
      </c>
      <c r="S786" t="s">
        <v>77</v>
      </c>
      <c r="T786" t="s">
        <v>77</v>
      </c>
      <c r="U786" t="s">
        <v>77</v>
      </c>
      <c r="V786" t="s">
        <v>77</v>
      </c>
      <c r="W786" t="s">
        <v>77</v>
      </c>
      <c r="X786" t="s">
        <v>77</v>
      </c>
      <c r="Y786">
        <v>1</v>
      </c>
    </row>
    <row r="787" spans="1:25">
      <c r="A787" t="s">
        <v>190</v>
      </c>
      <c r="B787" t="s">
        <v>877</v>
      </c>
      <c r="C787" t="s">
        <v>118</v>
      </c>
      <c r="D787" t="s">
        <v>119</v>
      </c>
      <c r="E787" t="s">
        <v>65</v>
      </c>
      <c r="F787" t="s">
        <v>118</v>
      </c>
      <c r="G787">
        <v>2023</v>
      </c>
      <c r="H787" t="s">
        <v>122</v>
      </c>
      <c r="I787" t="s">
        <v>435</v>
      </c>
      <c r="J787" t="s">
        <v>77</v>
      </c>
      <c r="K787" t="s">
        <v>459</v>
      </c>
      <c r="L787" t="s">
        <v>529</v>
      </c>
      <c r="M787" t="s">
        <v>586</v>
      </c>
      <c r="N787" t="s">
        <v>586</v>
      </c>
      <c r="O787" t="s">
        <v>586</v>
      </c>
      <c r="P787" t="s">
        <v>586</v>
      </c>
      <c r="Q787" t="s">
        <v>77</v>
      </c>
      <c r="R787" t="s">
        <v>77</v>
      </c>
      <c r="S787" t="s">
        <v>77</v>
      </c>
      <c r="T787" t="s">
        <v>77</v>
      </c>
      <c r="U787" t="s">
        <v>77</v>
      </c>
      <c r="V787" t="s">
        <v>77</v>
      </c>
      <c r="W787" t="s">
        <v>77</v>
      </c>
      <c r="X787" t="s">
        <v>77</v>
      </c>
      <c r="Y787">
        <v>1</v>
      </c>
    </row>
    <row r="788" spans="1:25">
      <c r="A788" t="s">
        <v>190</v>
      </c>
      <c r="B788" t="s">
        <v>877</v>
      </c>
      <c r="C788" t="s">
        <v>118</v>
      </c>
      <c r="D788" t="s">
        <v>119</v>
      </c>
      <c r="E788" t="s">
        <v>65</v>
      </c>
      <c r="F788" t="s">
        <v>118</v>
      </c>
      <c r="G788">
        <v>2023</v>
      </c>
      <c r="H788" t="s">
        <v>124</v>
      </c>
      <c r="I788" t="s">
        <v>435</v>
      </c>
      <c r="J788" t="s">
        <v>77</v>
      </c>
      <c r="K788" t="s">
        <v>429</v>
      </c>
      <c r="L788" t="s">
        <v>529</v>
      </c>
      <c r="M788" t="s">
        <v>586</v>
      </c>
      <c r="N788" t="s">
        <v>586</v>
      </c>
      <c r="O788" t="s">
        <v>586</v>
      </c>
      <c r="P788" t="s">
        <v>586</v>
      </c>
      <c r="Q788" t="s">
        <v>77</v>
      </c>
      <c r="R788" t="s">
        <v>77</v>
      </c>
      <c r="S788" t="s">
        <v>77</v>
      </c>
      <c r="T788" t="s">
        <v>77</v>
      </c>
      <c r="U788" t="s">
        <v>77</v>
      </c>
      <c r="V788" t="s">
        <v>77</v>
      </c>
      <c r="W788" t="s">
        <v>77</v>
      </c>
      <c r="X788" t="s">
        <v>77</v>
      </c>
      <c r="Y788">
        <v>1</v>
      </c>
    </row>
    <row r="789" spans="1:25">
      <c r="A789" t="s">
        <v>190</v>
      </c>
      <c r="B789" t="s">
        <v>877</v>
      </c>
      <c r="C789" t="s">
        <v>118</v>
      </c>
      <c r="D789" t="s">
        <v>119</v>
      </c>
      <c r="E789" t="s">
        <v>65</v>
      </c>
      <c r="F789" t="s">
        <v>118</v>
      </c>
      <c r="G789">
        <v>2023</v>
      </c>
      <c r="H789" t="s">
        <v>114</v>
      </c>
      <c r="I789" t="s">
        <v>76</v>
      </c>
      <c r="J789" t="s">
        <v>76</v>
      </c>
      <c r="K789" t="s">
        <v>457</v>
      </c>
      <c r="L789" t="s">
        <v>585</v>
      </c>
      <c r="M789" t="s">
        <v>588</v>
      </c>
      <c r="N789" t="s">
        <v>585</v>
      </c>
      <c r="O789" t="s">
        <v>585</v>
      </c>
      <c r="P789" t="s">
        <v>529</v>
      </c>
      <c r="Q789" s="36">
        <v>350</v>
      </c>
      <c r="R789" t="s">
        <v>471</v>
      </c>
      <c r="S789" t="s">
        <v>424</v>
      </c>
      <c r="T789" t="s">
        <v>471</v>
      </c>
      <c r="U789" t="s">
        <v>878</v>
      </c>
      <c r="V789" t="s">
        <v>424</v>
      </c>
      <c r="W789" t="s">
        <v>77</v>
      </c>
      <c r="X789" t="s">
        <v>77</v>
      </c>
      <c r="Y789">
        <v>1</v>
      </c>
    </row>
    <row r="790" spans="1:25">
      <c r="A790" t="s">
        <v>190</v>
      </c>
      <c r="B790" t="s">
        <v>877</v>
      </c>
      <c r="C790" t="s">
        <v>118</v>
      </c>
      <c r="D790" t="s">
        <v>119</v>
      </c>
      <c r="E790" t="s">
        <v>65</v>
      </c>
      <c r="F790" t="s">
        <v>118</v>
      </c>
      <c r="G790">
        <v>2023</v>
      </c>
      <c r="H790" t="s">
        <v>454</v>
      </c>
      <c r="I790" t="s">
        <v>435</v>
      </c>
      <c r="J790" t="s">
        <v>77</v>
      </c>
      <c r="K790" t="s">
        <v>587</v>
      </c>
      <c r="L790" t="s">
        <v>529</v>
      </c>
      <c r="M790" t="s">
        <v>586</v>
      </c>
      <c r="N790" t="s">
        <v>586</v>
      </c>
      <c r="O790" t="s">
        <v>586</v>
      </c>
      <c r="P790" t="s">
        <v>586</v>
      </c>
      <c r="Q790" t="s">
        <v>77</v>
      </c>
      <c r="R790" t="s">
        <v>77</v>
      </c>
      <c r="S790" t="s">
        <v>77</v>
      </c>
      <c r="T790" t="s">
        <v>77</v>
      </c>
      <c r="U790" t="s">
        <v>77</v>
      </c>
      <c r="V790" t="s">
        <v>77</v>
      </c>
      <c r="W790" t="s">
        <v>77</v>
      </c>
      <c r="X790" t="s">
        <v>77</v>
      </c>
      <c r="Y790">
        <v>1</v>
      </c>
    </row>
    <row r="791" spans="1:25">
      <c r="A791" t="s">
        <v>190</v>
      </c>
      <c r="B791" t="s">
        <v>877</v>
      </c>
      <c r="C791" t="s">
        <v>118</v>
      </c>
      <c r="D791" t="s">
        <v>119</v>
      </c>
      <c r="E791" t="s">
        <v>65</v>
      </c>
      <c r="F791" t="s">
        <v>118</v>
      </c>
      <c r="G791">
        <v>2023</v>
      </c>
      <c r="H791" t="s">
        <v>120</v>
      </c>
      <c r="I791" t="s">
        <v>435</v>
      </c>
      <c r="J791" t="s">
        <v>77</v>
      </c>
      <c r="K791" t="s">
        <v>449</v>
      </c>
      <c r="L791" t="s">
        <v>529</v>
      </c>
      <c r="M791" t="s">
        <v>586</v>
      </c>
      <c r="N791" t="s">
        <v>586</v>
      </c>
      <c r="O791" t="s">
        <v>586</v>
      </c>
      <c r="P791" t="s">
        <v>586</v>
      </c>
      <c r="Q791" t="s">
        <v>77</v>
      </c>
      <c r="R791" t="s">
        <v>77</v>
      </c>
      <c r="S791" t="s">
        <v>77</v>
      </c>
      <c r="T791" t="s">
        <v>77</v>
      </c>
      <c r="U791" t="s">
        <v>77</v>
      </c>
      <c r="V791" t="s">
        <v>77</v>
      </c>
      <c r="W791" t="s">
        <v>77</v>
      </c>
      <c r="X791" t="s">
        <v>77</v>
      </c>
      <c r="Y791">
        <v>1</v>
      </c>
    </row>
    <row r="792" spans="1:25">
      <c r="A792" t="s">
        <v>190</v>
      </c>
      <c r="B792" t="s">
        <v>877</v>
      </c>
      <c r="C792" t="s">
        <v>118</v>
      </c>
      <c r="D792" t="s">
        <v>119</v>
      </c>
      <c r="E792" t="s">
        <v>65</v>
      </c>
      <c r="F792" t="s">
        <v>118</v>
      </c>
      <c r="G792">
        <v>2023</v>
      </c>
      <c r="H792" t="s">
        <v>435</v>
      </c>
      <c r="I792" t="s">
        <v>76</v>
      </c>
      <c r="J792" t="s">
        <v>76</v>
      </c>
      <c r="K792" t="s">
        <v>443</v>
      </c>
      <c r="L792" t="s">
        <v>585</v>
      </c>
      <c r="M792" t="s">
        <v>588</v>
      </c>
      <c r="N792" t="s">
        <v>585</v>
      </c>
      <c r="O792" t="s">
        <v>585</v>
      </c>
      <c r="P792" t="s">
        <v>529</v>
      </c>
      <c r="Q792" s="36">
        <v>350</v>
      </c>
      <c r="R792" t="s">
        <v>471</v>
      </c>
      <c r="S792" t="s">
        <v>424</v>
      </c>
      <c r="T792" t="s">
        <v>471</v>
      </c>
      <c r="U792" t="s">
        <v>878</v>
      </c>
      <c r="V792" t="s">
        <v>424</v>
      </c>
      <c r="W792" t="s">
        <v>77</v>
      </c>
      <c r="X792" t="s">
        <v>77</v>
      </c>
      <c r="Y792">
        <v>1</v>
      </c>
    </row>
    <row r="793" spans="1:25">
      <c r="A793" t="s">
        <v>190</v>
      </c>
      <c r="B793" t="s">
        <v>877</v>
      </c>
      <c r="C793" t="s">
        <v>118</v>
      </c>
      <c r="D793" t="s">
        <v>119</v>
      </c>
      <c r="E793" t="s">
        <v>65</v>
      </c>
      <c r="F793" t="s">
        <v>118</v>
      </c>
      <c r="G793">
        <v>2023</v>
      </c>
      <c r="H793" t="s">
        <v>116</v>
      </c>
      <c r="I793" t="s">
        <v>76</v>
      </c>
      <c r="J793" t="s">
        <v>76</v>
      </c>
      <c r="K793" t="s">
        <v>437</v>
      </c>
      <c r="L793" t="s">
        <v>585</v>
      </c>
      <c r="M793" t="s">
        <v>588</v>
      </c>
      <c r="N793" t="s">
        <v>585</v>
      </c>
      <c r="O793" t="s">
        <v>585</v>
      </c>
      <c r="P793" t="s">
        <v>529</v>
      </c>
      <c r="Q793" s="36">
        <v>350</v>
      </c>
      <c r="R793" t="s">
        <v>471</v>
      </c>
      <c r="S793" t="s">
        <v>424</v>
      </c>
      <c r="T793" t="s">
        <v>471</v>
      </c>
      <c r="U793" t="s">
        <v>878</v>
      </c>
      <c r="V793" t="s">
        <v>424</v>
      </c>
      <c r="W793" t="s">
        <v>77</v>
      </c>
      <c r="X793" t="s">
        <v>77</v>
      </c>
      <c r="Y793">
        <v>1</v>
      </c>
    </row>
    <row r="794" spans="1:25">
      <c r="A794" t="s">
        <v>190</v>
      </c>
      <c r="B794" t="s">
        <v>877</v>
      </c>
      <c r="C794" t="s">
        <v>118</v>
      </c>
      <c r="D794" t="s">
        <v>119</v>
      </c>
      <c r="E794" t="s">
        <v>65</v>
      </c>
      <c r="F794" t="s">
        <v>118</v>
      </c>
      <c r="G794">
        <v>2023</v>
      </c>
      <c r="H794" t="s">
        <v>112</v>
      </c>
      <c r="I794" t="s">
        <v>435</v>
      </c>
      <c r="J794" t="s">
        <v>77</v>
      </c>
      <c r="K794" t="s">
        <v>430</v>
      </c>
      <c r="L794" t="s">
        <v>529</v>
      </c>
      <c r="M794" t="s">
        <v>586</v>
      </c>
      <c r="N794" t="s">
        <v>586</v>
      </c>
      <c r="O794" t="s">
        <v>586</v>
      </c>
      <c r="P794" t="s">
        <v>586</v>
      </c>
      <c r="Q794" t="s">
        <v>77</v>
      </c>
      <c r="R794" t="s">
        <v>77</v>
      </c>
      <c r="S794" t="s">
        <v>77</v>
      </c>
      <c r="T794" t="s">
        <v>77</v>
      </c>
      <c r="U794" t="s">
        <v>77</v>
      </c>
      <c r="V794" t="s">
        <v>77</v>
      </c>
      <c r="W794" t="s">
        <v>77</v>
      </c>
      <c r="X794" t="s">
        <v>77</v>
      </c>
      <c r="Y794">
        <v>1</v>
      </c>
    </row>
    <row r="795" spans="1:25">
      <c r="A795" t="s">
        <v>177</v>
      </c>
      <c r="B795" t="s">
        <v>880</v>
      </c>
      <c r="C795" t="s">
        <v>118</v>
      </c>
      <c r="D795" t="s">
        <v>119</v>
      </c>
      <c r="E795" t="s">
        <v>65</v>
      </c>
      <c r="F795" t="s">
        <v>118</v>
      </c>
      <c r="G795">
        <v>2023</v>
      </c>
      <c r="H795" t="s">
        <v>120</v>
      </c>
      <c r="I795" t="s">
        <v>435</v>
      </c>
      <c r="J795" t="s">
        <v>77</v>
      </c>
      <c r="K795" t="s">
        <v>449</v>
      </c>
      <c r="L795" t="s">
        <v>529</v>
      </c>
      <c r="M795" t="s">
        <v>586</v>
      </c>
      <c r="N795" t="s">
        <v>586</v>
      </c>
      <c r="O795" t="s">
        <v>586</v>
      </c>
      <c r="P795" t="s">
        <v>586</v>
      </c>
      <c r="Q795" t="s">
        <v>77</v>
      </c>
      <c r="R795" t="s">
        <v>77</v>
      </c>
      <c r="S795" t="s">
        <v>77</v>
      </c>
      <c r="T795" t="s">
        <v>77</v>
      </c>
      <c r="U795" t="s">
        <v>77</v>
      </c>
      <c r="V795" t="s">
        <v>77</v>
      </c>
      <c r="W795" t="s">
        <v>77</v>
      </c>
      <c r="X795" t="s">
        <v>77</v>
      </c>
      <c r="Y795">
        <v>1</v>
      </c>
    </row>
    <row r="796" spans="1:25">
      <c r="A796" t="s">
        <v>177</v>
      </c>
      <c r="B796" t="s">
        <v>880</v>
      </c>
      <c r="C796" t="s">
        <v>118</v>
      </c>
      <c r="D796" t="s">
        <v>119</v>
      </c>
      <c r="E796" t="s">
        <v>65</v>
      </c>
      <c r="F796" t="s">
        <v>118</v>
      </c>
      <c r="G796">
        <v>2023</v>
      </c>
      <c r="H796" t="s">
        <v>112</v>
      </c>
      <c r="I796" t="s">
        <v>435</v>
      </c>
      <c r="J796" t="s">
        <v>77</v>
      </c>
      <c r="K796" t="s">
        <v>430</v>
      </c>
      <c r="L796" t="s">
        <v>529</v>
      </c>
      <c r="M796" t="s">
        <v>586</v>
      </c>
      <c r="N796" t="s">
        <v>586</v>
      </c>
      <c r="O796" t="s">
        <v>586</v>
      </c>
      <c r="P796" t="s">
        <v>586</v>
      </c>
      <c r="Q796" t="s">
        <v>77</v>
      </c>
      <c r="R796" t="s">
        <v>77</v>
      </c>
      <c r="S796" t="s">
        <v>77</v>
      </c>
      <c r="T796" t="s">
        <v>77</v>
      </c>
      <c r="U796" t="s">
        <v>77</v>
      </c>
      <c r="V796" t="s">
        <v>77</v>
      </c>
      <c r="W796" t="s">
        <v>77</v>
      </c>
      <c r="X796" t="s">
        <v>77</v>
      </c>
      <c r="Y796">
        <v>1</v>
      </c>
    </row>
    <row r="797" spans="1:25">
      <c r="A797" t="s">
        <v>177</v>
      </c>
      <c r="B797" t="s">
        <v>880</v>
      </c>
      <c r="C797" t="s">
        <v>118</v>
      </c>
      <c r="D797" t="s">
        <v>119</v>
      </c>
      <c r="E797" t="s">
        <v>65</v>
      </c>
      <c r="F797" t="s">
        <v>118</v>
      </c>
      <c r="G797">
        <v>2023</v>
      </c>
      <c r="H797" t="s">
        <v>118</v>
      </c>
      <c r="I797" t="s">
        <v>435</v>
      </c>
      <c r="J797" t="s">
        <v>77</v>
      </c>
      <c r="K797" t="s">
        <v>463</v>
      </c>
      <c r="L797" t="s">
        <v>529</v>
      </c>
      <c r="M797" t="s">
        <v>586</v>
      </c>
      <c r="N797" t="s">
        <v>586</v>
      </c>
      <c r="O797" t="s">
        <v>586</v>
      </c>
      <c r="P797" t="s">
        <v>586</v>
      </c>
      <c r="Q797" t="s">
        <v>77</v>
      </c>
      <c r="R797" t="s">
        <v>77</v>
      </c>
      <c r="S797" t="s">
        <v>77</v>
      </c>
      <c r="T797" t="s">
        <v>77</v>
      </c>
      <c r="U797" t="s">
        <v>77</v>
      </c>
      <c r="V797" t="s">
        <v>77</v>
      </c>
      <c r="W797" t="s">
        <v>77</v>
      </c>
      <c r="X797" t="s">
        <v>77</v>
      </c>
      <c r="Y797">
        <v>1</v>
      </c>
    </row>
    <row r="798" spans="1:25">
      <c r="A798" t="s">
        <v>177</v>
      </c>
      <c r="B798" t="s">
        <v>880</v>
      </c>
      <c r="C798" t="s">
        <v>118</v>
      </c>
      <c r="D798" t="s">
        <v>119</v>
      </c>
      <c r="E798" t="s">
        <v>65</v>
      </c>
      <c r="F798" t="s">
        <v>118</v>
      </c>
      <c r="G798">
        <v>2023</v>
      </c>
      <c r="H798" t="s">
        <v>124</v>
      </c>
      <c r="I798" t="s">
        <v>76</v>
      </c>
      <c r="J798" t="s">
        <v>110</v>
      </c>
      <c r="K798" t="s">
        <v>429</v>
      </c>
      <c r="L798" t="s">
        <v>585</v>
      </c>
      <c r="M798" t="s">
        <v>491</v>
      </c>
      <c r="N798" t="s">
        <v>529</v>
      </c>
      <c r="O798" t="s">
        <v>529</v>
      </c>
      <c r="P798" t="s">
        <v>529</v>
      </c>
      <c r="Q798" s="36">
        <v>200</v>
      </c>
      <c r="R798" t="s">
        <v>424</v>
      </c>
      <c r="S798" t="s">
        <v>77</v>
      </c>
      <c r="T798" t="s">
        <v>424</v>
      </c>
      <c r="U798" t="s">
        <v>77</v>
      </c>
      <c r="V798" t="s">
        <v>424</v>
      </c>
      <c r="W798" t="s">
        <v>77</v>
      </c>
      <c r="X798" t="s">
        <v>77</v>
      </c>
      <c r="Y798">
        <v>1</v>
      </c>
    </row>
    <row r="799" spans="1:25">
      <c r="A799" t="s">
        <v>177</v>
      </c>
      <c r="B799" t="s">
        <v>880</v>
      </c>
      <c r="C799" t="s">
        <v>118</v>
      </c>
      <c r="D799" t="s">
        <v>119</v>
      </c>
      <c r="E799" t="s">
        <v>65</v>
      </c>
      <c r="F799" t="s">
        <v>118</v>
      </c>
      <c r="G799">
        <v>2023</v>
      </c>
      <c r="H799" t="s">
        <v>128</v>
      </c>
      <c r="I799" t="s">
        <v>435</v>
      </c>
      <c r="J799" t="s">
        <v>77</v>
      </c>
      <c r="K799" t="s">
        <v>447</v>
      </c>
      <c r="L799" t="s">
        <v>529</v>
      </c>
      <c r="M799" t="s">
        <v>586</v>
      </c>
      <c r="N799" t="s">
        <v>586</v>
      </c>
      <c r="O799" t="s">
        <v>586</v>
      </c>
      <c r="P799" t="s">
        <v>586</v>
      </c>
      <c r="Q799" t="s">
        <v>77</v>
      </c>
      <c r="R799" t="s">
        <v>77</v>
      </c>
      <c r="S799" t="s">
        <v>77</v>
      </c>
      <c r="T799" t="s">
        <v>77</v>
      </c>
      <c r="U799" t="s">
        <v>77</v>
      </c>
      <c r="V799" t="s">
        <v>77</v>
      </c>
      <c r="W799" t="s">
        <v>77</v>
      </c>
      <c r="X799" t="s">
        <v>77</v>
      </c>
      <c r="Y799">
        <v>1</v>
      </c>
    </row>
    <row r="800" spans="1:25">
      <c r="A800" t="s">
        <v>177</v>
      </c>
      <c r="B800" t="s">
        <v>880</v>
      </c>
      <c r="C800" t="s">
        <v>118</v>
      </c>
      <c r="D800" t="s">
        <v>119</v>
      </c>
      <c r="E800" t="s">
        <v>65</v>
      </c>
      <c r="F800" t="s">
        <v>118</v>
      </c>
      <c r="G800">
        <v>2023</v>
      </c>
      <c r="H800" t="s">
        <v>114</v>
      </c>
      <c r="I800" t="s">
        <v>76</v>
      </c>
      <c r="J800" t="s">
        <v>76</v>
      </c>
      <c r="K800" t="s">
        <v>457</v>
      </c>
      <c r="L800" t="s">
        <v>585</v>
      </c>
      <c r="M800" t="s">
        <v>588</v>
      </c>
      <c r="N800" t="s">
        <v>529</v>
      </c>
      <c r="O800" t="s">
        <v>529</v>
      </c>
      <c r="P800" t="s">
        <v>529</v>
      </c>
      <c r="Q800" s="36">
        <v>200</v>
      </c>
      <c r="R800" t="s">
        <v>424</v>
      </c>
      <c r="S800" t="s">
        <v>77</v>
      </c>
      <c r="T800" t="s">
        <v>424</v>
      </c>
      <c r="U800" t="s">
        <v>77</v>
      </c>
      <c r="V800" t="s">
        <v>424</v>
      </c>
      <c r="W800" t="s">
        <v>77</v>
      </c>
      <c r="X800" t="s">
        <v>77</v>
      </c>
      <c r="Y800">
        <v>1</v>
      </c>
    </row>
    <row r="801" spans="1:25">
      <c r="A801" t="s">
        <v>177</v>
      </c>
      <c r="B801" t="s">
        <v>880</v>
      </c>
      <c r="C801" t="s">
        <v>118</v>
      </c>
      <c r="D801" t="s">
        <v>119</v>
      </c>
      <c r="E801" t="s">
        <v>65</v>
      </c>
      <c r="F801" t="s">
        <v>118</v>
      </c>
      <c r="G801">
        <v>2023</v>
      </c>
      <c r="H801" t="s">
        <v>122</v>
      </c>
      <c r="I801" t="s">
        <v>435</v>
      </c>
      <c r="J801" t="s">
        <v>77</v>
      </c>
      <c r="K801" t="s">
        <v>459</v>
      </c>
      <c r="L801" t="s">
        <v>529</v>
      </c>
      <c r="M801" t="s">
        <v>586</v>
      </c>
      <c r="N801" t="s">
        <v>586</v>
      </c>
      <c r="O801" t="s">
        <v>586</v>
      </c>
      <c r="P801" t="s">
        <v>586</v>
      </c>
      <c r="Q801" t="s">
        <v>77</v>
      </c>
      <c r="R801" t="s">
        <v>77</v>
      </c>
      <c r="S801" t="s">
        <v>77</v>
      </c>
      <c r="T801" t="s">
        <v>77</v>
      </c>
      <c r="U801" t="s">
        <v>77</v>
      </c>
      <c r="V801" t="s">
        <v>77</v>
      </c>
      <c r="W801" t="s">
        <v>77</v>
      </c>
      <c r="X801" t="s">
        <v>77</v>
      </c>
      <c r="Y801">
        <v>1</v>
      </c>
    </row>
    <row r="802" spans="1:25">
      <c r="A802" t="s">
        <v>177</v>
      </c>
      <c r="B802" t="s">
        <v>880</v>
      </c>
      <c r="C802" t="s">
        <v>118</v>
      </c>
      <c r="D802" t="s">
        <v>119</v>
      </c>
      <c r="E802" t="s">
        <v>65</v>
      </c>
      <c r="F802" t="s">
        <v>118</v>
      </c>
      <c r="G802">
        <v>2023</v>
      </c>
      <c r="H802" t="s">
        <v>116</v>
      </c>
      <c r="I802" t="s">
        <v>76</v>
      </c>
      <c r="J802" t="s">
        <v>76</v>
      </c>
      <c r="K802" t="s">
        <v>437</v>
      </c>
      <c r="L802" t="s">
        <v>585</v>
      </c>
      <c r="M802" t="s">
        <v>588</v>
      </c>
      <c r="N802" t="s">
        <v>529</v>
      </c>
      <c r="O802" t="s">
        <v>529</v>
      </c>
      <c r="P802" t="s">
        <v>529</v>
      </c>
      <c r="Q802" s="36">
        <v>200</v>
      </c>
      <c r="R802" t="s">
        <v>424</v>
      </c>
      <c r="S802" t="s">
        <v>77</v>
      </c>
      <c r="T802" t="s">
        <v>424</v>
      </c>
      <c r="U802" t="s">
        <v>77</v>
      </c>
      <c r="V802" t="s">
        <v>424</v>
      </c>
      <c r="W802" t="s">
        <v>77</v>
      </c>
      <c r="X802" t="s">
        <v>77</v>
      </c>
      <c r="Y802">
        <v>1</v>
      </c>
    </row>
    <row r="803" spans="1:25">
      <c r="A803" t="s">
        <v>177</v>
      </c>
      <c r="B803" t="s">
        <v>880</v>
      </c>
      <c r="C803" t="s">
        <v>118</v>
      </c>
      <c r="D803" t="s">
        <v>119</v>
      </c>
      <c r="E803" t="s">
        <v>65</v>
      </c>
      <c r="F803" t="s">
        <v>118</v>
      </c>
      <c r="G803">
        <v>2023</v>
      </c>
      <c r="H803" t="s">
        <v>110</v>
      </c>
      <c r="I803" t="s">
        <v>76</v>
      </c>
      <c r="J803" t="s">
        <v>76</v>
      </c>
      <c r="K803" t="s">
        <v>452</v>
      </c>
      <c r="L803" t="s">
        <v>585</v>
      </c>
      <c r="M803" t="s">
        <v>588</v>
      </c>
      <c r="N803" t="s">
        <v>529</v>
      </c>
      <c r="O803" t="s">
        <v>529</v>
      </c>
      <c r="P803" t="s">
        <v>529</v>
      </c>
      <c r="Q803" s="36">
        <v>200</v>
      </c>
      <c r="R803" t="s">
        <v>424</v>
      </c>
      <c r="S803" t="s">
        <v>77</v>
      </c>
      <c r="T803" t="s">
        <v>424</v>
      </c>
      <c r="U803" t="s">
        <v>77</v>
      </c>
      <c r="V803" t="s">
        <v>424</v>
      </c>
      <c r="W803" t="s">
        <v>77</v>
      </c>
      <c r="X803" t="s">
        <v>77</v>
      </c>
      <c r="Y803">
        <v>1</v>
      </c>
    </row>
    <row r="804" spans="1:25">
      <c r="A804" t="s">
        <v>177</v>
      </c>
      <c r="B804" t="s">
        <v>880</v>
      </c>
      <c r="C804" t="s">
        <v>118</v>
      </c>
      <c r="D804" t="s">
        <v>119</v>
      </c>
      <c r="E804" t="s">
        <v>65</v>
      </c>
      <c r="F804" t="s">
        <v>118</v>
      </c>
      <c r="G804">
        <v>2023</v>
      </c>
      <c r="H804" t="s">
        <v>76</v>
      </c>
      <c r="I804" t="s">
        <v>76</v>
      </c>
      <c r="J804" t="s">
        <v>76</v>
      </c>
      <c r="K804" t="s">
        <v>589</v>
      </c>
      <c r="L804" t="s">
        <v>585</v>
      </c>
      <c r="M804" t="s">
        <v>588</v>
      </c>
      <c r="N804" t="s">
        <v>529</v>
      </c>
      <c r="O804" t="s">
        <v>529</v>
      </c>
      <c r="P804" t="s">
        <v>529</v>
      </c>
      <c r="Q804" s="36">
        <v>200</v>
      </c>
      <c r="R804" t="s">
        <v>424</v>
      </c>
      <c r="S804" t="s">
        <v>77</v>
      </c>
      <c r="T804" t="s">
        <v>424</v>
      </c>
      <c r="U804" t="s">
        <v>77</v>
      </c>
      <c r="V804" t="s">
        <v>424</v>
      </c>
      <c r="W804" t="s">
        <v>77</v>
      </c>
      <c r="X804" t="s">
        <v>77</v>
      </c>
      <c r="Y804">
        <v>1</v>
      </c>
    </row>
    <row r="805" spans="1:25">
      <c r="A805" t="s">
        <v>177</v>
      </c>
      <c r="B805" t="s">
        <v>880</v>
      </c>
      <c r="C805" t="s">
        <v>118</v>
      </c>
      <c r="D805" t="s">
        <v>119</v>
      </c>
      <c r="E805" t="s">
        <v>65</v>
      </c>
      <c r="F805" t="s">
        <v>118</v>
      </c>
      <c r="G805">
        <v>2023</v>
      </c>
      <c r="H805" t="s">
        <v>435</v>
      </c>
      <c r="I805" t="s">
        <v>76</v>
      </c>
      <c r="J805" t="s">
        <v>76</v>
      </c>
      <c r="K805" t="s">
        <v>443</v>
      </c>
      <c r="L805" t="s">
        <v>585</v>
      </c>
      <c r="M805" t="s">
        <v>588</v>
      </c>
      <c r="N805" t="s">
        <v>529</v>
      </c>
      <c r="O805" t="s">
        <v>529</v>
      </c>
      <c r="P805" t="s">
        <v>529</v>
      </c>
      <c r="Q805" s="36">
        <v>200</v>
      </c>
      <c r="R805" t="s">
        <v>424</v>
      </c>
      <c r="S805" t="s">
        <v>77</v>
      </c>
      <c r="T805" t="s">
        <v>424</v>
      </c>
      <c r="U805" t="s">
        <v>77</v>
      </c>
      <c r="V805" t="s">
        <v>424</v>
      </c>
      <c r="W805" t="s">
        <v>77</v>
      </c>
      <c r="X805" t="s">
        <v>77</v>
      </c>
      <c r="Y805">
        <v>1</v>
      </c>
    </row>
    <row r="806" spans="1:25">
      <c r="A806" t="s">
        <v>177</v>
      </c>
      <c r="B806" t="s">
        <v>880</v>
      </c>
      <c r="C806" t="s">
        <v>118</v>
      </c>
      <c r="D806" t="s">
        <v>119</v>
      </c>
      <c r="E806" t="s">
        <v>65</v>
      </c>
      <c r="F806" t="s">
        <v>118</v>
      </c>
      <c r="G806">
        <v>2023</v>
      </c>
      <c r="H806" t="s">
        <v>454</v>
      </c>
      <c r="I806" t="s">
        <v>435</v>
      </c>
      <c r="J806" t="s">
        <v>77</v>
      </c>
      <c r="K806" t="s">
        <v>587</v>
      </c>
      <c r="L806" t="s">
        <v>529</v>
      </c>
      <c r="M806" t="s">
        <v>586</v>
      </c>
      <c r="N806" t="s">
        <v>586</v>
      </c>
      <c r="O806" t="s">
        <v>586</v>
      </c>
      <c r="P806" t="s">
        <v>586</v>
      </c>
      <c r="Q806" t="s">
        <v>77</v>
      </c>
      <c r="R806" t="s">
        <v>77</v>
      </c>
      <c r="S806" t="s">
        <v>77</v>
      </c>
      <c r="T806" t="s">
        <v>77</v>
      </c>
      <c r="U806" t="s">
        <v>77</v>
      </c>
      <c r="V806" t="s">
        <v>77</v>
      </c>
      <c r="W806" t="s">
        <v>77</v>
      </c>
      <c r="X806" t="s">
        <v>77</v>
      </c>
      <c r="Y806">
        <v>1</v>
      </c>
    </row>
    <row r="807" spans="1:25">
      <c r="A807" t="s">
        <v>177</v>
      </c>
      <c r="B807" t="s">
        <v>880</v>
      </c>
      <c r="C807" t="s">
        <v>118</v>
      </c>
      <c r="D807" t="s">
        <v>119</v>
      </c>
      <c r="E807" t="s">
        <v>65</v>
      </c>
      <c r="F807" t="s">
        <v>118</v>
      </c>
      <c r="G807">
        <v>2023</v>
      </c>
      <c r="H807" t="s">
        <v>126</v>
      </c>
      <c r="I807" t="s">
        <v>435</v>
      </c>
      <c r="J807" t="s">
        <v>77</v>
      </c>
      <c r="K807" t="s">
        <v>584</v>
      </c>
      <c r="L807" t="s">
        <v>529</v>
      </c>
      <c r="M807" t="s">
        <v>586</v>
      </c>
      <c r="N807" t="s">
        <v>586</v>
      </c>
      <c r="O807" t="s">
        <v>586</v>
      </c>
      <c r="P807" t="s">
        <v>586</v>
      </c>
      <c r="Q807" t="s">
        <v>77</v>
      </c>
      <c r="R807" t="s">
        <v>77</v>
      </c>
      <c r="S807" t="s">
        <v>77</v>
      </c>
      <c r="T807" t="s">
        <v>77</v>
      </c>
      <c r="U807" t="s">
        <v>77</v>
      </c>
      <c r="V807" t="s">
        <v>77</v>
      </c>
      <c r="W807" t="s">
        <v>77</v>
      </c>
      <c r="X807" t="s">
        <v>77</v>
      </c>
      <c r="Y807">
        <v>1</v>
      </c>
    </row>
    <row r="808" spans="1:25">
      <c r="A808" t="s">
        <v>214</v>
      </c>
      <c r="B808" t="s">
        <v>881</v>
      </c>
      <c r="C808" t="s">
        <v>118</v>
      </c>
      <c r="D808" t="s">
        <v>119</v>
      </c>
      <c r="E808" t="s">
        <v>65</v>
      </c>
      <c r="F808" t="s">
        <v>118</v>
      </c>
      <c r="G808">
        <v>2023</v>
      </c>
      <c r="H808" t="s">
        <v>110</v>
      </c>
      <c r="I808" t="s">
        <v>435</v>
      </c>
      <c r="J808" t="s">
        <v>77</v>
      </c>
      <c r="K808" t="s">
        <v>452</v>
      </c>
      <c r="L808" t="s">
        <v>529</v>
      </c>
      <c r="M808" t="s">
        <v>586</v>
      </c>
      <c r="N808" t="s">
        <v>586</v>
      </c>
      <c r="O808" t="s">
        <v>586</v>
      </c>
      <c r="P808" t="s">
        <v>586</v>
      </c>
      <c r="Q808" t="s">
        <v>77</v>
      </c>
      <c r="R808" t="s">
        <v>77</v>
      </c>
      <c r="S808" t="s">
        <v>77</v>
      </c>
      <c r="T808" t="s">
        <v>77</v>
      </c>
      <c r="U808" t="s">
        <v>77</v>
      </c>
      <c r="V808" t="s">
        <v>77</v>
      </c>
      <c r="W808" t="s">
        <v>77</v>
      </c>
      <c r="X808" t="s">
        <v>77</v>
      </c>
      <c r="Y808">
        <v>1</v>
      </c>
    </row>
    <row r="809" spans="1:25">
      <c r="A809" t="s">
        <v>214</v>
      </c>
      <c r="B809" t="s">
        <v>881</v>
      </c>
      <c r="C809" t="s">
        <v>118</v>
      </c>
      <c r="D809" t="s">
        <v>119</v>
      </c>
      <c r="E809" t="s">
        <v>65</v>
      </c>
      <c r="F809" t="s">
        <v>118</v>
      </c>
      <c r="G809">
        <v>2023</v>
      </c>
      <c r="H809" t="s">
        <v>122</v>
      </c>
      <c r="I809" t="s">
        <v>435</v>
      </c>
      <c r="J809" t="s">
        <v>77</v>
      </c>
      <c r="K809" t="s">
        <v>459</v>
      </c>
      <c r="L809" t="s">
        <v>529</v>
      </c>
      <c r="M809" t="s">
        <v>586</v>
      </c>
      <c r="N809" t="s">
        <v>586</v>
      </c>
      <c r="O809" t="s">
        <v>586</v>
      </c>
      <c r="P809" t="s">
        <v>586</v>
      </c>
      <c r="Q809" t="s">
        <v>77</v>
      </c>
      <c r="R809" t="s">
        <v>77</v>
      </c>
      <c r="S809" t="s">
        <v>77</v>
      </c>
      <c r="T809" t="s">
        <v>77</v>
      </c>
      <c r="U809" t="s">
        <v>77</v>
      </c>
      <c r="V809" t="s">
        <v>77</v>
      </c>
      <c r="W809" t="s">
        <v>77</v>
      </c>
      <c r="X809" t="s">
        <v>77</v>
      </c>
      <c r="Y809">
        <v>1</v>
      </c>
    </row>
    <row r="810" spans="1:25">
      <c r="A810" t="s">
        <v>214</v>
      </c>
      <c r="B810" t="s">
        <v>881</v>
      </c>
      <c r="C810" t="s">
        <v>118</v>
      </c>
      <c r="D810" t="s">
        <v>119</v>
      </c>
      <c r="E810" t="s">
        <v>65</v>
      </c>
      <c r="F810" t="s">
        <v>118</v>
      </c>
      <c r="G810">
        <v>2023</v>
      </c>
      <c r="H810" t="s">
        <v>454</v>
      </c>
      <c r="I810" t="s">
        <v>435</v>
      </c>
      <c r="J810" t="s">
        <v>77</v>
      </c>
      <c r="K810" t="s">
        <v>587</v>
      </c>
      <c r="L810" t="s">
        <v>529</v>
      </c>
      <c r="M810" t="s">
        <v>586</v>
      </c>
      <c r="N810" t="s">
        <v>586</v>
      </c>
      <c r="O810" t="s">
        <v>586</v>
      </c>
      <c r="P810" t="s">
        <v>586</v>
      </c>
      <c r="Q810" t="s">
        <v>77</v>
      </c>
      <c r="R810" t="s">
        <v>77</v>
      </c>
      <c r="S810" t="s">
        <v>77</v>
      </c>
      <c r="T810" t="s">
        <v>77</v>
      </c>
      <c r="U810" t="s">
        <v>77</v>
      </c>
      <c r="V810" t="s">
        <v>77</v>
      </c>
      <c r="W810" t="s">
        <v>77</v>
      </c>
      <c r="X810" t="s">
        <v>77</v>
      </c>
      <c r="Y810">
        <v>1</v>
      </c>
    </row>
    <row r="811" spans="1:25">
      <c r="A811" t="s">
        <v>214</v>
      </c>
      <c r="B811" t="s">
        <v>881</v>
      </c>
      <c r="C811" t="s">
        <v>118</v>
      </c>
      <c r="D811" t="s">
        <v>119</v>
      </c>
      <c r="E811" t="s">
        <v>65</v>
      </c>
      <c r="F811" t="s">
        <v>118</v>
      </c>
      <c r="G811">
        <v>2023</v>
      </c>
      <c r="H811" t="s">
        <v>120</v>
      </c>
      <c r="I811" t="s">
        <v>435</v>
      </c>
      <c r="J811" t="s">
        <v>77</v>
      </c>
      <c r="K811" t="s">
        <v>449</v>
      </c>
      <c r="L811" t="s">
        <v>529</v>
      </c>
      <c r="M811" t="s">
        <v>586</v>
      </c>
      <c r="N811" t="s">
        <v>586</v>
      </c>
      <c r="O811" t="s">
        <v>586</v>
      </c>
      <c r="P811" t="s">
        <v>586</v>
      </c>
      <c r="Q811" t="s">
        <v>77</v>
      </c>
      <c r="R811" t="s">
        <v>77</v>
      </c>
      <c r="S811" t="s">
        <v>77</v>
      </c>
      <c r="T811" t="s">
        <v>77</v>
      </c>
      <c r="U811" t="s">
        <v>77</v>
      </c>
      <c r="V811" t="s">
        <v>77</v>
      </c>
      <c r="W811" t="s">
        <v>77</v>
      </c>
      <c r="X811" t="s">
        <v>77</v>
      </c>
      <c r="Y811">
        <v>1</v>
      </c>
    </row>
    <row r="812" spans="1:25">
      <c r="A812" t="s">
        <v>214</v>
      </c>
      <c r="B812" t="s">
        <v>881</v>
      </c>
      <c r="C812" t="s">
        <v>118</v>
      </c>
      <c r="D812" t="s">
        <v>119</v>
      </c>
      <c r="E812" t="s">
        <v>65</v>
      </c>
      <c r="F812" t="s">
        <v>118</v>
      </c>
      <c r="G812">
        <v>2023</v>
      </c>
      <c r="H812" t="s">
        <v>76</v>
      </c>
      <c r="I812" t="s">
        <v>76</v>
      </c>
      <c r="J812" t="s">
        <v>76</v>
      </c>
      <c r="K812" t="s">
        <v>589</v>
      </c>
      <c r="L812" t="s">
        <v>585</v>
      </c>
      <c r="M812" t="s">
        <v>588</v>
      </c>
      <c r="N812" t="s">
        <v>585</v>
      </c>
      <c r="O812" t="s">
        <v>585</v>
      </c>
      <c r="P812" t="s">
        <v>529</v>
      </c>
      <c r="Q812" s="36">
        <v>413</v>
      </c>
      <c r="R812" t="s">
        <v>471</v>
      </c>
      <c r="S812" t="s">
        <v>424</v>
      </c>
      <c r="T812" t="s">
        <v>471</v>
      </c>
      <c r="U812" t="s">
        <v>882</v>
      </c>
      <c r="V812" t="s">
        <v>424</v>
      </c>
      <c r="W812" t="s">
        <v>77</v>
      </c>
      <c r="X812" t="s">
        <v>77</v>
      </c>
      <c r="Y812">
        <v>1</v>
      </c>
    </row>
    <row r="813" spans="1:25">
      <c r="A813" t="s">
        <v>214</v>
      </c>
      <c r="B813" t="s">
        <v>881</v>
      </c>
      <c r="C813" t="s">
        <v>118</v>
      </c>
      <c r="D813" t="s">
        <v>119</v>
      </c>
      <c r="E813" t="s">
        <v>65</v>
      </c>
      <c r="F813" t="s">
        <v>118</v>
      </c>
      <c r="G813">
        <v>2023</v>
      </c>
      <c r="H813" t="s">
        <v>128</v>
      </c>
      <c r="I813" t="s">
        <v>435</v>
      </c>
      <c r="J813" t="s">
        <v>77</v>
      </c>
      <c r="K813" t="s">
        <v>447</v>
      </c>
      <c r="L813" t="s">
        <v>529</v>
      </c>
      <c r="M813" t="s">
        <v>586</v>
      </c>
      <c r="N813" t="s">
        <v>586</v>
      </c>
      <c r="O813" t="s">
        <v>586</v>
      </c>
      <c r="P813" t="s">
        <v>586</v>
      </c>
      <c r="Q813" t="s">
        <v>77</v>
      </c>
      <c r="R813" t="s">
        <v>77</v>
      </c>
      <c r="S813" t="s">
        <v>77</v>
      </c>
      <c r="T813" t="s">
        <v>77</v>
      </c>
      <c r="U813" t="s">
        <v>77</v>
      </c>
      <c r="V813" t="s">
        <v>77</v>
      </c>
      <c r="W813" t="s">
        <v>77</v>
      </c>
      <c r="X813" t="s">
        <v>77</v>
      </c>
      <c r="Y813">
        <v>1</v>
      </c>
    </row>
    <row r="814" spans="1:25">
      <c r="A814" t="s">
        <v>214</v>
      </c>
      <c r="B814" t="s">
        <v>881</v>
      </c>
      <c r="C814" t="s">
        <v>118</v>
      </c>
      <c r="D814" t="s">
        <v>119</v>
      </c>
      <c r="E814" t="s">
        <v>65</v>
      </c>
      <c r="F814" t="s">
        <v>118</v>
      </c>
      <c r="G814">
        <v>2023</v>
      </c>
      <c r="H814" t="s">
        <v>114</v>
      </c>
      <c r="I814" t="s">
        <v>76</v>
      </c>
      <c r="J814" t="s">
        <v>76</v>
      </c>
      <c r="K814" t="s">
        <v>457</v>
      </c>
      <c r="L814" t="s">
        <v>585</v>
      </c>
      <c r="M814" t="s">
        <v>588</v>
      </c>
      <c r="N814" t="s">
        <v>585</v>
      </c>
      <c r="O814" t="s">
        <v>585</v>
      </c>
      <c r="P814" t="s">
        <v>529</v>
      </c>
      <c r="Q814" s="36">
        <v>413</v>
      </c>
      <c r="R814" t="s">
        <v>471</v>
      </c>
      <c r="S814" t="s">
        <v>424</v>
      </c>
      <c r="T814" t="s">
        <v>471</v>
      </c>
      <c r="U814" t="s">
        <v>882</v>
      </c>
      <c r="V814" t="s">
        <v>424</v>
      </c>
      <c r="W814" t="s">
        <v>77</v>
      </c>
      <c r="X814" t="s">
        <v>77</v>
      </c>
      <c r="Y814">
        <v>1</v>
      </c>
    </row>
    <row r="815" spans="1:25">
      <c r="A815" t="s">
        <v>214</v>
      </c>
      <c r="B815" t="s">
        <v>881</v>
      </c>
      <c r="C815" t="s">
        <v>118</v>
      </c>
      <c r="D815" t="s">
        <v>119</v>
      </c>
      <c r="E815" t="s">
        <v>65</v>
      </c>
      <c r="F815" t="s">
        <v>118</v>
      </c>
      <c r="G815">
        <v>2023</v>
      </c>
      <c r="H815" t="s">
        <v>124</v>
      </c>
      <c r="I815" t="s">
        <v>435</v>
      </c>
      <c r="J815" t="s">
        <v>77</v>
      </c>
      <c r="K815" t="s">
        <v>429</v>
      </c>
      <c r="L815" t="s">
        <v>529</v>
      </c>
      <c r="M815" t="s">
        <v>586</v>
      </c>
      <c r="N815" t="s">
        <v>586</v>
      </c>
      <c r="O815" t="s">
        <v>586</v>
      </c>
      <c r="P815" t="s">
        <v>586</v>
      </c>
      <c r="Q815" t="s">
        <v>77</v>
      </c>
      <c r="R815" t="s">
        <v>77</v>
      </c>
      <c r="S815" t="s">
        <v>77</v>
      </c>
      <c r="T815" t="s">
        <v>77</v>
      </c>
      <c r="U815" t="s">
        <v>77</v>
      </c>
      <c r="V815" t="s">
        <v>77</v>
      </c>
      <c r="W815" t="s">
        <v>77</v>
      </c>
      <c r="X815" t="s">
        <v>77</v>
      </c>
      <c r="Y815">
        <v>1</v>
      </c>
    </row>
    <row r="816" spans="1:25">
      <c r="A816" t="s">
        <v>214</v>
      </c>
      <c r="B816" t="s">
        <v>881</v>
      </c>
      <c r="C816" t="s">
        <v>118</v>
      </c>
      <c r="D816" t="s">
        <v>119</v>
      </c>
      <c r="E816" t="s">
        <v>65</v>
      </c>
      <c r="F816" t="s">
        <v>118</v>
      </c>
      <c r="G816">
        <v>2023</v>
      </c>
      <c r="H816" t="s">
        <v>112</v>
      </c>
      <c r="I816" t="s">
        <v>435</v>
      </c>
      <c r="J816" t="s">
        <v>77</v>
      </c>
      <c r="K816" t="s">
        <v>430</v>
      </c>
      <c r="L816" t="s">
        <v>529</v>
      </c>
      <c r="M816" t="s">
        <v>586</v>
      </c>
      <c r="N816" t="s">
        <v>586</v>
      </c>
      <c r="O816" t="s">
        <v>586</v>
      </c>
      <c r="P816" t="s">
        <v>586</v>
      </c>
      <c r="Q816" t="s">
        <v>77</v>
      </c>
      <c r="R816" t="s">
        <v>77</v>
      </c>
      <c r="S816" t="s">
        <v>77</v>
      </c>
      <c r="T816" t="s">
        <v>77</v>
      </c>
      <c r="U816" t="s">
        <v>77</v>
      </c>
      <c r="V816" t="s">
        <v>77</v>
      </c>
      <c r="W816" t="s">
        <v>77</v>
      </c>
      <c r="X816" t="s">
        <v>77</v>
      </c>
      <c r="Y816">
        <v>1</v>
      </c>
    </row>
    <row r="817" spans="1:25">
      <c r="A817" t="s">
        <v>214</v>
      </c>
      <c r="B817" t="s">
        <v>881</v>
      </c>
      <c r="C817" t="s">
        <v>118</v>
      </c>
      <c r="D817" t="s">
        <v>119</v>
      </c>
      <c r="E817" t="s">
        <v>65</v>
      </c>
      <c r="F817" t="s">
        <v>118</v>
      </c>
      <c r="G817">
        <v>2023</v>
      </c>
      <c r="H817" t="s">
        <v>118</v>
      </c>
      <c r="I817" t="s">
        <v>435</v>
      </c>
      <c r="J817" t="s">
        <v>77</v>
      </c>
      <c r="K817" t="s">
        <v>463</v>
      </c>
      <c r="L817" t="s">
        <v>529</v>
      </c>
      <c r="M817" t="s">
        <v>586</v>
      </c>
      <c r="N817" t="s">
        <v>586</v>
      </c>
      <c r="O817" t="s">
        <v>586</v>
      </c>
      <c r="P817" t="s">
        <v>586</v>
      </c>
      <c r="Q817" t="s">
        <v>77</v>
      </c>
      <c r="R817" t="s">
        <v>77</v>
      </c>
      <c r="S817" t="s">
        <v>77</v>
      </c>
      <c r="T817" t="s">
        <v>77</v>
      </c>
      <c r="U817" t="s">
        <v>77</v>
      </c>
      <c r="V817" t="s">
        <v>77</v>
      </c>
      <c r="W817" t="s">
        <v>77</v>
      </c>
      <c r="X817" t="s">
        <v>77</v>
      </c>
      <c r="Y817">
        <v>1</v>
      </c>
    </row>
    <row r="818" spans="1:25">
      <c r="A818" t="s">
        <v>214</v>
      </c>
      <c r="B818" t="s">
        <v>881</v>
      </c>
      <c r="C818" t="s">
        <v>118</v>
      </c>
      <c r="D818" t="s">
        <v>119</v>
      </c>
      <c r="E818" t="s">
        <v>65</v>
      </c>
      <c r="F818" t="s">
        <v>118</v>
      </c>
      <c r="G818">
        <v>2023</v>
      </c>
      <c r="H818" t="s">
        <v>435</v>
      </c>
      <c r="I818" t="s">
        <v>76</v>
      </c>
      <c r="J818" t="s">
        <v>76</v>
      </c>
      <c r="K818" t="s">
        <v>443</v>
      </c>
      <c r="L818" t="s">
        <v>585</v>
      </c>
      <c r="M818" t="s">
        <v>588</v>
      </c>
      <c r="N818" t="s">
        <v>585</v>
      </c>
      <c r="O818" t="s">
        <v>585</v>
      </c>
      <c r="P818" t="s">
        <v>529</v>
      </c>
      <c r="Q818" s="36">
        <v>413</v>
      </c>
      <c r="R818" t="s">
        <v>471</v>
      </c>
      <c r="S818" t="s">
        <v>424</v>
      </c>
      <c r="T818" t="s">
        <v>471</v>
      </c>
      <c r="U818" t="s">
        <v>882</v>
      </c>
      <c r="V818" t="s">
        <v>424</v>
      </c>
      <c r="W818" t="s">
        <v>77</v>
      </c>
      <c r="X818" t="s">
        <v>77</v>
      </c>
      <c r="Y818">
        <v>1</v>
      </c>
    </row>
    <row r="819" spans="1:25">
      <c r="A819" t="s">
        <v>214</v>
      </c>
      <c r="B819" t="s">
        <v>881</v>
      </c>
      <c r="C819" t="s">
        <v>118</v>
      </c>
      <c r="D819" t="s">
        <v>119</v>
      </c>
      <c r="E819" t="s">
        <v>65</v>
      </c>
      <c r="F819" t="s">
        <v>118</v>
      </c>
      <c r="G819">
        <v>2023</v>
      </c>
      <c r="H819" t="s">
        <v>116</v>
      </c>
      <c r="I819" t="s">
        <v>76</v>
      </c>
      <c r="J819" t="s">
        <v>76</v>
      </c>
      <c r="K819" t="s">
        <v>437</v>
      </c>
      <c r="L819" t="s">
        <v>585</v>
      </c>
      <c r="M819" t="s">
        <v>588</v>
      </c>
      <c r="N819" t="s">
        <v>585</v>
      </c>
      <c r="O819" t="s">
        <v>585</v>
      </c>
      <c r="P819" t="s">
        <v>529</v>
      </c>
      <c r="Q819" s="36">
        <v>413</v>
      </c>
      <c r="R819" t="s">
        <v>471</v>
      </c>
      <c r="S819" t="s">
        <v>424</v>
      </c>
      <c r="T819" t="s">
        <v>471</v>
      </c>
      <c r="U819" t="s">
        <v>882</v>
      </c>
      <c r="V819" t="s">
        <v>424</v>
      </c>
      <c r="W819" t="s">
        <v>77</v>
      </c>
      <c r="X819" t="s">
        <v>77</v>
      </c>
      <c r="Y819">
        <v>1</v>
      </c>
    </row>
    <row r="820" spans="1:25">
      <c r="A820" t="s">
        <v>214</v>
      </c>
      <c r="B820" t="s">
        <v>881</v>
      </c>
      <c r="C820" t="s">
        <v>118</v>
      </c>
      <c r="D820" t="s">
        <v>119</v>
      </c>
      <c r="E820" t="s">
        <v>65</v>
      </c>
      <c r="F820" t="s">
        <v>118</v>
      </c>
      <c r="G820">
        <v>2023</v>
      </c>
      <c r="H820" t="s">
        <v>126</v>
      </c>
      <c r="I820" t="s">
        <v>435</v>
      </c>
      <c r="J820" t="s">
        <v>77</v>
      </c>
      <c r="K820" t="s">
        <v>584</v>
      </c>
      <c r="L820" t="s">
        <v>529</v>
      </c>
      <c r="M820" t="s">
        <v>586</v>
      </c>
      <c r="N820" t="s">
        <v>586</v>
      </c>
      <c r="O820" t="s">
        <v>586</v>
      </c>
      <c r="P820" t="s">
        <v>586</v>
      </c>
      <c r="Q820" t="s">
        <v>77</v>
      </c>
      <c r="R820" t="s">
        <v>77</v>
      </c>
      <c r="S820" t="s">
        <v>77</v>
      </c>
      <c r="T820" t="s">
        <v>77</v>
      </c>
      <c r="U820" t="s">
        <v>77</v>
      </c>
      <c r="V820" t="s">
        <v>77</v>
      </c>
      <c r="W820" t="s">
        <v>77</v>
      </c>
      <c r="X820" t="s">
        <v>77</v>
      </c>
      <c r="Y820">
        <v>1</v>
      </c>
    </row>
    <row r="821" spans="1:25">
      <c r="A821" t="s">
        <v>171</v>
      </c>
      <c r="B821" t="s">
        <v>883</v>
      </c>
      <c r="C821" t="s">
        <v>118</v>
      </c>
      <c r="D821" t="s">
        <v>119</v>
      </c>
      <c r="E821" t="s">
        <v>65</v>
      </c>
      <c r="F821" t="s">
        <v>118</v>
      </c>
      <c r="G821">
        <v>2023</v>
      </c>
      <c r="H821" t="s">
        <v>114</v>
      </c>
      <c r="I821" t="s">
        <v>76</v>
      </c>
      <c r="J821" t="s">
        <v>112</v>
      </c>
      <c r="K821" t="s">
        <v>457</v>
      </c>
      <c r="L821" t="s">
        <v>585</v>
      </c>
      <c r="M821" t="s">
        <v>421</v>
      </c>
      <c r="N821" t="s">
        <v>529</v>
      </c>
      <c r="O821" t="s">
        <v>586</v>
      </c>
      <c r="P821" t="s">
        <v>586</v>
      </c>
      <c r="Q821" t="s">
        <v>77</v>
      </c>
      <c r="R821" t="s">
        <v>424</v>
      </c>
      <c r="S821" t="s">
        <v>77</v>
      </c>
      <c r="T821" t="s">
        <v>77</v>
      </c>
      <c r="U821" t="s">
        <v>77</v>
      </c>
      <c r="V821" t="s">
        <v>77</v>
      </c>
      <c r="W821" t="s">
        <v>77</v>
      </c>
      <c r="X821" t="s">
        <v>884</v>
      </c>
      <c r="Y821">
        <v>1</v>
      </c>
    </row>
    <row r="822" spans="1:25">
      <c r="A822" t="s">
        <v>171</v>
      </c>
      <c r="B822" t="s">
        <v>883</v>
      </c>
      <c r="C822" t="s">
        <v>118</v>
      </c>
      <c r="D822" t="s">
        <v>119</v>
      </c>
      <c r="E822" t="s">
        <v>65</v>
      </c>
      <c r="F822" t="s">
        <v>118</v>
      </c>
      <c r="G822">
        <v>2023</v>
      </c>
      <c r="H822" t="s">
        <v>128</v>
      </c>
      <c r="I822" t="s">
        <v>77</v>
      </c>
      <c r="J822" t="s">
        <v>77</v>
      </c>
      <c r="K822" t="s">
        <v>447</v>
      </c>
      <c r="L822" t="s">
        <v>586</v>
      </c>
      <c r="M822" t="s">
        <v>586</v>
      </c>
      <c r="N822" t="s">
        <v>586</v>
      </c>
      <c r="O822" t="s">
        <v>586</v>
      </c>
      <c r="P822" t="s">
        <v>586</v>
      </c>
      <c r="Q822" t="s">
        <v>77</v>
      </c>
      <c r="R822" t="s">
        <v>77</v>
      </c>
      <c r="S822" t="s">
        <v>77</v>
      </c>
      <c r="T822" t="s">
        <v>77</v>
      </c>
      <c r="U822" t="s">
        <v>77</v>
      </c>
      <c r="V822" t="s">
        <v>77</v>
      </c>
      <c r="W822" t="s">
        <v>77</v>
      </c>
      <c r="X822" t="s">
        <v>77</v>
      </c>
      <c r="Y822">
        <v>1</v>
      </c>
    </row>
    <row r="823" spans="1:25">
      <c r="A823" t="s">
        <v>171</v>
      </c>
      <c r="B823" t="s">
        <v>883</v>
      </c>
      <c r="C823" t="s">
        <v>118</v>
      </c>
      <c r="D823" t="s">
        <v>119</v>
      </c>
      <c r="E823" t="s">
        <v>65</v>
      </c>
      <c r="F823" t="s">
        <v>118</v>
      </c>
      <c r="G823">
        <v>2023</v>
      </c>
      <c r="H823" t="s">
        <v>76</v>
      </c>
      <c r="I823" t="s">
        <v>76</v>
      </c>
      <c r="J823" t="s">
        <v>112</v>
      </c>
      <c r="K823" t="s">
        <v>589</v>
      </c>
      <c r="L823" t="s">
        <v>585</v>
      </c>
      <c r="M823" t="s">
        <v>421</v>
      </c>
      <c r="N823" t="s">
        <v>529</v>
      </c>
      <c r="O823" t="s">
        <v>586</v>
      </c>
      <c r="P823" t="s">
        <v>586</v>
      </c>
      <c r="Q823" t="s">
        <v>77</v>
      </c>
      <c r="R823" t="s">
        <v>424</v>
      </c>
      <c r="S823" t="s">
        <v>77</v>
      </c>
      <c r="T823" t="s">
        <v>77</v>
      </c>
      <c r="U823" t="s">
        <v>77</v>
      </c>
      <c r="V823" t="s">
        <v>77</v>
      </c>
      <c r="W823" t="s">
        <v>77</v>
      </c>
      <c r="X823" t="s">
        <v>884</v>
      </c>
      <c r="Y823">
        <v>1</v>
      </c>
    </row>
    <row r="824" spans="1:25">
      <c r="A824" t="s">
        <v>171</v>
      </c>
      <c r="B824" t="s">
        <v>883</v>
      </c>
      <c r="C824" t="s">
        <v>118</v>
      </c>
      <c r="D824" t="s">
        <v>119</v>
      </c>
      <c r="E824" t="s">
        <v>65</v>
      </c>
      <c r="F824" t="s">
        <v>118</v>
      </c>
      <c r="G824">
        <v>2023</v>
      </c>
      <c r="H824" t="s">
        <v>116</v>
      </c>
      <c r="I824" t="s">
        <v>76</v>
      </c>
      <c r="J824" t="s">
        <v>112</v>
      </c>
      <c r="K824" t="s">
        <v>437</v>
      </c>
      <c r="L824" t="s">
        <v>585</v>
      </c>
      <c r="M824" t="s">
        <v>421</v>
      </c>
      <c r="N824" t="s">
        <v>529</v>
      </c>
      <c r="O824" t="s">
        <v>586</v>
      </c>
      <c r="P824" t="s">
        <v>586</v>
      </c>
      <c r="Q824" t="s">
        <v>77</v>
      </c>
      <c r="R824" t="s">
        <v>424</v>
      </c>
      <c r="S824" t="s">
        <v>77</v>
      </c>
      <c r="T824" t="s">
        <v>77</v>
      </c>
      <c r="U824" t="s">
        <v>77</v>
      </c>
      <c r="V824" t="s">
        <v>77</v>
      </c>
      <c r="W824" t="s">
        <v>77</v>
      </c>
      <c r="X824" t="s">
        <v>884</v>
      </c>
      <c r="Y824">
        <v>1</v>
      </c>
    </row>
    <row r="825" spans="1:25">
      <c r="A825" t="s">
        <v>171</v>
      </c>
      <c r="B825" t="s">
        <v>883</v>
      </c>
      <c r="C825" t="s">
        <v>118</v>
      </c>
      <c r="D825" t="s">
        <v>119</v>
      </c>
      <c r="E825" t="s">
        <v>65</v>
      </c>
      <c r="F825" t="s">
        <v>118</v>
      </c>
      <c r="G825">
        <v>2023</v>
      </c>
      <c r="H825" t="s">
        <v>124</v>
      </c>
      <c r="I825" t="s">
        <v>435</v>
      </c>
      <c r="J825" t="s">
        <v>77</v>
      </c>
      <c r="K825" t="s">
        <v>429</v>
      </c>
      <c r="L825" t="s">
        <v>529</v>
      </c>
      <c r="M825" t="s">
        <v>586</v>
      </c>
      <c r="N825" t="s">
        <v>586</v>
      </c>
      <c r="O825" t="s">
        <v>586</v>
      </c>
      <c r="P825" t="s">
        <v>586</v>
      </c>
      <c r="Q825" t="s">
        <v>77</v>
      </c>
      <c r="R825" t="s">
        <v>77</v>
      </c>
      <c r="S825" t="s">
        <v>77</v>
      </c>
      <c r="T825" t="s">
        <v>77</v>
      </c>
      <c r="U825" t="s">
        <v>77</v>
      </c>
      <c r="V825" t="s">
        <v>77</v>
      </c>
      <c r="W825" t="s">
        <v>77</v>
      </c>
      <c r="X825" t="s">
        <v>77</v>
      </c>
      <c r="Y825">
        <v>1</v>
      </c>
    </row>
    <row r="826" spans="1:25">
      <c r="A826" t="s">
        <v>171</v>
      </c>
      <c r="B826" t="s">
        <v>883</v>
      </c>
      <c r="C826" t="s">
        <v>118</v>
      </c>
      <c r="D826" t="s">
        <v>119</v>
      </c>
      <c r="E826" t="s">
        <v>65</v>
      </c>
      <c r="F826" t="s">
        <v>118</v>
      </c>
      <c r="G826">
        <v>2023</v>
      </c>
      <c r="H826" t="s">
        <v>126</v>
      </c>
      <c r="I826" t="s">
        <v>435</v>
      </c>
      <c r="J826" t="s">
        <v>77</v>
      </c>
      <c r="K826" t="s">
        <v>584</v>
      </c>
      <c r="L826" t="s">
        <v>529</v>
      </c>
      <c r="M826" t="s">
        <v>586</v>
      </c>
      <c r="N826" t="s">
        <v>586</v>
      </c>
      <c r="O826" t="s">
        <v>586</v>
      </c>
      <c r="P826" t="s">
        <v>586</v>
      </c>
      <c r="Q826" t="s">
        <v>77</v>
      </c>
      <c r="R826" t="s">
        <v>77</v>
      </c>
      <c r="S826" t="s">
        <v>77</v>
      </c>
      <c r="T826" t="s">
        <v>77</v>
      </c>
      <c r="U826" t="s">
        <v>77</v>
      </c>
      <c r="V826" t="s">
        <v>77</v>
      </c>
      <c r="W826" t="s">
        <v>77</v>
      </c>
      <c r="X826" t="s">
        <v>77</v>
      </c>
      <c r="Y826">
        <v>1</v>
      </c>
    </row>
    <row r="827" spans="1:25">
      <c r="A827" t="s">
        <v>171</v>
      </c>
      <c r="B827" t="s">
        <v>883</v>
      </c>
      <c r="C827" t="s">
        <v>118</v>
      </c>
      <c r="D827" t="s">
        <v>119</v>
      </c>
      <c r="E827" t="s">
        <v>65</v>
      </c>
      <c r="F827" t="s">
        <v>118</v>
      </c>
      <c r="G827">
        <v>2023</v>
      </c>
      <c r="H827" t="s">
        <v>454</v>
      </c>
      <c r="I827" t="s">
        <v>435</v>
      </c>
      <c r="J827" t="s">
        <v>77</v>
      </c>
      <c r="K827" t="s">
        <v>587</v>
      </c>
      <c r="L827" t="s">
        <v>529</v>
      </c>
      <c r="M827" t="s">
        <v>586</v>
      </c>
      <c r="N827" t="s">
        <v>586</v>
      </c>
      <c r="O827" t="s">
        <v>586</v>
      </c>
      <c r="P827" t="s">
        <v>586</v>
      </c>
      <c r="Q827" t="s">
        <v>77</v>
      </c>
      <c r="R827" t="s">
        <v>77</v>
      </c>
      <c r="S827" t="s">
        <v>77</v>
      </c>
      <c r="T827" t="s">
        <v>77</v>
      </c>
      <c r="U827" t="s">
        <v>77</v>
      </c>
      <c r="V827" t="s">
        <v>77</v>
      </c>
      <c r="W827" t="s">
        <v>77</v>
      </c>
      <c r="X827" t="s">
        <v>77</v>
      </c>
      <c r="Y827">
        <v>1</v>
      </c>
    </row>
    <row r="828" spans="1:25">
      <c r="A828" t="s">
        <v>171</v>
      </c>
      <c r="B828" t="s">
        <v>883</v>
      </c>
      <c r="C828" t="s">
        <v>118</v>
      </c>
      <c r="D828" t="s">
        <v>119</v>
      </c>
      <c r="E828" t="s">
        <v>65</v>
      </c>
      <c r="F828" t="s">
        <v>118</v>
      </c>
      <c r="G828">
        <v>2023</v>
      </c>
      <c r="H828" t="s">
        <v>110</v>
      </c>
      <c r="I828" t="s">
        <v>435</v>
      </c>
      <c r="J828" t="s">
        <v>77</v>
      </c>
      <c r="K828" t="s">
        <v>452</v>
      </c>
      <c r="L828" t="s">
        <v>529</v>
      </c>
      <c r="M828" t="s">
        <v>586</v>
      </c>
      <c r="N828" t="s">
        <v>586</v>
      </c>
      <c r="O828" t="s">
        <v>586</v>
      </c>
      <c r="P828" t="s">
        <v>586</v>
      </c>
      <c r="Q828" t="s">
        <v>77</v>
      </c>
      <c r="R828" t="s">
        <v>77</v>
      </c>
      <c r="S828" t="s">
        <v>77</v>
      </c>
      <c r="T828" t="s">
        <v>77</v>
      </c>
      <c r="U828" t="s">
        <v>77</v>
      </c>
      <c r="V828" t="s">
        <v>77</v>
      </c>
      <c r="W828" t="s">
        <v>77</v>
      </c>
      <c r="X828" t="s">
        <v>885</v>
      </c>
      <c r="Y828">
        <v>1</v>
      </c>
    </row>
    <row r="829" spans="1:25">
      <c r="A829" t="s">
        <v>171</v>
      </c>
      <c r="B829" t="s">
        <v>883</v>
      </c>
      <c r="C829" t="s">
        <v>118</v>
      </c>
      <c r="D829" t="s">
        <v>119</v>
      </c>
      <c r="E829" t="s">
        <v>65</v>
      </c>
      <c r="F829" t="s">
        <v>118</v>
      </c>
      <c r="G829">
        <v>2023</v>
      </c>
      <c r="H829" t="s">
        <v>120</v>
      </c>
      <c r="I829" t="s">
        <v>435</v>
      </c>
      <c r="J829" t="s">
        <v>77</v>
      </c>
      <c r="K829" t="s">
        <v>449</v>
      </c>
      <c r="L829" t="s">
        <v>529</v>
      </c>
      <c r="M829" t="s">
        <v>586</v>
      </c>
      <c r="N829" t="s">
        <v>586</v>
      </c>
      <c r="O829" t="s">
        <v>586</v>
      </c>
      <c r="P829" t="s">
        <v>586</v>
      </c>
      <c r="Q829" t="s">
        <v>77</v>
      </c>
      <c r="R829" t="s">
        <v>77</v>
      </c>
      <c r="S829" t="s">
        <v>77</v>
      </c>
      <c r="T829" t="s">
        <v>77</v>
      </c>
      <c r="U829" t="s">
        <v>77</v>
      </c>
      <c r="V829" t="s">
        <v>77</v>
      </c>
      <c r="W829" t="s">
        <v>77</v>
      </c>
      <c r="X829" t="s">
        <v>77</v>
      </c>
      <c r="Y829">
        <v>1</v>
      </c>
    </row>
    <row r="830" spans="1:25">
      <c r="A830" t="s">
        <v>171</v>
      </c>
      <c r="B830" t="s">
        <v>883</v>
      </c>
      <c r="C830" t="s">
        <v>118</v>
      </c>
      <c r="D830" t="s">
        <v>119</v>
      </c>
      <c r="E830" t="s">
        <v>65</v>
      </c>
      <c r="F830" t="s">
        <v>118</v>
      </c>
      <c r="G830">
        <v>2023</v>
      </c>
      <c r="H830" t="s">
        <v>118</v>
      </c>
      <c r="I830" t="s">
        <v>435</v>
      </c>
      <c r="J830" t="s">
        <v>77</v>
      </c>
      <c r="K830" t="s">
        <v>463</v>
      </c>
      <c r="L830" t="s">
        <v>529</v>
      </c>
      <c r="M830" t="s">
        <v>586</v>
      </c>
      <c r="N830" t="s">
        <v>586</v>
      </c>
      <c r="O830" t="s">
        <v>586</v>
      </c>
      <c r="P830" t="s">
        <v>586</v>
      </c>
      <c r="Q830" t="s">
        <v>77</v>
      </c>
      <c r="R830" t="s">
        <v>77</v>
      </c>
      <c r="S830" t="s">
        <v>77</v>
      </c>
      <c r="T830" t="s">
        <v>77</v>
      </c>
      <c r="U830" t="s">
        <v>77</v>
      </c>
      <c r="V830" t="s">
        <v>77</v>
      </c>
      <c r="W830" t="s">
        <v>77</v>
      </c>
      <c r="X830" t="s">
        <v>77</v>
      </c>
      <c r="Y830">
        <v>1</v>
      </c>
    </row>
    <row r="831" spans="1:25">
      <c r="A831" t="s">
        <v>171</v>
      </c>
      <c r="B831" t="s">
        <v>883</v>
      </c>
      <c r="C831" t="s">
        <v>118</v>
      </c>
      <c r="D831" t="s">
        <v>119</v>
      </c>
      <c r="E831" t="s">
        <v>65</v>
      </c>
      <c r="F831" t="s">
        <v>118</v>
      </c>
      <c r="G831">
        <v>2023</v>
      </c>
      <c r="H831" t="s">
        <v>112</v>
      </c>
      <c r="I831" t="s">
        <v>435</v>
      </c>
      <c r="J831" t="s">
        <v>77</v>
      </c>
      <c r="K831" t="s">
        <v>430</v>
      </c>
      <c r="L831" t="s">
        <v>529</v>
      </c>
      <c r="M831" t="s">
        <v>586</v>
      </c>
      <c r="N831" t="s">
        <v>586</v>
      </c>
      <c r="O831" t="s">
        <v>586</v>
      </c>
      <c r="P831" t="s">
        <v>586</v>
      </c>
      <c r="Q831" t="s">
        <v>77</v>
      </c>
      <c r="R831" t="s">
        <v>77</v>
      </c>
      <c r="S831" t="s">
        <v>77</v>
      </c>
      <c r="T831" t="s">
        <v>77</v>
      </c>
      <c r="U831" t="s">
        <v>77</v>
      </c>
      <c r="V831" t="s">
        <v>77</v>
      </c>
      <c r="W831" t="s">
        <v>77</v>
      </c>
      <c r="X831" t="s">
        <v>77</v>
      </c>
      <c r="Y831">
        <v>1</v>
      </c>
    </row>
    <row r="832" spans="1:25">
      <c r="A832" t="s">
        <v>171</v>
      </c>
      <c r="B832" t="s">
        <v>883</v>
      </c>
      <c r="C832" t="s">
        <v>118</v>
      </c>
      <c r="D832" t="s">
        <v>119</v>
      </c>
      <c r="E832" t="s">
        <v>65</v>
      </c>
      <c r="F832" t="s">
        <v>118</v>
      </c>
      <c r="G832">
        <v>2023</v>
      </c>
      <c r="H832" t="s">
        <v>435</v>
      </c>
      <c r="I832" t="s">
        <v>76</v>
      </c>
      <c r="J832" t="s">
        <v>112</v>
      </c>
      <c r="K832" t="s">
        <v>443</v>
      </c>
      <c r="L832" t="s">
        <v>585</v>
      </c>
      <c r="M832" t="s">
        <v>421</v>
      </c>
      <c r="N832" t="s">
        <v>529</v>
      </c>
      <c r="O832" t="s">
        <v>586</v>
      </c>
      <c r="P832" t="s">
        <v>586</v>
      </c>
      <c r="Q832" t="s">
        <v>77</v>
      </c>
      <c r="R832" t="s">
        <v>424</v>
      </c>
      <c r="S832" t="s">
        <v>77</v>
      </c>
      <c r="T832" t="s">
        <v>77</v>
      </c>
      <c r="U832" t="s">
        <v>77</v>
      </c>
      <c r="V832" t="s">
        <v>77</v>
      </c>
      <c r="W832" t="s">
        <v>77</v>
      </c>
      <c r="X832" t="s">
        <v>884</v>
      </c>
      <c r="Y832">
        <v>1</v>
      </c>
    </row>
    <row r="833" spans="1:25">
      <c r="A833" t="s">
        <v>171</v>
      </c>
      <c r="B833" t="s">
        <v>883</v>
      </c>
      <c r="C833" t="s">
        <v>118</v>
      </c>
      <c r="D833" t="s">
        <v>119</v>
      </c>
      <c r="E833" t="s">
        <v>65</v>
      </c>
      <c r="F833" t="s">
        <v>118</v>
      </c>
      <c r="G833">
        <v>2023</v>
      </c>
      <c r="H833" t="s">
        <v>122</v>
      </c>
      <c r="I833" t="s">
        <v>435</v>
      </c>
      <c r="J833" t="s">
        <v>77</v>
      </c>
      <c r="K833" t="s">
        <v>459</v>
      </c>
      <c r="L833" t="s">
        <v>529</v>
      </c>
      <c r="M833" t="s">
        <v>586</v>
      </c>
      <c r="N833" t="s">
        <v>586</v>
      </c>
      <c r="O833" t="s">
        <v>586</v>
      </c>
      <c r="P833" t="s">
        <v>586</v>
      </c>
      <c r="Q833" t="s">
        <v>77</v>
      </c>
      <c r="R833" t="s">
        <v>77</v>
      </c>
      <c r="S833" t="s">
        <v>77</v>
      </c>
      <c r="T833" t="s">
        <v>77</v>
      </c>
      <c r="U833" t="s">
        <v>77</v>
      </c>
      <c r="V833" t="s">
        <v>77</v>
      </c>
      <c r="W833" t="s">
        <v>77</v>
      </c>
      <c r="X833" t="s">
        <v>77</v>
      </c>
      <c r="Y833">
        <v>1</v>
      </c>
    </row>
    <row r="834" spans="1:25">
      <c r="A834" t="s">
        <v>174</v>
      </c>
      <c r="B834" t="s">
        <v>886</v>
      </c>
      <c r="C834" t="s">
        <v>118</v>
      </c>
      <c r="D834" t="s">
        <v>119</v>
      </c>
      <c r="E834" t="s">
        <v>65</v>
      </c>
      <c r="F834" t="s">
        <v>118</v>
      </c>
      <c r="G834">
        <v>2023</v>
      </c>
      <c r="H834" t="s">
        <v>112</v>
      </c>
      <c r="I834" t="s">
        <v>435</v>
      </c>
      <c r="J834" t="s">
        <v>77</v>
      </c>
      <c r="K834" t="s">
        <v>430</v>
      </c>
      <c r="L834" t="s">
        <v>529</v>
      </c>
      <c r="M834" t="s">
        <v>586</v>
      </c>
      <c r="N834" t="s">
        <v>586</v>
      </c>
      <c r="O834" t="s">
        <v>586</v>
      </c>
      <c r="P834" t="s">
        <v>586</v>
      </c>
      <c r="Q834" t="s">
        <v>77</v>
      </c>
      <c r="R834" t="s">
        <v>77</v>
      </c>
      <c r="S834" t="s">
        <v>77</v>
      </c>
      <c r="T834" t="s">
        <v>77</v>
      </c>
      <c r="U834" t="s">
        <v>77</v>
      </c>
      <c r="V834" t="s">
        <v>77</v>
      </c>
      <c r="W834" t="s">
        <v>77</v>
      </c>
      <c r="X834" t="s">
        <v>77</v>
      </c>
      <c r="Y834">
        <v>1</v>
      </c>
    </row>
    <row r="835" spans="1:25">
      <c r="A835" t="s">
        <v>174</v>
      </c>
      <c r="B835" t="s">
        <v>886</v>
      </c>
      <c r="C835" t="s">
        <v>118</v>
      </c>
      <c r="D835" t="s">
        <v>119</v>
      </c>
      <c r="E835" t="s">
        <v>65</v>
      </c>
      <c r="F835" t="s">
        <v>118</v>
      </c>
      <c r="G835">
        <v>2023</v>
      </c>
      <c r="H835" t="s">
        <v>128</v>
      </c>
      <c r="I835" t="s">
        <v>435</v>
      </c>
      <c r="J835" t="s">
        <v>77</v>
      </c>
      <c r="K835" t="s">
        <v>447</v>
      </c>
      <c r="L835" t="s">
        <v>529</v>
      </c>
      <c r="M835" t="s">
        <v>586</v>
      </c>
      <c r="N835" t="s">
        <v>586</v>
      </c>
      <c r="O835" t="s">
        <v>586</v>
      </c>
      <c r="P835" t="s">
        <v>586</v>
      </c>
      <c r="Q835" t="s">
        <v>77</v>
      </c>
      <c r="R835" t="s">
        <v>77</v>
      </c>
      <c r="S835" t="s">
        <v>77</v>
      </c>
      <c r="T835" t="s">
        <v>77</v>
      </c>
      <c r="U835" t="s">
        <v>77</v>
      </c>
      <c r="V835" t="s">
        <v>77</v>
      </c>
      <c r="W835" t="s">
        <v>77</v>
      </c>
      <c r="X835" t="s">
        <v>77</v>
      </c>
      <c r="Y835">
        <v>1</v>
      </c>
    </row>
    <row r="836" spans="1:25">
      <c r="A836" t="s">
        <v>174</v>
      </c>
      <c r="B836" t="s">
        <v>886</v>
      </c>
      <c r="C836" t="s">
        <v>118</v>
      </c>
      <c r="D836" t="s">
        <v>119</v>
      </c>
      <c r="E836" t="s">
        <v>65</v>
      </c>
      <c r="F836" t="s">
        <v>118</v>
      </c>
      <c r="G836">
        <v>2023</v>
      </c>
      <c r="H836" t="s">
        <v>122</v>
      </c>
      <c r="I836" t="s">
        <v>435</v>
      </c>
      <c r="J836" t="s">
        <v>77</v>
      </c>
      <c r="K836" t="s">
        <v>459</v>
      </c>
      <c r="L836" t="s">
        <v>529</v>
      </c>
      <c r="M836" t="s">
        <v>586</v>
      </c>
      <c r="N836" t="s">
        <v>586</v>
      </c>
      <c r="O836" t="s">
        <v>586</v>
      </c>
      <c r="P836" t="s">
        <v>586</v>
      </c>
      <c r="Q836" t="s">
        <v>77</v>
      </c>
      <c r="R836" t="s">
        <v>77</v>
      </c>
      <c r="S836" t="s">
        <v>77</v>
      </c>
      <c r="T836" t="s">
        <v>77</v>
      </c>
      <c r="U836" t="s">
        <v>77</v>
      </c>
      <c r="V836" t="s">
        <v>77</v>
      </c>
      <c r="W836" t="s">
        <v>77</v>
      </c>
      <c r="X836" t="s">
        <v>77</v>
      </c>
      <c r="Y836">
        <v>1</v>
      </c>
    </row>
    <row r="837" spans="1:25">
      <c r="A837" t="s">
        <v>174</v>
      </c>
      <c r="B837" t="s">
        <v>886</v>
      </c>
      <c r="C837" t="s">
        <v>118</v>
      </c>
      <c r="D837" t="s">
        <v>119</v>
      </c>
      <c r="E837" t="s">
        <v>65</v>
      </c>
      <c r="F837" t="s">
        <v>118</v>
      </c>
      <c r="G837">
        <v>2023</v>
      </c>
      <c r="H837" t="s">
        <v>126</v>
      </c>
      <c r="I837" t="s">
        <v>435</v>
      </c>
      <c r="J837" t="s">
        <v>77</v>
      </c>
      <c r="K837" t="s">
        <v>584</v>
      </c>
      <c r="L837" t="s">
        <v>529</v>
      </c>
      <c r="M837" t="s">
        <v>586</v>
      </c>
      <c r="N837" t="s">
        <v>586</v>
      </c>
      <c r="O837" t="s">
        <v>586</v>
      </c>
      <c r="P837" t="s">
        <v>586</v>
      </c>
      <c r="Q837" t="s">
        <v>77</v>
      </c>
      <c r="R837" t="s">
        <v>77</v>
      </c>
      <c r="S837" t="s">
        <v>77</v>
      </c>
      <c r="T837" t="s">
        <v>77</v>
      </c>
      <c r="U837" t="s">
        <v>77</v>
      </c>
      <c r="V837" t="s">
        <v>77</v>
      </c>
      <c r="W837" t="s">
        <v>77</v>
      </c>
      <c r="X837" t="s">
        <v>77</v>
      </c>
      <c r="Y837">
        <v>1</v>
      </c>
    </row>
    <row r="838" spans="1:25">
      <c r="A838" t="s">
        <v>174</v>
      </c>
      <c r="B838" t="s">
        <v>886</v>
      </c>
      <c r="C838" t="s">
        <v>118</v>
      </c>
      <c r="D838" t="s">
        <v>119</v>
      </c>
      <c r="E838" t="s">
        <v>65</v>
      </c>
      <c r="F838" t="s">
        <v>118</v>
      </c>
      <c r="G838">
        <v>2023</v>
      </c>
      <c r="H838" t="s">
        <v>124</v>
      </c>
      <c r="I838" t="s">
        <v>76</v>
      </c>
      <c r="J838" t="s">
        <v>76</v>
      </c>
      <c r="K838" t="s">
        <v>429</v>
      </c>
      <c r="L838" t="s">
        <v>585</v>
      </c>
      <c r="M838" t="s">
        <v>588</v>
      </c>
      <c r="N838" t="s">
        <v>585</v>
      </c>
      <c r="O838" t="s">
        <v>585</v>
      </c>
      <c r="P838" t="s">
        <v>529</v>
      </c>
      <c r="Q838" s="36">
        <v>350</v>
      </c>
      <c r="R838" t="s">
        <v>471</v>
      </c>
      <c r="S838" t="s">
        <v>424</v>
      </c>
      <c r="T838" t="s">
        <v>471</v>
      </c>
      <c r="U838" t="s">
        <v>719</v>
      </c>
      <c r="V838" t="s">
        <v>424</v>
      </c>
      <c r="W838" t="s">
        <v>77</v>
      </c>
      <c r="X838" t="s">
        <v>77</v>
      </c>
      <c r="Y838">
        <v>1</v>
      </c>
    </row>
    <row r="839" spans="1:25">
      <c r="A839" t="s">
        <v>174</v>
      </c>
      <c r="B839" t="s">
        <v>886</v>
      </c>
      <c r="C839" t="s">
        <v>118</v>
      </c>
      <c r="D839" t="s">
        <v>119</v>
      </c>
      <c r="E839" t="s">
        <v>65</v>
      </c>
      <c r="F839" t="s">
        <v>118</v>
      </c>
      <c r="G839">
        <v>2023</v>
      </c>
      <c r="H839" t="s">
        <v>116</v>
      </c>
      <c r="I839" t="s">
        <v>76</v>
      </c>
      <c r="J839" t="s">
        <v>435</v>
      </c>
      <c r="K839" t="s">
        <v>437</v>
      </c>
      <c r="L839" t="s">
        <v>585</v>
      </c>
      <c r="M839" t="s">
        <v>593</v>
      </c>
      <c r="N839" t="s">
        <v>585</v>
      </c>
      <c r="O839" t="s">
        <v>585</v>
      </c>
      <c r="P839" t="s">
        <v>529</v>
      </c>
      <c r="Q839" s="36">
        <v>1226</v>
      </c>
      <c r="R839" t="s">
        <v>471</v>
      </c>
      <c r="S839" t="s">
        <v>424</v>
      </c>
      <c r="T839" t="s">
        <v>471</v>
      </c>
      <c r="U839" t="s">
        <v>719</v>
      </c>
      <c r="V839" t="s">
        <v>424</v>
      </c>
      <c r="W839" t="s">
        <v>77</v>
      </c>
      <c r="X839" t="s">
        <v>77</v>
      </c>
      <c r="Y839">
        <v>1</v>
      </c>
    </row>
    <row r="840" spans="1:25">
      <c r="A840" t="s">
        <v>174</v>
      </c>
      <c r="B840" t="s">
        <v>886</v>
      </c>
      <c r="C840" t="s">
        <v>118</v>
      </c>
      <c r="D840" t="s">
        <v>119</v>
      </c>
      <c r="E840" t="s">
        <v>65</v>
      </c>
      <c r="F840" t="s">
        <v>118</v>
      </c>
      <c r="G840">
        <v>2023</v>
      </c>
      <c r="H840" t="s">
        <v>76</v>
      </c>
      <c r="I840" t="s">
        <v>76</v>
      </c>
      <c r="J840" t="s">
        <v>435</v>
      </c>
      <c r="K840" t="s">
        <v>589</v>
      </c>
      <c r="L840" t="s">
        <v>585</v>
      </c>
      <c r="M840" t="s">
        <v>593</v>
      </c>
      <c r="N840" t="s">
        <v>585</v>
      </c>
      <c r="O840" t="s">
        <v>585</v>
      </c>
      <c r="P840" t="s">
        <v>585</v>
      </c>
      <c r="Q840" s="36">
        <v>1226</v>
      </c>
      <c r="R840" t="s">
        <v>471</v>
      </c>
      <c r="S840" t="s">
        <v>424</v>
      </c>
      <c r="T840" t="s">
        <v>471</v>
      </c>
      <c r="U840" t="s">
        <v>719</v>
      </c>
      <c r="V840" t="s">
        <v>471</v>
      </c>
      <c r="W840" t="s">
        <v>887</v>
      </c>
      <c r="X840" t="s">
        <v>888</v>
      </c>
      <c r="Y840">
        <v>1</v>
      </c>
    </row>
    <row r="841" spans="1:25">
      <c r="A841" t="s">
        <v>174</v>
      </c>
      <c r="B841" t="s">
        <v>886</v>
      </c>
      <c r="C841" t="s">
        <v>118</v>
      </c>
      <c r="D841" t="s">
        <v>119</v>
      </c>
      <c r="E841" t="s">
        <v>65</v>
      </c>
      <c r="F841" t="s">
        <v>118</v>
      </c>
      <c r="G841">
        <v>2023</v>
      </c>
      <c r="H841" t="s">
        <v>110</v>
      </c>
      <c r="I841" t="s">
        <v>76</v>
      </c>
      <c r="J841" t="s">
        <v>435</v>
      </c>
      <c r="K841" t="s">
        <v>452</v>
      </c>
      <c r="L841" t="s">
        <v>585</v>
      </c>
      <c r="M841" t="s">
        <v>593</v>
      </c>
      <c r="N841" t="s">
        <v>585</v>
      </c>
      <c r="O841" t="s">
        <v>585</v>
      </c>
      <c r="P841" t="s">
        <v>585</v>
      </c>
      <c r="Q841" s="36">
        <v>1226</v>
      </c>
      <c r="R841" t="s">
        <v>471</v>
      </c>
      <c r="S841" t="s">
        <v>424</v>
      </c>
      <c r="T841" t="s">
        <v>471</v>
      </c>
      <c r="U841" t="s">
        <v>719</v>
      </c>
      <c r="V841" t="s">
        <v>471</v>
      </c>
      <c r="W841" t="s">
        <v>887</v>
      </c>
      <c r="X841" t="s">
        <v>77</v>
      </c>
      <c r="Y841">
        <v>1</v>
      </c>
    </row>
    <row r="842" spans="1:25">
      <c r="A842" t="s">
        <v>174</v>
      </c>
      <c r="B842" t="s">
        <v>886</v>
      </c>
      <c r="C842" t="s">
        <v>118</v>
      </c>
      <c r="D842" t="s">
        <v>119</v>
      </c>
      <c r="E842" t="s">
        <v>65</v>
      </c>
      <c r="F842" t="s">
        <v>118</v>
      </c>
      <c r="G842">
        <v>2023</v>
      </c>
      <c r="H842" t="s">
        <v>454</v>
      </c>
      <c r="I842" t="s">
        <v>435</v>
      </c>
      <c r="J842" t="s">
        <v>77</v>
      </c>
      <c r="K842" t="s">
        <v>587</v>
      </c>
      <c r="L842" t="s">
        <v>529</v>
      </c>
      <c r="M842" t="s">
        <v>586</v>
      </c>
      <c r="N842" t="s">
        <v>586</v>
      </c>
      <c r="O842" t="s">
        <v>586</v>
      </c>
      <c r="P842" t="s">
        <v>586</v>
      </c>
      <c r="Q842" t="s">
        <v>77</v>
      </c>
      <c r="R842" t="s">
        <v>77</v>
      </c>
      <c r="S842" t="s">
        <v>77</v>
      </c>
      <c r="T842" t="s">
        <v>77</v>
      </c>
      <c r="U842" t="s">
        <v>77</v>
      </c>
      <c r="V842" t="s">
        <v>77</v>
      </c>
      <c r="W842" t="s">
        <v>77</v>
      </c>
      <c r="X842" t="s">
        <v>77</v>
      </c>
      <c r="Y842">
        <v>1</v>
      </c>
    </row>
    <row r="843" spans="1:25">
      <c r="A843" t="s">
        <v>174</v>
      </c>
      <c r="B843" t="s">
        <v>886</v>
      </c>
      <c r="C843" t="s">
        <v>118</v>
      </c>
      <c r="D843" t="s">
        <v>119</v>
      </c>
      <c r="E843" t="s">
        <v>65</v>
      </c>
      <c r="F843" t="s">
        <v>118</v>
      </c>
      <c r="G843">
        <v>2023</v>
      </c>
      <c r="H843" t="s">
        <v>114</v>
      </c>
      <c r="I843" t="s">
        <v>76</v>
      </c>
      <c r="J843" t="s">
        <v>435</v>
      </c>
      <c r="K843" t="s">
        <v>457</v>
      </c>
      <c r="L843" t="s">
        <v>585</v>
      </c>
      <c r="M843" t="s">
        <v>593</v>
      </c>
      <c r="N843" t="s">
        <v>585</v>
      </c>
      <c r="O843" t="s">
        <v>585</v>
      </c>
      <c r="P843" t="s">
        <v>529</v>
      </c>
      <c r="Q843" s="36">
        <v>1226</v>
      </c>
      <c r="R843" t="s">
        <v>471</v>
      </c>
      <c r="S843" t="s">
        <v>424</v>
      </c>
      <c r="T843" t="s">
        <v>471</v>
      </c>
      <c r="U843" t="s">
        <v>719</v>
      </c>
      <c r="V843" t="s">
        <v>424</v>
      </c>
      <c r="W843" t="s">
        <v>77</v>
      </c>
      <c r="X843" t="s">
        <v>77</v>
      </c>
      <c r="Y843">
        <v>1</v>
      </c>
    </row>
    <row r="844" spans="1:25">
      <c r="A844" t="s">
        <v>174</v>
      </c>
      <c r="B844" t="s">
        <v>886</v>
      </c>
      <c r="C844" t="s">
        <v>118</v>
      </c>
      <c r="D844" t="s">
        <v>119</v>
      </c>
      <c r="E844" t="s">
        <v>65</v>
      </c>
      <c r="F844" t="s">
        <v>118</v>
      </c>
      <c r="G844">
        <v>2023</v>
      </c>
      <c r="H844" t="s">
        <v>118</v>
      </c>
      <c r="I844" t="s">
        <v>435</v>
      </c>
      <c r="J844" t="s">
        <v>77</v>
      </c>
      <c r="K844" t="s">
        <v>463</v>
      </c>
      <c r="L844" t="s">
        <v>529</v>
      </c>
      <c r="M844" t="s">
        <v>586</v>
      </c>
      <c r="N844" t="s">
        <v>586</v>
      </c>
      <c r="O844" t="s">
        <v>586</v>
      </c>
      <c r="P844" t="s">
        <v>586</v>
      </c>
      <c r="Q844" t="s">
        <v>77</v>
      </c>
      <c r="R844" t="s">
        <v>77</v>
      </c>
      <c r="S844" t="s">
        <v>77</v>
      </c>
      <c r="T844" t="s">
        <v>77</v>
      </c>
      <c r="U844" t="s">
        <v>77</v>
      </c>
      <c r="V844" t="s">
        <v>77</v>
      </c>
      <c r="W844" t="s">
        <v>77</v>
      </c>
      <c r="X844" t="s">
        <v>77</v>
      </c>
      <c r="Y844">
        <v>1</v>
      </c>
    </row>
    <row r="845" spans="1:25">
      <c r="A845" t="s">
        <v>174</v>
      </c>
      <c r="B845" t="s">
        <v>886</v>
      </c>
      <c r="C845" t="s">
        <v>118</v>
      </c>
      <c r="D845" t="s">
        <v>119</v>
      </c>
      <c r="E845" t="s">
        <v>65</v>
      </c>
      <c r="F845" t="s">
        <v>118</v>
      </c>
      <c r="G845">
        <v>2023</v>
      </c>
      <c r="H845" t="s">
        <v>435</v>
      </c>
      <c r="I845" t="s">
        <v>76</v>
      </c>
      <c r="J845" t="s">
        <v>435</v>
      </c>
      <c r="K845" t="s">
        <v>443</v>
      </c>
      <c r="L845" t="s">
        <v>585</v>
      </c>
      <c r="M845" t="s">
        <v>593</v>
      </c>
      <c r="N845" t="s">
        <v>585</v>
      </c>
      <c r="O845" t="s">
        <v>585</v>
      </c>
      <c r="P845" t="s">
        <v>585</v>
      </c>
      <c r="Q845" s="36">
        <v>1226</v>
      </c>
      <c r="R845" t="s">
        <v>471</v>
      </c>
      <c r="S845" t="s">
        <v>424</v>
      </c>
      <c r="T845" t="s">
        <v>471</v>
      </c>
      <c r="U845" t="s">
        <v>719</v>
      </c>
      <c r="V845" t="s">
        <v>471</v>
      </c>
      <c r="W845" t="s">
        <v>887</v>
      </c>
      <c r="X845" t="s">
        <v>889</v>
      </c>
      <c r="Y845">
        <v>1</v>
      </c>
    </row>
    <row r="846" spans="1:25">
      <c r="A846" t="s">
        <v>174</v>
      </c>
      <c r="B846" t="s">
        <v>886</v>
      </c>
      <c r="C846" t="s">
        <v>118</v>
      </c>
      <c r="D846" t="s">
        <v>119</v>
      </c>
      <c r="E846" t="s">
        <v>65</v>
      </c>
      <c r="F846" t="s">
        <v>118</v>
      </c>
      <c r="G846">
        <v>2023</v>
      </c>
      <c r="H846" t="s">
        <v>120</v>
      </c>
      <c r="I846" t="s">
        <v>435</v>
      </c>
      <c r="J846" t="s">
        <v>77</v>
      </c>
      <c r="K846" t="s">
        <v>449</v>
      </c>
      <c r="L846" t="s">
        <v>529</v>
      </c>
      <c r="M846" t="s">
        <v>586</v>
      </c>
      <c r="N846" t="s">
        <v>586</v>
      </c>
      <c r="O846" t="s">
        <v>586</v>
      </c>
      <c r="P846" t="s">
        <v>586</v>
      </c>
      <c r="Q846" t="s">
        <v>77</v>
      </c>
      <c r="R846" t="s">
        <v>77</v>
      </c>
      <c r="S846" t="s">
        <v>77</v>
      </c>
      <c r="T846" t="s">
        <v>77</v>
      </c>
      <c r="U846" t="s">
        <v>77</v>
      </c>
      <c r="V846" t="s">
        <v>77</v>
      </c>
      <c r="W846" t="s">
        <v>77</v>
      </c>
      <c r="X846" t="s">
        <v>77</v>
      </c>
      <c r="Y846">
        <v>1</v>
      </c>
    </row>
    <row r="847" spans="1:25">
      <c r="A847" t="s">
        <v>180</v>
      </c>
      <c r="B847" t="s">
        <v>890</v>
      </c>
      <c r="C847" t="s">
        <v>118</v>
      </c>
      <c r="D847" t="s">
        <v>119</v>
      </c>
      <c r="E847" t="s">
        <v>65</v>
      </c>
      <c r="F847" t="s">
        <v>118</v>
      </c>
      <c r="G847">
        <v>2023</v>
      </c>
      <c r="H847" t="s">
        <v>122</v>
      </c>
      <c r="I847" t="s">
        <v>435</v>
      </c>
      <c r="J847" t="s">
        <v>77</v>
      </c>
      <c r="K847" t="s">
        <v>459</v>
      </c>
      <c r="L847" t="s">
        <v>529</v>
      </c>
      <c r="M847" t="s">
        <v>586</v>
      </c>
      <c r="N847" t="s">
        <v>586</v>
      </c>
      <c r="O847" t="s">
        <v>586</v>
      </c>
      <c r="P847" t="s">
        <v>586</v>
      </c>
      <c r="Q847" t="s">
        <v>77</v>
      </c>
      <c r="R847" t="s">
        <v>77</v>
      </c>
      <c r="S847" t="s">
        <v>77</v>
      </c>
      <c r="T847" t="s">
        <v>77</v>
      </c>
      <c r="U847" t="s">
        <v>77</v>
      </c>
      <c r="V847" t="s">
        <v>77</v>
      </c>
      <c r="W847" t="s">
        <v>77</v>
      </c>
      <c r="X847" t="s">
        <v>77</v>
      </c>
      <c r="Y847">
        <v>1</v>
      </c>
    </row>
    <row r="848" spans="1:25">
      <c r="A848" t="s">
        <v>180</v>
      </c>
      <c r="B848" t="s">
        <v>890</v>
      </c>
      <c r="C848" t="s">
        <v>118</v>
      </c>
      <c r="D848" t="s">
        <v>119</v>
      </c>
      <c r="E848" t="s">
        <v>65</v>
      </c>
      <c r="F848" t="s">
        <v>118</v>
      </c>
      <c r="G848">
        <v>2023</v>
      </c>
      <c r="H848" t="s">
        <v>112</v>
      </c>
      <c r="I848" t="s">
        <v>435</v>
      </c>
      <c r="J848" t="s">
        <v>77</v>
      </c>
      <c r="K848" t="s">
        <v>430</v>
      </c>
      <c r="L848" t="s">
        <v>529</v>
      </c>
      <c r="M848" t="s">
        <v>586</v>
      </c>
      <c r="N848" t="s">
        <v>586</v>
      </c>
      <c r="O848" t="s">
        <v>586</v>
      </c>
      <c r="P848" t="s">
        <v>586</v>
      </c>
      <c r="Q848" t="s">
        <v>77</v>
      </c>
      <c r="R848" t="s">
        <v>77</v>
      </c>
      <c r="S848" t="s">
        <v>77</v>
      </c>
      <c r="T848" t="s">
        <v>77</v>
      </c>
      <c r="U848" t="s">
        <v>77</v>
      </c>
      <c r="V848" t="s">
        <v>77</v>
      </c>
      <c r="W848" t="s">
        <v>77</v>
      </c>
      <c r="X848" t="s">
        <v>77</v>
      </c>
      <c r="Y848">
        <v>1</v>
      </c>
    </row>
    <row r="849" spans="1:25">
      <c r="A849" t="s">
        <v>180</v>
      </c>
      <c r="B849" t="s">
        <v>890</v>
      </c>
      <c r="C849" t="s">
        <v>118</v>
      </c>
      <c r="D849" t="s">
        <v>119</v>
      </c>
      <c r="E849" t="s">
        <v>65</v>
      </c>
      <c r="F849" t="s">
        <v>118</v>
      </c>
      <c r="G849">
        <v>2023</v>
      </c>
      <c r="H849" t="s">
        <v>118</v>
      </c>
      <c r="I849" t="s">
        <v>435</v>
      </c>
      <c r="J849" t="s">
        <v>77</v>
      </c>
      <c r="K849" t="s">
        <v>463</v>
      </c>
      <c r="L849" t="s">
        <v>529</v>
      </c>
      <c r="M849" t="s">
        <v>586</v>
      </c>
      <c r="N849" t="s">
        <v>586</v>
      </c>
      <c r="O849" t="s">
        <v>586</v>
      </c>
      <c r="P849" t="s">
        <v>586</v>
      </c>
      <c r="Q849" t="s">
        <v>77</v>
      </c>
      <c r="R849" t="s">
        <v>77</v>
      </c>
      <c r="S849" t="s">
        <v>77</v>
      </c>
      <c r="T849" t="s">
        <v>77</v>
      </c>
      <c r="U849" t="s">
        <v>77</v>
      </c>
      <c r="V849" t="s">
        <v>77</v>
      </c>
      <c r="W849" t="s">
        <v>77</v>
      </c>
      <c r="X849" t="s">
        <v>77</v>
      </c>
      <c r="Y849">
        <v>1</v>
      </c>
    </row>
    <row r="850" spans="1:25">
      <c r="A850" t="s">
        <v>180</v>
      </c>
      <c r="B850" t="s">
        <v>890</v>
      </c>
      <c r="C850" t="s">
        <v>118</v>
      </c>
      <c r="D850" t="s">
        <v>119</v>
      </c>
      <c r="E850" t="s">
        <v>65</v>
      </c>
      <c r="F850" t="s">
        <v>118</v>
      </c>
      <c r="G850">
        <v>2023</v>
      </c>
      <c r="H850" t="s">
        <v>116</v>
      </c>
      <c r="I850" t="s">
        <v>76</v>
      </c>
      <c r="J850" t="s">
        <v>76</v>
      </c>
      <c r="K850" t="s">
        <v>437</v>
      </c>
      <c r="L850" t="s">
        <v>585</v>
      </c>
      <c r="M850" t="s">
        <v>588</v>
      </c>
      <c r="N850" t="s">
        <v>585</v>
      </c>
      <c r="O850" t="s">
        <v>529</v>
      </c>
      <c r="P850" t="s">
        <v>529</v>
      </c>
      <c r="Q850" s="36">
        <v>150</v>
      </c>
      <c r="R850" t="s">
        <v>471</v>
      </c>
      <c r="S850" t="s">
        <v>424</v>
      </c>
      <c r="T850" t="s">
        <v>424</v>
      </c>
      <c r="U850" t="s">
        <v>77</v>
      </c>
      <c r="V850" t="s">
        <v>424</v>
      </c>
      <c r="W850" t="s">
        <v>77</v>
      </c>
      <c r="X850" t="s">
        <v>77</v>
      </c>
      <c r="Y850">
        <v>1</v>
      </c>
    </row>
    <row r="851" spans="1:25">
      <c r="A851" t="s">
        <v>180</v>
      </c>
      <c r="B851" t="s">
        <v>890</v>
      </c>
      <c r="C851" t="s">
        <v>118</v>
      </c>
      <c r="D851" t="s">
        <v>119</v>
      </c>
      <c r="E851" t="s">
        <v>65</v>
      </c>
      <c r="F851" t="s">
        <v>118</v>
      </c>
      <c r="G851">
        <v>2023</v>
      </c>
      <c r="H851" t="s">
        <v>128</v>
      </c>
      <c r="I851" t="s">
        <v>77</v>
      </c>
      <c r="J851" t="s">
        <v>77</v>
      </c>
      <c r="K851" t="s">
        <v>447</v>
      </c>
      <c r="L851" t="s">
        <v>586</v>
      </c>
      <c r="M851" t="s">
        <v>586</v>
      </c>
      <c r="N851" t="s">
        <v>586</v>
      </c>
      <c r="O851" t="s">
        <v>586</v>
      </c>
      <c r="P851" t="s">
        <v>586</v>
      </c>
      <c r="Q851" t="s">
        <v>77</v>
      </c>
      <c r="R851" t="s">
        <v>77</v>
      </c>
      <c r="S851" t="s">
        <v>77</v>
      </c>
      <c r="T851" t="s">
        <v>77</v>
      </c>
      <c r="U851" t="s">
        <v>77</v>
      </c>
      <c r="V851" t="s">
        <v>77</v>
      </c>
      <c r="W851" t="s">
        <v>77</v>
      </c>
      <c r="X851" t="s">
        <v>77</v>
      </c>
      <c r="Y851">
        <v>1</v>
      </c>
    </row>
    <row r="852" spans="1:25">
      <c r="A852" t="s">
        <v>180</v>
      </c>
      <c r="B852" t="s">
        <v>890</v>
      </c>
      <c r="C852" t="s">
        <v>118</v>
      </c>
      <c r="D852" t="s">
        <v>119</v>
      </c>
      <c r="E852" t="s">
        <v>65</v>
      </c>
      <c r="F852" t="s">
        <v>118</v>
      </c>
      <c r="G852">
        <v>2023</v>
      </c>
      <c r="H852" t="s">
        <v>120</v>
      </c>
      <c r="I852" t="s">
        <v>435</v>
      </c>
      <c r="J852" t="s">
        <v>77</v>
      </c>
      <c r="K852" t="s">
        <v>449</v>
      </c>
      <c r="L852" t="s">
        <v>529</v>
      </c>
      <c r="M852" t="s">
        <v>586</v>
      </c>
      <c r="N852" t="s">
        <v>586</v>
      </c>
      <c r="O852" t="s">
        <v>586</v>
      </c>
      <c r="P852" t="s">
        <v>586</v>
      </c>
      <c r="Q852" t="s">
        <v>77</v>
      </c>
      <c r="R852" t="s">
        <v>77</v>
      </c>
      <c r="S852" t="s">
        <v>77</v>
      </c>
      <c r="T852" t="s">
        <v>77</v>
      </c>
      <c r="U852" t="s">
        <v>77</v>
      </c>
      <c r="V852" t="s">
        <v>77</v>
      </c>
      <c r="W852" t="s">
        <v>77</v>
      </c>
      <c r="X852" t="s">
        <v>77</v>
      </c>
      <c r="Y852">
        <v>1</v>
      </c>
    </row>
    <row r="853" spans="1:25">
      <c r="A853" t="s">
        <v>180</v>
      </c>
      <c r="B853" t="s">
        <v>890</v>
      </c>
      <c r="C853" t="s">
        <v>118</v>
      </c>
      <c r="D853" t="s">
        <v>119</v>
      </c>
      <c r="E853" t="s">
        <v>65</v>
      </c>
      <c r="F853" t="s">
        <v>118</v>
      </c>
      <c r="G853">
        <v>2023</v>
      </c>
      <c r="H853" t="s">
        <v>110</v>
      </c>
      <c r="I853" t="s">
        <v>435</v>
      </c>
      <c r="J853" t="s">
        <v>77</v>
      </c>
      <c r="K853" t="s">
        <v>452</v>
      </c>
      <c r="L853" t="s">
        <v>529</v>
      </c>
      <c r="M853" t="s">
        <v>586</v>
      </c>
      <c r="N853" t="s">
        <v>586</v>
      </c>
      <c r="O853" t="s">
        <v>586</v>
      </c>
      <c r="P853" t="s">
        <v>586</v>
      </c>
      <c r="Q853" t="s">
        <v>77</v>
      </c>
      <c r="R853" t="s">
        <v>77</v>
      </c>
      <c r="S853" t="s">
        <v>77</v>
      </c>
      <c r="T853" t="s">
        <v>77</v>
      </c>
      <c r="U853" t="s">
        <v>77</v>
      </c>
      <c r="V853" t="s">
        <v>77</v>
      </c>
      <c r="W853" t="s">
        <v>77</v>
      </c>
      <c r="X853" t="s">
        <v>77</v>
      </c>
      <c r="Y853">
        <v>1</v>
      </c>
    </row>
    <row r="854" spans="1:25">
      <c r="A854" t="s">
        <v>180</v>
      </c>
      <c r="B854" t="s">
        <v>890</v>
      </c>
      <c r="C854" t="s">
        <v>118</v>
      </c>
      <c r="D854" t="s">
        <v>119</v>
      </c>
      <c r="E854" t="s">
        <v>65</v>
      </c>
      <c r="F854" t="s">
        <v>118</v>
      </c>
      <c r="G854">
        <v>2023</v>
      </c>
      <c r="H854" t="s">
        <v>435</v>
      </c>
      <c r="I854" t="s">
        <v>76</v>
      </c>
      <c r="J854" t="s">
        <v>76</v>
      </c>
      <c r="K854" t="s">
        <v>443</v>
      </c>
      <c r="L854" t="s">
        <v>585</v>
      </c>
      <c r="M854" t="s">
        <v>588</v>
      </c>
      <c r="N854" t="s">
        <v>585</v>
      </c>
      <c r="O854" t="s">
        <v>529</v>
      </c>
      <c r="P854" t="s">
        <v>529</v>
      </c>
      <c r="Q854" s="36">
        <v>150</v>
      </c>
      <c r="R854" t="s">
        <v>471</v>
      </c>
      <c r="S854" t="s">
        <v>424</v>
      </c>
      <c r="T854" t="s">
        <v>424</v>
      </c>
      <c r="U854" t="s">
        <v>77</v>
      </c>
      <c r="V854" t="s">
        <v>424</v>
      </c>
      <c r="W854" t="s">
        <v>77</v>
      </c>
      <c r="X854" t="s">
        <v>77</v>
      </c>
      <c r="Y854">
        <v>1</v>
      </c>
    </row>
    <row r="855" spans="1:25">
      <c r="A855" t="s">
        <v>180</v>
      </c>
      <c r="B855" t="s">
        <v>890</v>
      </c>
      <c r="C855" t="s">
        <v>118</v>
      </c>
      <c r="D855" t="s">
        <v>119</v>
      </c>
      <c r="E855" t="s">
        <v>65</v>
      </c>
      <c r="F855" t="s">
        <v>118</v>
      </c>
      <c r="G855">
        <v>2023</v>
      </c>
      <c r="H855" t="s">
        <v>454</v>
      </c>
      <c r="I855" t="s">
        <v>435</v>
      </c>
      <c r="J855" t="s">
        <v>77</v>
      </c>
      <c r="K855" t="s">
        <v>587</v>
      </c>
      <c r="L855" t="s">
        <v>529</v>
      </c>
      <c r="M855" t="s">
        <v>586</v>
      </c>
      <c r="N855" t="s">
        <v>586</v>
      </c>
      <c r="O855" t="s">
        <v>586</v>
      </c>
      <c r="P855" t="s">
        <v>586</v>
      </c>
      <c r="Q855" t="s">
        <v>77</v>
      </c>
      <c r="R855" t="s">
        <v>77</v>
      </c>
      <c r="S855" t="s">
        <v>77</v>
      </c>
      <c r="T855" t="s">
        <v>77</v>
      </c>
      <c r="U855" t="s">
        <v>77</v>
      </c>
      <c r="V855" t="s">
        <v>77</v>
      </c>
      <c r="W855" t="s">
        <v>77</v>
      </c>
      <c r="X855" t="s">
        <v>77</v>
      </c>
      <c r="Y855">
        <v>1</v>
      </c>
    </row>
    <row r="856" spans="1:25">
      <c r="A856" t="s">
        <v>180</v>
      </c>
      <c r="B856" t="s">
        <v>890</v>
      </c>
      <c r="C856" t="s">
        <v>118</v>
      </c>
      <c r="D856" t="s">
        <v>119</v>
      </c>
      <c r="E856" t="s">
        <v>65</v>
      </c>
      <c r="F856" t="s">
        <v>118</v>
      </c>
      <c r="G856">
        <v>2023</v>
      </c>
      <c r="H856" t="s">
        <v>76</v>
      </c>
      <c r="I856" t="s">
        <v>76</v>
      </c>
      <c r="J856" t="s">
        <v>76</v>
      </c>
      <c r="K856" t="s">
        <v>589</v>
      </c>
      <c r="L856" t="s">
        <v>585</v>
      </c>
      <c r="M856" t="s">
        <v>588</v>
      </c>
      <c r="N856" t="s">
        <v>585</v>
      </c>
      <c r="O856" t="s">
        <v>529</v>
      </c>
      <c r="P856" t="s">
        <v>529</v>
      </c>
      <c r="Q856" s="36">
        <v>150</v>
      </c>
      <c r="R856" t="s">
        <v>471</v>
      </c>
      <c r="S856" t="s">
        <v>424</v>
      </c>
      <c r="T856" t="s">
        <v>424</v>
      </c>
      <c r="U856" t="s">
        <v>77</v>
      </c>
      <c r="V856" t="s">
        <v>424</v>
      </c>
      <c r="W856" t="s">
        <v>77</v>
      </c>
      <c r="X856" t="s">
        <v>77</v>
      </c>
      <c r="Y856">
        <v>1</v>
      </c>
    </row>
    <row r="857" spans="1:25">
      <c r="A857" t="s">
        <v>180</v>
      </c>
      <c r="B857" t="s">
        <v>890</v>
      </c>
      <c r="C857" t="s">
        <v>118</v>
      </c>
      <c r="D857" t="s">
        <v>119</v>
      </c>
      <c r="E857" t="s">
        <v>65</v>
      </c>
      <c r="F857" t="s">
        <v>118</v>
      </c>
      <c r="G857">
        <v>2023</v>
      </c>
      <c r="H857" t="s">
        <v>126</v>
      </c>
      <c r="I857" t="s">
        <v>435</v>
      </c>
      <c r="J857" t="s">
        <v>77</v>
      </c>
      <c r="K857" t="s">
        <v>584</v>
      </c>
      <c r="L857" t="s">
        <v>529</v>
      </c>
      <c r="M857" t="s">
        <v>586</v>
      </c>
      <c r="N857" t="s">
        <v>586</v>
      </c>
      <c r="O857" t="s">
        <v>586</v>
      </c>
      <c r="P857" t="s">
        <v>586</v>
      </c>
      <c r="Q857" t="s">
        <v>77</v>
      </c>
      <c r="R857" t="s">
        <v>77</v>
      </c>
      <c r="S857" t="s">
        <v>77</v>
      </c>
      <c r="T857" t="s">
        <v>77</v>
      </c>
      <c r="U857" t="s">
        <v>77</v>
      </c>
      <c r="V857" t="s">
        <v>77</v>
      </c>
      <c r="W857" t="s">
        <v>77</v>
      </c>
      <c r="X857" t="s">
        <v>77</v>
      </c>
      <c r="Y857">
        <v>1</v>
      </c>
    </row>
    <row r="858" spans="1:25">
      <c r="A858" t="s">
        <v>180</v>
      </c>
      <c r="B858" t="s">
        <v>890</v>
      </c>
      <c r="C858" t="s">
        <v>118</v>
      </c>
      <c r="D858" t="s">
        <v>119</v>
      </c>
      <c r="E858" t="s">
        <v>65</v>
      </c>
      <c r="F858" t="s">
        <v>118</v>
      </c>
      <c r="G858">
        <v>2023</v>
      </c>
      <c r="H858" t="s">
        <v>124</v>
      </c>
      <c r="I858" t="s">
        <v>435</v>
      </c>
      <c r="J858" t="s">
        <v>77</v>
      </c>
      <c r="K858" t="s">
        <v>429</v>
      </c>
      <c r="L858" t="s">
        <v>529</v>
      </c>
      <c r="M858" t="s">
        <v>586</v>
      </c>
      <c r="N858" t="s">
        <v>586</v>
      </c>
      <c r="O858" t="s">
        <v>586</v>
      </c>
      <c r="P858" t="s">
        <v>586</v>
      </c>
      <c r="Q858" t="s">
        <v>77</v>
      </c>
      <c r="R858" t="s">
        <v>77</v>
      </c>
      <c r="S858" t="s">
        <v>77</v>
      </c>
      <c r="T858" t="s">
        <v>77</v>
      </c>
      <c r="U858" t="s">
        <v>77</v>
      </c>
      <c r="V858" t="s">
        <v>77</v>
      </c>
      <c r="W858" t="s">
        <v>77</v>
      </c>
      <c r="X858" t="s">
        <v>77</v>
      </c>
      <c r="Y858">
        <v>1</v>
      </c>
    </row>
    <row r="859" spans="1:25">
      <c r="A859" t="s">
        <v>180</v>
      </c>
      <c r="B859" t="s">
        <v>890</v>
      </c>
      <c r="C859" t="s">
        <v>118</v>
      </c>
      <c r="D859" t="s">
        <v>119</v>
      </c>
      <c r="E859" t="s">
        <v>65</v>
      </c>
      <c r="F859" t="s">
        <v>118</v>
      </c>
      <c r="G859">
        <v>2023</v>
      </c>
      <c r="H859" t="s">
        <v>114</v>
      </c>
      <c r="I859" t="s">
        <v>76</v>
      </c>
      <c r="J859" t="s">
        <v>76</v>
      </c>
      <c r="K859" t="s">
        <v>457</v>
      </c>
      <c r="L859" t="s">
        <v>585</v>
      </c>
      <c r="M859" t="s">
        <v>588</v>
      </c>
      <c r="N859" t="s">
        <v>585</v>
      </c>
      <c r="O859" t="s">
        <v>529</v>
      </c>
      <c r="P859" t="s">
        <v>529</v>
      </c>
      <c r="Q859" s="36">
        <v>150</v>
      </c>
      <c r="R859" t="s">
        <v>471</v>
      </c>
      <c r="S859" t="s">
        <v>424</v>
      </c>
      <c r="T859" t="s">
        <v>424</v>
      </c>
      <c r="U859" t="s">
        <v>77</v>
      </c>
      <c r="V859" t="s">
        <v>424</v>
      </c>
      <c r="W859" t="s">
        <v>77</v>
      </c>
      <c r="X859" t="s">
        <v>77</v>
      </c>
      <c r="Y859">
        <v>1</v>
      </c>
    </row>
    <row r="860" spans="1:25">
      <c r="A860" t="s">
        <v>217</v>
      </c>
      <c r="B860" t="s">
        <v>891</v>
      </c>
      <c r="C860" t="s">
        <v>118</v>
      </c>
      <c r="D860" t="s">
        <v>119</v>
      </c>
      <c r="E860" t="s">
        <v>65</v>
      </c>
      <c r="F860" t="s">
        <v>118</v>
      </c>
      <c r="G860">
        <v>2023</v>
      </c>
      <c r="H860" t="s">
        <v>120</v>
      </c>
      <c r="I860" t="s">
        <v>435</v>
      </c>
      <c r="J860" t="s">
        <v>77</v>
      </c>
      <c r="K860" t="s">
        <v>449</v>
      </c>
      <c r="L860" t="s">
        <v>529</v>
      </c>
      <c r="M860" t="s">
        <v>586</v>
      </c>
      <c r="N860" t="s">
        <v>586</v>
      </c>
      <c r="O860" t="s">
        <v>586</v>
      </c>
      <c r="P860" t="s">
        <v>586</v>
      </c>
      <c r="Q860" t="s">
        <v>77</v>
      </c>
      <c r="R860" t="s">
        <v>77</v>
      </c>
      <c r="S860" t="s">
        <v>77</v>
      </c>
      <c r="T860" t="s">
        <v>77</v>
      </c>
      <c r="U860" t="s">
        <v>77</v>
      </c>
      <c r="V860" t="s">
        <v>77</v>
      </c>
      <c r="W860" t="s">
        <v>77</v>
      </c>
      <c r="X860" t="s">
        <v>77</v>
      </c>
      <c r="Y860">
        <v>1</v>
      </c>
    </row>
    <row r="861" spans="1:25">
      <c r="A861" t="s">
        <v>217</v>
      </c>
      <c r="B861" t="s">
        <v>891</v>
      </c>
      <c r="C861" t="s">
        <v>118</v>
      </c>
      <c r="D861" t="s">
        <v>119</v>
      </c>
      <c r="E861" t="s">
        <v>65</v>
      </c>
      <c r="F861" t="s">
        <v>118</v>
      </c>
      <c r="G861">
        <v>2023</v>
      </c>
      <c r="H861" t="s">
        <v>112</v>
      </c>
      <c r="I861" t="s">
        <v>435</v>
      </c>
      <c r="J861" t="s">
        <v>77</v>
      </c>
      <c r="K861" t="s">
        <v>430</v>
      </c>
      <c r="L861" t="s">
        <v>529</v>
      </c>
      <c r="M861" t="s">
        <v>586</v>
      </c>
      <c r="N861" t="s">
        <v>586</v>
      </c>
      <c r="O861" t="s">
        <v>586</v>
      </c>
      <c r="P861" t="s">
        <v>586</v>
      </c>
      <c r="Q861" t="s">
        <v>77</v>
      </c>
      <c r="R861" t="s">
        <v>77</v>
      </c>
      <c r="S861" t="s">
        <v>77</v>
      </c>
      <c r="T861" t="s">
        <v>77</v>
      </c>
      <c r="U861" t="s">
        <v>77</v>
      </c>
      <c r="V861" t="s">
        <v>77</v>
      </c>
      <c r="W861" t="s">
        <v>77</v>
      </c>
      <c r="X861" t="s">
        <v>892</v>
      </c>
      <c r="Y861">
        <v>1</v>
      </c>
    </row>
    <row r="862" spans="1:25">
      <c r="A862" t="s">
        <v>217</v>
      </c>
      <c r="B862" t="s">
        <v>891</v>
      </c>
      <c r="C862" t="s">
        <v>118</v>
      </c>
      <c r="D862" t="s">
        <v>119</v>
      </c>
      <c r="E862" t="s">
        <v>65</v>
      </c>
      <c r="F862" t="s">
        <v>118</v>
      </c>
      <c r="G862">
        <v>2023</v>
      </c>
      <c r="H862" t="s">
        <v>116</v>
      </c>
      <c r="I862" t="s">
        <v>76</v>
      </c>
      <c r="J862" t="s">
        <v>112</v>
      </c>
      <c r="K862" t="s">
        <v>437</v>
      </c>
      <c r="L862" t="s">
        <v>585</v>
      </c>
      <c r="M862" t="s">
        <v>421</v>
      </c>
      <c r="N862" t="s">
        <v>529</v>
      </c>
      <c r="O862" t="s">
        <v>586</v>
      </c>
      <c r="P862" t="s">
        <v>586</v>
      </c>
      <c r="Q862" t="s">
        <v>77</v>
      </c>
      <c r="R862" t="s">
        <v>424</v>
      </c>
      <c r="S862" t="s">
        <v>77</v>
      </c>
      <c r="T862" t="s">
        <v>77</v>
      </c>
      <c r="U862" t="s">
        <v>77</v>
      </c>
      <c r="V862" t="s">
        <v>77</v>
      </c>
      <c r="W862" t="s">
        <v>77</v>
      </c>
      <c r="X862" t="s">
        <v>77</v>
      </c>
      <c r="Y862">
        <v>1</v>
      </c>
    </row>
    <row r="863" spans="1:25">
      <c r="A863" t="s">
        <v>217</v>
      </c>
      <c r="B863" t="s">
        <v>891</v>
      </c>
      <c r="C863" t="s">
        <v>118</v>
      </c>
      <c r="D863" t="s">
        <v>119</v>
      </c>
      <c r="E863" t="s">
        <v>65</v>
      </c>
      <c r="F863" t="s">
        <v>118</v>
      </c>
      <c r="G863">
        <v>2023</v>
      </c>
      <c r="H863" t="s">
        <v>76</v>
      </c>
      <c r="I863" t="s">
        <v>76</v>
      </c>
      <c r="J863" t="s">
        <v>112</v>
      </c>
      <c r="K863" t="s">
        <v>589</v>
      </c>
      <c r="L863" t="s">
        <v>585</v>
      </c>
      <c r="M863" t="s">
        <v>421</v>
      </c>
      <c r="N863" t="s">
        <v>529</v>
      </c>
      <c r="O863" t="s">
        <v>586</v>
      </c>
      <c r="P863" t="s">
        <v>586</v>
      </c>
      <c r="Q863" t="s">
        <v>77</v>
      </c>
      <c r="R863" t="s">
        <v>424</v>
      </c>
      <c r="S863" t="s">
        <v>77</v>
      </c>
      <c r="T863" t="s">
        <v>77</v>
      </c>
      <c r="U863" t="s">
        <v>77</v>
      </c>
      <c r="V863" t="s">
        <v>77</v>
      </c>
      <c r="W863" t="s">
        <v>77</v>
      </c>
      <c r="X863" t="s">
        <v>77</v>
      </c>
      <c r="Y863">
        <v>1</v>
      </c>
    </row>
    <row r="864" spans="1:25">
      <c r="A864" t="s">
        <v>217</v>
      </c>
      <c r="B864" t="s">
        <v>891</v>
      </c>
      <c r="C864" t="s">
        <v>118</v>
      </c>
      <c r="D864" t="s">
        <v>119</v>
      </c>
      <c r="E864" t="s">
        <v>65</v>
      </c>
      <c r="F864" t="s">
        <v>118</v>
      </c>
      <c r="G864">
        <v>2023</v>
      </c>
      <c r="H864" t="s">
        <v>435</v>
      </c>
      <c r="I864" t="s">
        <v>76</v>
      </c>
      <c r="J864" t="s">
        <v>112</v>
      </c>
      <c r="K864" t="s">
        <v>443</v>
      </c>
      <c r="L864" t="s">
        <v>585</v>
      </c>
      <c r="M864" t="s">
        <v>421</v>
      </c>
      <c r="N864" t="s">
        <v>529</v>
      </c>
      <c r="O864" t="s">
        <v>586</v>
      </c>
      <c r="P864" t="s">
        <v>586</v>
      </c>
      <c r="Q864" t="s">
        <v>77</v>
      </c>
      <c r="R864" t="s">
        <v>424</v>
      </c>
      <c r="S864" t="s">
        <v>77</v>
      </c>
      <c r="T864" t="s">
        <v>77</v>
      </c>
      <c r="U864" t="s">
        <v>77</v>
      </c>
      <c r="V864" t="s">
        <v>77</v>
      </c>
      <c r="W864" t="s">
        <v>77</v>
      </c>
      <c r="X864" t="s">
        <v>77</v>
      </c>
      <c r="Y864">
        <v>1</v>
      </c>
    </row>
    <row r="865" spans="1:25">
      <c r="A865" t="s">
        <v>217</v>
      </c>
      <c r="B865" t="s">
        <v>891</v>
      </c>
      <c r="C865" t="s">
        <v>118</v>
      </c>
      <c r="D865" t="s">
        <v>119</v>
      </c>
      <c r="E865" t="s">
        <v>65</v>
      </c>
      <c r="F865" t="s">
        <v>118</v>
      </c>
      <c r="G865">
        <v>2023</v>
      </c>
      <c r="H865" t="s">
        <v>114</v>
      </c>
      <c r="I865" t="s">
        <v>76</v>
      </c>
      <c r="J865" t="s">
        <v>112</v>
      </c>
      <c r="K865" t="s">
        <v>457</v>
      </c>
      <c r="L865" t="s">
        <v>585</v>
      </c>
      <c r="M865" t="s">
        <v>421</v>
      </c>
      <c r="N865" t="s">
        <v>529</v>
      </c>
      <c r="O865" t="s">
        <v>586</v>
      </c>
      <c r="P865" t="s">
        <v>586</v>
      </c>
      <c r="Q865" t="s">
        <v>77</v>
      </c>
      <c r="R865" t="s">
        <v>424</v>
      </c>
      <c r="S865" t="s">
        <v>77</v>
      </c>
      <c r="T865" t="s">
        <v>77</v>
      </c>
      <c r="U865" t="s">
        <v>77</v>
      </c>
      <c r="V865" t="s">
        <v>77</v>
      </c>
      <c r="W865" t="s">
        <v>77</v>
      </c>
      <c r="X865" t="s">
        <v>77</v>
      </c>
      <c r="Y865">
        <v>1</v>
      </c>
    </row>
    <row r="866" spans="1:25">
      <c r="A866" t="s">
        <v>217</v>
      </c>
      <c r="B866" t="s">
        <v>891</v>
      </c>
      <c r="C866" t="s">
        <v>118</v>
      </c>
      <c r="D866" t="s">
        <v>119</v>
      </c>
      <c r="E866" t="s">
        <v>65</v>
      </c>
      <c r="F866" t="s">
        <v>118</v>
      </c>
      <c r="G866">
        <v>2023</v>
      </c>
      <c r="H866" t="s">
        <v>126</v>
      </c>
      <c r="I866" t="s">
        <v>435</v>
      </c>
      <c r="J866" t="s">
        <v>77</v>
      </c>
      <c r="K866" t="s">
        <v>584</v>
      </c>
      <c r="L866" t="s">
        <v>529</v>
      </c>
      <c r="M866" t="s">
        <v>586</v>
      </c>
      <c r="N866" t="s">
        <v>586</v>
      </c>
      <c r="O866" t="s">
        <v>586</v>
      </c>
      <c r="P866" t="s">
        <v>586</v>
      </c>
      <c r="Q866" t="s">
        <v>77</v>
      </c>
      <c r="R866" t="s">
        <v>77</v>
      </c>
      <c r="S866" t="s">
        <v>77</v>
      </c>
      <c r="T866" t="s">
        <v>77</v>
      </c>
      <c r="U866" t="s">
        <v>77</v>
      </c>
      <c r="V866" t="s">
        <v>77</v>
      </c>
      <c r="W866" t="s">
        <v>77</v>
      </c>
      <c r="X866" t="s">
        <v>77</v>
      </c>
      <c r="Y866">
        <v>1</v>
      </c>
    </row>
    <row r="867" spans="1:25">
      <c r="A867" t="s">
        <v>217</v>
      </c>
      <c r="B867" t="s">
        <v>891</v>
      </c>
      <c r="C867" t="s">
        <v>118</v>
      </c>
      <c r="D867" t="s">
        <v>119</v>
      </c>
      <c r="E867" t="s">
        <v>65</v>
      </c>
      <c r="F867" t="s">
        <v>118</v>
      </c>
      <c r="G867">
        <v>2023</v>
      </c>
      <c r="H867" t="s">
        <v>122</v>
      </c>
      <c r="I867" t="s">
        <v>435</v>
      </c>
      <c r="J867" t="s">
        <v>77</v>
      </c>
      <c r="K867" t="s">
        <v>459</v>
      </c>
      <c r="L867" t="s">
        <v>529</v>
      </c>
      <c r="M867" t="s">
        <v>586</v>
      </c>
      <c r="N867" t="s">
        <v>586</v>
      </c>
      <c r="O867" t="s">
        <v>586</v>
      </c>
      <c r="P867" t="s">
        <v>586</v>
      </c>
      <c r="Q867" t="s">
        <v>77</v>
      </c>
      <c r="R867" t="s">
        <v>77</v>
      </c>
      <c r="S867" t="s">
        <v>77</v>
      </c>
      <c r="T867" t="s">
        <v>77</v>
      </c>
      <c r="U867" t="s">
        <v>77</v>
      </c>
      <c r="V867" t="s">
        <v>77</v>
      </c>
      <c r="W867" t="s">
        <v>77</v>
      </c>
      <c r="X867" t="s">
        <v>893</v>
      </c>
      <c r="Y867">
        <v>1</v>
      </c>
    </row>
    <row r="868" spans="1:25">
      <c r="A868" t="s">
        <v>217</v>
      </c>
      <c r="B868" t="s">
        <v>891</v>
      </c>
      <c r="C868" t="s">
        <v>118</v>
      </c>
      <c r="D868" t="s">
        <v>119</v>
      </c>
      <c r="E868" t="s">
        <v>65</v>
      </c>
      <c r="F868" t="s">
        <v>118</v>
      </c>
      <c r="G868">
        <v>2023</v>
      </c>
      <c r="H868" t="s">
        <v>128</v>
      </c>
      <c r="I868" t="s">
        <v>435</v>
      </c>
      <c r="J868" t="s">
        <v>77</v>
      </c>
      <c r="K868" t="s">
        <v>447</v>
      </c>
      <c r="L868" t="s">
        <v>529</v>
      </c>
      <c r="M868" t="s">
        <v>586</v>
      </c>
      <c r="N868" t="s">
        <v>586</v>
      </c>
      <c r="O868" t="s">
        <v>586</v>
      </c>
      <c r="P868" t="s">
        <v>586</v>
      </c>
      <c r="Q868" t="s">
        <v>77</v>
      </c>
      <c r="R868" t="s">
        <v>77</v>
      </c>
      <c r="S868" t="s">
        <v>77</v>
      </c>
      <c r="T868" t="s">
        <v>77</v>
      </c>
      <c r="U868" t="s">
        <v>77</v>
      </c>
      <c r="V868" t="s">
        <v>77</v>
      </c>
      <c r="W868" t="s">
        <v>77</v>
      </c>
      <c r="X868" t="s">
        <v>77</v>
      </c>
      <c r="Y868">
        <v>1</v>
      </c>
    </row>
    <row r="869" spans="1:25">
      <c r="A869" t="s">
        <v>217</v>
      </c>
      <c r="B869" t="s">
        <v>891</v>
      </c>
      <c r="C869" t="s">
        <v>118</v>
      </c>
      <c r="D869" t="s">
        <v>119</v>
      </c>
      <c r="E869" t="s">
        <v>65</v>
      </c>
      <c r="F869" t="s">
        <v>118</v>
      </c>
      <c r="G869">
        <v>2023</v>
      </c>
      <c r="H869" t="s">
        <v>110</v>
      </c>
      <c r="I869" t="s">
        <v>76</v>
      </c>
      <c r="J869" t="s">
        <v>112</v>
      </c>
      <c r="K869" t="s">
        <v>452</v>
      </c>
      <c r="L869" t="s">
        <v>585</v>
      </c>
      <c r="M869" t="s">
        <v>421</v>
      </c>
      <c r="N869" t="s">
        <v>529</v>
      </c>
      <c r="O869" t="s">
        <v>586</v>
      </c>
      <c r="P869" t="s">
        <v>586</v>
      </c>
      <c r="Q869" t="s">
        <v>77</v>
      </c>
      <c r="R869" t="s">
        <v>424</v>
      </c>
      <c r="S869" t="s">
        <v>77</v>
      </c>
      <c r="T869" t="s">
        <v>77</v>
      </c>
      <c r="U869" t="s">
        <v>77</v>
      </c>
      <c r="V869" t="s">
        <v>77</v>
      </c>
      <c r="W869" t="s">
        <v>77</v>
      </c>
      <c r="X869" t="s">
        <v>77</v>
      </c>
      <c r="Y869">
        <v>1</v>
      </c>
    </row>
    <row r="870" spans="1:25">
      <c r="A870" t="s">
        <v>217</v>
      </c>
      <c r="B870" t="s">
        <v>891</v>
      </c>
      <c r="C870" t="s">
        <v>118</v>
      </c>
      <c r="D870" t="s">
        <v>119</v>
      </c>
      <c r="E870" t="s">
        <v>65</v>
      </c>
      <c r="F870" t="s">
        <v>118</v>
      </c>
      <c r="G870">
        <v>2023</v>
      </c>
      <c r="H870" t="s">
        <v>124</v>
      </c>
      <c r="I870" t="s">
        <v>435</v>
      </c>
      <c r="J870" t="s">
        <v>77</v>
      </c>
      <c r="K870" t="s">
        <v>429</v>
      </c>
      <c r="L870" t="s">
        <v>529</v>
      </c>
      <c r="M870" t="s">
        <v>586</v>
      </c>
      <c r="N870" t="s">
        <v>586</v>
      </c>
      <c r="O870" t="s">
        <v>586</v>
      </c>
      <c r="P870" t="s">
        <v>586</v>
      </c>
      <c r="Q870" t="s">
        <v>77</v>
      </c>
      <c r="R870" t="s">
        <v>77</v>
      </c>
      <c r="S870" t="s">
        <v>77</v>
      </c>
      <c r="T870" t="s">
        <v>77</v>
      </c>
      <c r="U870" t="s">
        <v>77</v>
      </c>
      <c r="V870" t="s">
        <v>77</v>
      </c>
      <c r="W870" t="s">
        <v>77</v>
      </c>
      <c r="X870" t="s">
        <v>77</v>
      </c>
      <c r="Y870">
        <v>1</v>
      </c>
    </row>
    <row r="871" spans="1:25">
      <c r="A871" t="s">
        <v>217</v>
      </c>
      <c r="B871" t="s">
        <v>891</v>
      </c>
      <c r="C871" t="s">
        <v>118</v>
      </c>
      <c r="D871" t="s">
        <v>119</v>
      </c>
      <c r="E871" t="s">
        <v>65</v>
      </c>
      <c r="F871" t="s">
        <v>118</v>
      </c>
      <c r="G871">
        <v>2023</v>
      </c>
      <c r="H871" t="s">
        <v>118</v>
      </c>
      <c r="I871" t="s">
        <v>435</v>
      </c>
      <c r="J871" t="s">
        <v>77</v>
      </c>
      <c r="K871" t="s">
        <v>463</v>
      </c>
      <c r="L871" t="s">
        <v>529</v>
      </c>
      <c r="M871" t="s">
        <v>586</v>
      </c>
      <c r="N871" t="s">
        <v>586</v>
      </c>
      <c r="O871" t="s">
        <v>586</v>
      </c>
      <c r="P871" t="s">
        <v>586</v>
      </c>
      <c r="Q871" t="s">
        <v>77</v>
      </c>
      <c r="R871" t="s">
        <v>77</v>
      </c>
      <c r="S871" t="s">
        <v>77</v>
      </c>
      <c r="T871" t="s">
        <v>77</v>
      </c>
      <c r="U871" t="s">
        <v>77</v>
      </c>
      <c r="V871" t="s">
        <v>77</v>
      </c>
      <c r="W871" t="s">
        <v>77</v>
      </c>
      <c r="X871" t="s">
        <v>892</v>
      </c>
      <c r="Y871">
        <v>1</v>
      </c>
    </row>
    <row r="872" spans="1:25">
      <c r="A872" t="s">
        <v>217</v>
      </c>
      <c r="B872" t="s">
        <v>891</v>
      </c>
      <c r="C872" t="s">
        <v>118</v>
      </c>
      <c r="D872" t="s">
        <v>119</v>
      </c>
      <c r="E872" t="s">
        <v>65</v>
      </c>
      <c r="F872" t="s">
        <v>118</v>
      </c>
      <c r="G872">
        <v>2023</v>
      </c>
      <c r="H872" t="s">
        <v>454</v>
      </c>
      <c r="I872" t="s">
        <v>435</v>
      </c>
      <c r="J872" t="s">
        <v>77</v>
      </c>
      <c r="K872" t="s">
        <v>587</v>
      </c>
      <c r="L872" t="s">
        <v>529</v>
      </c>
      <c r="M872" t="s">
        <v>586</v>
      </c>
      <c r="N872" t="s">
        <v>586</v>
      </c>
      <c r="O872" t="s">
        <v>586</v>
      </c>
      <c r="P872" t="s">
        <v>586</v>
      </c>
      <c r="Q872" t="s">
        <v>77</v>
      </c>
      <c r="R872" t="s">
        <v>77</v>
      </c>
      <c r="S872" t="s">
        <v>77</v>
      </c>
      <c r="T872" t="s">
        <v>77</v>
      </c>
      <c r="U872" t="s">
        <v>77</v>
      </c>
      <c r="V872" t="s">
        <v>77</v>
      </c>
      <c r="W872" t="s">
        <v>77</v>
      </c>
      <c r="X872" t="s">
        <v>77</v>
      </c>
      <c r="Y872">
        <v>1</v>
      </c>
    </row>
    <row r="873" spans="1:25">
      <c r="A873" t="s">
        <v>185</v>
      </c>
      <c r="B873" t="s">
        <v>894</v>
      </c>
      <c r="C873" t="s">
        <v>118</v>
      </c>
      <c r="D873" t="s">
        <v>119</v>
      </c>
      <c r="E873" t="s">
        <v>65</v>
      </c>
      <c r="F873" t="s">
        <v>118</v>
      </c>
      <c r="G873">
        <v>2023</v>
      </c>
      <c r="H873" t="s">
        <v>76</v>
      </c>
      <c r="I873" t="s">
        <v>76</v>
      </c>
      <c r="J873" t="s">
        <v>76</v>
      </c>
      <c r="K873" t="s">
        <v>589</v>
      </c>
      <c r="L873" t="s">
        <v>585</v>
      </c>
      <c r="M873" t="s">
        <v>588</v>
      </c>
      <c r="N873" t="s">
        <v>585</v>
      </c>
      <c r="O873" t="s">
        <v>529</v>
      </c>
      <c r="P873" t="s">
        <v>529</v>
      </c>
      <c r="Q873" s="36">
        <v>0</v>
      </c>
      <c r="R873" t="s">
        <v>471</v>
      </c>
      <c r="S873" t="s">
        <v>424</v>
      </c>
      <c r="T873" t="s">
        <v>424</v>
      </c>
      <c r="U873" t="s">
        <v>77</v>
      </c>
      <c r="V873" t="s">
        <v>424</v>
      </c>
      <c r="W873" t="s">
        <v>77</v>
      </c>
      <c r="X873" t="s">
        <v>77</v>
      </c>
      <c r="Y873">
        <v>1</v>
      </c>
    </row>
    <row r="874" spans="1:25">
      <c r="A874" t="s">
        <v>185</v>
      </c>
      <c r="B874" t="s">
        <v>894</v>
      </c>
      <c r="C874" t="s">
        <v>118</v>
      </c>
      <c r="D874" t="s">
        <v>119</v>
      </c>
      <c r="E874" t="s">
        <v>65</v>
      </c>
      <c r="F874" t="s">
        <v>118</v>
      </c>
      <c r="G874">
        <v>2023</v>
      </c>
      <c r="H874" t="s">
        <v>112</v>
      </c>
      <c r="I874" t="s">
        <v>435</v>
      </c>
      <c r="J874" t="s">
        <v>77</v>
      </c>
      <c r="K874" t="s">
        <v>430</v>
      </c>
      <c r="L874" t="s">
        <v>529</v>
      </c>
      <c r="M874" t="s">
        <v>586</v>
      </c>
      <c r="N874" t="s">
        <v>586</v>
      </c>
      <c r="O874" t="s">
        <v>586</v>
      </c>
      <c r="P874" t="s">
        <v>586</v>
      </c>
      <c r="Q874" t="s">
        <v>77</v>
      </c>
      <c r="R874" t="s">
        <v>77</v>
      </c>
      <c r="S874" t="s">
        <v>77</v>
      </c>
      <c r="T874" t="s">
        <v>77</v>
      </c>
      <c r="U874" t="s">
        <v>77</v>
      </c>
      <c r="V874" t="s">
        <v>77</v>
      </c>
      <c r="W874" t="s">
        <v>77</v>
      </c>
      <c r="X874" t="s">
        <v>77</v>
      </c>
      <c r="Y874">
        <v>1</v>
      </c>
    </row>
    <row r="875" spans="1:25">
      <c r="A875" t="s">
        <v>185</v>
      </c>
      <c r="B875" t="s">
        <v>894</v>
      </c>
      <c r="C875" t="s">
        <v>118</v>
      </c>
      <c r="D875" t="s">
        <v>119</v>
      </c>
      <c r="E875" t="s">
        <v>65</v>
      </c>
      <c r="F875" t="s">
        <v>118</v>
      </c>
      <c r="G875">
        <v>2023</v>
      </c>
      <c r="H875" t="s">
        <v>122</v>
      </c>
      <c r="I875" t="s">
        <v>435</v>
      </c>
      <c r="J875" t="s">
        <v>77</v>
      </c>
      <c r="K875" t="s">
        <v>459</v>
      </c>
      <c r="L875" t="s">
        <v>529</v>
      </c>
      <c r="M875" t="s">
        <v>586</v>
      </c>
      <c r="N875" t="s">
        <v>586</v>
      </c>
      <c r="O875" t="s">
        <v>586</v>
      </c>
      <c r="P875" t="s">
        <v>586</v>
      </c>
      <c r="Q875" t="s">
        <v>77</v>
      </c>
      <c r="R875" t="s">
        <v>77</v>
      </c>
      <c r="S875" t="s">
        <v>77</v>
      </c>
      <c r="T875" t="s">
        <v>77</v>
      </c>
      <c r="U875" t="s">
        <v>77</v>
      </c>
      <c r="V875" t="s">
        <v>77</v>
      </c>
      <c r="W875" t="s">
        <v>77</v>
      </c>
      <c r="X875" t="s">
        <v>77</v>
      </c>
      <c r="Y875">
        <v>1</v>
      </c>
    </row>
    <row r="876" spans="1:25">
      <c r="A876" t="s">
        <v>185</v>
      </c>
      <c r="B876" t="s">
        <v>894</v>
      </c>
      <c r="C876" t="s">
        <v>118</v>
      </c>
      <c r="D876" t="s">
        <v>119</v>
      </c>
      <c r="E876" t="s">
        <v>65</v>
      </c>
      <c r="F876" t="s">
        <v>118</v>
      </c>
      <c r="G876">
        <v>2023</v>
      </c>
      <c r="H876" t="s">
        <v>128</v>
      </c>
      <c r="I876" t="s">
        <v>435</v>
      </c>
      <c r="J876" t="s">
        <v>77</v>
      </c>
      <c r="K876" t="s">
        <v>447</v>
      </c>
      <c r="L876" t="s">
        <v>529</v>
      </c>
      <c r="M876" t="s">
        <v>586</v>
      </c>
      <c r="N876" t="s">
        <v>586</v>
      </c>
      <c r="O876" t="s">
        <v>586</v>
      </c>
      <c r="P876" t="s">
        <v>586</v>
      </c>
      <c r="Q876" t="s">
        <v>77</v>
      </c>
      <c r="R876" t="s">
        <v>77</v>
      </c>
      <c r="S876" t="s">
        <v>77</v>
      </c>
      <c r="T876" t="s">
        <v>77</v>
      </c>
      <c r="U876" t="s">
        <v>77</v>
      </c>
      <c r="V876" t="s">
        <v>77</v>
      </c>
      <c r="W876" t="s">
        <v>77</v>
      </c>
      <c r="X876" t="s">
        <v>77</v>
      </c>
      <c r="Y876">
        <v>1</v>
      </c>
    </row>
    <row r="877" spans="1:25">
      <c r="A877" t="s">
        <v>185</v>
      </c>
      <c r="B877" t="s">
        <v>894</v>
      </c>
      <c r="C877" t="s">
        <v>118</v>
      </c>
      <c r="D877" t="s">
        <v>119</v>
      </c>
      <c r="E877" t="s">
        <v>65</v>
      </c>
      <c r="F877" t="s">
        <v>118</v>
      </c>
      <c r="G877">
        <v>2023</v>
      </c>
      <c r="H877" t="s">
        <v>110</v>
      </c>
      <c r="I877" t="s">
        <v>76</v>
      </c>
      <c r="J877" t="s">
        <v>112</v>
      </c>
      <c r="K877" t="s">
        <v>452</v>
      </c>
      <c r="L877" t="s">
        <v>585</v>
      </c>
      <c r="M877" t="s">
        <v>421</v>
      </c>
      <c r="N877" t="s">
        <v>585</v>
      </c>
      <c r="O877" t="s">
        <v>586</v>
      </c>
      <c r="P877" t="s">
        <v>586</v>
      </c>
      <c r="Q877" t="s">
        <v>77</v>
      </c>
      <c r="R877" t="s">
        <v>471</v>
      </c>
      <c r="S877" t="s">
        <v>424</v>
      </c>
      <c r="T877" t="s">
        <v>77</v>
      </c>
      <c r="U877" t="s">
        <v>77</v>
      </c>
      <c r="V877" t="s">
        <v>77</v>
      </c>
      <c r="W877" t="s">
        <v>77</v>
      </c>
      <c r="X877" t="s">
        <v>895</v>
      </c>
      <c r="Y877">
        <v>1</v>
      </c>
    </row>
    <row r="878" spans="1:25">
      <c r="A878" t="s">
        <v>185</v>
      </c>
      <c r="B878" t="s">
        <v>894</v>
      </c>
      <c r="C878" t="s">
        <v>118</v>
      </c>
      <c r="D878" t="s">
        <v>119</v>
      </c>
      <c r="E878" t="s">
        <v>65</v>
      </c>
      <c r="F878" t="s">
        <v>118</v>
      </c>
      <c r="G878">
        <v>2023</v>
      </c>
      <c r="H878" t="s">
        <v>435</v>
      </c>
      <c r="I878" t="s">
        <v>76</v>
      </c>
      <c r="J878" t="s">
        <v>76</v>
      </c>
      <c r="K878" t="s">
        <v>443</v>
      </c>
      <c r="L878" t="s">
        <v>585</v>
      </c>
      <c r="M878" t="s">
        <v>588</v>
      </c>
      <c r="N878" t="s">
        <v>585</v>
      </c>
      <c r="O878" t="s">
        <v>529</v>
      </c>
      <c r="P878" t="s">
        <v>529</v>
      </c>
      <c r="Q878" s="36">
        <v>0</v>
      </c>
      <c r="R878" t="s">
        <v>471</v>
      </c>
      <c r="S878" t="s">
        <v>424</v>
      </c>
      <c r="T878" t="s">
        <v>424</v>
      </c>
      <c r="U878" t="s">
        <v>77</v>
      </c>
      <c r="V878" t="s">
        <v>424</v>
      </c>
      <c r="W878" t="s">
        <v>77</v>
      </c>
      <c r="X878" t="s">
        <v>77</v>
      </c>
      <c r="Y878">
        <v>1</v>
      </c>
    </row>
    <row r="879" spans="1:25">
      <c r="A879" t="s">
        <v>185</v>
      </c>
      <c r="B879" t="s">
        <v>894</v>
      </c>
      <c r="C879" t="s">
        <v>118</v>
      </c>
      <c r="D879" t="s">
        <v>119</v>
      </c>
      <c r="E879" t="s">
        <v>65</v>
      </c>
      <c r="F879" t="s">
        <v>118</v>
      </c>
      <c r="G879">
        <v>2023</v>
      </c>
      <c r="H879" t="s">
        <v>124</v>
      </c>
      <c r="I879" t="s">
        <v>435</v>
      </c>
      <c r="J879" t="s">
        <v>77</v>
      </c>
      <c r="K879" t="s">
        <v>429</v>
      </c>
      <c r="L879" t="s">
        <v>529</v>
      </c>
      <c r="M879" t="s">
        <v>586</v>
      </c>
      <c r="N879" t="s">
        <v>586</v>
      </c>
      <c r="O879" t="s">
        <v>586</v>
      </c>
      <c r="P879" t="s">
        <v>586</v>
      </c>
      <c r="Q879" t="s">
        <v>77</v>
      </c>
      <c r="R879" t="s">
        <v>77</v>
      </c>
      <c r="S879" t="s">
        <v>77</v>
      </c>
      <c r="T879" t="s">
        <v>77</v>
      </c>
      <c r="U879" t="s">
        <v>77</v>
      </c>
      <c r="V879" t="s">
        <v>77</v>
      </c>
      <c r="W879" t="s">
        <v>77</v>
      </c>
      <c r="X879" t="s">
        <v>77</v>
      </c>
      <c r="Y879">
        <v>1</v>
      </c>
    </row>
    <row r="880" spans="1:25">
      <c r="A880" t="s">
        <v>185</v>
      </c>
      <c r="B880" t="s">
        <v>894</v>
      </c>
      <c r="C880" t="s">
        <v>118</v>
      </c>
      <c r="D880" t="s">
        <v>119</v>
      </c>
      <c r="E880" t="s">
        <v>65</v>
      </c>
      <c r="F880" t="s">
        <v>118</v>
      </c>
      <c r="G880">
        <v>2023</v>
      </c>
      <c r="H880" t="s">
        <v>126</v>
      </c>
      <c r="I880" t="s">
        <v>435</v>
      </c>
      <c r="J880" t="s">
        <v>77</v>
      </c>
      <c r="K880" t="s">
        <v>584</v>
      </c>
      <c r="L880" t="s">
        <v>529</v>
      </c>
      <c r="M880" t="s">
        <v>586</v>
      </c>
      <c r="N880" t="s">
        <v>586</v>
      </c>
      <c r="O880" t="s">
        <v>586</v>
      </c>
      <c r="P880" t="s">
        <v>586</v>
      </c>
      <c r="Q880" t="s">
        <v>77</v>
      </c>
      <c r="R880" t="s">
        <v>77</v>
      </c>
      <c r="S880" t="s">
        <v>77</v>
      </c>
      <c r="T880" t="s">
        <v>77</v>
      </c>
      <c r="U880" t="s">
        <v>77</v>
      </c>
      <c r="V880" t="s">
        <v>77</v>
      </c>
      <c r="W880" t="s">
        <v>77</v>
      </c>
      <c r="X880" t="s">
        <v>77</v>
      </c>
      <c r="Y880">
        <v>1</v>
      </c>
    </row>
    <row r="881" spans="1:25">
      <c r="A881" t="s">
        <v>185</v>
      </c>
      <c r="B881" t="s">
        <v>894</v>
      </c>
      <c r="C881" t="s">
        <v>118</v>
      </c>
      <c r="D881" t="s">
        <v>119</v>
      </c>
      <c r="E881" t="s">
        <v>65</v>
      </c>
      <c r="F881" t="s">
        <v>118</v>
      </c>
      <c r="G881">
        <v>2023</v>
      </c>
      <c r="H881" t="s">
        <v>116</v>
      </c>
      <c r="I881" t="s">
        <v>76</v>
      </c>
      <c r="J881" t="s">
        <v>76</v>
      </c>
      <c r="K881" t="s">
        <v>437</v>
      </c>
      <c r="L881" t="s">
        <v>585</v>
      </c>
      <c r="M881" t="s">
        <v>588</v>
      </c>
      <c r="N881" t="s">
        <v>585</v>
      </c>
      <c r="O881" t="s">
        <v>529</v>
      </c>
      <c r="P881" t="s">
        <v>529</v>
      </c>
      <c r="Q881" s="36">
        <v>0</v>
      </c>
      <c r="R881" t="s">
        <v>471</v>
      </c>
      <c r="S881" t="s">
        <v>424</v>
      </c>
      <c r="T881" t="s">
        <v>424</v>
      </c>
      <c r="U881" t="s">
        <v>77</v>
      </c>
      <c r="V881" t="s">
        <v>424</v>
      </c>
      <c r="W881" t="s">
        <v>77</v>
      </c>
      <c r="X881" t="s">
        <v>77</v>
      </c>
      <c r="Y881">
        <v>1</v>
      </c>
    </row>
    <row r="882" spans="1:25">
      <c r="A882" t="s">
        <v>185</v>
      </c>
      <c r="B882" t="s">
        <v>894</v>
      </c>
      <c r="C882" t="s">
        <v>118</v>
      </c>
      <c r="D882" t="s">
        <v>119</v>
      </c>
      <c r="E882" t="s">
        <v>65</v>
      </c>
      <c r="F882" t="s">
        <v>118</v>
      </c>
      <c r="G882">
        <v>2023</v>
      </c>
      <c r="H882" t="s">
        <v>454</v>
      </c>
      <c r="I882" t="s">
        <v>435</v>
      </c>
      <c r="J882" t="s">
        <v>77</v>
      </c>
      <c r="K882" t="s">
        <v>587</v>
      </c>
      <c r="L882" t="s">
        <v>529</v>
      </c>
      <c r="M882" t="s">
        <v>586</v>
      </c>
      <c r="N882" t="s">
        <v>586</v>
      </c>
      <c r="O882" t="s">
        <v>586</v>
      </c>
      <c r="P882" t="s">
        <v>586</v>
      </c>
      <c r="Q882" t="s">
        <v>77</v>
      </c>
      <c r="R882" t="s">
        <v>77</v>
      </c>
      <c r="S882" t="s">
        <v>77</v>
      </c>
      <c r="T882" t="s">
        <v>77</v>
      </c>
      <c r="U882" t="s">
        <v>77</v>
      </c>
      <c r="V882" t="s">
        <v>77</v>
      </c>
      <c r="W882" t="s">
        <v>77</v>
      </c>
      <c r="X882" t="s">
        <v>77</v>
      </c>
      <c r="Y882">
        <v>1</v>
      </c>
    </row>
    <row r="883" spans="1:25">
      <c r="A883" t="s">
        <v>185</v>
      </c>
      <c r="B883" t="s">
        <v>894</v>
      </c>
      <c r="C883" t="s">
        <v>118</v>
      </c>
      <c r="D883" t="s">
        <v>119</v>
      </c>
      <c r="E883" t="s">
        <v>65</v>
      </c>
      <c r="F883" t="s">
        <v>118</v>
      </c>
      <c r="G883">
        <v>2023</v>
      </c>
      <c r="H883" t="s">
        <v>118</v>
      </c>
      <c r="I883" t="s">
        <v>435</v>
      </c>
      <c r="J883" t="s">
        <v>77</v>
      </c>
      <c r="K883" t="s">
        <v>463</v>
      </c>
      <c r="L883" t="s">
        <v>529</v>
      </c>
      <c r="M883" t="s">
        <v>586</v>
      </c>
      <c r="N883" t="s">
        <v>586</v>
      </c>
      <c r="O883" t="s">
        <v>586</v>
      </c>
      <c r="P883" t="s">
        <v>586</v>
      </c>
      <c r="Q883" t="s">
        <v>77</v>
      </c>
      <c r="R883" t="s">
        <v>77</v>
      </c>
      <c r="S883" t="s">
        <v>77</v>
      </c>
      <c r="T883" t="s">
        <v>77</v>
      </c>
      <c r="U883" t="s">
        <v>77</v>
      </c>
      <c r="V883" t="s">
        <v>77</v>
      </c>
      <c r="W883" t="s">
        <v>77</v>
      </c>
      <c r="X883" t="s">
        <v>77</v>
      </c>
      <c r="Y883">
        <v>1</v>
      </c>
    </row>
    <row r="884" spans="1:25">
      <c r="A884" t="s">
        <v>185</v>
      </c>
      <c r="B884" t="s">
        <v>894</v>
      </c>
      <c r="C884" t="s">
        <v>118</v>
      </c>
      <c r="D884" t="s">
        <v>119</v>
      </c>
      <c r="E884" t="s">
        <v>65</v>
      </c>
      <c r="F884" t="s">
        <v>118</v>
      </c>
      <c r="G884">
        <v>2023</v>
      </c>
      <c r="H884" t="s">
        <v>120</v>
      </c>
      <c r="I884" t="s">
        <v>435</v>
      </c>
      <c r="J884" t="s">
        <v>77</v>
      </c>
      <c r="K884" t="s">
        <v>449</v>
      </c>
      <c r="L884" t="s">
        <v>529</v>
      </c>
      <c r="M884" t="s">
        <v>586</v>
      </c>
      <c r="N884" t="s">
        <v>586</v>
      </c>
      <c r="O884" t="s">
        <v>586</v>
      </c>
      <c r="P884" t="s">
        <v>586</v>
      </c>
      <c r="Q884" t="s">
        <v>77</v>
      </c>
      <c r="R884" t="s">
        <v>77</v>
      </c>
      <c r="S884" t="s">
        <v>77</v>
      </c>
      <c r="T884" t="s">
        <v>77</v>
      </c>
      <c r="U884" t="s">
        <v>77</v>
      </c>
      <c r="V884" t="s">
        <v>77</v>
      </c>
      <c r="W884" t="s">
        <v>77</v>
      </c>
      <c r="X884" t="s">
        <v>77</v>
      </c>
      <c r="Y884">
        <v>1</v>
      </c>
    </row>
    <row r="885" spans="1:25">
      <c r="A885" t="s">
        <v>185</v>
      </c>
      <c r="B885" t="s">
        <v>894</v>
      </c>
      <c r="C885" t="s">
        <v>118</v>
      </c>
      <c r="D885" t="s">
        <v>119</v>
      </c>
      <c r="E885" t="s">
        <v>65</v>
      </c>
      <c r="F885" t="s">
        <v>118</v>
      </c>
      <c r="G885">
        <v>2023</v>
      </c>
      <c r="H885" t="s">
        <v>114</v>
      </c>
      <c r="I885" t="s">
        <v>76</v>
      </c>
      <c r="J885" t="s">
        <v>76</v>
      </c>
      <c r="K885" t="s">
        <v>457</v>
      </c>
      <c r="L885" t="s">
        <v>585</v>
      </c>
      <c r="M885" t="s">
        <v>588</v>
      </c>
      <c r="N885" t="s">
        <v>585</v>
      </c>
      <c r="O885" t="s">
        <v>529</v>
      </c>
      <c r="P885" t="s">
        <v>529</v>
      </c>
      <c r="Q885" s="36">
        <v>0</v>
      </c>
      <c r="R885" t="s">
        <v>471</v>
      </c>
      <c r="S885" t="s">
        <v>424</v>
      </c>
      <c r="T885" t="s">
        <v>424</v>
      </c>
      <c r="U885" t="s">
        <v>77</v>
      </c>
      <c r="V885" t="s">
        <v>424</v>
      </c>
      <c r="W885" t="s">
        <v>77</v>
      </c>
      <c r="X885" t="s">
        <v>77</v>
      </c>
      <c r="Y885">
        <v>1</v>
      </c>
    </row>
    <row r="886" spans="1:25">
      <c r="A886" t="s">
        <v>896</v>
      </c>
      <c r="B886" t="s">
        <v>897</v>
      </c>
      <c r="C886" t="s">
        <v>120</v>
      </c>
      <c r="D886" t="s">
        <v>121</v>
      </c>
      <c r="E886" t="s">
        <v>64</v>
      </c>
      <c r="F886" t="s">
        <v>120</v>
      </c>
      <c r="G886">
        <v>2023</v>
      </c>
      <c r="H886" t="s">
        <v>112</v>
      </c>
      <c r="I886" t="s">
        <v>76</v>
      </c>
      <c r="J886" t="s">
        <v>435</v>
      </c>
      <c r="K886" t="s">
        <v>430</v>
      </c>
      <c r="L886" t="s">
        <v>585</v>
      </c>
      <c r="M886" t="s">
        <v>593</v>
      </c>
      <c r="N886" t="s">
        <v>529</v>
      </c>
      <c r="O886" t="s">
        <v>529</v>
      </c>
      <c r="P886" t="s">
        <v>529</v>
      </c>
      <c r="Q886" s="36">
        <v>996</v>
      </c>
      <c r="R886" t="s">
        <v>424</v>
      </c>
      <c r="S886" t="s">
        <v>77</v>
      </c>
      <c r="T886" t="s">
        <v>424</v>
      </c>
      <c r="U886" t="s">
        <v>77</v>
      </c>
      <c r="V886" t="s">
        <v>424</v>
      </c>
      <c r="W886" t="s">
        <v>77</v>
      </c>
      <c r="X886" t="s">
        <v>77</v>
      </c>
      <c r="Y886">
        <v>1</v>
      </c>
    </row>
    <row r="887" spans="1:25">
      <c r="A887" t="s">
        <v>896</v>
      </c>
      <c r="B887" t="s">
        <v>897</v>
      </c>
      <c r="C887" t="s">
        <v>120</v>
      </c>
      <c r="D887" t="s">
        <v>121</v>
      </c>
      <c r="E887" t="s">
        <v>64</v>
      </c>
      <c r="F887" t="s">
        <v>120</v>
      </c>
      <c r="G887">
        <v>2023</v>
      </c>
      <c r="H887" t="s">
        <v>128</v>
      </c>
      <c r="I887" t="s">
        <v>76</v>
      </c>
      <c r="J887" t="s">
        <v>112</v>
      </c>
      <c r="K887" t="s">
        <v>447</v>
      </c>
      <c r="L887" t="s">
        <v>585</v>
      </c>
      <c r="M887" t="s">
        <v>421</v>
      </c>
      <c r="N887" t="s">
        <v>529</v>
      </c>
      <c r="O887" t="s">
        <v>586</v>
      </c>
      <c r="P887" t="s">
        <v>586</v>
      </c>
      <c r="Q887" t="s">
        <v>77</v>
      </c>
      <c r="R887" t="s">
        <v>424</v>
      </c>
      <c r="S887" t="s">
        <v>77</v>
      </c>
      <c r="T887" t="s">
        <v>77</v>
      </c>
      <c r="U887" t="s">
        <v>77</v>
      </c>
      <c r="V887" t="s">
        <v>77</v>
      </c>
      <c r="W887" t="s">
        <v>77</v>
      </c>
      <c r="X887" t="s">
        <v>77</v>
      </c>
      <c r="Y887">
        <v>1</v>
      </c>
    </row>
    <row r="888" spans="1:25">
      <c r="A888" t="s">
        <v>896</v>
      </c>
      <c r="B888" t="s">
        <v>897</v>
      </c>
      <c r="C888" t="s">
        <v>120</v>
      </c>
      <c r="D888" t="s">
        <v>121</v>
      </c>
      <c r="E888" t="s">
        <v>64</v>
      </c>
      <c r="F888" t="s">
        <v>120</v>
      </c>
      <c r="G888">
        <v>2023</v>
      </c>
      <c r="H888" t="s">
        <v>122</v>
      </c>
      <c r="I888" t="s">
        <v>76</v>
      </c>
      <c r="J888" t="s">
        <v>112</v>
      </c>
      <c r="K888" t="s">
        <v>459</v>
      </c>
      <c r="L888" t="s">
        <v>585</v>
      </c>
      <c r="M888" t="s">
        <v>421</v>
      </c>
      <c r="N888" t="s">
        <v>529</v>
      </c>
      <c r="O888" t="s">
        <v>586</v>
      </c>
      <c r="P888" t="s">
        <v>586</v>
      </c>
      <c r="Q888" t="s">
        <v>77</v>
      </c>
      <c r="R888" t="s">
        <v>424</v>
      </c>
      <c r="S888" t="s">
        <v>77</v>
      </c>
      <c r="T888" t="s">
        <v>77</v>
      </c>
      <c r="U888" t="s">
        <v>77</v>
      </c>
      <c r="V888" t="s">
        <v>77</v>
      </c>
      <c r="W888" t="s">
        <v>77</v>
      </c>
      <c r="X888" t="s">
        <v>77</v>
      </c>
      <c r="Y888">
        <v>1</v>
      </c>
    </row>
    <row r="889" spans="1:25">
      <c r="A889" t="s">
        <v>896</v>
      </c>
      <c r="B889" t="s">
        <v>897</v>
      </c>
      <c r="C889" t="s">
        <v>120</v>
      </c>
      <c r="D889" t="s">
        <v>121</v>
      </c>
      <c r="E889" t="s">
        <v>64</v>
      </c>
      <c r="F889" t="s">
        <v>120</v>
      </c>
      <c r="G889">
        <v>2023</v>
      </c>
      <c r="H889" t="s">
        <v>124</v>
      </c>
      <c r="I889" t="s">
        <v>76</v>
      </c>
      <c r="J889" t="s">
        <v>112</v>
      </c>
      <c r="K889" t="s">
        <v>429</v>
      </c>
      <c r="L889" t="s">
        <v>585</v>
      </c>
      <c r="M889" t="s">
        <v>421</v>
      </c>
      <c r="N889" t="s">
        <v>529</v>
      </c>
      <c r="O889" t="s">
        <v>586</v>
      </c>
      <c r="P889" t="s">
        <v>586</v>
      </c>
      <c r="Q889" t="s">
        <v>77</v>
      </c>
      <c r="R889" t="s">
        <v>424</v>
      </c>
      <c r="S889" t="s">
        <v>77</v>
      </c>
      <c r="T889" t="s">
        <v>77</v>
      </c>
      <c r="U889" t="s">
        <v>77</v>
      </c>
      <c r="V889" t="s">
        <v>77</v>
      </c>
      <c r="W889" t="s">
        <v>77</v>
      </c>
      <c r="X889" t="s">
        <v>77</v>
      </c>
      <c r="Y889">
        <v>1</v>
      </c>
    </row>
    <row r="890" spans="1:25">
      <c r="A890" t="s">
        <v>896</v>
      </c>
      <c r="B890" t="s">
        <v>897</v>
      </c>
      <c r="C890" t="s">
        <v>120</v>
      </c>
      <c r="D890" t="s">
        <v>121</v>
      </c>
      <c r="E890" t="s">
        <v>64</v>
      </c>
      <c r="F890" t="s">
        <v>120</v>
      </c>
      <c r="G890">
        <v>2023</v>
      </c>
      <c r="H890" t="s">
        <v>118</v>
      </c>
      <c r="I890" t="s">
        <v>76</v>
      </c>
      <c r="J890" t="s">
        <v>112</v>
      </c>
      <c r="K890" t="s">
        <v>463</v>
      </c>
      <c r="L890" t="s">
        <v>585</v>
      </c>
      <c r="M890" t="s">
        <v>421</v>
      </c>
      <c r="N890" t="s">
        <v>529</v>
      </c>
      <c r="O890" t="s">
        <v>586</v>
      </c>
      <c r="P890" t="s">
        <v>586</v>
      </c>
      <c r="Q890" t="s">
        <v>77</v>
      </c>
      <c r="R890" t="s">
        <v>424</v>
      </c>
      <c r="S890" t="s">
        <v>77</v>
      </c>
      <c r="T890" t="s">
        <v>77</v>
      </c>
      <c r="U890" t="s">
        <v>77</v>
      </c>
      <c r="V890" t="s">
        <v>77</v>
      </c>
      <c r="W890" t="s">
        <v>77</v>
      </c>
      <c r="X890" t="s">
        <v>77</v>
      </c>
      <c r="Y890">
        <v>1</v>
      </c>
    </row>
    <row r="891" spans="1:25">
      <c r="A891" t="s">
        <v>896</v>
      </c>
      <c r="B891" t="s">
        <v>897</v>
      </c>
      <c r="C891" t="s">
        <v>120</v>
      </c>
      <c r="D891" t="s">
        <v>121</v>
      </c>
      <c r="E891" t="s">
        <v>64</v>
      </c>
      <c r="F891" t="s">
        <v>120</v>
      </c>
      <c r="G891">
        <v>2023</v>
      </c>
      <c r="H891" t="s">
        <v>120</v>
      </c>
      <c r="I891" t="s">
        <v>76</v>
      </c>
      <c r="J891" t="s">
        <v>112</v>
      </c>
      <c r="K891" t="s">
        <v>449</v>
      </c>
      <c r="L891" t="s">
        <v>585</v>
      </c>
      <c r="M891" t="s">
        <v>421</v>
      </c>
      <c r="N891" t="s">
        <v>529</v>
      </c>
      <c r="O891" t="s">
        <v>586</v>
      </c>
      <c r="P891" t="s">
        <v>586</v>
      </c>
      <c r="Q891" t="s">
        <v>77</v>
      </c>
      <c r="R891" t="s">
        <v>424</v>
      </c>
      <c r="S891" t="s">
        <v>77</v>
      </c>
      <c r="T891" t="s">
        <v>77</v>
      </c>
      <c r="U891" t="s">
        <v>77</v>
      </c>
      <c r="V891" t="s">
        <v>77</v>
      </c>
      <c r="W891" t="s">
        <v>77</v>
      </c>
      <c r="X891" t="s">
        <v>77</v>
      </c>
      <c r="Y891">
        <v>1</v>
      </c>
    </row>
    <row r="892" spans="1:25">
      <c r="A892" t="s">
        <v>896</v>
      </c>
      <c r="B892" t="s">
        <v>897</v>
      </c>
      <c r="C892" t="s">
        <v>120</v>
      </c>
      <c r="D892" t="s">
        <v>121</v>
      </c>
      <c r="E892" t="s">
        <v>64</v>
      </c>
      <c r="F892" t="s">
        <v>120</v>
      </c>
      <c r="G892">
        <v>2023</v>
      </c>
      <c r="H892" t="s">
        <v>435</v>
      </c>
      <c r="I892" t="s">
        <v>76</v>
      </c>
      <c r="J892" t="s">
        <v>112</v>
      </c>
      <c r="K892" t="s">
        <v>443</v>
      </c>
      <c r="L892" t="s">
        <v>585</v>
      </c>
      <c r="M892" t="s">
        <v>421</v>
      </c>
      <c r="N892" t="s">
        <v>529</v>
      </c>
      <c r="O892" t="s">
        <v>586</v>
      </c>
      <c r="P892" t="s">
        <v>586</v>
      </c>
      <c r="Q892" t="s">
        <v>77</v>
      </c>
      <c r="R892" t="s">
        <v>424</v>
      </c>
      <c r="S892" t="s">
        <v>77</v>
      </c>
      <c r="T892" t="s">
        <v>77</v>
      </c>
      <c r="U892" t="s">
        <v>77</v>
      </c>
      <c r="V892" t="s">
        <v>77</v>
      </c>
      <c r="W892" t="s">
        <v>77</v>
      </c>
      <c r="X892" t="s">
        <v>77</v>
      </c>
      <c r="Y892">
        <v>1</v>
      </c>
    </row>
    <row r="893" spans="1:25">
      <c r="A893" t="s">
        <v>896</v>
      </c>
      <c r="B893" t="s">
        <v>897</v>
      </c>
      <c r="C893" t="s">
        <v>120</v>
      </c>
      <c r="D893" t="s">
        <v>121</v>
      </c>
      <c r="E893" t="s">
        <v>64</v>
      </c>
      <c r="F893" t="s">
        <v>120</v>
      </c>
      <c r="G893">
        <v>2023</v>
      </c>
      <c r="H893" t="s">
        <v>110</v>
      </c>
      <c r="I893" t="s">
        <v>76</v>
      </c>
      <c r="J893" t="s">
        <v>435</v>
      </c>
      <c r="K893" t="s">
        <v>452</v>
      </c>
      <c r="L893" t="s">
        <v>585</v>
      </c>
      <c r="M893" t="s">
        <v>593</v>
      </c>
      <c r="N893" t="s">
        <v>529</v>
      </c>
      <c r="O893" t="s">
        <v>529</v>
      </c>
      <c r="P893" t="s">
        <v>529</v>
      </c>
      <c r="Q893" s="36">
        <v>996</v>
      </c>
      <c r="R893" t="s">
        <v>424</v>
      </c>
      <c r="S893" t="s">
        <v>77</v>
      </c>
      <c r="T893" t="s">
        <v>424</v>
      </c>
      <c r="U893" t="s">
        <v>77</v>
      </c>
      <c r="V893" t="s">
        <v>424</v>
      </c>
      <c r="W893" t="s">
        <v>77</v>
      </c>
      <c r="X893" t="s">
        <v>77</v>
      </c>
      <c r="Y893">
        <v>1</v>
      </c>
    </row>
    <row r="894" spans="1:25">
      <c r="A894" t="s">
        <v>896</v>
      </c>
      <c r="B894" t="s">
        <v>897</v>
      </c>
      <c r="C894" t="s">
        <v>120</v>
      </c>
      <c r="D894" t="s">
        <v>121</v>
      </c>
      <c r="E894" t="s">
        <v>64</v>
      </c>
      <c r="F894" t="s">
        <v>120</v>
      </c>
      <c r="G894">
        <v>2023</v>
      </c>
      <c r="H894" t="s">
        <v>126</v>
      </c>
      <c r="I894" t="s">
        <v>76</v>
      </c>
      <c r="J894" t="s">
        <v>112</v>
      </c>
      <c r="K894" t="s">
        <v>584</v>
      </c>
      <c r="L894" t="s">
        <v>585</v>
      </c>
      <c r="M894" t="s">
        <v>421</v>
      </c>
      <c r="N894" t="s">
        <v>529</v>
      </c>
      <c r="O894" t="s">
        <v>586</v>
      </c>
      <c r="P894" t="s">
        <v>586</v>
      </c>
      <c r="Q894" t="s">
        <v>77</v>
      </c>
      <c r="R894" t="s">
        <v>424</v>
      </c>
      <c r="S894" t="s">
        <v>77</v>
      </c>
      <c r="T894" t="s">
        <v>77</v>
      </c>
      <c r="U894" t="s">
        <v>77</v>
      </c>
      <c r="V894" t="s">
        <v>77</v>
      </c>
      <c r="W894" t="s">
        <v>77</v>
      </c>
      <c r="X894" t="s">
        <v>77</v>
      </c>
      <c r="Y894">
        <v>1</v>
      </c>
    </row>
    <row r="895" spans="1:25">
      <c r="A895" t="s">
        <v>896</v>
      </c>
      <c r="B895" t="s">
        <v>897</v>
      </c>
      <c r="C895" t="s">
        <v>120</v>
      </c>
      <c r="D895" t="s">
        <v>121</v>
      </c>
      <c r="E895" t="s">
        <v>64</v>
      </c>
      <c r="F895" t="s">
        <v>120</v>
      </c>
      <c r="G895">
        <v>2023</v>
      </c>
      <c r="H895" t="s">
        <v>76</v>
      </c>
      <c r="I895" t="s">
        <v>76</v>
      </c>
      <c r="J895" t="s">
        <v>112</v>
      </c>
      <c r="K895" t="s">
        <v>589</v>
      </c>
      <c r="L895" t="s">
        <v>585</v>
      </c>
      <c r="M895" t="s">
        <v>421</v>
      </c>
      <c r="N895" t="s">
        <v>529</v>
      </c>
      <c r="O895" t="s">
        <v>586</v>
      </c>
      <c r="P895" t="s">
        <v>586</v>
      </c>
      <c r="Q895" t="s">
        <v>77</v>
      </c>
      <c r="R895" t="s">
        <v>424</v>
      </c>
      <c r="S895" t="s">
        <v>77</v>
      </c>
      <c r="T895" t="s">
        <v>77</v>
      </c>
      <c r="U895" t="s">
        <v>77</v>
      </c>
      <c r="V895" t="s">
        <v>77</v>
      </c>
      <c r="W895" t="s">
        <v>77</v>
      </c>
      <c r="X895" t="s">
        <v>77</v>
      </c>
      <c r="Y895">
        <v>1</v>
      </c>
    </row>
    <row r="896" spans="1:25">
      <c r="A896" t="s">
        <v>896</v>
      </c>
      <c r="B896" t="s">
        <v>897</v>
      </c>
      <c r="C896" t="s">
        <v>120</v>
      </c>
      <c r="D896" t="s">
        <v>121</v>
      </c>
      <c r="E896" t="s">
        <v>64</v>
      </c>
      <c r="F896" t="s">
        <v>120</v>
      </c>
      <c r="G896">
        <v>2023</v>
      </c>
      <c r="H896" t="s">
        <v>114</v>
      </c>
      <c r="I896" t="s">
        <v>76</v>
      </c>
      <c r="J896" t="s">
        <v>112</v>
      </c>
      <c r="K896" t="s">
        <v>457</v>
      </c>
      <c r="L896" t="s">
        <v>585</v>
      </c>
      <c r="M896" t="s">
        <v>421</v>
      </c>
      <c r="N896" t="s">
        <v>529</v>
      </c>
      <c r="O896" t="s">
        <v>586</v>
      </c>
      <c r="P896" t="s">
        <v>586</v>
      </c>
      <c r="Q896" t="s">
        <v>77</v>
      </c>
      <c r="R896" t="s">
        <v>424</v>
      </c>
      <c r="S896" t="s">
        <v>77</v>
      </c>
      <c r="T896" t="s">
        <v>77</v>
      </c>
      <c r="U896" t="s">
        <v>77</v>
      </c>
      <c r="V896" t="s">
        <v>77</v>
      </c>
      <c r="W896" t="s">
        <v>77</v>
      </c>
      <c r="X896" t="s">
        <v>77</v>
      </c>
      <c r="Y896">
        <v>1</v>
      </c>
    </row>
    <row r="897" spans="1:25">
      <c r="A897" t="s">
        <v>896</v>
      </c>
      <c r="B897" t="s">
        <v>897</v>
      </c>
      <c r="C897" t="s">
        <v>120</v>
      </c>
      <c r="D897" t="s">
        <v>121</v>
      </c>
      <c r="E897" t="s">
        <v>64</v>
      </c>
      <c r="F897" t="s">
        <v>120</v>
      </c>
      <c r="G897">
        <v>2023</v>
      </c>
      <c r="H897" t="s">
        <v>454</v>
      </c>
      <c r="I897" t="s">
        <v>435</v>
      </c>
      <c r="J897" t="s">
        <v>112</v>
      </c>
      <c r="K897" t="s">
        <v>587</v>
      </c>
      <c r="L897" t="s">
        <v>529</v>
      </c>
      <c r="M897" t="s">
        <v>421</v>
      </c>
      <c r="N897" t="s">
        <v>586</v>
      </c>
      <c r="O897" t="s">
        <v>586</v>
      </c>
      <c r="P897" t="s">
        <v>586</v>
      </c>
      <c r="Q897" t="s">
        <v>77</v>
      </c>
      <c r="R897" t="s">
        <v>77</v>
      </c>
      <c r="S897" t="s">
        <v>77</v>
      </c>
      <c r="T897" t="s">
        <v>77</v>
      </c>
      <c r="U897" t="s">
        <v>77</v>
      </c>
      <c r="V897" t="s">
        <v>77</v>
      </c>
      <c r="W897" t="s">
        <v>77</v>
      </c>
      <c r="X897" t="s">
        <v>77</v>
      </c>
      <c r="Y897">
        <v>1</v>
      </c>
    </row>
    <row r="898" spans="1:25">
      <c r="A898" t="s">
        <v>896</v>
      </c>
      <c r="B898" t="s">
        <v>897</v>
      </c>
      <c r="C898" t="s">
        <v>120</v>
      </c>
      <c r="D898" t="s">
        <v>121</v>
      </c>
      <c r="E898" t="s">
        <v>64</v>
      </c>
      <c r="F898" t="s">
        <v>120</v>
      </c>
      <c r="G898">
        <v>2023</v>
      </c>
      <c r="H898" t="s">
        <v>116</v>
      </c>
      <c r="I898" t="s">
        <v>76</v>
      </c>
      <c r="J898" t="s">
        <v>112</v>
      </c>
      <c r="K898" t="s">
        <v>437</v>
      </c>
      <c r="L898" t="s">
        <v>585</v>
      </c>
      <c r="M898" t="s">
        <v>421</v>
      </c>
      <c r="N898" t="s">
        <v>529</v>
      </c>
      <c r="O898" t="s">
        <v>586</v>
      </c>
      <c r="P898" t="s">
        <v>586</v>
      </c>
      <c r="Q898" t="s">
        <v>77</v>
      </c>
      <c r="R898" t="s">
        <v>424</v>
      </c>
      <c r="S898" t="s">
        <v>77</v>
      </c>
      <c r="T898" t="s">
        <v>77</v>
      </c>
      <c r="U898" t="s">
        <v>77</v>
      </c>
      <c r="V898" t="s">
        <v>77</v>
      </c>
      <c r="W898" t="s">
        <v>77</v>
      </c>
      <c r="X898" t="s">
        <v>77</v>
      </c>
      <c r="Y898">
        <v>1</v>
      </c>
    </row>
    <row r="899" spans="1:25">
      <c r="A899" t="s">
        <v>898</v>
      </c>
      <c r="B899" t="s">
        <v>899</v>
      </c>
      <c r="C899" t="s">
        <v>120</v>
      </c>
      <c r="D899" t="s">
        <v>121</v>
      </c>
      <c r="E899" t="s">
        <v>64</v>
      </c>
      <c r="F899" t="s">
        <v>120</v>
      </c>
      <c r="G899">
        <v>2023</v>
      </c>
      <c r="H899" t="s">
        <v>128</v>
      </c>
      <c r="I899" t="s">
        <v>435</v>
      </c>
      <c r="J899" t="s">
        <v>77</v>
      </c>
      <c r="K899" t="s">
        <v>447</v>
      </c>
      <c r="L899" t="s">
        <v>529</v>
      </c>
      <c r="M899" t="s">
        <v>586</v>
      </c>
      <c r="N899" t="s">
        <v>586</v>
      </c>
      <c r="O899" t="s">
        <v>586</v>
      </c>
      <c r="P899" t="s">
        <v>586</v>
      </c>
      <c r="Q899" t="s">
        <v>77</v>
      </c>
      <c r="R899" t="s">
        <v>77</v>
      </c>
      <c r="S899" t="s">
        <v>77</v>
      </c>
      <c r="T899" t="s">
        <v>77</v>
      </c>
      <c r="U899" t="s">
        <v>77</v>
      </c>
      <c r="V899" t="s">
        <v>77</v>
      </c>
      <c r="W899" t="s">
        <v>77</v>
      </c>
      <c r="X899" t="s">
        <v>77</v>
      </c>
      <c r="Y899">
        <v>1</v>
      </c>
    </row>
    <row r="900" spans="1:25">
      <c r="A900" t="s">
        <v>898</v>
      </c>
      <c r="B900" t="s">
        <v>899</v>
      </c>
      <c r="C900" t="s">
        <v>120</v>
      </c>
      <c r="D900" t="s">
        <v>121</v>
      </c>
      <c r="E900" t="s">
        <v>64</v>
      </c>
      <c r="F900" t="s">
        <v>120</v>
      </c>
      <c r="G900">
        <v>2023</v>
      </c>
      <c r="H900" t="s">
        <v>110</v>
      </c>
      <c r="I900" t="s">
        <v>76</v>
      </c>
      <c r="J900" t="s">
        <v>112</v>
      </c>
      <c r="K900" t="s">
        <v>452</v>
      </c>
      <c r="L900" t="s">
        <v>585</v>
      </c>
      <c r="M900" t="s">
        <v>421</v>
      </c>
      <c r="N900" t="s">
        <v>529</v>
      </c>
      <c r="O900" t="s">
        <v>586</v>
      </c>
      <c r="P900" t="s">
        <v>586</v>
      </c>
      <c r="Q900" t="s">
        <v>77</v>
      </c>
      <c r="R900" t="s">
        <v>424</v>
      </c>
      <c r="S900" t="s">
        <v>77</v>
      </c>
      <c r="T900" t="s">
        <v>77</v>
      </c>
      <c r="U900" t="s">
        <v>77</v>
      </c>
      <c r="V900" t="s">
        <v>77</v>
      </c>
      <c r="W900" t="s">
        <v>77</v>
      </c>
      <c r="X900" t="s">
        <v>77</v>
      </c>
      <c r="Y900">
        <v>1</v>
      </c>
    </row>
    <row r="901" spans="1:25">
      <c r="A901" t="s">
        <v>898</v>
      </c>
      <c r="B901" t="s">
        <v>899</v>
      </c>
      <c r="C901" t="s">
        <v>120</v>
      </c>
      <c r="D901" t="s">
        <v>121</v>
      </c>
      <c r="E901" t="s">
        <v>64</v>
      </c>
      <c r="F901" t="s">
        <v>120</v>
      </c>
      <c r="G901">
        <v>2023</v>
      </c>
      <c r="H901" t="s">
        <v>114</v>
      </c>
      <c r="I901" t="s">
        <v>76</v>
      </c>
      <c r="J901" t="s">
        <v>112</v>
      </c>
      <c r="K901" t="s">
        <v>457</v>
      </c>
      <c r="L901" t="s">
        <v>585</v>
      </c>
      <c r="M901" t="s">
        <v>421</v>
      </c>
      <c r="N901" t="s">
        <v>529</v>
      </c>
      <c r="O901" t="s">
        <v>586</v>
      </c>
      <c r="P901" t="s">
        <v>586</v>
      </c>
      <c r="Q901" t="s">
        <v>77</v>
      </c>
      <c r="R901" t="s">
        <v>424</v>
      </c>
      <c r="S901" t="s">
        <v>77</v>
      </c>
      <c r="T901" t="s">
        <v>77</v>
      </c>
      <c r="U901" t="s">
        <v>77</v>
      </c>
      <c r="V901" t="s">
        <v>77</v>
      </c>
      <c r="W901" t="s">
        <v>77</v>
      </c>
      <c r="X901" t="s">
        <v>77</v>
      </c>
      <c r="Y901">
        <v>1</v>
      </c>
    </row>
    <row r="902" spans="1:25">
      <c r="A902" t="s">
        <v>898</v>
      </c>
      <c r="B902" t="s">
        <v>899</v>
      </c>
      <c r="C902" t="s">
        <v>120</v>
      </c>
      <c r="D902" t="s">
        <v>121</v>
      </c>
      <c r="E902" t="s">
        <v>64</v>
      </c>
      <c r="F902" t="s">
        <v>120</v>
      </c>
      <c r="G902">
        <v>2023</v>
      </c>
      <c r="H902" t="s">
        <v>76</v>
      </c>
      <c r="I902" t="s">
        <v>76</v>
      </c>
      <c r="J902" t="s">
        <v>112</v>
      </c>
      <c r="K902" t="s">
        <v>589</v>
      </c>
      <c r="L902" t="s">
        <v>585</v>
      </c>
      <c r="M902" t="s">
        <v>421</v>
      </c>
      <c r="N902" t="s">
        <v>529</v>
      </c>
      <c r="O902" t="s">
        <v>586</v>
      </c>
      <c r="P902" t="s">
        <v>586</v>
      </c>
      <c r="Q902" t="s">
        <v>77</v>
      </c>
      <c r="R902" t="s">
        <v>424</v>
      </c>
      <c r="S902" t="s">
        <v>77</v>
      </c>
      <c r="T902" t="s">
        <v>77</v>
      </c>
      <c r="U902" t="s">
        <v>77</v>
      </c>
      <c r="V902" t="s">
        <v>77</v>
      </c>
      <c r="W902" t="s">
        <v>77</v>
      </c>
      <c r="X902" t="s">
        <v>77</v>
      </c>
      <c r="Y902">
        <v>1</v>
      </c>
    </row>
    <row r="903" spans="1:25">
      <c r="A903" t="s">
        <v>898</v>
      </c>
      <c r="B903" t="s">
        <v>899</v>
      </c>
      <c r="C903" t="s">
        <v>120</v>
      </c>
      <c r="D903" t="s">
        <v>121</v>
      </c>
      <c r="E903" t="s">
        <v>64</v>
      </c>
      <c r="F903" t="s">
        <v>120</v>
      </c>
      <c r="G903">
        <v>2023</v>
      </c>
      <c r="H903" t="s">
        <v>435</v>
      </c>
      <c r="I903" t="s">
        <v>76</v>
      </c>
      <c r="J903" t="s">
        <v>112</v>
      </c>
      <c r="K903" t="s">
        <v>443</v>
      </c>
      <c r="L903" t="s">
        <v>585</v>
      </c>
      <c r="M903" t="s">
        <v>421</v>
      </c>
      <c r="N903" t="s">
        <v>529</v>
      </c>
      <c r="O903" t="s">
        <v>586</v>
      </c>
      <c r="P903" t="s">
        <v>586</v>
      </c>
      <c r="Q903" t="s">
        <v>77</v>
      </c>
      <c r="R903" t="s">
        <v>424</v>
      </c>
      <c r="S903" t="s">
        <v>77</v>
      </c>
      <c r="T903" t="s">
        <v>77</v>
      </c>
      <c r="U903" t="s">
        <v>77</v>
      </c>
      <c r="V903" t="s">
        <v>77</v>
      </c>
      <c r="W903" t="s">
        <v>77</v>
      </c>
      <c r="X903" t="s">
        <v>77</v>
      </c>
      <c r="Y903">
        <v>1</v>
      </c>
    </row>
    <row r="904" spans="1:25">
      <c r="A904" t="s">
        <v>898</v>
      </c>
      <c r="B904" t="s">
        <v>899</v>
      </c>
      <c r="C904" t="s">
        <v>120</v>
      </c>
      <c r="D904" t="s">
        <v>121</v>
      </c>
      <c r="E904" t="s">
        <v>64</v>
      </c>
      <c r="F904" t="s">
        <v>120</v>
      </c>
      <c r="G904">
        <v>2023</v>
      </c>
      <c r="H904" t="s">
        <v>120</v>
      </c>
      <c r="I904" t="s">
        <v>76</v>
      </c>
      <c r="J904" t="s">
        <v>112</v>
      </c>
      <c r="K904" t="s">
        <v>449</v>
      </c>
      <c r="L904" t="s">
        <v>585</v>
      </c>
      <c r="M904" t="s">
        <v>421</v>
      </c>
      <c r="N904" t="s">
        <v>529</v>
      </c>
      <c r="O904" t="s">
        <v>586</v>
      </c>
      <c r="P904" t="s">
        <v>586</v>
      </c>
      <c r="Q904" t="s">
        <v>77</v>
      </c>
      <c r="R904" t="s">
        <v>424</v>
      </c>
      <c r="S904" t="s">
        <v>77</v>
      </c>
      <c r="T904" t="s">
        <v>77</v>
      </c>
      <c r="U904" t="s">
        <v>77</v>
      </c>
      <c r="V904" t="s">
        <v>77</v>
      </c>
      <c r="W904" t="s">
        <v>77</v>
      </c>
      <c r="X904" t="s">
        <v>77</v>
      </c>
      <c r="Y904">
        <v>1</v>
      </c>
    </row>
    <row r="905" spans="1:25">
      <c r="A905" t="s">
        <v>898</v>
      </c>
      <c r="B905" t="s">
        <v>899</v>
      </c>
      <c r="C905" t="s">
        <v>120</v>
      </c>
      <c r="D905" t="s">
        <v>121</v>
      </c>
      <c r="E905" t="s">
        <v>64</v>
      </c>
      <c r="F905" t="s">
        <v>120</v>
      </c>
      <c r="G905">
        <v>2023</v>
      </c>
      <c r="H905" t="s">
        <v>116</v>
      </c>
      <c r="I905" t="s">
        <v>76</v>
      </c>
      <c r="J905" t="s">
        <v>112</v>
      </c>
      <c r="K905" t="s">
        <v>437</v>
      </c>
      <c r="L905" t="s">
        <v>585</v>
      </c>
      <c r="M905" t="s">
        <v>421</v>
      </c>
      <c r="N905" t="s">
        <v>529</v>
      </c>
      <c r="O905" t="s">
        <v>586</v>
      </c>
      <c r="P905" t="s">
        <v>586</v>
      </c>
      <c r="Q905" t="s">
        <v>77</v>
      </c>
      <c r="R905" t="s">
        <v>424</v>
      </c>
      <c r="S905" t="s">
        <v>77</v>
      </c>
      <c r="T905" t="s">
        <v>77</v>
      </c>
      <c r="U905" t="s">
        <v>77</v>
      </c>
      <c r="V905" t="s">
        <v>77</v>
      </c>
      <c r="W905" t="s">
        <v>77</v>
      </c>
      <c r="X905" t="s">
        <v>77</v>
      </c>
      <c r="Y905">
        <v>1</v>
      </c>
    </row>
    <row r="906" spans="1:25">
      <c r="A906" t="s">
        <v>898</v>
      </c>
      <c r="B906" t="s">
        <v>899</v>
      </c>
      <c r="C906" t="s">
        <v>120</v>
      </c>
      <c r="D906" t="s">
        <v>121</v>
      </c>
      <c r="E906" t="s">
        <v>64</v>
      </c>
      <c r="F906" t="s">
        <v>120</v>
      </c>
      <c r="G906">
        <v>2023</v>
      </c>
      <c r="H906" t="s">
        <v>126</v>
      </c>
      <c r="I906" t="s">
        <v>76</v>
      </c>
      <c r="J906" t="s">
        <v>112</v>
      </c>
      <c r="K906" t="s">
        <v>584</v>
      </c>
      <c r="L906" t="s">
        <v>585</v>
      </c>
      <c r="M906" t="s">
        <v>421</v>
      </c>
      <c r="N906" t="s">
        <v>529</v>
      </c>
      <c r="O906" t="s">
        <v>586</v>
      </c>
      <c r="P906" t="s">
        <v>586</v>
      </c>
      <c r="Q906" t="s">
        <v>77</v>
      </c>
      <c r="R906" t="s">
        <v>424</v>
      </c>
      <c r="S906" t="s">
        <v>77</v>
      </c>
      <c r="T906" t="s">
        <v>77</v>
      </c>
      <c r="U906" t="s">
        <v>77</v>
      </c>
      <c r="V906" t="s">
        <v>77</v>
      </c>
      <c r="W906" t="s">
        <v>77</v>
      </c>
      <c r="X906" t="s">
        <v>900</v>
      </c>
      <c r="Y906">
        <v>1</v>
      </c>
    </row>
    <row r="907" spans="1:25">
      <c r="A907" t="s">
        <v>898</v>
      </c>
      <c r="B907" t="s">
        <v>899</v>
      </c>
      <c r="C907" t="s">
        <v>120</v>
      </c>
      <c r="D907" t="s">
        <v>121</v>
      </c>
      <c r="E907" t="s">
        <v>64</v>
      </c>
      <c r="F907" t="s">
        <v>120</v>
      </c>
      <c r="G907">
        <v>2023</v>
      </c>
      <c r="H907" t="s">
        <v>124</v>
      </c>
      <c r="I907" t="s">
        <v>76</v>
      </c>
      <c r="J907" t="s">
        <v>112</v>
      </c>
      <c r="K907" t="s">
        <v>429</v>
      </c>
      <c r="L907" t="s">
        <v>585</v>
      </c>
      <c r="M907" t="s">
        <v>421</v>
      </c>
      <c r="N907" t="s">
        <v>529</v>
      </c>
      <c r="O907" t="s">
        <v>586</v>
      </c>
      <c r="P907" t="s">
        <v>586</v>
      </c>
      <c r="Q907" t="s">
        <v>77</v>
      </c>
      <c r="R907" t="s">
        <v>424</v>
      </c>
      <c r="S907" t="s">
        <v>77</v>
      </c>
      <c r="T907" t="s">
        <v>77</v>
      </c>
      <c r="U907" t="s">
        <v>77</v>
      </c>
      <c r="V907" t="s">
        <v>77</v>
      </c>
      <c r="W907" t="s">
        <v>77</v>
      </c>
      <c r="X907" t="s">
        <v>77</v>
      </c>
      <c r="Y907">
        <v>1</v>
      </c>
    </row>
    <row r="908" spans="1:25">
      <c r="A908" t="s">
        <v>898</v>
      </c>
      <c r="B908" t="s">
        <v>899</v>
      </c>
      <c r="C908" t="s">
        <v>120</v>
      </c>
      <c r="D908" t="s">
        <v>121</v>
      </c>
      <c r="E908" t="s">
        <v>64</v>
      </c>
      <c r="F908" t="s">
        <v>120</v>
      </c>
      <c r="G908">
        <v>2023</v>
      </c>
      <c r="H908" t="s">
        <v>118</v>
      </c>
      <c r="I908" t="s">
        <v>435</v>
      </c>
      <c r="J908" t="s">
        <v>77</v>
      </c>
      <c r="K908" t="s">
        <v>463</v>
      </c>
      <c r="L908" t="s">
        <v>529</v>
      </c>
      <c r="M908" t="s">
        <v>586</v>
      </c>
      <c r="N908" t="s">
        <v>586</v>
      </c>
      <c r="O908" t="s">
        <v>586</v>
      </c>
      <c r="P908" t="s">
        <v>586</v>
      </c>
      <c r="Q908" t="s">
        <v>77</v>
      </c>
      <c r="R908" t="s">
        <v>77</v>
      </c>
      <c r="S908" t="s">
        <v>77</v>
      </c>
      <c r="T908" t="s">
        <v>77</v>
      </c>
      <c r="U908" t="s">
        <v>77</v>
      </c>
      <c r="V908" t="s">
        <v>77</v>
      </c>
      <c r="W908" t="s">
        <v>77</v>
      </c>
      <c r="X908" t="s">
        <v>77</v>
      </c>
      <c r="Y908">
        <v>1</v>
      </c>
    </row>
    <row r="909" spans="1:25">
      <c r="A909" t="s">
        <v>898</v>
      </c>
      <c r="B909" t="s">
        <v>899</v>
      </c>
      <c r="C909" t="s">
        <v>120</v>
      </c>
      <c r="D909" t="s">
        <v>121</v>
      </c>
      <c r="E909" t="s">
        <v>64</v>
      </c>
      <c r="F909" t="s">
        <v>120</v>
      </c>
      <c r="G909">
        <v>2023</v>
      </c>
      <c r="H909" t="s">
        <v>454</v>
      </c>
      <c r="I909" t="s">
        <v>435</v>
      </c>
      <c r="J909" t="s">
        <v>77</v>
      </c>
      <c r="K909" t="s">
        <v>587</v>
      </c>
      <c r="L909" t="s">
        <v>529</v>
      </c>
      <c r="M909" t="s">
        <v>586</v>
      </c>
      <c r="N909" t="s">
        <v>586</v>
      </c>
      <c r="O909" t="s">
        <v>586</v>
      </c>
      <c r="P909" t="s">
        <v>586</v>
      </c>
      <c r="Q909" t="s">
        <v>77</v>
      </c>
      <c r="R909" t="s">
        <v>77</v>
      </c>
      <c r="S909" t="s">
        <v>77</v>
      </c>
      <c r="T909" t="s">
        <v>77</v>
      </c>
      <c r="U909" t="s">
        <v>77</v>
      </c>
      <c r="V909" t="s">
        <v>77</v>
      </c>
      <c r="W909" t="s">
        <v>77</v>
      </c>
      <c r="X909" t="s">
        <v>77</v>
      </c>
      <c r="Y909">
        <v>1</v>
      </c>
    </row>
    <row r="910" spans="1:25">
      <c r="A910" t="s">
        <v>898</v>
      </c>
      <c r="B910" t="s">
        <v>899</v>
      </c>
      <c r="C910" t="s">
        <v>120</v>
      </c>
      <c r="D910" t="s">
        <v>121</v>
      </c>
      <c r="E910" t="s">
        <v>64</v>
      </c>
      <c r="F910" t="s">
        <v>120</v>
      </c>
      <c r="G910">
        <v>2023</v>
      </c>
      <c r="H910" t="s">
        <v>112</v>
      </c>
      <c r="I910" t="s">
        <v>76</v>
      </c>
      <c r="J910" t="s">
        <v>435</v>
      </c>
      <c r="K910" t="s">
        <v>430</v>
      </c>
      <c r="L910" t="s">
        <v>585</v>
      </c>
      <c r="M910" t="s">
        <v>593</v>
      </c>
      <c r="N910" t="s">
        <v>529</v>
      </c>
      <c r="O910" t="s">
        <v>529</v>
      </c>
      <c r="P910" t="s">
        <v>529</v>
      </c>
      <c r="Q910" s="36">
        <v>1200</v>
      </c>
      <c r="R910" t="s">
        <v>424</v>
      </c>
      <c r="S910" t="s">
        <v>77</v>
      </c>
      <c r="T910" t="s">
        <v>424</v>
      </c>
      <c r="U910" t="s">
        <v>77</v>
      </c>
      <c r="V910" t="s">
        <v>424</v>
      </c>
      <c r="W910" t="s">
        <v>77</v>
      </c>
      <c r="X910" t="s">
        <v>901</v>
      </c>
      <c r="Y910">
        <v>1</v>
      </c>
    </row>
    <row r="911" spans="1:25">
      <c r="A911" t="s">
        <v>898</v>
      </c>
      <c r="B911" t="s">
        <v>899</v>
      </c>
      <c r="C911" t="s">
        <v>120</v>
      </c>
      <c r="D911" t="s">
        <v>121</v>
      </c>
      <c r="E911" t="s">
        <v>64</v>
      </c>
      <c r="F911" t="s">
        <v>120</v>
      </c>
      <c r="G911">
        <v>2023</v>
      </c>
      <c r="H911" t="s">
        <v>122</v>
      </c>
      <c r="I911" t="s">
        <v>76</v>
      </c>
      <c r="J911" t="s">
        <v>112</v>
      </c>
      <c r="K911" t="s">
        <v>459</v>
      </c>
      <c r="L911" t="s">
        <v>585</v>
      </c>
      <c r="M911" t="s">
        <v>421</v>
      </c>
      <c r="N911" t="s">
        <v>529</v>
      </c>
      <c r="O911" t="s">
        <v>586</v>
      </c>
      <c r="P911" t="s">
        <v>586</v>
      </c>
      <c r="Q911" t="s">
        <v>77</v>
      </c>
      <c r="R911" t="s">
        <v>424</v>
      </c>
      <c r="S911" t="s">
        <v>77</v>
      </c>
      <c r="T911" t="s">
        <v>77</v>
      </c>
      <c r="U911" t="s">
        <v>77</v>
      </c>
      <c r="V911" t="s">
        <v>77</v>
      </c>
      <c r="W911" t="s">
        <v>77</v>
      </c>
      <c r="X911" t="s">
        <v>77</v>
      </c>
      <c r="Y911">
        <v>1</v>
      </c>
    </row>
    <row r="912" spans="1:25">
      <c r="A912" t="s">
        <v>902</v>
      </c>
      <c r="B912" t="s">
        <v>903</v>
      </c>
      <c r="C912" t="s">
        <v>120</v>
      </c>
      <c r="D912" t="s">
        <v>121</v>
      </c>
      <c r="E912" t="s">
        <v>64</v>
      </c>
      <c r="F912" t="s">
        <v>120</v>
      </c>
      <c r="G912">
        <v>2023</v>
      </c>
      <c r="H912" t="s">
        <v>126</v>
      </c>
      <c r="I912" t="s">
        <v>76</v>
      </c>
      <c r="J912" t="s">
        <v>112</v>
      </c>
      <c r="K912" t="s">
        <v>584</v>
      </c>
      <c r="L912" t="s">
        <v>585</v>
      </c>
      <c r="M912" t="s">
        <v>421</v>
      </c>
      <c r="N912" t="s">
        <v>529</v>
      </c>
      <c r="O912" t="s">
        <v>586</v>
      </c>
      <c r="P912" t="s">
        <v>586</v>
      </c>
      <c r="Q912" t="s">
        <v>77</v>
      </c>
      <c r="R912" t="s">
        <v>424</v>
      </c>
      <c r="S912" t="s">
        <v>77</v>
      </c>
      <c r="T912" t="s">
        <v>77</v>
      </c>
      <c r="U912" t="s">
        <v>77</v>
      </c>
      <c r="V912" t="s">
        <v>77</v>
      </c>
      <c r="W912" t="s">
        <v>77</v>
      </c>
      <c r="X912" t="s">
        <v>904</v>
      </c>
      <c r="Y912">
        <v>1</v>
      </c>
    </row>
    <row r="913" spans="1:25">
      <c r="A913" t="s">
        <v>902</v>
      </c>
      <c r="B913" t="s">
        <v>903</v>
      </c>
      <c r="C913" t="s">
        <v>120</v>
      </c>
      <c r="D913" t="s">
        <v>121</v>
      </c>
      <c r="E913" t="s">
        <v>64</v>
      </c>
      <c r="F913" t="s">
        <v>120</v>
      </c>
      <c r="G913">
        <v>2023</v>
      </c>
      <c r="H913" t="s">
        <v>435</v>
      </c>
      <c r="I913" t="s">
        <v>76</v>
      </c>
      <c r="J913" t="s">
        <v>112</v>
      </c>
      <c r="K913" t="s">
        <v>443</v>
      </c>
      <c r="L913" t="s">
        <v>585</v>
      </c>
      <c r="M913" t="s">
        <v>421</v>
      </c>
      <c r="N913" t="s">
        <v>529</v>
      </c>
      <c r="O913" t="s">
        <v>586</v>
      </c>
      <c r="P913" t="s">
        <v>586</v>
      </c>
      <c r="Q913" t="s">
        <v>77</v>
      </c>
      <c r="R913" t="s">
        <v>424</v>
      </c>
      <c r="S913" t="s">
        <v>77</v>
      </c>
      <c r="T913" t="s">
        <v>77</v>
      </c>
      <c r="U913" t="s">
        <v>77</v>
      </c>
      <c r="V913" t="s">
        <v>77</v>
      </c>
      <c r="W913" t="s">
        <v>77</v>
      </c>
      <c r="X913" t="s">
        <v>77</v>
      </c>
      <c r="Y913">
        <v>1</v>
      </c>
    </row>
    <row r="914" spans="1:25">
      <c r="A914" t="s">
        <v>902</v>
      </c>
      <c r="B914" t="s">
        <v>903</v>
      </c>
      <c r="C914" t="s">
        <v>120</v>
      </c>
      <c r="D914" t="s">
        <v>121</v>
      </c>
      <c r="E914" t="s">
        <v>64</v>
      </c>
      <c r="F914" t="s">
        <v>120</v>
      </c>
      <c r="G914">
        <v>2023</v>
      </c>
      <c r="H914" t="s">
        <v>124</v>
      </c>
      <c r="I914" t="s">
        <v>435</v>
      </c>
      <c r="J914" t="s">
        <v>77</v>
      </c>
      <c r="K914" t="s">
        <v>429</v>
      </c>
      <c r="L914" t="s">
        <v>529</v>
      </c>
      <c r="M914" t="s">
        <v>586</v>
      </c>
      <c r="N914" t="s">
        <v>586</v>
      </c>
      <c r="O914" t="s">
        <v>586</v>
      </c>
      <c r="P914" t="s">
        <v>586</v>
      </c>
      <c r="Q914" t="s">
        <v>77</v>
      </c>
      <c r="R914" t="s">
        <v>77</v>
      </c>
      <c r="S914" t="s">
        <v>77</v>
      </c>
      <c r="T914" t="s">
        <v>77</v>
      </c>
      <c r="U914" t="s">
        <v>77</v>
      </c>
      <c r="V914" t="s">
        <v>77</v>
      </c>
      <c r="W914" t="s">
        <v>77</v>
      </c>
      <c r="X914" t="s">
        <v>77</v>
      </c>
      <c r="Y914">
        <v>1</v>
      </c>
    </row>
    <row r="915" spans="1:25">
      <c r="A915" t="s">
        <v>902</v>
      </c>
      <c r="B915" t="s">
        <v>903</v>
      </c>
      <c r="C915" t="s">
        <v>120</v>
      </c>
      <c r="D915" t="s">
        <v>121</v>
      </c>
      <c r="E915" t="s">
        <v>64</v>
      </c>
      <c r="F915" t="s">
        <v>120</v>
      </c>
      <c r="G915">
        <v>2023</v>
      </c>
      <c r="H915" t="s">
        <v>454</v>
      </c>
      <c r="I915" t="s">
        <v>435</v>
      </c>
      <c r="J915" t="s">
        <v>77</v>
      </c>
      <c r="K915" t="s">
        <v>587</v>
      </c>
      <c r="L915" t="s">
        <v>529</v>
      </c>
      <c r="M915" t="s">
        <v>586</v>
      </c>
      <c r="N915" t="s">
        <v>586</v>
      </c>
      <c r="O915" t="s">
        <v>586</v>
      </c>
      <c r="P915" t="s">
        <v>586</v>
      </c>
      <c r="Q915" t="s">
        <v>77</v>
      </c>
      <c r="R915" t="s">
        <v>77</v>
      </c>
      <c r="S915" t="s">
        <v>77</v>
      </c>
      <c r="T915" t="s">
        <v>77</v>
      </c>
      <c r="U915" t="s">
        <v>77</v>
      </c>
      <c r="V915" t="s">
        <v>77</v>
      </c>
      <c r="W915" t="s">
        <v>77</v>
      </c>
      <c r="X915" t="s">
        <v>77</v>
      </c>
      <c r="Y915">
        <v>1</v>
      </c>
    </row>
    <row r="916" spans="1:25">
      <c r="A916" t="s">
        <v>902</v>
      </c>
      <c r="B916" t="s">
        <v>903</v>
      </c>
      <c r="C916" t="s">
        <v>120</v>
      </c>
      <c r="D916" t="s">
        <v>121</v>
      </c>
      <c r="E916" t="s">
        <v>64</v>
      </c>
      <c r="F916" t="s">
        <v>120</v>
      </c>
      <c r="G916">
        <v>2023</v>
      </c>
      <c r="H916" t="s">
        <v>112</v>
      </c>
      <c r="I916" t="s">
        <v>76</v>
      </c>
      <c r="J916" t="s">
        <v>435</v>
      </c>
      <c r="K916" t="s">
        <v>430</v>
      </c>
      <c r="L916" t="s">
        <v>585</v>
      </c>
      <c r="M916" t="s">
        <v>593</v>
      </c>
      <c r="N916" t="s">
        <v>529</v>
      </c>
      <c r="O916" t="s">
        <v>529</v>
      </c>
      <c r="P916" t="s">
        <v>529</v>
      </c>
      <c r="Q916" s="36">
        <v>1200</v>
      </c>
      <c r="R916" t="s">
        <v>424</v>
      </c>
      <c r="S916" t="s">
        <v>77</v>
      </c>
      <c r="T916" t="s">
        <v>424</v>
      </c>
      <c r="U916" t="s">
        <v>77</v>
      </c>
      <c r="V916" t="s">
        <v>424</v>
      </c>
      <c r="W916" t="s">
        <v>77</v>
      </c>
      <c r="X916" t="s">
        <v>905</v>
      </c>
      <c r="Y916">
        <v>1</v>
      </c>
    </row>
    <row r="917" spans="1:25">
      <c r="A917" t="s">
        <v>902</v>
      </c>
      <c r="B917" t="s">
        <v>903</v>
      </c>
      <c r="C917" t="s">
        <v>120</v>
      </c>
      <c r="D917" t="s">
        <v>121</v>
      </c>
      <c r="E917" t="s">
        <v>64</v>
      </c>
      <c r="F917" t="s">
        <v>120</v>
      </c>
      <c r="G917">
        <v>2023</v>
      </c>
      <c r="H917" t="s">
        <v>122</v>
      </c>
      <c r="I917" t="s">
        <v>76</v>
      </c>
      <c r="J917" t="s">
        <v>112</v>
      </c>
      <c r="K917" t="s">
        <v>459</v>
      </c>
      <c r="L917" t="s">
        <v>585</v>
      </c>
      <c r="M917" t="s">
        <v>421</v>
      </c>
      <c r="N917" t="s">
        <v>529</v>
      </c>
      <c r="O917" t="s">
        <v>586</v>
      </c>
      <c r="P917" t="s">
        <v>586</v>
      </c>
      <c r="Q917" t="s">
        <v>77</v>
      </c>
      <c r="R917" t="s">
        <v>424</v>
      </c>
      <c r="S917" t="s">
        <v>77</v>
      </c>
      <c r="T917" t="s">
        <v>77</v>
      </c>
      <c r="U917" t="s">
        <v>77</v>
      </c>
      <c r="V917" t="s">
        <v>77</v>
      </c>
      <c r="W917" t="s">
        <v>77</v>
      </c>
      <c r="X917" t="s">
        <v>906</v>
      </c>
      <c r="Y917">
        <v>1</v>
      </c>
    </row>
    <row r="918" spans="1:25">
      <c r="A918" t="s">
        <v>902</v>
      </c>
      <c r="B918" t="s">
        <v>903</v>
      </c>
      <c r="C918" t="s">
        <v>120</v>
      </c>
      <c r="D918" t="s">
        <v>121</v>
      </c>
      <c r="E918" t="s">
        <v>64</v>
      </c>
      <c r="F918" t="s">
        <v>120</v>
      </c>
      <c r="G918">
        <v>2023</v>
      </c>
      <c r="H918" t="s">
        <v>128</v>
      </c>
      <c r="I918" t="s">
        <v>77</v>
      </c>
      <c r="J918" t="s">
        <v>77</v>
      </c>
      <c r="K918" t="s">
        <v>447</v>
      </c>
      <c r="L918" t="s">
        <v>586</v>
      </c>
      <c r="M918" t="s">
        <v>586</v>
      </c>
      <c r="N918" t="s">
        <v>586</v>
      </c>
      <c r="O918" t="s">
        <v>586</v>
      </c>
      <c r="P918" t="s">
        <v>586</v>
      </c>
      <c r="Q918" t="s">
        <v>77</v>
      </c>
      <c r="R918" t="s">
        <v>77</v>
      </c>
      <c r="S918" t="s">
        <v>77</v>
      </c>
      <c r="T918" t="s">
        <v>77</v>
      </c>
      <c r="U918" t="s">
        <v>77</v>
      </c>
      <c r="V918" t="s">
        <v>77</v>
      </c>
      <c r="W918" t="s">
        <v>77</v>
      </c>
      <c r="X918" t="s">
        <v>77</v>
      </c>
      <c r="Y918">
        <v>1</v>
      </c>
    </row>
    <row r="919" spans="1:25">
      <c r="A919" t="s">
        <v>902</v>
      </c>
      <c r="B919" t="s">
        <v>903</v>
      </c>
      <c r="C919" t="s">
        <v>120</v>
      </c>
      <c r="D919" t="s">
        <v>121</v>
      </c>
      <c r="E919" t="s">
        <v>64</v>
      </c>
      <c r="F919" t="s">
        <v>120</v>
      </c>
      <c r="G919">
        <v>2023</v>
      </c>
      <c r="H919" t="s">
        <v>76</v>
      </c>
      <c r="I919" t="s">
        <v>76</v>
      </c>
      <c r="J919" t="s">
        <v>112</v>
      </c>
      <c r="K919" t="s">
        <v>589</v>
      </c>
      <c r="L919" t="s">
        <v>585</v>
      </c>
      <c r="M919" t="s">
        <v>421</v>
      </c>
      <c r="N919" t="s">
        <v>529</v>
      </c>
      <c r="O919" t="s">
        <v>586</v>
      </c>
      <c r="P919" t="s">
        <v>586</v>
      </c>
      <c r="Q919" t="s">
        <v>77</v>
      </c>
      <c r="R919" t="s">
        <v>424</v>
      </c>
      <c r="S919" t="s">
        <v>77</v>
      </c>
      <c r="T919" t="s">
        <v>77</v>
      </c>
      <c r="U919" t="s">
        <v>77</v>
      </c>
      <c r="V919" t="s">
        <v>77</v>
      </c>
      <c r="W919" t="s">
        <v>77</v>
      </c>
      <c r="X919" t="s">
        <v>77</v>
      </c>
      <c r="Y919">
        <v>1</v>
      </c>
    </row>
    <row r="920" spans="1:25">
      <c r="A920" t="s">
        <v>902</v>
      </c>
      <c r="B920" t="s">
        <v>903</v>
      </c>
      <c r="C920" t="s">
        <v>120</v>
      </c>
      <c r="D920" t="s">
        <v>121</v>
      </c>
      <c r="E920" t="s">
        <v>64</v>
      </c>
      <c r="F920" t="s">
        <v>120</v>
      </c>
      <c r="G920">
        <v>2023</v>
      </c>
      <c r="H920" t="s">
        <v>120</v>
      </c>
      <c r="I920" t="s">
        <v>76</v>
      </c>
      <c r="J920" t="s">
        <v>112</v>
      </c>
      <c r="K920" t="s">
        <v>449</v>
      </c>
      <c r="L920" t="s">
        <v>585</v>
      </c>
      <c r="M920" t="s">
        <v>421</v>
      </c>
      <c r="N920" t="s">
        <v>529</v>
      </c>
      <c r="O920" t="s">
        <v>586</v>
      </c>
      <c r="P920" t="s">
        <v>586</v>
      </c>
      <c r="Q920" t="s">
        <v>77</v>
      </c>
      <c r="R920" t="s">
        <v>424</v>
      </c>
      <c r="S920" t="s">
        <v>77</v>
      </c>
      <c r="T920" t="s">
        <v>77</v>
      </c>
      <c r="U920" t="s">
        <v>77</v>
      </c>
      <c r="V920" t="s">
        <v>77</v>
      </c>
      <c r="W920" t="s">
        <v>77</v>
      </c>
      <c r="X920" t="s">
        <v>77</v>
      </c>
      <c r="Y920">
        <v>1</v>
      </c>
    </row>
    <row r="921" spans="1:25">
      <c r="A921" t="s">
        <v>902</v>
      </c>
      <c r="B921" t="s">
        <v>903</v>
      </c>
      <c r="C921" t="s">
        <v>120</v>
      </c>
      <c r="D921" t="s">
        <v>121</v>
      </c>
      <c r="E921" t="s">
        <v>64</v>
      </c>
      <c r="F921" t="s">
        <v>120</v>
      </c>
      <c r="G921">
        <v>2023</v>
      </c>
      <c r="H921" t="s">
        <v>110</v>
      </c>
      <c r="I921" t="s">
        <v>76</v>
      </c>
      <c r="J921" t="s">
        <v>112</v>
      </c>
      <c r="K921" t="s">
        <v>452</v>
      </c>
      <c r="L921" t="s">
        <v>585</v>
      </c>
      <c r="M921" t="s">
        <v>421</v>
      </c>
      <c r="N921" t="s">
        <v>529</v>
      </c>
      <c r="O921" t="s">
        <v>586</v>
      </c>
      <c r="P921" t="s">
        <v>586</v>
      </c>
      <c r="Q921" t="s">
        <v>77</v>
      </c>
      <c r="R921" t="s">
        <v>424</v>
      </c>
      <c r="S921" t="s">
        <v>77</v>
      </c>
      <c r="T921" t="s">
        <v>77</v>
      </c>
      <c r="U921" t="s">
        <v>77</v>
      </c>
      <c r="V921" t="s">
        <v>77</v>
      </c>
      <c r="W921" t="s">
        <v>77</v>
      </c>
      <c r="X921" t="s">
        <v>77</v>
      </c>
      <c r="Y921">
        <v>1</v>
      </c>
    </row>
    <row r="922" spans="1:25">
      <c r="A922" t="s">
        <v>902</v>
      </c>
      <c r="B922" t="s">
        <v>903</v>
      </c>
      <c r="C922" t="s">
        <v>120</v>
      </c>
      <c r="D922" t="s">
        <v>121</v>
      </c>
      <c r="E922" t="s">
        <v>64</v>
      </c>
      <c r="F922" t="s">
        <v>120</v>
      </c>
      <c r="G922">
        <v>2023</v>
      </c>
      <c r="H922" t="s">
        <v>114</v>
      </c>
      <c r="I922" t="s">
        <v>76</v>
      </c>
      <c r="J922" t="s">
        <v>112</v>
      </c>
      <c r="K922" t="s">
        <v>457</v>
      </c>
      <c r="L922" t="s">
        <v>585</v>
      </c>
      <c r="M922" t="s">
        <v>421</v>
      </c>
      <c r="N922" t="s">
        <v>529</v>
      </c>
      <c r="O922" t="s">
        <v>586</v>
      </c>
      <c r="P922" t="s">
        <v>586</v>
      </c>
      <c r="Q922" t="s">
        <v>77</v>
      </c>
      <c r="R922" t="s">
        <v>424</v>
      </c>
      <c r="S922" t="s">
        <v>77</v>
      </c>
      <c r="T922" t="s">
        <v>77</v>
      </c>
      <c r="U922" t="s">
        <v>77</v>
      </c>
      <c r="V922" t="s">
        <v>77</v>
      </c>
      <c r="W922" t="s">
        <v>77</v>
      </c>
      <c r="X922" t="s">
        <v>77</v>
      </c>
      <c r="Y922">
        <v>1</v>
      </c>
    </row>
    <row r="923" spans="1:25">
      <c r="A923" t="s">
        <v>902</v>
      </c>
      <c r="B923" t="s">
        <v>903</v>
      </c>
      <c r="C923" t="s">
        <v>120</v>
      </c>
      <c r="D923" t="s">
        <v>121</v>
      </c>
      <c r="E923" t="s">
        <v>64</v>
      </c>
      <c r="F923" t="s">
        <v>120</v>
      </c>
      <c r="G923">
        <v>2023</v>
      </c>
      <c r="H923" t="s">
        <v>116</v>
      </c>
      <c r="I923" t="s">
        <v>76</v>
      </c>
      <c r="J923" t="s">
        <v>112</v>
      </c>
      <c r="K923" t="s">
        <v>437</v>
      </c>
      <c r="L923" t="s">
        <v>585</v>
      </c>
      <c r="M923" t="s">
        <v>421</v>
      </c>
      <c r="N923" t="s">
        <v>529</v>
      </c>
      <c r="O923" t="s">
        <v>586</v>
      </c>
      <c r="P923" t="s">
        <v>586</v>
      </c>
      <c r="Q923" t="s">
        <v>77</v>
      </c>
      <c r="R923" t="s">
        <v>424</v>
      </c>
      <c r="S923" t="s">
        <v>77</v>
      </c>
      <c r="T923" t="s">
        <v>77</v>
      </c>
      <c r="U923" t="s">
        <v>77</v>
      </c>
      <c r="V923" t="s">
        <v>77</v>
      </c>
      <c r="W923" t="s">
        <v>77</v>
      </c>
      <c r="X923" t="s">
        <v>77</v>
      </c>
      <c r="Y923">
        <v>1</v>
      </c>
    </row>
    <row r="924" spans="1:25">
      <c r="A924" t="s">
        <v>902</v>
      </c>
      <c r="B924" t="s">
        <v>903</v>
      </c>
      <c r="C924" t="s">
        <v>120</v>
      </c>
      <c r="D924" t="s">
        <v>121</v>
      </c>
      <c r="E924" t="s">
        <v>64</v>
      </c>
      <c r="F924" t="s">
        <v>120</v>
      </c>
      <c r="G924">
        <v>2023</v>
      </c>
      <c r="H924" t="s">
        <v>118</v>
      </c>
      <c r="I924" t="s">
        <v>435</v>
      </c>
      <c r="J924" t="s">
        <v>77</v>
      </c>
      <c r="K924" t="s">
        <v>463</v>
      </c>
      <c r="L924" t="s">
        <v>529</v>
      </c>
      <c r="M924" t="s">
        <v>586</v>
      </c>
      <c r="N924" t="s">
        <v>586</v>
      </c>
      <c r="O924" t="s">
        <v>586</v>
      </c>
      <c r="P924" t="s">
        <v>586</v>
      </c>
      <c r="Q924" t="s">
        <v>77</v>
      </c>
      <c r="R924" t="s">
        <v>77</v>
      </c>
      <c r="S924" t="s">
        <v>77</v>
      </c>
      <c r="T924" t="s">
        <v>77</v>
      </c>
      <c r="U924" t="s">
        <v>77</v>
      </c>
      <c r="V924" t="s">
        <v>77</v>
      </c>
      <c r="W924" t="s">
        <v>77</v>
      </c>
      <c r="X924" t="s">
        <v>77</v>
      </c>
      <c r="Y924">
        <v>1</v>
      </c>
    </row>
    <row r="925" spans="1:25">
      <c r="A925" t="s">
        <v>907</v>
      </c>
      <c r="B925" t="s">
        <v>908</v>
      </c>
      <c r="C925" t="s">
        <v>120</v>
      </c>
      <c r="D925" t="s">
        <v>121</v>
      </c>
      <c r="E925" t="s">
        <v>64</v>
      </c>
      <c r="F925" t="s">
        <v>120</v>
      </c>
      <c r="G925">
        <v>2023</v>
      </c>
      <c r="H925" t="s">
        <v>454</v>
      </c>
      <c r="I925" t="s">
        <v>435</v>
      </c>
      <c r="J925" t="s">
        <v>77</v>
      </c>
      <c r="K925" t="s">
        <v>587</v>
      </c>
      <c r="L925" t="s">
        <v>529</v>
      </c>
      <c r="M925" t="s">
        <v>586</v>
      </c>
      <c r="N925" t="s">
        <v>586</v>
      </c>
      <c r="O925" t="s">
        <v>586</v>
      </c>
      <c r="P925" t="s">
        <v>586</v>
      </c>
      <c r="Q925" t="s">
        <v>77</v>
      </c>
      <c r="R925" t="s">
        <v>77</v>
      </c>
      <c r="S925" t="s">
        <v>77</v>
      </c>
      <c r="T925" t="s">
        <v>77</v>
      </c>
      <c r="U925" t="s">
        <v>77</v>
      </c>
      <c r="V925" t="s">
        <v>77</v>
      </c>
      <c r="W925" t="s">
        <v>77</v>
      </c>
      <c r="X925" t="s">
        <v>77</v>
      </c>
      <c r="Y925">
        <v>1</v>
      </c>
    </row>
    <row r="926" spans="1:25">
      <c r="A926" t="s">
        <v>907</v>
      </c>
      <c r="B926" t="s">
        <v>908</v>
      </c>
      <c r="C926" t="s">
        <v>120</v>
      </c>
      <c r="D926" t="s">
        <v>121</v>
      </c>
      <c r="E926" t="s">
        <v>64</v>
      </c>
      <c r="F926" t="s">
        <v>120</v>
      </c>
      <c r="G926">
        <v>2023</v>
      </c>
      <c r="H926" t="s">
        <v>128</v>
      </c>
      <c r="I926" t="s">
        <v>76</v>
      </c>
      <c r="J926" t="s">
        <v>112</v>
      </c>
      <c r="K926" t="s">
        <v>447</v>
      </c>
      <c r="L926" t="s">
        <v>585</v>
      </c>
      <c r="M926" t="s">
        <v>421</v>
      </c>
      <c r="N926" t="s">
        <v>529</v>
      </c>
      <c r="O926" t="s">
        <v>586</v>
      </c>
      <c r="P926" t="s">
        <v>586</v>
      </c>
      <c r="Q926" t="s">
        <v>77</v>
      </c>
      <c r="R926" t="s">
        <v>424</v>
      </c>
      <c r="S926" t="s">
        <v>77</v>
      </c>
      <c r="T926" t="s">
        <v>77</v>
      </c>
      <c r="U926" t="s">
        <v>77</v>
      </c>
      <c r="V926" t="s">
        <v>77</v>
      </c>
      <c r="W926" t="s">
        <v>77</v>
      </c>
      <c r="X926" t="s">
        <v>909</v>
      </c>
      <c r="Y926">
        <v>1</v>
      </c>
    </row>
    <row r="927" spans="1:25">
      <c r="A927" t="s">
        <v>907</v>
      </c>
      <c r="B927" t="s">
        <v>908</v>
      </c>
      <c r="C927" t="s">
        <v>120</v>
      </c>
      <c r="D927" t="s">
        <v>121</v>
      </c>
      <c r="E927" t="s">
        <v>64</v>
      </c>
      <c r="F927" t="s">
        <v>120</v>
      </c>
      <c r="G927">
        <v>2023</v>
      </c>
      <c r="H927" t="s">
        <v>118</v>
      </c>
      <c r="I927" t="s">
        <v>435</v>
      </c>
      <c r="J927" t="s">
        <v>77</v>
      </c>
      <c r="K927" t="s">
        <v>463</v>
      </c>
      <c r="L927" t="s">
        <v>529</v>
      </c>
      <c r="M927" t="s">
        <v>586</v>
      </c>
      <c r="N927" t="s">
        <v>586</v>
      </c>
      <c r="O927" t="s">
        <v>586</v>
      </c>
      <c r="P927" t="s">
        <v>586</v>
      </c>
      <c r="Q927" t="s">
        <v>77</v>
      </c>
      <c r="R927" t="s">
        <v>77</v>
      </c>
      <c r="S927" t="s">
        <v>77</v>
      </c>
      <c r="T927" t="s">
        <v>77</v>
      </c>
      <c r="U927" t="s">
        <v>77</v>
      </c>
      <c r="V927" t="s">
        <v>77</v>
      </c>
      <c r="W927" t="s">
        <v>77</v>
      </c>
      <c r="X927" t="s">
        <v>910</v>
      </c>
      <c r="Y927">
        <v>1</v>
      </c>
    </row>
    <row r="928" spans="1:25">
      <c r="A928" t="s">
        <v>907</v>
      </c>
      <c r="B928" t="s">
        <v>908</v>
      </c>
      <c r="C928" t="s">
        <v>120</v>
      </c>
      <c r="D928" t="s">
        <v>121</v>
      </c>
      <c r="E928" t="s">
        <v>64</v>
      </c>
      <c r="F928" t="s">
        <v>120</v>
      </c>
      <c r="G928">
        <v>2023</v>
      </c>
      <c r="H928" t="s">
        <v>124</v>
      </c>
      <c r="I928" t="s">
        <v>435</v>
      </c>
      <c r="J928" t="s">
        <v>77</v>
      </c>
      <c r="K928" t="s">
        <v>429</v>
      </c>
      <c r="L928" t="s">
        <v>529</v>
      </c>
      <c r="M928" t="s">
        <v>586</v>
      </c>
      <c r="N928" t="s">
        <v>586</v>
      </c>
      <c r="O928" t="s">
        <v>586</v>
      </c>
      <c r="P928" t="s">
        <v>586</v>
      </c>
      <c r="Q928" t="s">
        <v>77</v>
      </c>
      <c r="R928" t="s">
        <v>77</v>
      </c>
      <c r="S928" t="s">
        <v>77</v>
      </c>
      <c r="T928" t="s">
        <v>77</v>
      </c>
      <c r="U928" t="s">
        <v>77</v>
      </c>
      <c r="V928" t="s">
        <v>77</v>
      </c>
      <c r="W928" t="s">
        <v>77</v>
      </c>
      <c r="X928" t="s">
        <v>911</v>
      </c>
      <c r="Y928">
        <v>1</v>
      </c>
    </row>
    <row r="929" spans="1:25">
      <c r="A929" t="s">
        <v>907</v>
      </c>
      <c r="B929" t="s">
        <v>908</v>
      </c>
      <c r="C929" t="s">
        <v>120</v>
      </c>
      <c r="D929" t="s">
        <v>121</v>
      </c>
      <c r="E929" t="s">
        <v>64</v>
      </c>
      <c r="F929" t="s">
        <v>120</v>
      </c>
      <c r="G929">
        <v>2023</v>
      </c>
      <c r="H929" t="s">
        <v>112</v>
      </c>
      <c r="I929" t="s">
        <v>76</v>
      </c>
      <c r="J929" t="s">
        <v>435</v>
      </c>
      <c r="K929" t="s">
        <v>430</v>
      </c>
      <c r="L929" t="s">
        <v>585</v>
      </c>
      <c r="M929" t="s">
        <v>593</v>
      </c>
      <c r="N929" t="s">
        <v>529</v>
      </c>
      <c r="O929" t="s">
        <v>529</v>
      </c>
      <c r="P929" t="s">
        <v>529</v>
      </c>
      <c r="Q929" s="36">
        <v>1289</v>
      </c>
      <c r="R929" t="s">
        <v>424</v>
      </c>
      <c r="S929" t="s">
        <v>77</v>
      </c>
      <c r="T929" t="s">
        <v>424</v>
      </c>
      <c r="U929" t="s">
        <v>77</v>
      </c>
      <c r="V929" t="s">
        <v>424</v>
      </c>
      <c r="W929" t="s">
        <v>77</v>
      </c>
      <c r="X929" t="s">
        <v>910</v>
      </c>
      <c r="Y929">
        <v>1</v>
      </c>
    </row>
    <row r="930" spans="1:25">
      <c r="A930" t="s">
        <v>907</v>
      </c>
      <c r="B930" t="s">
        <v>908</v>
      </c>
      <c r="C930" t="s">
        <v>120</v>
      </c>
      <c r="D930" t="s">
        <v>121</v>
      </c>
      <c r="E930" t="s">
        <v>64</v>
      </c>
      <c r="F930" t="s">
        <v>120</v>
      </c>
      <c r="G930">
        <v>2023</v>
      </c>
      <c r="H930" t="s">
        <v>122</v>
      </c>
      <c r="I930" t="s">
        <v>76</v>
      </c>
      <c r="J930" t="s">
        <v>112</v>
      </c>
      <c r="K930" t="s">
        <v>459</v>
      </c>
      <c r="L930" t="s">
        <v>585</v>
      </c>
      <c r="M930" t="s">
        <v>421</v>
      </c>
      <c r="N930" t="s">
        <v>529</v>
      </c>
      <c r="O930" t="s">
        <v>586</v>
      </c>
      <c r="P930" t="s">
        <v>586</v>
      </c>
      <c r="Q930" t="s">
        <v>77</v>
      </c>
      <c r="R930" t="s">
        <v>424</v>
      </c>
      <c r="S930" t="s">
        <v>77</v>
      </c>
      <c r="T930" t="s">
        <v>77</v>
      </c>
      <c r="U930" t="s">
        <v>77</v>
      </c>
      <c r="V930" t="s">
        <v>77</v>
      </c>
      <c r="W930" t="s">
        <v>77</v>
      </c>
      <c r="X930" t="s">
        <v>910</v>
      </c>
      <c r="Y930">
        <v>1</v>
      </c>
    </row>
    <row r="931" spans="1:25">
      <c r="A931" t="s">
        <v>907</v>
      </c>
      <c r="B931" t="s">
        <v>908</v>
      </c>
      <c r="C931" t="s">
        <v>120</v>
      </c>
      <c r="D931" t="s">
        <v>121</v>
      </c>
      <c r="E931" t="s">
        <v>64</v>
      </c>
      <c r="F931" t="s">
        <v>120</v>
      </c>
      <c r="G931">
        <v>2023</v>
      </c>
      <c r="H931" t="s">
        <v>116</v>
      </c>
      <c r="I931" t="s">
        <v>76</v>
      </c>
      <c r="J931" t="s">
        <v>112</v>
      </c>
      <c r="K931" t="s">
        <v>437</v>
      </c>
      <c r="L931" t="s">
        <v>585</v>
      </c>
      <c r="M931" t="s">
        <v>421</v>
      </c>
      <c r="N931" t="s">
        <v>529</v>
      </c>
      <c r="O931" t="s">
        <v>586</v>
      </c>
      <c r="P931" t="s">
        <v>586</v>
      </c>
      <c r="Q931" t="s">
        <v>77</v>
      </c>
      <c r="R931" t="s">
        <v>424</v>
      </c>
      <c r="S931" t="s">
        <v>77</v>
      </c>
      <c r="T931" t="s">
        <v>77</v>
      </c>
      <c r="U931" t="s">
        <v>77</v>
      </c>
      <c r="V931" t="s">
        <v>77</v>
      </c>
      <c r="W931" t="s">
        <v>77</v>
      </c>
      <c r="X931" t="s">
        <v>912</v>
      </c>
      <c r="Y931">
        <v>1</v>
      </c>
    </row>
    <row r="932" spans="1:25">
      <c r="A932" t="s">
        <v>907</v>
      </c>
      <c r="B932" t="s">
        <v>908</v>
      </c>
      <c r="C932" t="s">
        <v>120</v>
      </c>
      <c r="D932" t="s">
        <v>121</v>
      </c>
      <c r="E932" t="s">
        <v>64</v>
      </c>
      <c r="F932" t="s">
        <v>120</v>
      </c>
      <c r="G932">
        <v>2023</v>
      </c>
      <c r="H932" t="s">
        <v>126</v>
      </c>
      <c r="I932" t="s">
        <v>76</v>
      </c>
      <c r="J932" t="s">
        <v>112</v>
      </c>
      <c r="K932" t="s">
        <v>584</v>
      </c>
      <c r="L932" t="s">
        <v>585</v>
      </c>
      <c r="M932" t="s">
        <v>421</v>
      </c>
      <c r="N932" t="s">
        <v>529</v>
      </c>
      <c r="O932" t="s">
        <v>586</v>
      </c>
      <c r="P932" t="s">
        <v>586</v>
      </c>
      <c r="Q932" t="s">
        <v>77</v>
      </c>
      <c r="R932" t="s">
        <v>424</v>
      </c>
      <c r="S932" t="s">
        <v>77</v>
      </c>
      <c r="T932" t="s">
        <v>77</v>
      </c>
      <c r="U932" t="s">
        <v>77</v>
      </c>
      <c r="V932" t="s">
        <v>77</v>
      </c>
      <c r="W932" t="s">
        <v>77</v>
      </c>
      <c r="X932" t="s">
        <v>910</v>
      </c>
      <c r="Y932">
        <v>1</v>
      </c>
    </row>
    <row r="933" spans="1:25">
      <c r="A933" t="s">
        <v>907</v>
      </c>
      <c r="B933" t="s">
        <v>908</v>
      </c>
      <c r="C933" t="s">
        <v>120</v>
      </c>
      <c r="D933" t="s">
        <v>121</v>
      </c>
      <c r="E933" t="s">
        <v>64</v>
      </c>
      <c r="F933" t="s">
        <v>120</v>
      </c>
      <c r="G933">
        <v>2023</v>
      </c>
      <c r="H933" t="s">
        <v>76</v>
      </c>
      <c r="I933" t="s">
        <v>76</v>
      </c>
      <c r="J933" t="s">
        <v>112</v>
      </c>
      <c r="K933" t="s">
        <v>589</v>
      </c>
      <c r="L933" t="s">
        <v>585</v>
      </c>
      <c r="M933" t="s">
        <v>421</v>
      </c>
      <c r="N933" t="s">
        <v>529</v>
      </c>
      <c r="O933" t="s">
        <v>586</v>
      </c>
      <c r="P933" t="s">
        <v>586</v>
      </c>
      <c r="Q933" t="s">
        <v>77</v>
      </c>
      <c r="R933" t="s">
        <v>424</v>
      </c>
      <c r="S933" t="s">
        <v>77</v>
      </c>
      <c r="T933" t="s">
        <v>77</v>
      </c>
      <c r="U933" t="s">
        <v>77</v>
      </c>
      <c r="V933" t="s">
        <v>77</v>
      </c>
      <c r="W933" t="s">
        <v>77</v>
      </c>
      <c r="X933" t="s">
        <v>910</v>
      </c>
      <c r="Y933">
        <v>1</v>
      </c>
    </row>
    <row r="934" spans="1:25">
      <c r="A934" t="s">
        <v>907</v>
      </c>
      <c r="B934" t="s">
        <v>908</v>
      </c>
      <c r="C934" t="s">
        <v>120</v>
      </c>
      <c r="D934" t="s">
        <v>121</v>
      </c>
      <c r="E934" t="s">
        <v>64</v>
      </c>
      <c r="F934" t="s">
        <v>120</v>
      </c>
      <c r="G934">
        <v>2023</v>
      </c>
      <c r="H934" t="s">
        <v>435</v>
      </c>
      <c r="I934" t="s">
        <v>76</v>
      </c>
      <c r="J934" t="s">
        <v>112</v>
      </c>
      <c r="K934" t="s">
        <v>443</v>
      </c>
      <c r="L934" t="s">
        <v>585</v>
      </c>
      <c r="M934" t="s">
        <v>421</v>
      </c>
      <c r="N934" t="s">
        <v>529</v>
      </c>
      <c r="O934" t="s">
        <v>586</v>
      </c>
      <c r="P934" t="s">
        <v>586</v>
      </c>
      <c r="Q934" t="s">
        <v>77</v>
      </c>
      <c r="R934" t="s">
        <v>424</v>
      </c>
      <c r="S934" t="s">
        <v>77</v>
      </c>
      <c r="T934" t="s">
        <v>77</v>
      </c>
      <c r="U934" t="s">
        <v>77</v>
      </c>
      <c r="V934" t="s">
        <v>77</v>
      </c>
      <c r="W934" t="s">
        <v>77</v>
      </c>
      <c r="X934" t="s">
        <v>912</v>
      </c>
      <c r="Y934">
        <v>1</v>
      </c>
    </row>
    <row r="935" spans="1:25">
      <c r="A935" t="s">
        <v>907</v>
      </c>
      <c r="B935" t="s">
        <v>908</v>
      </c>
      <c r="C935" t="s">
        <v>120</v>
      </c>
      <c r="D935" t="s">
        <v>121</v>
      </c>
      <c r="E935" t="s">
        <v>64</v>
      </c>
      <c r="F935" t="s">
        <v>120</v>
      </c>
      <c r="G935">
        <v>2023</v>
      </c>
      <c r="H935" t="s">
        <v>110</v>
      </c>
      <c r="I935" t="s">
        <v>76</v>
      </c>
      <c r="J935" t="s">
        <v>112</v>
      </c>
      <c r="K935" t="s">
        <v>452</v>
      </c>
      <c r="L935" t="s">
        <v>585</v>
      </c>
      <c r="M935" t="s">
        <v>421</v>
      </c>
      <c r="N935" t="s">
        <v>529</v>
      </c>
      <c r="O935" t="s">
        <v>586</v>
      </c>
      <c r="P935" t="s">
        <v>586</v>
      </c>
      <c r="Q935" t="s">
        <v>77</v>
      </c>
      <c r="R935" t="s">
        <v>424</v>
      </c>
      <c r="S935" t="s">
        <v>77</v>
      </c>
      <c r="T935" t="s">
        <v>77</v>
      </c>
      <c r="U935" t="s">
        <v>77</v>
      </c>
      <c r="V935" t="s">
        <v>77</v>
      </c>
      <c r="W935" t="s">
        <v>77</v>
      </c>
      <c r="X935" t="s">
        <v>910</v>
      </c>
      <c r="Y935">
        <v>1</v>
      </c>
    </row>
    <row r="936" spans="1:25">
      <c r="A936" t="s">
        <v>907</v>
      </c>
      <c r="B936" t="s">
        <v>908</v>
      </c>
      <c r="C936" t="s">
        <v>120</v>
      </c>
      <c r="D936" t="s">
        <v>121</v>
      </c>
      <c r="E936" t="s">
        <v>64</v>
      </c>
      <c r="F936" t="s">
        <v>120</v>
      </c>
      <c r="G936">
        <v>2023</v>
      </c>
      <c r="H936" t="s">
        <v>114</v>
      </c>
      <c r="I936" t="s">
        <v>76</v>
      </c>
      <c r="J936" t="s">
        <v>112</v>
      </c>
      <c r="K936" t="s">
        <v>457</v>
      </c>
      <c r="L936" t="s">
        <v>585</v>
      </c>
      <c r="M936" t="s">
        <v>421</v>
      </c>
      <c r="N936" t="s">
        <v>529</v>
      </c>
      <c r="O936" t="s">
        <v>586</v>
      </c>
      <c r="P936" t="s">
        <v>586</v>
      </c>
      <c r="Q936" t="s">
        <v>77</v>
      </c>
      <c r="R936" t="s">
        <v>424</v>
      </c>
      <c r="S936" t="s">
        <v>77</v>
      </c>
      <c r="T936" t="s">
        <v>77</v>
      </c>
      <c r="U936" t="s">
        <v>77</v>
      </c>
      <c r="V936" t="s">
        <v>77</v>
      </c>
      <c r="W936" t="s">
        <v>77</v>
      </c>
      <c r="X936" t="s">
        <v>910</v>
      </c>
      <c r="Y936">
        <v>1</v>
      </c>
    </row>
    <row r="937" spans="1:25">
      <c r="A937" t="s">
        <v>907</v>
      </c>
      <c r="B937" t="s">
        <v>908</v>
      </c>
      <c r="C937" t="s">
        <v>120</v>
      </c>
      <c r="D937" t="s">
        <v>121</v>
      </c>
      <c r="E937" t="s">
        <v>64</v>
      </c>
      <c r="F937" t="s">
        <v>120</v>
      </c>
      <c r="G937">
        <v>2023</v>
      </c>
      <c r="H937" t="s">
        <v>120</v>
      </c>
      <c r="I937" t="s">
        <v>76</v>
      </c>
      <c r="J937" t="s">
        <v>112</v>
      </c>
      <c r="K937" t="s">
        <v>449</v>
      </c>
      <c r="L937" t="s">
        <v>585</v>
      </c>
      <c r="M937" t="s">
        <v>421</v>
      </c>
      <c r="N937" t="s">
        <v>529</v>
      </c>
      <c r="O937" t="s">
        <v>586</v>
      </c>
      <c r="P937" t="s">
        <v>586</v>
      </c>
      <c r="Q937" t="s">
        <v>77</v>
      </c>
      <c r="R937" t="s">
        <v>424</v>
      </c>
      <c r="S937" t="s">
        <v>77</v>
      </c>
      <c r="T937" t="s">
        <v>77</v>
      </c>
      <c r="U937" t="s">
        <v>77</v>
      </c>
      <c r="V937" t="s">
        <v>77</v>
      </c>
      <c r="W937" t="s">
        <v>77</v>
      </c>
      <c r="X937" t="s">
        <v>77</v>
      </c>
      <c r="Y937">
        <v>1</v>
      </c>
    </row>
    <row r="938" spans="1:25">
      <c r="A938" t="s">
        <v>913</v>
      </c>
      <c r="B938" t="s">
        <v>914</v>
      </c>
      <c r="C938" t="s">
        <v>120</v>
      </c>
      <c r="D938" t="s">
        <v>121</v>
      </c>
      <c r="E938" t="s">
        <v>64</v>
      </c>
      <c r="F938" t="s">
        <v>120</v>
      </c>
      <c r="H938" t="s">
        <v>77</v>
      </c>
      <c r="I938" t="s">
        <v>77</v>
      </c>
      <c r="J938" t="s">
        <v>77</v>
      </c>
      <c r="K938" t="s">
        <v>77</v>
      </c>
      <c r="L938" t="s">
        <v>77</v>
      </c>
      <c r="M938" t="s">
        <v>77</v>
      </c>
      <c r="N938" t="s">
        <v>77</v>
      </c>
      <c r="O938" t="s">
        <v>77</v>
      </c>
      <c r="P938" t="s">
        <v>77</v>
      </c>
      <c r="Q938" t="s">
        <v>77</v>
      </c>
      <c r="R938" t="s">
        <v>77</v>
      </c>
      <c r="S938" t="s">
        <v>77</v>
      </c>
      <c r="T938" t="s">
        <v>77</v>
      </c>
      <c r="U938" t="s">
        <v>77</v>
      </c>
      <c r="V938" t="s">
        <v>77</v>
      </c>
      <c r="W938" t="s">
        <v>77</v>
      </c>
      <c r="X938" t="s">
        <v>77</v>
      </c>
    </row>
    <row r="939" spans="1:25">
      <c r="A939" t="s">
        <v>915</v>
      </c>
      <c r="B939" t="s">
        <v>916</v>
      </c>
      <c r="C939" t="s">
        <v>120</v>
      </c>
      <c r="D939" t="s">
        <v>121</v>
      </c>
      <c r="E939" t="s">
        <v>64</v>
      </c>
      <c r="F939" t="s">
        <v>120</v>
      </c>
      <c r="G939">
        <v>2023</v>
      </c>
      <c r="H939" t="s">
        <v>116</v>
      </c>
      <c r="I939" t="s">
        <v>76</v>
      </c>
      <c r="J939" t="s">
        <v>112</v>
      </c>
      <c r="K939" t="s">
        <v>437</v>
      </c>
      <c r="L939" t="s">
        <v>585</v>
      </c>
      <c r="M939" t="s">
        <v>421</v>
      </c>
      <c r="N939" t="s">
        <v>529</v>
      </c>
      <c r="O939" t="s">
        <v>586</v>
      </c>
      <c r="P939" t="s">
        <v>586</v>
      </c>
      <c r="Q939" t="s">
        <v>77</v>
      </c>
      <c r="R939" t="s">
        <v>424</v>
      </c>
      <c r="S939" t="s">
        <v>77</v>
      </c>
      <c r="T939" t="s">
        <v>77</v>
      </c>
      <c r="U939" t="s">
        <v>77</v>
      </c>
      <c r="V939" t="s">
        <v>77</v>
      </c>
      <c r="W939" t="s">
        <v>77</v>
      </c>
      <c r="X939" t="s">
        <v>917</v>
      </c>
      <c r="Y939">
        <v>1</v>
      </c>
    </row>
    <row r="940" spans="1:25">
      <c r="A940" t="s">
        <v>915</v>
      </c>
      <c r="B940" t="s">
        <v>916</v>
      </c>
      <c r="C940" t="s">
        <v>120</v>
      </c>
      <c r="D940" t="s">
        <v>121</v>
      </c>
      <c r="E940" t="s">
        <v>64</v>
      </c>
      <c r="F940" t="s">
        <v>120</v>
      </c>
      <c r="G940">
        <v>2023</v>
      </c>
      <c r="H940" t="s">
        <v>126</v>
      </c>
      <c r="I940" t="s">
        <v>76</v>
      </c>
      <c r="J940" t="s">
        <v>112</v>
      </c>
      <c r="K940" t="s">
        <v>584</v>
      </c>
      <c r="L940" t="s">
        <v>585</v>
      </c>
      <c r="M940" t="s">
        <v>421</v>
      </c>
      <c r="N940" t="s">
        <v>529</v>
      </c>
      <c r="O940" t="s">
        <v>586</v>
      </c>
      <c r="P940" t="s">
        <v>586</v>
      </c>
      <c r="Q940" t="s">
        <v>77</v>
      </c>
      <c r="R940" t="s">
        <v>424</v>
      </c>
      <c r="S940" t="s">
        <v>77</v>
      </c>
      <c r="T940" t="s">
        <v>77</v>
      </c>
      <c r="U940" t="s">
        <v>77</v>
      </c>
      <c r="V940" t="s">
        <v>77</v>
      </c>
      <c r="W940" t="s">
        <v>77</v>
      </c>
      <c r="X940" t="s">
        <v>917</v>
      </c>
      <c r="Y940">
        <v>1</v>
      </c>
    </row>
    <row r="941" spans="1:25">
      <c r="A941" t="s">
        <v>915</v>
      </c>
      <c r="B941" t="s">
        <v>916</v>
      </c>
      <c r="C941" t="s">
        <v>120</v>
      </c>
      <c r="D941" t="s">
        <v>121</v>
      </c>
      <c r="E941" t="s">
        <v>64</v>
      </c>
      <c r="F941" t="s">
        <v>120</v>
      </c>
      <c r="G941">
        <v>2023</v>
      </c>
      <c r="H941" t="s">
        <v>118</v>
      </c>
      <c r="I941" t="s">
        <v>435</v>
      </c>
      <c r="J941" t="s">
        <v>77</v>
      </c>
      <c r="K941" t="s">
        <v>463</v>
      </c>
      <c r="L941" t="s">
        <v>529</v>
      </c>
      <c r="M941" t="s">
        <v>586</v>
      </c>
      <c r="N941" t="s">
        <v>586</v>
      </c>
      <c r="O941" t="s">
        <v>586</v>
      </c>
      <c r="P941" t="s">
        <v>586</v>
      </c>
      <c r="Q941" t="s">
        <v>77</v>
      </c>
      <c r="R941" t="s">
        <v>77</v>
      </c>
      <c r="S941" t="s">
        <v>77</v>
      </c>
      <c r="T941" t="s">
        <v>77</v>
      </c>
      <c r="U941" t="s">
        <v>77</v>
      </c>
      <c r="V941" t="s">
        <v>77</v>
      </c>
      <c r="W941" t="s">
        <v>77</v>
      </c>
      <c r="X941" t="s">
        <v>77</v>
      </c>
      <c r="Y941">
        <v>1</v>
      </c>
    </row>
    <row r="942" spans="1:25">
      <c r="A942" t="s">
        <v>915</v>
      </c>
      <c r="B942" t="s">
        <v>916</v>
      </c>
      <c r="C942" t="s">
        <v>120</v>
      </c>
      <c r="D942" t="s">
        <v>121</v>
      </c>
      <c r="E942" t="s">
        <v>64</v>
      </c>
      <c r="F942" t="s">
        <v>120</v>
      </c>
      <c r="G942">
        <v>2023</v>
      </c>
      <c r="H942" t="s">
        <v>122</v>
      </c>
      <c r="I942" t="s">
        <v>76</v>
      </c>
      <c r="J942" t="s">
        <v>112</v>
      </c>
      <c r="K942" t="s">
        <v>459</v>
      </c>
      <c r="L942" t="s">
        <v>585</v>
      </c>
      <c r="M942" t="s">
        <v>421</v>
      </c>
      <c r="N942" t="s">
        <v>529</v>
      </c>
      <c r="O942" t="s">
        <v>586</v>
      </c>
      <c r="P942" t="s">
        <v>586</v>
      </c>
      <c r="Q942" t="s">
        <v>77</v>
      </c>
      <c r="R942" t="s">
        <v>424</v>
      </c>
      <c r="S942" t="s">
        <v>77</v>
      </c>
      <c r="T942" t="s">
        <v>77</v>
      </c>
      <c r="U942" t="s">
        <v>77</v>
      </c>
      <c r="V942" t="s">
        <v>77</v>
      </c>
      <c r="W942" t="s">
        <v>77</v>
      </c>
      <c r="X942" t="s">
        <v>917</v>
      </c>
      <c r="Y942">
        <v>1</v>
      </c>
    </row>
    <row r="943" spans="1:25">
      <c r="A943" t="s">
        <v>915</v>
      </c>
      <c r="B943" t="s">
        <v>916</v>
      </c>
      <c r="C943" t="s">
        <v>120</v>
      </c>
      <c r="D943" t="s">
        <v>121</v>
      </c>
      <c r="E943" t="s">
        <v>64</v>
      </c>
      <c r="F943" t="s">
        <v>120</v>
      </c>
      <c r="G943">
        <v>2023</v>
      </c>
      <c r="H943" t="s">
        <v>454</v>
      </c>
      <c r="I943" t="s">
        <v>435</v>
      </c>
      <c r="J943" t="s">
        <v>77</v>
      </c>
      <c r="K943" t="s">
        <v>587</v>
      </c>
      <c r="L943" t="s">
        <v>529</v>
      </c>
      <c r="M943" t="s">
        <v>586</v>
      </c>
      <c r="N943" t="s">
        <v>586</v>
      </c>
      <c r="O943" t="s">
        <v>586</v>
      </c>
      <c r="P943" t="s">
        <v>586</v>
      </c>
      <c r="Q943" t="s">
        <v>77</v>
      </c>
      <c r="R943" t="s">
        <v>77</v>
      </c>
      <c r="S943" t="s">
        <v>77</v>
      </c>
      <c r="T943" t="s">
        <v>77</v>
      </c>
      <c r="U943" t="s">
        <v>77</v>
      </c>
      <c r="V943" t="s">
        <v>77</v>
      </c>
      <c r="W943" t="s">
        <v>77</v>
      </c>
      <c r="X943" t="s">
        <v>77</v>
      </c>
      <c r="Y943">
        <v>1</v>
      </c>
    </row>
    <row r="944" spans="1:25">
      <c r="A944" t="s">
        <v>915</v>
      </c>
      <c r="B944" t="s">
        <v>916</v>
      </c>
      <c r="C944" t="s">
        <v>120</v>
      </c>
      <c r="D944" t="s">
        <v>121</v>
      </c>
      <c r="E944" t="s">
        <v>64</v>
      </c>
      <c r="F944" t="s">
        <v>120</v>
      </c>
      <c r="G944">
        <v>2023</v>
      </c>
      <c r="H944" t="s">
        <v>112</v>
      </c>
      <c r="I944" t="s">
        <v>76</v>
      </c>
      <c r="J944" t="s">
        <v>435</v>
      </c>
      <c r="K944" t="s">
        <v>430</v>
      </c>
      <c r="L944" t="s">
        <v>585</v>
      </c>
      <c r="M944" t="s">
        <v>593</v>
      </c>
      <c r="N944" t="s">
        <v>529</v>
      </c>
      <c r="O944" t="s">
        <v>529</v>
      </c>
      <c r="P944" t="s">
        <v>529</v>
      </c>
      <c r="Q944" s="36">
        <v>944</v>
      </c>
      <c r="R944" t="s">
        <v>424</v>
      </c>
      <c r="S944" t="s">
        <v>77</v>
      </c>
      <c r="T944" t="s">
        <v>424</v>
      </c>
      <c r="U944" t="s">
        <v>77</v>
      </c>
      <c r="V944" t="s">
        <v>424</v>
      </c>
      <c r="W944" t="s">
        <v>77</v>
      </c>
      <c r="X944" t="s">
        <v>77</v>
      </c>
      <c r="Y944">
        <v>1</v>
      </c>
    </row>
    <row r="945" spans="1:25">
      <c r="A945" t="s">
        <v>915</v>
      </c>
      <c r="B945" t="s">
        <v>916</v>
      </c>
      <c r="C945" t="s">
        <v>120</v>
      </c>
      <c r="D945" t="s">
        <v>121</v>
      </c>
      <c r="E945" t="s">
        <v>64</v>
      </c>
      <c r="F945" t="s">
        <v>120</v>
      </c>
      <c r="G945">
        <v>2023</v>
      </c>
      <c r="H945" t="s">
        <v>128</v>
      </c>
      <c r="I945" t="s">
        <v>76</v>
      </c>
      <c r="J945" t="s">
        <v>112</v>
      </c>
      <c r="K945" t="s">
        <v>447</v>
      </c>
      <c r="L945" t="s">
        <v>585</v>
      </c>
      <c r="M945" t="s">
        <v>421</v>
      </c>
      <c r="N945" t="s">
        <v>529</v>
      </c>
      <c r="O945" t="s">
        <v>586</v>
      </c>
      <c r="P945" t="s">
        <v>586</v>
      </c>
      <c r="Q945" t="s">
        <v>77</v>
      </c>
      <c r="R945" t="s">
        <v>424</v>
      </c>
      <c r="S945" t="s">
        <v>77</v>
      </c>
      <c r="T945" t="s">
        <v>77</v>
      </c>
      <c r="U945" t="s">
        <v>77</v>
      </c>
      <c r="V945" t="s">
        <v>77</v>
      </c>
      <c r="W945" t="s">
        <v>77</v>
      </c>
      <c r="X945" t="s">
        <v>917</v>
      </c>
      <c r="Y945">
        <v>1</v>
      </c>
    </row>
    <row r="946" spans="1:25">
      <c r="A946" t="s">
        <v>915</v>
      </c>
      <c r="B946" t="s">
        <v>916</v>
      </c>
      <c r="C946" t="s">
        <v>120</v>
      </c>
      <c r="D946" t="s">
        <v>121</v>
      </c>
      <c r="E946" t="s">
        <v>64</v>
      </c>
      <c r="F946" t="s">
        <v>120</v>
      </c>
      <c r="G946">
        <v>2023</v>
      </c>
      <c r="H946" t="s">
        <v>114</v>
      </c>
      <c r="I946" t="s">
        <v>76</v>
      </c>
      <c r="J946" t="s">
        <v>112</v>
      </c>
      <c r="K946" t="s">
        <v>457</v>
      </c>
      <c r="L946" t="s">
        <v>585</v>
      </c>
      <c r="M946" t="s">
        <v>421</v>
      </c>
      <c r="N946" t="s">
        <v>529</v>
      </c>
      <c r="O946" t="s">
        <v>586</v>
      </c>
      <c r="P946" t="s">
        <v>586</v>
      </c>
      <c r="Q946" t="s">
        <v>77</v>
      </c>
      <c r="R946" t="s">
        <v>424</v>
      </c>
      <c r="S946" t="s">
        <v>77</v>
      </c>
      <c r="T946" t="s">
        <v>77</v>
      </c>
      <c r="U946" t="s">
        <v>77</v>
      </c>
      <c r="V946" t="s">
        <v>77</v>
      </c>
      <c r="W946" t="s">
        <v>77</v>
      </c>
      <c r="X946" t="s">
        <v>917</v>
      </c>
      <c r="Y946">
        <v>1</v>
      </c>
    </row>
    <row r="947" spans="1:25">
      <c r="A947" t="s">
        <v>915</v>
      </c>
      <c r="B947" t="s">
        <v>916</v>
      </c>
      <c r="C947" t="s">
        <v>120</v>
      </c>
      <c r="D947" t="s">
        <v>121</v>
      </c>
      <c r="E947" t="s">
        <v>64</v>
      </c>
      <c r="F947" t="s">
        <v>120</v>
      </c>
      <c r="G947">
        <v>2023</v>
      </c>
      <c r="H947" t="s">
        <v>76</v>
      </c>
      <c r="I947" t="s">
        <v>76</v>
      </c>
      <c r="J947" t="s">
        <v>112</v>
      </c>
      <c r="K947" t="s">
        <v>589</v>
      </c>
      <c r="L947" t="s">
        <v>585</v>
      </c>
      <c r="M947" t="s">
        <v>421</v>
      </c>
      <c r="N947" t="s">
        <v>529</v>
      </c>
      <c r="O947" t="s">
        <v>586</v>
      </c>
      <c r="P947" t="s">
        <v>586</v>
      </c>
      <c r="Q947" t="s">
        <v>77</v>
      </c>
      <c r="R947" t="s">
        <v>424</v>
      </c>
      <c r="S947" t="s">
        <v>77</v>
      </c>
      <c r="T947" t="s">
        <v>77</v>
      </c>
      <c r="U947" t="s">
        <v>77</v>
      </c>
      <c r="V947" t="s">
        <v>77</v>
      </c>
      <c r="W947" t="s">
        <v>77</v>
      </c>
      <c r="X947" t="s">
        <v>917</v>
      </c>
      <c r="Y947">
        <v>1</v>
      </c>
    </row>
    <row r="948" spans="1:25">
      <c r="A948" t="s">
        <v>915</v>
      </c>
      <c r="B948" t="s">
        <v>916</v>
      </c>
      <c r="C948" t="s">
        <v>120</v>
      </c>
      <c r="D948" t="s">
        <v>121</v>
      </c>
      <c r="E948" t="s">
        <v>64</v>
      </c>
      <c r="F948" t="s">
        <v>120</v>
      </c>
      <c r="G948">
        <v>2023</v>
      </c>
      <c r="H948" t="s">
        <v>120</v>
      </c>
      <c r="I948" t="s">
        <v>76</v>
      </c>
      <c r="J948" t="s">
        <v>112</v>
      </c>
      <c r="K948" t="s">
        <v>449</v>
      </c>
      <c r="L948" t="s">
        <v>585</v>
      </c>
      <c r="M948" t="s">
        <v>421</v>
      </c>
      <c r="N948" t="s">
        <v>529</v>
      </c>
      <c r="O948" t="s">
        <v>586</v>
      </c>
      <c r="P948" t="s">
        <v>586</v>
      </c>
      <c r="Q948" t="s">
        <v>77</v>
      </c>
      <c r="R948" t="s">
        <v>424</v>
      </c>
      <c r="S948" t="s">
        <v>77</v>
      </c>
      <c r="T948" t="s">
        <v>77</v>
      </c>
      <c r="U948" t="s">
        <v>77</v>
      </c>
      <c r="V948" t="s">
        <v>77</v>
      </c>
      <c r="W948" t="s">
        <v>77</v>
      </c>
      <c r="X948" t="s">
        <v>917</v>
      </c>
      <c r="Y948">
        <v>1</v>
      </c>
    </row>
    <row r="949" spans="1:25">
      <c r="A949" t="s">
        <v>915</v>
      </c>
      <c r="B949" t="s">
        <v>916</v>
      </c>
      <c r="C949" t="s">
        <v>120</v>
      </c>
      <c r="D949" t="s">
        <v>121</v>
      </c>
      <c r="E949" t="s">
        <v>64</v>
      </c>
      <c r="F949" t="s">
        <v>120</v>
      </c>
      <c r="G949">
        <v>2023</v>
      </c>
      <c r="H949" t="s">
        <v>435</v>
      </c>
      <c r="I949" t="s">
        <v>76</v>
      </c>
      <c r="J949" t="s">
        <v>112</v>
      </c>
      <c r="K949" t="s">
        <v>443</v>
      </c>
      <c r="L949" t="s">
        <v>585</v>
      </c>
      <c r="M949" t="s">
        <v>421</v>
      </c>
      <c r="N949" t="s">
        <v>529</v>
      </c>
      <c r="O949" t="s">
        <v>586</v>
      </c>
      <c r="P949" t="s">
        <v>586</v>
      </c>
      <c r="Q949" t="s">
        <v>77</v>
      </c>
      <c r="R949" t="s">
        <v>424</v>
      </c>
      <c r="S949" t="s">
        <v>77</v>
      </c>
      <c r="T949" t="s">
        <v>77</v>
      </c>
      <c r="U949" t="s">
        <v>77</v>
      </c>
      <c r="V949" t="s">
        <v>77</v>
      </c>
      <c r="W949" t="s">
        <v>77</v>
      </c>
      <c r="X949" t="s">
        <v>917</v>
      </c>
      <c r="Y949">
        <v>1</v>
      </c>
    </row>
    <row r="950" spans="1:25">
      <c r="A950" t="s">
        <v>915</v>
      </c>
      <c r="B950" t="s">
        <v>916</v>
      </c>
      <c r="C950" t="s">
        <v>120</v>
      </c>
      <c r="D950" t="s">
        <v>121</v>
      </c>
      <c r="E950" t="s">
        <v>64</v>
      </c>
      <c r="F950" t="s">
        <v>120</v>
      </c>
      <c r="G950">
        <v>2023</v>
      </c>
      <c r="H950" t="s">
        <v>124</v>
      </c>
      <c r="I950" t="s">
        <v>76</v>
      </c>
      <c r="J950" t="s">
        <v>435</v>
      </c>
      <c r="K950" t="s">
        <v>429</v>
      </c>
      <c r="L950" t="s">
        <v>585</v>
      </c>
      <c r="M950" t="s">
        <v>593</v>
      </c>
      <c r="N950" t="s">
        <v>529</v>
      </c>
      <c r="O950" t="s">
        <v>529</v>
      </c>
      <c r="P950" t="s">
        <v>529</v>
      </c>
      <c r="Q950" s="36">
        <v>100</v>
      </c>
      <c r="R950" t="s">
        <v>424</v>
      </c>
      <c r="S950" t="s">
        <v>77</v>
      </c>
      <c r="T950" t="s">
        <v>424</v>
      </c>
      <c r="U950" t="s">
        <v>77</v>
      </c>
      <c r="V950" t="s">
        <v>424</v>
      </c>
      <c r="W950" t="s">
        <v>77</v>
      </c>
      <c r="X950" t="s">
        <v>918</v>
      </c>
      <c r="Y950">
        <v>1</v>
      </c>
    </row>
    <row r="951" spans="1:25">
      <c r="A951" t="s">
        <v>915</v>
      </c>
      <c r="B951" t="s">
        <v>916</v>
      </c>
      <c r="C951" t="s">
        <v>120</v>
      </c>
      <c r="D951" t="s">
        <v>121</v>
      </c>
      <c r="E951" t="s">
        <v>64</v>
      </c>
      <c r="F951" t="s">
        <v>120</v>
      </c>
      <c r="G951">
        <v>2023</v>
      </c>
      <c r="H951" t="s">
        <v>110</v>
      </c>
      <c r="I951" t="s">
        <v>76</v>
      </c>
      <c r="J951" t="s">
        <v>112</v>
      </c>
      <c r="K951" t="s">
        <v>452</v>
      </c>
      <c r="L951" t="s">
        <v>585</v>
      </c>
      <c r="M951" t="s">
        <v>421</v>
      </c>
      <c r="N951" t="s">
        <v>529</v>
      </c>
      <c r="O951" t="s">
        <v>586</v>
      </c>
      <c r="P951" t="s">
        <v>586</v>
      </c>
      <c r="Q951" t="s">
        <v>77</v>
      </c>
      <c r="R951" t="s">
        <v>424</v>
      </c>
      <c r="S951" t="s">
        <v>77</v>
      </c>
      <c r="T951" t="s">
        <v>77</v>
      </c>
      <c r="U951" t="s">
        <v>77</v>
      </c>
      <c r="V951" t="s">
        <v>77</v>
      </c>
      <c r="W951" t="s">
        <v>77</v>
      </c>
      <c r="X951" t="s">
        <v>917</v>
      </c>
      <c r="Y951">
        <v>1</v>
      </c>
    </row>
    <row r="952" spans="1:25">
      <c r="A952" t="s">
        <v>208</v>
      </c>
      <c r="B952" t="s">
        <v>121</v>
      </c>
      <c r="C952" t="s">
        <v>120</v>
      </c>
      <c r="D952" t="s">
        <v>121</v>
      </c>
      <c r="E952" t="s">
        <v>64</v>
      </c>
      <c r="F952" t="s">
        <v>120</v>
      </c>
      <c r="H952" t="s">
        <v>77</v>
      </c>
      <c r="I952" t="s">
        <v>77</v>
      </c>
      <c r="J952" t="s">
        <v>77</v>
      </c>
      <c r="K952" t="s">
        <v>77</v>
      </c>
      <c r="L952" t="s">
        <v>77</v>
      </c>
      <c r="M952" t="s">
        <v>77</v>
      </c>
      <c r="N952" t="s">
        <v>77</v>
      </c>
      <c r="O952" t="s">
        <v>77</v>
      </c>
      <c r="P952" t="s">
        <v>77</v>
      </c>
      <c r="Q952" t="s">
        <v>77</v>
      </c>
      <c r="R952" t="s">
        <v>77</v>
      </c>
      <c r="S952" t="s">
        <v>77</v>
      </c>
      <c r="T952" t="s">
        <v>77</v>
      </c>
      <c r="U952" t="s">
        <v>77</v>
      </c>
      <c r="V952" t="s">
        <v>77</v>
      </c>
      <c r="W952" t="s">
        <v>77</v>
      </c>
      <c r="X952" t="s">
        <v>77</v>
      </c>
    </row>
    <row r="953" spans="1:25">
      <c r="A953" t="s">
        <v>919</v>
      </c>
      <c r="B953" t="s">
        <v>920</v>
      </c>
      <c r="C953" t="s">
        <v>120</v>
      </c>
      <c r="D953" t="s">
        <v>121</v>
      </c>
      <c r="E953" t="s">
        <v>64</v>
      </c>
      <c r="F953" t="s">
        <v>120</v>
      </c>
      <c r="G953">
        <v>2023</v>
      </c>
      <c r="H953" t="s">
        <v>126</v>
      </c>
      <c r="I953" t="s">
        <v>76</v>
      </c>
      <c r="J953" t="s">
        <v>112</v>
      </c>
      <c r="K953" t="s">
        <v>584</v>
      </c>
      <c r="L953" t="s">
        <v>585</v>
      </c>
      <c r="M953" t="s">
        <v>421</v>
      </c>
      <c r="N953" t="s">
        <v>529</v>
      </c>
      <c r="O953" t="s">
        <v>586</v>
      </c>
      <c r="P953" t="s">
        <v>586</v>
      </c>
      <c r="Q953" t="s">
        <v>77</v>
      </c>
      <c r="R953" t="s">
        <v>424</v>
      </c>
      <c r="S953" t="s">
        <v>77</v>
      </c>
      <c r="T953" t="s">
        <v>77</v>
      </c>
      <c r="U953" t="s">
        <v>77</v>
      </c>
      <c r="V953" t="s">
        <v>77</v>
      </c>
      <c r="W953" t="s">
        <v>77</v>
      </c>
      <c r="X953" t="s">
        <v>921</v>
      </c>
      <c r="Y953">
        <v>1</v>
      </c>
    </row>
    <row r="954" spans="1:25">
      <c r="A954" t="s">
        <v>919</v>
      </c>
      <c r="B954" t="s">
        <v>920</v>
      </c>
      <c r="C954" t="s">
        <v>120</v>
      </c>
      <c r="D954" t="s">
        <v>121</v>
      </c>
      <c r="E954" t="s">
        <v>64</v>
      </c>
      <c r="F954" t="s">
        <v>120</v>
      </c>
      <c r="G954">
        <v>2023</v>
      </c>
      <c r="H954" t="s">
        <v>128</v>
      </c>
      <c r="I954" t="s">
        <v>435</v>
      </c>
      <c r="J954" t="s">
        <v>77</v>
      </c>
      <c r="K954" t="s">
        <v>447</v>
      </c>
      <c r="L954" t="s">
        <v>529</v>
      </c>
      <c r="M954" t="s">
        <v>586</v>
      </c>
      <c r="N954" t="s">
        <v>586</v>
      </c>
      <c r="O954" t="s">
        <v>586</v>
      </c>
      <c r="P954" t="s">
        <v>586</v>
      </c>
      <c r="Q954" t="s">
        <v>77</v>
      </c>
      <c r="R954" t="s">
        <v>77</v>
      </c>
      <c r="S954" t="s">
        <v>77</v>
      </c>
      <c r="T954" t="s">
        <v>77</v>
      </c>
      <c r="U954" t="s">
        <v>77</v>
      </c>
      <c r="V954" t="s">
        <v>77</v>
      </c>
      <c r="W954" t="s">
        <v>77</v>
      </c>
      <c r="X954" t="s">
        <v>77</v>
      </c>
      <c r="Y954">
        <v>1</v>
      </c>
    </row>
    <row r="955" spans="1:25">
      <c r="A955" t="s">
        <v>919</v>
      </c>
      <c r="B955" t="s">
        <v>920</v>
      </c>
      <c r="C955" t="s">
        <v>120</v>
      </c>
      <c r="D955" t="s">
        <v>121</v>
      </c>
      <c r="E955" t="s">
        <v>64</v>
      </c>
      <c r="F955" t="s">
        <v>120</v>
      </c>
      <c r="G955">
        <v>2023</v>
      </c>
      <c r="H955" t="s">
        <v>112</v>
      </c>
      <c r="I955" t="s">
        <v>76</v>
      </c>
      <c r="J955" t="s">
        <v>435</v>
      </c>
      <c r="K955" t="s">
        <v>430</v>
      </c>
      <c r="L955" t="s">
        <v>585</v>
      </c>
      <c r="M955" t="s">
        <v>593</v>
      </c>
      <c r="N955" t="s">
        <v>529</v>
      </c>
      <c r="O955" t="s">
        <v>529</v>
      </c>
      <c r="P955" t="s">
        <v>529</v>
      </c>
      <c r="Q955" s="36">
        <v>1198</v>
      </c>
      <c r="R955" t="s">
        <v>424</v>
      </c>
      <c r="S955" t="s">
        <v>77</v>
      </c>
      <c r="T955" t="s">
        <v>424</v>
      </c>
      <c r="U955" t="s">
        <v>77</v>
      </c>
      <c r="V955" t="s">
        <v>424</v>
      </c>
      <c r="W955" t="s">
        <v>77</v>
      </c>
      <c r="X955" t="s">
        <v>922</v>
      </c>
      <c r="Y955">
        <v>1</v>
      </c>
    </row>
    <row r="956" spans="1:25">
      <c r="A956" t="s">
        <v>919</v>
      </c>
      <c r="B956" t="s">
        <v>920</v>
      </c>
      <c r="C956" t="s">
        <v>120</v>
      </c>
      <c r="D956" t="s">
        <v>121</v>
      </c>
      <c r="E956" t="s">
        <v>64</v>
      </c>
      <c r="F956" t="s">
        <v>120</v>
      </c>
      <c r="G956">
        <v>2023</v>
      </c>
      <c r="H956" t="s">
        <v>114</v>
      </c>
      <c r="I956" t="s">
        <v>76</v>
      </c>
      <c r="J956" t="s">
        <v>112</v>
      </c>
      <c r="K956" t="s">
        <v>457</v>
      </c>
      <c r="L956" t="s">
        <v>585</v>
      </c>
      <c r="M956" t="s">
        <v>421</v>
      </c>
      <c r="N956" t="s">
        <v>529</v>
      </c>
      <c r="O956" t="s">
        <v>586</v>
      </c>
      <c r="P956" t="s">
        <v>586</v>
      </c>
      <c r="Q956" t="s">
        <v>77</v>
      </c>
      <c r="R956" t="s">
        <v>424</v>
      </c>
      <c r="S956" t="s">
        <v>77</v>
      </c>
      <c r="T956" t="s">
        <v>77</v>
      </c>
      <c r="U956" t="s">
        <v>77</v>
      </c>
      <c r="V956" t="s">
        <v>77</v>
      </c>
      <c r="W956" t="s">
        <v>77</v>
      </c>
      <c r="X956" t="s">
        <v>77</v>
      </c>
      <c r="Y956">
        <v>1</v>
      </c>
    </row>
    <row r="957" spans="1:25">
      <c r="A957" t="s">
        <v>919</v>
      </c>
      <c r="B957" t="s">
        <v>920</v>
      </c>
      <c r="C957" t="s">
        <v>120</v>
      </c>
      <c r="D957" t="s">
        <v>121</v>
      </c>
      <c r="E957" t="s">
        <v>64</v>
      </c>
      <c r="F957" t="s">
        <v>120</v>
      </c>
      <c r="G957">
        <v>2023</v>
      </c>
      <c r="H957" t="s">
        <v>124</v>
      </c>
      <c r="I957" t="s">
        <v>76</v>
      </c>
      <c r="J957" t="s">
        <v>112</v>
      </c>
      <c r="K957" t="s">
        <v>429</v>
      </c>
      <c r="L957" t="s">
        <v>585</v>
      </c>
      <c r="M957" t="s">
        <v>421</v>
      </c>
      <c r="N957" t="s">
        <v>529</v>
      </c>
      <c r="O957" t="s">
        <v>586</v>
      </c>
      <c r="P957" t="s">
        <v>586</v>
      </c>
      <c r="Q957" t="s">
        <v>77</v>
      </c>
      <c r="R957" t="s">
        <v>424</v>
      </c>
      <c r="S957" t="s">
        <v>77</v>
      </c>
      <c r="T957" t="s">
        <v>77</v>
      </c>
      <c r="U957" t="s">
        <v>77</v>
      </c>
      <c r="V957" t="s">
        <v>77</v>
      </c>
      <c r="W957" t="s">
        <v>77</v>
      </c>
      <c r="X957" t="s">
        <v>923</v>
      </c>
      <c r="Y957">
        <v>1</v>
      </c>
    </row>
    <row r="958" spans="1:25">
      <c r="A958" t="s">
        <v>919</v>
      </c>
      <c r="B958" t="s">
        <v>920</v>
      </c>
      <c r="C958" t="s">
        <v>120</v>
      </c>
      <c r="D958" t="s">
        <v>121</v>
      </c>
      <c r="E958" t="s">
        <v>64</v>
      </c>
      <c r="F958" t="s">
        <v>120</v>
      </c>
      <c r="G958">
        <v>2023</v>
      </c>
      <c r="H958" t="s">
        <v>122</v>
      </c>
      <c r="I958" t="s">
        <v>76</v>
      </c>
      <c r="J958" t="s">
        <v>112</v>
      </c>
      <c r="K958" t="s">
        <v>459</v>
      </c>
      <c r="L958" t="s">
        <v>585</v>
      </c>
      <c r="M958" t="s">
        <v>421</v>
      </c>
      <c r="N958" t="s">
        <v>529</v>
      </c>
      <c r="O958" t="s">
        <v>586</v>
      </c>
      <c r="P958" t="s">
        <v>586</v>
      </c>
      <c r="Q958" t="s">
        <v>77</v>
      </c>
      <c r="R958" t="s">
        <v>424</v>
      </c>
      <c r="S958" t="s">
        <v>77</v>
      </c>
      <c r="T958" t="s">
        <v>77</v>
      </c>
      <c r="U958" t="s">
        <v>77</v>
      </c>
      <c r="V958" t="s">
        <v>77</v>
      </c>
      <c r="W958" t="s">
        <v>77</v>
      </c>
      <c r="X958" t="s">
        <v>924</v>
      </c>
      <c r="Y958">
        <v>1</v>
      </c>
    </row>
    <row r="959" spans="1:25">
      <c r="A959" t="s">
        <v>919</v>
      </c>
      <c r="B959" t="s">
        <v>920</v>
      </c>
      <c r="C959" t="s">
        <v>120</v>
      </c>
      <c r="D959" t="s">
        <v>121</v>
      </c>
      <c r="E959" t="s">
        <v>64</v>
      </c>
      <c r="F959" t="s">
        <v>120</v>
      </c>
      <c r="G959">
        <v>2023</v>
      </c>
      <c r="H959" t="s">
        <v>118</v>
      </c>
      <c r="I959" t="s">
        <v>435</v>
      </c>
      <c r="J959" t="s">
        <v>77</v>
      </c>
      <c r="K959" t="s">
        <v>463</v>
      </c>
      <c r="L959" t="s">
        <v>529</v>
      </c>
      <c r="M959" t="s">
        <v>586</v>
      </c>
      <c r="N959" t="s">
        <v>586</v>
      </c>
      <c r="O959" t="s">
        <v>586</v>
      </c>
      <c r="P959" t="s">
        <v>586</v>
      </c>
      <c r="Q959" t="s">
        <v>77</v>
      </c>
      <c r="R959" t="s">
        <v>77</v>
      </c>
      <c r="S959" t="s">
        <v>77</v>
      </c>
      <c r="T959" t="s">
        <v>77</v>
      </c>
      <c r="U959" t="s">
        <v>77</v>
      </c>
      <c r="V959" t="s">
        <v>77</v>
      </c>
      <c r="W959" t="s">
        <v>77</v>
      </c>
      <c r="X959" t="s">
        <v>77</v>
      </c>
      <c r="Y959">
        <v>1</v>
      </c>
    </row>
    <row r="960" spans="1:25">
      <c r="A960" t="s">
        <v>919</v>
      </c>
      <c r="B960" t="s">
        <v>920</v>
      </c>
      <c r="C960" t="s">
        <v>120</v>
      </c>
      <c r="D960" t="s">
        <v>121</v>
      </c>
      <c r="E960" t="s">
        <v>64</v>
      </c>
      <c r="F960" t="s">
        <v>120</v>
      </c>
      <c r="G960">
        <v>2023</v>
      </c>
      <c r="H960" t="s">
        <v>435</v>
      </c>
      <c r="I960" t="s">
        <v>76</v>
      </c>
      <c r="J960" t="s">
        <v>110</v>
      </c>
      <c r="K960" t="s">
        <v>443</v>
      </c>
      <c r="L960" t="s">
        <v>585</v>
      </c>
      <c r="M960" t="s">
        <v>491</v>
      </c>
      <c r="N960" t="s">
        <v>529</v>
      </c>
      <c r="O960" t="s">
        <v>529</v>
      </c>
      <c r="P960" t="s">
        <v>529</v>
      </c>
      <c r="Q960" t="s">
        <v>77</v>
      </c>
      <c r="R960" t="s">
        <v>424</v>
      </c>
      <c r="S960" t="s">
        <v>77</v>
      </c>
      <c r="T960" t="s">
        <v>424</v>
      </c>
      <c r="U960" t="s">
        <v>77</v>
      </c>
      <c r="V960" t="s">
        <v>424</v>
      </c>
      <c r="W960" t="s">
        <v>77</v>
      </c>
      <c r="X960" t="s">
        <v>925</v>
      </c>
      <c r="Y960">
        <v>1</v>
      </c>
    </row>
    <row r="961" spans="1:25">
      <c r="A961" t="s">
        <v>919</v>
      </c>
      <c r="B961" t="s">
        <v>920</v>
      </c>
      <c r="C961" t="s">
        <v>120</v>
      </c>
      <c r="D961" t="s">
        <v>121</v>
      </c>
      <c r="E961" t="s">
        <v>64</v>
      </c>
      <c r="F961" t="s">
        <v>120</v>
      </c>
      <c r="G961">
        <v>2023</v>
      </c>
      <c r="H961" t="s">
        <v>76</v>
      </c>
      <c r="I961" t="s">
        <v>76</v>
      </c>
      <c r="J961" t="s">
        <v>435</v>
      </c>
      <c r="K961" t="s">
        <v>589</v>
      </c>
      <c r="L961" t="s">
        <v>585</v>
      </c>
      <c r="M961" t="s">
        <v>593</v>
      </c>
      <c r="N961" t="s">
        <v>529</v>
      </c>
      <c r="O961" t="s">
        <v>529</v>
      </c>
      <c r="P961" t="s">
        <v>529</v>
      </c>
      <c r="Q961" s="36">
        <v>348</v>
      </c>
      <c r="R961" t="s">
        <v>424</v>
      </c>
      <c r="S961" t="s">
        <v>77</v>
      </c>
      <c r="T961" t="s">
        <v>424</v>
      </c>
      <c r="U961" t="s">
        <v>77</v>
      </c>
      <c r="V961" t="s">
        <v>424</v>
      </c>
      <c r="W961" t="s">
        <v>77</v>
      </c>
      <c r="X961" t="s">
        <v>77</v>
      </c>
      <c r="Y961">
        <v>1</v>
      </c>
    </row>
    <row r="962" spans="1:25">
      <c r="A962" t="s">
        <v>919</v>
      </c>
      <c r="B962" t="s">
        <v>920</v>
      </c>
      <c r="C962" t="s">
        <v>120</v>
      </c>
      <c r="D962" t="s">
        <v>121</v>
      </c>
      <c r="E962" t="s">
        <v>64</v>
      </c>
      <c r="F962" t="s">
        <v>120</v>
      </c>
      <c r="G962">
        <v>2023</v>
      </c>
      <c r="H962" t="s">
        <v>110</v>
      </c>
      <c r="I962" t="s">
        <v>76</v>
      </c>
      <c r="J962" t="s">
        <v>112</v>
      </c>
      <c r="K962" t="s">
        <v>452</v>
      </c>
      <c r="L962" t="s">
        <v>585</v>
      </c>
      <c r="M962" t="s">
        <v>421</v>
      </c>
      <c r="N962" t="s">
        <v>529</v>
      </c>
      <c r="O962" t="s">
        <v>586</v>
      </c>
      <c r="P962" t="s">
        <v>586</v>
      </c>
      <c r="Q962" t="s">
        <v>77</v>
      </c>
      <c r="R962" t="s">
        <v>424</v>
      </c>
      <c r="S962" t="s">
        <v>77</v>
      </c>
      <c r="T962" t="s">
        <v>77</v>
      </c>
      <c r="U962" t="s">
        <v>77</v>
      </c>
      <c r="V962" t="s">
        <v>77</v>
      </c>
      <c r="W962" t="s">
        <v>77</v>
      </c>
      <c r="X962" t="s">
        <v>77</v>
      </c>
      <c r="Y962">
        <v>1</v>
      </c>
    </row>
    <row r="963" spans="1:25">
      <c r="A963" t="s">
        <v>919</v>
      </c>
      <c r="B963" t="s">
        <v>920</v>
      </c>
      <c r="C963" t="s">
        <v>120</v>
      </c>
      <c r="D963" t="s">
        <v>121</v>
      </c>
      <c r="E963" t="s">
        <v>64</v>
      </c>
      <c r="F963" t="s">
        <v>120</v>
      </c>
      <c r="G963">
        <v>2023</v>
      </c>
      <c r="H963" t="s">
        <v>120</v>
      </c>
      <c r="I963" t="s">
        <v>76</v>
      </c>
      <c r="J963" t="s">
        <v>112</v>
      </c>
      <c r="K963" t="s">
        <v>449</v>
      </c>
      <c r="L963" t="s">
        <v>585</v>
      </c>
      <c r="M963" t="s">
        <v>421</v>
      </c>
      <c r="N963" t="s">
        <v>529</v>
      </c>
      <c r="O963" t="s">
        <v>586</v>
      </c>
      <c r="P963" t="s">
        <v>586</v>
      </c>
      <c r="Q963" t="s">
        <v>77</v>
      </c>
      <c r="R963" t="s">
        <v>424</v>
      </c>
      <c r="S963" t="s">
        <v>77</v>
      </c>
      <c r="T963" t="s">
        <v>77</v>
      </c>
      <c r="U963" t="s">
        <v>77</v>
      </c>
      <c r="V963" t="s">
        <v>77</v>
      </c>
      <c r="W963" t="s">
        <v>77</v>
      </c>
      <c r="X963" t="s">
        <v>77</v>
      </c>
      <c r="Y963">
        <v>1</v>
      </c>
    </row>
    <row r="964" spans="1:25">
      <c r="A964" t="s">
        <v>919</v>
      </c>
      <c r="B964" t="s">
        <v>920</v>
      </c>
      <c r="C964" t="s">
        <v>120</v>
      </c>
      <c r="D964" t="s">
        <v>121</v>
      </c>
      <c r="E964" t="s">
        <v>64</v>
      </c>
      <c r="F964" t="s">
        <v>120</v>
      </c>
      <c r="G964">
        <v>2023</v>
      </c>
      <c r="H964" t="s">
        <v>454</v>
      </c>
      <c r="I964" t="s">
        <v>435</v>
      </c>
      <c r="J964" t="s">
        <v>77</v>
      </c>
      <c r="K964" t="s">
        <v>587</v>
      </c>
      <c r="L964" t="s">
        <v>529</v>
      </c>
      <c r="M964" t="s">
        <v>586</v>
      </c>
      <c r="N964" t="s">
        <v>586</v>
      </c>
      <c r="O964" t="s">
        <v>586</v>
      </c>
      <c r="P964" t="s">
        <v>586</v>
      </c>
      <c r="Q964" t="s">
        <v>77</v>
      </c>
      <c r="R964" t="s">
        <v>77</v>
      </c>
      <c r="S964" t="s">
        <v>77</v>
      </c>
      <c r="T964" t="s">
        <v>77</v>
      </c>
      <c r="U964" t="s">
        <v>77</v>
      </c>
      <c r="V964" t="s">
        <v>77</v>
      </c>
      <c r="W964" t="s">
        <v>77</v>
      </c>
      <c r="X964" t="s">
        <v>77</v>
      </c>
      <c r="Y964">
        <v>1</v>
      </c>
    </row>
    <row r="965" spans="1:25">
      <c r="A965" t="s">
        <v>919</v>
      </c>
      <c r="B965" t="s">
        <v>920</v>
      </c>
      <c r="C965" t="s">
        <v>120</v>
      </c>
      <c r="D965" t="s">
        <v>121</v>
      </c>
      <c r="E965" t="s">
        <v>64</v>
      </c>
      <c r="F965" t="s">
        <v>120</v>
      </c>
      <c r="G965">
        <v>2023</v>
      </c>
      <c r="H965" t="s">
        <v>116</v>
      </c>
      <c r="I965" t="s">
        <v>76</v>
      </c>
      <c r="J965" t="s">
        <v>112</v>
      </c>
      <c r="K965" t="s">
        <v>437</v>
      </c>
      <c r="L965" t="s">
        <v>585</v>
      </c>
      <c r="M965" t="s">
        <v>421</v>
      </c>
      <c r="N965" t="s">
        <v>529</v>
      </c>
      <c r="O965" t="s">
        <v>586</v>
      </c>
      <c r="P965" t="s">
        <v>586</v>
      </c>
      <c r="Q965" t="s">
        <v>77</v>
      </c>
      <c r="R965" t="s">
        <v>424</v>
      </c>
      <c r="S965" t="s">
        <v>77</v>
      </c>
      <c r="T965" t="s">
        <v>77</v>
      </c>
      <c r="U965" t="s">
        <v>77</v>
      </c>
      <c r="V965" t="s">
        <v>77</v>
      </c>
      <c r="W965" t="s">
        <v>77</v>
      </c>
      <c r="X965" t="s">
        <v>77</v>
      </c>
      <c r="Y965">
        <v>1</v>
      </c>
    </row>
    <row r="966" spans="1:25">
      <c r="A966" t="s">
        <v>926</v>
      </c>
      <c r="B966" t="s">
        <v>927</v>
      </c>
      <c r="C966" t="s">
        <v>120</v>
      </c>
      <c r="D966" t="s">
        <v>121</v>
      </c>
      <c r="E966" t="s">
        <v>64</v>
      </c>
      <c r="F966" t="s">
        <v>120</v>
      </c>
      <c r="G966">
        <v>2023</v>
      </c>
      <c r="H966" t="s">
        <v>128</v>
      </c>
      <c r="I966" t="s">
        <v>76</v>
      </c>
      <c r="J966" t="s">
        <v>112</v>
      </c>
      <c r="K966" t="s">
        <v>447</v>
      </c>
      <c r="L966" t="s">
        <v>585</v>
      </c>
      <c r="M966" t="s">
        <v>421</v>
      </c>
      <c r="N966" t="s">
        <v>529</v>
      </c>
      <c r="O966" t="s">
        <v>586</v>
      </c>
      <c r="P966" t="s">
        <v>586</v>
      </c>
      <c r="Q966" t="s">
        <v>77</v>
      </c>
      <c r="R966" t="s">
        <v>424</v>
      </c>
      <c r="S966" t="s">
        <v>77</v>
      </c>
      <c r="T966" t="s">
        <v>77</v>
      </c>
      <c r="U966" t="s">
        <v>77</v>
      </c>
      <c r="V966" t="s">
        <v>77</v>
      </c>
      <c r="W966" t="s">
        <v>77</v>
      </c>
      <c r="X966" t="s">
        <v>928</v>
      </c>
      <c r="Y966">
        <v>1</v>
      </c>
    </row>
    <row r="967" spans="1:25">
      <c r="A967" t="s">
        <v>926</v>
      </c>
      <c r="B967" t="s">
        <v>927</v>
      </c>
      <c r="C967" t="s">
        <v>120</v>
      </c>
      <c r="D967" t="s">
        <v>121</v>
      </c>
      <c r="E967" t="s">
        <v>64</v>
      </c>
      <c r="F967" t="s">
        <v>120</v>
      </c>
      <c r="G967">
        <v>2023</v>
      </c>
      <c r="H967" t="s">
        <v>112</v>
      </c>
      <c r="I967" t="s">
        <v>76</v>
      </c>
      <c r="J967" t="s">
        <v>435</v>
      </c>
      <c r="K967" t="s">
        <v>430</v>
      </c>
      <c r="L967" t="s">
        <v>585</v>
      </c>
      <c r="M967" t="s">
        <v>593</v>
      </c>
      <c r="N967" t="s">
        <v>529</v>
      </c>
      <c r="O967" t="s">
        <v>529</v>
      </c>
      <c r="P967" t="s">
        <v>529</v>
      </c>
      <c r="Q967" s="36">
        <v>2400</v>
      </c>
      <c r="R967" t="s">
        <v>424</v>
      </c>
      <c r="S967" t="s">
        <v>77</v>
      </c>
      <c r="T967" t="s">
        <v>424</v>
      </c>
      <c r="U967" t="s">
        <v>77</v>
      </c>
      <c r="V967" t="s">
        <v>424</v>
      </c>
      <c r="W967" t="s">
        <v>77</v>
      </c>
      <c r="X967" t="s">
        <v>929</v>
      </c>
      <c r="Y967">
        <v>1</v>
      </c>
    </row>
    <row r="968" spans="1:25">
      <c r="A968" t="s">
        <v>926</v>
      </c>
      <c r="B968" t="s">
        <v>927</v>
      </c>
      <c r="C968" t="s">
        <v>120</v>
      </c>
      <c r="D968" t="s">
        <v>121</v>
      </c>
      <c r="E968" t="s">
        <v>64</v>
      </c>
      <c r="F968" t="s">
        <v>120</v>
      </c>
      <c r="G968">
        <v>2023</v>
      </c>
      <c r="H968" t="s">
        <v>114</v>
      </c>
      <c r="I968" t="s">
        <v>76</v>
      </c>
      <c r="J968" t="s">
        <v>112</v>
      </c>
      <c r="K968" t="s">
        <v>457</v>
      </c>
      <c r="L968" t="s">
        <v>585</v>
      </c>
      <c r="M968" t="s">
        <v>421</v>
      </c>
      <c r="N968" t="s">
        <v>529</v>
      </c>
      <c r="O968" t="s">
        <v>586</v>
      </c>
      <c r="P968" t="s">
        <v>586</v>
      </c>
      <c r="Q968" t="s">
        <v>77</v>
      </c>
      <c r="R968" t="s">
        <v>424</v>
      </c>
      <c r="S968" t="s">
        <v>77</v>
      </c>
      <c r="T968" t="s">
        <v>77</v>
      </c>
      <c r="U968" t="s">
        <v>77</v>
      </c>
      <c r="V968" t="s">
        <v>77</v>
      </c>
      <c r="W968" t="s">
        <v>77</v>
      </c>
      <c r="X968" t="s">
        <v>77</v>
      </c>
      <c r="Y968">
        <v>1</v>
      </c>
    </row>
    <row r="969" spans="1:25">
      <c r="A969" t="s">
        <v>926</v>
      </c>
      <c r="B969" t="s">
        <v>927</v>
      </c>
      <c r="C969" t="s">
        <v>120</v>
      </c>
      <c r="D969" t="s">
        <v>121</v>
      </c>
      <c r="E969" t="s">
        <v>64</v>
      </c>
      <c r="F969" t="s">
        <v>120</v>
      </c>
      <c r="G969">
        <v>2023</v>
      </c>
      <c r="H969" t="s">
        <v>435</v>
      </c>
      <c r="I969" t="s">
        <v>76</v>
      </c>
      <c r="J969" t="s">
        <v>112</v>
      </c>
      <c r="K969" t="s">
        <v>443</v>
      </c>
      <c r="L969" t="s">
        <v>585</v>
      </c>
      <c r="M969" t="s">
        <v>421</v>
      </c>
      <c r="N969" t="s">
        <v>529</v>
      </c>
      <c r="O969" t="s">
        <v>586</v>
      </c>
      <c r="P969" t="s">
        <v>586</v>
      </c>
      <c r="Q969" t="s">
        <v>77</v>
      </c>
      <c r="R969" t="s">
        <v>424</v>
      </c>
      <c r="S969" t="s">
        <v>77</v>
      </c>
      <c r="T969" t="s">
        <v>77</v>
      </c>
      <c r="U969" t="s">
        <v>77</v>
      </c>
      <c r="V969" t="s">
        <v>77</v>
      </c>
      <c r="W969" t="s">
        <v>77</v>
      </c>
      <c r="X969" t="s">
        <v>77</v>
      </c>
      <c r="Y969">
        <v>1</v>
      </c>
    </row>
    <row r="970" spans="1:25">
      <c r="A970" t="s">
        <v>926</v>
      </c>
      <c r="B970" t="s">
        <v>927</v>
      </c>
      <c r="C970" t="s">
        <v>120</v>
      </c>
      <c r="D970" t="s">
        <v>121</v>
      </c>
      <c r="E970" t="s">
        <v>64</v>
      </c>
      <c r="F970" t="s">
        <v>120</v>
      </c>
      <c r="G970">
        <v>2023</v>
      </c>
      <c r="H970" t="s">
        <v>126</v>
      </c>
      <c r="I970" t="s">
        <v>435</v>
      </c>
      <c r="J970" t="s">
        <v>77</v>
      </c>
      <c r="K970" t="s">
        <v>584</v>
      </c>
      <c r="L970" t="s">
        <v>529</v>
      </c>
      <c r="M970" t="s">
        <v>586</v>
      </c>
      <c r="N970" t="s">
        <v>586</v>
      </c>
      <c r="O970" t="s">
        <v>586</v>
      </c>
      <c r="P970" t="s">
        <v>586</v>
      </c>
      <c r="Q970" t="s">
        <v>77</v>
      </c>
      <c r="R970" t="s">
        <v>77</v>
      </c>
      <c r="S970" t="s">
        <v>77</v>
      </c>
      <c r="T970" t="s">
        <v>77</v>
      </c>
      <c r="U970" t="s">
        <v>77</v>
      </c>
      <c r="V970" t="s">
        <v>77</v>
      </c>
      <c r="W970" t="s">
        <v>77</v>
      </c>
      <c r="X970" t="s">
        <v>77</v>
      </c>
      <c r="Y970">
        <v>1</v>
      </c>
    </row>
    <row r="971" spans="1:25">
      <c r="A971" t="s">
        <v>926</v>
      </c>
      <c r="B971" t="s">
        <v>927</v>
      </c>
      <c r="C971" t="s">
        <v>120</v>
      </c>
      <c r="D971" t="s">
        <v>121</v>
      </c>
      <c r="E971" t="s">
        <v>64</v>
      </c>
      <c r="F971" t="s">
        <v>120</v>
      </c>
      <c r="G971">
        <v>2023</v>
      </c>
      <c r="H971" t="s">
        <v>454</v>
      </c>
      <c r="I971" t="s">
        <v>435</v>
      </c>
      <c r="J971" t="s">
        <v>77</v>
      </c>
      <c r="K971" t="s">
        <v>587</v>
      </c>
      <c r="L971" t="s">
        <v>529</v>
      </c>
      <c r="M971" t="s">
        <v>586</v>
      </c>
      <c r="N971" t="s">
        <v>586</v>
      </c>
      <c r="O971" t="s">
        <v>586</v>
      </c>
      <c r="P971" t="s">
        <v>586</v>
      </c>
      <c r="Q971" t="s">
        <v>77</v>
      </c>
      <c r="R971" t="s">
        <v>77</v>
      </c>
      <c r="S971" t="s">
        <v>77</v>
      </c>
      <c r="T971" t="s">
        <v>77</v>
      </c>
      <c r="U971" t="s">
        <v>77</v>
      </c>
      <c r="V971" t="s">
        <v>77</v>
      </c>
      <c r="W971" t="s">
        <v>77</v>
      </c>
      <c r="X971" t="s">
        <v>77</v>
      </c>
      <c r="Y971">
        <v>1</v>
      </c>
    </row>
    <row r="972" spans="1:25">
      <c r="A972" t="s">
        <v>926</v>
      </c>
      <c r="B972" t="s">
        <v>927</v>
      </c>
      <c r="C972" t="s">
        <v>120</v>
      </c>
      <c r="D972" t="s">
        <v>121</v>
      </c>
      <c r="E972" t="s">
        <v>64</v>
      </c>
      <c r="F972" t="s">
        <v>120</v>
      </c>
      <c r="G972">
        <v>2023</v>
      </c>
      <c r="H972" t="s">
        <v>122</v>
      </c>
      <c r="I972" t="s">
        <v>76</v>
      </c>
      <c r="J972" t="s">
        <v>112</v>
      </c>
      <c r="K972" t="s">
        <v>459</v>
      </c>
      <c r="L972" t="s">
        <v>585</v>
      </c>
      <c r="M972" t="s">
        <v>421</v>
      </c>
      <c r="N972" t="s">
        <v>529</v>
      </c>
      <c r="O972" t="s">
        <v>586</v>
      </c>
      <c r="P972" t="s">
        <v>586</v>
      </c>
      <c r="Q972" t="s">
        <v>77</v>
      </c>
      <c r="R972" t="s">
        <v>424</v>
      </c>
      <c r="S972" t="s">
        <v>77</v>
      </c>
      <c r="T972" t="s">
        <v>77</v>
      </c>
      <c r="U972" t="s">
        <v>77</v>
      </c>
      <c r="V972" t="s">
        <v>77</v>
      </c>
      <c r="W972" t="s">
        <v>77</v>
      </c>
      <c r="X972" t="s">
        <v>77</v>
      </c>
      <c r="Y972">
        <v>1</v>
      </c>
    </row>
    <row r="973" spans="1:25">
      <c r="A973" t="s">
        <v>926</v>
      </c>
      <c r="B973" t="s">
        <v>927</v>
      </c>
      <c r="C973" t="s">
        <v>120</v>
      </c>
      <c r="D973" t="s">
        <v>121</v>
      </c>
      <c r="E973" t="s">
        <v>64</v>
      </c>
      <c r="F973" t="s">
        <v>120</v>
      </c>
      <c r="G973">
        <v>2023</v>
      </c>
      <c r="H973" t="s">
        <v>124</v>
      </c>
      <c r="I973" t="s">
        <v>76</v>
      </c>
      <c r="J973" t="s">
        <v>112</v>
      </c>
      <c r="K973" t="s">
        <v>429</v>
      </c>
      <c r="L973" t="s">
        <v>585</v>
      </c>
      <c r="M973" t="s">
        <v>421</v>
      </c>
      <c r="N973" t="s">
        <v>529</v>
      </c>
      <c r="O973" t="s">
        <v>586</v>
      </c>
      <c r="P973" t="s">
        <v>586</v>
      </c>
      <c r="Q973" t="s">
        <v>77</v>
      </c>
      <c r="R973" t="s">
        <v>424</v>
      </c>
      <c r="S973" t="s">
        <v>77</v>
      </c>
      <c r="T973" t="s">
        <v>77</v>
      </c>
      <c r="U973" t="s">
        <v>77</v>
      </c>
      <c r="V973" t="s">
        <v>77</v>
      </c>
      <c r="W973" t="s">
        <v>77</v>
      </c>
      <c r="X973" t="s">
        <v>77</v>
      </c>
      <c r="Y973">
        <v>1</v>
      </c>
    </row>
    <row r="974" spans="1:25">
      <c r="A974" t="s">
        <v>926</v>
      </c>
      <c r="B974" t="s">
        <v>927</v>
      </c>
      <c r="C974" t="s">
        <v>120</v>
      </c>
      <c r="D974" t="s">
        <v>121</v>
      </c>
      <c r="E974" t="s">
        <v>64</v>
      </c>
      <c r="F974" t="s">
        <v>120</v>
      </c>
      <c r="G974">
        <v>2023</v>
      </c>
      <c r="H974" t="s">
        <v>116</v>
      </c>
      <c r="I974" t="s">
        <v>76</v>
      </c>
      <c r="J974" t="s">
        <v>112</v>
      </c>
      <c r="K974" t="s">
        <v>437</v>
      </c>
      <c r="L974" t="s">
        <v>585</v>
      </c>
      <c r="M974" t="s">
        <v>421</v>
      </c>
      <c r="N974" t="s">
        <v>529</v>
      </c>
      <c r="O974" t="s">
        <v>586</v>
      </c>
      <c r="P974" t="s">
        <v>586</v>
      </c>
      <c r="Q974" t="s">
        <v>77</v>
      </c>
      <c r="R974" t="s">
        <v>424</v>
      </c>
      <c r="S974" t="s">
        <v>77</v>
      </c>
      <c r="T974" t="s">
        <v>77</v>
      </c>
      <c r="U974" t="s">
        <v>77</v>
      </c>
      <c r="V974" t="s">
        <v>77</v>
      </c>
      <c r="W974" t="s">
        <v>77</v>
      </c>
      <c r="X974" t="s">
        <v>77</v>
      </c>
      <c r="Y974">
        <v>1</v>
      </c>
    </row>
    <row r="975" spans="1:25">
      <c r="A975" t="s">
        <v>926</v>
      </c>
      <c r="B975" t="s">
        <v>927</v>
      </c>
      <c r="C975" t="s">
        <v>120</v>
      </c>
      <c r="D975" t="s">
        <v>121</v>
      </c>
      <c r="E975" t="s">
        <v>64</v>
      </c>
      <c r="F975" t="s">
        <v>120</v>
      </c>
      <c r="G975">
        <v>2023</v>
      </c>
      <c r="H975" t="s">
        <v>120</v>
      </c>
      <c r="I975" t="s">
        <v>76</v>
      </c>
      <c r="J975" t="s">
        <v>112</v>
      </c>
      <c r="K975" t="s">
        <v>449</v>
      </c>
      <c r="L975" t="s">
        <v>585</v>
      </c>
      <c r="M975" t="s">
        <v>421</v>
      </c>
      <c r="N975" t="s">
        <v>529</v>
      </c>
      <c r="O975" t="s">
        <v>586</v>
      </c>
      <c r="P975" t="s">
        <v>586</v>
      </c>
      <c r="Q975" t="s">
        <v>77</v>
      </c>
      <c r="R975" t="s">
        <v>424</v>
      </c>
      <c r="S975" t="s">
        <v>77</v>
      </c>
      <c r="T975" t="s">
        <v>77</v>
      </c>
      <c r="U975" t="s">
        <v>77</v>
      </c>
      <c r="V975" t="s">
        <v>77</v>
      </c>
      <c r="W975" t="s">
        <v>77</v>
      </c>
      <c r="X975" t="s">
        <v>77</v>
      </c>
      <c r="Y975">
        <v>1</v>
      </c>
    </row>
    <row r="976" spans="1:25">
      <c r="A976" t="s">
        <v>926</v>
      </c>
      <c r="B976" t="s">
        <v>927</v>
      </c>
      <c r="C976" t="s">
        <v>120</v>
      </c>
      <c r="D976" t="s">
        <v>121</v>
      </c>
      <c r="E976" t="s">
        <v>64</v>
      </c>
      <c r="F976" t="s">
        <v>120</v>
      </c>
      <c r="G976">
        <v>2023</v>
      </c>
      <c r="H976" t="s">
        <v>118</v>
      </c>
      <c r="I976" t="s">
        <v>435</v>
      </c>
      <c r="J976" t="s">
        <v>77</v>
      </c>
      <c r="K976" t="s">
        <v>463</v>
      </c>
      <c r="L976" t="s">
        <v>529</v>
      </c>
      <c r="M976" t="s">
        <v>586</v>
      </c>
      <c r="N976" t="s">
        <v>586</v>
      </c>
      <c r="O976" t="s">
        <v>586</v>
      </c>
      <c r="P976" t="s">
        <v>586</v>
      </c>
      <c r="Q976" t="s">
        <v>77</v>
      </c>
      <c r="R976" t="s">
        <v>77</v>
      </c>
      <c r="S976" t="s">
        <v>77</v>
      </c>
      <c r="T976" t="s">
        <v>77</v>
      </c>
      <c r="U976" t="s">
        <v>77</v>
      </c>
      <c r="V976" t="s">
        <v>77</v>
      </c>
      <c r="W976" t="s">
        <v>77</v>
      </c>
      <c r="X976" t="s">
        <v>77</v>
      </c>
      <c r="Y976">
        <v>1</v>
      </c>
    </row>
    <row r="977" spans="1:25">
      <c r="A977" t="s">
        <v>926</v>
      </c>
      <c r="B977" t="s">
        <v>927</v>
      </c>
      <c r="C977" t="s">
        <v>120</v>
      </c>
      <c r="D977" t="s">
        <v>121</v>
      </c>
      <c r="E977" t="s">
        <v>64</v>
      </c>
      <c r="F977" t="s">
        <v>120</v>
      </c>
      <c r="G977">
        <v>2023</v>
      </c>
      <c r="H977" t="s">
        <v>110</v>
      </c>
      <c r="I977" t="s">
        <v>76</v>
      </c>
      <c r="J977" t="s">
        <v>112</v>
      </c>
      <c r="K977" t="s">
        <v>452</v>
      </c>
      <c r="L977" t="s">
        <v>585</v>
      </c>
      <c r="M977" t="s">
        <v>421</v>
      </c>
      <c r="N977" t="s">
        <v>529</v>
      </c>
      <c r="O977" t="s">
        <v>586</v>
      </c>
      <c r="P977" t="s">
        <v>586</v>
      </c>
      <c r="Q977" t="s">
        <v>77</v>
      </c>
      <c r="R977" t="s">
        <v>424</v>
      </c>
      <c r="S977" t="s">
        <v>77</v>
      </c>
      <c r="T977" t="s">
        <v>77</v>
      </c>
      <c r="U977" t="s">
        <v>77</v>
      </c>
      <c r="V977" t="s">
        <v>77</v>
      </c>
      <c r="W977" t="s">
        <v>77</v>
      </c>
      <c r="X977" t="s">
        <v>77</v>
      </c>
      <c r="Y977">
        <v>1</v>
      </c>
    </row>
    <row r="978" spans="1:25">
      <c r="A978" t="s">
        <v>926</v>
      </c>
      <c r="B978" t="s">
        <v>927</v>
      </c>
      <c r="C978" t="s">
        <v>120</v>
      </c>
      <c r="D978" t="s">
        <v>121</v>
      </c>
      <c r="E978" t="s">
        <v>64</v>
      </c>
      <c r="F978" t="s">
        <v>120</v>
      </c>
      <c r="G978">
        <v>2023</v>
      </c>
      <c r="H978" t="s">
        <v>76</v>
      </c>
      <c r="I978" t="s">
        <v>76</v>
      </c>
      <c r="J978" t="s">
        <v>76</v>
      </c>
      <c r="K978" t="s">
        <v>589</v>
      </c>
      <c r="L978" t="s">
        <v>585</v>
      </c>
      <c r="M978" t="s">
        <v>588</v>
      </c>
      <c r="N978" t="s">
        <v>585</v>
      </c>
      <c r="O978" t="s">
        <v>529</v>
      </c>
      <c r="P978" t="s">
        <v>529</v>
      </c>
      <c r="Q978" s="36">
        <v>250</v>
      </c>
      <c r="R978" t="s">
        <v>471</v>
      </c>
      <c r="S978" t="s">
        <v>424</v>
      </c>
      <c r="T978" t="s">
        <v>424</v>
      </c>
      <c r="U978" t="s">
        <v>77</v>
      </c>
      <c r="V978" t="s">
        <v>424</v>
      </c>
      <c r="W978" t="s">
        <v>77</v>
      </c>
      <c r="X978" t="s">
        <v>77</v>
      </c>
      <c r="Y978">
        <v>1</v>
      </c>
    </row>
    <row r="979" spans="1:25">
      <c r="A979" t="s">
        <v>930</v>
      </c>
      <c r="B979" t="s">
        <v>931</v>
      </c>
      <c r="C979" t="s">
        <v>120</v>
      </c>
      <c r="D979" t="s">
        <v>121</v>
      </c>
      <c r="E979" t="s">
        <v>64</v>
      </c>
      <c r="F979" t="s">
        <v>120</v>
      </c>
      <c r="G979">
        <v>2023</v>
      </c>
      <c r="H979" t="s">
        <v>454</v>
      </c>
      <c r="I979" t="s">
        <v>435</v>
      </c>
      <c r="J979" t="s">
        <v>77</v>
      </c>
      <c r="K979" t="s">
        <v>587</v>
      </c>
      <c r="L979" t="s">
        <v>529</v>
      </c>
      <c r="M979" t="s">
        <v>586</v>
      </c>
      <c r="N979" t="s">
        <v>586</v>
      </c>
      <c r="O979" t="s">
        <v>586</v>
      </c>
      <c r="P979" t="s">
        <v>586</v>
      </c>
      <c r="Q979" t="s">
        <v>77</v>
      </c>
      <c r="R979" t="s">
        <v>77</v>
      </c>
      <c r="S979" t="s">
        <v>77</v>
      </c>
      <c r="T979" t="s">
        <v>77</v>
      </c>
      <c r="U979" t="s">
        <v>77</v>
      </c>
      <c r="V979" t="s">
        <v>77</v>
      </c>
      <c r="W979" t="s">
        <v>77</v>
      </c>
      <c r="X979" t="s">
        <v>77</v>
      </c>
      <c r="Y979">
        <v>1</v>
      </c>
    </row>
    <row r="980" spans="1:25">
      <c r="A980" t="s">
        <v>930</v>
      </c>
      <c r="B980" t="s">
        <v>931</v>
      </c>
      <c r="C980" t="s">
        <v>120</v>
      </c>
      <c r="D980" t="s">
        <v>121</v>
      </c>
      <c r="E980" t="s">
        <v>64</v>
      </c>
      <c r="F980" t="s">
        <v>120</v>
      </c>
      <c r="G980">
        <v>2023</v>
      </c>
      <c r="H980" t="s">
        <v>116</v>
      </c>
      <c r="I980" t="s">
        <v>76</v>
      </c>
      <c r="J980" t="s">
        <v>112</v>
      </c>
      <c r="K980" t="s">
        <v>437</v>
      </c>
      <c r="L980" t="s">
        <v>585</v>
      </c>
      <c r="M980" t="s">
        <v>421</v>
      </c>
      <c r="N980" t="s">
        <v>529</v>
      </c>
      <c r="O980" t="s">
        <v>586</v>
      </c>
      <c r="P980" t="s">
        <v>586</v>
      </c>
      <c r="Q980" t="s">
        <v>77</v>
      </c>
      <c r="R980" t="s">
        <v>424</v>
      </c>
      <c r="S980" t="s">
        <v>77</v>
      </c>
      <c r="T980" t="s">
        <v>77</v>
      </c>
      <c r="U980" t="s">
        <v>77</v>
      </c>
      <c r="V980" t="s">
        <v>77</v>
      </c>
      <c r="W980" t="s">
        <v>77</v>
      </c>
      <c r="X980" t="s">
        <v>77</v>
      </c>
      <c r="Y980">
        <v>1</v>
      </c>
    </row>
    <row r="981" spans="1:25">
      <c r="A981" t="s">
        <v>930</v>
      </c>
      <c r="B981" t="s">
        <v>931</v>
      </c>
      <c r="C981" t="s">
        <v>120</v>
      </c>
      <c r="D981" t="s">
        <v>121</v>
      </c>
      <c r="E981" t="s">
        <v>64</v>
      </c>
      <c r="F981" t="s">
        <v>120</v>
      </c>
      <c r="G981">
        <v>2023</v>
      </c>
      <c r="H981" t="s">
        <v>435</v>
      </c>
      <c r="I981" t="s">
        <v>76</v>
      </c>
      <c r="J981" t="s">
        <v>112</v>
      </c>
      <c r="K981" t="s">
        <v>443</v>
      </c>
      <c r="L981" t="s">
        <v>585</v>
      </c>
      <c r="M981" t="s">
        <v>421</v>
      </c>
      <c r="N981" t="s">
        <v>529</v>
      </c>
      <c r="O981" t="s">
        <v>586</v>
      </c>
      <c r="P981" t="s">
        <v>586</v>
      </c>
      <c r="Q981" t="s">
        <v>77</v>
      </c>
      <c r="R981" t="s">
        <v>424</v>
      </c>
      <c r="S981" t="s">
        <v>77</v>
      </c>
      <c r="T981" t="s">
        <v>77</v>
      </c>
      <c r="U981" t="s">
        <v>77</v>
      </c>
      <c r="V981" t="s">
        <v>77</v>
      </c>
      <c r="W981" t="s">
        <v>77</v>
      </c>
      <c r="X981" t="s">
        <v>77</v>
      </c>
      <c r="Y981">
        <v>1</v>
      </c>
    </row>
    <row r="982" spans="1:25">
      <c r="A982" t="s">
        <v>930</v>
      </c>
      <c r="B982" t="s">
        <v>931</v>
      </c>
      <c r="C982" t="s">
        <v>120</v>
      </c>
      <c r="D982" t="s">
        <v>121</v>
      </c>
      <c r="E982" t="s">
        <v>64</v>
      </c>
      <c r="F982" t="s">
        <v>120</v>
      </c>
      <c r="G982">
        <v>2023</v>
      </c>
      <c r="H982" t="s">
        <v>114</v>
      </c>
      <c r="I982" t="s">
        <v>76</v>
      </c>
      <c r="J982" t="s">
        <v>112</v>
      </c>
      <c r="K982" t="s">
        <v>457</v>
      </c>
      <c r="L982" t="s">
        <v>585</v>
      </c>
      <c r="M982" t="s">
        <v>421</v>
      </c>
      <c r="N982" t="s">
        <v>529</v>
      </c>
      <c r="O982" t="s">
        <v>586</v>
      </c>
      <c r="P982" t="s">
        <v>586</v>
      </c>
      <c r="Q982" t="s">
        <v>77</v>
      </c>
      <c r="R982" t="s">
        <v>424</v>
      </c>
      <c r="S982" t="s">
        <v>77</v>
      </c>
      <c r="T982" t="s">
        <v>77</v>
      </c>
      <c r="U982" t="s">
        <v>77</v>
      </c>
      <c r="V982" t="s">
        <v>77</v>
      </c>
      <c r="W982" t="s">
        <v>77</v>
      </c>
      <c r="X982" t="s">
        <v>77</v>
      </c>
      <c r="Y982">
        <v>1</v>
      </c>
    </row>
    <row r="983" spans="1:25">
      <c r="A983" t="s">
        <v>930</v>
      </c>
      <c r="B983" t="s">
        <v>931</v>
      </c>
      <c r="C983" t="s">
        <v>120</v>
      </c>
      <c r="D983" t="s">
        <v>121</v>
      </c>
      <c r="E983" t="s">
        <v>64</v>
      </c>
      <c r="F983" t="s">
        <v>120</v>
      </c>
      <c r="G983">
        <v>2023</v>
      </c>
      <c r="H983" t="s">
        <v>76</v>
      </c>
      <c r="I983" t="s">
        <v>76</v>
      </c>
      <c r="J983" t="s">
        <v>435</v>
      </c>
      <c r="K983" t="s">
        <v>589</v>
      </c>
      <c r="L983" t="s">
        <v>585</v>
      </c>
      <c r="M983" t="s">
        <v>593</v>
      </c>
      <c r="N983" t="s">
        <v>529</v>
      </c>
      <c r="O983" t="s">
        <v>529</v>
      </c>
      <c r="P983" t="s">
        <v>529</v>
      </c>
      <c r="Q983" s="36">
        <v>240</v>
      </c>
      <c r="R983" t="s">
        <v>424</v>
      </c>
      <c r="S983" t="s">
        <v>77</v>
      </c>
      <c r="T983" t="s">
        <v>424</v>
      </c>
      <c r="U983" t="s">
        <v>77</v>
      </c>
      <c r="V983" t="s">
        <v>424</v>
      </c>
      <c r="W983" t="s">
        <v>77</v>
      </c>
      <c r="X983" t="s">
        <v>77</v>
      </c>
      <c r="Y983">
        <v>1</v>
      </c>
    </row>
    <row r="984" spans="1:25">
      <c r="A984" t="s">
        <v>930</v>
      </c>
      <c r="B984" t="s">
        <v>931</v>
      </c>
      <c r="C984" t="s">
        <v>120</v>
      </c>
      <c r="D984" t="s">
        <v>121</v>
      </c>
      <c r="E984" t="s">
        <v>64</v>
      </c>
      <c r="F984" t="s">
        <v>120</v>
      </c>
      <c r="G984">
        <v>2023</v>
      </c>
      <c r="H984" t="s">
        <v>112</v>
      </c>
      <c r="I984" t="s">
        <v>76</v>
      </c>
      <c r="J984" t="s">
        <v>435</v>
      </c>
      <c r="K984" t="s">
        <v>430</v>
      </c>
      <c r="L984" t="s">
        <v>585</v>
      </c>
      <c r="M984" t="s">
        <v>593</v>
      </c>
      <c r="N984" t="s">
        <v>529</v>
      </c>
      <c r="O984" t="s">
        <v>529</v>
      </c>
      <c r="P984" t="s">
        <v>529</v>
      </c>
      <c r="Q984" s="36">
        <v>1110</v>
      </c>
      <c r="R984" t="s">
        <v>424</v>
      </c>
      <c r="S984" t="s">
        <v>77</v>
      </c>
      <c r="T984" t="s">
        <v>424</v>
      </c>
      <c r="U984" t="s">
        <v>77</v>
      </c>
      <c r="V984" t="s">
        <v>424</v>
      </c>
      <c r="W984" t="s">
        <v>77</v>
      </c>
      <c r="X984" t="s">
        <v>77</v>
      </c>
      <c r="Y984">
        <v>1</v>
      </c>
    </row>
    <row r="985" spans="1:25">
      <c r="A985" t="s">
        <v>930</v>
      </c>
      <c r="B985" t="s">
        <v>931</v>
      </c>
      <c r="C985" t="s">
        <v>120</v>
      </c>
      <c r="D985" t="s">
        <v>121</v>
      </c>
      <c r="E985" t="s">
        <v>64</v>
      </c>
      <c r="F985" t="s">
        <v>120</v>
      </c>
      <c r="G985">
        <v>2023</v>
      </c>
      <c r="H985" t="s">
        <v>122</v>
      </c>
      <c r="I985" t="s">
        <v>76</v>
      </c>
      <c r="J985" t="s">
        <v>112</v>
      </c>
      <c r="K985" t="s">
        <v>459</v>
      </c>
      <c r="L985" t="s">
        <v>585</v>
      </c>
      <c r="M985" t="s">
        <v>421</v>
      </c>
      <c r="N985" t="s">
        <v>529</v>
      </c>
      <c r="O985" t="s">
        <v>586</v>
      </c>
      <c r="P985" t="s">
        <v>586</v>
      </c>
      <c r="Q985" t="s">
        <v>77</v>
      </c>
      <c r="R985" t="s">
        <v>424</v>
      </c>
      <c r="S985" t="s">
        <v>77</v>
      </c>
      <c r="T985" t="s">
        <v>77</v>
      </c>
      <c r="U985" t="s">
        <v>77</v>
      </c>
      <c r="V985" t="s">
        <v>77</v>
      </c>
      <c r="W985" t="s">
        <v>77</v>
      </c>
      <c r="X985" t="s">
        <v>77</v>
      </c>
      <c r="Y985">
        <v>1</v>
      </c>
    </row>
    <row r="986" spans="1:25">
      <c r="A986" t="s">
        <v>930</v>
      </c>
      <c r="B986" t="s">
        <v>931</v>
      </c>
      <c r="C986" t="s">
        <v>120</v>
      </c>
      <c r="D986" t="s">
        <v>121</v>
      </c>
      <c r="E986" t="s">
        <v>64</v>
      </c>
      <c r="F986" t="s">
        <v>120</v>
      </c>
      <c r="G986">
        <v>2023</v>
      </c>
      <c r="H986" t="s">
        <v>110</v>
      </c>
      <c r="I986" t="s">
        <v>76</v>
      </c>
      <c r="J986" t="s">
        <v>435</v>
      </c>
      <c r="K986" t="s">
        <v>452</v>
      </c>
      <c r="L986" t="s">
        <v>585</v>
      </c>
      <c r="M986" t="s">
        <v>593</v>
      </c>
      <c r="N986" t="s">
        <v>529</v>
      </c>
      <c r="O986" t="s">
        <v>529</v>
      </c>
      <c r="P986" t="s">
        <v>529</v>
      </c>
      <c r="Q986" s="36">
        <v>1110</v>
      </c>
      <c r="R986" t="s">
        <v>424</v>
      </c>
      <c r="S986" t="s">
        <v>77</v>
      </c>
      <c r="T986" t="s">
        <v>424</v>
      </c>
      <c r="U986" t="s">
        <v>77</v>
      </c>
      <c r="V986" t="s">
        <v>424</v>
      </c>
      <c r="W986" t="s">
        <v>77</v>
      </c>
      <c r="X986" t="s">
        <v>77</v>
      </c>
      <c r="Y986">
        <v>1</v>
      </c>
    </row>
    <row r="987" spans="1:25">
      <c r="A987" t="s">
        <v>930</v>
      </c>
      <c r="B987" t="s">
        <v>931</v>
      </c>
      <c r="C987" t="s">
        <v>120</v>
      </c>
      <c r="D987" t="s">
        <v>121</v>
      </c>
      <c r="E987" t="s">
        <v>64</v>
      </c>
      <c r="F987" t="s">
        <v>120</v>
      </c>
      <c r="G987">
        <v>2023</v>
      </c>
      <c r="H987" t="s">
        <v>120</v>
      </c>
      <c r="I987" t="s">
        <v>76</v>
      </c>
      <c r="J987" t="s">
        <v>112</v>
      </c>
      <c r="K987" t="s">
        <v>449</v>
      </c>
      <c r="L987" t="s">
        <v>585</v>
      </c>
      <c r="M987" t="s">
        <v>421</v>
      </c>
      <c r="N987" t="s">
        <v>529</v>
      </c>
      <c r="O987" t="s">
        <v>586</v>
      </c>
      <c r="P987" t="s">
        <v>586</v>
      </c>
      <c r="Q987" t="s">
        <v>77</v>
      </c>
      <c r="R987" t="s">
        <v>424</v>
      </c>
      <c r="S987" t="s">
        <v>77</v>
      </c>
      <c r="T987" t="s">
        <v>77</v>
      </c>
      <c r="U987" t="s">
        <v>77</v>
      </c>
      <c r="V987" t="s">
        <v>77</v>
      </c>
      <c r="W987" t="s">
        <v>77</v>
      </c>
      <c r="X987" t="s">
        <v>77</v>
      </c>
      <c r="Y987">
        <v>1</v>
      </c>
    </row>
    <row r="988" spans="1:25">
      <c r="A988" t="s">
        <v>930</v>
      </c>
      <c r="B988" t="s">
        <v>931</v>
      </c>
      <c r="C988" t="s">
        <v>120</v>
      </c>
      <c r="D988" t="s">
        <v>121</v>
      </c>
      <c r="E988" t="s">
        <v>64</v>
      </c>
      <c r="F988" t="s">
        <v>120</v>
      </c>
      <c r="G988">
        <v>2023</v>
      </c>
      <c r="H988" t="s">
        <v>128</v>
      </c>
      <c r="I988" t="s">
        <v>76</v>
      </c>
      <c r="J988" t="s">
        <v>112</v>
      </c>
      <c r="K988" t="s">
        <v>447</v>
      </c>
      <c r="L988" t="s">
        <v>585</v>
      </c>
      <c r="M988" t="s">
        <v>421</v>
      </c>
      <c r="N988" t="s">
        <v>529</v>
      </c>
      <c r="O988" t="s">
        <v>586</v>
      </c>
      <c r="P988" t="s">
        <v>586</v>
      </c>
      <c r="Q988" t="s">
        <v>77</v>
      </c>
      <c r="R988" t="s">
        <v>424</v>
      </c>
      <c r="S988" t="s">
        <v>77</v>
      </c>
      <c r="T988" t="s">
        <v>77</v>
      </c>
      <c r="U988" t="s">
        <v>77</v>
      </c>
      <c r="V988" t="s">
        <v>77</v>
      </c>
      <c r="W988" t="s">
        <v>77</v>
      </c>
      <c r="X988" t="s">
        <v>77</v>
      </c>
      <c r="Y988">
        <v>1</v>
      </c>
    </row>
    <row r="989" spans="1:25">
      <c r="A989" t="s">
        <v>930</v>
      </c>
      <c r="B989" t="s">
        <v>931</v>
      </c>
      <c r="C989" t="s">
        <v>120</v>
      </c>
      <c r="D989" t="s">
        <v>121</v>
      </c>
      <c r="E989" t="s">
        <v>64</v>
      </c>
      <c r="F989" t="s">
        <v>120</v>
      </c>
      <c r="G989">
        <v>2023</v>
      </c>
      <c r="H989" t="s">
        <v>124</v>
      </c>
      <c r="I989" t="s">
        <v>76</v>
      </c>
      <c r="J989" t="s">
        <v>112</v>
      </c>
      <c r="K989" t="s">
        <v>429</v>
      </c>
      <c r="L989" t="s">
        <v>585</v>
      </c>
      <c r="M989" t="s">
        <v>421</v>
      </c>
      <c r="N989" t="s">
        <v>529</v>
      </c>
      <c r="O989" t="s">
        <v>586</v>
      </c>
      <c r="P989" t="s">
        <v>586</v>
      </c>
      <c r="Q989" t="s">
        <v>77</v>
      </c>
      <c r="R989" t="s">
        <v>424</v>
      </c>
      <c r="S989" t="s">
        <v>77</v>
      </c>
      <c r="T989" t="s">
        <v>77</v>
      </c>
      <c r="U989" t="s">
        <v>77</v>
      </c>
      <c r="V989" t="s">
        <v>77</v>
      </c>
      <c r="W989" t="s">
        <v>77</v>
      </c>
      <c r="X989" t="s">
        <v>77</v>
      </c>
      <c r="Y989">
        <v>1</v>
      </c>
    </row>
    <row r="990" spans="1:25">
      <c r="A990" t="s">
        <v>930</v>
      </c>
      <c r="B990" t="s">
        <v>931</v>
      </c>
      <c r="C990" t="s">
        <v>120</v>
      </c>
      <c r="D990" t="s">
        <v>121</v>
      </c>
      <c r="E990" t="s">
        <v>64</v>
      </c>
      <c r="F990" t="s">
        <v>120</v>
      </c>
      <c r="G990">
        <v>2023</v>
      </c>
      <c r="H990" t="s">
        <v>118</v>
      </c>
      <c r="I990" t="s">
        <v>435</v>
      </c>
      <c r="J990" t="s">
        <v>77</v>
      </c>
      <c r="K990" t="s">
        <v>463</v>
      </c>
      <c r="L990" t="s">
        <v>529</v>
      </c>
      <c r="M990" t="s">
        <v>586</v>
      </c>
      <c r="N990" t="s">
        <v>586</v>
      </c>
      <c r="O990" t="s">
        <v>586</v>
      </c>
      <c r="P990" t="s">
        <v>586</v>
      </c>
      <c r="Q990" t="s">
        <v>77</v>
      </c>
      <c r="R990" t="s">
        <v>77</v>
      </c>
      <c r="S990" t="s">
        <v>77</v>
      </c>
      <c r="T990" t="s">
        <v>77</v>
      </c>
      <c r="U990" t="s">
        <v>77</v>
      </c>
      <c r="V990" t="s">
        <v>77</v>
      </c>
      <c r="W990" t="s">
        <v>77</v>
      </c>
      <c r="X990" t="s">
        <v>77</v>
      </c>
      <c r="Y990">
        <v>1</v>
      </c>
    </row>
    <row r="991" spans="1:25">
      <c r="A991" t="s">
        <v>930</v>
      </c>
      <c r="B991" t="s">
        <v>931</v>
      </c>
      <c r="C991" t="s">
        <v>120</v>
      </c>
      <c r="D991" t="s">
        <v>121</v>
      </c>
      <c r="E991" t="s">
        <v>64</v>
      </c>
      <c r="F991" t="s">
        <v>120</v>
      </c>
      <c r="G991">
        <v>2023</v>
      </c>
      <c r="H991" t="s">
        <v>126</v>
      </c>
      <c r="I991" t="s">
        <v>435</v>
      </c>
      <c r="J991" t="s">
        <v>77</v>
      </c>
      <c r="K991" t="s">
        <v>584</v>
      </c>
      <c r="L991" t="s">
        <v>529</v>
      </c>
      <c r="M991" t="s">
        <v>586</v>
      </c>
      <c r="N991" t="s">
        <v>586</v>
      </c>
      <c r="O991" t="s">
        <v>586</v>
      </c>
      <c r="P991" t="s">
        <v>586</v>
      </c>
      <c r="Q991" t="s">
        <v>77</v>
      </c>
      <c r="R991" t="s">
        <v>77</v>
      </c>
      <c r="S991" t="s">
        <v>77</v>
      </c>
      <c r="T991" t="s">
        <v>77</v>
      </c>
      <c r="U991" t="s">
        <v>77</v>
      </c>
      <c r="V991" t="s">
        <v>77</v>
      </c>
      <c r="W991" t="s">
        <v>77</v>
      </c>
      <c r="X991" t="s">
        <v>77</v>
      </c>
      <c r="Y991">
        <v>1</v>
      </c>
    </row>
    <row r="992" spans="1:25">
      <c r="A992" t="s">
        <v>932</v>
      </c>
      <c r="B992" t="s">
        <v>933</v>
      </c>
      <c r="C992" t="s">
        <v>120</v>
      </c>
      <c r="D992" t="s">
        <v>121</v>
      </c>
      <c r="E992" t="s">
        <v>64</v>
      </c>
      <c r="F992" t="s">
        <v>120</v>
      </c>
      <c r="G992">
        <v>2023</v>
      </c>
      <c r="H992" t="s">
        <v>76</v>
      </c>
      <c r="I992" t="s">
        <v>76</v>
      </c>
      <c r="J992" t="s">
        <v>435</v>
      </c>
      <c r="K992" t="s">
        <v>589</v>
      </c>
      <c r="L992" t="s">
        <v>585</v>
      </c>
      <c r="M992" t="s">
        <v>593</v>
      </c>
      <c r="N992" t="s">
        <v>529</v>
      </c>
      <c r="O992" t="s">
        <v>529</v>
      </c>
      <c r="P992" t="s">
        <v>529</v>
      </c>
      <c r="Q992" s="36">
        <v>25</v>
      </c>
      <c r="R992" t="s">
        <v>424</v>
      </c>
      <c r="S992" t="s">
        <v>77</v>
      </c>
      <c r="T992" t="s">
        <v>424</v>
      </c>
      <c r="U992" t="s">
        <v>77</v>
      </c>
      <c r="V992" t="s">
        <v>424</v>
      </c>
      <c r="W992" t="s">
        <v>77</v>
      </c>
      <c r="X992" t="s">
        <v>77</v>
      </c>
      <c r="Y992">
        <v>1</v>
      </c>
    </row>
    <row r="993" spans="1:25">
      <c r="A993" t="s">
        <v>932</v>
      </c>
      <c r="B993" t="s">
        <v>933</v>
      </c>
      <c r="C993" t="s">
        <v>120</v>
      </c>
      <c r="D993" t="s">
        <v>121</v>
      </c>
      <c r="E993" t="s">
        <v>64</v>
      </c>
      <c r="F993" t="s">
        <v>120</v>
      </c>
      <c r="G993">
        <v>2023</v>
      </c>
      <c r="H993" t="s">
        <v>116</v>
      </c>
      <c r="I993" t="s">
        <v>76</v>
      </c>
      <c r="J993" t="s">
        <v>112</v>
      </c>
      <c r="K993" t="s">
        <v>437</v>
      </c>
      <c r="L993" t="s">
        <v>585</v>
      </c>
      <c r="M993" t="s">
        <v>421</v>
      </c>
      <c r="N993" t="s">
        <v>529</v>
      </c>
      <c r="O993" t="s">
        <v>586</v>
      </c>
      <c r="P993" t="s">
        <v>586</v>
      </c>
      <c r="Q993" t="s">
        <v>77</v>
      </c>
      <c r="R993" t="s">
        <v>424</v>
      </c>
      <c r="S993" t="s">
        <v>77</v>
      </c>
      <c r="T993" t="s">
        <v>77</v>
      </c>
      <c r="U993" t="s">
        <v>77</v>
      </c>
      <c r="V993" t="s">
        <v>77</v>
      </c>
      <c r="W993" t="s">
        <v>77</v>
      </c>
      <c r="X993" t="s">
        <v>77</v>
      </c>
      <c r="Y993">
        <v>1</v>
      </c>
    </row>
    <row r="994" spans="1:25">
      <c r="A994" t="s">
        <v>932</v>
      </c>
      <c r="B994" t="s">
        <v>933</v>
      </c>
      <c r="C994" t="s">
        <v>120</v>
      </c>
      <c r="D994" t="s">
        <v>121</v>
      </c>
      <c r="E994" t="s">
        <v>64</v>
      </c>
      <c r="F994" t="s">
        <v>120</v>
      </c>
      <c r="G994">
        <v>2023</v>
      </c>
      <c r="H994" t="s">
        <v>120</v>
      </c>
      <c r="I994" t="s">
        <v>76</v>
      </c>
      <c r="J994" t="s">
        <v>112</v>
      </c>
      <c r="K994" t="s">
        <v>449</v>
      </c>
      <c r="L994" t="s">
        <v>585</v>
      </c>
      <c r="M994" t="s">
        <v>421</v>
      </c>
      <c r="N994" t="s">
        <v>529</v>
      </c>
      <c r="O994" t="s">
        <v>586</v>
      </c>
      <c r="P994" t="s">
        <v>586</v>
      </c>
      <c r="Q994" t="s">
        <v>77</v>
      </c>
      <c r="R994" t="s">
        <v>424</v>
      </c>
      <c r="S994" t="s">
        <v>77</v>
      </c>
      <c r="T994" t="s">
        <v>77</v>
      </c>
      <c r="U994" t="s">
        <v>77</v>
      </c>
      <c r="V994" t="s">
        <v>77</v>
      </c>
      <c r="W994" t="s">
        <v>77</v>
      </c>
      <c r="X994" t="s">
        <v>77</v>
      </c>
      <c r="Y994">
        <v>1</v>
      </c>
    </row>
    <row r="995" spans="1:25">
      <c r="A995" t="s">
        <v>932</v>
      </c>
      <c r="B995" t="s">
        <v>933</v>
      </c>
      <c r="C995" t="s">
        <v>120</v>
      </c>
      <c r="D995" t="s">
        <v>121</v>
      </c>
      <c r="E995" t="s">
        <v>64</v>
      </c>
      <c r="F995" t="s">
        <v>120</v>
      </c>
      <c r="G995">
        <v>2023</v>
      </c>
      <c r="H995" t="s">
        <v>112</v>
      </c>
      <c r="I995" t="s">
        <v>76</v>
      </c>
      <c r="J995" t="s">
        <v>435</v>
      </c>
      <c r="K995" t="s">
        <v>430</v>
      </c>
      <c r="L995" t="s">
        <v>585</v>
      </c>
      <c r="M995" t="s">
        <v>593</v>
      </c>
      <c r="N995" t="s">
        <v>529</v>
      </c>
      <c r="O995" t="s">
        <v>529</v>
      </c>
      <c r="P995" t="s">
        <v>529</v>
      </c>
      <c r="Q995" s="36">
        <v>107</v>
      </c>
      <c r="R995" t="s">
        <v>424</v>
      </c>
      <c r="S995" t="s">
        <v>77</v>
      </c>
      <c r="T995" t="s">
        <v>424</v>
      </c>
      <c r="U995" t="s">
        <v>77</v>
      </c>
      <c r="V995" t="s">
        <v>424</v>
      </c>
      <c r="W995" t="s">
        <v>77</v>
      </c>
      <c r="X995" t="s">
        <v>77</v>
      </c>
      <c r="Y995">
        <v>1</v>
      </c>
    </row>
    <row r="996" spans="1:25">
      <c r="A996" t="s">
        <v>932</v>
      </c>
      <c r="B996" t="s">
        <v>933</v>
      </c>
      <c r="C996" t="s">
        <v>120</v>
      </c>
      <c r="D996" t="s">
        <v>121</v>
      </c>
      <c r="E996" t="s">
        <v>64</v>
      </c>
      <c r="F996" t="s">
        <v>120</v>
      </c>
      <c r="G996">
        <v>2023</v>
      </c>
      <c r="H996" t="s">
        <v>122</v>
      </c>
      <c r="I996" t="s">
        <v>435</v>
      </c>
      <c r="J996" t="s">
        <v>112</v>
      </c>
      <c r="K996" t="s">
        <v>459</v>
      </c>
      <c r="L996" t="s">
        <v>529</v>
      </c>
      <c r="M996" t="s">
        <v>421</v>
      </c>
      <c r="N996" t="s">
        <v>586</v>
      </c>
      <c r="O996" t="s">
        <v>586</v>
      </c>
      <c r="P996" t="s">
        <v>586</v>
      </c>
      <c r="Q996" t="s">
        <v>77</v>
      </c>
      <c r="R996" t="s">
        <v>77</v>
      </c>
      <c r="S996" t="s">
        <v>77</v>
      </c>
      <c r="T996" t="s">
        <v>77</v>
      </c>
      <c r="U996" t="s">
        <v>77</v>
      </c>
      <c r="V996" t="s">
        <v>77</v>
      </c>
      <c r="W996" t="s">
        <v>77</v>
      </c>
      <c r="X996" t="s">
        <v>77</v>
      </c>
      <c r="Y996">
        <v>1</v>
      </c>
    </row>
    <row r="997" spans="1:25">
      <c r="A997" t="s">
        <v>932</v>
      </c>
      <c r="B997" t="s">
        <v>933</v>
      </c>
      <c r="C997" t="s">
        <v>120</v>
      </c>
      <c r="D997" t="s">
        <v>121</v>
      </c>
      <c r="E997" t="s">
        <v>64</v>
      </c>
      <c r="F997" t="s">
        <v>120</v>
      </c>
      <c r="G997">
        <v>2023</v>
      </c>
      <c r="H997" t="s">
        <v>118</v>
      </c>
      <c r="I997" t="s">
        <v>76</v>
      </c>
      <c r="J997" t="s">
        <v>112</v>
      </c>
      <c r="K997" t="s">
        <v>463</v>
      </c>
      <c r="L997" t="s">
        <v>585</v>
      </c>
      <c r="M997" t="s">
        <v>421</v>
      </c>
      <c r="N997" t="s">
        <v>529</v>
      </c>
      <c r="O997" t="s">
        <v>586</v>
      </c>
      <c r="P997" t="s">
        <v>586</v>
      </c>
      <c r="Q997" t="s">
        <v>77</v>
      </c>
      <c r="R997" t="s">
        <v>424</v>
      </c>
      <c r="S997" t="s">
        <v>77</v>
      </c>
      <c r="T997" t="s">
        <v>77</v>
      </c>
      <c r="U997" t="s">
        <v>77</v>
      </c>
      <c r="V997" t="s">
        <v>77</v>
      </c>
      <c r="W997" t="s">
        <v>77</v>
      </c>
      <c r="X997" t="s">
        <v>77</v>
      </c>
      <c r="Y997">
        <v>1</v>
      </c>
    </row>
    <row r="998" spans="1:25">
      <c r="A998" t="s">
        <v>932</v>
      </c>
      <c r="B998" t="s">
        <v>933</v>
      </c>
      <c r="C998" t="s">
        <v>120</v>
      </c>
      <c r="D998" t="s">
        <v>121</v>
      </c>
      <c r="E998" t="s">
        <v>64</v>
      </c>
      <c r="F998" t="s">
        <v>120</v>
      </c>
      <c r="G998">
        <v>2023</v>
      </c>
      <c r="H998" t="s">
        <v>110</v>
      </c>
      <c r="I998" t="s">
        <v>76</v>
      </c>
      <c r="J998" t="s">
        <v>435</v>
      </c>
      <c r="K998" t="s">
        <v>452</v>
      </c>
      <c r="L998" t="s">
        <v>585</v>
      </c>
      <c r="M998" t="s">
        <v>593</v>
      </c>
      <c r="N998" t="s">
        <v>529</v>
      </c>
      <c r="O998" t="s">
        <v>529</v>
      </c>
      <c r="P998" t="s">
        <v>529</v>
      </c>
      <c r="Q998" s="36">
        <v>107</v>
      </c>
      <c r="R998" t="s">
        <v>424</v>
      </c>
      <c r="S998" t="s">
        <v>77</v>
      </c>
      <c r="T998" t="s">
        <v>424</v>
      </c>
      <c r="U998" t="s">
        <v>77</v>
      </c>
      <c r="V998" t="s">
        <v>424</v>
      </c>
      <c r="W998" t="s">
        <v>77</v>
      </c>
      <c r="X998" t="s">
        <v>77</v>
      </c>
      <c r="Y998">
        <v>1</v>
      </c>
    </row>
    <row r="999" spans="1:25">
      <c r="A999" t="s">
        <v>932</v>
      </c>
      <c r="B999" t="s">
        <v>933</v>
      </c>
      <c r="C999" t="s">
        <v>120</v>
      </c>
      <c r="D999" t="s">
        <v>121</v>
      </c>
      <c r="E999" t="s">
        <v>64</v>
      </c>
      <c r="F999" t="s">
        <v>120</v>
      </c>
      <c r="G999">
        <v>2023</v>
      </c>
      <c r="H999" t="s">
        <v>435</v>
      </c>
      <c r="I999" t="s">
        <v>76</v>
      </c>
      <c r="J999" t="s">
        <v>112</v>
      </c>
      <c r="K999" t="s">
        <v>443</v>
      </c>
      <c r="L999" t="s">
        <v>585</v>
      </c>
      <c r="M999" t="s">
        <v>421</v>
      </c>
      <c r="N999" t="s">
        <v>529</v>
      </c>
      <c r="O999" t="s">
        <v>586</v>
      </c>
      <c r="P999" t="s">
        <v>586</v>
      </c>
      <c r="Q999" t="s">
        <v>77</v>
      </c>
      <c r="R999" t="s">
        <v>424</v>
      </c>
      <c r="S999" t="s">
        <v>77</v>
      </c>
      <c r="T999" t="s">
        <v>77</v>
      </c>
      <c r="U999" t="s">
        <v>77</v>
      </c>
      <c r="V999" t="s">
        <v>77</v>
      </c>
      <c r="W999" t="s">
        <v>77</v>
      </c>
      <c r="X999" t="s">
        <v>77</v>
      </c>
      <c r="Y999">
        <v>1</v>
      </c>
    </row>
    <row r="1000" spans="1:25">
      <c r="A1000" t="s">
        <v>932</v>
      </c>
      <c r="B1000" t="s">
        <v>933</v>
      </c>
      <c r="C1000" t="s">
        <v>120</v>
      </c>
      <c r="D1000" t="s">
        <v>121</v>
      </c>
      <c r="E1000" t="s">
        <v>64</v>
      </c>
      <c r="F1000" t="s">
        <v>120</v>
      </c>
      <c r="G1000">
        <v>2023</v>
      </c>
      <c r="H1000" t="s">
        <v>114</v>
      </c>
      <c r="I1000" t="s">
        <v>76</v>
      </c>
      <c r="J1000" t="s">
        <v>112</v>
      </c>
      <c r="K1000" t="s">
        <v>457</v>
      </c>
      <c r="L1000" t="s">
        <v>585</v>
      </c>
      <c r="M1000" t="s">
        <v>421</v>
      </c>
      <c r="N1000" t="s">
        <v>529</v>
      </c>
      <c r="O1000" t="s">
        <v>586</v>
      </c>
      <c r="P1000" t="s">
        <v>586</v>
      </c>
      <c r="Q1000" t="s">
        <v>77</v>
      </c>
      <c r="R1000" t="s">
        <v>424</v>
      </c>
      <c r="S1000" t="s">
        <v>77</v>
      </c>
      <c r="T1000" t="s">
        <v>77</v>
      </c>
      <c r="U1000" t="s">
        <v>77</v>
      </c>
      <c r="V1000" t="s">
        <v>77</v>
      </c>
      <c r="W1000" t="s">
        <v>77</v>
      </c>
      <c r="X1000" t="s">
        <v>77</v>
      </c>
      <c r="Y1000">
        <v>1</v>
      </c>
    </row>
    <row r="1001" spans="1:25">
      <c r="A1001" t="s">
        <v>932</v>
      </c>
      <c r="B1001" t="s">
        <v>933</v>
      </c>
      <c r="C1001" t="s">
        <v>120</v>
      </c>
      <c r="D1001" t="s">
        <v>121</v>
      </c>
      <c r="E1001" t="s">
        <v>64</v>
      </c>
      <c r="F1001" t="s">
        <v>120</v>
      </c>
      <c r="G1001">
        <v>2023</v>
      </c>
      <c r="H1001" t="s">
        <v>454</v>
      </c>
      <c r="I1001" t="s">
        <v>435</v>
      </c>
      <c r="J1001" t="s">
        <v>77</v>
      </c>
      <c r="K1001" t="s">
        <v>587</v>
      </c>
      <c r="L1001" t="s">
        <v>529</v>
      </c>
      <c r="M1001" t="s">
        <v>586</v>
      </c>
      <c r="N1001" t="s">
        <v>586</v>
      </c>
      <c r="O1001" t="s">
        <v>586</v>
      </c>
      <c r="P1001" t="s">
        <v>586</v>
      </c>
      <c r="Q1001" t="s">
        <v>77</v>
      </c>
      <c r="R1001" t="s">
        <v>77</v>
      </c>
      <c r="S1001" t="s">
        <v>77</v>
      </c>
      <c r="T1001" t="s">
        <v>77</v>
      </c>
      <c r="U1001" t="s">
        <v>77</v>
      </c>
      <c r="V1001" t="s">
        <v>77</v>
      </c>
      <c r="W1001" t="s">
        <v>77</v>
      </c>
      <c r="X1001" t="s">
        <v>77</v>
      </c>
      <c r="Y1001">
        <v>1</v>
      </c>
    </row>
    <row r="1002" spans="1:25">
      <c r="A1002" t="s">
        <v>932</v>
      </c>
      <c r="B1002" t="s">
        <v>933</v>
      </c>
      <c r="C1002" t="s">
        <v>120</v>
      </c>
      <c r="D1002" t="s">
        <v>121</v>
      </c>
      <c r="E1002" t="s">
        <v>64</v>
      </c>
      <c r="F1002" t="s">
        <v>120</v>
      </c>
      <c r="G1002">
        <v>2023</v>
      </c>
      <c r="H1002" t="s">
        <v>126</v>
      </c>
      <c r="I1002" t="s">
        <v>76</v>
      </c>
      <c r="J1002" t="s">
        <v>112</v>
      </c>
      <c r="K1002" t="s">
        <v>584</v>
      </c>
      <c r="L1002" t="s">
        <v>585</v>
      </c>
      <c r="M1002" t="s">
        <v>421</v>
      </c>
      <c r="N1002" t="s">
        <v>529</v>
      </c>
      <c r="O1002" t="s">
        <v>586</v>
      </c>
      <c r="P1002" t="s">
        <v>586</v>
      </c>
      <c r="Q1002" t="s">
        <v>77</v>
      </c>
      <c r="R1002" t="s">
        <v>424</v>
      </c>
      <c r="S1002" t="s">
        <v>77</v>
      </c>
      <c r="T1002" t="s">
        <v>77</v>
      </c>
      <c r="U1002" t="s">
        <v>77</v>
      </c>
      <c r="V1002" t="s">
        <v>77</v>
      </c>
      <c r="W1002" t="s">
        <v>77</v>
      </c>
      <c r="X1002" t="s">
        <v>77</v>
      </c>
      <c r="Y1002">
        <v>1</v>
      </c>
    </row>
    <row r="1003" spans="1:25">
      <c r="A1003" t="s">
        <v>932</v>
      </c>
      <c r="B1003" t="s">
        <v>933</v>
      </c>
      <c r="C1003" t="s">
        <v>120</v>
      </c>
      <c r="D1003" t="s">
        <v>121</v>
      </c>
      <c r="E1003" t="s">
        <v>64</v>
      </c>
      <c r="F1003" t="s">
        <v>120</v>
      </c>
      <c r="G1003">
        <v>2023</v>
      </c>
      <c r="H1003" t="s">
        <v>128</v>
      </c>
      <c r="I1003" t="s">
        <v>435</v>
      </c>
      <c r="J1003" t="s">
        <v>77</v>
      </c>
      <c r="K1003" t="s">
        <v>447</v>
      </c>
      <c r="L1003" t="s">
        <v>529</v>
      </c>
      <c r="M1003" t="s">
        <v>586</v>
      </c>
      <c r="N1003" t="s">
        <v>586</v>
      </c>
      <c r="O1003" t="s">
        <v>586</v>
      </c>
      <c r="P1003" t="s">
        <v>586</v>
      </c>
      <c r="Q1003" t="s">
        <v>77</v>
      </c>
      <c r="R1003" t="s">
        <v>77</v>
      </c>
      <c r="S1003" t="s">
        <v>77</v>
      </c>
      <c r="T1003" t="s">
        <v>77</v>
      </c>
      <c r="U1003" t="s">
        <v>77</v>
      </c>
      <c r="V1003" t="s">
        <v>77</v>
      </c>
      <c r="W1003" t="s">
        <v>77</v>
      </c>
      <c r="X1003" t="s">
        <v>77</v>
      </c>
      <c r="Y1003">
        <v>1</v>
      </c>
    </row>
    <row r="1004" spans="1:25">
      <c r="A1004" t="s">
        <v>932</v>
      </c>
      <c r="B1004" t="s">
        <v>933</v>
      </c>
      <c r="C1004" t="s">
        <v>120</v>
      </c>
      <c r="D1004" t="s">
        <v>121</v>
      </c>
      <c r="E1004" t="s">
        <v>64</v>
      </c>
      <c r="F1004" t="s">
        <v>120</v>
      </c>
      <c r="G1004">
        <v>2023</v>
      </c>
      <c r="H1004" t="s">
        <v>124</v>
      </c>
      <c r="I1004" t="s">
        <v>76</v>
      </c>
      <c r="J1004" t="s">
        <v>112</v>
      </c>
      <c r="K1004" t="s">
        <v>429</v>
      </c>
      <c r="L1004" t="s">
        <v>585</v>
      </c>
      <c r="M1004" t="s">
        <v>421</v>
      </c>
      <c r="N1004" t="s">
        <v>529</v>
      </c>
      <c r="O1004" t="s">
        <v>586</v>
      </c>
      <c r="P1004" t="s">
        <v>586</v>
      </c>
      <c r="Q1004" t="s">
        <v>77</v>
      </c>
      <c r="R1004" t="s">
        <v>424</v>
      </c>
      <c r="S1004" t="s">
        <v>77</v>
      </c>
      <c r="T1004" t="s">
        <v>77</v>
      </c>
      <c r="U1004" t="s">
        <v>77</v>
      </c>
      <c r="V1004" t="s">
        <v>77</v>
      </c>
      <c r="W1004" t="s">
        <v>77</v>
      </c>
      <c r="X1004" t="s">
        <v>77</v>
      </c>
      <c r="Y1004">
        <v>1</v>
      </c>
    </row>
    <row r="1005" spans="1:25">
      <c r="A1005" t="s">
        <v>934</v>
      </c>
      <c r="B1005" t="s">
        <v>935</v>
      </c>
      <c r="C1005" t="s">
        <v>120</v>
      </c>
      <c r="D1005" t="s">
        <v>121</v>
      </c>
      <c r="E1005" t="s">
        <v>64</v>
      </c>
      <c r="F1005" t="s">
        <v>120</v>
      </c>
      <c r="G1005">
        <v>2023</v>
      </c>
      <c r="H1005" t="s">
        <v>454</v>
      </c>
      <c r="I1005" t="s">
        <v>435</v>
      </c>
      <c r="J1005" t="s">
        <v>77</v>
      </c>
      <c r="K1005" t="s">
        <v>587</v>
      </c>
      <c r="L1005" t="s">
        <v>529</v>
      </c>
      <c r="M1005" t="s">
        <v>586</v>
      </c>
      <c r="N1005" t="s">
        <v>586</v>
      </c>
      <c r="O1005" t="s">
        <v>586</v>
      </c>
      <c r="P1005" t="s">
        <v>586</v>
      </c>
      <c r="Q1005" t="s">
        <v>77</v>
      </c>
      <c r="R1005" t="s">
        <v>77</v>
      </c>
      <c r="S1005" t="s">
        <v>77</v>
      </c>
      <c r="T1005" t="s">
        <v>77</v>
      </c>
      <c r="U1005" t="s">
        <v>77</v>
      </c>
      <c r="V1005" t="s">
        <v>77</v>
      </c>
      <c r="W1005" t="s">
        <v>77</v>
      </c>
      <c r="X1005" t="s">
        <v>77</v>
      </c>
      <c r="Y1005">
        <v>1</v>
      </c>
    </row>
    <row r="1006" spans="1:25">
      <c r="A1006" t="s">
        <v>934</v>
      </c>
      <c r="B1006" t="s">
        <v>935</v>
      </c>
      <c r="C1006" t="s">
        <v>120</v>
      </c>
      <c r="D1006" t="s">
        <v>121</v>
      </c>
      <c r="E1006" t="s">
        <v>64</v>
      </c>
      <c r="F1006" t="s">
        <v>120</v>
      </c>
      <c r="G1006">
        <v>2023</v>
      </c>
      <c r="H1006" t="s">
        <v>116</v>
      </c>
      <c r="I1006" t="s">
        <v>76</v>
      </c>
      <c r="J1006" t="s">
        <v>112</v>
      </c>
      <c r="K1006" t="s">
        <v>437</v>
      </c>
      <c r="L1006" t="s">
        <v>585</v>
      </c>
      <c r="M1006" t="s">
        <v>421</v>
      </c>
      <c r="N1006" t="s">
        <v>529</v>
      </c>
      <c r="O1006" t="s">
        <v>586</v>
      </c>
      <c r="P1006" t="s">
        <v>586</v>
      </c>
      <c r="Q1006" t="s">
        <v>77</v>
      </c>
      <c r="R1006" t="s">
        <v>424</v>
      </c>
      <c r="S1006" t="s">
        <v>77</v>
      </c>
      <c r="T1006" t="s">
        <v>77</v>
      </c>
      <c r="U1006" t="s">
        <v>77</v>
      </c>
      <c r="V1006" t="s">
        <v>77</v>
      </c>
      <c r="W1006" t="s">
        <v>77</v>
      </c>
      <c r="X1006" t="s">
        <v>77</v>
      </c>
      <c r="Y1006">
        <v>1</v>
      </c>
    </row>
    <row r="1007" spans="1:25">
      <c r="A1007" t="s">
        <v>934</v>
      </c>
      <c r="B1007" t="s">
        <v>935</v>
      </c>
      <c r="C1007" t="s">
        <v>120</v>
      </c>
      <c r="D1007" t="s">
        <v>121</v>
      </c>
      <c r="E1007" t="s">
        <v>64</v>
      </c>
      <c r="F1007" t="s">
        <v>120</v>
      </c>
      <c r="G1007">
        <v>2023</v>
      </c>
      <c r="H1007" t="s">
        <v>126</v>
      </c>
      <c r="I1007" t="s">
        <v>435</v>
      </c>
      <c r="J1007" t="s">
        <v>77</v>
      </c>
      <c r="K1007" t="s">
        <v>584</v>
      </c>
      <c r="L1007" t="s">
        <v>529</v>
      </c>
      <c r="M1007" t="s">
        <v>586</v>
      </c>
      <c r="N1007" t="s">
        <v>586</v>
      </c>
      <c r="O1007" t="s">
        <v>586</v>
      </c>
      <c r="P1007" t="s">
        <v>586</v>
      </c>
      <c r="Q1007" t="s">
        <v>77</v>
      </c>
      <c r="R1007" t="s">
        <v>77</v>
      </c>
      <c r="S1007" t="s">
        <v>77</v>
      </c>
      <c r="T1007" t="s">
        <v>77</v>
      </c>
      <c r="U1007" t="s">
        <v>77</v>
      </c>
      <c r="V1007" t="s">
        <v>77</v>
      </c>
      <c r="W1007" t="s">
        <v>77</v>
      </c>
      <c r="X1007" t="s">
        <v>77</v>
      </c>
      <c r="Y1007">
        <v>1</v>
      </c>
    </row>
    <row r="1008" spans="1:25">
      <c r="A1008" t="s">
        <v>934</v>
      </c>
      <c r="B1008" t="s">
        <v>935</v>
      </c>
      <c r="C1008" t="s">
        <v>120</v>
      </c>
      <c r="D1008" t="s">
        <v>121</v>
      </c>
      <c r="E1008" t="s">
        <v>64</v>
      </c>
      <c r="F1008" t="s">
        <v>120</v>
      </c>
      <c r="G1008">
        <v>2023</v>
      </c>
      <c r="H1008" t="s">
        <v>114</v>
      </c>
      <c r="I1008" t="s">
        <v>76</v>
      </c>
      <c r="J1008" t="s">
        <v>112</v>
      </c>
      <c r="K1008" t="s">
        <v>457</v>
      </c>
      <c r="L1008" t="s">
        <v>585</v>
      </c>
      <c r="M1008" t="s">
        <v>421</v>
      </c>
      <c r="N1008" t="s">
        <v>529</v>
      </c>
      <c r="O1008" t="s">
        <v>586</v>
      </c>
      <c r="P1008" t="s">
        <v>586</v>
      </c>
      <c r="Q1008" t="s">
        <v>77</v>
      </c>
      <c r="R1008" t="s">
        <v>424</v>
      </c>
      <c r="S1008" t="s">
        <v>77</v>
      </c>
      <c r="T1008" t="s">
        <v>77</v>
      </c>
      <c r="U1008" t="s">
        <v>77</v>
      </c>
      <c r="V1008" t="s">
        <v>77</v>
      </c>
      <c r="W1008" t="s">
        <v>77</v>
      </c>
      <c r="X1008" t="s">
        <v>77</v>
      </c>
      <c r="Y1008">
        <v>1</v>
      </c>
    </row>
    <row r="1009" spans="1:25">
      <c r="A1009" t="s">
        <v>934</v>
      </c>
      <c r="B1009" t="s">
        <v>935</v>
      </c>
      <c r="C1009" t="s">
        <v>120</v>
      </c>
      <c r="D1009" t="s">
        <v>121</v>
      </c>
      <c r="E1009" t="s">
        <v>64</v>
      </c>
      <c r="F1009" t="s">
        <v>120</v>
      </c>
      <c r="G1009">
        <v>2023</v>
      </c>
      <c r="H1009" t="s">
        <v>128</v>
      </c>
      <c r="I1009" t="s">
        <v>435</v>
      </c>
      <c r="J1009" t="s">
        <v>77</v>
      </c>
      <c r="K1009" t="s">
        <v>447</v>
      </c>
      <c r="L1009" t="s">
        <v>529</v>
      </c>
      <c r="M1009" t="s">
        <v>586</v>
      </c>
      <c r="N1009" t="s">
        <v>586</v>
      </c>
      <c r="O1009" t="s">
        <v>586</v>
      </c>
      <c r="P1009" t="s">
        <v>586</v>
      </c>
      <c r="Q1009" t="s">
        <v>77</v>
      </c>
      <c r="R1009" t="s">
        <v>77</v>
      </c>
      <c r="S1009" t="s">
        <v>77</v>
      </c>
      <c r="T1009" t="s">
        <v>77</v>
      </c>
      <c r="U1009" t="s">
        <v>77</v>
      </c>
      <c r="V1009" t="s">
        <v>77</v>
      </c>
      <c r="W1009" t="s">
        <v>77</v>
      </c>
      <c r="X1009" t="s">
        <v>77</v>
      </c>
      <c r="Y1009">
        <v>1</v>
      </c>
    </row>
    <row r="1010" spans="1:25">
      <c r="A1010" t="s">
        <v>934</v>
      </c>
      <c r="B1010" t="s">
        <v>935</v>
      </c>
      <c r="C1010" t="s">
        <v>120</v>
      </c>
      <c r="D1010" t="s">
        <v>121</v>
      </c>
      <c r="E1010" t="s">
        <v>64</v>
      </c>
      <c r="F1010" t="s">
        <v>120</v>
      </c>
      <c r="G1010">
        <v>2023</v>
      </c>
      <c r="H1010" t="s">
        <v>110</v>
      </c>
      <c r="I1010" t="s">
        <v>76</v>
      </c>
      <c r="J1010" t="s">
        <v>435</v>
      </c>
      <c r="K1010" t="s">
        <v>452</v>
      </c>
      <c r="L1010" t="s">
        <v>585</v>
      </c>
      <c r="M1010" t="s">
        <v>593</v>
      </c>
      <c r="N1010" t="s">
        <v>529</v>
      </c>
      <c r="O1010" t="s">
        <v>529</v>
      </c>
      <c r="P1010" t="s">
        <v>529</v>
      </c>
      <c r="Q1010" s="36">
        <v>1200</v>
      </c>
      <c r="R1010" t="s">
        <v>424</v>
      </c>
      <c r="S1010" t="s">
        <v>77</v>
      </c>
      <c r="T1010" t="s">
        <v>424</v>
      </c>
      <c r="U1010" t="s">
        <v>77</v>
      </c>
      <c r="V1010" t="s">
        <v>424</v>
      </c>
      <c r="W1010" t="s">
        <v>77</v>
      </c>
      <c r="X1010" t="s">
        <v>77</v>
      </c>
      <c r="Y1010">
        <v>1</v>
      </c>
    </row>
    <row r="1011" spans="1:25">
      <c r="A1011" t="s">
        <v>934</v>
      </c>
      <c r="B1011" t="s">
        <v>935</v>
      </c>
      <c r="C1011" t="s">
        <v>120</v>
      </c>
      <c r="D1011" t="s">
        <v>121</v>
      </c>
      <c r="E1011" t="s">
        <v>64</v>
      </c>
      <c r="F1011" t="s">
        <v>120</v>
      </c>
      <c r="G1011">
        <v>2023</v>
      </c>
      <c r="H1011" t="s">
        <v>112</v>
      </c>
      <c r="I1011" t="s">
        <v>76</v>
      </c>
      <c r="J1011" t="s">
        <v>435</v>
      </c>
      <c r="K1011" t="s">
        <v>430</v>
      </c>
      <c r="L1011" t="s">
        <v>585</v>
      </c>
      <c r="M1011" t="s">
        <v>593</v>
      </c>
      <c r="N1011" t="s">
        <v>529</v>
      </c>
      <c r="O1011" t="s">
        <v>529</v>
      </c>
      <c r="P1011" t="s">
        <v>529</v>
      </c>
      <c r="Q1011" s="36">
        <v>1200</v>
      </c>
      <c r="R1011" t="s">
        <v>424</v>
      </c>
      <c r="S1011" t="s">
        <v>77</v>
      </c>
      <c r="T1011" t="s">
        <v>424</v>
      </c>
      <c r="U1011" t="s">
        <v>77</v>
      </c>
      <c r="V1011" t="s">
        <v>424</v>
      </c>
      <c r="W1011" t="s">
        <v>77</v>
      </c>
      <c r="X1011" t="s">
        <v>77</v>
      </c>
      <c r="Y1011">
        <v>1</v>
      </c>
    </row>
    <row r="1012" spans="1:25">
      <c r="A1012" t="s">
        <v>934</v>
      </c>
      <c r="B1012" t="s">
        <v>935</v>
      </c>
      <c r="C1012" t="s">
        <v>120</v>
      </c>
      <c r="D1012" t="s">
        <v>121</v>
      </c>
      <c r="E1012" t="s">
        <v>64</v>
      </c>
      <c r="F1012" t="s">
        <v>120</v>
      </c>
      <c r="G1012">
        <v>2023</v>
      </c>
      <c r="H1012" t="s">
        <v>435</v>
      </c>
      <c r="I1012" t="s">
        <v>76</v>
      </c>
      <c r="J1012" t="s">
        <v>112</v>
      </c>
      <c r="K1012" t="s">
        <v>443</v>
      </c>
      <c r="L1012" t="s">
        <v>585</v>
      </c>
      <c r="M1012" t="s">
        <v>421</v>
      </c>
      <c r="N1012" t="s">
        <v>529</v>
      </c>
      <c r="O1012" t="s">
        <v>586</v>
      </c>
      <c r="P1012" t="s">
        <v>586</v>
      </c>
      <c r="Q1012" t="s">
        <v>77</v>
      </c>
      <c r="R1012" t="s">
        <v>424</v>
      </c>
      <c r="S1012" t="s">
        <v>77</v>
      </c>
      <c r="T1012" t="s">
        <v>77</v>
      </c>
      <c r="U1012" t="s">
        <v>77</v>
      </c>
      <c r="V1012" t="s">
        <v>77</v>
      </c>
      <c r="W1012" t="s">
        <v>77</v>
      </c>
      <c r="X1012" t="s">
        <v>77</v>
      </c>
      <c r="Y1012">
        <v>1</v>
      </c>
    </row>
    <row r="1013" spans="1:25">
      <c r="A1013" t="s">
        <v>934</v>
      </c>
      <c r="B1013" t="s">
        <v>935</v>
      </c>
      <c r="C1013" t="s">
        <v>120</v>
      </c>
      <c r="D1013" t="s">
        <v>121</v>
      </c>
      <c r="E1013" t="s">
        <v>64</v>
      </c>
      <c r="F1013" t="s">
        <v>120</v>
      </c>
      <c r="G1013">
        <v>2023</v>
      </c>
      <c r="H1013" t="s">
        <v>122</v>
      </c>
      <c r="I1013" t="s">
        <v>435</v>
      </c>
      <c r="J1013" t="s">
        <v>77</v>
      </c>
      <c r="K1013" t="s">
        <v>459</v>
      </c>
      <c r="L1013" t="s">
        <v>529</v>
      </c>
      <c r="M1013" t="s">
        <v>586</v>
      </c>
      <c r="N1013" t="s">
        <v>586</v>
      </c>
      <c r="O1013" t="s">
        <v>586</v>
      </c>
      <c r="P1013" t="s">
        <v>586</v>
      </c>
      <c r="Q1013" t="s">
        <v>77</v>
      </c>
      <c r="R1013" t="s">
        <v>77</v>
      </c>
      <c r="S1013" t="s">
        <v>77</v>
      </c>
      <c r="T1013" t="s">
        <v>77</v>
      </c>
      <c r="U1013" t="s">
        <v>77</v>
      </c>
      <c r="V1013" t="s">
        <v>77</v>
      </c>
      <c r="W1013" t="s">
        <v>77</v>
      </c>
      <c r="X1013" t="s">
        <v>77</v>
      </c>
      <c r="Y1013">
        <v>1</v>
      </c>
    </row>
    <row r="1014" spans="1:25">
      <c r="A1014" t="s">
        <v>934</v>
      </c>
      <c r="B1014" t="s">
        <v>935</v>
      </c>
      <c r="C1014" t="s">
        <v>120</v>
      </c>
      <c r="D1014" t="s">
        <v>121</v>
      </c>
      <c r="E1014" t="s">
        <v>64</v>
      </c>
      <c r="F1014" t="s">
        <v>120</v>
      </c>
      <c r="G1014">
        <v>2023</v>
      </c>
      <c r="H1014" t="s">
        <v>76</v>
      </c>
      <c r="I1014" t="s">
        <v>76</v>
      </c>
      <c r="J1014" t="s">
        <v>112</v>
      </c>
      <c r="K1014" t="s">
        <v>589</v>
      </c>
      <c r="L1014" t="s">
        <v>585</v>
      </c>
      <c r="M1014" t="s">
        <v>421</v>
      </c>
      <c r="N1014" t="s">
        <v>529</v>
      </c>
      <c r="O1014" t="s">
        <v>586</v>
      </c>
      <c r="P1014" t="s">
        <v>586</v>
      </c>
      <c r="Q1014" t="s">
        <v>77</v>
      </c>
      <c r="R1014" t="s">
        <v>424</v>
      </c>
      <c r="S1014" t="s">
        <v>77</v>
      </c>
      <c r="T1014" t="s">
        <v>77</v>
      </c>
      <c r="U1014" t="s">
        <v>77</v>
      </c>
      <c r="V1014" t="s">
        <v>77</v>
      </c>
      <c r="W1014" t="s">
        <v>77</v>
      </c>
      <c r="X1014" t="s">
        <v>77</v>
      </c>
      <c r="Y1014">
        <v>1</v>
      </c>
    </row>
    <row r="1015" spans="1:25">
      <c r="A1015" t="s">
        <v>934</v>
      </c>
      <c r="B1015" t="s">
        <v>935</v>
      </c>
      <c r="C1015" t="s">
        <v>120</v>
      </c>
      <c r="D1015" t="s">
        <v>121</v>
      </c>
      <c r="E1015" t="s">
        <v>64</v>
      </c>
      <c r="F1015" t="s">
        <v>120</v>
      </c>
      <c r="G1015">
        <v>2023</v>
      </c>
      <c r="H1015" t="s">
        <v>124</v>
      </c>
      <c r="I1015" t="s">
        <v>76</v>
      </c>
      <c r="J1015" t="s">
        <v>112</v>
      </c>
      <c r="K1015" t="s">
        <v>429</v>
      </c>
      <c r="L1015" t="s">
        <v>585</v>
      </c>
      <c r="M1015" t="s">
        <v>421</v>
      </c>
      <c r="N1015" t="s">
        <v>529</v>
      </c>
      <c r="O1015" t="s">
        <v>586</v>
      </c>
      <c r="P1015" t="s">
        <v>586</v>
      </c>
      <c r="Q1015" t="s">
        <v>77</v>
      </c>
      <c r="R1015" t="s">
        <v>424</v>
      </c>
      <c r="S1015" t="s">
        <v>77</v>
      </c>
      <c r="T1015" t="s">
        <v>77</v>
      </c>
      <c r="U1015" t="s">
        <v>77</v>
      </c>
      <c r="V1015" t="s">
        <v>77</v>
      </c>
      <c r="W1015" t="s">
        <v>77</v>
      </c>
      <c r="X1015" t="s">
        <v>77</v>
      </c>
      <c r="Y1015">
        <v>1</v>
      </c>
    </row>
    <row r="1016" spans="1:25">
      <c r="A1016" t="s">
        <v>934</v>
      </c>
      <c r="B1016" t="s">
        <v>935</v>
      </c>
      <c r="C1016" t="s">
        <v>120</v>
      </c>
      <c r="D1016" t="s">
        <v>121</v>
      </c>
      <c r="E1016" t="s">
        <v>64</v>
      </c>
      <c r="F1016" t="s">
        <v>120</v>
      </c>
      <c r="G1016">
        <v>2023</v>
      </c>
      <c r="H1016" t="s">
        <v>120</v>
      </c>
      <c r="I1016" t="s">
        <v>76</v>
      </c>
      <c r="J1016" t="s">
        <v>112</v>
      </c>
      <c r="K1016" t="s">
        <v>449</v>
      </c>
      <c r="L1016" t="s">
        <v>585</v>
      </c>
      <c r="M1016" t="s">
        <v>421</v>
      </c>
      <c r="N1016" t="s">
        <v>529</v>
      </c>
      <c r="O1016" t="s">
        <v>586</v>
      </c>
      <c r="P1016" t="s">
        <v>586</v>
      </c>
      <c r="Q1016" t="s">
        <v>77</v>
      </c>
      <c r="R1016" t="s">
        <v>424</v>
      </c>
      <c r="S1016" t="s">
        <v>77</v>
      </c>
      <c r="T1016" t="s">
        <v>77</v>
      </c>
      <c r="U1016" t="s">
        <v>77</v>
      </c>
      <c r="V1016" t="s">
        <v>77</v>
      </c>
      <c r="W1016" t="s">
        <v>77</v>
      </c>
      <c r="X1016" t="s">
        <v>77</v>
      </c>
      <c r="Y1016">
        <v>1</v>
      </c>
    </row>
    <row r="1017" spans="1:25">
      <c r="A1017" t="s">
        <v>934</v>
      </c>
      <c r="B1017" t="s">
        <v>935</v>
      </c>
      <c r="C1017" t="s">
        <v>120</v>
      </c>
      <c r="D1017" t="s">
        <v>121</v>
      </c>
      <c r="E1017" t="s">
        <v>64</v>
      </c>
      <c r="F1017" t="s">
        <v>120</v>
      </c>
      <c r="G1017">
        <v>2023</v>
      </c>
      <c r="H1017" t="s">
        <v>118</v>
      </c>
      <c r="I1017" t="s">
        <v>435</v>
      </c>
      <c r="J1017" t="s">
        <v>77</v>
      </c>
      <c r="K1017" t="s">
        <v>463</v>
      </c>
      <c r="L1017" t="s">
        <v>529</v>
      </c>
      <c r="M1017" t="s">
        <v>586</v>
      </c>
      <c r="N1017" t="s">
        <v>586</v>
      </c>
      <c r="O1017" t="s">
        <v>586</v>
      </c>
      <c r="P1017" t="s">
        <v>586</v>
      </c>
      <c r="Q1017" t="s">
        <v>77</v>
      </c>
      <c r="R1017" t="s">
        <v>77</v>
      </c>
      <c r="S1017" t="s">
        <v>77</v>
      </c>
      <c r="T1017" t="s">
        <v>77</v>
      </c>
      <c r="U1017" t="s">
        <v>77</v>
      </c>
      <c r="V1017" t="s">
        <v>77</v>
      </c>
      <c r="W1017" t="s">
        <v>77</v>
      </c>
      <c r="X1017" t="s">
        <v>77</v>
      </c>
      <c r="Y1017">
        <v>1</v>
      </c>
    </row>
    <row r="1018" spans="1:25">
      <c r="A1018" t="s">
        <v>936</v>
      </c>
      <c r="B1018" t="s">
        <v>123</v>
      </c>
      <c r="C1018" t="s">
        <v>122</v>
      </c>
      <c r="D1018" t="s">
        <v>123</v>
      </c>
      <c r="E1018" t="s">
        <v>59</v>
      </c>
      <c r="F1018" t="s">
        <v>122</v>
      </c>
      <c r="H1018" t="s">
        <v>77</v>
      </c>
      <c r="I1018" t="s">
        <v>77</v>
      </c>
      <c r="J1018" t="s">
        <v>77</v>
      </c>
      <c r="K1018" t="s">
        <v>77</v>
      </c>
      <c r="L1018" t="s">
        <v>77</v>
      </c>
      <c r="M1018" t="s">
        <v>77</v>
      </c>
      <c r="N1018" t="s">
        <v>77</v>
      </c>
      <c r="O1018" t="s">
        <v>77</v>
      </c>
      <c r="P1018" t="s">
        <v>77</v>
      </c>
      <c r="Q1018" t="s">
        <v>77</v>
      </c>
      <c r="R1018" t="s">
        <v>77</v>
      </c>
      <c r="S1018" t="s">
        <v>77</v>
      </c>
      <c r="T1018" t="s">
        <v>77</v>
      </c>
      <c r="U1018" t="s">
        <v>77</v>
      </c>
      <c r="V1018" t="s">
        <v>77</v>
      </c>
      <c r="W1018" t="s">
        <v>77</v>
      </c>
      <c r="X1018" t="s">
        <v>77</v>
      </c>
    </row>
    <row r="1019" spans="1:25">
      <c r="A1019" t="s">
        <v>937</v>
      </c>
      <c r="B1019" t="s">
        <v>938</v>
      </c>
      <c r="C1019" t="s">
        <v>124</v>
      </c>
      <c r="D1019" t="s">
        <v>125</v>
      </c>
      <c r="E1019" t="s">
        <v>57</v>
      </c>
      <c r="F1019" t="s">
        <v>124</v>
      </c>
      <c r="G1019">
        <v>2023</v>
      </c>
      <c r="H1019" t="s">
        <v>120</v>
      </c>
      <c r="I1019" t="s">
        <v>435</v>
      </c>
      <c r="J1019" t="s">
        <v>77</v>
      </c>
      <c r="K1019" t="s">
        <v>449</v>
      </c>
      <c r="L1019" t="s">
        <v>529</v>
      </c>
      <c r="M1019" t="s">
        <v>586</v>
      </c>
      <c r="N1019" t="s">
        <v>586</v>
      </c>
      <c r="O1019" t="s">
        <v>586</v>
      </c>
      <c r="P1019" t="s">
        <v>586</v>
      </c>
      <c r="Q1019" t="s">
        <v>77</v>
      </c>
      <c r="R1019" t="s">
        <v>77</v>
      </c>
      <c r="S1019" t="s">
        <v>77</v>
      </c>
      <c r="T1019" t="s">
        <v>77</v>
      </c>
      <c r="U1019" t="s">
        <v>77</v>
      </c>
      <c r="V1019" t="s">
        <v>77</v>
      </c>
      <c r="W1019" t="s">
        <v>77</v>
      </c>
      <c r="X1019" t="s">
        <v>939</v>
      </c>
      <c r="Y1019">
        <v>1</v>
      </c>
    </row>
    <row r="1020" spans="1:25">
      <c r="A1020" t="s">
        <v>937</v>
      </c>
      <c r="B1020" t="s">
        <v>938</v>
      </c>
      <c r="C1020" t="s">
        <v>124</v>
      </c>
      <c r="D1020" t="s">
        <v>125</v>
      </c>
      <c r="E1020" t="s">
        <v>57</v>
      </c>
      <c r="F1020" t="s">
        <v>124</v>
      </c>
      <c r="G1020">
        <v>2023</v>
      </c>
      <c r="H1020" t="s">
        <v>118</v>
      </c>
      <c r="I1020" t="s">
        <v>435</v>
      </c>
      <c r="J1020" t="s">
        <v>77</v>
      </c>
      <c r="K1020" t="s">
        <v>463</v>
      </c>
      <c r="L1020" t="s">
        <v>529</v>
      </c>
      <c r="M1020" t="s">
        <v>586</v>
      </c>
      <c r="N1020" t="s">
        <v>586</v>
      </c>
      <c r="O1020" t="s">
        <v>586</v>
      </c>
      <c r="P1020" t="s">
        <v>586</v>
      </c>
      <c r="Q1020" t="s">
        <v>77</v>
      </c>
      <c r="R1020" t="s">
        <v>77</v>
      </c>
      <c r="S1020" t="s">
        <v>77</v>
      </c>
      <c r="T1020" t="s">
        <v>77</v>
      </c>
      <c r="U1020" t="s">
        <v>77</v>
      </c>
      <c r="V1020" t="s">
        <v>77</v>
      </c>
      <c r="W1020" t="s">
        <v>77</v>
      </c>
      <c r="X1020" t="s">
        <v>940</v>
      </c>
      <c r="Y1020">
        <v>1</v>
      </c>
    </row>
    <row r="1021" spans="1:25">
      <c r="A1021" t="s">
        <v>937</v>
      </c>
      <c r="B1021" t="s">
        <v>938</v>
      </c>
      <c r="C1021" t="s">
        <v>124</v>
      </c>
      <c r="D1021" t="s">
        <v>125</v>
      </c>
      <c r="E1021" t="s">
        <v>57</v>
      </c>
      <c r="F1021" t="s">
        <v>124</v>
      </c>
      <c r="G1021">
        <v>2023</v>
      </c>
      <c r="H1021" t="s">
        <v>116</v>
      </c>
      <c r="I1021" t="s">
        <v>76</v>
      </c>
      <c r="J1021" t="s">
        <v>112</v>
      </c>
      <c r="K1021" t="s">
        <v>437</v>
      </c>
      <c r="L1021" t="s">
        <v>585</v>
      </c>
      <c r="M1021" t="s">
        <v>421</v>
      </c>
      <c r="N1021" t="s">
        <v>529</v>
      </c>
      <c r="O1021" t="s">
        <v>586</v>
      </c>
      <c r="P1021" t="s">
        <v>586</v>
      </c>
      <c r="Q1021" t="s">
        <v>77</v>
      </c>
      <c r="R1021" t="s">
        <v>424</v>
      </c>
      <c r="S1021" t="s">
        <v>77</v>
      </c>
      <c r="T1021" t="s">
        <v>77</v>
      </c>
      <c r="U1021" t="s">
        <v>77</v>
      </c>
      <c r="V1021" t="s">
        <v>77</v>
      </c>
      <c r="W1021" t="s">
        <v>77</v>
      </c>
      <c r="X1021" t="s">
        <v>941</v>
      </c>
      <c r="Y1021">
        <v>1</v>
      </c>
    </row>
    <row r="1022" spans="1:25">
      <c r="A1022" t="s">
        <v>937</v>
      </c>
      <c r="B1022" t="s">
        <v>938</v>
      </c>
      <c r="C1022" t="s">
        <v>124</v>
      </c>
      <c r="D1022" t="s">
        <v>125</v>
      </c>
      <c r="E1022" t="s">
        <v>57</v>
      </c>
      <c r="F1022" t="s">
        <v>124</v>
      </c>
      <c r="G1022">
        <v>2023</v>
      </c>
      <c r="H1022" t="s">
        <v>122</v>
      </c>
      <c r="I1022" t="s">
        <v>435</v>
      </c>
      <c r="J1022" t="s">
        <v>77</v>
      </c>
      <c r="K1022" t="s">
        <v>459</v>
      </c>
      <c r="L1022" t="s">
        <v>529</v>
      </c>
      <c r="M1022" t="s">
        <v>586</v>
      </c>
      <c r="N1022" t="s">
        <v>586</v>
      </c>
      <c r="O1022" t="s">
        <v>586</v>
      </c>
      <c r="P1022" t="s">
        <v>586</v>
      </c>
      <c r="Q1022" t="s">
        <v>77</v>
      </c>
      <c r="R1022" t="s">
        <v>77</v>
      </c>
      <c r="S1022" t="s">
        <v>77</v>
      </c>
      <c r="T1022" t="s">
        <v>77</v>
      </c>
      <c r="U1022" t="s">
        <v>77</v>
      </c>
      <c r="V1022" t="s">
        <v>77</v>
      </c>
      <c r="W1022" t="s">
        <v>77</v>
      </c>
      <c r="X1022" t="s">
        <v>942</v>
      </c>
      <c r="Y1022">
        <v>1</v>
      </c>
    </row>
    <row r="1023" spans="1:25">
      <c r="A1023" t="s">
        <v>937</v>
      </c>
      <c r="B1023" t="s">
        <v>938</v>
      </c>
      <c r="C1023" t="s">
        <v>124</v>
      </c>
      <c r="D1023" t="s">
        <v>125</v>
      </c>
      <c r="E1023" t="s">
        <v>57</v>
      </c>
      <c r="F1023" t="s">
        <v>124</v>
      </c>
      <c r="G1023">
        <v>2023</v>
      </c>
      <c r="H1023" t="s">
        <v>124</v>
      </c>
      <c r="I1023" t="s">
        <v>76</v>
      </c>
      <c r="J1023" t="s">
        <v>112</v>
      </c>
      <c r="K1023" t="s">
        <v>429</v>
      </c>
      <c r="L1023" t="s">
        <v>585</v>
      </c>
      <c r="M1023" t="s">
        <v>421</v>
      </c>
      <c r="N1023" t="s">
        <v>529</v>
      </c>
      <c r="O1023" t="s">
        <v>586</v>
      </c>
      <c r="P1023" t="s">
        <v>586</v>
      </c>
      <c r="Q1023" t="s">
        <v>77</v>
      </c>
      <c r="R1023" t="s">
        <v>424</v>
      </c>
      <c r="S1023" t="s">
        <v>77</v>
      </c>
      <c r="T1023" t="s">
        <v>77</v>
      </c>
      <c r="U1023" t="s">
        <v>77</v>
      </c>
      <c r="V1023" t="s">
        <v>77</v>
      </c>
      <c r="W1023" t="s">
        <v>77</v>
      </c>
      <c r="X1023" t="s">
        <v>943</v>
      </c>
      <c r="Y1023">
        <v>1</v>
      </c>
    </row>
    <row r="1024" spans="1:25">
      <c r="A1024" t="s">
        <v>937</v>
      </c>
      <c r="B1024" t="s">
        <v>938</v>
      </c>
      <c r="C1024" t="s">
        <v>124</v>
      </c>
      <c r="D1024" t="s">
        <v>125</v>
      </c>
      <c r="E1024" t="s">
        <v>57</v>
      </c>
      <c r="F1024" t="s">
        <v>124</v>
      </c>
      <c r="G1024">
        <v>2023</v>
      </c>
      <c r="H1024" t="s">
        <v>126</v>
      </c>
      <c r="I1024" t="s">
        <v>435</v>
      </c>
      <c r="J1024" t="s">
        <v>77</v>
      </c>
      <c r="K1024" t="s">
        <v>584</v>
      </c>
      <c r="L1024" t="s">
        <v>529</v>
      </c>
      <c r="M1024" t="s">
        <v>586</v>
      </c>
      <c r="N1024" t="s">
        <v>586</v>
      </c>
      <c r="O1024" t="s">
        <v>586</v>
      </c>
      <c r="P1024" t="s">
        <v>586</v>
      </c>
      <c r="Q1024" t="s">
        <v>77</v>
      </c>
      <c r="R1024" t="s">
        <v>77</v>
      </c>
      <c r="S1024" t="s">
        <v>77</v>
      </c>
      <c r="T1024" t="s">
        <v>77</v>
      </c>
      <c r="U1024" t="s">
        <v>77</v>
      </c>
      <c r="V1024" t="s">
        <v>77</v>
      </c>
      <c r="W1024" t="s">
        <v>77</v>
      </c>
      <c r="X1024" t="s">
        <v>944</v>
      </c>
      <c r="Y1024">
        <v>1</v>
      </c>
    </row>
    <row r="1025" spans="1:25">
      <c r="A1025" t="s">
        <v>937</v>
      </c>
      <c r="B1025" t="s">
        <v>938</v>
      </c>
      <c r="C1025" t="s">
        <v>124</v>
      </c>
      <c r="D1025" t="s">
        <v>125</v>
      </c>
      <c r="E1025" t="s">
        <v>57</v>
      </c>
      <c r="F1025" t="s">
        <v>124</v>
      </c>
      <c r="G1025">
        <v>2023</v>
      </c>
      <c r="H1025" t="s">
        <v>110</v>
      </c>
      <c r="I1025" t="s">
        <v>76</v>
      </c>
      <c r="J1025" t="s">
        <v>112</v>
      </c>
      <c r="K1025" t="s">
        <v>452</v>
      </c>
      <c r="L1025" t="s">
        <v>585</v>
      </c>
      <c r="M1025" t="s">
        <v>421</v>
      </c>
      <c r="N1025" t="s">
        <v>529</v>
      </c>
      <c r="O1025" t="s">
        <v>586</v>
      </c>
      <c r="P1025" t="s">
        <v>586</v>
      </c>
      <c r="Q1025" t="s">
        <v>77</v>
      </c>
      <c r="R1025" t="s">
        <v>424</v>
      </c>
      <c r="S1025" t="s">
        <v>77</v>
      </c>
      <c r="T1025" t="s">
        <v>77</v>
      </c>
      <c r="U1025" t="s">
        <v>77</v>
      </c>
      <c r="V1025" t="s">
        <v>77</v>
      </c>
      <c r="W1025" t="s">
        <v>77</v>
      </c>
      <c r="X1025" t="s">
        <v>941</v>
      </c>
      <c r="Y1025">
        <v>1</v>
      </c>
    </row>
    <row r="1026" spans="1:25">
      <c r="A1026" t="s">
        <v>937</v>
      </c>
      <c r="B1026" t="s">
        <v>938</v>
      </c>
      <c r="C1026" t="s">
        <v>124</v>
      </c>
      <c r="D1026" t="s">
        <v>125</v>
      </c>
      <c r="E1026" t="s">
        <v>57</v>
      </c>
      <c r="F1026" t="s">
        <v>124</v>
      </c>
      <c r="G1026">
        <v>2023</v>
      </c>
      <c r="H1026" t="s">
        <v>114</v>
      </c>
      <c r="I1026" t="s">
        <v>76</v>
      </c>
      <c r="J1026" t="s">
        <v>112</v>
      </c>
      <c r="K1026" t="s">
        <v>457</v>
      </c>
      <c r="L1026" t="s">
        <v>585</v>
      </c>
      <c r="M1026" t="s">
        <v>421</v>
      </c>
      <c r="N1026" t="s">
        <v>529</v>
      </c>
      <c r="O1026" t="s">
        <v>586</v>
      </c>
      <c r="P1026" t="s">
        <v>586</v>
      </c>
      <c r="Q1026" t="s">
        <v>77</v>
      </c>
      <c r="R1026" t="s">
        <v>424</v>
      </c>
      <c r="S1026" t="s">
        <v>77</v>
      </c>
      <c r="T1026" t="s">
        <v>77</v>
      </c>
      <c r="U1026" t="s">
        <v>77</v>
      </c>
      <c r="V1026" t="s">
        <v>77</v>
      </c>
      <c r="W1026" t="s">
        <v>77</v>
      </c>
      <c r="X1026" t="s">
        <v>941</v>
      </c>
      <c r="Y1026">
        <v>1</v>
      </c>
    </row>
    <row r="1027" spans="1:25">
      <c r="A1027" t="s">
        <v>937</v>
      </c>
      <c r="B1027" t="s">
        <v>938</v>
      </c>
      <c r="C1027" t="s">
        <v>124</v>
      </c>
      <c r="D1027" t="s">
        <v>125</v>
      </c>
      <c r="E1027" t="s">
        <v>57</v>
      </c>
      <c r="F1027" t="s">
        <v>124</v>
      </c>
      <c r="G1027">
        <v>2023</v>
      </c>
      <c r="H1027" t="s">
        <v>112</v>
      </c>
      <c r="I1027" t="s">
        <v>76</v>
      </c>
      <c r="J1027" t="s">
        <v>435</v>
      </c>
      <c r="K1027" t="s">
        <v>430</v>
      </c>
      <c r="L1027" t="s">
        <v>585</v>
      </c>
      <c r="M1027" t="s">
        <v>593</v>
      </c>
      <c r="N1027" t="s">
        <v>529</v>
      </c>
      <c r="O1027" t="s">
        <v>529</v>
      </c>
      <c r="P1027" t="s">
        <v>529</v>
      </c>
      <c r="Q1027" s="36">
        <v>500</v>
      </c>
      <c r="R1027" t="s">
        <v>424</v>
      </c>
      <c r="S1027" t="s">
        <v>77</v>
      </c>
      <c r="T1027" t="s">
        <v>424</v>
      </c>
      <c r="U1027" t="s">
        <v>77</v>
      </c>
      <c r="V1027" t="s">
        <v>424</v>
      </c>
      <c r="W1027" t="s">
        <v>77</v>
      </c>
      <c r="X1027" t="s">
        <v>945</v>
      </c>
      <c r="Y1027">
        <v>1</v>
      </c>
    </row>
    <row r="1028" spans="1:25">
      <c r="A1028" t="s">
        <v>937</v>
      </c>
      <c r="B1028" t="s">
        <v>938</v>
      </c>
      <c r="C1028" t="s">
        <v>124</v>
      </c>
      <c r="D1028" t="s">
        <v>125</v>
      </c>
      <c r="E1028" t="s">
        <v>57</v>
      </c>
      <c r="F1028" t="s">
        <v>124</v>
      </c>
      <c r="G1028">
        <v>2023</v>
      </c>
      <c r="H1028" t="s">
        <v>454</v>
      </c>
      <c r="I1028" t="s">
        <v>76</v>
      </c>
      <c r="J1028" t="s">
        <v>435</v>
      </c>
      <c r="K1028" t="s">
        <v>587</v>
      </c>
      <c r="L1028" t="s">
        <v>585</v>
      </c>
      <c r="M1028" t="s">
        <v>593</v>
      </c>
      <c r="N1028" t="s">
        <v>529</v>
      </c>
      <c r="O1028" t="s">
        <v>529</v>
      </c>
      <c r="P1028" t="s">
        <v>529</v>
      </c>
      <c r="Q1028" s="36">
        <v>400</v>
      </c>
      <c r="R1028" t="s">
        <v>424</v>
      </c>
      <c r="S1028" t="s">
        <v>77</v>
      </c>
      <c r="T1028" t="s">
        <v>424</v>
      </c>
      <c r="U1028" t="s">
        <v>77</v>
      </c>
      <c r="V1028" t="s">
        <v>424</v>
      </c>
      <c r="W1028" t="s">
        <v>77</v>
      </c>
      <c r="X1028" t="s">
        <v>946</v>
      </c>
      <c r="Y1028">
        <v>1</v>
      </c>
    </row>
    <row r="1029" spans="1:25">
      <c r="A1029" t="s">
        <v>937</v>
      </c>
      <c r="B1029" t="s">
        <v>938</v>
      </c>
      <c r="C1029" t="s">
        <v>124</v>
      </c>
      <c r="D1029" t="s">
        <v>125</v>
      </c>
      <c r="E1029" t="s">
        <v>57</v>
      </c>
      <c r="F1029" t="s">
        <v>124</v>
      </c>
      <c r="G1029">
        <v>2023</v>
      </c>
      <c r="H1029" t="s">
        <v>435</v>
      </c>
      <c r="I1029" t="s">
        <v>76</v>
      </c>
      <c r="J1029" t="s">
        <v>112</v>
      </c>
      <c r="K1029" t="s">
        <v>443</v>
      </c>
      <c r="L1029" t="s">
        <v>585</v>
      </c>
      <c r="M1029" t="s">
        <v>421</v>
      </c>
      <c r="N1029" t="s">
        <v>529</v>
      </c>
      <c r="O1029" t="s">
        <v>586</v>
      </c>
      <c r="P1029" t="s">
        <v>586</v>
      </c>
      <c r="Q1029" t="s">
        <v>77</v>
      </c>
      <c r="R1029" t="s">
        <v>424</v>
      </c>
      <c r="S1029" t="s">
        <v>77</v>
      </c>
      <c r="T1029" t="s">
        <v>77</v>
      </c>
      <c r="U1029" t="s">
        <v>77</v>
      </c>
      <c r="V1029" t="s">
        <v>77</v>
      </c>
      <c r="W1029" t="s">
        <v>77</v>
      </c>
      <c r="X1029" t="s">
        <v>941</v>
      </c>
      <c r="Y1029">
        <v>1</v>
      </c>
    </row>
    <row r="1030" spans="1:25">
      <c r="A1030" t="s">
        <v>937</v>
      </c>
      <c r="B1030" t="s">
        <v>938</v>
      </c>
      <c r="C1030" t="s">
        <v>124</v>
      </c>
      <c r="D1030" t="s">
        <v>125</v>
      </c>
      <c r="E1030" t="s">
        <v>57</v>
      </c>
      <c r="F1030" t="s">
        <v>124</v>
      </c>
      <c r="G1030">
        <v>2023</v>
      </c>
      <c r="H1030" t="s">
        <v>76</v>
      </c>
      <c r="I1030" t="s">
        <v>76</v>
      </c>
      <c r="J1030" t="s">
        <v>112</v>
      </c>
      <c r="K1030" t="s">
        <v>589</v>
      </c>
      <c r="L1030" t="s">
        <v>585</v>
      </c>
      <c r="M1030" t="s">
        <v>421</v>
      </c>
      <c r="N1030" t="s">
        <v>529</v>
      </c>
      <c r="O1030" t="s">
        <v>586</v>
      </c>
      <c r="P1030" t="s">
        <v>586</v>
      </c>
      <c r="Q1030" t="s">
        <v>77</v>
      </c>
      <c r="R1030" t="s">
        <v>424</v>
      </c>
      <c r="S1030" t="s">
        <v>77</v>
      </c>
      <c r="T1030" t="s">
        <v>77</v>
      </c>
      <c r="U1030" t="s">
        <v>77</v>
      </c>
      <c r="V1030" t="s">
        <v>77</v>
      </c>
      <c r="W1030" t="s">
        <v>77</v>
      </c>
      <c r="X1030" t="s">
        <v>941</v>
      </c>
      <c r="Y1030">
        <v>1</v>
      </c>
    </row>
    <row r="1031" spans="1:25">
      <c r="A1031" t="s">
        <v>937</v>
      </c>
      <c r="B1031" t="s">
        <v>938</v>
      </c>
      <c r="C1031" t="s">
        <v>124</v>
      </c>
      <c r="D1031" t="s">
        <v>125</v>
      </c>
      <c r="E1031" t="s">
        <v>57</v>
      </c>
      <c r="F1031" t="s">
        <v>124</v>
      </c>
      <c r="G1031">
        <v>2023</v>
      </c>
      <c r="H1031" t="s">
        <v>128</v>
      </c>
      <c r="I1031" t="s">
        <v>435</v>
      </c>
      <c r="J1031" t="s">
        <v>77</v>
      </c>
      <c r="K1031" t="s">
        <v>447</v>
      </c>
      <c r="L1031" t="s">
        <v>529</v>
      </c>
      <c r="M1031" t="s">
        <v>586</v>
      </c>
      <c r="N1031" t="s">
        <v>586</v>
      </c>
      <c r="O1031" t="s">
        <v>586</v>
      </c>
      <c r="P1031" t="s">
        <v>586</v>
      </c>
      <c r="Q1031" t="s">
        <v>77</v>
      </c>
      <c r="R1031" t="s">
        <v>77</v>
      </c>
      <c r="S1031" t="s">
        <v>77</v>
      </c>
      <c r="T1031" t="s">
        <v>77</v>
      </c>
      <c r="U1031" t="s">
        <v>77</v>
      </c>
      <c r="V1031" t="s">
        <v>77</v>
      </c>
      <c r="W1031" t="s">
        <v>77</v>
      </c>
      <c r="X1031" t="s">
        <v>947</v>
      </c>
      <c r="Y1031">
        <v>1</v>
      </c>
    </row>
    <row r="1032" spans="1:25">
      <c r="A1032" t="s">
        <v>948</v>
      </c>
      <c r="B1032" t="s">
        <v>949</v>
      </c>
      <c r="C1032" t="s">
        <v>124</v>
      </c>
      <c r="D1032" t="s">
        <v>125</v>
      </c>
      <c r="E1032" t="s">
        <v>57</v>
      </c>
      <c r="F1032" t="s">
        <v>124</v>
      </c>
      <c r="H1032" t="s">
        <v>77</v>
      </c>
      <c r="I1032" t="s">
        <v>77</v>
      </c>
      <c r="J1032" t="s">
        <v>77</v>
      </c>
      <c r="K1032" t="s">
        <v>77</v>
      </c>
      <c r="L1032" t="s">
        <v>77</v>
      </c>
      <c r="M1032" t="s">
        <v>77</v>
      </c>
      <c r="N1032" t="s">
        <v>77</v>
      </c>
      <c r="O1032" t="s">
        <v>77</v>
      </c>
      <c r="P1032" t="s">
        <v>77</v>
      </c>
      <c r="Q1032" t="s">
        <v>77</v>
      </c>
      <c r="R1032" t="s">
        <v>77</v>
      </c>
      <c r="S1032" t="s">
        <v>77</v>
      </c>
      <c r="T1032" t="s">
        <v>77</v>
      </c>
      <c r="U1032" t="s">
        <v>77</v>
      </c>
      <c r="V1032" t="s">
        <v>77</v>
      </c>
      <c r="W1032" t="s">
        <v>77</v>
      </c>
      <c r="X1032" t="s">
        <v>77</v>
      </c>
    </row>
    <row r="1033" spans="1:25">
      <c r="A1033" t="s">
        <v>950</v>
      </c>
      <c r="B1033" t="s">
        <v>951</v>
      </c>
      <c r="C1033" t="s">
        <v>124</v>
      </c>
      <c r="D1033" t="s">
        <v>125</v>
      </c>
      <c r="E1033" t="s">
        <v>57</v>
      </c>
      <c r="F1033" t="s">
        <v>124</v>
      </c>
      <c r="G1033">
        <v>2023</v>
      </c>
      <c r="H1033" t="s">
        <v>122</v>
      </c>
      <c r="I1033" t="s">
        <v>435</v>
      </c>
      <c r="J1033" t="s">
        <v>77</v>
      </c>
      <c r="K1033" t="s">
        <v>459</v>
      </c>
      <c r="L1033" t="s">
        <v>529</v>
      </c>
      <c r="M1033" t="s">
        <v>586</v>
      </c>
      <c r="N1033" t="s">
        <v>586</v>
      </c>
      <c r="O1033" t="s">
        <v>586</v>
      </c>
      <c r="P1033" t="s">
        <v>586</v>
      </c>
      <c r="Q1033" t="s">
        <v>77</v>
      </c>
      <c r="R1033" t="s">
        <v>77</v>
      </c>
      <c r="S1033" t="s">
        <v>77</v>
      </c>
      <c r="T1033" t="s">
        <v>77</v>
      </c>
      <c r="U1033" t="s">
        <v>77</v>
      </c>
      <c r="V1033" t="s">
        <v>77</v>
      </c>
      <c r="W1033" t="s">
        <v>77</v>
      </c>
      <c r="X1033" t="s">
        <v>77</v>
      </c>
      <c r="Y1033">
        <v>1</v>
      </c>
    </row>
    <row r="1034" spans="1:25">
      <c r="A1034" t="s">
        <v>950</v>
      </c>
      <c r="B1034" t="s">
        <v>951</v>
      </c>
      <c r="C1034" t="s">
        <v>124</v>
      </c>
      <c r="D1034" t="s">
        <v>125</v>
      </c>
      <c r="E1034" t="s">
        <v>57</v>
      </c>
      <c r="F1034" t="s">
        <v>124</v>
      </c>
      <c r="G1034">
        <v>2023</v>
      </c>
      <c r="H1034" t="s">
        <v>112</v>
      </c>
      <c r="I1034" t="s">
        <v>435</v>
      </c>
      <c r="J1034" t="s">
        <v>77</v>
      </c>
      <c r="K1034" t="s">
        <v>430</v>
      </c>
      <c r="L1034" t="s">
        <v>529</v>
      </c>
      <c r="M1034" t="s">
        <v>586</v>
      </c>
      <c r="N1034" t="s">
        <v>586</v>
      </c>
      <c r="O1034" t="s">
        <v>586</v>
      </c>
      <c r="P1034" t="s">
        <v>586</v>
      </c>
      <c r="Q1034" t="s">
        <v>77</v>
      </c>
      <c r="R1034" t="s">
        <v>77</v>
      </c>
      <c r="S1034" t="s">
        <v>77</v>
      </c>
      <c r="T1034" t="s">
        <v>77</v>
      </c>
      <c r="U1034" t="s">
        <v>77</v>
      </c>
      <c r="V1034" t="s">
        <v>77</v>
      </c>
      <c r="W1034" t="s">
        <v>77</v>
      </c>
      <c r="X1034" t="s">
        <v>77</v>
      </c>
      <c r="Y1034">
        <v>1</v>
      </c>
    </row>
    <row r="1035" spans="1:25">
      <c r="A1035" t="s">
        <v>950</v>
      </c>
      <c r="B1035" t="s">
        <v>951</v>
      </c>
      <c r="C1035" t="s">
        <v>124</v>
      </c>
      <c r="D1035" t="s">
        <v>125</v>
      </c>
      <c r="E1035" t="s">
        <v>57</v>
      </c>
      <c r="F1035" t="s">
        <v>124</v>
      </c>
      <c r="G1035">
        <v>2023</v>
      </c>
      <c r="H1035" t="s">
        <v>114</v>
      </c>
      <c r="I1035" t="s">
        <v>435</v>
      </c>
      <c r="J1035" t="s">
        <v>77</v>
      </c>
      <c r="K1035" t="s">
        <v>457</v>
      </c>
      <c r="L1035" t="s">
        <v>529</v>
      </c>
      <c r="M1035" t="s">
        <v>586</v>
      </c>
      <c r="N1035" t="s">
        <v>586</v>
      </c>
      <c r="O1035" t="s">
        <v>586</v>
      </c>
      <c r="P1035" t="s">
        <v>586</v>
      </c>
      <c r="Q1035" t="s">
        <v>77</v>
      </c>
      <c r="R1035" t="s">
        <v>77</v>
      </c>
      <c r="S1035" t="s">
        <v>77</v>
      </c>
      <c r="T1035" t="s">
        <v>77</v>
      </c>
      <c r="U1035" t="s">
        <v>77</v>
      </c>
      <c r="V1035" t="s">
        <v>77</v>
      </c>
      <c r="W1035" t="s">
        <v>77</v>
      </c>
      <c r="X1035" t="s">
        <v>77</v>
      </c>
      <c r="Y1035">
        <v>1</v>
      </c>
    </row>
    <row r="1036" spans="1:25">
      <c r="A1036" t="s">
        <v>950</v>
      </c>
      <c r="B1036" t="s">
        <v>951</v>
      </c>
      <c r="C1036" t="s">
        <v>124</v>
      </c>
      <c r="D1036" t="s">
        <v>125</v>
      </c>
      <c r="E1036" t="s">
        <v>57</v>
      </c>
      <c r="F1036" t="s">
        <v>124</v>
      </c>
      <c r="G1036">
        <v>2023</v>
      </c>
      <c r="H1036" t="s">
        <v>116</v>
      </c>
      <c r="I1036" t="s">
        <v>435</v>
      </c>
      <c r="J1036" t="s">
        <v>77</v>
      </c>
      <c r="K1036" t="s">
        <v>437</v>
      </c>
      <c r="L1036" t="s">
        <v>529</v>
      </c>
      <c r="M1036" t="s">
        <v>586</v>
      </c>
      <c r="N1036" t="s">
        <v>586</v>
      </c>
      <c r="O1036" t="s">
        <v>586</v>
      </c>
      <c r="P1036" t="s">
        <v>586</v>
      </c>
      <c r="Q1036" t="s">
        <v>77</v>
      </c>
      <c r="R1036" t="s">
        <v>77</v>
      </c>
      <c r="S1036" t="s">
        <v>77</v>
      </c>
      <c r="T1036" t="s">
        <v>77</v>
      </c>
      <c r="U1036" t="s">
        <v>77</v>
      </c>
      <c r="V1036" t="s">
        <v>77</v>
      </c>
      <c r="W1036" t="s">
        <v>77</v>
      </c>
      <c r="X1036" t="s">
        <v>77</v>
      </c>
      <c r="Y1036">
        <v>1</v>
      </c>
    </row>
    <row r="1037" spans="1:25">
      <c r="A1037" t="s">
        <v>950</v>
      </c>
      <c r="B1037" t="s">
        <v>951</v>
      </c>
      <c r="C1037" t="s">
        <v>124</v>
      </c>
      <c r="D1037" t="s">
        <v>125</v>
      </c>
      <c r="E1037" t="s">
        <v>57</v>
      </c>
      <c r="F1037" t="s">
        <v>124</v>
      </c>
      <c r="G1037">
        <v>2023</v>
      </c>
      <c r="H1037" t="s">
        <v>124</v>
      </c>
      <c r="I1037" t="s">
        <v>435</v>
      </c>
      <c r="J1037" t="s">
        <v>77</v>
      </c>
      <c r="K1037" t="s">
        <v>429</v>
      </c>
      <c r="L1037" t="s">
        <v>529</v>
      </c>
      <c r="M1037" t="s">
        <v>586</v>
      </c>
      <c r="N1037" t="s">
        <v>586</v>
      </c>
      <c r="O1037" t="s">
        <v>586</v>
      </c>
      <c r="P1037" t="s">
        <v>586</v>
      </c>
      <c r="Q1037" t="s">
        <v>77</v>
      </c>
      <c r="R1037" t="s">
        <v>77</v>
      </c>
      <c r="S1037" t="s">
        <v>77</v>
      </c>
      <c r="T1037" t="s">
        <v>77</v>
      </c>
      <c r="U1037" t="s">
        <v>77</v>
      </c>
      <c r="V1037" t="s">
        <v>77</v>
      </c>
      <c r="W1037" t="s">
        <v>77</v>
      </c>
      <c r="X1037" t="s">
        <v>77</v>
      </c>
      <c r="Y1037">
        <v>1</v>
      </c>
    </row>
    <row r="1038" spans="1:25">
      <c r="A1038" t="s">
        <v>950</v>
      </c>
      <c r="B1038" t="s">
        <v>951</v>
      </c>
      <c r="C1038" t="s">
        <v>124</v>
      </c>
      <c r="D1038" t="s">
        <v>125</v>
      </c>
      <c r="E1038" t="s">
        <v>57</v>
      </c>
      <c r="F1038" t="s">
        <v>124</v>
      </c>
      <c r="G1038">
        <v>2023</v>
      </c>
      <c r="H1038" t="s">
        <v>110</v>
      </c>
      <c r="I1038" t="s">
        <v>435</v>
      </c>
      <c r="J1038" t="s">
        <v>77</v>
      </c>
      <c r="K1038" t="s">
        <v>452</v>
      </c>
      <c r="L1038" t="s">
        <v>529</v>
      </c>
      <c r="M1038" t="s">
        <v>586</v>
      </c>
      <c r="N1038" t="s">
        <v>586</v>
      </c>
      <c r="O1038" t="s">
        <v>586</v>
      </c>
      <c r="P1038" t="s">
        <v>586</v>
      </c>
      <c r="Q1038" t="s">
        <v>77</v>
      </c>
      <c r="R1038" t="s">
        <v>77</v>
      </c>
      <c r="S1038" t="s">
        <v>77</v>
      </c>
      <c r="T1038" t="s">
        <v>77</v>
      </c>
      <c r="U1038" t="s">
        <v>77</v>
      </c>
      <c r="V1038" t="s">
        <v>77</v>
      </c>
      <c r="W1038" t="s">
        <v>77</v>
      </c>
      <c r="X1038" t="s">
        <v>77</v>
      </c>
      <c r="Y1038">
        <v>1</v>
      </c>
    </row>
    <row r="1039" spans="1:25">
      <c r="A1039" t="s">
        <v>950</v>
      </c>
      <c r="B1039" t="s">
        <v>951</v>
      </c>
      <c r="C1039" t="s">
        <v>124</v>
      </c>
      <c r="D1039" t="s">
        <v>125</v>
      </c>
      <c r="E1039" t="s">
        <v>57</v>
      </c>
      <c r="F1039" t="s">
        <v>124</v>
      </c>
      <c r="G1039">
        <v>2023</v>
      </c>
      <c r="H1039" t="s">
        <v>128</v>
      </c>
      <c r="I1039" t="s">
        <v>435</v>
      </c>
      <c r="J1039" t="s">
        <v>77</v>
      </c>
      <c r="K1039" t="s">
        <v>447</v>
      </c>
      <c r="L1039" t="s">
        <v>529</v>
      </c>
      <c r="M1039" t="s">
        <v>586</v>
      </c>
      <c r="N1039" t="s">
        <v>586</v>
      </c>
      <c r="O1039" t="s">
        <v>586</v>
      </c>
      <c r="P1039" t="s">
        <v>586</v>
      </c>
      <c r="Q1039" t="s">
        <v>77</v>
      </c>
      <c r="R1039" t="s">
        <v>77</v>
      </c>
      <c r="S1039" t="s">
        <v>77</v>
      </c>
      <c r="T1039" t="s">
        <v>77</v>
      </c>
      <c r="U1039" t="s">
        <v>77</v>
      </c>
      <c r="V1039" t="s">
        <v>77</v>
      </c>
      <c r="W1039" t="s">
        <v>77</v>
      </c>
      <c r="X1039" t="s">
        <v>77</v>
      </c>
      <c r="Y1039">
        <v>1</v>
      </c>
    </row>
    <row r="1040" spans="1:25">
      <c r="A1040" t="s">
        <v>950</v>
      </c>
      <c r="B1040" t="s">
        <v>951</v>
      </c>
      <c r="C1040" t="s">
        <v>124</v>
      </c>
      <c r="D1040" t="s">
        <v>125</v>
      </c>
      <c r="E1040" t="s">
        <v>57</v>
      </c>
      <c r="F1040" t="s">
        <v>124</v>
      </c>
      <c r="G1040">
        <v>2023</v>
      </c>
      <c r="H1040" t="s">
        <v>126</v>
      </c>
      <c r="I1040" t="s">
        <v>435</v>
      </c>
      <c r="J1040" t="s">
        <v>77</v>
      </c>
      <c r="K1040" t="s">
        <v>584</v>
      </c>
      <c r="L1040" t="s">
        <v>529</v>
      </c>
      <c r="M1040" t="s">
        <v>586</v>
      </c>
      <c r="N1040" t="s">
        <v>586</v>
      </c>
      <c r="O1040" t="s">
        <v>586</v>
      </c>
      <c r="P1040" t="s">
        <v>586</v>
      </c>
      <c r="Q1040" t="s">
        <v>77</v>
      </c>
      <c r="R1040" t="s">
        <v>77</v>
      </c>
      <c r="S1040" t="s">
        <v>77</v>
      </c>
      <c r="T1040" t="s">
        <v>77</v>
      </c>
      <c r="U1040" t="s">
        <v>77</v>
      </c>
      <c r="V1040" t="s">
        <v>77</v>
      </c>
      <c r="W1040" t="s">
        <v>77</v>
      </c>
      <c r="X1040" t="s">
        <v>77</v>
      </c>
      <c r="Y1040">
        <v>1</v>
      </c>
    </row>
    <row r="1041" spans="1:25">
      <c r="A1041" t="s">
        <v>950</v>
      </c>
      <c r="B1041" t="s">
        <v>951</v>
      </c>
      <c r="C1041" t="s">
        <v>124</v>
      </c>
      <c r="D1041" t="s">
        <v>125</v>
      </c>
      <c r="E1041" t="s">
        <v>57</v>
      </c>
      <c r="F1041" t="s">
        <v>124</v>
      </c>
      <c r="G1041">
        <v>2023</v>
      </c>
      <c r="H1041" t="s">
        <v>454</v>
      </c>
      <c r="I1041" t="s">
        <v>435</v>
      </c>
      <c r="J1041" t="s">
        <v>77</v>
      </c>
      <c r="K1041" t="s">
        <v>587</v>
      </c>
      <c r="L1041" t="s">
        <v>529</v>
      </c>
      <c r="M1041" t="s">
        <v>586</v>
      </c>
      <c r="N1041" t="s">
        <v>586</v>
      </c>
      <c r="O1041" t="s">
        <v>586</v>
      </c>
      <c r="P1041" t="s">
        <v>586</v>
      </c>
      <c r="Q1041" t="s">
        <v>77</v>
      </c>
      <c r="R1041" t="s">
        <v>77</v>
      </c>
      <c r="S1041" t="s">
        <v>77</v>
      </c>
      <c r="T1041" t="s">
        <v>77</v>
      </c>
      <c r="U1041" t="s">
        <v>77</v>
      </c>
      <c r="V1041" t="s">
        <v>77</v>
      </c>
      <c r="W1041" t="s">
        <v>77</v>
      </c>
      <c r="X1041" t="s">
        <v>77</v>
      </c>
      <c r="Y1041">
        <v>1</v>
      </c>
    </row>
    <row r="1042" spans="1:25">
      <c r="A1042" t="s">
        <v>950</v>
      </c>
      <c r="B1042" t="s">
        <v>951</v>
      </c>
      <c r="C1042" t="s">
        <v>124</v>
      </c>
      <c r="D1042" t="s">
        <v>125</v>
      </c>
      <c r="E1042" t="s">
        <v>57</v>
      </c>
      <c r="F1042" t="s">
        <v>124</v>
      </c>
      <c r="G1042">
        <v>2023</v>
      </c>
      <c r="H1042" t="s">
        <v>435</v>
      </c>
      <c r="I1042" t="s">
        <v>435</v>
      </c>
      <c r="J1042" t="s">
        <v>77</v>
      </c>
      <c r="K1042" t="s">
        <v>443</v>
      </c>
      <c r="L1042" t="s">
        <v>529</v>
      </c>
      <c r="M1042" t="s">
        <v>586</v>
      </c>
      <c r="N1042" t="s">
        <v>586</v>
      </c>
      <c r="O1042" t="s">
        <v>586</v>
      </c>
      <c r="P1042" t="s">
        <v>586</v>
      </c>
      <c r="Q1042" t="s">
        <v>77</v>
      </c>
      <c r="R1042" t="s">
        <v>77</v>
      </c>
      <c r="S1042" t="s">
        <v>77</v>
      </c>
      <c r="T1042" t="s">
        <v>77</v>
      </c>
      <c r="U1042" t="s">
        <v>77</v>
      </c>
      <c r="V1042" t="s">
        <v>77</v>
      </c>
      <c r="W1042" t="s">
        <v>77</v>
      </c>
      <c r="X1042" t="s">
        <v>77</v>
      </c>
      <c r="Y1042">
        <v>1</v>
      </c>
    </row>
    <row r="1043" spans="1:25">
      <c r="A1043" t="s">
        <v>950</v>
      </c>
      <c r="B1043" t="s">
        <v>951</v>
      </c>
      <c r="C1043" t="s">
        <v>124</v>
      </c>
      <c r="D1043" t="s">
        <v>125</v>
      </c>
      <c r="E1043" t="s">
        <v>57</v>
      </c>
      <c r="F1043" t="s">
        <v>124</v>
      </c>
      <c r="G1043">
        <v>2023</v>
      </c>
      <c r="H1043" t="s">
        <v>76</v>
      </c>
      <c r="I1043" t="s">
        <v>435</v>
      </c>
      <c r="J1043" t="s">
        <v>77</v>
      </c>
      <c r="K1043" t="s">
        <v>589</v>
      </c>
      <c r="L1043" t="s">
        <v>529</v>
      </c>
      <c r="M1043" t="s">
        <v>586</v>
      </c>
      <c r="N1043" t="s">
        <v>586</v>
      </c>
      <c r="O1043" t="s">
        <v>586</v>
      </c>
      <c r="P1043" t="s">
        <v>586</v>
      </c>
      <c r="Q1043" t="s">
        <v>77</v>
      </c>
      <c r="R1043" t="s">
        <v>77</v>
      </c>
      <c r="S1043" t="s">
        <v>77</v>
      </c>
      <c r="T1043" t="s">
        <v>77</v>
      </c>
      <c r="U1043" t="s">
        <v>77</v>
      </c>
      <c r="V1043" t="s">
        <v>77</v>
      </c>
      <c r="W1043" t="s">
        <v>77</v>
      </c>
      <c r="X1043" t="s">
        <v>77</v>
      </c>
      <c r="Y1043">
        <v>1</v>
      </c>
    </row>
    <row r="1044" spans="1:25">
      <c r="A1044" t="s">
        <v>950</v>
      </c>
      <c r="B1044" t="s">
        <v>951</v>
      </c>
      <c r="C1044" t="s">
        <v>124</v>
      </c>
      <c r="D1044" t="s">
        <v>125</v>
      </c>
      <c r="E1044" t="s">
        <v>57</v>
      </c>
      <c r="F1044" t="s">
        <v>124</v>
      </c>
      <c r="G1044">
        <v>2023</v>
      </c>
      <c r="H1044" t="s">
        <v>118</v>
      </c>
      <c r="I1044" t="s">
        <v>435</v>
      </c>
      <c r="J1044" t="s">
        <v>77</v>
      </c>
      <c r="K1044" t="s">
        <v>463</v>
      </c>
      <c r="L1044" t="s">
        <v>529</v>
      </c>
      <c r="M1044" t="s">
        <v>586</v>
      </c>
      <c r="N1044" t="s">
        <v>586</v>
      </c>
      <c r="O1044" t="s">
        <v>586</v>
      </c>
      <c r="P1044" t="s">
        <v>586</v>
      </c>
      <c r="Q1044" t="s">
        <v>77</v>
      </c>
      <c r="R1044" t="s">
        <v>77</v>
      </c>
      <c r="S1044" t="s">
        <v>77</v>
      </c>
      <c r="T1044" t="s">
        <v>77</v>
      </c>
      <c r="U1044" t="s">
        <v>77</v>
      </c>
      <c r="V1044" t="s">
        <v>77</v>
      </c>
      <c r="W1044" t="s">
        <v>77</v>
      </c>
      <c r="X1044" t="s">
        <v>77</v>
      </c>
      <c r="Y1044">
        <v>1</v>
      </c>
    </row>
    <row r="1045" spans="1:25">
      <c r="A1045" t="s">
        <v>950</v>
      </c>
      <c r="B1045" t="s">
        <v>951</v>
      </c>
      <c r="C1045" t="s">
        <v>124</v>
      </c>
      <c r="D1045" t="s">
        <v>125</v>
      </c>
      <c r="E1045" t="s">
        <v>57</v>
      </c>
      <c r="F1045" t="s">
        <v>124</v>
      </c>
      <c r="G1045">
        <v>2023</v>
      </c>
      <c r="H1045" t="s">
        <v>120</v>
      </c>
      <c r="I1045" t="s">
        <v>435</v>
      </c>
      <c r="J1045" t="s">
        <v>77</v>
      </c>
      <c r="K1045" t="s">
        <v>449</v>
      </c>
      <c r="L1045" t="s">
        <v>529</v>
      </c>
      <c r="M1045" t="s">
        <v>586</v>
      </c>
      <c r="N1045" t="s">
        <v>586</v>
      </c>
      <c r="O1045" t="s">
        <v>586</v>
      </c>
      <c r="P1045" t="s">
        <v>586</v>
      </c>
      <c r="Q1045" t="s">
        <v>77</v>
      </c>
      <c r="R1045" t="s">
        <v>77</v>
      </c>
      <c r="S1045" t="s">
        <v>77</v>
      </c>
      <c r="T1045" t="s">
        <v>77</v>
      </c>
      <c r="U1045" t="s">
        <v>77</v>
      </c>
      <c r="V1045" t="s">
        <v>77</v>
      </c>
      <c r="W1045" t="s">
        <v>77</v>
      </c>
      <c r="X1045" t="s">
        <v>77</v>
      </c>
      <c r="Y1045">
        <v>1</v>
      </c>
    </row>
    <row r="1046" spans="1:25">
      <c r="A1046" t="s">
        <v>952</v>
      </c>
      <c r="B1046" t="s">
        <v>953</v>
      </c>
      <c r="C1046" t="s">
        <v>124</v>
      </c>
      <c r="D1046" t="s">
        <v>125</v>
      </c>
      <c r="E1046" t="s">
        <v>57</v>
      </c>
      <c r="F1046" t="s">
        <v>124</v>
      </c>
      <c r="G1046">
        <v>2023</v>
      </c>
      <c r="H1046" t="s">
        <v>110</v>
      </c>
      <c r="I1046" t="s">
        <v>76</v>
      </c>
      <c r="J1046" t="s">
        <v>112</v>
      </c>
      <c r="K1046" t="s">
        <v>452</v>
      </c>
      <c r="L1046" t="s">
        <v>585</v>
      </c>
      <c r="M1046" t="s">
        <v>421</v>
      </c>
      <c r="N1046" t="s">
        <v>529</v>
      </c>
      <c r="O1046" t="s">
        <v>586</v>
      </c>
      <c r="P1046" t="s">
        <v>586</v>
      </c>
      <c r="Q1046" t="s">
        <v>77</v>
      </c>
      <c r="R1046" t="s">
        <v>424</v>
      </c>
      <c r="S1046" t="s">
        <v>77</v>
      </c>
      <c r="T1046" t="s">
        <v>77</v>
      </c>
      <c r="U1046" t="s">
        <v>77</v>
      </c>
      <c r="V1046" t="s">
        <v>77</v>
      </c>
      <c r="W1046" t="s">
        <v>77</v>
      </c>
      <c r="X1046" t="s">
        <v>77</v>
      </c>
      <c r="Y1046">
        <v>1</v>
      </c>
    </row>
    <row r="1047" spans="1:25">
      <c r="A1047" t="s">
        <v>952</v>
      </c>
      <c r="B1047" t="s">
        <v>953</v>
      </c>
      <c r="C1047" t="s">
        <v>124</v>
      </c>
      <c r="D1047" t="s">
        <v>125</v>
      </c>
      <c r="E1047" t="s">
        <v>57</v>
      </c>
      <c r="F1047" t="s">
        <v>124</v>
      </c>
      <c r="G1047">
        <v>2023</v>
      </c>
      <c r="H1047" t="s">
        <v>116</v>
      </c>
      <c r="I1047" t="s">
        <v>435</v>
      </c>
      <c r="J1047" t="s">
        <v>112</v>
      </c>
      <c r="K1047" t="s">
        <v>437</v>
      </c>
      <c r="L1047" t="s">
        <v>529</v>
      </c>
      <c r="M1047" t="s">
        <v>421</v>
      </c>
      <c r="N1047" t="s">
        <v>586</v>
      </c>
      <c r="O1047" t="s">
        <v>586</v>
      </c>
      <c r="P1047" t="s">
        <v>586</v>
      </c>
      <c r="Q1047" t="s">
        <v>77</v>
      </c>
      <c r="R1047" t="s">
        <v>77</v>
      </c>
      <c r="S1047" t="s">
        <v>77</v>
      </c>
      <c r="T1047" t="s">
        <v>77</v>
      </c>
      <c r="U1047" t="s">
        <v>77</v>
      </c>
      <c r="V1047" t="s">
        <v>77</v>
      </c>
      <c r="W1047" t="s">
        <v>77</v>
      </c>
      <c r="X1047" t="s">
        <v>77</v>
      </c>
      <c r="Y1047">
        <v>1</v>
      </c>
    </row>
    <row r="1048" spans="1:25">
      <c r="A1048" t="s">
        <v>952</v>
      </c>
      <c r="B1048" t="s">
        <v>953</v>
      </c>
      <c r="C1048" t="s">
        <v>124</v>
      </c>
      <c r="D1048" t="s">
        <v>125</v>
      </c>
      <c r="E1048" t="s">
        <v>57</v>
      </c>
      <c r="F1048" t="s">
        <v>124</v>
      </c>
      <c r="G1048">
        <v>2023</v>
      </c>
      <c r="H1048" t="s">
        <v>118</v>
      </c>
      <c r="I1048" t="s">
        <v>435</v>
      </c>
      <c r="J1048" t="s">
        <v>112</v>
      </c>
      <c r="K1048" t="s">
        <v>463</v>
      </c>
      <c r="L1048" t="s">
        <v>529</v>
      </c>
      <c r="M1048" t="s">
        <v>421</v>
      </c>
      <c r="N1048" t="s">
        <v>586</v>
      </c>
      <c r="O1048" t="s">
        <v>586</v>
      </c>
      <c r="P1048" t="s">
        <v>586</v>
      </c>
      <c r="Q1048" t="s">
        <v>77</v>
      </c>
      <c r="R1048" t="s">
        <v>77</v>
      </c>
      <c r="S1048" t="s">
        <v>77</v>
      </c>
      <c r="T1048" t="s">
        <v>77</v>
      </c>
      <c r="U1048" t="s">
        <v>77</v>
      </c>
      <c r="V1048" t="s">
        <v>77</v>
      </c>
      <c r="W1048" t="s">
        <v>77</v>
      </c>
      <c r="X1048" t="s">
        <v>77</v>
      </c>
      <c r="Y1048">
        <v>1</v>
      </c>
    </row>
    <row r="1049" spans="1:25">
      <c r="A1049" t="s">
        <v>952</v>
      </c>
      <c r="B1049" t="s">
        <v>953</v>
      </c>
      <c r="C1049" t="s">
        <v>124</v>
      </c>
      <c r="D1049" t="s">
        <v>125</v>
      </c>
      <c r="E1049" t="s">
        <v>57</v>
      </c>
      <c r="F1049" t="s">
        <v>124</v>
      </c>
      <c r="G1049">
        <v>2023</v>
      </c>
      <c r="H1049" t="s">
        <v>435</v>
      </c>
      <c r="I1049" t="s">
        <v>76</v>
      </c>
      <c r="J1049" t="s">
        <v>112</v>
      </c>
      <c r="K1049" t="s">
        <v>443</v>
      </c>
      <c r="L1049" t="s">
        <v>585</v>
      </c>
      <c r="M1049" t="s">
        <v>421</v>
      </c>
      <c r="N1049" t="s">
        <v>529</v>
      </c>
      <c r="O1049" t="s">
        <v>586</v>
      </c>
      <c r="P1049" t="s">
        <v>586</v>
      </c>
      <c r="Q1049" t="s">
        <v>77</v>
      </c>
      <c r="R1049" t="s">
        <v>424</v>
      </c>
      <c r="S1049" t="s">
        <v>77</v>
      </c>
      <c r="T1049" t="s">
        <v>77</v>
      </c>
      <c r="U1049" t="s">
        <v>77</v>
      </c>
      <c r="V1049" t="s">
        <v>77</v>
      </c>
      <c r="W1049" t="s">
        <v>77</v>
      </c>
      <c r="X1049" t="s">
        <v>77</v>
      </c>
      <c r="Y1049">
        <v>1</v>
      </c>
    </row>
    <row r="1050" spans="1:25">
      <c r="A1050" t="s">
        <v>952</v>
      </c>
      <c r="B1050" t="s">
        <v>953</v>
      </c>
      <c r="C1050" t="s">
        <v>124</v>
      </c>
      <c r="D1050" t="s">
        <v>125</v>
      </c>
      <c r="E1050" t="s">
        <v>57</v>
      </c>
      <c r="F1050" t="s">
        <v>124</v>
      </c>
      <c r="G1050">
        <v>2023</v>
      </c>
      <c r="H1050" t="s">
        <v>128</v>
      </c>
      <c r="I1050" t="s">
        <v>435</v>
      </c>
      <c r="J1050" t="s">
        <v>77</v>
      </c>
      <c r="K1050" t="s">
        <v>447</v>
      </c>
      <c r="L1050" t="s">
        <v>529</v>
      </c>
      <c r="M1050" t="s">
        <v>586</v>
      </c>
      <c r="N1050" t="s">
        <v>586</v>
      </c>
      <c r="O1050" t="s">
        <v>586</v>
      </c>
      <c r="P1050" t="s">
        <v>586</v>
      </c>
      <c r="Q1050" t="s">
        <v>77</v>
      </c>
      <c r="R1050" t="s">
        <v>77</v>
      </c>
      <c r="S1050" t="s">
        <v>77</v>
      </c>
      <c r="T1050" t="s">
        <v>77</v>
      </c>
      <c r="U1050" t="s">
        <v>77</v>
      </c>
      <c r="V1050" t="s">
        <v>77</v>
      </c>
      <c r="W1050" t="s">
        <v>77</v>
      </c>
      <c r="X1050" t="s">
        <v>77</v>
      </c>
      <c r="Y1050">
        <v>1</v>
      </c>
    </row>
    <row r="1051" spans="1:25">
      <c r="A1051" t="s">
        <v>952</v>
      </c>
      <c r="B1051" t="s">
        <v>953</v>
      </c>
      <c r="C1051" t="s">
        <v>124</v>
      </c>
      <c r="D1051" t="s">
        <v>125</v>
      </c>
      <c r="E1051" t="s">
        <v>57</v>
      </c>
      <c r="F1051" t="s">
        <v>124</v>
      </c>
      <c r="G1051">
        <v>2023</v>
      </c>
      <c r="H1051" t="s">
        <v>76</v>
      </c>
      <c r="I1051" t="s">
        <v>76</v>
      </c>
      <c r="J1051" t="s">
        <v>112</v>
      </c>
      <c r="K1051" t="s">
        <v>589</v>
      </c>
      <c r="L1051" t="s">
        <v>585</v>
      </c>
      <c r="M1051" t="s">
        <v>421</v>
      </c>
      <c r="N1051" t="s">
        <v>529</v>
      </c>
      <c r="O1051" t="s">
        <v>586</v>
      </c>
      <c r="P1051" t="s">
        <v>586</v>
      </c>
      <c r="Q1051" t="s">
        <v>77</v>
      </c>
      <c r="R1051" t="s">
        <v>424</v>
      </c>
      <c r="S1051" t="s">
        <v>77</v>
      </c>
      <c r="T1051" t="s">
        <v>77</v>
      </c>
      <c r="U1051" t="s">
        <v>77</v>
      </c>
      <c r="V1051" t="s">
        <v>77</v>
      </c>
      <c r="W1051" t="s">
        <v>77</v>
      </c>
      <c r="X1051" t="s">
        <v>77</v>
      </c>
      <c r="Y1051">
        <v>1</v>
      </c>
    </row>
    <row r="1052" spans="1:25">
      <c r="A1052" t="s">
        <v>952</v>
      </c>
      <c r="B1052" t="s">
        <v>953</v>
      </c>
      <c r="C1052" t="s">
        <v>124</v>
      </c>
      <c r="D1052" t="s">
        <v>125</v>
      </c>
      <c r="E1052" t="s">
        <v>57</v>
      </c>
      <c r="F1052" t="s">
        <v>124</v>
      </c>
      <c r="G1052">
        <v>2023</v>
      </c>
      <c r="H1052" t="s">
        <v>120</v>
      </c>
      <c r="I1052" t="s">
        <v>76</v>
      </c>
      <c r="J1052" t="s">
        <v>112</v>
      </c>
      <c r="K1052" t="s">
        <v>449</v>
      </c>
      <c r="L1052" t="s">
        <v>585</v>
      </c>
      <c r="M1052" t="s">
        <v>421</v>
      </c>
      <c r="N1052" t="s">
        <v>529</v>
      </c>
      <c r="O1052" t="s">
        <v>586</v>
      </c>
      <c r="P1052" t="s">
        <v>586</v>
      </c>
      <c r="Q1052" t="s">
        <v>77</v>
      </c>
      <c r="R1052" t="s">
        <v>424</v>
      </c>
      <c r="S1052" t="s">
        <v>77</v>
      </c>
      <c r="T1052" t="s">
        <v>77</v>
      </c>
      <c r="U1052" t="s">
        <v>77</v>
      </c>
      <c r="V1052" t="s">
        <v>77</v>
      </c>
      <c r="W1052" t="s">
        <v>77</v>
      </c>
      <c r="X1052" t="s">
        <v>77</v>
      </c>
      <c r="Y1052">
        <v>1</v>
      </c>
    </row>
    <row r="1053" spans="1:25">
      <c r="A1053" t="s">
        <v>952</v>
      </c>
      <c r="B1053" t="s">
        <v>953</v>
      </c>
      <c r="C1053" t="s">
        <v>124</v>
      </c>
      <c r="D1053" t="s">
        <v>125</v>
      </c>
      <c r="E1053" t="s">
        <v>57</v>
      </c>
      <c r="F1053" t="s">
        <v>124</v>
      </c>
      <c r="G1053">
        <v>2023</v>
      </c>
      <c r="H1053" t="s">
        <v>112</v>
      </c>
      <c r="I1053" t="s">
        <v>76</v>
      </c>
      <c r="J1053" t="s">
        <v>435</v>
      </c>
      <c r="K1053" t="s">
        <v>430</v>
      </c>
      <c r="L1053" t="s">
        <v>585</v>
      </c>
      <c r="M1053" t="s">
        <v>593</v>
      </c>
      <c r="N1053" t="s">
        <v>529</v>
      </c>
      <c r="O1053" t="s">
        <v>529</v>
      </c>
      <c r="P1053" t="s">
        <v>529</v>
      </c>
      <c r="Q1053" s="36">
        <v>500</v>
      </c>
      <c r="R1053" t="s">
        <v>424</v>
      </c>
      <c r="S1053" t="s">
        <v>77</v>
      </c>
      <c r="T1053" t="s">
        <v>424</v>
      </c>
      <c r="U1053" t="s">
        <v>77</v>
      </c>
      <c r="V1053" t="s">
        <v>424</v>
      </c>
      <c r="W1053" t="s">
        <v>77</v>
      </c>
      <c r="X1053" t="s">
        <v>954</v>
      </c>
      <c r="Y1053">
        <v>1</v>
      </c>
    </row>
    <row r="1054" spans="1:25">
      <c r="A1054" t="s">
        <v>952</v>
      </c>
      <c r="B1054" t="s">
        <v>953</v>
      </c>
      <c r="C1054" t="s">
        <v>124</v>
      </c>
      <c r="D1054" t="s">
        <v>125</v>
      </c>
      <c r="E1054" t="s">
        <v>57</v>
      </c>
      <c r="F1054" t="s">
        <v>124</v>
      </c>
      <c r="G1054">
        <v>2023</v>
      </c>
      <c r="H1054" t="s">
        <v>114</v>
      </c>
      <c r="I1054" t="s">
        <v>76</v>
      </c>
      <c r="J1054" t="s">
        <v>112</v>
      </c>
      <c r="K1054" t="s">
        <v>457</v>
      </c>
      <c r="L1054" t="s">
        <v>585</v>
      </c>
      <c r="M1054" t="s">
        <v>421</v>
      </c>
      <c r="N1054" t="s">
        <v>529</v>
      </c>
      <c r="O1054" t="s">
        <v>586</v>
      </c>
      <c r="P1054" t="s">
        <v>586</v>
      </c>
      <c r="Q1054" t="s">
        <v>77</v>
      </c>
      <c r="R1054" t="s">
        <v>424</v>
      </c>
      <c r="S1054" t="s">
        <v>77</v>
      </c>
      <c r="T1054" t="s">
        <v>77</v>
      </c>
      <c r="U1054" t="s">
        <v>77</v>
      </c>
      <c r="V1054" t="s">
        <v>77</v>
      </c>
      <c r="W1054" t="s">
        <v>77</v>
      </c>
      <c r="X1054" t="s">
        <v>77</v>
      </c>
      <c r="Y1054">
        <v>1</v>
      </c>
    </row>
    <row r="1055" spans="1:25">
      <c r="A1055" t="s">
        <v>952</v>
      </c>
      <c r="B1055" t="s">
        <v>953</v>
      </c>
      <c r="C1055" t="s">
        <v>124</v>
      </c>
      <c r="D1055" t="s">
        <v>125</v>
      </c>
      <c r="E1055" t="s">
        <v>57</v>
      </c>
      <c r="F1055" t="s">
        <v>124</v>
      </c>
      <c r="G1055">
        <v>2023</v>
      </c>
      <c r="H1055" t="s">
        <v>124</v>
      </c>
      <c r="I1055" t="s">
        <v>76</v>
      </c>
      <c r="J1055" t="s">
        <v>76</v>
      </c>
      <c r="K1055" t="s">
        <v>429</v>
      </c>
      <c r="L1055" t="s">
        <v>585</v>
      </c>
      <c r="M1055" t="s">
        <v>588</v>
      </c>
      <c r="N1055" t="s">
        <v>529</v>
      </c>
      <c r="O1055" t="s">
        <v>529</v>
      </c>
      <c r="P1055" t="s">
        <v>529</v>
      </c>
      <c r="Q1055" s="36">
        <v>200</v>
      </c>
      <c r="R1055" t="s">
        <v>424</v>
      </c>
      <c r="S1055" t="s">
        <v>77</v>
      </c>
      <c r="T1055" t="s">
        <v>424</v>
      </c>
      <c r="U1055" t="s">
        <v>77</v>
      </c>
      <c r="V1055" t="s">
        <v>424</v>
      </c>
      <c r="W1055" t="s">
        <v>77</v>
      </c>
      <c r="X1055" t="s">
        <v>954</v>
      </c>
      <c r="Y1055">
        <v>1</v>
      </c>
    </row>
    <row r="1056" spans="1:25">
      <c r="A1056" t="s">
        <v>952</v>
      </c>
      <c r="B1056" t="s">
        <v>953</v>
      </c>
      <c r="C1056" t="s">
        <v>124</v>
      </c>
      <c r="D1056" t="s">
        <v>125</v>
      </c>
      <c r="E1056" t="s">
        <v>57</v>
      </c>
      <c r="F1056" t="s">
        <v>124</v>
      </c>
      <c r="G1056">
        <v>2023</v>
      </c>
      <c r="H1056" t="s">
        <v>122</v>
      </c>
      <c r="I1056" t="s">
        <v>435</v>
      </c>
      <c r="J1056" t="s">
        <v>112</v>
      </c>
      <c r="K1056" t="s">
        <v>459</v>
      </c>
      <c r="L1056" t="s">
        <v>529</v>
      </c>
      <c r="M1056" t="s">
        <v>421</v>
      </c>
      <c r="N1056" t="s">
        <v>586</v>
      </c>
      <c r="O1056" t="s">
        <v>586</v>
      </c>
      <c r="P1056" t="s">
        <v>586</v>
      </c>
      <c r="Q1056" t="s">
        <v>77</v>
      </c>
      <c r="R1056" t="s">
        <v>77</v>
      </c>
      <c r="S1056" t="s">
        <v>77</v>
      </c>
      <c r="T1056" t="s">
        <v>77</v>
      </c>
      <c r="U1056" t="s">
        <v>77</v>
      </c>
      <c r="V1056" t="s">
        <v>77</v>
      </c>
      <c r="W1056" t="s">
        <v>77</v>
      </c>
      <c r="X1056" t="s">
        <v>77</v>
      </c>
      <c r="Y1056">
        <v>1</v>
      </c>
    </row>
    <row r="1057" spans="1:25">
      <c r="A1057" t="s">
        <v>952</v>
      </c>
      <c r="B1057" t="s">
        <v>953</v>
      </c>
      <c r="C1057" t="s">
        <v>124</v>
      </c>
      <c r="D1057" t="s">
        <v>125</v>
      </c>
      <c r="E1057" t="s">
        <v>57</v>
      </c>
      <c r="F1057" t="s">
        <v>124</v>
      </c>
      <c r="G1057">
        <v>2023</v>
      </c>
      <c r="H1057" t="s">
        <v>126</v>
      </c>
      <c r="I1057" t="s">
        <v>435</v>
      </c>
      <c r="J1057" t="s">
        <v>77</v>
      </c>
      <c r="K1057" t="s">
        <v>584</v>
      </c>
      <c r="L1057" t="s">
        <v>529</v>
      </c>
      <c r="M1057" t="s">
        <v>586</v>
      </c>
      <c r="N1057" t="s">
        <v>586</v>
      </c>
      <c r="O1057" t="s">
        <v>586</v>
      </c>
      <c r="P1057" t="s">
        <v>586</v>
      </c>
      <c r="Q1057" t="s">
        <v>77</v>
      </c>
      <c r="R1057" t="s">
        <v>77</v>
      </c>
      <c r="S1057" t="s">
        <v>77</v>
      </c>
      <c r="T1057" t="s">
        <v>77</v>
      </c>
      <c r="U1057" t="s">
        <v>77</v>
      </c>
      <c r="V1057" t="s">
        <v>77</v>
      </c>
      <c r="W1057" t="s">
        <v>77</v>
      </c>
      <c r="X1057" t="s">
        <v>77</v>
      </c>
      <c r="Y1057">
        <v>1</v>
      </c>
    </row>
    <row r="1058" spans="1:25">
      <c r="A1058" t="s">
        <v>952</v>
      </c>
      <c r="B1058" t="s">
        <v>953</v>
      </c>
      <c r="C1058" t="s">
        <v>124</v>
      </c>
      <c r="D1058" t="s">
        <v>125</v>
      </c>
      <c r="E1058" t="s">
        <v>57</v>
      </c>
      <c r="F1058" t="s">
        <v>124</v>
      </c>
      <c r="G1058">
        <v>2023</v>
      </c>
      <c r="H1058" t="s">
        <v>454</v>
      </c>
      <c r="I1058" t="s">
        <v>76</v>
      </c>
      <c r="J1058" t="s">
        <v>435</v>
      </c>
      <c r="K1058" t="s">
        <v>587</v>
      </c>
      <c r="L1058" t="s">
        <v>585</v>
      </c>
      <c r="M1058" t="s">
        <v>593</v>
      </c>
      <c r="N1058" t="s">
        <v>529</v>
      </c>
      <c r="O1058" t="s">
        <v>529</v>
      </c>
      <c r="P1058" t="s">
        <v>529</v>
      </c>
      <c r="Q1058" s="36">
        <v>400</v>
      </c>
      <c r="R1058" t="s">
        <v>424</v>
      </c>
      <c r="S1058" t="s">
        <v>77</v>
      </c>
      <c r="T1058" t="s">
        <v>424</v>
      </c>
      <c r="U1058" t="s">
        <v>77</v>
      </c>
      <c r="V1058" t="s">
        <v>424</v>
      </c>
      <c r="W1058" t="s">
        <v>77</v>
      </c>
      <c r="X1058" t="s">
        <v>954</v>
      </c>
      <c r="Y1058">
        <v>1</v>
      </c>
    </row>
    <row r="1059" spans="1:25">
      <c r="A1059" t="s">
        <v>955</v>
      </c>
      <c r="B1059" t="s">
        <v>956</v>
      </c>
      <c r="C1059" t="s">
        <v>124</v>
      </c>
      <c r="D1059" t="s">
        <v>125</v>
      </c>
      <c r="E1059" t="s">
        <v>57</v>
      </c>
      <c r="F1059" t="s">
        <v>124</v>
      </c>
      <c r="G1059">
        <v>2023</v>
      </c>
      <c r="H1059" t="s">
        <v>114</v>
      </c>
      <c r="I1059" t="s">
        <v>76</v>
      </c>
      <c r="J1059" t="s">
        <v>112</v>
      </c>
      <c r="K1059" t="s">
        <v>457</v>
      </c>
      <c r="L1059" t="s">
        <v>585</v>
      </c>
      <c r="M1059" t="s">
        <v>421</v>
      </c>
      <c r="N1059" t="s">
        <v>529</v>
      </c>
      <c r="O1059" t="s">
        <v>586</v>
      </c>
      <c r="P1059" t="s">
        <v>586</v>
      </c>
      <c r="Q1059" t="s">
        <v>77</v>
      </c>
      <c r="R1059" t="s">
        <v>424</v>
      </c>
      <c r="S1059" t="s">
        <v>77</v>
      </c>
      <c r="T1059" t="s">
        <v>77</v>
      </c>
      <c r="U1059" t="s">
        <v>77</v>
      </c>
      <c r="V1059" t="s">
        <v>77</v>
      </c>
      <c r="W1059" t="s">
        <v>77</v>
      </c>
      <c r="X1059" t="s">
        <v>77</v>
      </c>
      <c r="Y1059">
        <v>1</v>
      </c>
    </row>
    <row r="1060" spans="1:25">
      <c r="A1060" t="s">
        <v>955</v>
      </c>
      <c r="B1060" t="s">
        <v>956</v>
      </c>
      <c r="C1060" t="s">
        <v>124</v>
      </c>
      <c r="D1060" t="s">
        <v>125</v>
      </c>
      <c r="E1060" t="s">
        <v>57</v>
      </c>
      <c r="F1060" t="s">
        <v>124</v>
      </c>
      <c r="G1060">
        <v>2023</v>
      </c>
      <c r="H1060" t="s">
        <v>118</v>
      </c>
      <c r="I1060" t="s">
        <v>435</v>
      </c>
      <c r="J1060" t="s">
        <v>110</v>
      </c>
      <c r="K1060" t="s">
        <v>463</v>
      </c>
      <c r="L1060" t="s">
        <v>529</v>
      </c>
      <c r="M1060" t="s">
        <v>491</v>
      </c>
      <c r="N1060" t="s">
        <v>586</v>
      </c>
      <c r="O1060" t="s">
        <v>586</v>
      </c>
      <c r="P1060" t="s">
        <v>586</v>
      </c>
      <c r="Q1060" t="s">
        <v>77</v>
      </c>
      <c r="R1060" t="s">
        <v>77</v>
      </c>
      <c r="S1060" t="s">
        <v>77</v>
      </c>
      <c r="T1060" t="s">
        <v>77</v>
      </c>
      <c r="U1060" t="s">
        <v>77</v>
      </c>
      <c r="V1060" t="s">
        <v>77</v>
      </c>
      <c r="W1060" t="s">
        <v>77</v>
      </c>
      <c r="X1060" t="s">
        <v>77</v>
      </c>
      <c r="Y1060">
        <v>1</v>
      </c>
    </row>
    <row r="1061" spans="1:25">
      <c r="A1061" t="s">
        <v>955</v>
      </c>
      <c r="B1061" t="s">
        <v>956</v>
      </c>
      <c r="C1061" t="s">
        <v>124</v>
      </c>
      <c r="D1061" t="s">
        <v>125</v>
      </c>
      <c r="E1061" t="s">
        <v>57</v>
      </c>
      <c r="F1061" t="s">
        <v>124</v>
      </c>
      <c r="G1061">
        <v>2023</v>
      </c>
      <c r="H1061" t="s">
        <v>116</v>
      </c>
      <c r="I1061" t="s">
        <v>76</v>
      </c>
      <c r="J1061" t="s">
        <v>112</v>
      </c>
      <c r="K1061" t="s">
        <v>437</v>
      </c>
      <c r="L1061" t="s">
        <v>585</v>
      </c>
      <c r="M1061" t="s">
        <v>421</v>
      </c>
      <c r="N1061" t="s">
        <v>529</v>
      </c>
      <c r="O1061" t="s">
        <v>586</v>
      </c>
      <c r="P1061" t="s">
        <v>586</v>
      </c>
      <c r="Q1061" t="s">
        <v>77</v>
      </c>
      <c r="R1061" t="s">
        <v>424</v>
      </c>
      <c r="S1061" t="s">
        <v>77</v>
      </c>
      <c r="T1061" t="s">
        <v>77</v>
      </c>
      <c r="U1061" t="s">
        <v>77</v>
      </c>
      <c r="V1061" t="s">
        <v>77</v>
      </c>
      <c r="W1061" t="s">
        <v>77</v>
      </c>
      <c r="X1061" t="s">
        <v>77</v>
      </c>
      <c r="Y1061">
        <v>1</v>
      </c>
    </row>
    <row r="1062" spans="1:25">
      <c r="A1062" t="s">
        <v>955</v>
      </c>
      <c r="B1062" t="s">
        <v>956</v>
      </c>
      <c r="C1062" t="s">
        <v>124</v>
      </c>
      <c r="D1062" t="s">
        <v>125</v>
      </c>
      <c r="E1062" t="s">
        <v>57</v>
      </c>
      <c r="F1062" t="s">
        <v>124</v>
      </c>
      <c r="G1062">
        <v>2023</v>
      </c>
      <c r="H1062" t="s">
        <v>122</v>
      </c>
      <c r="I1062" t="s">
        <v>435</v>
      </c>
      <c r="J1062" t="s">
        <v>112</v>
      </c>
      <c r="K1062" t="s">
        <v>459</v>
      </c>
      <c r="L1062" t="s">
        <v>529</v>
      </c>
      <c r="M1062" t="s">
        <v>421</v>
      </c>
      <c r="N1062" t="s">
        <v>586</v>
      </c>
      <c r="O1062" t="s">
        <v>586</v>
      </c>
      <c r="P1062" t="s">
        <v>586</v>
      </c>
      <c r="Q1062" t="s">
        <v>77</v>
      </c>
      <c r="R1062" t="s">
        <v>77</v>
      </c>
      <c r="S1062" t="s">
        <v>77</v>
      </c>
      <c r="T1062" t="s">
        <v>77</v>
      </c>
      <c r="U1062" t="s">
        <v>77</v>
      </c>
      <c r="V1062" t="s">
        <v>77</v>
      </c>
      <c r="W1062" t="s">
        <v>77</v>
      </c>
      <c r="X1062" t="s">
        <v>957</v>
      </c>
      <c r="Y1062">
        <v>1</v>
      </c>
    </row>
    <row r="1063" spans="1:25">
      <c r="A1063" t="s">
        <v>955</v>
      </c>
      <c r="B1063" t="s">
        <v>956</v>
      </c>
      <c r="C1063" t="s">
        <v>124</v>
      </c>
      <c r="D1063" t="s">
        <v>125</v>
      </c>
      <c r="E1063" t="s">
        <v>57</v>
      </c>
      <c r="F1063" t="s">
        <v>124</v>
      </c>
      <c r="G1063">
        <v>2023</v>
      </c>
      <c r="H1063" t="s">
        <v>110</v>
      </c>
      <c r="I1063" t="s">
        <v>76</v>
      </c>
      <c r="J1063" t="s">
        <v>76</v>
      </c>
      <c r="K1063" t="s">
        <v>452</v>
      </c>
      <c r="L1063" t="s">
        <v>585</v>
      </c>
      <c r="M1063" t="s">
        <v>588</v>
      </c>
      <c r="N1063" t="s">
        <v>529</v>
      </c>
      <c r="O1063" t="s">
        <v>529</v>
      </c>
      <c r="P1063" t="s">
        <v>529</v>
      </c>
      <c r="Q1063" s="36">
        <v>500</v>
      </c>
      <c r="R1063" t="s">
        <v>424</v>
      </c>
      <c r="S1063" t="s">
        <v>77</v>
      </c>
      <c r="T1063" t="s">
        <v>424</v>
      </c>
      <c r="U1063" t="s">
        <v>77</v>
      </c>
      <c r="V1063" t="s">
        <v>424</v>
      </c>
      <c r="W1063" t="s">
        <v>77</v>
      </c>
      <c r="X1063" t="s">
        <v>958</v>
      </c>
      <c r="Y1063">
        <v>1</v>
      </c>
    </row>
    <row r="1064" spans="1:25">
      <c r="A1064" t="s">
        <v>955</v>
      </c>
      <c r="B1064" t="s">
        <v>956</v>
      </c>
      <c r="C1064" t="s">
        <v>124</v>
      </c>
      <c r="D1064" t="s">
        <v>125</v>
      </c>
      <c r="E1064" t="s">
        <v>57</v>
      </c>
      <c r="F1064" t="s">
        <v>124</v>
      </c>
      <c r="G1064">
        <v>2023</v>
      </c>
      <c r="H1064" t="s">
        <v>112</v>
      </c>
      <c r="I1064" t="s">
        <v>76</v>
      </c>
      <c r="J1064" t="s">
        <v>76</v>
      </c>
      <c r="K1064" t="s">
        <v>430</v>
      </c>
      <c r="L1064" t="s">
        <v>585</v>
      </c>
      <c r="M1064" t="s">
        <v>588</v>
      </c>
      <c r="N1064" t="s">
        <v>529</v>
      </c>
      <c r="O1064" t="s">
        <v>529</v>
      </c>
      <c r="P1064" t="s">
        <v>529</v>
      </c>
      <c r="Q1064" s="36">
        <v>500</v>
      </c>
      <c r="R1064" t="s">
        <v>424</v>
      </c>
      <c r="S1064" t="s">
        <v>77</v>
      </c>
      <c r="T1064" t="s">
        <v>424</v>
      </c>
      <c r="U1064" t="s">
        <v>77</v>
      </c>
      <c r="V1064" t="s">
        <v>424</v>
      </c>
      <c r="W1064" t="s">
        <v>77</v>
      </c>
      <c r="X1064" t="s">
        <v>958</v>
      </c>
      <c r="Y1064">
        <v>1</v>
      </c>
    </row>
    <row r="1065" spans="1:25">
      <c r="A1065" t="s">
        <v>955</v>
      </c>
      <c r="B1065" t="s">
        <v>956</v>
      </c>
      <c r="C1065" t="s">
        <v>124</v>
      </c>
      <c r="D1065" t="s">
        <v>125</v>
      </c>
      <c r="E1065" t="s">
        <v>57</v>
      </c>
      <c r="F1065" t="s">
        <v>124</v>
      </c>
      <c r="G1065">
        <v>2023</v>
      </c>
      <c r="H1065" t="s">
        <v>128</v>
      </c>
      <c r="I1065" t="s">
        <v>76</v>
      </c>
      <c r="J1065" t="s">
        <v>112</v>
      </c>
      <c r="K1065" t="s">
        <v>447</v>
      </c>
      <c r="L1065" t="s">
        <v>585</v>
      </c>
      <c r="M1065" t="s">
        <v>421</v>
      </c>
      <c r="N1065" t="s">
        <v>529</v>
      </c>
      <c r="O1065" t="s">
        <v>586</v>
      </c>
      <c r="P1065" t="s">
        <v>586</v>
      </c>
      <c r="Q1065" t="s">
        <v>77</v>
      </c>
      <c r="R1065" t="s">
        <v>424</v>
      </c>
      <c r="S1065" t="s">
        <v>77</v>
      </c>
      <c r="T1065" t="s">
        <v>77</v>
      </c>
      <c r="U1065" t="s">
        <v>77</v>
      </c>
      <c r="V1065" t="s">
        <v>77</v>
      </c>
      <c r="W1065" t="s">
        <v>77</v>
      </c>
      <c r="X1065" t="s">
        <v>77</v>
      </c>
      <c r="Y1065">
        <v>1</v>
      </c>
    </row>
    <row r="1066" spans="1:25">
      <c r="A1066" t="s">
        <v>955</v>
      </c>
      <c r="B1066" t="s">
        <v>956</v>
      </c>
      <c r="C1066" t="s">
        <v>124</v>
      </c>
      <c r="D1066" t="s">
        <v>125</v>
      </c>
      <c r="E1066" t="s">
        <v>57</v>
      </c>
      <c r="F1066" t="s">
        <v>124</v>
      </c>
      <c r="G1066">
        <v>2023</v>
      </c>
      <c r="H1066" t="s">
        <v>454</v>
      </c>
      <c r="I1066" t="s">
        <v>76</v>
      </c>
      <c r="J1066" t="s">
        <v>76</v>
      </c>
      <c r="K1066" t="s">
        <v>587</v>
      </c>
      <c r="L1066" t="s">
        <v>585</v>
      </c>
      <c r="M1066" t="s">
        <v>588</v>
      </c>
      <c r="N1066" t="s">
        <v>529</v>
      </c>
      <c r="O1066" t="s">
        <v>529</v>
      </c>
      <c r="P1066" t="s">
        <v>529</v>
      </c>
      <c r="Q1066" s="36">
        <v>500</v>
      </c>
      <c r="R1066" t="s">
        <v>424</v>
      </c>
      <c r="S1066" t="s">
        <v>77</v>
      </c>
      <c r="T1066" t="s">
        <v>424</v>
      </c>
      <c r="U1066" t="s">
        <v>77</v>
      </c>
      <c r="V1066" t="s">
        <v>424</v>
      </c>
      <c r="W1066" t="s">
        <v>77</v>
      </c>
      <c r="X1066" t="s">
        <v>959</v>
      </c>
      <c r="Y1066">
        <v>1</v>
      </c>
    </row>
    <row r="1067" spans="1:25">
      <c r="A1067" t="s">
        <v>955</v>
      </c>
      <c r="B1067" t="s">
        <v>956</v>
      </c>
      <c r="C1067" t="s">
        <v>124</v>
      </c>
      <c r="D1067" t="s">
        <v>125</v>
      </c>
      <c r="E1067" t="s">
        <v>57</v>
      </c>
      <c r="F1067" t="s">
        <v>124</v>
      </c>
      <c r="G1067">
        <v>2023</v>
      </c>
      <c r="H1067" t="s">
        <v>124</v>
      </c>
      <c r="I1067" t="s">
        <v>76</v>
      </c>
      <c r="J1067" t="s">
        <v>110</v>
      </c>
      <c r="K1067" t="s">
        <v>429</v>
      </c>
      <c r="L1067" t="s">
        <v>585</v>
      </c>
      <c r="M1067" t="s">
        <v>491</v>
      </c>
      <c r="N1067" t="s">
        <v>529</v>
      </c>
      <c r="O1067" t="s">
        <v>529</v>
      </c>
      <c r="P1067" t="s">
        <v>529</v>
      </c>
      <c r="Q1067" s="36">
        <v>300</v>
      </c>
      <c r="R1067" t="s">
        <v>424</v>
      </c>
      <c r="S1067" t="s">
        <v>77</v>
      </c>
      <c r="T1067" t="s">
        <v>424</v>
      </c>
      <c r="U1067" t="s">
        <v>77</v>
      </c>
      <c r="V1067" t="s">
        <v>424</v>
      </c>
      <c r="W1067" t="s">
        <v>77</v>
      </c>
      <c r="X1067" t="s">
        <v>960</v>
      </c>
      <c r="Y1067">
        <v>1</v>
      </c>
    </row>
    <row r="1068" spans="1:25">
      <c r="A1068" t="s">
        <v>955</v>
      </c>
      <c r="B1068" t="s">
        <v>956</v>
      </c>
      <c r="C1068" t="s">
        <v>124</v>
      </c>
      <c r="D1068" t="s">
        <v>125</v>
      </c>
      <c r="E1068" t="s">
        <v>57</v>
      </c>
      <c r="F1068" t="s">
        <v>124</v>
      </c>
      <c r="G1068">
        <v>2023</v>
      </c>
      <c r="H1068" t="s">
        <v>120</v>
      </c>
      <c r="I1068" t="s">
        <v>76</v>
      </c>
      <c r="J1068" t="s">
        <v>112</v>
      </c>
      <c r="K1068" t="s">
        <v>449</v>
      </c>
      <c r="L1068" t="s">
        <v>585</v>
      </c>
      <c r="M1068" t="s">
        <v>421</v>
      </c>
      <c r="N1068" t="s">
        <v>529</v>
      </c>
      <c r="O1068" t="s">
        <v>586</v>
      </c>
      <c r="P1068" t="s">
        <v>586</v>
      </c>
      <c r="Q1068" t="s">
        <v>77</v>
      </c>
      <c r="R1068" t="s">
        <v>424</v>
      </c>
      <c r="S1068" t="s">
        <v>77</v>
      </c>
      <c r="T1068" t="s">
        <v>77</v>
      </c>
      <c r="U1068" t="s">
        <v>77</v>
      </c>
      <c r="V1068" t="s">
        <v>77</v>
      </c>
      <c r="W1068" t="s">
        <v>77</v>
      </c>
      <c r="X1068" t="s">
        <v>77</v>
      </c>
      <c r="Y1068">
        <v>1</v>
      </c>
    </row>
    <row r="1069" spans="1:25">
      <c r="A1069" t="s">
        <v>955</v>
      </c>
      <c r="B1069" t="s">
        <v>956</v>
      </c>
      <c r="C1069" t="s">
        <v>124</v>
      </c>
      <c r="D1069" t="s">
        <v>125</v>
      </c>
      <c r="E1069" t="s">
        <v>57</v>
      </c>
      <c r="F1069" t="s">
        <v>124</v>
      </c>
      <c r="G1069">
        <v>2023</v>
      </c>
      <c r="H1069" t="s">
        <v>435</v>
      </c>
      <c r="I1069" t="s">
        <v>76</v>
      </c>
      <c r="J1069" t="s">
        <v>112</v>
      </c>
      <c r="K1069" t="s">
        <v>443</v>
      </c>
      <c r="L1069" t="s">
        <v>585</v>
      </c>
      <c r="M1069" t="s">
        <v>421</v>
      </c>
      <c r="N1069" t="s">
        <v>529</v>
      </c>
      <c r="O1069" t="s">
        <v>586</v>
      </c>
      <c r="P1069" t="s">
        <v>586</v>
      </c>
      <c r="Q1069" t="s">
        <v>77</v>
      </c>
      <c r="R1069" t="s">
        <v>424</v>
      </c>
      <c r="S1069" t="s">
        <v>77</v>
      </c>
      <c r="T1069" t="s">
        <v>77</v>
      </c>
      <c r="U1069" t="s">
        <v>77</v>
      </c>
      <c r="V1069" t="s">
        <v>77</v>
      </c>
      <c r="W1069" t="s">
        <v>77</v>
      </c>
      <c r="X1069" t="s">
        <v>77</v>
      </c>
      <c r="Y1069">
        <v>1</v>
      </c>
    </row>
    <row r="1070" spans="1:25">
      <c r="A1070" t="s">
        <v>955</v>
      </c>
      <c r="B1070" t="s">
        <v>956</v>
      </c>
      <c r="C1070" t="s">
        <v>124</v>
      </c>
      <c r="D1070" t="s">
        <v>125</v>
      </c>
      <c r="E1070" t="s">
        <v>57</v>
      </c>
      <c r="F1070" t="s">
        <v>124</v>
      </c>
      <c r="G1070">
        <v>2023</v>
      </c>
      <c r="H1070" t="s">
        <v>76</v>
      </c>
      <c r="I1070" t="s">
        <v>76</v>
      </c>
      <c r="J1070" t="s">
        <v>112</v>
      </c>
      <c r="K1070" t="s">
        <v>589</v>
      </c>
      <c r="L1070" t="s">
        <v>585</v>
      </c>
      <c r="M1070" t="s">
        <v>421</v>
      </c>
      <c r="N1070" t="s">
        <v>529</v>
      </c>
      <c r="O1070" t="s">
        <v>586</v>
      </c>
      <c r="P1070" t="s">
        <v>586</v>
      </c>
      <c r="Q1070" t="s">
        <v>77</v>
      </c>
      <c r="R1070" t="s">
        <v>424</v>
      </c>
      <c r="S1070" t="s">
        <v>77</v>
      </c>
      <c r="T1070" t="s">
        <v>77</v>
      </c>
      <c r="U1070" t="s">
        <v>77</v>
      </c>
      <c r="V1070" t="s">
        <v>77</v>
      </c>
      <c r="W1070" t="s">
        <v>77</v>
      </c>
      <c r="X1070" t="s">
        <v>77</v>
      </c>
      <c r="Y1070">
        <v>1</v>
      </c>
    </row>
    <row r="1071" spans="1:25">
      <c r="A1071" t="s">
        <v>955</v>
      </c>
      <c r="B1071" t="s">
        <v>956</v>
      </c>
      <c r="C1071" t="s">
        <v>124</v>
      </c>
      <c r="D1071" t="s">
        <v>125</v>
      </c>
      <c r="E1071" t="s">
        <v>57</v>
      </c>
      <c r="F1071" t="s">
        <v>124</v>
      </c>
      <c r="G1071">
        <v>2023</v>
      </c>
      <c r="H1071" t="s">
        <v>126</v>
      </c>
      <c r="I1071" t="s">
        <v>76</v>
      </c>
      <c r="J1071" t="s">
        <v>112</v>
      </c>
      <c r="K1071" t="s">
        <v>584</v>
      </c>
      <c r="L1071" t="s">
        <v>585</v>
      </c>
      <c r="M1071" t="s">
        <v>421</v>
      </c>
      <c r="N1071" t="s">
        <v>529</v>
      </c>
      <c r="O1071" t="s">
        <v>586</v>
      </c>
      <c r="P1071" t="s">
        <v>586</v>
      </c>
      <c r="Q1071" t="s">
        <v>77</v>
      </c>
      <c r="R1071" t="s">
        <v>424</v>
      </c>
      <c r="S1071" t="s">
        <v>77</v>
      </c>
      <c r="T1071" t="s">
        <v>77</v>
      </c>
      <c r="U1071" t="s">
        <v>77</v>
      </c>
      <c r="V1071" t="s">
        <v>77</v>
      </c>
      <c r="W1071" t="s">
        <v>77</v>
      </c>
      <c r="X1071" t="s">
        <v>77</v>
      </c>
      <c r="Y1071">
        <v>1</v>
      </c>
    </row>
    <row r="1072" spans="1:25">
      <c r="A1072" t="s">
        <v>961</v>
      </c>
      <c r="B1072" t="s">
        <v>962</v>
      </c>
      <c r="C1072" t="s">
        <v>126</v>
      </c>
      <c r="D1072" t="s">
        <v>127</v>
      </c>
      <c r="E1072" t="s">
        <v>55</v>
      </c>
      <c r="F1072" t="s">
        <v>126</v>
      </c>
      <c r="G1072">
        <v>2023</v>
      </c>
      <c r="H1072" t="s">
        <v>126</v>
      </c>
      <c r="I1072" t="s">
        <v>435</v>
      </c>
      <c r="J1072" t="s">
        <v>77</v>
      </c>
      <c r="K1072" t="s">
        <v>584</v>
      </c>
      <c r="L1072" t="s">
        <v>529</v>
      </c>
      <c r="M1072" t="s">
        <v>586</v>
      </c>
      <c r="N1072" t="s">
        <v>586</v>
      </c>
      <c r="O1072" t="s">
        <v>586</v>
      </c>
      <c r="P1072" t="s">
        <v>586</v>
      </c>
      <c r="Q1072" t="s">
        <v>77</v>
      </c>
      <c r="R1072" t="s">
        <v>77</v>
      </c>
      <c r="S1072" t="s">
        <v>77</v>
      </c>
      <c r="T1072" t="s">
        <v>77</v>
      </c>
      <c r="U1072" t="s">
        <v>77</v>
      </c>
      <c r="V1072" t="s">
        <v>77</v>
      </c>
      <c r="W1072" t="s">
        <v>77</v>
      </c>
      <c r="X1072" t="s">
        <v>77</v>
      </c>
      <c r="Y1072">
        <v>1</v>
      </c>
    </row>
    <row r="1073" spans="1:25">
      <c r="A1073" t="s">
        <v>961</v>
      </c>
      <c r="B1073" t="s">
        <v>962</v>
      </c>
      <c r="C1073" t="s">
        <v>126</v>
      </c>
      <c r="D1073" t="s">
        <v>127</v>
      </c>
      <c r="E1073" t="s">
        <v>55</v>
      </c>
      <c r="F1073" t="s">
        <v>126</v>
      </c>
      <c r="G1073">
        <v>2023</v>
      </c>
      <c r="H1073" t="s">
        <v>435</v>
      </c>
      <c r="I1073" t="s">
        <v>76</v>
      </c>
      <c r="J1073" t="s">
        <v>112</v>
      </c>
      <c r="K1073" t="s">
        <v>443</v>
      </c>
      <c r="L1073" t="s">
        <v>585</v>
      </c>
      <c r="M1073" t="s">
        <v>421</v>
      </c>
      <c r="N1073" t="s">
        <v>529</v>
      </c>
      <c r="O1073" t="s">
        <v>586</v>
      </c>
      <c r="P1073" t="s">
        <v>586</v>
      </c>
      <c r="Q1073" t="s">
        <v>77</v>
      </c>
      <c r="R1073" t="s">
        <v>424</v>
      </c>
      <c r="S1073" t="s">
        <v>77</v>
      </c>
      <c r="T1073" t="s">
        <v>77</v>
      </c>
      <c r="U1073" t="s">
        <v>77</v>
      </c>
      <c r="V1073" t="s">
        <v>77</v>
      </c>
      <c r="W1073" t="s">
        <v>77</v>
      </c>
      <c r="X1073" t="s">
        <v>77</v>
      </c>
      <c r="Y1073">
        <v>1</v>
      </c>
    </row>
    <row r="1074" spans="1:25">
      <c r="A1074" t="s">
        <v>961</v>
      </c>
      <c r="B1074" t="s">
        <v>962</v>
      </c>
      <c r="C1074" t="s">
        <v>126</v>
      </c>
      <c r="D1074" t="s">
        <v>127</v>
      </c>
      <c r="E1074" t="s">
        <v>55</v>
      </c>
      <c r="F1074" t="s">
        <v>126</v>
      </c>
      <c r="G1074">
        <v>2023</v>
      </c>
      <c r="H1074" t="s">
        <v>110</v>
      </c>
      <c r="I1074" t="s">
        <v>76</v>
      </c>
      <c r="J1074" t="s">
        <v>112</v>
      </c>
      <c r="K1074" t="s">
        <v>452</v>
      </c>
      <c r="L1074" t="s">
        <v>585</v>
      </c>
      <c r="M1074" t="s">
        <v>421</v>
      </c>
      <c r="N1074" t="s">
        <v>529</v>
      </c>
      <c r="O1074" t="s">
        <v>586</v>
      </c>
      <c r="P1074" t="s">
        <v>586</v>
      </c>
      <c r="Q1074" t="s">
        <v>77</v>
      </c>
      <c r="R1074" t="s">
        <v>424</v>
      </c>
      <c r="S1074" t="s">
        <v>77</v>
      </c>
      <c r="T1074" t="s">
        <v>77</v>
      </c>
      <c r="U1074" t="s">
        <v>77</v>
      </c>
      <c r="V1074" t="s">
        <v>77</v>
      </c>
      <c r="W1074" t="s">
        <v>77</v>
      </c>
      <c r="X1074" t="s">
        <v>77</v>
      </c>
      <c r="Y1074">
        <v>1</v>
      </c>
    </row>
    <row r="1075" spans="1:25">
      <c r="A1075" t="s">
        <v>961</v>
      </c>
      <c r="B1075" t="s">
        <v>962</v>
      </c>
      <c r="C1075" t="s">
        <v>126</v>
      </c>
      <c r="D1075" t="s">
        <v>127</v>
      </c>
      <c r="E1075" t="s">
        <v>55</v>
      </c>
      <c r="F1075" t="s">
        <v>126</v>
      </c>
      <c r="G1075">
        <v>2023</v>
      </c>
      <c r="H1075" t="s">
        <v>114</v>
      </c>
      <c r="I1075" t="s">
        <v>76</v>
      </c>
      <c r="J1075" t="s">
        <v>112</v>
      </c>
      <c r="K1075" t="s">
        <v>457</v>
      </c>
      <c r="L1075" t="s">
        <v>585</v>
      </c>
      <c r="M1075" t="s">
        <v>421</v>
      </c>
      <c r="N1075" t="s">
        <v>529</v>
      </c>
      <c r="O1075" t="s">
        <v>586</v>
      </c>
      <c r="P1075" t="s">
        <v>586</v>
      </c>
      <c r="Q1075" t="s">
        <v>77</v>
      </c>
      <c r="R1075" t="s">
        <v>424</v>
      </c>
      <c r="S1075" t="s">
        <v>77</v>
      </c>
      <c r="T1075" t="s">
        <v>77</v>
      </c>
      <c r="U1075" t="s">
        <v>77</v>
      </c>
      <c r="V1075" t="s">
        <v>77</v>
      </c>
      <c r="W1075" t="s">
        <v>77</v>
      </c>
      <c r="X1075" t="s">
        <v>77</v>
      </c>
      <c r="Y1075">
        <v>1</v>
      </c>
    </row>
    <row r="1076" spans="1:25">
      <c r="A1076" t="s">
        <v>961</v>
      </c>
      <c r="B1076" t="s">
        <v>962</v>
      </c>
      <c r="C1076" t="s">
        <v>126</v>
      </c>
      <c r="D1076" t="s">
        <v>127</v>
      </c>
      <c r="E1076" t="s">
        <v>55</v>
      </c>
      <c r="F1076" t="s">
        <v>126</v>
      </c>
      <c r="G1076">
        <v>2023</v>
      </c>
      <c r="H1076" t="s">
        <v>76</v>
      </c>
      <c r="I1076" t="s">
        <v>76</v>
      </c>
      <c r="J1076" t="s">
        <v>112</v>
      </c>
      <c r="K1076" t="s">
        <v>589</v>
      </c>
      <c r="L1076" t="s">
        <v>585</v>
      </c>
      <c r="M1076" t="s">
        <v>421</v>
      </c>
      <c r="N1076" t="s">
        <v>529</v>
      </c>
      <c r="O1076" t="s">
        <v>586</v>
      </c>
      <c r="P1076" t="s">
        <v>586</v>
      </c>
      <c r="Q1076" t="s">
        <v>77</v>
      </c>
      <c r="R1076" t="s">
        <v>424</v>
      </c>
      <c r="S1076" t="s">
        <v>77</v>
      </c>
      <c r="T1076" t="s">
        <v>77</v>
      </c>
      <c r="U1076" t="s">
        <v>77</v>
      </c>
      <c r="V1076" t="s">
        <v>77</v>
      </c>
      <c r="W1076" t="s">
        <v>77</v>
      </c>
      <c r="X1076" t="s">
        <v>77</v>
      </c>
      <c r="Y1076">
        <v>1</v>
      </c>
    </row>
    <row r="1077" spans="1:25">
      <c r="A1077" t="s">
        <v>961</v>
      </c>
      <c r="B1077" t="s">
        <v>962</v>
      </c>
      <c r="C1077" t="s">
        <v>126</v>
      </c>
      <c r="D1077" t="s">
        <v>127</v>
      </c>
      <c r="E1077" t="s">
        <v>55</v>
      </c>
      <c r="F1077" t="s">
        <v>126</v>
      </c>
      <c r="G1077">
        <v>2023</v>
      </c>
      <c r="H1077" t="s">
        <v>112</v>
      </c>
      <c r="I1077" t="s">
        <v>435</v>
      </c>
      <c r="J1077" t="s">
        <v>77</v>
      </c>
      <c r="K1077" t="s">
        <v>430</v>
      </c>
      <c r="L1077" t="s">
        <v>529</v>
      </c>
      <c r="M1077" t="s">
        <v>586</v>
      </c>
      <c r="N1077" t="s">
        <v>586</v>
      </c>
      <c r="O1077" t="s">
        <v>586</v>
      </c>
      <c r="P1077" t="s">
        <v>586</v>
      </c>
      <c r="Q1077" t="s">
        <v>77</v>
      </c>
      <c r="R1077" t="s">
        <v>77</v>
      </c>
      <c r="S1077" t="s">
        <v>77</v>
      </c>
      <c r="T1077" t="s">
        <v>77</v>
      </c>
      <c r="U1077" t="s">
        <v>77</v>
      </c>
      <c r="V1077" t="s">
        <v>77</v>
      </c>
      <c r="W1077" t="s">
        <v>77</v>
      </c>
      <c r="X1077" t="s">
        <v>77</v>
      </c>
      <c r="Y1077">
        <v>1</v>
      </c>
    </row>
    <row r="1078" spans="1:25">
      <c r="A1078" t="s">
        <v>961</v>
      </c>
      <c r="B1078" t="s">
        <v>962</v>
      </c>
      <c r="C1078" t="s">
        <v>126</v>
      </c>
      <c r="D1078" t="s">
        <v>127</v>
      </c>
      <c r="E1078" t="s">
        <v>55</v>
      </c>
      <c r="F1078" t="s">
        <v>126</v>
      </c>
      <c r="G1078">
        <v>2023</v>
      </c>
      <c r="H1078" t="s">
        <v>116</v>
      </c>
      <c r="I1078" t="s">
        <v>76</v>
      </c>
      <c r="J1078" t="s">
        <v>112</v>
      </c>
      <c r="K1078" t="s">
        <v>437</v>
      </c>
      <c r="L1078" t="s">
        <v>585</v>
      </c>
      <c r="M1078" t="s">
        <v>421</v>
      </c>
      <c r="N1078" t="s">
        <v>529</v>
      </c>
      <c r="O1078" t="s">
        <v>586</v>
      </c>
      <c r="P1078" t="s">
        <v>586</v>
      </c>
      <c r="Q1078" t="s">
        <v>77</v>
      </c>
      <c r="R1078" t="s">
        <v>424</v>
      </c>
      <c r="S1078" t="s">
        <v>77</v>
      </c>
      <c r="T1078" t="s">
        <v>77</v>
      </c>
      <c r="U1078" t="s">
        <v>77</v>
      </c>
      <c r="V1078" t="s">
        <v>77</v>
      </c>
      <c r="W1078" t="s">
        <v>77</v>
      </c>
      <c r="X1078" t="s">
        <v>77</v>
      </c>
      <c r="Y1078">
        <v>1</v>
      </c>
    </row>
    <row r="1079" spans="1:25">
      <c r="A1079" t="s">
        <v>961</v>
      </c>
      <c r="B1079" t="s">
        <v>962</v>
      </c>
      <c r="C1079" t="s">
        <v>126</v>
      </c>
      <c r="D1079" t="s">
        <v>127</v>
      </c>
      <c r="E1079" t="s">
        <v>55</v>
      </c>
      <c r="F1079" t="s">
        <v>126</v>
      </c>
      <c r="G1079">
        <v>2023</v>
      </c>
      <c r="H1079" t="s">
        <v>454</v>
      </c>
      <c r="I1079" t="s">
        <v>435</v>
      </c>
      <c r="J1079" t="s">
        <v>77</v>
      </c>
      <c r="K1079" t="s">
        <v>587</v>
      </c>
      <c r="L1079" t="s">
        <v>529</v>
      </c>
      <c r="M1079" t="s">
        <v>586</v>
      </c>
      <c r="N1079" t="s">
        <v>586</v>
      </c>
      <c r="O1079" t="s">
        <v>586</v>
      </c>
      <c r="P1079" t="s">
        <v>586</v>
      </c>
      <c r="Q1079" t="s">
        <v>77</v>
      </c>
      <c r="R1079" t="s">
        <v>77</v>
      </c>
      <c r="S1079" t="s">
        <v>77</v>
      </c>
      <c r="T1079" t="s">
        <v>77</v>
      </c>
      <c r="U1079" t="s">
        <v>77</v>
      </c>
      <c r="V1079" t="s">
        <v>77</v>
      </c>
      <c r="W1079" t="s">
        <v>77</v>
      </c>
      <c r="X1079" t="s">
        <v>77</v>
      </c>
      <c r="Y1079">
        <v>1</v>
      </c>
    </row>
    <row r="1080" spans="1:25">
      <c r="A1080" t="s">
        <v>961</v>
      </c>
      <c r="B1080" t="s">
        <v>962</v>
      </c>
      <c r="C1080" t="s">
        <v>126</v>
      </c>
      <c r="D1080" t="s">
        <v>127</v>
      </c>
      <c r="E1080" t="s">
        <v>55</v>
      </c>
      <c r="F1080" t="s">
        <v>126</v>
      </c>
      <c r="G1080">
        <v>2023</v>
      </c>
      <c r="H1080" t="s">
        <v>124</v>
      </c>
      <c r="I1080" t="s">
        <v>435</v>
      </c>
      <c r="J1080" t="s">
        <v>77</v>
      </c>
      <c r="K1080" t="s">
        <v>429</v>
      </c>
      <c r="L1080" t="s">
        <v>529</v>
      </c>
      <c r="M1080" t="s">
        <v>586</v>
      </c>
      <c r="N1080" t="s">
        <v>586</v>
      </c>
      <c r="O1080" t="s">
        <v>586</v>
      </c>
      <c r="P1080" t="s">
        <v>586</v>
      </c>
      <c r="Q1080" t="s">
        <v>77</v>
      </c>
      <c r="R1080" t="s">
        <v>77</v>
      </c>
      <c r="S1080" t="s">
        <v>77</v>
      </c>
      <c r="T1080" t="s">
        <v>77</v>
      </c>
      <c r="U1080" t="s">
        <v>77</v>
      </c>
      <c r="V1080" t="s">
        <v>77</v>
      </c>
      <c r="W1080" t="s">
        <v>77</v>
      </c>
      <c r="X1080" t="s">
        <v>77</v>
      </c>
      <c r="Y1080">
        <v>1</v>
      </c>
    </row>
    <row r="1081" spans="1:25">
      <c r="A1081" t="s">
        <v>961</v>
      </c>
      <c r="B1081" t="s">
        <v>962</v>
      </c>
      <c r="C1081" t="s">
        <v>126</v>
      </c>
      <c r="D1081" t="s">
        <v>127</v>
      </c>
      <c r="E1081" t="s">
        <v>55</v>
      </c>
      <c r="F1081" t="s">
        <v>126</v>
      </c>
      <c r="G1081">
        <v>2023</v>
      </c>
      <c r="H1081" t="s">
        <v>122</v>
      </c>
      <c r="I1081" t="s">
        <v>76</v>
      </c>
      <c r="J1081" t="s">
        <v>112</v>
      </c>
      <c r="K1081" t="s">
        <v>459</v>
      </c>
      <c r="L1081" t="s">
        <v>585</v>
      </c>
      <c r="M1081" t="s">
        <v>421</v>
      </c>
      <c r="N1081" t="s">
        <v>529</v>
      </c>
      <c r="O1081" t="s">
        <v>586</v>
      </c>
      <c r="P1081" t="s">
        <v>586</v>
      </c>
      <c r="Q1081" t="s">
        <v>77</v>
      </c>
      <c r="R1081" t="s">
        <v>424</v>
      </c>
      <c r="S1081" t="s">
        <v>77</v>
      </c>
      <c r="T1081" t="s">
        <v>77</v>
      </c>
      <c r="U1081" t="s">
        <v>77</v>
      </c>
      <c r="V1081" t="s">
        <v>77</v>
      </c>
      <c r="W1081" t="s">
        <v>77</v>
      </c>
      <c r="X1081" t="s">
        <v>77</v>
      </c>
      <c r="Y1081">
        <v>1</v>
      </c>
    </row>
    <row r="1082" spans="1:25">
      <c r="A1082" t="s">
        <v>961</v>
      </c>
      <c r="B1082" t="s">
        <v>962</v>
      </c>
      <c r="C1082" t="s">
        <v>126</v>
      </c>
      <c r="D1082" t="s">
        <v>127</v>
      </c>
      <c r="E1082" t="s">
        <v>55</v>
      </c>
      <c r="F1082" t="s">
        <v>126</v>
      </c>
      <c r="G1082">
        <v>2023</v>
      </c>
      <c r="H1082" t="s">
        <v>120</v>
      </c>
      <c r="I1082" t="s">
        <v>76</v>
      </c>
      <c r="J1082" t="s">
        <v>112</v>
      </c>
      <c r="K1082" t="s">
        <v>449</v>
      </c>
      <c r="L1082" t="s">
        <v>585</v>
      </c>
      <c r="M1082" t="s">
        <v>421</v>
      </c>
      <c r="N1082" t="s">
        <v>529</v>
      </c>
      <c r="O1082" t="s">
        <v>586</v>
      </c>
      <c r="P1082" t="s">
        <v>586</v>
      </c>
      <c r="Q1082" t="s">
        <v>77</v>
      </c>
      <c r="R1082" t="s">
        <v>424</v>
      </c>
      <c r="S1082" t="s">
        <v>77</v>
      </c>
      <c r="T1082" t="s">
        <v>77</v>
      </c>
      <c r="U1082" t="s">
        <v>77</v>
      </c>
      <c r="V1082" t="s">
        <v>77</v>
      </c>
      <c r="W1082" t="s">
        <v>77</v>
      </c>
      <c r="X1082" t="s">
        <v>77</v>
      </c>
      <c r="Y1082">
        <v>1</v>
      </c>
    </row>
    <row r="1083" spans="1:25">
      <c r="A1083" t="s">
        <v>961</v>
      </c>
      <c r="B1083" t="s">
        <v>962</v>
      </c>
      <c r="C1083" t="s">
        <v>126</v>
      </c>
      <c r="D1083" t="s">
        <v>127</v>
      </c>
      <c r="E1083" t="s">
        <v>55</v>
      </c>
      <c r="F1083" t="s">
        <v>126</v>
      </c>
      <c r="G1083">
        <v>2023</v>
      </c>
      <c r="H1083" t="s">
        <v>118</v>
      </c>
      <c r="I1083" t="s">
        <v>435</v>
      </c>
      <c r="J1083" t="s">
        <v>77</v>
      </c>
      <c r="K1083" t="s">
        <v>463</v>
      </c>
      <c r="L1083" t="s">
        <v>529</v>
      </c>
      <c r="M1083" t="s">
        <v>586</v>
      </c>
      <c r="N1083" t="s">
        <v>586</v>
      </c>
      <c r="O1083" t="s">
        <v>586</v>
      </c>
      <c r="P1083" t="s">
        <v>586</v>
      </c>
      <c r="Q1083" t="s">
        <v>77</v>
      </c>
      <c r="R1083" t="s">
        <v>77</v>
      </c>
      <c r="S1083" t="s">
        <v>77</v>
      </c>
      <c r="T1083" t="s">
        <v>77</v>
      </c>
      <c r="U1083" t="s">
        <v>77</v>
      </c>
      <c r="V1083" t="s">
        <v>77</v>
      </c>
      <c r="W1083" t="s">
        <v>77</v>
      </c>
      <c r="X1083" t="s">
        <v>77</v>
      </c>
      <c r="Y1083">
        <v>1</v>
      </c>
    </row>
    <row r="1084" spans="1:25">
      <c r="A1084" t="s">
        <v>961</v>
      </c>
      <c r="B1084" t="s">
        <v>962</v>
      </c>
      <c r="C1084" t="s">
        <v>126</v>
      </c>
      <c r="D1084" t="s">
        <v>127</v>
      </c>
      <c r="E1084" t="s">
        <v>55</v>
      </c>
      <c r="F1084" t="s">
        <v>126</v>
      </c>
      <c r="G1084">
        <v>2023</v>
      </c>
      <c r="H1084" t="s">
        <v>128</v>
      </c>
      <c r="I1084" t="s">
        <v>435</v>
      </c>
      <c r="J1084" t="s">
        <v>77</v>
      </c>
      <c r="K1084" t="s">
        <v>447</v>
      </c>
      <c r="L1084" t="s">
        <v>529</v>
      </c>
      <c r="M1084" t="s">
        <v>586</v>
      </c>
      <c r="N1084" t="s">
        <v>586</v>
      </c>
      <c r="O1084" t="s">
        <v>586</v>
      </c>
      <c r="P1084" t="s">
        <v>586</v>
      </c>
      <c r="Q1084" t="s">
        <v>77</v>
      </c>
      <c r="R1084" t="s">
        <v>77</v>
      </c>
      <c r="S1084" t="s">
        <v>77</v>
      </c>
      <c r="T1084" t="s">
        <v>77</v>
      </c>
      <c r="U1084" t="s">
        <v>77</v>
      </c>
      <c r="V1084" t="s">
        <v>77</v>
      </c>
      <c r="W1084" t="s">
        <v>77</v>
      </c>
      <c r="X1084" t="s">
        <v>77</v>
      </c>
      <c r="Y1084">
        <v>1</v>
      </c>
    </row>
    <row r="1085" spans="1:25">
      <c r="A1085" t="s">
        <v>963</v>
      </c>
      <c r="B1085" t="s">
        <v>964</v>
      </c>
      <c r="C1085" t="s">
        <v>126</v>
      </c>
      <c r="D1085" t="s">
        <v>127</v>
      </c>
      <c r="E1085" t="s">
        <v>55</v>
      </c>
      <c r="F1085" t="s">
        <v>126</v>
      </c>
      <c r="G1085">
        <v>2023</v>
      </c>
      <c r="H1085" t="s">
        <v>122</v>
      </c>
      <c r="I1085" t="s">
        <v>76</v>
      </c>
      <c r="J1085" t="s">
        <v>112</v>
      </c>
      <c r="K1085" t="s">
        <v>459</v>
      </c>
      <c r="L1085" t="s">
        <v>585</v>
      </c>
      <c r="M1085" t="s">
        <v>421</v>
      </c>
      <c r="N1085" t="s">
        <v>585</v>
      </c>
      <c r="O1085" t="s">
        <v>586</v>
      </c>
      <c r="P1085" t="s">
        <v>586</v>
      </c>
      <c r="Q1085" t="s">
        <v>77</v>
      </c>
      <c r="R1085" t="s">
        <v>471</v>
      </c>
      <c r="S1085" t="s">
        <v>424</v>
      </c>
      <c r="T1085" t="s">
        <v>77</v>
      </c>
      <c r="U1085" t="s">
        <v>77</v>
      </c>
      <c r="V1085" t="s">
        <v>77</v>
      </c>
      <c r="W1085" t="s">
        <v>77</v>
      </c>
      <c r="X1085" t="s">
        <v>77</v>
      </c>
      <c r="Y1085">
        <v>1</v>
      </c>
    </row>
    <row r="1086" spans="1:25">
      <c r="A1086" t="s">
        <v>963</v>
      </c>
      <c r="B1086" t="s">
        <v>964</v>
      </c>
      <c r="C1086" t="s">
        <v>126</v>
      </c>
      <c r="D1086" t="s">
        <v>127</v>
      </c>
      <c r="E1086" t="s">
        <v>55</v>
      </c>
      <c r="F1086" t="s">
        <v>126</v>
      </c>
      <c r="G1086">
        <v>2023</v>
      </c>
      <c r="H1086" t="s">
        <v>112</v>
      </c>
      <c r="I1086" t="s">
        <v>435</v>
      </c>
      <c r="J1086" t="s">
        <v>77</v>
      </c>
      <c r="K1086" t="s">
        <v>430</v>
      </c>
      <c r="L1086" t="s">
        <v>529</v>
      </c>
      <c r="M1086" t="s">
        <v>586</v>
      </c>
      <c r="N1086" t="s">
        <v>586</v>
      </c>
      <c r="O1086" t="s">
        <v>586</v>
      </c>
      <c r="P1086" t="s">
        <v>586</v>
      </c>
      <c r="Q1086" t="s">
        <v>77</v>
      </c>
      <c r="R1086" t="s">
        <v>77</v>
      </c>
      <c r="S1086" t="s">
        <v>77</v>
      </c>
      <c r="T1086" t="s">
        <v>77</v>
      </c>
      <c r="U1086" t="s">
        <v>77</v>
      </c>
      <c r="V1086" t="s">
        <v>77</v>
      </c>
      <c r="W1086" t="s">
        <v>77</v>
      </c>
      <c r="X1086" t="s">
        <v>77</v>
      </c>
      <c r="Y1086">
        <v>1</v>
      </c>
    </row>
    <row r="1087" spans="1:25">
      <c r="A1087" t="s">
        <v>963</v>
      </c>
      <c r="B1087" t="s">
        <v>964</v>
      </c>
      <c r="C1087" t="s">
        <v>126</v>
      </c>
      <c r="D1087" t="s">
        <v>127</v>
      </c>
      <c r="E1087" t="s">
        <v>55</v>
      </c>
      <c r="F1087" t="s">
        <v>126</v>
      </c>
      <c r="G1087">
        <v>2023</v>
      </c>
      <c r="H1087" t="s">
        <v>126</v>
      </c>
      <c r="I1087" t="s">
        <v>435</v>
      </c>
      <c r="J1087" t="s">
        <v>77</v>
      </c>
      <c r="K1087" t="s">
        <v>584</v>
      </c>
      <c r="L1087" t="s">
        <v>529</v>
      </c>
      <c r="M1087" t="s">
        <v>586</v>
      </c>
      <c r="N1087" t="s">
        <v>586</v>
      </c>
      <c r="O1087" t="s">
        <v>586</v>
      </c>
      <c r="P1087" t="s">
        <v>586</v>
      </c>
      <c r="Q1087" t="s">
        <v>77</v>
      </c>
      <c r="R1087" t="s">
        <v>77</v>
      </c>
      <c r="S1087" t="s">
        <v>77</v>
      </c>
      <c r="T1087" t="s">
        <v>77</v>
      </c>
      <c r="U1087" t="s">
        <v>77</v>
      </c>
      <c r="V1087" t="s">
        <v>77</v>
      </c>
      <c r="W1087" t="s">
        <v>77</v>
      </c>
      <c r="X1087" t="s">
        <v>77</v>
      </c>
      <c r="Y1087">
        <v>1</v>
      </c>
    </row>
    <row r="1088" spans="1:25">
      <c r="A1088" t="s">
        <v>963</v>
      </c>
      <c r="B1088" t="s">
        <v>964</v>
      </c>
      <c r="C1088" t="s">
        <v>126</v>
      </c>
      <c r="D1088" t="s">
        <v>127</v>
      </c>
      <c r="E1088" t="s">
        <v>55</v>
      </c>
      <c r="F1088" t="s">
        <v>126</v>
      </c>
      <c r="G1088">
        <v>2023</v>
      </c>
      <c r="H1088" t="s">
        <v>435</v>
      </c>
      <c r="I1088" t="s">
        <v>76</v>
      </c>
      <c r="J1088" t="s">
        <v>112</v>
      </c>
      <c r="K1088" t="s">
        <v>443</v>
      </c>
      <c r="L1088" t="s">
        <v>585</v>
      </c>
      <c r="M1088" t="s">
        <v>421</v>
      </c>
      <c r="N1088" t="s">
        <v>585</v>
      </c>
      <c r="O1088" t="s">
        <v>586</v>
      </c>
      <c r="P1088" t="s">
        <v>586</v>
      </c>
      <c r="Q1088" t="s">
        <v>77</v>
      </c>
      <c r="R1088" t="s">
        <v>471</v>
      </c>
      <c r="S1088" t="s">
        <v>424</v>
      </c>
      <c r="T1088" t="s">
        <v>77</v>
      </c>
      <c r="U1088" t="s">
        <v>77</v>
      </c>
      <c r="V1088" t="s">
        <v>77</v>
      </c>
      <c r="W1088" t="s">
        <v>77</v>
      </c>
      <c r="X1088" t="s">
        <v>77</v>
      </c>
      <c r="Y1088">
        <v>1</v>
      </c>
    </row>
    <row r="1089" spans="1:25">
      <c r="A1089" t="s">
        <v>963</v>
      </c>
      <c r="B1089" t="s">
        <v>964</v>
      </c>
      <c r="C1089" t="s">
        <v>126</v>
      </c>
      <c r="D1089" t="s">
        <v>127</v>
      </c>
      <c r="E1089" t="s">
        <v>55</v>
      </c>
      <c r="F1089" t="s">
        <v>126</v>
      </c>
      <c r="G1089">
        <v>2023</v>
      </c>
      <c r="H1089" t="s">
        <v>76</v>
      </c>
      <c r="I1089" t="s">
        <v>76</v>
      </c>
      <c r="J1089" t="s">
        <v>112</v>
      </c>
      <c r="K1089" t="s">
        <v>589</v>
      </c>
      <c r="L1089" t="s">
        <v>585</v>
      </c>
      <c r="M1089" t="s">
        <v>421</v>
      </c>
      <c r="N1089" t="s">
        <v>585</v>
      </c>
      <c r="O1089" t="s">
        <v>586</v>
      </c>
      <c r="P1089" t="s">
        <v>586</v>
      </c>
      <c r="Q1089" t="s">
        <v>77</v>
      </c>
      <c r="R1089" t="s">
        <v>471</v>
      </c>
      <c r="S1089" t="s">
        <v>424</v>
      </c>
      <c r="T1089" t="s">
        <v>77</v>
      </c>
      <c r="U1089" t="s">
        <v>77</v>
      </c>
      <c r="V1089" t="s">
        <v>77</v>
      </c>
      <c r="W1089" t="s">
        <v>77</v>
      </c>
      <c r="X1089" t="s">
        <v>77</v>
      </c>
      <c r="Y1089">
        <v>1</v>
      </c>
    </row>
    <row r="1090" spans="1:25">
      <c r="A1090" t="s">
        <v>963</v>
      </c>
      <c r="B1090" t="s">
        <v>964</v>
      </c>
      <c r="C1090" t="s">
        <v>126</v>
      </c>
      <c r="D1090" t="s">
        <v>127</v>
      </c>
      <c r="E1090" t="s">
        <v>55</v>
      </c>
      <c r="F1090" t="s">
        <v>126</v>
      </c>
      <c r="G1090">
        <v>2023</v>
      </c>
      <c r="H1090" t="s">
        <v>128</v>
      </c>
      <c r="I1090" t="s">
        <v>77</v>
      </c>
      <c r="J1090" t="s">
        <v>77</v>
      </c>
      <c r="K1090" t="s">
        <v>447</v>
      </c>
      <c r="L1090" t="s">
        <v>586</v>
      </c>
      <c r="M1090" t="s">
        <v>586</v>
      </c>
      <c r="N1090" t="s">
        <v>586</v>
      </c>
      <c r="O1090" t="s">
        <v>586</v>
      </c>
      <c r="P1090" t="s">
        <v>586</v>
      </c>
      <c r="Q1090" t="s">
        <v>77</v>
      </c>
      <c r="R1090" t="s">
        <v>77</v>
      </c>
      <c r="S1090" t="s">
        <v>77</v>
      </c>
      <c r="T1090" t="s">
        <v>77</v>
      </c>
      <c r="U1090" t="s">
        <v>77</v>
      </c>
      <c r="V1090" t="s">
        <v>77</v>
      </c>
      <c r="W1090" t="s">
        <v>77</v>
      </c>
      <c r="X1090" t="s">
        <v>77</v>
      </c>
      <c r="Y1090">
        <v>1</v>
      </c>
    </row>
    <row r="1091" spans="1:25">
      <c r="A1091" t="s">
        <v>963</v>
      </c>
      <c r="B1091" t="s">
        <v>964</v>
      </c>
      <c r="C1091" t="s">
        <v>126</v>
      </c>
      <c r="D1091" t="s">
        <v>127</v>
      </c>
      <c r="E1091" t="s">
        <v>55</v>
      </c>
      <c r="F1091" t="s">
        <v>126</v>
      </c>
      <c r="G1091">
        <v>2023</v>
      </c>
      <c r="H1091" t="s">
        <v>118</v>
      </c>
      <c r="I1091" t="s">
        <v>435</v>
      </c>
      <c r="J1091" t="s">
        <v>77</v>
      </c>
      <c r="K1091" t="s">
        <v>463</v>
      </c>
      <c r="L1091" t="s">
        <v>529</v>
      </c>
      <c r="M1091" t="s">
        <v>586</v>
      </c>
      <c r="N1091" t="s">
        <v>586</v>
      </c>
      <c r="O1091" t="s">
        <v>586</v>
      </c>
      <c r="P1091" t="s">
        <v>586</v>
      </c>
      <c r="Q1091" t="s">
        <v>77</v>
      </c>
      <c r="R1091" t="s">
        <v>77</v>
      </c>
      <c r="S1091" t="s">
        <v>77</v>
      </c>
      <c r="T1091" t="s">
        <v>77</v>
      </c>
      <c r="U1091" t="s">
        <v>77</v>
      </c>
      <c r="V1091" t="s">
        <v>77</v>
      </c>
      <c r="W1091" t="s">
        <v>77</v>
      </c>
      <c r="X1091" t="s">
        <v>77</v>
      </c>
      <c r="Y1091">
        <v>1</v>
      </c>
    </row>
    <row r="1092" spans="1:25">
      <c r="A1092" t="s">
        <v>963</v>
      </c>
      <c r="B1092" t="s">
        <v>964</v>
      </c>
      <c r="C1092" t="s">
        <v>126</v>
      </c>
      <c r="D1092" t="s">
        <v>127</v>
      </c>
      <c r="E1092" t="s">
        <v>55</v>
      </c>
      <c r="F1092" t="s">
        <v>126</v>
      </c>
      <c r="G1092">
        <v>2023</v>
      </c>
      <c r="H1092" t="s">
        <v>454</v>
      </c>
      <c r="I1092" t="s">
        <v>435</v>
      </c>
      <c r="J1092" t="s">
        <v>77</v>
      </c>
      <c r="K1092" t="s">
        <v>587</v>
      </c>
      <c r="L1092" t="s">
        <v>529</v>
      </c>
      <c r="M1092" t="s">
        <v>586</v>
      </c>
      <c r="N1092" t="s">
        <v>586</v>
      </c>
      <c r="O1092" t="s">
        <v>586</v>
      </c>
      <c r="P1092" t="s">
        <v>586</v>
      </c>
      <c r="Q1092" t="s">
        <v>77</v>
      </c>
      <c r="R1092" t="s">
        <v>77</v>
      </c>
      <c r="S1092" t="s">
        <v>77</v>
      </c>
      <c r="T1092" t="s">
        <v>77</v>
      </c>
      <c r="U1092" t="s">
        <v>77</v>
      </c>
      <c r="V1092" t="s">
        <v>77</v>
      </c>
      <c r="W1092" t="s">
        <v>77</v>
      </c>
      <c r="X1092" t="s">
        <v>77</v>
      </c>
      <c r="Y1092">
        <v>1</v>
      </c>
    </row>
    <row r="1093" spans="1:25">
      <c r="A1093" t="s">
        <v>963</v>
      </c>
      <c r="B1093" t="s">
        <v>964</v>
      </c>
      <c r="C1093" t="s">
        <v>126</v>
      </c>
      <c r="D1093" t="s">
        <v>127</v>
      </c>
      <c r="E1093" t="s">
        <v>55</v>
      </c>
      <c r="F1093" t="s">
        <v>126</v>
      </c>
      <c r="G1093">
        <v>2023</v>
      </c>
      <c r="H1093" t="s">
        <v>124</v>
      </c>
      <c r="I1093" t="s">
        <v>435</v>
      </c>
      <c r="J1093" t="s">
        <v>77</v>
      </c>
      <c r="K1093" t="s">
        <v>429</v>
      </c>
      <c r="L1093" t="s">
        <v>529</v>
      </c>
      <c r="M1093" t="s">
        <v>586</v>
      </c>
      <c r="N1093" t="s">
        <v>586</v>
      </c>
      <c r="O1093" t="s">
        <v>586</v>
      </c>
      <c r="P1093" t="s">
        <v>586</v>
      </c>
      <c r="Q1093" t="s">
        <v>77</v>
      </c>
      <c r="R1093" t="s">
        <v>77</v>
      </c>
      <c r="S1093" t="s">
        <v>77</v>
      </c>
      <c r="T1093" t="s">
        <v>77</v>
      </c>
      <c r="U1093" t="s">
        <v>77</v>
      </c>
      <c r="V1093" t="s">
        <v>77</v>
      </c>
      <c r="W1093" t="s">
        <v>77</v>
      </c>
      <c r="X1093" t="s">
        <v>77</v>
      </c>
      <c r="Y1093">
        <v>1</v>
      </c>
    </row>
    <row r="1094" spans="1:25">
      <c r="A1094" t="s">
        <v>963</v>
      </c>
      <c r="B1094" t="s">
        <v>964</v>
      </c>
      <c r="C1094" t="s">
        <v>126</v>
      </c>
      <c r="D1094" t="s">
        <v>127</v>
      </c>
      <c r="E1094" t="s">
        <v>55</v>
      </c>
      <c r="F1094" t="s">
        <v>126</v>
      </c>
      <c r="G1094">
        <v>2023</v>
      </c>
      <c r="H1094" t="s">
        <v>110</v>
      </c>
      <c r="I1094" t="s">
        <v>435</v>
      </c>
      <c r="J1094" t="s">
        <v>77</v>
      </c>
      <c r="K1094" t="s">
        <v>452</v>
      </c>
      <c r="L1094" t="s">
        <v>529</v>
      </c>
      <c r="M1094" t="s">
        <v>586</v>
      </c>
      <c r="N1094" t="s">
        <v>586</v>
      </c>
      <c r="O1094" t="s">
        <v>586</v>
      </c>
      <c r="P1094" t="s">
        <v>586</v>
      </c>
      <c r="Q1094" t="s">
        <v>77</v>
      </c>
      <c r="R1094" t="s">
        <v>77</v>
      </c>
      <c r="S1094" t="s">
        <v>77</v>
      </c>
      <c r="T1094" t="s">
        <v>77</v>
      </c>
      <c r="U1094" t="s">
        <v>77</v>
      </c>
      <c r="V1094" t="s">
        <v>77</v>
      </c>
      <c r="W1094" t="s">
        <v>77</v>
      </c>
      <c r="X1094" t="s">
        <v>77</v>
      </c>
      <c r="Y1094">
        <v>1</v>
      </c>
    </row>
    <row r="1095" spans="1:25">
      <c r="A1095" t="s">
        <v>963</v>
      </c>
      <c r="B1095" t="s">
        <v>964</v>
      </c>
      <c r="C1095" t="s">
        <v>126</v>
      </c>
      <c r="D1095" t="s">
        <v>127</v>
      </c>
      <c r="E1095" t="s">
        <v>55</v>
      </c>
      <c r="F1095" t="s">
        <v>126</v>
      </c>
      <c r="G1095">
        <v>2023</v>
      </c>
      <c r="H1095" t="s">
        <v>120</v>
      </c>
      <c r="I1095" t="s">
        <v>76</v>
      </c>
      <c r="J1095" t="s">
        <v>112</v>
      </c>
      <c r="K1095" t="s">
        <v>449</v>
      </c>
      <c r="L1095" t="s">
        <v>585</v>
      </c>
      <c r="M1095" t="s">
        <v>421</v>
      </c>
      <c r="N1095" t="s">
        <v>585</v>
      </c>
      <c r="O1095" t="s">
        <v>586</v>
      </c>
      <c r="P1095" t="s">
        <v>586</v>
      </c>
      <c r="Q1095" t="s">
        <v>77</v>
      </c>
      <c r="R1095" t="s">
        <v>471</v>
      </c>
      <c r="S1095" t="s">
        <v>424</v>
      </c>
      <c r="T1095" t="s">
        <v>77</v>
      </c>
      <c r="U1095" t="s">
        <v>77</v>
      </c>
      <c r="V1095" t="s">
        <v>77</v>
      </c>
      <c r="W1095" t="s">
        <v>77</v>
      </c>
      <c r="X1095" t="s">
        <v>77</v>
      </c>
      <c r="Y1095">
        <v>1</v>
      </c>
    </row>
    <row r="1096" spans="1:25">
      <c r="A1096" t="s">
        <v>963</v>
      </c>
      <c r="B1096" t="s">
        <v>964</v>
      </c>
      <c r="C1096" t="s">
        <v>126</v>
      </c>
      <c r="D1096" t="s">
        <v>127</v>
      </c>
      <c r="E1096" t="s">
        <v>55</v>
      </c>
      <c r="F1096" t="s">
        <v>126</v>
      </c>
      <c r="G1096">
        <v>2023</v>
      </c>
      <c r="H1096" t="s">
        <v>114</v>
      </c>
      <c r="I1096" t="s">
        <v>76</v>
      </c>
      <c r="J1096" t="s">
        <v>112</v>
      </c>
      <c r="K1096" t="s">
        <v>457</v>
      </c>
      <c r="L1096" t="s">
        <v>585</v>
      </c>
      <c r="M1096" t="s">
        <v>421</v>
      </c>
      <c r="N1096" t="s">
        <v>585</v>
      </c>
      <c r="O1096" t="s">
        <v>586</v>
      </c>
      <c r="P1096" t="s">
        <v>586</v>
      </c>
      <c r="Q1096" t="s">
        <v>77</v>
      </c>
      <c r="R1096" t="s">
        <v>471</v>
      </c>
      <c r="S1096" t="s">
        <v>424</v>
      </c>
      <c r="T1096" t="s">
        <v>77</v>
      </c>
      <c r="U1096" t="s">
        <v>77</v>
      </c>
      <c r="V1096" t="s">
        <v>77</v>
      </c>
      <c r="W1096" t="s">
        <v>77</v>
      </c>
      <c r="X1096" t="s">
        <v>77</v>
      </c>
      <c r="Y1096">
        <v>1</v>
      </c>
    </row>
    <row r="1097" spans="1:25">
      <c r="A1097" t="s">
        <v>963</v>
      </c>
      <c r="B1097" t="s">
        <v>964</v>
      </c>
      <c r="C1097" t="s">
        <v>126</v>
      </c>
      <c r="D1097" t="s">
        <v>127</v>
      </c>
      <c r="E1097" t="s">
        <v>55</v>
      </c>
      <c r="F1097" t="s">
        <v>126</v>
      </c>
      <c r="G1097">
        <v>2023</v>
      </c>
      <c r="H1097" t="s">
        <v>116</v>
      </c>
      <c r="I1097" t="s">
        <v>76</v>
      </c>
      <c r="J1097" t="s">
        <v>112</v>
      </c>
      <c r="K1097" t="s">
        <v>437</v>
      </c>
      <c r="L1097" t="s">
        <v>585</v>
      </c>
      <c r="M1097" t="s">
        <v>421</v>
      </c>
      <c r="N1097" t="s">
        <v>585</v>
      </c>
      <c r="O1097" t="s">
        <v>586</v>
      </c>
      <c r="P1097" t="s">
        <v>586</v>
      </c>
      <c r="Q1097" t="s">
        <v>77</v>
      </c>
      <c r="R1097" t="s">
        <v>471</v>
      </c>
      <c r="S1097" t="s">
        <v>424</v>
      </c>
      <c r="T1097" t="s">
        <v>77</v>
      </c>
      <c r="U1097" t="s">
        <v>77</v>
      </c>
      <c r="V1097" t="s">
        <v>77</v>
      </c>
      <c r="W1097" t="s">
        <v>77</v>
      </c>
      <c r="X1097" t="s">
        <v>77</v>
      </c>
      <c r="Y1097">
        <v>1</v>
      </c>
    </row>
    <row r="1098" spans="1:25">
      <c r="A1098" t="s">
        <v>965</v>
      </c>
      <c r="B1098" t="s">
        <v>966</v>
      </c>
      <c r="C1098" t="s">
        <v>126</v>
      </c>
      <c r="D1098" t="s">
        <v>127</v>
      </c>
      <c r="E1098" t="s">
        <v>55</v>
      </c>
      <c r="F1098" t="s">
        <v>126</v>
      </c>
      <c r="G1098">
        <v>2023</v>
      </c>
      <c r="H1098" t="s">
        <v>122</v>
      </c>
      <c r="I1098" t="s">
        <v>76</v>
      </c>
      <c r="J1098" t="s">
        <v>112</v>
      </c>
      <c r="K1098" t="s">
        <v>459</v>
      </c>
      <c r="L1098" t="s">
        <v>585</v>
      </c>
      <c r="M1098" t="s">
        <v>421</v>
      </c>
      <c r="N1098" t="s">
        <v>529</v>
      </c>
      <c r="O1098" t="s">
        <v>586</v>
      </c>
      <c r="P1098" t="s">
        <v>586</v>
      </c>
      <c r="Q1098" t="s">
        <v>77</v>
      </c>
      <c r="R1098" t="s">
        <v>424</v>
      </c>
      <c r="S1098" t="s">
        <v>77</v>
      </c>
      <c r="T1098" t="s">
        <v>77</v>
      </c>
      <c r="U1098" t="s">
        <v>77</v>
      </c>
      <c r="V1098" t="s">
        <v>77</v>
      </c>
      <c r="W1098" t="s">
        <v>77</v>
      </c>
      <c r="X1098" t="s">
        <v>77</v>
      </c>
      <c r="Y1098">
        <v>1</v>
      </c>
    </row>
    <row r="1099" spans="1:25">
      <c r="A1099" t="s">
        <v>965</v>
      </c>
      <c r="B1099" t="s">
        <v>966</v>
      </c>
      <c r="C1099" t="s">
        <v>126</v>
      </c>
      <c r="D1099" t="s">
        <v>127</v>
      </c>
      <c r="E1099" t="s">
        <v>55</v>
      </c>
      <c r="F1099" t="s">
        <v>126</v>
      </c>
      <c r="G1099">
        <v>2023</v>
      </c>
      <c r="H1099" t="s">
        <v>114</v>
      </c>
      <c r="I1099" t="s">
        <v>76</v>
      </c>
      <c r="J1099" t="s">
        <v>112</v>
      </c>
      <c r="K1099" t="s">
        <v>457</v>
      </c>
      <c r="L1099" t="s">
        <v>585</v>
      </c>
      <c r="M1099" t="s">
        <v>421</v>
      </c>
      <c r="N1099" t="s">
        <v>529</v>
      </c>
      <c r="O1099" t="s">
        <v>586</v>
      </c>
      <c r="P1099" t="s">
        <v>586</v>
      </c>
      <c r="Q1099" t="s">
        <v>77</v>
      </c>
      <c r="R1099" t="s">
        <v>424</v>
      </c>
      <c r="S1099" t="s">
        <v>77</v>
      </c>
      <c r="T1099" t="s">
        <v>77</v>
      </c>
      <c r="U1099" t="s">
        <v>77</v>
      </c>
      <c r="V1099" t="s">
        <v>77</v>
      </c>
      <c r="W1099" t="s">
        <v>77</v>
      </c>
      <c r="X1099" t="s">
        <v>77</v>
      </c>
      <c r="Y1099">
        <v>1</v>
      </c>
    </row>
    <row r="1100" spans="1:25">
      <c r="A1100" t="s">
        <v>965</v>
      </c>
      <c r="B1100" t="s">
        <v>966</v>
      </c>
      <c r="C1100" t="s">
        <v>126</v>
      </c>
      <c r="D1100" t="s">
        <v>127</v>
      </c>
      <c r="E1100" t="s">
        <v>55</v>
      </c>
      <c r="F1100" t="s">
        <v>126</v>
      </c>
      <c r="G1100">
        <v>2023</v>
      </c>
      <c r="H1100" t="s">
        <v>112</v>
      </c>
      <c r="I1100" t="s">
        <v>435</v>
      </c>
      <c r="J1100" t="s">
        <v>77</v>
      </c>
      <c r="K1100" t="s">
        <v>430</v>
      </c>
      <c r="L1100" t="s">
        <v>529</v>
      </c>
      <c r="M1100" t="s">
        <v>586</v>
      </c>
      <c r="N1100" t="s">
        <v>586</v>
      </c>
      <c r="O1100" t="s">
        <v>586</v>
      </c>
      <c r="P1100" t="s">
        <v>586</v>
      </c>
      <c r="Q1100" t="s">
        <v>77</v>
      </c>
      <c r="R1100" t="s">
        <v>77</v>
      </c>
      <c r="S1100" t="s">
        <v>77</v>
      </c>
      <c r="T1100" t="s">
        <v>77</v>
      </c>
      <c r="U1100" t="s">
        <v>77</v>
      </c>
      <c r="V1100" t="s">
        <v>77</v>
      </c>
      <c r="W1100" t="s">
        <v>77</v>
      </c>
      <c r="X1100" t="s">
        <v>77</v>
      </c>
      <c r="Y1100">
        <v>1</v>
      </c>
    </row>
    <row r="1101" spans="1:25">
      <c r="A1101" t="s">
        <v>965</v>
      </c>
      <c r="B1101" t="s">
        <v>966</v>
      </c>
      <c r="C1101" t="s">
        <v>126</v>
      </c>
      <c r="D1101" t="s">
        <v>127</v>
      </c>
      <c r="E1101" t="s">
        <v>55</v>
      </c>
      <c r="F1101" t="s">
        <v>126</v>
      </c>
      <c r="G1101">
        <v>2023</v>
      </c>
      <c r="H1101" t="s">
        <v>110</v>
      </c>
      <c r="I1101" t="s">
        <v>435</v>
      </c>
      <c r="J1101" t="s">
        <v>77</v>
      </c>
      <c r="K1101" t="s">
        <v>452</v>
      </c>
      <c r="L1101" t="s">
        <v>529</v>
      </c>
      <c r="M1101" t="s">
        <v>586</v>
      </c>
      <c r="N1101" t="s">
        <v>586</v>
      </c>
      <c r="O1101" t="s">
        <v>586</v>
      </c>
      <c r="P1101" t="s">
        <v>586</v>
      </c>
      <c r="Q1101" t="s">
        <v>77</v>
      </c>
      <c r="R1101" t="s">
        <v>77</v>
      </c>
      <c r="S1101" t="s">
        <v>77</v>
      </c>
      <c r="T1101" t="s">
        <v>77</v>
      </c>
      <c r="U1101" t="s">
        <v>77</v>
      </c>
      <c r="V1101" t="s">
        <v>77</v>
      </c>
      <c r="W1101" t="s">
        <v>77</v>
      </c>
      <c r="X1101" t="s">
        <v>967</v>
      </c>
      <c r="Y1101">
        <v>1</v>
      </c>
    </row>
    <row r="1102" spans="1:25">
      <c r="A1102" t="s">
        <v>965</v>
      </c>
      <c r="B1102" t="s">
        <v>966</v>
      </c>
      <c r="C1102" t="s">
        <v>126</v>
      </c>
      <c r="D1102" t="s">
        <v>127</v>
      </c>
      <c r="E1102" t="s">
        <v>55</v>
      </c>
      <c r="F1102" t="s">
        <v>126</v>
      </c>
      <c r="G1102">
        <v>2023</v>
      </c>
      <c r="H1102" t="s">
        <v>118</v>
      </c>
      <c r="I1102" t="s">
        <v>435</v>
      </c>
      <c r="J1102" t="s">
        <v>77</v>
      </c>
      <c r="K1102" t="s">
        <v>463</v>
      </c>
      <c r="L1102" t="s">
        <v>529</v>
      </c>
      <c r="M1102" t="s">
        <v>586</v>
      </c>
      <c r="N1102" t="s">
        <v>586</v>
      </c>
      <c r="O1102" t="s">
        <v>586</v>
      </c>
      <c r="P1102" t="s">
        <v>586</v>
      </c>
      <c r="Q1102" t="s">
        <v>77</v>
      </c>
      <c r="R1102" t="s">
        <v>77</v>
      </c>
      <c r="S1102" t="s">
        <v>77</v>
      </c>
      <c r="T1102" t="s">
        <v>77</v>
      </c>
      <c r="U1102" t="s">
        <v>77</v>
      </c>
      <c r="V1102" t="s">
        <v>77</v>
      </c>
      <c r="W1102" t="s">
        <v>77</v>
      </c>
      <c r="X1102" t="s">
        <v>77</v>
      </c>
      <c r="Y1102">
        <v>1</v>
      </c>
    </row>
    <row r="1103" spans="1:25">
      <c r="A1103" t="s">
        <v>965</v>
      </c>
      <c r="B1103" t="s">
        <v>966</v>
      </c>
      <c r="C1103" t="s">
        <v>126</v>
      </c>
      <c r="D1103" t="s">
        <v>127</v>
      </c>
      <c r="E1103" t="s">
        <v>55</v>
      </c>
      <c r="F1103" t="s">
        <v>126</v>
      </c>
      <c r="G1103">
        <v>2023</v>
      </c>
      <c r="H1103" t="s">
        <v>454</v>
      </c>
      <c r="I1103" t="s">
        <v>435</v>
      </c>
      <c r="J1103" t="s">
        <v>77</v>
      </c>
      <c r="K1103" t="s">
        <v>587</v>
      </c>
      <c r="L1103" t="s">
        <v>529</v>
      </c>
      <c r="M1103" t="s">
        <v>586</v>
      </c>
      <c r="N1103" t="s">
        <v>586</v>
      </c>
      <c r="O1103" t="s">
        <v>586</v>
      </c>
      <c r="P1103" t="s">
        <v>586</v>
      </c>
      <c r="Q1103" t="s">
        <v>77</v>
      </c>
      <c r="R1103" t="s">
        <v>77</v>
      </c>
      <c r="S1103" t="s">
        <v>77</v>
      </c>
      <c r="T1103" t="s">
        <v>77</v>
      </c>
      <c r="U1103" t="s">
        <v>77</v>
      </c>
      <c r="V1103" t="s">
        <v>77</v>
      </c>
      <c r="W1103" t="s">
        <v>77</v>
      </c>
      <c r="X1103" t="s">
        <v>77</v>
      </c>
      <c r="Y1103">
        <v>1</v>
      </c>
    </row>
    <row r="1104" spans="1:25">
      <c r="A1104" t="s">
        <v>965</v>
      </c>
      <c r="B1104" t="s">
        <v>966</v>
      </c>
      <c r="C1104" t="s">
        <v>126</v>
      </c>
      <c r="D1104" t="s">
        <v>127</v>
      </c>
      <c r="E1104" t="s">
        <v>55</v>
      </c>
      <c r="F1104" t="s">
        <v>126</v>
      </c>
      <c r="G1104">
        <v>2023</v>
      </c>
      <c r="H1104" t="s">
        <v>128</v>
      </c>
      <c r="I1104" t="s">
        <v>435</v>
      </c>
      <c r="J1104" t="s">
        <v>77</v>
      </c>
      <c r="K1104" t="s">
        <v>447</v>
      </c>
      <c r="L1104" t="s">
        <v>529</v>
      </c>
      <c r="M1104" t="s">
        <v>586</v>
      </c>
      <c r="N1104" t="s">
        <v>586</v>
      </c>
      <c r="O1104" t="s">
        <v>586</v>
      </c>
      <c r="P1104" t="s">
        <v>586</v>
      </c>
      <c r="Q1104" t="s">
        <v>77</v>
      </c>
      <c r="R1104" t="s">
        <v>77</v>
      </c>
      <c r="S1104" t="s">
        <v>77</v>
      </c>
      <c r="T1104" t="s">
        <v>77</v>
      </c>
      <c r="U1104" t="s">
        <v>77</v>
      </c>
      <c r="V1104" t="s">
        <v>77</v>
      </c>
      <c r="W1104" t="s">
        <v>77</v>
      </c>
      <c r="X1104" t="s">
        <v>77</v>
      </c>
      <c r="Y1104">
        <v>1</v>
      </c>
    </row>
    <row r="1105" spans="1:25">
      <c r="A1105" t="s">
        <v>965</v>
      </c>
      <c r="B1105" t="s">
        <v>966</v>
      </c>
      <c r="C1105" t="s">
        <v>126</v>
      </c>
      <c r="D1105" t="s">
        <v>127</v>
      </c>
      <c r="E1105" t="s">
        <v>55</v>
      </c>
      <c r="F1105" t="s">
        <v>126</v>
      </c>
      <c r="G1105">
        <v>2023</v>
      </c>
      <c r="H1105" t="s">
        <v>76</v>
      </c>
      <c r="I1105" t="s">
        <v>76</v>
      </c>
      <c r="J1105" t="s">
        <v>112</v>
      </c>
      <c r="K1105" t="s">
        <v>589</v>
      </c>
      <c r="L1105" t="s">
        <v>585</v>
      </c>
      <c r="M1105" t="s">
        <v>421</v>
      </c>
      <c r="N1105" t="s">
        <v>529</v>
      </c>
      <c r="O1105" t="s">
        <v>586</v>
      </c>
      <c r="P1105" t="s">
        <v>586</v>
      </c>
      <c r="Q1105" t="s">
        <v>77</v>
      </c>
      <c r="R1105" t="s">
        <v>424</v>
      </c>
      <c r="S1105" t="s">
        <v>77</v>
      </c>
      <c r="T1105" t="s">
        <v>77</v>
      </c>
      <c r="U1105" t="s">
        <v>77</v>
      </c>
      <c r="V1105" t="s">
        <v>77</v>
      </c>
      <c r="W1105" t="s">
        <v>77</v>
      </c>
      <c r="X1105" t="s">
        <v>77</v>
      </c>
      <c r="Y1105">
        <v>1</v>
      </c>
    </row>
    <row r="1106" spans="1:25">
      <c r="A1106" t="s">
        <v>965</v>
      </c>
      <c r="B1106" t="s">
        <v>966</v>
      </c>
      <c r="C1106" t="s">
        <v>126</v>
      </c>
      <c r="D1106" t="s">
        <v>127</v>
      </c>
      <c r="E1106" t="s">
        <v>55</v>
      </c>
      <c r="F1106" t="s">
        <v>126</v>
      </c>
      <c r="G1106">
        <v>2023</v>
      </c>
      <c r="H1106" t="s">
        <v>435</v>
      </c>
      <c r="I1106" t="s">
        <v>76</v>
      </c>
      <c r="J1106" t="s">
        <v>112</v>
      </c>
      <c r="K1106" t="s">
        <v>443</v>
      </c>
      <c r="L1106" t="s">
        <v>585</v>
      </c>
      <c r="M1106" t="s">
        <v>421</v>
      </c>
      <c r="N1106" t="s">
        <v>529</v>
      </c>
      <c r="O1106" t="s">
        <v>586</v>
      </c>
      <c r="P1106" t="s">
        <v>586</v>
      </c>
      <c r="Q1106" t="s">
        <v>77</v>
      </c>
      <c r="R1106" t="s">
        <v>424</v>
      </c>
      <c r="S1106" t="s">
        <v>77</v>
      </c>
      <c r="T1106" t="s">
        <v>77</v>
      </c>
      <c r="U1106" t="s">
        <v>77</v>
      </c>
      <c r="V1106" t="s">
        <v>77</v>
      </c>
      <c r="W1106" t="s">
        <v>77</v>
      </c>
      <c r="X1106" t="s">
        <v>77</v>
      </c>
      <c r="Y1106">
        <v>1</v>
      </c>
    </row>
    <row r="1107" spans="1:25">
      <c r="A1107" t="s">
        <v>965</v>
      </c>
      <c r="B1107" t="s">
        <v>966</v>
      </c>
      <c r="C1107" t="s">
        <v>126</v>
      </c>
      <c r="D1107" t="s">
        <v>127</v>
      </c>
      <c r="E1107" t="s">
        <v>55</v>
      </c>
      <c r="F1107" t="s">
        <v>126</v>
      </c>
      <c r="G1107">
        <v>2023</v>
      </c>
      <c r="H1107" t="s">
        <v>120</v>
      </c>
      <c r="I1107" t="s">
        <v>76</v>
      </c>
      <c r="J1107" t="s">
        <v>112</v>
      </c>
      <c r="K1107" t="s">
        <v>449</v>
      </c>
      <c r="L1107" t="s">
        <v>585</v>
      </c>
      <c r="M1107" t="s">
        <v>421</v>
      </c>
      <c r="N1107" t="s">
        <v>529</v>
      </c>
      <c r="O1107" t="s">
        <v>586</v>
      </c>
      <c r="P1107" t="s">
        <v>586</v>
      </c>
      <c r="Q1107" t="s">
        <v>77</v>
      </c>
      <c r="R1107" t="s">
        <v>424</v>
      </c>
      <c r="S1107" t="s">
        <v>77</v>
      </c>
      <c r="T1107" t="s">
        <v>77</v>
      </c>
      <c r="U1107" t="s">
        <v>77</v>
      </c>
      <c r="V1107" t="s">
        <v>77</v>
      </c>
      <c r="W1107" t="s">
        <v>77</v>
      </c>
      <c r="X1107" t="s">
        <v>77</v>
      </c>
      <c r="Y1107">
        <v>1</v>
      </c>
    </row>
    <row r="1108" spans="1:25">
      <c r="A1108" t="s">
        <v>965</v>
      </c>
      <c r="B1108" t="s">
        <v>966</v>
      </c>
      <c r="C1108" t="s">
        <v>126</v>
      </c>
      <c r="D1108" t="s">
        <v>127</v>
      </c>
      <c r="E1108" t="s">
        <v>55</v>
      </c>
      <c r="F1108" t="s">
        <v>126</v>
      </c>
      <c r="G1108">
        <v>2023</v>
      </c>
      <c r="H1108" t="s">
        <v>126</v>
      </c>
      <c r="I1108" t="s">
        <v>76</v>
      </c>
      <c r="J1108" t="s">
        <v>112</v>
      </c>
      <c r="K1108" t="s">
        <v>584</v>
      </c>
      <c r="L1108" t="s">
        <v>585</v>
      </c>
      <c r="M1108" t="s">
        <v>421</v>
      </c>
      <c r="N1108" t="s">
        <v>529</v>
      </c>
      <c r="O1108" t="s">
        <v>586</v>
      </c>
      <c r="P1108" t="s">
        <v>586</v>
      </c>
      <c r="Q1108" t="s">
        <v>77</v>
      </c>
      <c r="R1108" t="s">
        <v>424</v>
      </c>
      <c r="S1108" t="s">
        <v>77</v>
      </c>
      <c r="T1108" t="s">
        <v>77</v>
      </c>
      <c r="U1108" t="s">
        <v>77</v>
      </c>
      <c r="V1108" t="s">
        <v>77</v>
      </c>
      <c r="W1108" t="s">
        <v>77</v>
      </c>
      <c r="X1108" t="s">
        <v>77</v>
      </c>
      <c r="Y1108">
        <v>1</v>
      </c>
    </row>
    <row r="1109" spans="1:25">
      <c r="A1109" t="s">
        <v>965</v>
      </c>
      <c r="B1109" t="s">
        <v>966</v>
      </c>
      <c r="C1109" t="s">
        <v>126</v>
      </c>
      <c r="D1109" t="s">
        <v>127</v>
      </c>
      <c r="E1109" t="s">
        <v>55</v>
      </c>
      <c r="F1109" t="s">
        <v>126</v>
      </c>
      <c r="G1109">
        <v>2023</v>
      </c>
      <c r="H1109" t="s">
        <v>116</v>
      </c>
      <c r="I1109" t="s">
        <v>76</v>
      </c>
      <c r="J1109" t="s">
        <v>112</v>
      </c>
      <c r="K1109" t="s">
        <v>437</v>
      </c>
      <c r="L1109" t="s">
        <v>585</v>
      </c>
      <c r="M1109" t="s">
        <v>421</v>
      </c>
      <c r="N1109" t="s">
        <v>529</v>
      </c>
      <c r="O1109" t="s">
        <v>586</v>
      </c>
      <c r="P1109" t="s">
        <v>586</v>
      </c>
      <c r="Q1109" t="s">
        <v>77</v>
      </c>
      <c r="R1109" t="s">
        <v>424</v>
      </c>
      <c r="S1109" t="s">
        <v>77</v>
      </c>
      <c r="T1109" t="s">
        <v>77</v>
      </c>
      <c r="U1109" t="s">
        <v>77</v>
      </c>
      <c r="V1109" t="s">
        <v>77</v>
      </c>
      <c r="W1109" t="s">
        <v>77</v>
      </c>
      <c r="X1109" t="s">
        <v>77</v>
      </c>
      <c r="Y1109">
        <v>1</v>
      </c>
    </row>
    <row r="1110" spans="1:25">
      <c r="A1110" t="s">
        <v>965</v>
      </c>
      <c r="B1110" t="s">
        <v>966</v>
      </c>
      <c r="C1110" t="s">
        <v>126</v>
      </c>
      <c r="D1110" t="s">
        <v>127</v>
      </c>
      <c r="E1110" t="s">
        <v>55</v>
      </c>
      <c r="F1110" t="s">
        <v>126</v>
      </c>
      <c r="G1110">
        <v>2023</v>
      </c>
      <c r="H1110" t="s">
        <v>124</v>
      </c>
      <c r="I1110" t="s">
        <v>435</v>
      </c>
      <c r="J1110" t="s">
        <v>77</v>
      </c>
      <c r="K1110" t="s">
        <v>429</v>
      </c>
      <c r="L1110" t="s">
        <v>529</v>
      </c>
      <c r="M1110" t="s">
        <v>586</v>
      </c>
      <c r="N1110" t="s">
        <v>586</v>
      </c>
      <c r="O1110" t="s">
        <v>586</v>
      </c>
      <c r="P1110" t="s">
        <v>586</v>
      </c>
      <c r="Q1110" t="s">
        <v>77</v>
      </c>
      <c r="R1110" t="s">
        <v>77</v>
      </c>
      <c r="S1110" t="s">
        <v>77</v>
      </c>
      <c r="T1110" t="s">
        <v>77</v>
      </c>
      <c r="U1110" t="s">
        <v>77</v>
      </c>
      <c r="V1110" t="s">
        <v>77</v>
      </c>
      <c r="W1110" t="s">
        <v>77</v>
      </c>
      <c r="X1110" t="s">
        <v>77</v>
      </c>
      <c r="Y1110">
        <v>1</v>
      </c>
    </row>
    <row r="1111" spans="1:25">
      <c r="A1111" t="s">
        <v>968</v>
      </c>
      <c r="B1111" t="s">
        <v>969</v>
      </c>
      <c r="C1111" t="s">
        <v>126</v>
      </c>
      <c r="D1111" t="s">
        <v>127</v>
      </c>
      <c r="E1111" t="s">
        <v>55</v>
      </c>
      <c r="F1111" t="s">
        <v>126</v>
      </c>
      <c r="G1111">
        <v>2023</v>
      </c>
      <c r="H1111" t="s">
        <v>76</v>
      </c>
      <c r="I1111" t="s">
        <v>76</v>
      </c>
      <c r="J1111" t="s">
        <v>435</v>
      </c>
      <c r="K1111" t="s">
        <v>589</v>
      </c>
      <c r="L1111" t="s">
        <v>585</v>
      </c>
      <c r="M1111" t="s">
        <v>593</v>
      </c>
      <c r="N1111" t="s">
        <v>585</v>
      </c>
      <c r="O1111" t="s">
        <v>585</v>
      </c>
      <c r="P1111" t="s">
        <v>529</v>
      </c>
      <c r="Q1111" s="36">
        <v>864</v>
      </c>
      <c r="R1111" t="s">
        <v>471</v>
      </c>
      <c r="S1111" t="s">
        <v>424</v>
      </c>
      <c r="T1111" t="s">
        <v>471</v>
      </c>
      <c r="U1111" t="s">
        <v>719</v>
      </c>
      <c r="V1111" t="s">
        <v>424</v>
      </c>
      <c r="W1111" t="s">
        <v>77</v>
      </c>
      <c r="X1111" t="s">
        <v>77</v>
      </c>
      <c r="Y1111">
        <v>1</v>
      </c>
    </row>
    <row r="1112" spans="1:25">
      <c r="A1112" t="s">
        <v>968</v>
      </c>
      <c r="B1112" t="s">
        <v>969</v>
      </c>
      <c r="C1112" t="s">
        <v>126</v>
      </c>
      <c r="D1112" t="s">
        <v>127</v>
      </c>
      <c r="E1112" t="s">
        <v>55</v>
      </c>
      <c r="F1112" t="s">
        <v>126</v>
      </c>
      <c r="G1112">
        <v>2023</v>
      </c>
      <c r="H1112" t="s">
        <v>118</v>
      </c>
      <c r="I1112" t="s">
        <v>435</v>
      </c>
      <c r="J1112" t="s">
        <v>77</v>
      </c>
      <c r="K1112" t="s">
        <v>463</v>
      </c>
      <c r="L1112" t="s">
        <v>529</v>
      </c>
      <c r="M1112" t="s">
        <v>586</v>
      </c>
      <c r="N1112" t="s">
        <v>586</v>
      </c>
      <c r="O1112" t="s">
        <v>586</v>
      </c>
      <c r="P1112" t="s">
        <v>586</v>
      </c>
      <c r="Q1112" t="s">
        <v>77</v>
      </c>
      <c r="R1112" t="s">
        <v>77</v>
      </c>
      <c r="S1112" t="s">
        <v>77</v>
      </c>
      <c r="T1112" t="s">
        <v>77</v>
      </c>
      <c r="U1112" t="s">
        <v>77</v>
      </c>
      <c r="V1112" t="s">
        <v>77</v>
      </c>
      <c r="W1112" t="s">
        <v>77</v>
      </c>
      <c r="X1112" t="s">
        <v>77</v>
      </c>
      <c r="Y1112">
        <v>1</v>
      </c>
    </row>
    <row r="1113" spans="1:25">
      <c r="A1113" t="s">
        <v>968</v>
      </c>
      <c r="B1113" t="s">
        <v>969</v>
      </c>
      <c r="C1113" t="s">
        <v>126</v>
      </c>
      <c r="D1113" t="s">
        <v>127</v>
      </c>
      <c r="E1113" t="s">
        <v>55</v>
      </c>
      <c r="F1113" t="s">
        <v>126</v>
      </c>
      <c r="G1113">
        <v>2023</v>
      </c>
      <c r="H1113" t="s">
        <v>124</v>
      </c>
      <c r="I1113" t="s">
        <v>435</v>
      </c>
      <c r="J1113" t="s">
        <v>77</v>
      </c>
      <c r="K1113" t="s">
        <v>429</v>
      </c>
      <c r="L1113" t="s">
        <v>529</v>
      </c>
      <c r="M1113" t="s">
        <v>586</v>
      </c>
      <c r="N1113" t="s">
        <v>586</v>
      </c>
      <c r="O1113" t="s">
        <v>586</v>
      </c>
      <c r="P1113" t="s">
        <v>586</v>
      </c>
      <c r="Q1113" t="s">
        <v>77</v>
      </c>
      <c r="R1113" t="s">
        <v>77</v>
      </c>
      <c r="S1113" t="s">
        <v>77</v>
      </c>
      <c r="T1113" t="s">
        <v>77</v>
      </c>
      <c r="U1113" t="s">
        <v>77</v>
      </c>
      <c r="V1113" t="s">
        <v>77</v>
      </c>
      <c r="W1113" t="s">
        <v>77</v>
      </c>
      <c r="X1113" t="s">
        <v>77</v>
      </c>
      <c r="Y1113">
        <v>1</v>
      </c>
    </row>
    <row r="1114" spans="1:25">
      <c r="A1114" t="s">
        <v>968</v>
      </c>
      <c r="B1114" t="s">
        <v>969</v>
      </c>
      <c r="C1114" t="s">
        <v>126</v>
      </c>
      <c r="D1114" t="s">
        <v>127</v>
      </c>
      <c r="E1114" t="s">
        <v>55</v>
      </c>
      <c r="F1114" t="s">
        <v>126</v>
      </c>
      <c r="G1114">
        <v>2023</v>
      </c>
      <c r="H1114" t="s">
        <v>126</v>
      </c>
      <c r="I1114" t="s">
        <v>435</v>
      </c>
      <c r="J1114" t="s">
        <v>77</v>
      </c>
      <c r="K1114" t="s">
        <v>584</v>
      </c>
      <c r="L1114" t="s">
        <v>529</v>
      </c>
      <c r="M1114" t="s">
        <v>586</v>
      </c>
      <c r="N1114" t="s">
        <v>586</v>
      </c>
      <c r="O1114" t="s">
        <v>586</v>
      </c>
      <c r="P1114" t="s">
        <v>586</v>
      </c>
      <c r="Q1114" t="s">
        <v>77</v>
      </c>
      <c r="R1114" t="s">
        <v>77</v>
      </c>
      <c r="S1114" t="s">
        <v>77</v>
      </c>
      <c r="T1114" t="s">
        <v>77</v>
      </c>
      <c r="U1114" t="s">
        <v>77</v>
      </c>
      <c r="V1114" t="s">
        <v>77</v>
      </c>
      <c r="W1114" t="s">
        <v>77</v>
      </c>
      <c r="X1114" t="s">
        <v>77</v>
      </c>
      <c r="Y1114">
        <v>1</v>
      </c>
    </row>
    <row r="1115" spans="1:25">
      <c r="A1115" t="s">
        <v>968</v>
      </c>
      <c r="B1115" t="s">
        <v>969</v>
      </c>
      <c r="C1115" t="s">
        <v>126</v>
      </c>
      <c r="D1115" t="s">
        <v>127</v>
      </c>
      <c r="E1115" t="s">
        <v>55</v>
      </c>
      <c r="F1115" t="s">
        <v>126</v>
      </c>
      <c r="G1115">
        <v>2023</v>
      </c>
      <c r="H1115" t="s">
        <v>116</v>
      </c>
      <c r="I1115" t="s">
        <v>76</v>
      </c>
      <c r="J1115" t="s">
        <v>435</v>
      </c>
      <c r="K1115" t="s">
        <v>437</v>
      </c>
      <c r="L1115" t="s">
        <v>585</v>
      </c>
      <c r="M1115" t="s">
        <v>593</v>
      </c>
      <c r="N1115" t="s">
        <v>585</v>
      </c>
      <c r="O1115" t="s">
        <v>585</v>
      </c>
      <c r="P1115" t="s">
        <v>529</v>
      </c>
      <c r="Q1115" s="36">
        <v>864</v>
      </c>
      <c r="R1115" t="s">
        <v>471</v>
      </c>
      <c r="S1115" t="s">
        <v>424</v>
      </c>
      <c r="T1115" t="s">
        <v>471</v>
      </c>
      <c r="U1115" t="s">
        <v>719</v>
      </c>
      <c r="V1115" t="s">
        <v>424</v>
      </c>
      <c r="W1115" t="s">
        <v>77</v>
      </c>
      <c r="X1115" t="s">
        <v>77</v>
      </c>
      <c r="Y1115">
        <v>1</v>
      </c>
    </row>
    <row r="1116" spans="1:25">
      <c r="A1116" t="s">
        <v>968</v>
      </c>
      <c r="B1116" t="s">
        <v>969</v>
      </c>
      <c r="C1116" t="s">
        <v>126</v>
      </c>
      <c r="D1116" t="s">
        <v>127</v>
      </c>
      <c r="E1116" t="s">
        <v>55</v>
      </c>
      <c r="F1116" t="s">
        <v>126</v>
      </c>
      <c r="G1116">
        <v>2023</v>
      </c>
      <c r="H1116" t="s">
        <v>112</v>
      </c>
      <c r="I1116" t="s">
        <v>435</v>
      </c>
      <c r="J1116" t="s">
        <v>77</v>
      </c>
      <c r="K1116" t="s">
        <v>430</v>
      </c>
      <c r="L1116" t="s">
        <v>529</v>
      </c>
      <c r="M1116" t="s">
        <v>586</v>
      </c>
      <c r="N1116" t="s">
        <v>586</v>
      </c>
      <c r="O1116" t="s">
        <v>586</v>
      </c>
      <c r="P1116" t="s">
        <v>586</v>
      </c>
      <c r="Q1116" t="s">
        <v>77</v>
      </c>
      <c r="R1116" t="s">
        <v>77</v>
      </c>
      <c r="S1116" t="s">
        <v>77</v>
      </c>
      <c r="T1116" t="s">
        <v>77</v>
      </c>
      <c r="U1116" t="s">
        <v>77</v>
      </c>
      <c r="V1116" t="s">
        <v>77</v>
      </c>
      <c r="W1116" t="s">
        <v>77</v>
      </c>
      <c r="X1116" t="s">
        <v>77</v>
      </c>
      <c r="Y1116">
        <v>1</v>
      </c>
    </row>
    <row r="1117" spans="1:25">
      <c r="A1117" t="s">
        <v>968</v>
      </c>
      <c r="B1117" t="s">
        <v>969</v>
      </c>
      <c r="C1117" t="s">
        <v>126</v>
      </c>
      <c r="D1117" t="s">
        <v>127</v>
      </c>
      <c r="E1117" t="s">
        <v>55</v>
      </c>
      <c r="F1117" t="s">
        <v>126</v>
      </c>
      <c r="G1117">
        <v>2023</v>
      </c>
      <c r="H1117" t="s">
        <v>120</v>
      </c>
      <c r="I1117" t="s">
        <v>76</v>
      </c>
      <c r="J1117" t="s">
        <v>435</v>
      </c>
      <c r="K1117" t="s">
        <v>449</v>
      </c>
      <c r="L1117" t="s">
        <v>585</v>
      </c>
      <c r="M1117" t="s">
        <v>593</v>
      </c>
      <c r="N1117" t="s">
        <v>585</v>
      </c>
      <c r="O1117" t="s">
        <v>585</v>
      </c>
      <c r="P1117" t="s">
        <v>529</v>
      </c>
      <c r="Q1117" s="36">
        <v>864</v>
      </c>
      <c r="R1117" t="s">
        <v>471</v>
      </c>
      <c r="S1117" t="s">
        <v>424</v>
      </c>
      <c r="T1117" t="s">
        <v>471</v>
      </c>
      <c r="U1117" t="s">
        <v>719</v>
      </c>
      <c r="V1117" t="s">
        <v>424</v>
      </c>
      <c r="W1117" t="s">
        <v>77</v>
      </c>
      <c r="X1117" t="s">
        <v>77</v>
      </c>
      <c r="Y1117">
        <v>1</v>
      </c>
    </row>
    <row r="1118" spans="1:25">
      <c r="A1118" t="s">
        <v>968</v>
      </c>
      <c r="B1118" t="s">
        <v>969</v>
      </c>
      <c r="C1118" t="s">
        <v>126</v>
      </c>
      <c r="D1118" t="s">
        <v>127</v>
      </c>
      <c r="E1118" t="s">
        <v>55</v>
      </c>
      <c r="F1118" t="s">
        <v>126</v>
      </c>
      <c r="G1118">
        <v>2023</v>
      </c>
      <c r="H1118" t="s">
        <v>114</v>
      </c>
      <c r="I1118" t="s">
        <v>76</v>
      </c>
      <c r="J1118" t="s">
        <v>435</v>
      </c>
      <c r="K1118" t="s">
        <v>457</v>
      </c>
      <c r="L1118" t="s">
        <v>585</v>
      </c>
      <c r="M1118" t="s">
        <v>593</v>
      </c>
      <c r="N1118" t="s">
        <v>585</v>
      </c>
      <c r="O1118" t="s">
        <v>585</v>
      </c>
      <c r="P1118" t="s">
        <v>529</v>
      </c>
      <c r="Q1118" s="36">
        <v>864</v>
      </c>
      <c r="R1118" t="s">
        <v>471</v>
      </c>
      <c r="S1118" t="s">
        <v>424</v>
      </c>
      <c r="T1118" t="s">
        <v>471</v>
      </c>
      <c r="U1118" t="s">
        <v>719</v>
      </c>
      <c r="V1118" t="s">
        <v>424</v>
      </c>
      <c r="W1118" t="s">
        <v>77</v>
      </c>
      <c r="X1118" t="s">
        <v>77</v>
      </c>
      <c r="Y1118">
        <v>1</v>
      </c>
    </row>
    <row r="1119" spans="1:25">
      <c r="A1119" t="s">
        <v>968</v>
      </c>
      <c r="B1119" t="s">
        <v>969</v>
      </c>
      <c r="C1119" t="s">
        <v>126</v>
      </c>
      <c r="D1119" t="s">
        <v>127</v>
      </c>
      <c r="E1119" t="s">
        <v>55</v>
      </c>
      <c r="F1119" t="s">
        <v>126</v>
      </c>
      <c r="G1119">
        <v>2023</v>
      </c>
      <c r="H1119" t="s">
        <v>122</v>
      </c>
      <c r="I1119" t="s">
        <v>76</v>
      </c>
      <c r="J1119" t="s">
        <v>435</v>
      </c>
      <c r="K1119" t="s">
        <v>459</v>
      </c>
      <c r="L1119" t="s">
        <v>585</v>
      </c>
      <c r="M1119" t="s">
        <v>593</v>
      </c>
      <c r="N1119" t="s">
        <v>585</v>
      </c>
      <c r="O1119" t="s">
        <v>585</v>
      </c>
      <c r="P1119" t="s">
        <v>529</v>
      </c>
      <c r="Q1119" s="36">
        <v>864</v>
      </c>
      <c r="R1119" t="s">
        <v>471</v>
      </c>
      <c r="S1119" t="s">
        <v>424</v>
      </c>
      <c r="T1119" t="s">
        <v>471</v>
      </c>
      <c r="U1119" t="s">
        <v>719</v>
      </c>
      <c r="V1119" t="s">
        <v>424</v>
      </c>
      <c r="W1119" t="s">
        <v>77</v>
      </c>
      <c r="X1119" t="s">
        <v>77</v>
      </c>
      <c r="Y1119">
        <v>1</v>
      </c>
    </row>
    <row r="1120" spans="1:25">
      <c r="A1120" t="s">
        <v>968</v>
      </c>
      <c r="B1120" t="s">
        <v>969</v>
      </c>
      <c r="C1120" t="s">
        <v>126</v>
      </c>
      <c r="D1120" t="s">
        <v>127</v>
      </c>
      <c r="E1120" t="s">
        <v>55</v>
      </c>
      <c r="F1120" t="s">
        <v>126</v>
      </c>
      <c r="G1120">
        <v>2023</v>
      </c>
      <c r="H1120" t="s">
        <v>110</v>
      </c>
      <c r="I1120" t="s">
        <v>435</v>
      </c>
      <c r="J1120" t="s">
        <v>77</v>
      </c>
      <c r="K1120" t="s">
        <v>452</v>
      </c>
      <c r="L1120" t="s">
        <v>529</v>
      </c>
      <c r="M1120" t="s">
        <v>586</v>
      </c>
      <c r="N1120" t="s">
        <v>586</v>
      </c>
      <c r="O1120" t="s">
        <v>586</v>
      </c>
      <c r="P1120" t="s">
        <v>586</v>
      </c>
      <c r="Q1120" t="s">
        <v>77</v>
      </c>
      <c r="R1120" t="s">
        <v>77</v>
      </c>
      <c r="S1120" t="s">
        <v>77</v>
      </c>
      <c r="T1120" t="s">
        <v>77</v>
      </c>
      <c r="U1120" t="s">
        <v>77</v>
      </c>
      <c r="V1120" t="s">
        <v>77</v>
      </c>
      <c r="W1120" t="s">
        <v>77</v>
      </c>
      <c r="X1120" t="s">
        <v>77</v>
      </c>
      <c r="Y1120">
        <v>1</v>
      </c>
    </row>
    <row r="1121" spans="1:25">
      <c r="A1121" t="s">
        <v>968</v>
      </c>
      <c r="B1121" t="s">
        <v>969</v>
      </c>
      <c r="C1121" t="s">
        <v>126</v>
      </c>
      <c r="D1121" t="s">
        <v>127</v>
      </c>
      <c r="E1121" t="s">
        <v>55</v>
      </c>
      <c r="F1121" t="s">
        <v>126</v>
      </c>
      <c r="G1121">
        <v>2023</v>
      </c>
      <c r="H1121" t="s">
        <v>128</v>
      </c>
      <c r="I1121" t="s">
        <v>77</v>
      </c>
      <c r="J1121" t="s">
        <v>77</v>
      </c>
      <c r="K1121" t="s">
        <v>447</v>
      </c>
      <c r="L1121" t="s">
        <v>586</v>
      </c>
      <c r="M1121" t="s">
        <v>586</v>
      </c>
      <c r="N1121" t="s">
        <v>586</v>
      </c>
      <c r="O1121" t="s">
        <v>586</v>
      </c>
      <c r="P1121" t="s">
        <v>586</v>
      </c>
      <c r="Q1121" t="s">
        <v>77</v>
      </c>
      <c r="R1121" t="s">
        <v>77</v>
      </c>
      <c r="S1121" t="s">
        <v>77</v>
      </c>
      <c r="T1121" t="s">
        <v>77</v>
      </c>
      <c r="U1121" t="s">
        <v>77</v>
      </c>
      <c r="V1121" t="s">
        <v>77</v>
      </c>
      <c r="W1121" t="s">
        <v>77</v>
      </c>
      <c r="X1121" t="s">
        <v>77</v>
      </c>
      <c r="Y1121">
        <v>1</v>
      </c>
    </row>
    <row r="1122" spans="1:25">
      <c r="A1122" t="s">
        <v>968</v>
      </c>
      <c r="B1122" t="s">
        <v>969</v>
      </c>
      <c r="C1122" t="s">
        <v>126</v>
      </c>
      <c r="D1122" t="s">
        <v>127</v>
      </c>
      <c r="E1122" t="s">
        <v>55</v>
      </c>
      <c r="F1122" t="s">
        <v>126</v>
      </c>
      <c r="G1122">
        <v>2023</v>
      </c>
      <c r="H1122" t="s">
        <v>435</v>
      </c>
      <c r="I1122" t="s">
        <v>76</v>
      </c>
      <c r="J1122" t="s">
        <v>435</v>
      </c>
      <c r="K1122" t="s">
        <v>443</v>
      </c>
      <c r="L1122" t="s">
        <v>585</v>
      </c>
      <c r="M1122" t="s">
        <v>593</v>
      </c>
      <c r="N1122" t="s">
        <v>585</v>
      </c>
      <c r="O1122" t="s">
        <v>585</v>
      </c>
      <c r="P1122" t="s">
        <v>529</v>
      </c>
      <c r="Q1122" s="36">
        <v>864</v>
      </c>
      <c r="R1122" t="s">
        <v>471</v>
      </c>
      <c r="S1122" t="s">
        <v>424</v>
      </c>
      <c r="T1122" t="s">
        <v>471</v>
      </c>
      <c r="U1122" t="s">
        <v>719</v>
      </c>
      <c r="V1122" t="s">
        <v>424</v>
      </c>
      <c r="W1122" t="s">
        <v>77</v>
      </c>
      <c r="X1122" t="s">
        <v>77</v>
      </c>
      <c r="Y1122">
        <v>1</v>
      </c>
    </row>
    <row r="1123" spans="1:25">
      <c r="A1123" t="s">
        <v>968</v>
      </c>
      <c r="B1123" t="s">
        <v>969</v>
      </c>
      <c r="C1123" t="s">
        <v>126</v>
      </c>
      <c r="D1123" t="s">
        <v>127</v>
      </c>
      <c r="E1123" t="s">
        <v>55</v>
      </c>
      <c r="F1123" t="s">
        <v>126</v>
      </c>
      <c r="G1123">
        <v>2023</v>
      </c>
      <c r="H1123" t="s">
        <v>454</v>
      </c>
      <c r="I1123" t="s">
        <v>435</v>
      </c>
      <c r="J1123" t="s">
        <v>77</v>
      </c>
      <c r="K1123" t="s">
        <v>587</v>
      </c>
      <c r="L1123" t="s">
        <v>529</v>
      </c>
      <c r="M1123" t="s">
        <v>586</v>
      </c>
      <c r="N1123" t="s">
        <v>586</v>
      </c>
      <c r="O1123" t="s">
        <v>586</v>
      </c>
      <c r="P1123" t="s">
        <v>586</v>
      </c>
      <c r="Q1123" t="s">
        <v>77</v>
      </c>
      <c r="R1123" t="s">
        <v>77</v>
      </c>
      <c r="S1123" t="s">
        <v>77</v>
      </c>
      <c r="T1123" t="s">
        <v>77</v>
      </c>
      <c r="U1123" t="s">
        <v>77</v>
      </c>
      <c r="V1123" t="s">
        <v>77</v>
      </c>
      <c r="W1123" t="s">
        <v>77</v>
      </c>
      <c r="X1123" t="s">
        <v>77</v>
      </c>
      <c r="Y1123">
        <v>1</v>
      </c>
    </row>
    <row r="1124" spans="1:25">
      <c r="A1124" t="s">
        <v>970</v>
      </c>
      <c r="B1124" t="s">
        <v>971</v>
      </c>
      <c r="C1124" t="s">
        <v>126</v>
      </c>
      <c r="D1124" t="s">
        <v>127</v>
      </c>
      <c r="E1124" t="s">
        <v>55</v>
      </c>
      <c r="F1124" t="s">
        <v>126</v>
      </c>
      <c r="G1124">
        <v>2023</v>
      </c>
      <c r="H1124" t="s">
        <v>126</v>
      </c>
      <c r="I1124" t="s">
        <v>435</v>
      </c>
      <c r="J1124" t="s">
        <v>77</v>
      </c>
      <c r="K1124" t="s">
        <v>584</v>
      </c>
      <c r="L1124" t="s">
        <v>529</v>
      </c>
      <c r="M1124" t="s">
        <v>586</v>
      </c>
      <c r="N1124" t="s">
        <v>586</v>
      </c>
      <c r="O1124" t="s">
        <v>586</v>
      </c>
      <c r="P1124" t="s">
        <v>586</v>
      </c>
      <c r="Q1124" t="s">
        <v>77</v>
      </c>
      <c r="R1124" t="s">
        <v>77</v>
      </c>
      <c r="S1124" t="s">
        <v>77</v>
      </c>
      <c r="T1124" t="s">
        <v>77</v>
      </c>
      <c r="U1124" t="s">
        <v>77</v>
      </c>
      <c r="V1124" t="s">
        <v>77</v>
      </c>
      <c r="W1124" t="s">
        <v>77</v>
      </c>
      <c r="X1124" t="s">
        <v>77</v>
      </c>
      <c r="Y1124">
        <v>1</v>
      </c>
    </row>
    <row r="1125" spans="1:25">
      <c r="A1125" t="s">
        <v>970</v>
      </c>
      <c r="B1125" t="s">
        <v>971</v>
      </c>
      <c r="C1125" t="s">
        <v>126</v>
      </c>
      <c r="D1125" t="s">
        <v>127</v>
      </c>
      <c r="E1125" t="s">
        <v>55</v>
      </c>
      <c r="F1125" t="s">
        <v>126</v>
      </c>
      <c r="G1125">
        <v>2023</v>
      </c>
      <c r="H1125" t="s">
        <v>128</v>
      </c>
      <c r="I1125" t="s">
        <v>435</v>
      </c>
      <c r="J1125" t="s">
        <v>77</v>
      </c>
      <c r="K1125" t="s">
        <v>447</v>
      </c>
      <c r="L1125" t="s">
        <v>529</v>
      </c>
      <c r="M1125" t="s">
        <v>586</v>
      </c>
      <c r="N1125" t="s">
        <v>586</v>
      </c>
      <c r="O1125" t="s">
        <v>586</v>
      </c>
      <c r="P1125" t="s">
        <v>586</v>
      </c>
      <c r="Q1125" t="s">
        <v>77</v>
      </c>
      <c r="R1125" t="s">
        <v>77</v>
      </c>
      <c r="S1125" t="s">
        <v>77</v>
      </c>
      <c r="T1125" t="s">
        <v>77</v>
      </c>
      <c r="U1125" t="s">
        <v>77</v>
      </c>
      <c r="V1125" t="s">
        <v>77</v>
      </c>
      <c r="W1125" t="s">
        <v>77</v>
      </c>
      <c r="X1125" t="s">
        <v>77</v>
      </c>
      <c r="Y1125">
        <v>1</v>
      </c>
    </row>
    <row r="1126" spans="1:25">
      <c r="A1126" t="s">
        <v>970</v>
      </c>
      <c r="B1126" t="s">
        <v>971</v>
      </c>
      <c r="C1126" t="s">
        <v>126</v>
      </c>
      <c r="D1126" t="s">
        <v>127</v>
      </c>
      <c r="E1126" t="s">
        <v>55</v>
      </c>
      <c r="F1126" t="s">
        <v>126</v>
      </c>
      <c r="G1126">
        <v>2023</v>
      </c>
      <c r="H1126" t="s">
        <v>112</v>
      </c>
      <c r="I1126" t="s">
        <v>435</v>
      </c>
      <c r="J1126" t="s">
        <v>77</v>
      </c>
      <c r="K1126" t="s">
        <v>430</v>
      </c>
      <c r="L1126" t="s">
        <v>529</v>
      </c>
      <c r="M1126" t="s">
        <v>586</v>
      </c>
      <c r="N1126" t="s">
        <v>586</v>
      </c>
      <c r="O1126" t="s">
        <v>586</v>
      </c>
      <c r="P1126" t="s">
        <v>586</v>
      </c>
      <c r="Q1126" t="s">
        <v>77</v>
      </c>
      <c r="R1126" t="s">
        <v>77</v>
      </c>
      <c r="S1126" t="s">
        <v>77</v>
      </c>
      <c r="T1126" t="s">
        <v>77</v>
      </c>
      <c r="U1126" t="s">
        <v>77</v>
      </c>
      <c r="V1126" t="s">
        <v>77</v>
      </c>
      <c r="W1126" t="s">
        <v>77</v>
      </c>
      <c r="X1126" t="s">
        <v>77</v>
      </c>
      <c r="Y1126">
        <v>1</v>
      </c>
    </row>
    <row r="1127" spans="1:25">
      <c r="A1127" t="s">
        <v>970</v>
      </c>
      <c r="B1127" t="s">
        <v>971</v>
      </c>
      <c r="C1127" t="s">
        <v>126</v>
      </c>
      <c r="D1127" t="s">
        <v>127</v>
      </c>
      <c r="E1127" t="s">
        <v>55</v>
      </c>
      <c r="F1127" t="s">
        <v>126</v>
      </c>
      <c r="G1127">
        <v>2023</v>
      </c>
      <c r="H1127" t="s">
        <v>116</v>
      </c>
      <c r="I1127" t="s">
        <v>76</v>
      </c>
      <c r="J1127" t="s">
        <v>76</v>
      </c>
      <c r="K1127" t="s">
        <v>437</v>
      </c>
      <c r="L1127" t="s">
        <v>585</v>
      </c>
      <c r="M1127" t="s">
        <v>588</v>
      </c>
      <c r="N1127" t="s">
        <v>585</v>
      </c>
      <c r="O1127" t="s">
        <v>585</v>
      </c>
      <c r="P1127" t="s">
        <v>529</v>
      </c>
      <c r="Q1127" s="36">
        <v>0</v>
      </c>
      <c r="R1127" t="s">
        <v>471</v>
      </c>
      <c r="S1127" t="s">
        <v>424</v>
      </c>
      <c r="T1127" t="s">
        <v>471</v>
      </c>
      <c r="U1127" t="s">
        <v>972</v>
      </c>
      <c r="V1127" t="s">
        <v>424</v>
      </c>
      <c r="W1127" t="s">
        <v>77</v>
      </c>
      <c r="X1127" t="s">
        <v>77</v>
      </c>
      <c r="Y1127">
        <v>1</v>
      </c>
    </row>
    <row r="1128" spans="1:25">
      <c r="A1128" t="s">
        <v>970</v>
      </c>
      <c r="B1128" t="s">
        <v>971</v>
      </c>
      <c r="C1128" t="s">
        <v>126</v>
      </c>
      <c r="D1128" t="s">
        <v>127</v>
      </c>
      <c r="E1128" t="s">
        <v>55</v>
      </c>
      <c r="F1128" t="s">
        <v>126</v>
      </c>
      <c r="G1128">
        <v>2023</v>
      </c>
      <c r="H1128" t="s">
        <v>118</v>
      </c>
      <c r="I1128" t="s">
        <v>435</v>
      </c>
      <c r="J1128" t="s">
        <v>77</v>
      </c>
      <c r="K1128" t="s">
        <v>463</v>
      </c>
      <c r="L1128" t="s">
        <v>529</v>
      </c>
      <c r="M1128" t="s">
        <v>586</v>
      </c>
      <c r="N1128" t="s">
        <v>586</v>
      </c>
      <c r="O1128" t="s">
        <v>586</v>
      </c>
      <c r="P1128" t="s">
        <v>586</v>
      </c>
      <c r="Q1128" t="s">
        <v>77</v>
      </c>
      <c r="R1128" t="s">
        <v>77</v>
      </c>
      <c r="S1128" t="s">
        <v>77</v>
      </c>
      <c r="T1128" t="s">
        <v>77</v>
      </c>
      <c r="U1128" t="s">
        <v>77</v>
      </c>
      <c r="V1128" t="s">
        <v>77</v>
      </c>
      <c r="W1128" t="s">
        <v>77</v>
      </c>
      <c r="X1128" t="s">
        <v>77</v>
      </c>
      <c r="Y1128">
        <v>1</v>
      </c>
    </row>
    <row r="1129" spans="1:25">
      <c r="A1129" t="s">
        <v>970</v>
      </c>
      <c r="B1129" t="s">
        <v>971</v>
      </c>
      <c r="C1129" t="s">
        <v>126</v>
      </c>
      <c r="D1129" t="s">
        <v>127</v>
      </c>
      <c r="E1129" t="s">
        <v>55</v>
      </c>
      <c r="F1129" t="s">
        <v>126</v>
      </c>
      <c r="G1129">
        <v>2023</v>
      </c>
      <c r="H1129" t="s">
        <v>454</v>
      </c>
      <c r="I1129" t="s">
        <v>435</v>
      </c>
      <c r="J1129" t="s">
        <v>77</v>
      </c>
      <c r="K1129" t="s">
        <v>587</v>
      </c>
      <c r="L1129" t="s">
        <v>529</v>
      </c>
      <c r="M1129" t="s">
        <v>586</v>
      </c>
      <c r="N1129" t="s">
        <v>586</v>
      </c>
      <c r="O1129" t="s">
        <v>586</v>
      </c>
      <c r="P1129" t="s">
        <v>586</v>
      </c>
      <c r="Q1129" t="s">
        <v>77</v>
      </c>
      <c r="R1129" t="s">
        <v>77</v>
      </c>
      <c r="S1129" t="s">
        <v>77</v>
      </c>
      <c r="T1129" t="s">
        <v>77</v>
      </c>
      <c r="U1129" t="s">
        <v>77</v>
      </c>
      <c r="V1129" t="s">
        <v>77</v>
      </c>
      <c r="W1129" t="s">
        <v>77</v>
      </c>
      <c r="X1129" t="s">
        <v>77</v>
      </c>
      <c r="Y1129">
        <v>1</v>
      </c>
    </row>
    <row r="1130" spans="1:25">
      <c r="A1130" t="s">
        <v>970</v>
      </c>
      <c r="B1130" t="s">
        <v>971</v>
      </c>
      <c r="C1130" t="s">
        <v>126</v>
      </c>
      <c r="D1130" t="s">
        <v>127</v>
      </c>
      <c r="E1130" t="s">
        <v>55</v>
      </c>
      <c r="F1130" t="s">
        <v>126</v>
      </c>
      <c r="G1130">
        <v>2023</v>
      </c>
      <c r="H1130" t="s">
        <v>120</v>
      </c>
      <c r="I1130" t="s">
        <v>76</v>
      </c>
      <c r="J1130" t="s">
        <v>76</v>
      </c>
      <c r="K1130" t="s">
        <v>449</v>
      </c>
      <c r="L1130" t="s">
        <v>585</v>
      </c>
      <c r="M1130" t="s">
        <v>588</v>
      </c>
      <c r="N1130" t="s">
        <v>529</v>
      </c>
      <c r="O1130" t="s">
        <v>585</v>
      </c>
      <c r="P1130" t="s">
        <v>529</v>
      </c>
      <c r="Q1130" s="36">
        <v>0</v>
      </c>
      <c r="R1130" t="s">
        <v>424</v>
      </c>
      <c r="S1130" t="s">
        <v>77</v>
      </c>
      <c r="T1130" t="s">
        <v>471</v>
      </c>
      <c r="U1130" t="s">
        <v>972</v>
      </c>
      <c r="V1130" t="s">
        <v>424</v>
      </c>
      <c r="W1130" t="s">
        <v>77</v>
      </c>
      <c r="X1130" t="s">
        <v>77</v>
      </c>
      <c r="Y1130">
        <v>1</v>
      </c>
    </row>
    <row r="1131" spans="1:25">
      <c r="A1131" t="s">
        <v>970</v>
      </c>
      <c r="B1131" t="s">
        <v>971</v>
      </c>
      <c r="C1131" t="s">
        <v>126</v>
      </c>
      <c r="D1131" t="s">
        <v>127</v>
      </c>
      <c r="E1131" t="s">
        <v>55</v>
      </c>
      <c r="F1131" t="s">
        <v>126</v>
      </c>
      <c r="G1131">
        <v>2023</v>
      </c>
      <c r="H1131" t="s">
        <v>435</v>
      </c>
      <c r="I1131" t="s">
        <v>76</v>
      </c>
      <c r="J1131" t="s">
        <v>76</v>
      </c>
      <c r="K1131" t="s">
        <v>443</v>
      </c>
      <c r="L1131" t="s">
        <v>585</v>
      </c>
      <c r="M1131" t="s">
        <v>588</v>
      </c>
      <c r="N1131" t="s">
        <v>529</v>
      </c>
      <c r="O1131" t="s">
        <v>585</v>
      </c>
      <c r="P1131" t="s">
        <v>529</v>
      </c>
      <c r="Q1131" s="36">
        <v>0</v>
      </c>
      <c r="R1131" t="s">
        <v>424</v>
      </c>
      <c r="S1131" t="s">
        <v>77</v>
      </c>
      <c r="T1131" t="s">
        <v>471</v>
      </c>
      <c r="U1131" t="s">
        <v>972</v>
      </c>
      <c r="V1131" t="s">
        <v>424</v>
      </c>
      <c r="W1131" t="s">
        <v>77</v>
      </c>
      <c r="X1131" t="s">
        <v>77</v>
      </c>
      <c r="Y1131">
        <v>1</v>
      </c>
    </row>
    <row r="1132" spans="1:25">
      <c r="A1132" t="s">
        <v>970</v>
      </c>
      <c r="B1132" t="s">
        <v>971</v>
      </c>
      <c r="C1132" t="s">
        <v>126</v>
      </c>
      <c r="D1132" t="s">
        <v>127</v>
      </c>
      <c r="E1132" t="s">
        <v>55</v>
      </c>
      <c r="F1132" t="s">
        <v>126</v>
      </c>
      <c r="G1132">
        <v>2023</v>
      </c>
      <c r="H1132" t="s">
        <v>114</v>
      </c>
      <c r="I1132" t="s">
        <v>76</v>
      </c>
      <c r="J1132" t="s">
        <v>76</v>
      </c>
      <c r="K1132" t="s">
        <v>457</v>
      </c>
      <c r="L1132" t="s">
        <v>585</v>
      </c>
      <c r="M1132" t="s">
        <v>588</v>
      </c>
      <c r="N1132" t="s">
        <v>585</v>
      </c>
      <c r="O1132" t="s">
        <v>585</v>
      </c>
      <c r="P1132" t="s">
        <v>529</v>
      </c>
      <c r="Q1132" s="36">
        <v>0</v>
      </c>
      <c r="R1132" t="s">
        <v>471</v>
      </c>
      <c r="S1132" t="s">
        <v>424</v>
      </c>
      <c r="T1132" t="s">
        <v>471</v>
      </c>
      <c r="U1132" t="s">
        <v>972</v>
      </c>
      <c r="V1132" t="s">
        <v>424</v>
      </c>
      <c r="W1132" t="s">
        <v>77</v>
      </c>
      <c r="X1132" t="s">
        <v>77</v>
      </c>
      <c r="Y1132">
        <v>1</v>
      </c>
    </row>
    <row r="1133" spans="1:25">
      <c r="A1133" t="s">
        <v>970</v>
      </c>
      <c r="B1133" t="s">
        <v>971</v>
      </c>
      <c r="C1133" t="s">
        <v>126</v>
      </c>
      <c r="D1133" t="s">
        <v>127</v>
      </c>
      <c r="E1133" t="s">
        <v>55</v>
      </c>
      <c r="F1133" t="s">
        <v>126</v>
      </c>
      <c r="G1133">
        <v>2023</v>
      </c>
      <c r="H1133" t="s">
        <v>122</v>
      </c>
      <c r="I1133" t="s">
        <v>76</v>
      </c>
      <c r="J1133" t="s">
        <v>76</v>
      </c>
      <c r="K1133" t="s">
        <v>459</v>
      </c>
      <c r="L1133" t="s">
        <v>585</v>
      </c>
      <c r="M1133" t="s">
        <v>588</v>
      </c>
      <c r="N1133" t="s">
        <v>529</v>
      </c>
      <c r="O1133" t="s">
        <v>585</v>
      </c>
      <c r="P1133" t="s">
        <v>529</v>
      </c>
      <c r="Q1133" s="36">
        <v>0</v>
      </c>
      <c r="R1133" t="s">
        <v>424</v>
      </c>
      <c r="S1133" t="s">
        <v>77</v>
      </c>
      <c r="T1133" t="s">
        <v>471</v>
      </c>
      <c r="U1133" t="s">
        <v>972</v>
      </c>
      <c r="V1133" t="s">
        <v>424</v>
      </c>
      <c r="W1133" t="s">
        <v>77</v>
      </c>
      <c r="X1133" t="s">
        <v>77</v>
      </c>
      <c r="Y1133">
        <v>1</v>
      </c>
    </row>
    <row r="1134" spans="1:25">
      <c r="A1134" t="s">
        <v>970</v>
      </c>
      <c r="B1134" t="s">
        <v>971</v>
      </c>
      <c r="C1134" t="s">
        <v>126</v>
      </c>
      <c r="D1134" t="s">
        <v>127</v>
      </c>
      <c r="E1134" t="s">
        <v>55</v>
      </c>
      <c r="F1134" t="s">
        <v>126</v>
      </c>
      <c r="G1134">
        <v>2023</v>
      </c>
      <c r="H1134" t="s">
        <v>124</v>
      </c>
      <c r="I1134" t="s">
        <v>435</v>
      </c>
      <c r="J1134" t="s">
        <v>77</v>
      </c>
      <c r="K1134" t="s">
        <v>429</v>
      </c>
      <c r="L1134" t="s">
        <v>529</v>
      </c>
      <c r="M1134" t="s">
        <v>586</v>
      </c>
      <c r="N1134" t="s">
        <v>586</v>
      </c>
      <c r="O1134" t="s">
        <v>586</v>
      </c>
      <c r="P1134" t="s">
        <v>586</v>
      </c>
      <c r="Q1134" t="s">
        <v>77</v>
      </c>
      <c r="R1134" t="s">
        <v>77</v>
      </c>
      <c r="S1134" t="s">
        <v>77</v>
      </c>
      <c r="T1134" t="s">
        <v>77</v>
      </c>
      <c r="U1134" t="s">
        <v>77</v>
      </c>
      <c r="V1134" t="s">
        <v>77</v>
      </c>
      <c r="W1134" t="s">
        <v>77</v>
      </c>
      <c r="X1134" t="s">
        <v>77</v>
      </c>
      <c r="Y1134">
        <v>1</v>
      </c>
    </row>
    <row r="1135" spans="1:25">
      <c r="A1135" t="s">
        <v>970</v>
      </c>
      <c r="B1135" t="s">
        <v>971</v>
      </c>
      <c r="C1135" t="s">
        <v>126</v>
      </c>
      <c r="D1135" t="s">
        <v>127</v>
      </c>
      <c r="E1135" t="s">
        <v>55</v>
      </c>
      <c r="F1135" t="s">
        <v>126</v>
      </c>
      <c r="G1135">
        <v>2023</v>
      </c>
      <c r="H1135" t="s">
        <v>76</v>
      </c>
      <c r="I1135" t="s">
        <v>76</v>
      </c>
      <c r="J1135" t="s">
        <v>76</v>
      </c>
      <c r="K1135" t="s">
        <v>589</v>
      </c>
      <c r="L1135" t="s">
        <v>585</v>
      </c>
      <c r="M1135" t="s">
        <v>588</v>
      </c>
      <c r="N1135" t="s">
        <v>529</v>
      </c>
      <c r="O1135" t="s">
        <v>585</v>
      </c>
      <c r="P1135" t="s">
        <v>529</v>
      </c>
      <c r="Q1135" s="36">
        <v>0</v>
      </c>
      <c r="R1135" t="s">
        <v>424</v>
      </c>
      <c r="S1135" t="s">
        <v>77</v>
      </c>
      <c r="T1135" t="s">
        <v>471</v>
      </c>
      <c r="U1135" t="s">
        <v>972</v>
      </c>
      <c r="V1135" t="s">
        <v>424</v>
      </c>
      <c r="W1135" t="s">
        <v>77</v>
      </c>
      <c r="X1135" t="s">
        <v>973</v>
      </c>
      <c r="Y1135">
        <v>1</v>
      </c>
    </row>
    <row r="1136" spans="1:25">
      <c r="A1136" t="s">
        <v>970</v>
      </c>
      <c r="B1136" t="s">
        <v>971</v>
      </c>
      <c r="C1136" t="s">
        <v>126</v>
      </c>
      <c r="D1136" t="s">
        <v>127</v>
      </c>
      <c r="E1136" t="s">
        <v>55</v>
      </c>
      <c r="F1136" t="s">
        <v>126</v>
      </c>
      <c r="G1136">
        <v>2023</v>
      </c>
      <c r="H1136" t="s">
        <v>110</v>
      </c>
      <c r="I1136" t="s">
        <v>435</v>
      </c>
      <c r="J1136" t="s">
        <v>77</v>
      </c>
      <c r="K1136" t="s">
        <v>452</v>
      </c>
      <c r="L1136" t="s">
        <v>529</v>
      </c>
      <c r="M1136" t="s">
        <v>586</v>
      </c>
      <c r="N1136" t="s">
        <v>586</v>
      </c>
      <c r="O1136" t="s">
        <v>586</v>
      </c>
      <c r="P1136" t="s">
        <v>586</v>
      </c>
      <c r="Q1136" t="s">
        <v>77</v>
      </c>
      <c r="R1136" t="s">
        <v>77</v>
      </c>
      <c r="S1136" t="s">
        <v>77</v>
      </c>
      <c r="T1136" t="s">
        <v>77</v>
      </c>
      <c r="U1136" t="s">
        <v>77</v>
      </c>
      <c r="V1136" t="s">
        <v>77</v>
      </c>
      <c r="W1136" t="s">
        <v>77</v>
      </c>
      <c r="X1136" t="s">
        <v>77</v>
      </c>
      <c r="Y1136">
        <v>1</v>
      </c>
    </row>
    <row r="1137" spans="1:25">
      <c r="A1137" t="s">
        <v>974</v>
      </c>
      <c r="B1137" t="s">
        <v>975</v>
      </c>
      <c r="C1137" t="s">
        <v>126</v>
      </c>
      <c r="D1137" t="s">
        <v>127</v>
      </c>
      <c r="E1137" t="s">
        <v>55</v>
      </c>
      <c r="F1137" t="s">
        <v>126</v>
      </c>
      <c r="G1137">
        <v>2023</v>
      </c>
      <c r="H1137" t="s">
        <v>118</v>
      </c>
      <c r="I1137" t="s">
        <v>435</v>
      </c>
      <c r="J1137" t="s">
        <v>77</v>
      </c>
      <c r="K1137" t="s">
        <v>463</v>
      </c>
      <c r="L1137" t="s">
        <v>529</v>
      </c>
      <c r="M1137" t="s">
        <v>586</v>
      </c>
      <c r="N1137" t="s">
        <v>586</v>
      </c>
      <c r="O1137" t="s">
        <v>586</v>
      </c>
      <c r="P1137" t="s">
        <v>586</v>
      </c>
      <c r="Q1137" t="s">
        <v>77</v>
      </c>
      <c r="R1137" t="s">
        <v>77</v>
      </c>
      <c r="S1137" t="s">
        <v>77</v>
      </c>
      <c r="T1137" t="s">
        <v>77</v>
      </c>
      <c r="U1137" t="s">
        <v>77</v>
      </c>
      <c r="V1137" t="s">
        <v>77</v>
      </c>
      <c r="W1137" t="s">
        <v>77</v>
      </c>
      <c r="X1137" t="s">
        <v>77</v>
      </c>
      <c r="Y1137">
        <v>1</v>
      </c>
    </row>
    <row r="1138" spans="1:25">
      <c r="A1138" t="s">
        <v>974</v>
      </c>
      <c r="B1138" t="s">
        <v>975</v>
      </c>
      <c r="C1138" t="s">
        <v>126</v>
      </c>
      <c r="D1138" t="s">
        <v>127</v>
      </c>
      <c r="E1138" t="s">
        <v>55</v>
      </c>
      <c r="F1138" t="s">
        <v>126</v>
      </c>
      <c r="G1138">
        <v>2023</v>
      </c>
      <c r="H1138" t="s">
        <v>112</v>
      </c>
      <c r="I1138" t="s">
        <v>435</v>
      </c>
      <c r="J1138" t="s">
        <v>77</v>
      </c>
      <c r="K1138" t="s">
        <v>430</v>
      </c>
      <c r="L1138" t="s">
        <v>529</v>
      </c>
      <c r="M1138" t="s">
        <v>586</v>
      </c>
      <c r="N1138" t="s">
        <v>586</v>
      </c>
      <c r="O1138" t="s">
        <v>586</v>
      </c>
      <c r="P1138" t="s">
        <v>586</v>
      </c>
      <c r="Q1138" t="s">
        <v>77</v>
      </c>
      <c r="R1138" t="s">
        <v>77</v>
      </c>
      <c r="S1138" t="s">
        <v>77</v>
      </c>
      <c r="T1138" t="s">
        <v>77</v>
      </c>
      <c r="U1138" t="s">
        <v>77</v>
      </c>
      <c r="V1138" t="s">
        <v>77</v>
      </c>
      <c r="W1138" t="s">
        <v>77</v>
      </c>
      <c r="X1138" t="s">
        <v>77</v>
      </c>
      <c r="Y1138">
        <v>1</v>
      </c>
    </row>
    <row r="1139" spans="1:25">
      <c r="A1139" t="s">
        <v>974</v>
      </c>
      <c r="B1139" t="s">
        <v>975</v>
      </c>
      <c r="C1139" t="s">
        <v>126</v>
      </c>
      <c r="D1139" t="s">
        <v>127</v>
      </c>
      <c r="E1139" t="s">
        <v>55</v>
      </c>
      <c r="F1139" t="s">
        <v>126</v>
      </c>
      <c r="G1139">
        <v>2023</v>
      </c>
      <c r="H1139" t="s">
        <v>454</v>
      </c>
      <c r="I1139" t="s">
        <v>435</v>
      </c>
      <c r="J1139" t="s">
        <v>77</v>
      </c>
      <c r="K1139" t="s">
        <v>587</v>
      </c>
      <c r="L1139" t="s">
        <v>529</v>
      </c>
      <c r="M1139" t="s">
        <v>586</v>
      </c>
      <c r="N1139" t="s">
        <v>586</v>
      </c>
      <c r="O1139" t="s">
        <v>586</v>
      </c>
      <c r="P1139" t="s">
        <v>586</v>
      </c>
      <c r="Q1139" t="s">
        <v>77</v>
      </c>
      <c r="R1139" t="s">
        <v>77</v>
      </c>
      <c r="S1139" t="s">
        <v>77</v>
      </c>
      <c r="T1139" t="s">
        <v>77</v>
      </c>
      <c r="U1139" t="s">
        <v>77</v>
      </c>
      <c r="V1139" t="s">
        <v>77</v>
      </c>
      <c r="W1139" t="s">
        <v>77</v>
      </c>
      <c r="X1139" t="s">
        <v>77</v>
      </c>
      <c r="Y1139">
        <v>1</v>
      </c>
    </row>
    <row r="1140" spans="1:25">
      <c r="A1140" t="s">
        <v>974</v>
      </c>
      <c r="B1140" t="s">
        <v>975</v>
      </c>
      <c r="C1140" t="s">
        <v>126</v>
      </c>
      <c r="D1140" t="s">
        <v>127</v>
      </c>
      <c r="E1140" t="s">
        <v>55</v>
      </c>
      <c r="F1140" t="s">
        <v>126</v>
      </c>
      <c r="G1140">
        <v>2023</v>
      </c>
      <c r="H1140" t="s">
        <v>128</v>
      </c>
      <c r="I1140" t="s">
        <v>76</v>
      </c>
      <c r="J1140" t="s">
        <v>112</v>
      </c>
      <c r="K1140" t="s">
        <v>447</v>
      </c>
      <c r="L1140" t="s">
        <v>585</v>
      </c>
      <c r="M1140" t="s">
        <v>421</v>
      </c>
      <c r="N1140" t="s">
        <v>585</v>
      </c>
      <c r="O1140" t="s">
        <v>586</v>
      </c>
      <c r="P1140" t="s">
        <v>586</v>
      </c>
      <c r="Q1140" t="s">
        <v>77</v>
      </c>
      <c r="R1140" t="s">
        <v>471</v>
      </c>
      <c r="S1140" t="s">
        <v>424</v>
      </c>
      <c r="T1140" t="s">
        <v>77</v>
      </c>
      <c r="U1140" t="s">
        <v>77</v>
      </c>
      <c r="V1140" t="s">
        <v>77</v>
      </c>
      <c r="W1140" t="s">
        <v>77</v>
      </c>
      <c r="X1140" t="s">
        <v>976</v>
      </c>
      <c r="Y1140">
        <v>1</v>
      </c>
    </row>
    <row r="1141" spans="1:25">
      <c r="A1141" t="s">
        <v>974</v>
      </c>
      <c r="B1141" t="s">
        <v>975</v>
      </c>
      <c r="C1141" t="s">
        <v>126</v>
      </c>
      <c r="D1141" t="s">
        <v>127</v>
      </c>
      <c r="E1141" t="s">
        <v>55</v>
      </c>
      <c r="F1141" t="s">
        <v>126</v>
      </c>
      <c r="G1141">
        <v>2023</v>
      </c>
      <c r="H1141" t="s">
        <v>435</v>
      </c>
      <c r="I1141" t="s">
        <v>76</v>
      </c>
      <c r="J1141" t="s">
        <v>112</v>
      </c>
      <c r="K1141" t="s">
        <v>443</v>
      </c>
      <c r="L1141" t="s">
        <v>585</v>
      </c>
      <c r="M1141" t="s">
        <v>421</v>
      </c>
      <c r="N1141" t="s">
        <v>585</v>
      </c>
      <c r="O1141" t="s">
        <v>586</v>
      </c>
      <c r="P1141" t="s">
        <v>586</v>
      </c>
      <c r="Q1141" t="s">
        <v>77</v>
      </c>
      <c r="R1141" t="s">
        <v>471</v>
      </c>
      <c r="S1141" t="s">
        <v>424</v>
      </c>
      <c r="T1141" t="s">
        <v>77</v>
      </c>
      <c r="U1141" t="s">
        <v>77</v>
      </c>
      <c r="V1141" t="s">
        <v>77</v>
      </c>
      <c r="W1141" t="s">
        <v>77</v>
      </c>
      <c r="X1141" t="s">
        <v>77</v>
      </c>
      <c r="Y1141">
        <v>1</v>
      </c>
    </row>
    <row r="1142" spans="1:25">
      <c r="A1142" t="s">
        <v>974</v>
      </c>
      <c r="B1142" t="s">
        <v>975</v>
      </c>
      <c r="C1142" t="s">
        <v>126</v>
      </c>
      <c r="D1142" t="s">
        <v>127</v>
      </c>
      <c r="E1142" t="s">
        <v>55</v>
      </c>
      <c r="F1142" t="s">
        <v>126</v>
      </c>
      <c r="G1142">
        <v>2023</v>
      </c>
      <c r="H1142" t="s">
        <v>122</v>
      </c>
      <c r="I1142" t="s">
        <v>76</v>
      </c>
      <c r="J1142" t="s">
        <v>112</v>
      </c>
      <c r="K1142" t="s">
        <v>459</v>
      </c>
      <c r="L1142" t="s">
        <v>585</v>
      </c>
      <c r="M1142" t="s">
        <v>421</v>
      </c>
      <c r="N1142" t="s">
        <v>585</v>
      </c>
      <c r="O1142" t="s">
        <v>586</v>
      </c>
      <c r="P1142" t="s">
        <v>586</v>
      </c>
      <c r="Q1142" t="s">
        <v>77</v>
      </c>
      <c r="R1142" t="s">
        <v>471</v>
      </c>
      <c r="S1142" t="s">
        <v>424</v>
      </c>
      <c r="T1142" t="s">
        <v>77</v>
      </c>
      <c r="U1142" t="s">
        <v>77</v>
      </c>
      <c r="V1142" t="s">
        <v>77</v>
      </c>
      <c r="W1142" t="s">
        <v>77</v>
      </c>
      <c r="X1142" t="s">
        <v>77</v>
      </c>
      <c r="Y1142">
        <v>1</v>
      </c>
    </row>
    <row r="1143" spans="1:25">
      <c r="A1143" t="s">
        <v>974</v>
      </c>
      <c r="B1143" t="s">
        <v>975</v>
      </c>
      <c r="C1143" t="s">
        <v>126</v>
      </c>
      <c r="D1143" t="s">
        <v>127</v>
      </c>
      <c r="E1143" t="s">
        <v>55</v>
      </c>
      <c r="F1143" t="s">
        <v>126</v>
      </c>
      <c r="G1143">
        <v>2023</v>
      </c>
      <c r="H1143" t="s">
        <v>116</v>
      </c>
      <c r="I1143" t="s">
        <v>76</v>
      </c>
      <c r="J1143" t="s">
        <v>112</v>
      </c>
      <c r="K1143" t="s">
        <v>437</v>
      </c>
      <c r="L1143" t="s">
        <v>585</v>
      </c>
      <c r="M1143" t="s">
        <v>421</v>
      </c>
      <c r="N1143" t="s">
        <v>585</v>
      </c>
      <c r="O1143" t="s">
        <v>586</v>
      </c>
      <c r="P1143" t="s">
        <v>586</v>
      </c>
      <c r="Q1143" t="s">
        <v>77</v>
      </c>
      <c r="R1143" t="s">
        <v>471</v>
      </c>
      <c r="S1143" t="s">
        <v>424</v>
      </c>
      <c r="T1143" t="s">
        <v>77</v>
      </c>
      <c r="U1143" t="s">
        <v>77</v>
      </c>
      <c r="V1143" t="s">
        <v>77</v>
      </c>
      <c r="W1143" t="s">
        <v>77</v>
      </c>
      <c r="X1143" t="s">
        <v>77</v>
      </c>
      <c r="Y1143">
        <v>1</v>
      </c>
    </row>
    <row r="1144" spans="1:25">
      <c r="A1144" t="s">
        <v>974</v>
      </c>
      <c r="B1144" t="s">
        <v>975</v>
      </c>
      <c r="C1144" t="s">
        <v>126</v>
      </c>
      <c r="D1144" t="s">
        <v>127</v>
      </c>
      <c r="E1144" t="s">
        <v>55</v>
      </c>
      <c r="F1144" t="s">
        <v>126</v>
      </c>
      <c r="G1144">
        <v>2023</v>
      </c>
      <c r="H1144" t="s">
        <v>120</v>
      </c>
      <c r="I1144" t="s">
        <v>76</v>
      </c>
      <c r="J1144" t="s">
        <v>112</v>
      </c>
      <c r="K1144" t="s">
        <v>449</v>
      </c>
      <c r="L1144" t="s">
        <v>585</v>
      </c>
      <c r="M1144" t="s">
        <v>421</v>
      </c>
      <c r="N1144" t="s">
        <v>585</v>
      </c>
      <c r="O1144" t="s">
        <v>586</v>
      </c>
      <c r="P1144" t="s">
        <v>586</v>
      </c>
      <c r="Q1144" t="s">
        <v>77</v>
      </c>
      <c r="R1144" t="s">
        <v>471</v>
      </c>
      <c r="S1144" t="s">
        <v>424</v>
      </c>
      <c r="T1144" t="s">
        <v>77</v>
      </c>
      <c r="U1144" t="s">
        <v>77</v>
      </c>
      <c r="V1144" t="s">
        <v>77</v>
      </c>
      <c r="W1144" t="s">
        <v>77</v>
      </c>
      <c r="X1144" t="s">
        <v>77</v>
      </c>
      <c r="Y1144">
        <v>1</v>
      </c>
    </row>
    <row r="1145" spans="1:25">
      <c r="A1145" t="s">
        <v>974</v>
      </c>
      <c r="B1145" t="s">
        <v>975</v>
      </c>
      <c r="C1145" t="s">
        <v>126</v>
      </c>
      <c r="D1145" t="s">
        <v>127</v>
      </c>
      <c r="E1145" t="s">
        <v>55</v>
      </c>
      <c r="F1145" t="s">
        <v>126</v>
      </c>
      <c r="G1145">
        <v>2023</v>
      </c>
      <c r="H1145" t="s">
        <v>110</v>
      </c>
      <c r="I1145" t="s">
        <v>76</v>
      </c>
      <c r="J1145" t="s">
        <v>112</v>
      </c>
      <c r="K1145" t="s">
        <v>452</v>
      </c>
      <c r="L1145" t="s">
        <v>585</v>
      </c>
      <c r="M1145" t="s">
        <v>421</v>
      </c>
      <c r="N1145" t="s">
        <v>585</v>
      </c>
      <c r="O1145" t="s">
        <v>586</v>
      </c>
      <c r="P1145" t="s">
        <v>586</v>
      </c>
      <c r="Q1145" t="s">
        <v>77</v>
      </c>
      <c r="R1145" t="s">
        <v>471</v>
      </c>
      <c r="S1145" t="s">
        <v>424</v>
      </c>
      <c r="T1145" t="s">
        <v>77</v>
      </c>
      <c r="U1145" t="s">
        <v>77</v>
      </c>
      <c r="V1145" t="s">
        <v>77</v>
      </c>
      <c r="W1145" t="s">
        <v>77</v>
      </c>
      <c r="X1145" t="s">
        <v>77</v>
      </c>
      <c r="Y1145">
        <v>1</v>
      </c>
    </row>
    <row r="1146" spans="1:25">
      <c r="A1146" t="s">
        <v>974</v>
      </c>
      <c r="B1146" t="s">
        <v>975</v>
      </c>
      <c r="C1146" t="s">
        <v>126</v>
      </c>
      <c r="D1146" t="s">
        <v>127</v>
      </c>
      <c r="E1146" t="s">
        <v>55</v>
      </c>
      <c r="F1146" t="s">
        <v>126</v>
      </c>
      <c r="G1146">
        <v>2023</v>
      </c>
      <c r="H1146" t="s">
        <v>114</v>
      </c>
      <c r="I1146" t="s">
        <v>76</v>
      </c>
      <c r="J1146" t="s">
        <v>112</v>
      </c>
      <c r="K1146" t="s">
        <v>457</v>
      </c>
      <c r="L1146" t="s">
        <v>585</v>
      </c>
      <c r="M1146" t="s">
        <v>421</v>
      </c>
      <c r="N1146" t="s">
        <v>585</v>
      </c>
      <c r="O1146" t="s">
        <v>586</v>
      </c>
      <c r="P1146" t="s">
        <v>586</v>
      </c>
      <c r="Q1146" t="s">
        <v>77</v>
      </c>
      <c r="R1146" t="s">
        <v>471</v>
      </c>
      <c r="S1146" t="s">
        <v>424</v>
      </c>
      <c r="T1146" t="s">
        <v>77</v>
      </c>
      <c r="U1146" t="s">
        <v>77</v>
      </c>
      <c r="V1146" t="s">
        <v>77</v>
      </c>
      <c r="W1146" t="s">
        <v>77</v>
      </c>
      <c r="X1146" t="s">
        <v>77</v>
      </c>
      <c r="Y1146">
        <v>1</v>
      </c>
    </row>
    <row r="1147" spans="1:25">
      <c r="A1147" t="s">
        <v>974</v>
      </c>
      <c r="B1147" t="s">
        <v>975</v>
      </c>
      <c r="C1147" t="s">
        <v>126</v>
      </c>
      <c r="D1147" t="s">
        <v>127</v>
      </c>
      <c r="E1147" t="s">
        <v>55</v>
      </c>
      <c r="F1147" t="s">
        <v>126</v>
      </c>
      <c r="G1147">
        <v>2023</v>
      </c>
      <c r="H1147" t="s">
        <v>76</v>
      </c>
      <c r="I1147" t="s">
        <v>76</v>
      </c>
      <c r="J1147" t="s">
        <v>112</v>
      </c>
      <c r="K1147" t="s">
        <v>589</v>
      </c>
      <c r="L1147" t="s">
        <v>585</v>
      </c>
      <c r="M1147" t="s">
        <v>421</v>
      </c>
      <c r="N1147" t="s">
        <v>585</v>
      </c>
      <c r="O1147" t="s">
        <v>586</v>
      </c>
      <c r="P1147" t="s">
        <v>586</v>
      </c>
      <c r="Q1147" t="s">
        <v>77</v>
      </c>
      <c r="R1147" t="s">
        <v>471</v>
      </c>
      <c r="S1147" t="s">
        <v>424</v>
      </c>
      <c r="T1147" t="s">
        <v>77</v>
      </c>
      <c r="U1147" t="s">
        <v>77</v>
      </c>
      <c r="V1147" t="s">
        <v>77</v>
      </c>
      <c r="W1147" t="s">
        <v>77</v>
      </c>
      <c r="X1147" t="s">
        <v>77</v>
      </c>
      <c r="Y1147">
        <v>1</v>
      </c>
    </row>
    <row r="1148" spans="1:25">
      <c r="A1148" t="s">
        <v>974</v>
      </c>
      <c r="B1148" t="s">
        <v>975</v>
      </c>
      <c r="C1148" t="s">
        <v>126</v>
      </c>
      <c r="D1148" t="s">
        <v>127</v>
      </c>
      <c r="E1148" t="s">
        <v>55</v>
      </c>
      <c r="F1148" t="s">
        <v>126</v>
      </c>
      <c r="G1148">
        <v>2023</v>
      </c>
      <c r="H1148" t="s">
        <v>124</v>
      </c>
      <c r="I1148" t="s">
        <v>76</v>
      </c>
      <c r="J1148" t="s">
        <v>112</v>
      </c>
      <c r="K1148" t="s">
        <v>429</v>
      </c>
      <c r="L1148" t="s">
        <v>585</v>
      </c>
      <c r="M1148" t="s">
        <v>421</v>
      </c>
      <c r="N1148" t="s">
        <v>585</v>
      </c>
      <c r="O1148" t="s">
        <v>586</v>
      </c>
      <c r="P1148" t="s">
        <v>586</v>
      </c>
      <c r="Q1148" t="s">
        <v>77</v>
      </c>
      <c r="R1148" t="s">
        <v>471</v>
      </c>
      <c r="S1148" t="s">
        <v>424</v>
      </c>
      <c r="T1148" t="s">
        <v>77</v>
      </c>
      <c r="U1148" t="s">
        <v>77</v>
      </c>
      <c r="V1148" t="s">
        <v>77</v>
      </c>
      <c r="W1148" t="s">
        <v>77</v>
      </c>
      <c r="X1148" t="s">
        <v>77</v>
      </c>
      <c r="Y1148">
        <v>1</v>
      </c>
    </row>
    <row r="1149" spans="1:25">
      <c r="A1149" t="s">
        <v>974</v>
      </c>
      <c r="B1149" t="s">
        <v>975</v>
      </c>
      <c r="C1149" t="s">
        <v>126</v>
      </c>
      <c r="D1149" t="s">
        <v>127</v>
      </c>
      <c r="E1149" t="s">
        <v>55</v>
      </c>
      <c r="F1149" t="s">
        <v>126</v>
      </c>
      <c r="G1149">
        <v>2023</v>
      </c>
      <c r="H1149" t="s">
        <v>126</v>
      </c>
      <c r="I1149" t="s">
        <v>76</v>
      </c>
      <c r="J1149" t="s">
        <v>112</v>
      </c>
      <c r="K1149" t="s">
        <v>584</v>
      </c>
      <c r="L1149" t="s">
        <v>585</v>
      </c>
      <c r="M1149" t="s">
        <v>421</v>
      </c>
      <c r="N1149" t="s">
        <v>585</v>
      </c>
      <c r="O1149" t="s">
        <v>586</v>
      </c>
      <c r="P1149" t="s">
        <v>586</v>
      </c>
      <c r="Q1149" t="s">
        <v>77</v>
      </c>
      <c r="R1149" t="s">
        <v>471</v>
      </c>
      <c r="S1149" t="s">
        <v>424</v>
      </c>
      <c r="T1149" t="s">
        <v>77</v>
      </c>
      <c r="U1149" t="s">
        <v>77</v>
      </c>
      <c r="V1149" t="s">
        <v>77</v>
      </c>
      <c r="W1149" t="s">
        <v>77</v>
      </c>
      <c r="X1149" t="s">
        <v>977</v>
      </c>
      <c r="Y1149">
        <v>1</v>
      </c>
    </row>
    <row r="1150" spans="1:25">
      <c r="A1150" t="s">
        <v>978</v>
      </c>
      <c r="B1150" t="s">
        <v>979</v>
      </c>
      <c r="C1150" t="s">
        <v>126</v>
      </c>
      <c r="D1150" t="s">
        <v>127</v>
      </c>
      <c r="E1150" t="s">
        <v>55</v>
      </c>
      <c r="F1150" t="s">
        <v>126</v>
      </c>
      <c r="G1150">
        <v>2023</v>
      </c>
      <c r="H1150" t="s">
        <v>112</v>
      </c>
      <c r="I1150" t="s">
        <v>435</v>
      </c>
      <c r="J1150" t="s">
        <v>77</v>
      </c>
      <c r="K1150" t="s">
        <v>430</v>
      </c>
      <c r="L1150" t="s">
        <v>529</v>
      </c>
      <c r="M1150" t="s">
        <v>586</v>
      </c>
      <c r="N1150" t="s">
        <v>586</v>
      </c>
      <c r="O1150" t="s">
        <v>586</v>
      </c>
      <c r="P1150" t="s">
        <v>586</v>
      </c>
      <c r="Q1150" t="s">
        <v>77</v>
      </c>
      <c r="R1150" t="s">
        <v>77</v>
      </c>
      <c r="S1150" t="s">
        <v>77</v>
      </c>
      <c r="T1150" t="s">
        <v>77</v>
      </c>
      <c r="U1150" t="s">
        <v>77</v>
      </c>
      <c r="V1150" t="s">
        <v>77</v>
      </c>
      <c r="W1150" t="s">
        <v>77</v>
      </c>
      <c r="X1150" t="s">
        <v>77</v>
      </c>
      <c r="Y1150">
        <v>1</v>
      </c>
    </row>
    <row r="1151" spans="1:25">
      <c r="A1151" t="s">
        <v>978</v>
      </c>
      <c r="B1151" t="s">
        <v>979</v>
      </c>
      <c r="C1151" t="s">
        <v>126</v>
      </c>
      <c r="D1151" t="s">
        <v>127</v>
      </c>
      <c r="E1151" t="s">
        <v>55</v>
      </c>
      <c r="F1151" t="s">
        <v>126</v>
      </c>
      <c r="G1151">
        <v>2023</v>
      </c>
      <c r="H1151" t="s">
        <v>128</v>
      </c>
      <c r="I1151" t="s">
        <v>435</v>
      </c>
      <c r="J1151" t="s">
        <v>77</v>
      </c>
      <c r="K1151" t="s">
        <v>447</v>
      </c>
      <c r="L1151" t="s">
        <v>529</v>
      </c>
      <c r="M1151" t="s">
        <v>586</v>
      </c>
      <c r="N1151" t="s">
        <v>586</v>
      </c>
      <c r="O1151" t="s">
        <v>586</v>
      </c>
      <c r="P1151" t="s">
        <v>586</v>
      </c>
      <c r="Q1151" t="s">
        <v>77</v>
      </c>
      <c r="R1151" t="s">
        <v>77</v>
      </c>
      <c r="S1151" t="s">
        <v>77</v>
      </c>
      <c r="T1151" t="s">
        <v>77</v>
      </c>
      <c r="U1151" t="s">
        <v>77</v>
      </c>
      <c r="V1151" t="s">
        <v>77</v>
      </c>
      <c r="W1151" t="s">
        <v>77</v>
      </c>
      <c r="X1151" t="s">
        <v>77</v>
      </c>
      <c r="Y1151">
        <v>1</v>
      </c>
    </row>
    <row r="1152" spans="1:25">
      <c r="A1152" t="s">
        <v>978</v>
      </c>
      <c r="B1152" t="s">
        <v>979</v>
      </c>
      <c r="C1152" t="s">
        <v>126</v>
      </c>
      <c r="D1152" t="s">
        <v>127</v>
      </c>
      <c r="E1152" t="s">
        <v>55</v>
      </c>
      <c r="F1152" t="s">
        <v>126</v>
      </c>
      <c r="G1152">
        <v>2023</v>
      </c>
      <c r="H1152" t="s">
        <v>122</v>
      </c>
      <c r="I1152" t="s">
        <v>76</v>
      </c>
      <c r="J1152" t="s">
        <v>435</v>
      </c>
      <c r="K1152" t="s">
        <v>459</v>
      </c>
      <c r="L1152" t="s">
        <v>585</v>
      </c>
      <c r="M1152" t="s">
        <v>593</v>
      </c>
      <c r="N1152" t="s">
        <v>585</v>
      </c>
      <c r="O1152" t="s">
        <v>585</v>
      </c>
      <c r="P1152" t="s">
        <v>529</v>
      </c>
      <c r="Q1152" s="36">
        <v>720</v>
      </c>
      <c r="R1152" t="s">
        <v>471</v>
      </c>
      <c r="S1152" t="s">
        <v>424</v>
      </c>
      <c r="T1152" t="s">
        <v>471</v>
      </c>
      <c r="U1152" t="s">
        <v>719</v>
      </c>
      <c r="V1152" t="s">
        <v>424</v>
      </c>
      <c r="W1152" t="s">
        <v>77</v>
      </c>
      <c r="X1152" t="s">
        <v>980</v>
      </c>
      <c r="Y1152">
        <v>1</v>
      </c>
    </row>
    <row r="1153" spans="1:25">
      <c r="A1153" t="s">
        <v>978</v>
      </c>
      <c r="B1153" t="s">
        <v>979</v>
      </c>
      <c r="C1153" t="s">
        <v>126</v>
      </c>
      <c r="D1153" t="s">
        <v>127</v>
      </c>
      <c r="E1153" t="s">
        <v>55</v>
      </c>
      <c r="F1153" t="s">
        <v>126</v>
      </c>
      <c r="G1153">
        <v>2023</v>
      </c>
      <c r="H1153" t="s">
        <v>116</v>
      </c>
      <c r="I1153" t="s">
        <v>76</v>
      </c>
      <c r="J1153" t="s">
        <v>435</v>
      </c>
      <c r="K1153" t="s">
        <v>437</v>
      </c>
      <c r="L1153" t="s">
        <v>585</v>
      </c>
      <c r="M1153" t="s">
        <v>593</v>
      </c>
      <c r="N1153" t="s">
        <v>585</v>
      </c>
      <c r="O1153" t="s">
        <v>585</v>
      </c>
      <c r="P1153" t="s">
        <v>529</v>
      </c>
      <c r="Q1153" s="36">
        <v>720</v>
      </c>
      <c r="R1153" t="s">
        <v>471</v>
      </c>
      <c r="S1153" t="s">
        <v>424</v>
      </c>
      <c r="T1153" t="s">
        <v>471</v>
      </c>
      <c r="U1153" t="s">
        <v>719</v>
      </c>
      <c r="V1153" t="s">
        <v>424</v>
      </c>
      <c r="W1153" t="s">
        <v>77</v>
      </c>
      <c r="X1153" t="s">
        <v>980</v>
      </c>
      <c r="Y1153">
        <v>1</v>
      </c>
    </row>
    <row r="1154" spans="1:25">
      <c r="A1154" t="s">
        <v>978</v>
      </c>
      <c r="B1154" t="s">
        <v>979</v>
      </c>
      <c r="C1154" t="s">
        <v>126</v>
      </c>
      <c r="D1154" t="s">
        <v>127</v>
      </c>
      <c r="E1154" t="s">
        <v>55</v>
      </c>
      <c r="F1154" t="s">
        <v>126</v>
      </c>
      <c r="G1154">
        <v>2023</v>
      </c>
      <c r="H1154" t="s">
        <v>435</v>
      </c>
      <c r="I1154" t="s">
        <v>76</v>
      </c>
      <c r="J1154" t="s">
        <v>435</v>
      </c>
      <c r="K1154" t="s">
        <v>443</v>
      </c>
      <c r="L1154" t="s">
        <v>585</v>
      </c>
      <c r="M1154" t="s">
        <v>593</v>
      </c>
      <c r="N1154" t="s">
        <v>585</v>
      </c>
      <c r="O1154" t="s">
        <v>585</v>
      </c>
      <c r="P1154" t="s">
        <v>529</v>
      </c>
      <c r="Q1154" s="36">
        <v>720</v>
      </c>
      <c r="R1154" t="s">
        <v>471</v>
      </c>
      <c r="S1154" t="s">
        <v>424</v>
      </c>
      <c r="T1154" t="s">
        <v>471</v>
      </c>
      <c r="U1154" t="s">
        <v>719</v>
      </c>
      <c r="V1154" t="s">
        <v>424</v>
      </c>
      <c r="W1154" t="s">
        <v>77</v>
      </c>
      <c r="X1154" t="s">
        <v>980</v>
      </c>
      <c r="Y1154">
        <v>1</v>
      </c>
    </row>
    <row r="1155" spans="1:25">
      <c r="A1155" t="s">
        <v>978</v>
      </c>
      <c r="B1155" t="s">
        <v>979</v>
      </c>
      <c r="C1155" t="s">
        <v>126</v>
      </c>
      <c r="D1155" t="s">
        <v>127</v>
      </c>
      <c r="E1155" t="s">
        <v>55</v>
      </c>
      <c r="F1155" t="s">
        <v>126</v>
      </c>
      <c r="G1155">
        <v>2023</v>
      </c>
      <c r="H1155" t="s">
        <v>76</v>
      </c>
      <c r="I1155" t="s">
        <v>76</v>
      </c>
      <c r="J1155" t="s">
        <v>435</v>
      </c>
      <c r="K1155" t="s">
        <v>589</v>
      </c>
      <c r="L1155" t="s">
        <v>585</v>
      </c>
      <c r="M1155" t="s">
        <v>593</v>
      </c>
      <c r="N1155" t="s">
        <v>585</v>
      </c>
      <c r="O1155" t="s">
        <v>585</v>
      </c>
      <c r="P1155" t="s">
        <v>529</v>
      </c>
      <c r="Q1155" s="36">
        <v>720</v>
      </c>
      <c r="R1155" t="s">
        <v>471</v>
      </c>
      <c r="S1155" t="s">
        <v>424</v>
      </c>
      <c r="T1155" t="s">
        <v>471</v>
      </c>
      <c r="U1155" t="s">
        <v>719</v>
      </c>
      <c r="V1155" t="s">
        <v>424</v>
      </c>
      <c r="W1155" t="s">
        <v>77</v>
      </c>
      <c r="X1155" t="s">
        <v>980</v>
      </c>
      <c r="Y1155">
        <v>1</v>
      </c>
    </row>
    <row r="1156" spans="1:25">
      <c r="A1156" t="s">
        <v>978</v>
      </c>
      <c r="B1156" t="s">
        <v>979</v>
      </c>
      <c r="C1156" t="s">
        <v>126</v>
      </c>
      <c r="D1156" t="s">
        <v>127</v>
      </c>
      <c r="E1156" t="s">
        <v>55</v>
      </c>
      <c r="F1156" t="s">
        <v>126</v>
      </c>
      <c r="G1156">
        <v>2023</v>
      </c>
      <c r="H1156" t="s">
        <v>120</v>
      </c>
      <c r="I1156" t="s">
        <v>76</v>
      </c>
      <c r="J1156" t="s">
        <v>435</v>
      </c>
      <c r="K1156" t="s">
        <v>449</v>
      </c>
      <c r="L1156" t="s">
        <v>585</v>
      </c>
      <c r="M1156" t="s">
        <v>593</v>
      </c>
      <c r="N1156" t="s">
        <v>585</v>
      </c>
      <c r="O1156" t="s">
        <v>585</v>
      </c>
      <c r="P1156" t="s">
        <v>529</v>
      </c>
      <c r="Q1156" s="36">
        <v>720</v>
      </c>
      <c r="R1156" t="s">
        <v>471</v>
      </c>
      <c r="S1156" t="s">
        <v>424</v>
      </c>
      <c r="T1156" t="s">
        <v>471</v>
      </c>
      <c r="U1156" t="s">
        <v>719</v>
      </c>
      <c r="V1156" t="s">
        <v>424</v>
      </c>
      <c r="W1156" t="s">
        <v>77</v>
      </c>
      <c r="X1156" t="s">
        <v>980</v>
      </c>
      <c r="Y1156">
        <v>1</v>
      </c>
    </row>
    <row r="1157" spans="1:25">
      <c r="A1157" t="s">
        <v>978</v>
      </c>
      <c r="B1157" t="s">
        <v>979</v>
      </c>
      <c r="C1157" t="s">
        <v>126</v>
      </c>
      <c r="D1157" t="s">
        <v>127</v>
      </c>
      <c r="E1157" t="s">
        <v>55</v>
      </c>
      <c r="F1157" t="s">
        <v>126</v>
      </c>
      <c r="G1157">
        <v>2023</v>
      </c>
      <c r="H1157" t="s">
        <v>124</v>
      </c>
      <c r="I1157" t="s">
        <v>435</v>
      </c>
      <c r="J1157" t="s">
        <v>77</v>
      </c>
      <c r="K1157" t="s">
        <v>429</v>
      </c>
      <c r="L1157" t="s">
        <v>529</v>
      </c>
      <c r="M1157" t="s">
        <v>586</v>
      </c>
      <c r="N1157" t="s">
        <v>586</v>
      </c>
      <c r="O1157" t="s">
        <v>586</v>
      </c>
      <c r="P1157" t="s">
        <v>586</v>
      </c>
      <c r="Q1157" t="s">
        <v>77</v>
      </c>
      <c r="R1157" t="s">
        <v>77</v>
      </c>
      <c r="S1157" t="s">
        <v>77</v>
      </c>
      <c r="T1157" t="s">
        <v>77</v>
      </c>
      <c r="U1157" t="s">
        <v>77</v>
      </c>
      <c r="V1157" t="s">
        <v>77</v>
      </c>
      <c r="W1157" t="s">
        <v>77</v>
      </c>
      <c r="X1157" t="s">
        <v>77</v>
      </c>
      <c r="Y1157">
        <v>1</v>
      </c>
    </row>
    <row r="1158" spans="1:25">
      <c r="A1158" t="s">
        <v>978</v>
      </c>
      <c r="B1158" t="s">
        <v>979</v>
      </c>
      <c r="C1158" t="s">
        <v>126</v>
      </c>
      <c r="D1158" t="s">
        <v>127</v>
      </c>
      <c r="E1158" t="s">
        <v>55</v>
      </c>
      <c r="F1158" t="s">
        <v>126</v>
      </c>
      <c r="G1158">
        <v>2023</v>
      </c>
      <c r="H1158" t="s">
        <v>118</v>
      </c>
      <c r="I1158" t="s">
        <v>435</v>
      </c>
      <c r="J1158" t="s">
        <v>77</v>
      </c>
      <c r="K1158" t="s">
        <v>463</v>
      </c>
      <c r="L1158" t="s">
        <v>529</v>
      </c>
      <c r="M1158" t="s">
        <v>586</v>
      </c>
      <c r="N1158" t="s">
        <v>586</v>
      </c>
      <c r="O1158" t="s">
        <v>586</v>
      </c>
      <c r="P1158" t="s">
        <v>586</v>
      </c>
      <c r="Q1158" t="s">
        <v>77</v>
      </c>
      <c r="R1158" t="s">
        <v>77</v>
      </c>
      <c r="S1158" t="s">
        <v>77</v>
      </c>
      <c r="T1158" t="s">
        <v>77</v>
      </c>
      <c r="U1158" t="s">
        <v>77</v>
      </c>
      <c r="V1158" t="s">
        <v>77</v>
      </c>
      <c r="W1158" t="s">
        <v>77</v>
      </c>
      <c r="X1158" t="s">
        <v>77</v>
      </c>
      <c r="Y1158">
        <v>1</v>
      </c>
    </row>
    <row r="1159" spans="1:25">
      <c r="A1159" t="s">
        <v>978</v>
      </c>
      <c r="B1159" t="s">
        <v>979</v>
      </c>
      <c r="C1159" t="s">
        <v>126</v>
      </c>
      <c r="D1159" t="s">
        <v>127</v>
      </c>
      <c r="E1159" t="s">
        <v>55</v>
      </c>
      <c r="F1159" t="s">
        <v>126</v>
      </c>
      <c r="G1159">
        <v>2023</v>
      </c>
      <c r="H1159" t="s">
        <v>126</v>
      </c>
      <c r="I1159" t="s">
        <v>435</v>
      </c>
      <c r="J1159" t="s">
        <v>77</v>
      </c>
      <c r="K1159" t="s">
        <v>584</v>
      </c>
      <c r="L1159" t="s">
        <v>529</v>
      </c>
      <c r="M1159" t="s">
        <v>586</v>
      </c>
      <c r="N1159" t="s">
        <v>586</v>
      </c>
      <c r="O1159" t="s">
        <v>586</v>
      </c>
      <c r="P1159" t="s">
        <v>586</v>
      </c>
      <c r="Q1159" t="s">
        <v>77</v>
      </c>
      <c r="R1159" t="s">
        <v>77</v>
      </c>
      <c r="S1159" t="s">
        <v>77</v>
      </c>
      <c r="T1159" t="s">
        <v>77</v>
      </c>
      <c r="U1159" t="s">
        <v>77</v>
      </c>
      <c r="V1159" t="s">
        <v>77</v>
      </c>
      <c r="W1159" t="s">
        <v>77</v>
      </c>
      <c r="X1159" t="s">
        <v>77</v>
      </c>
      <c r="Y1159">
        <v>1</v>
      </c>
    </row>
    <row r="1160" spans="1:25">
      <c r="A1160" t="s">
        <v>978</v>
      </c>
      <c r="B1160" t="s">
        <v>979</v>
      </c>
      <c r="C1160" t="s">
        <v>126</v>
      </c>
      <c r="D1160" t="s">
        <v>127</v>
      </c>
      <c r="E1160" t="s">
        <v>55</v>
      </c>
      <c r="F1160" t="s">
        <v>126</v>
      </c>
      <c r="G1160">
        <v>2023</v>
      </c>
      <c r="H1160" t="s">
        <v>110</v>
      </c>
      <c r="I1160" t="s">
        <v>435</v>
      </c>
      <c r="J1160" t="s">
        <v>77</v>
      </c>
      <c r="K1160" t="s">
        <v>452</v>
      </c>
      <c r="L1160" t="s">
        <v>529</v>
      </c>
      <c r="M1160" t="s">
        <v>586</v>
      </c>
      <c r="N1160" t="s">
        <v>586</v>
      </c>
      <c r="O1160" t="s">
        <v>586</v>
      </c>
      <c r="P1160" t="s">
        <v>586</v>
      </c>
      <c r="Q1160" t="s">
        <v>77</v>
      </c>
      <c r="R1160" t="s">
        <v>77</v>
      </c>
      <c r="S1160" t="s">
        <v>77</v>
      </c>
      <c r="T1160" t="s">
        <v>77</v>
      </c>
      <c r="U1160" t="s">
        <v>77</v>
      </c>
      <c r="V1160" t="s">
        <v>77</v>
      </c>
      <c r="W1160" t="s">
        <v>77</v>
      </c>
      <c r="X1160" t="s">
        <v>77</v>
      </c>
      <c r="Y1160">
        <v>1</v>
      </c>
    </row>
    <row r="1161" spans="1:25">
      <c r="A1161" t="s">
        <v>978</v>
      </c>
      <c r="B1161" t="s">
        <v>979</v>
      </c>
      <c r="C1161" t="s">
        <v>126</v>
      </c>
      <c r="D1161" t="s">
        <v>127</v>
      </c>
      <c r="E1161" t="s">
        <v>55</v>
      </c>
      <c r="F1161" t="s">
        <v>126</v>
      </c>
      <c r="G1161">
        <v>2023</v>
      </c>
      <c r="H1161" t="s">
        <v>114</v>
      </c>
      <c r="I1161" t="s">
        <v>76</v>
      </c>
      <c r="J1161" t="s">
        <v>435</v>
      </c>
      <c r="K1161" t="s">
        <v>457</v>
      </c>
      <c r="L1161" t="s">
        <v>585</v>
      </c>
      <c r="M1161" t="s">
        <v>593</v>
      </c>
      <c r="N1161" t="s">
        <v>585</v>
      </c>
      <c r="O1161" t="s">
        <v>585</v>
      </c>
      <c r="P1161" t="s">
        <v>529</v>
      </c>
      <c r="Q1161" s="36">
        <v>720</v>
      </c>
      <c r="R1161" t="s">
        <v>471</v>
      </c>
      <c r="S1161" t="s">
        <v>424</v>
      </c>
      <c r="T1161" t="s">
        <v>471</v>
      </c>
      <c r="U1161" t="s">
        <v>719</v>
      </c>
      <c r="V1161" t="s">
        <v>424</v>
      </c>
      <c r="W1161" t="s">
        <v>77</v>
      </c>
      <c r="X1161" t="s">
        <v>980</v>
      </c>
      <c r="Y1161">
        <v>1</v>
      </c>
    </row>
    <row r="1162" spans="1:25">
      <c r="A1162" t="s">
        <v>978</v>
      </c>
      <c r="B1162" t="s">
        <v>979</v>
      </c>
      <c r="C1162" t="s">
        <v>126</v>
      </c>
      <c r="D1162" t="s">
        <v>127</v>
      </c>
      <c r="E1162" t="s">
        <v>55</v>
      </c>
      <c r="F1162" t="s">
        <v>126</v>
      </c>
      <c r="G1162">
        <v>2023</v>
      </c>
      <c r="H1162" t="s">
        <v>454</v>
      </c>
      <c r="I1162" t="s">
        <v>435</v>
      </c>
      <c r="J1162" t="s">
        <v>77</v>
      </c>
      <c r="K1162" t="s">
        <v>587</v>
      </c>
      <c r="L1162" t="s">
        <v>529</v>
      </c>
      <c r="M1162" t="s">
        <v>586</v>
      </c>
      <c r="N1162" t="s">
        <v>586</v>
      </c>
      <c r="O1162" t="s">
        <v>586</v>
      </c>
      <c r="P1162" t="s">
        <v>586</v>
      </c>
      <c r="Q1162" t="s">
        <v>77</v>
      </c>
      <c r="R1162" t="s">
        <v>77</v>
      </c>
      <c r="S1162" t="s">
        <v>77</v>
      </c>
      <c r="T1162" t="s">
        <v>77</v>
      </c>
      <c r="U1162" t="s">
        <v>77</v>
      </c>
      <c r="V1162" t="s">
        <v>77</v>
      </c>
      <c r="W1162" t="s">
        <v>77</v>
      </c>
      <c r="X1162" t="s">
        <v>77</v>
      </c>
      <c r="Y1162">
        <v>1</v>
      </c>
    </row>
    <row r="1163" spans="1:25">
      <c r="A1163" t="s">
        <v>981</v>
      </c>
      <c r="B1163" t="s">
        <v>982</v>
      </c>
      <c r="C1163" t="s">
        <v>126</v>
      </c>
      <c r="D1163" t="s">
        <v>127</v>
      </c>
      <c r="E1163" t="s">
        <v>55</v>
      </c>
      <c r="F1163" t="s">
        <v>126</v>
      </c>
      <c r="G1163">
        <v>2023</v>
      </c>
      <c r="H1163" t="s">
        <v>110</v>
      </c>
      <c r="I1163" t="s">
        <v>435</v>
      </c>
      <c r="J1163" t="s">
        <v>77</v>
      </c>
      <c r="K1163" t="s">
        <v>452</v>
      </c>
      <c r="L1163" t="s">
        <v>529</v>
      </c>
      <c r="M1163" t="s">
        <v>586</v>
      </c>
      <c r="N1163" t="s">
        <v>586</v>
      </c>
      <c r="O1163" t="s">
        <v>586</v>
      </c>
      <c r="P1163" t="s">
        <v>586</v>
      </c>
      <c r="Q1163" t="s">
        <v>77</v>
      </c>
      <c r="R1163" t="s">
        <v>77</v>
      </c>
      <c r="S1163" t="s">
        <v>77</v>
      </c>
      <c r="T1163" t="s">
        <v>77</v>
      </c>
      <c r="U1163" t="s">
        <v>77</v>
      </c>
      <c r="V1163" t="s">
        <v>77</v>
      </c>
      <c r="W1163" t="s">
        <v>77</v>
      </c>
      <c r="X1163" t="s">
        <v>77</v>
      </c>
      <c r="Y1163">
        <v>1</v>
      </c>
    </row>
    <row r="1164" spans="1:25">
      <c r="A1164" t="s">
        <v>981</v>
      </c>
      <c r="B1164" t="s">
        <v>982</v>
      </c>
      <c r="C1164" t="s">
        <v>126</v>
      </c>
      <c r="D1164" t="s">
        <v>127</v>
      </c>
      <c r="E1164" t="s">
        <v>55</v>
      </c>
      <c r="F1164" t="s">
        <v>126</v>
      </c>
      <c r="G1164">
        <v>2023</v>
      </c>
      <c r="H1164" t="s">
        <v>122</v>
      </c>
      <c r="I1164" t="s">
        <v>76</v>
      </c>
      <c r="J1164" t="s">
        <v>435</v>
      </c>
      <c r="K1164" t="s">
        <v>459</v>
      </c>
      <c r="L1164" t="s">
        <v>585</v>
      </c>
      <c r="M1164" t="s">
        <v>593</v>
      </c>
      <c r="N1164" t="s">
        <v>585</v>
      </c>
      <c r="O1164" t="s">
        <v>529</v>
      </c>
      <c r="P1164" t="s">
        <v>529</v>
      </c>
      <c r="Q1164" s="36">
        <v>1044</v>
      </c>
      <c r="R1164" t="s">
        <v>471</v>
      </c>
      <c r="S1164" t="s">
        <v>424</v>
      </c>
      <c r="T1164" t="s">
        <v>424</v>
      </c>
      <c r="U1164" t="s">
        <v>77</v>
      </c>
      <c r="V1164" t="s">
        <v>424</v>
      </c>
      <c r="W1164" t="s">
        <v>77</v>
      </c>
      <c r="X1164" t="s">
        <v>983</v>
      </c>
      <c r="Y1164">
        <v>1</v>
      </c>
    </row>
    <row r="1165" spans="1:25">
      <c r="A1165" t="s">
        <v>981</v>
      </c>
      <c r="B1165" t="s">
        <v>982</v>
      </c>
      <c r="C1165" t="s">
        <v>126</v>
      </c>
      <c r="D1165" t="s">
        <v>127</v>
      </c>
      <c r="E1165" t="s">
        <v>55</v>
      </c>
      <c r="F1165" t="s">
        <v>126</v>
      </c>
      <c r="G1165">
        <v>2023</v>
      </c>
      <c r="H1165" t="s">
        <v>120</v>
      </c>
      <c r="I1165" t="s">
        <v>76</v>
      </c>
      <c r="J1165" t="s">
        <v>435</v>
      </c>
      <c r="K1165" t="s">
        <v>449</v>
      </c>
      <c r="L1165" t="s">
        <v>585</v>
      </c>
      <c r="M1165" t="s">
        <v>593</v>
      </c>
      <c r="N1165" t="s">
        <v>585</v>
      </c>
      <c r="O1165" t="s">
        <v>529</v>
      </c>
      <c r="P1165" t="s">
        <v>529</v>
      </c>
      <c r="Q1165" s="36">
        <v>1044</v>
      </c>
      <c r="R1165" t="s">
        <v>471</v>
      </c>
      <c r="S1165" t="s">
        <v>424</v>
      </c>
      <c r="T1165" t="s">
        <v>424</v>
      </c>
      <c r="U1165" t="s">
        <v>77</v>
      </c>
      <c r="V1165" t="s">
        <v>424</v>
      </c>
      <c r="W1165" t="s">
        <v>77</v>
      </c>
      <c r="X1165" t="s">
        <v>984</v>
      </c>
      <c r="Y1165">
        <v>1</v>
      </c>
    </row>
    <row r="1166" spans="1:25">
      <c r="A1166" t="s">
        <v>981</v>
      </c>
      <c r="B1166" t="s">
        <v>982</v>
      </c>
      <c r="C1166" t="s">
        <v>126</v>
      </c>
      <c r="D1166" t="s">
        <v>127</v>
      </c>
      <c r="E1166" t="s">
        <v>55</v>
      </c>
      <c r="F1166" t="s">
        <v>126</v>
      </c>
      <c r="G1166">
        <v>2023</v>
      </c>
      <c r="H1166" t="s">
        <v>435</v>
      </c>
      <c r="I1166" t="s">
        <v>76</v>
      </c>
      <c r="J1166" t="s">
        <v>435</v>
      </c>
      <c r="K1166" t="s">
        <v>443</v>
      </c>
      <c r="L1166" t="s">
        <v>585</v>
      </c>
      <c r="M1166" t="s">
        <v>593</v>
      </c>
      <c r="N1166" t="s">
        <v>585</v>
      </c>
      <c r="O1166" t="s">
        <v>529</v>
      </c>
      <c r="P1166" t="s">
        <v>529</v>
      </c>
      <c r="Q1166" s="36">
        <v>1044</v>
      </c>
      <c r="R1166" t="s">
        <v>471</v>
      </c>
      <c r="S1166" t="s">
        <v>424</v>
      </c>
      <c r="T1166" t="s">
        <v>424</v>
      </c>
      <c r="U1166" t="s">
        <v>77</v>
      </c>
      <c r="V1166" t="s">
        <v>424</v>
      </c>
      <c r="W1166" t="s">
        <v>77</v>
      </c>
      <c r="X1166" t="s">
        <v>984</v>
      </c>
      <c r="Y1166">
        <v>1</v>
      </c>
    </row>
    <row r="1167" spans="1:25">
      <c r="A1167" t="s">
        <v>981</v>
      </c>
      <c r="B1167" t="s">
        <v>982</v>
      </c>
      <c r="C1167" t="s">
        <v>126</v>
      </c>
      <c r="D1167" t="s">
        <v>127</v>
      </c>
      <c r="E1167" t="s">
        <v>55</v>
      </c>
      <c r="F1167" t="s">
        <v>126</v>
      </c>
      <c r="G1167">
        <v>2023</v>
      </c>
      <c r="H1167" t="s">
        <v>128</v>
      </c>
      <c r="I1167" t="s">
        <v>76</v>
      </c>
      <c r="J1167" t="s">
        <v>435</v>
      </c>
      <c r="K1167" t="s">
        <v>447</v>
      </c>
      <c r="L1167" t="s">
        <v>585</v>
      </c>
      <c r="M1167" t="s">
        <v>593</v>
      </c>
      <c r="N1167" t="s">
        <v>585</v>
      </c>
      <c r="O1167" t="s">
        <v>529</v>
      </c>
      <c r="P1167" t="s">
        <v>529</v>
      </c>
      <c r="Q1167" s="36">
        <v>531</v>
      </c>
      <c r="R1167" t="s">
        <v>471</v>
      </c>
      <c r="S1167" t="s">
        <v>424</v>
      </c>
      <c r="T1167" t="s">
        <v>424</v>
      </c>
      <c r="U1167" t="s">
        <v>77</v>
      </c>
      <c r="V1167" t="s">
        <v>424</v>
      </c>
      <c r="W1167" t="s">
        <v>77</v>
      </c>
      <c r="X1167" t="s">
        <v>985</v>
      </c>
      <c r="Y1167">
        <v>1</v>
      </c>
    </row>
    <row r="1168" spans="1:25">
      <c r="A1168" t="s">
        <v>981</v>
      </c>
      <c r="B1168" t="s">
        <v>982</v>
      </c>
      <c r="C1168" t="s">
        <v>126</v>
      </c>
      <c r="D1168" t="s">
        <v>127</v>
      </c>
      <c r="E1168" t="s">
        <v>55</v>
      </c>
      <c r="F1168" t="s">
        <v>126</v>
      </c>
      <c r="G1168">
        <v>2023</v>
      </c>
      <c r="H1168" t="s">
        <v>116</v>
      </c>
      <c r="I1168" t="s">
        <v>76</v>
      </c>
      <c r="J1168" t="s">
        <v>435</v>
      </c>
      <c r="K1168" t="s">
        <v>437</v>
      </c>
      <c r="L1168" t="s">
        <v>585</v>
      </c>
      <c r="M1168" t="s">
        <v>593</v>
      </c>
      <c r="N1168" t="s">
        <v>585</v>
      </c>
      <c r="O1168" t="s">
        <v>529</v>
      </c>
      <c r="P1168" t="s">
        <v>529</v>
      </c>
      <c r="Q1168" s="36">
        <v>1044</v>
      </c>
      <c r="R1168" t="s">
        <v>471</v>
      </c>
      <c r="S1168" t="s">
        <v>424</v>
      </c>
      <c r="T1168" t="s">
        <v>424</v>
      </c>
      <c r="U1168" t="s">
        <v>77</v>
      </c>
      <c r="V1168" t="s">
        <v>424</v>
      </c>
      <c r="W1168" t="s">
        <v>77</v>
      </c>
      <c r="X1168" t="s">
        <v>984</v>
      </c>
      <c r="Y1168">
        <v>1</v>
      </c>
    </row>
    <row r="1169" spans="1:25">
      <c r="A1169" t="s">
        <v>981</v>
      </c>
      <c r="B1169" t="s">
        <v>982</v>
      </c>
      <c r="C1169" t="s">
        <v>126</v>
      </c>
      <c r="D1169" t="s">
        <v>127</v>
      </c>
      <c r="E1169" t="s">
        <v>55</v>
      </c>
      <c r="F1169" t="s">
        <v>126</v>
      </c>
      <c r="G1169">
        <v>2023</v>
      </c>
      <c r="H1169" t="s">
        <v>112</v>
      </c>
      <c r="I1169" t="s">
        <v>435</v>
      </c>
      <c r="J1169" t="s">
        <v>77</v>
      </c>
      <c r="K1169" t="s">
        <v>430</v>
      </c>
      <c r="L1169" t="s">
        <v>529</v>
      </c>
      <c r="M1169" t="s">
        <v>586</v>
      </c>
      <c r="N1169" t="s">
        <v>586</v>
      </c>
      <c r="O1169" t="s">
        <v>586</v>
      </c>
      <c r="P1169" t="s">
        <v>586</v>
      </c>
      <c r="Q1169" t="s">
        <v>77</v>
      </c>
      <c r="R1169" t="s">
        <v>77</v>
      </c>
      <c r="S1169" t="s">
        <v>77</v>
      </c>
      <c r="T1169" t="s">
        <v>77</v>
      </c>
      <c r="U1169" t="s">
        <v>77</v>
      </c>
      <c r="V1169" t="s">
        <v>77</v>
      </c>
      <c r="W1169" t="s">
        <v>77</v>
      </c>
      <c r="X1169" t="s">
        <v>77</v>
      </c>
      <c r="Y1169">
        <v>1</v>
      </c>
    </row>
    <row r="1170" spans="1:25">
      <c r="A1170" t="s">
        <v>981</v>
      </c>
      <c r="B1170" t="s">
        <v>982</v>
      </c>
      <c r="C1170" t="s">
        <v>126</v>
      </c>
      <c r="D1170" t="s">
        <v>127</v>
      </c>
      <c r="E1170" t="s">
        <v>55</v>
      </c>
      <c r="F1170" t="s">
        <v>126</v>
      </c>
      <c r="G1170">
        <v>2023</v>
      </c>
      <c r="H1170" t="s">
        <v>76</v>
      </c>
      <c r="I1170" t="s">
        <v>76</v>
      </c>
      <c r="J1170" t="s">
        <v>435</v>
      </c>
      <c r="K1170" t="s">
        <v>589</v>
      </c>
      <c r="L1170" t="s">
        <v>585</v>
      </c>
      <c r="M1170" t="s">
        <v>593</v>
      </c>
      <c r="N1170" t="s">
        <v>585</v>
      </c>
      <c r="O1170" t="s">
        <v>529</v>
      </c>
      <c r="P1170" t="s">
        <v>529</v>
      </c>
      <c r="Q1170" s="36">
        <v>1044</v>
      </c>
      <c r="R1170" t="s">
        <v>471</v>
      </c>
      <c r="S1170" t="s">
        <v>424</v>
      </c>
      <c r="T1170" t="s">
        <v>424</v>
      </c>
      <c r="U1170" t="s">
        <v>77</v>
      </c>
      <c r="V1170" t="s">
        <v>424</v>
      </c>
      <c r="W1170" t="s">
        <v>77</v>
      </c>
      <c r="X1170" t="s">
        <v>984</v>
      </c>
      <c r="Y1170">
        <v>1</v>
      </c>
    </row>
    <row r="1171" spans="1:25">
      <c r="A1171" t="s">
        <v>981</v>
      </c>
      <c r="B1171" t="s">
        <v>982</v>
      </c>
      <c r="C1171" t="s">
        <v>126</v>
      </c>
      <c r="D1171" t="s">
        <v>127</v>
      </c>
      <c r="E1171" t="s">
        <v>55</v>
      </c>
      <c r="F1171" t="s">
        <v>126</v>
      </c>
      <c r="G1171">
        <v>2023</v>
      </c>
      <c r="H1171" t="s">
        <v>124</v>
      </c>
      <c r="I1171" t="s">
        <v>435</v>
      </c>
      <c r="J1171" t="s">
        <v>77</v>
      </c>
      <c r="K1171" t="s">
        <v>429</v>
      </c>
      <c r="L1171" t="s">
        <v>529</v>
      </c>
      <c r="M1171" t="s">
        <v>586</v>
      </c>
      <c r="N1171" t="s">
        <v>586</v>
      </c>
      <c r="O1171" t="s">
        <v>586</v>
      </c>
      <c r="P1171" t="s">
        <v>586</v>
      </c>
      <c r="Q1171" t="s">
        <v>77</v>
      </c>
      <c r="R1171" t="s">
        <v>77</v>
      </c>
      <c r="S1171" t="s">
        <v>77</v>
      </c>
      <c r="T1171" t="s">
        <v>77</v>
      </c>
      <c r="U1171" t="s">
        <v>77</v>
      </c>
      <c r="V1171" t="s">
        <v>77</v>
      </c>
      <c r="W1171" t="s">
        <v>77</v>
      </c>
      <c r="X1171" t="s">
        <v>77</v>
      </c>
      <c r="Y1171">
        <v>1</v>
      </c>
    </row>
    <row r="1172" spans="1:25">
      <c r="A1172" t="s">
        <v>981</v>
      </c>
      <c r="B1172" t="s">
        <v>982</v>
      </c>
      <c r="C1172" t="s">
        <v>126</v>
      </c>
      <c r="D1172" t="s">
        <v>127</v>
      </c>
      <c r="E1172" t="s">
        <v>55</v>
      </c>
      <c r="F1172" t="s">
        <v>126</v>
      </c>
      <c r="G1172">
        <v>2023</v>
      </c>
      <c r="H1172" t="s">
        <v>114</v>
      </c>
      <c r="I1172" t="s">
        <v>76</v>
      </c>
      <c r="J1172" t="s">
        <v>435</v>
      </c>
      <c r="K1172" t="s">
        <v>457</v>
      </c>
      <c r="L1172" t="s">
        <v>585</v>
      </c>
      <c r="M1172" t="s">
        <v>593</v>
      </c>
      <c r="N1172" t="s">
        <v>585</v>
      </c>
      <c r="O1172" t="s">
        <v>529</v>
      </c>
      <c r="P1172" t="s">
        <v>529</v>
      </c>
      <c r="Q1172" s="36">
        <v>1044</v>
      </c>
      <c r="R1172" t="s">
        <v>471</v>
      </c>
      <c r="S1172" t="s">
        <v>424</v>
      </c>
      <c r="T1172" t="s">
        <v>424</v>
      </c>
      <c r="U1172" t="s">
        <v>77</v>
      </c>
      <c r="V1172" t="s">
        <v>424</v>
      </c>
      <c r="W1172" t="s">
        <v>77</v>
      </c>
      <c r="X1172" t="s">
        <v>984</v>
      </c>
      <c r="Y1172">
        <v>1</v>
      </c>
    </row>
    <row r="1173" spans="1:25">
      <c r="A1173" t="s">
        <v>981</v>
      </c>
      <c r="B1173" t="s">
        <v>982</v>
      </c>
      <c r="C1173" t="s">
        <v>126</v>
      </c>
      <c r="D1173" t="s">
        <v>127</v>
      </c>
      <c r="E1173" t="s">
        <v>55</v>
      </c>
      <c r="F1173" t="s">
        <v>126</v>
      </c>
      <c r="G1173">
        <v>2023</v>
      </c>
      <c r="H1173" t="s">
        <v>118</v>
      </c>
      <c r="I1173" t="s">
        <v>435</v>
      </c>
      <c r="J1173" t="s">
        <v>77</v>
      </c>
      <c r="K1173" t="s">
        <v>463</v>
      </c>
      <c r="L1173" t="s">
        <v>529</v>
      </c>
      <c r="M1173" t="s">
        <v>586</v>
      </c>
      <c r="N1173" t="s">
        <v>586</v>
      </c>
      <c r="O1173" t="s">
        <v>586</v>
      </c>
      <c r="P1173" t="s">
        <v>586</v>
      </c>
      <c r="Q1173" t="s">
        <v>77</v>
      </c>
      <c r="R1173" t="s">
        <v>77</v>
      </c>
      <c r="S1173" t="s">
        <v>77</v>
      </c>
      <c r="T1173" t="s">
        <v>77</v>
      </c>
      <c r="U1173" t="s">
        <v>77</v>
      </c>
      <c r="V1173" t="s">
        <v>77</v>
      </c>
      <c r="W1173" t="s">
        <v>77</v>
      </c>
      <c r="X1173" t="s">
        <v>77</v>
      </c>
      <c r="Y1173">
        <v>1</v>
      </c>
    </row>
    <row r="1174" spans="1:25">
      <c r="A1174" t="s">
        <v>981</v>
      </c>
      <c r="B1174" t="s">
        <v>982</v>
      </c>
      <c r="C1174" t="s">
        <v>126</v>
      </c>
      <c r="D1174" t="s">
        <v>127</v>
      </c>
      <c r="E1174" t="s">
        <v>55</v>
      </c>
      <c r="F1174" t="s">
        <v>126</v>
      </c>
      <c r="G1174">
        <v>2023</v>
      </c>
      <c r="H1174" t="s">
        <v>126</v>
      </c>
      <c r="I1174" t="s">
        <v>76</v>
      </c>
      <c r="J1174" t="s">
        <v>76</v>
      </c>
      <c r="K1174" t="s">
        <v>584</v>
      </c>
      <c r="L1174" t="s">
        <v>585</v>
      </c>
      <c r="M1174" t="s">
        <v>588</v>
      </c>
      <c r="N1174" t="s">
        <v>585</v>
      </c>
      <c r="O1174" t="s">
        <v>529</v>
      </c>
      <c r="P1174" t="s">
        <v>529</v>
      </c>
      <c r="Q1174" s="36">
        <v>189</v>
      </c>
      <c r="R1174" t="s">
        <v>471</v>
      </c>
      <c r="S1174" t="s">
        <v>424</v>
      </c>
      <c r="T1174" t="s">
        <v>424</v>
      </c>
      <c r="U1174" t="s">
        <v>77</v>
      </c>
      <c r="V1174" t="s">
        <v>424</v>
      </c>
      <c r="W1174" t="s">
        <v>77</v>
      </c>
      <c r="X1174" t="s">
        <v>986</v>
      </c>
      <c r="Y1174">
        <v>1</v>
      </c>
    </row>
    <row r="1175" spans="1:25">
      <c r="A1175" t="s">
        <v>981</v>
      </c>
      <c r="B1175" t="s">
        <v>982</v>
      </c>
      <c r="C1175" t="s">
        <v>126</v>
      </c>
      <c r="D1175" t="s">
        <v>127</v>
      </c>
      <c r="E1175" t="s">
        <v>55</v>
      </c>
      <c r="F1175" t="s">
        <v>126</v>
      </c>
      <c r="G1175">
        <v>2023</v>
      </c>
      <c r="H1175" t="s">
        <v>454</v>
      </c>
      <c r="I1175" t="s">
        <v>435</v>
      </c>
      <c r="J1175" t="s">
        <v>77</v>
      </c>
      <c r="K1175" t="s">
        <v>587</v>
      </c>
      <c r="L1175" t="s">
        <v>529</v>
      </c>
      <c r="M1175" t="s">
        <v>586</v>
      </c>
      <c r="N1175" t="s">
        <v>586</v>
      </c>
      <c r="O1175" t="s">
        <v>586</v>
      </c>
      <c r="P1175" t="s">
        <v>586</v>
      </c>
      <c r="Q1175" t="s">
        <v>77</v>
      </c>
      <c r="R1175" t="s">
        <v>77</v>
      </c>
      <c r="S1175" t="s">
        <v>77</v>
      </c>
      <c r="T1175" t="s">
        <v>77</v>
      </c>
      <c r="U1175" t="s">
        <v>77</v>
      </c>
      <c r="V1175" t="s">
        <v>77</v>
      </c>
      <c r="W1175" t="s">
        <v>77</v>
      </c>
      <c r="X1175" t="s">
        <v>77</v>
      </c>
      <c r="Y1175">
        <v>1</v>
      </c>
    </row>
    <row r="1176" spans="1:25">
      <c r="A1176" t="s">
        <v>987</v>
      </c>
      <c r="B1176" t="s">
        <v>988</v>
      </c>
      <c r="C1176" t="s">
        <v>126</v>
      </c>
      <c r="D1176" t="s">
        <v>127</v>
      </c>
      <c r="E1176" t="s">
        <v>55</v>
      </c>
      <c r="F1176" t="s">
        <v>126</v>
      </c>
      <c r="G1176">
        <v>2023</v>
      </c>
      <c r="H1176" t="s">
        <v>112</v>
      </c>
      <c r="I1176" t="s">
        <v>435</v>
      </c>
      <c r="J1176" t="s">
        <v>77</v>
      </c>
      <c r="K1176" t="s">
        <v>430</v>
      </c>
      <c r="L1176" t="s">
        <v>529</v>
      </c>
      <c r="M1176" t="s">
        <v>586</v>
      </c>
      <c r="N1176" t="s">
        <v>586</v>
      </c>
      <c r="O1176" t="s">
        <v>586</v>
      </c>
      <c r="P1176" t="s">
        <v>586</v>
      </c>
      <c r="Q1176" t="s">
        <v>77</v>
      </c>
      <c r="R1176" t="s">
        <v>77</v>
      </c>
      <c r="S1176" t="s">
        <v>77</v>
      </c>
      <c r="T1176" t="s">
        <v>77</v>
      </c>
      <c r="U1176" t="s">
        <v>77</v>
      </c>
      <c r="V1176" t="s">
        <v>77</v>
      </c>
      <c r="W1176" t="s">
        <v>77</v>
      </c>
      <c r="X1176" t="s">
        <v>77</v>
      </c>
      <c r="Y1176">
        <v>1</v>
      </c>
    </row>
    <row r="1177" spans="1:25">
      <c r="A1177" t="s">
        <v>987</v>
      </c>
      <c r="B1177" t="s">
        <v>988</v>
      </c>
      <c r="C1177" t="s">
        <v>126</v>
      </c>
      <c r="D1177" t="s">
        <v>127</v>
      </c>
      <c r="E1177" t="s">
        <v>55</v>
      </c>
      <c r="F1177" t="s">
        <v>126</v>
      </c>
      <c r="G1177">
        <v>2023</v>
      </c>
      <c r="H1177" t="s">
        <v>454</v>
      </c>
      <c r="I1177" t="s">
        <v>435</v>
      </c>
      <c r="J1177" t="s">
        <v>77</v>
      </c>
      <c r="K1177" t="s">
        <v>587</v>
      </c>
      <c r="L1177" t="s">
        <v>529</v>
      </c>
      <c r="M1177" t="s">
        <v>586</v>
      </c>
      <c r="N1177" t="s">
        <v>586</v>
      </c>
      <c r="O1177" t="s">
        <v>586</v>
      </c>
      <c r="P1177" t="s">
        <v>586</v>
      </c>
      <c r="Q1177" t="s">
        <v>77</v>
      </c>
      <c r="R1177" t="s">
        <v>77</v>
      </c>
      <c r="S1177" t="s">
        <v>77</v>
      </c>
      <c r="T1177" t="s">
        <v>77</v>
      </c>
      <c r="U1177" t="s">
        <v>77</v>
      </c>
      <c r="V1177" t="s">
        <v>77</v>
      </c>
      <c r="W1177" t="s">
        <v>77</v>
      </c>
      <c r="X1177" t="s">
        <v>77</v>
      </c>
      <c r="Y1177">
        <v>1</v>
      </c>
    </row>
    <row r="1178" spans="1:25">
      <c r="A1178" t="s">
        <v>987</v>
      </c>
      <c r="B1178" t="s">
        <v>988</v>
      </c>
      <c r="C1178" t="s">
        <v>126</v>
      </c>
      <c r="D1178" t="s">
        <v>127</v>
      </c>
      <c r="E1178" t="s">
        <v>55</v>
      </c>
      <c r="F1178" t="s">
        <v>126</v>
      </c>
      <c r="G1178">
        <v>2023</v>
      </c>
      <c r="H1178" t="s">
        <v>110</v>
      </c>
      <c r="I1178" t="s">
        <v>435</v>
      </c>
      <c r="J1178" t="s">
        <v>77</v>
      </c>
      <c r="K1178" t="s">
        <v>452</v>
      </c>
      <c r="L1178" t="s">
        <v>529</v>
      </c>
      <c r="M1178" t="s">
        <v>586</v>
      </c>
      <c r="N1178" t="s">
        <v>586</v>
      </c>
      <c r="O1178" t="s">
        <v>586</v>
      </c>
      <c r="P1178" t="s">
        <v>586</v>
      </c>
      <c r="Q1178" t="s">
        <v>77</v>
      </c>
      <c r="R1178" t="s">
        <v>77</v>
      </c>
      <c r="S1178" t="s">
        <v>77</v>
      </c>
      <c r="T1178" t="s">
        <v>77</v>
      </c>
      <c r="U1178" t="s">
        <v>77</v>
      </c>
      <c r="V1178" t="s">
        <v>77</v>
      </c>
      <c r="W1178" t="s">
        <v>77</v>
      </c>
      <c r="X1178" t="s">
        <v>77</v>
      </c>
      <c r="Y1178">
        <v>1</v>
      </c>
    </row>
    <row r="1179" spans="1:25">
      <c r="A1179" t="s">
        <v>987</v>
      </c>
      <c r="B1179" t="s">
        <v>988</v>
      </c>
      <c r="C1179" t="s">
        <v>126</v>
      </c>
      <c r="D1179" t="s">
        <v>127</v>
      </c>
      <c r="E1179" t="s">
        <v>55</v>
      </c>
      <c r="F1179" t="s">
        <v>126</v>
      </c>
      <c r="G1179">
        <v>2023</v>
      </c>
      <c r="H1179" t="s">
        <v>118</v>
      </c>
      <c r="I1179" t="s">
        <v>435</v>
      </c>
      <c r="J1179" t="s">
        <v>77</v>
      </c>
      <c r="K1179" t="s">
        <v>463</v>
      </c>
      <c r="L1179" t="s">
        <v>529</v>
      </c>
      <c r="M1179" t="s">
        <v>586</v>
      </c>
      <c r="N1179" t="s">
        <v>586</v>
      </c>
      <c r="O1179" t="s">
        <v>586</v>
      </c>
      <c r="P1179" t="s">
        <v>586</v>
      </c>
      <c r="Q1179" t="s">
        <v>77</v>
      </c>
      <c r="R1179" t="s">
        <v>77</v>
      </c>
      <c r="S1179" t="s">
        <v>77</v>
      </c>
      <c r="T1179" t="s">
        <v>77</v>
      </c>
      <c r="U1179" t="s">
        <v>77</v>
      </c>
      <c r="V1179" t="s">
        <v>77</v>
      </c>
      <c r="W1179" t="s">
        <v>77</v>
      </c>
      <c r="X1179" t="s">
        <v>77</v>
      </c>
      <c r="Y1179">
        <v>1</v>
      </c>
    </row>
    <row r="1180" spans="1:25">
      <c r="A1180" t="s">
        <v>987</v>
      </c>
      <c r="B1180" t="s">
        <v>988</v>
      </c>
      <c r="C1180" t="s">
        <v>126</v>
      </c>
      <c r="D1180" t="s">
        <v>127</v>
      </c>
      <c r="E1180" t="s">
        <v>55</v>
      </c>
      <c r="F1180" t="s">
        <v>126</v>
      </c>
      <c r="G1180">
        <v>2023</v>
      </c>
      <c r="H1180" t="s">
        <v>116</v>
      </c>
      <c r="I1180" t="s">
        <v>76</v>
      </c>
      <c r="J1180" t="s">
        <v>435</v>
      </c>
      <c r="K1180" t="s">
        <v>437</v>
      </c>
      <c r="L1180" t="s">
        <v>585</v>
      </c>
      <c r="M1180" t="s">
        <v>593</v>
      </c>
      <c r="N1180" t="s">
        <v>529</v>
      </c>
      <c r="O1180" t="s">
        <v>585</v>
      </c>
      <c r="P1180" t="s">
        <v>529</v>
      </c>
      <c r="Q1180" s="36">
        <v>671</v>
      </c>
      <c r="R1180" t="s">
        <v>424</v>
      </c>
      <c r="S1180" t="s">
        <v>77</v>
      </c>
      <c r="T1180" t="s">
        <v>471</v>
      </c>
      <c r="U1180" t="s">
        <v>989</v>
      </c>
      <c r="V1180" t="s">
        <v>424</v>
      </c>
      <c r="W1180" t="s">
        <v>77</v>
      </c>
      <c r="X1180" t="s">
        <v>990</v>
      </c>
      <c r="Y1180">
        <v>1</v>
      </c>
    </row>
    <row r="1181" spans="1:25">
      <c r="A1181" t="s">
        <v>987</v>
      </c>
      <c r="B1181" t="s">
        <v>988</v>
      </c>
      <c r="C1181" t="s">
        <v>126</v>
      </c>
      <c r="D1181" t="s">
        <v>127</v>
      </c>
      <c r="E1181" t="s">
        <v>55</v>
      </c>
      <c r="F1181" t="s">
        <v>126</v>
      </c>
      <c r="G1181">
        <v>2023</v>
      </c>
      <c r="H1181" t="s">
        <v>76</v>
      </c>
      <c r="I1181" t="s">
        <v>76</v>
      </c>
      <c r="J1181" t="s">
        <v>435</v>
      </c>
      <c r="K1181" t="s">
        <v>589</v>
      </c>
      <c r="L1181" t="s">
        <v>585</v>
      </c>
      <c r="M1181" t="s">
        <v>593</v>
      </c>
      <c r="N1181" t="s">
        <v>529</v>
      </c>
      <c r="O1181" t="s">
        <v>585</v>
      </c>
      <c r="P1181" t="s">
        <v>529</v>
      </c>
      <c r="Q1181" s="36">
        <v>671</v>
      </c>
      <c r="R1181" t="s">
        <v>424</v>
      </c>
      <c r="S1181" t="s">
        <v>77</v>
      </c>
      <c r="T1181" t="s">
        <v>471</v>
      </c>
      <c r="U1181" t="s">
        <v>989</v>
      </c>
      <c r="V1181" t="s">
        <v>424</v>
      </c>
      <c r="W1181" t="s">
        <v>77</v>
      </c>
      <c r="X1181" t="s">
        <v>990</v>
      </c>
      <c r="Y1181">
        <v>1</v>
      </c>
    </row>
    <row r="1182" spans="1:25">
      <c r="A1182" t="s">
        <v>987</v>
      </c>
      <c r="B1182" t="s">
        <v>988</v>
      </c>
      <c r="C1182" t="s">
        <v>126</v>
      </c>
      <c r="D1182" t="s">
        <v>127</v>
      </c>
      <c r="E1182" t="s">
        <v>55</v>
      </c>
      <c r="F1182" t="s">
        <v>126</v>
      </c>
      <c r="G1182">
        <v>2023</v>
      </c>
      <c r="H1182" t="s">
        <v>122</v>
      </c>
      <c r="I1182" t="s">
        <v>76</v>
      </c>
      <c r="J1182" t="s">
        <v>435</v>
      </c>
      <c r="K1182" t="s">
        <v>459</v>
      </c>
      <c r="L1182" t="s">
        <v>585</v>
      </c>
      <c r="M1182" t="s">
        <v>593</v>
      </c>
      <c r="N1182" t="s">
        <v>529</v>
      </c>
      <c r="O1182" t="s">
        <v>585</v>
      </c>
      <c r="P1182" t="s">
        <v>529</v>
      </c>
      <c r="Q1182" s="36">
        <v>671</v>
      </c>
      <c r="R1182" t="s">
        <v>424</v>
      </c>
      <c r="S1182" t="s">
        <v>77</v>
      </c>
      <c r="T1182" t="s">
        <v>471</v>
      </c>
      <c r="U1182" t="s">
        <v>989</v>
      </c>
      <c r="V1182" t="s">
        <v>424</v>
      </c>
      <c r="W1182" t="s">
        <v>77</v>
      </c>
      <c r="X1182" t="s">
        <v>990</v>
      </c>
      <c r="Y1182">
        <v>1</v>
      </c>
    </row>
    <row r="1183" spans="1:25">
      <c r="A1183" t="s">
        <v>987</v>
      </c>
      <c r="B1183" t="s">
        <v>988</v>
      </c>
      <c r="C1183" t="s">
        <v>126</v>
      </c>
      <c r="D1183" t="s">
        <v>127</v>
      </c>
      <c r="E1183" t="s">
        <v>55</v>
      </c>
      <c r="F1183" t="s">
        <v>126</v>
      </c>
      <c r="G1183">
        <v>2023</v>
      </c>
      <c r="H1183" t="s">
        <v>120</v>
      </c>
      <c r="I1183" t="s">
        <v>76</v>
      </c>
      <c r="J1183" t="s">
        <v>435</v>
      </c>
      <c r="K1183" t="s">
        <v>449</v>
      </c>
      <c r="L1183" t="s">
        <v>585</v>
      </c>
      <c r="M1183" t="s">
        <v>593</v>
      </c>
      <c r="N1183" t="s">
        <v>529</v>
      </c>
      <c r="O1183" t="s">
        <v>585</v>
      </c>
      <c r="P1183" t="s">
        <v>529</v>
      </c>
      <c r="Q1183" s="36">
        <v>671</v>
      </c>
      <c r="R1183" t="s">
        <v>424</v>
      </c>
      <c r="S1183" t="s">
        <v>77</v>
      </c>
      <c r="T1183" t="s">
        <v>471</v>
      </c>
      <c r="U1183" t="s">
        <v>989</v>
      </c>
      <c r="V1183" t="s">
        <v>424</v>
      </c>
      <c r="W1183" t="s">
        <v>77</v>
      </c>
      <c r="X1183" t="s">
        <v>990</v>
      </c>
      <c r="Y1183">
        <v>1</v>
      </c>
    </row>
    <row r="1184" spans="1:25">
      <c r="A1184" t="s">
        <v>987</v>
      </c>
      <c r="B1184" t="s">
        <v>988</v>
      </c>
      <c r="C1184" t="s">
        <v>126</v>
      </c>
      <c r="D1184" t="s">
        <v>127</v>
      </c>
      <c r="E1184" t="s">
        <v>55</v>
      </c>
      <c r="F1184" t="s">
        <v>126</v>
      </c>
      <c r="G1184">
        <v>2023</v>
      </c>
      <c r="H1184" t="s">
        <v>126</v>
      </c>
      <c r="I1184" t="s">
        <v>76</v>
      </c>
      <c r="J1184" t="s">
        <v>435</v>
      </c>
      <c r="K1184" t="s">
        <v>584</v>
      </c>
      <c r="L1184" t="s">
        <v>585</v>
      </c>
      <c r="M1184" t="s">
        <v>593</v>
      </c>
      <c r="N1184" t="s">
        <v>529</v>
      </c>
      <c r="O1184" t="s">
        <v>585</v>
      </c>
      <c r="P1184" t="s">
        <v>529</v>
      </c>
      <c r="Q1184" s="36">
        <v>671</v>
      </c>
      <c r="R1184" t="s">
        <v>424</v>
      </c>
      <c r="S1184" t="s">
        <v>77</v>
      </c>
      <c r="T1184" t="s">
        <v>471</v>
      </c>
      <c r="U1184" t="s">
        <v>989</v>
      </c>
      <c r="V1184" t="s">
        <v>424</v>
      </c>
      <c r="W1184" t="s">
        <v>77</v>
      </c>
      <c r="X1184" t="s">
        <v>990</v>
      </c>
      <c r="Y1184">
        <v>1</v>
      </c>
    </row>
    <row r="1185" spans="1:25">
      <c r="A1185" t="s">
        <v>987</v>
      </c>
      <c r="B1185" t="s">
        <v>988</v>
      </c>
      <c r="C1185" t="s">
        <v>126</v>
      </c>
      <c r="D1185" t="s">
        <v>127</v>
      </c>
      <c r="E1185" t="s">
        <v>55</v>
      </c>
      <c r="F1185" t="s">
        <v>126</v>
      </c>
      <c r="G1185">
        <v>2023</v>
      </c>
      <c r="H1185" t="s">
        <v>114</v>
      </c>
      <c r="I1185" t="s">
        <v>76</v>
      </c>
      <c r="J1185" t="s">
        <v>435</v>
      </c>
      <c r="K1185" t="s">
        <v>457</v>
      </c>
      <c r="L1185" t="s">
        <v>585</v>
      </c>
      <c r="M1185" t="s">
        <v>593</v>
      </c>
      <c r="N1185" t="s">
        <v>529</v>
      </c>
      <c r="O1185" t="s">
        <v>585</v>
      </c>
      <c r="P1185" t="s">
        <v>529</v>
      </c>
      <c r="Q1185" s="36">
        <v>671</v>
      </c>
      <c r="R1185" t="s">
        <v>424</v>
      </c>
      <c r="S1185" t="s">
        <v>77</v>
      </c>
      <c r="T1185" t="s">
        <v>471</v>
      </c>
      <c r="U1185" t="s">
        <v>989</v>
      </c>
      <c r="V1185" t="s">
        <v>424</v>
      </c>
      <c r="W1185" t="s">
        <v>77</v>
      </c>
      <c r="X1185" t="s">
        <v>990</v>
      </c>
      <c r="Y1185">
        <v>1</v>
      </c>
    </row>
    <row r="1186" spans="1:25">
      <c r="A1186" t="s">
        <v>987</v>
      </c>
      <c r="B1186" t="s">
        <v>988</v>
      </c>
      <c r="C1186" t="s">
        <v>126</v>
      </c>
      <c r="D1186" t="s">
        <v>127</v>
      </c>
      <c r="E1186" t="s">
        <v>55</v>
      </c>
      <c r="F1186" t="s">
        <v>126</v>
      </c>
      <c r="G1186">
        <v>2023</v>
      </c>
      <c r="H1186" t="s">
        <v>435</v>
      </c>
      <c r="I1186" t="s">
        <v>76</v>
      </c>
      <c r="J1186" t="s">
        <v>435</v>
      </c>
      <c r="K1186" t="s">
        <v>443</v>
      </c>
      <c r="L1186" t="s">
        <v>585</v>
      </c>
      <c r="M1186" t="s">
        <v>593</v>
      </c>
      <c r="N1186" t="s">
        <v>529</v>
      </c>
      <c r="O1186" t="s">
        <v>585</v>
      </c>
      <c r="P1186" t="s">
        <v>529</v>
      </c>
      <c r="Q1186" s="36">
        <v>671</v>
      </c>
      <c r="R1186" t="s">
        <v>424</v>
      </c>
      <c r="S1186" t="s">
        <v>77</v>
      </c>
      <c r="T1186" t="s">
        <v>471</v>
      </c>
      <c r="U1186" t="s">
        <v>989</v>
      </c>
      <c r="V1186" t="s">
        <v>424</v>
      </c>
      <c r="W1186" t="s">
        <v>77</v>
      </c>
      <c r="X1186" t="s">
        <v>990</v>
      </c>
      <c r="Y1186">
        <v>1</v>
      </c>
    </row>
    <row r="1187" spans="1:25">
      <c r="A1187" t="s">
        <v>987</v>
      </c>
      <c r="B1187" t="s">
        <v>988</v>
      </c>
      <c r="C1187" t="s">
        <v>126</v>
      </c>
      <c r="D1187" t="s">
        <v>127</v>
      </c>
      <c r="E1187" t="s">
        <v>55</v>
      </c>
      <c r="F1187" t="s">
        <v>126</v>
      </c>
      <c r="G1187">
        <v>2023</v>
      </c>
      <c r="H1187" t="s">
        <v>124</v>
      </c>
      <c r="I1187" t="s">
        <v>435</v>
      </c>
      <c r="J1187" t="s">
        <v>77</v>
      </c>
      <c r="K1187" t="s">
        <v>429</v>
      </c>
      <c r="L1187" t="s">
        <v>529</v>
      </c>
      <c r="M1187" t="s">
        <v>586</v>
      </c>
      <c r="N1187" t="s">
        <v>586</v>
      </c>
      <c r="O1187" t="s">
        <v>586</v>
      </c>
      <c r="P1187" t="s">
        <v>586</v>
      </c>
      <c r="Q1187" t="s">
        <v>77</v>
      </c>
      <c r="R1187" t="s">
        <v>77</v>
      </c>
      <c r="S1187" t="s">
        <v>77</v>
      </c>
      <c r="T1187" t="s">
        <v>77</v>
      </c>
      <c r="U1187" t="s">
        <v>77</v>
      </c>
      <c r="V1187" t="s">
        <v>77</v>
      </c>
      <c r="W1187" t="s">
        <v>77</v>
      </c>
      <c r="X1187" t="s">
        <v>77</v>
      </c>
      <c r="Y1187">
        <v>1</v>
      </c>
    </row>
    <row r="1188" spans="1:25">
      <c r="A1188" t="s">
        <v>987</v>
      </c>
      <c r="B1188" t="s">
        <v>988</v>
      </c>
      <c r="C1188" t="s">
        <v>126</v>
      </c>
      <c r="D1188" t="s">
        <v>127</v>
      </c>
      <c r="E1188" t="s">
        <v>55</v>
      </c>
      <c r="F1188" t="s">
        <v>126</v>
      </c>
      <c r="G1188">
        <v>2023</v>
      </c>
      <c r="H1188" t="s">
        <v>128</v>
      </c>
      <c r="I1188" t="s">
        <v>435</v>
      </c>
      <c r="J1188" t="s">
        <v>77</v>
      </c>
      <c r="K1188" t="s">
        <v>447</v>
      </c>
      <c r="L1188" t="s">
        <v>529</v>
      </c>
      <c r="M1188" t="s">
        <v>586</v>
      </c>
      <c r="N1188" t="s">
        <v>586</v>
      </c>
      <c r="O1188" t="s">
        <v>586</v>
      </c>
      <c r="P1188" t="s">
        <v>586</v>
      </c>
      <c r="Q1188" t="s">
        <v>77</v>
      </c>
      <c r="R1188" t="s">
        <v>77</v>
      </c>
      <c r="S1188" t="s">
        <v>77</v>
      </c>
      <c r="T1188" t="s">
        <v>77</v>
      </c>
      <c r="U1188" t="s">
        <v>77</v>
      </c>
      <c r="V1188" t="s">
        <v>77</v>
      </c>
      <c r="W1188" t="s">
        <v>77</v>
      </c>
      <c r="X1188" t="s">
        <v>77</v>
      </c>
      <c r="Y1188">
        <v>1</v>
      </c>
    </row>
    <row r="1189" spans="1:25">
      <c r="A1189" t="s">
        <v>991</v>
      </c>
      <c r="B1189" t="s">
        <v>992</v>
      </c>
      <c r="C1189" t="s">
        <v>126</v>
      </c>
      <c r="D1189" t="s">
        <v>127</v>
      </c>
      <c r="E1189" t="s">
        <v>55</v>
      </c>
      <c r="F1189" t="s">
        <v>126</v>
      </c>
      <c r="G1189">
        <v>2023</v>
      </c>
      <c r="H1189" t="s">
        <v>116</v>
      </c>
      <c r="I1189" t="s">
        <v>76</v>
      </c>
      <c r="J1189" t="s">
        <v>76</v>
      </c>
      <c r="K1189" t="s">
        <v>437</v>
      </c>
      <c r="L1189" t="s">
        <v>585</v>
      </c>
      <c r="M1189" t="s">
        <v>588</v>
      </c>
      <c r="N1189" t="s">
        <v>585</v>
      </c>
      <c r="O1189" t="s">
        <v>585</v>
      </c>
      <c r="P1189" t="s">
        <v>529</v>
      </c>
      <c r="Q1189" s="36">
        <v>80</v>
      </c>
      <c r="R1189" t="s">
        <v>471</v>
      </c>
      <c r="S1189" t="s">
        <v>424</v>
      </c>
      <c r="T1189" t="s">
        <v>471</v>
      </c>
      <c r="U1189" t="s">
        <v>719</v>
      </c>
      <c r="V1189" t="s">
        <v>424</v>
      </c>
      <c r="W1189" t="s">
        <v>77</v>
      </c>
      <c r="X1189" t="s">
        <v>77</v>
      </c>
      <c r="Y1189">
        <v>1</v>
      </c>
    </row>
    <row r="1190" spans="1:25">
      <c r="A1190" t="s">
        <v>991</v>
      </c>
      <c r="B1190" t="s">
        <v>992</v>
      </c>
      <c r="C1190" t="s">
        <v>126</v>
      </c>
      <c r="D1190" t="s">
        <v>127</v>
      </c>
      <c r="E1190" t="s">
        <v>55</v>
      </c>
      <c r="F1190" t="s">
        <v>126</v>
      </c>
      <c r="G1190">
        <v>2023</v>
      </c>
      <c r="H1190" t="s">
        <v>112</v>
      </c>
      <c r="I1190" t="s">
        <v>435</v>
      </c>
      <c r="J1190" t="s">
        <v>112</v>
      </c>
      <c r="K1190" t="s">
        <v>430</v>
      </c>
      <c r="L1190" t="s">
        <v>529</v>
      </c>
      <c r="M1190" t="s">
        <v>421</v>
      </c>
      <c r="N1190" t="s">
        <v>586</v>
      </c>
      <c r="O1190" t="s">
        <v>586</v>
      </c>
      <c r="P1190" t="s">
        <v>586</v>
      </c>
      <c r="Q1190" t="s">
        <v>77</v>
      </c>
      <c r="R1190" t="s">
        <v>77</v>
      </c>
      <c r="S1190" t="s">
        <v>77</v>
      </c>
      <c r="T1190" t="s">
        <v>77</v>
      </c>
      <c r="U1190" t="s">
        <v>77</v>
      </c>
      <c r="V1190" t="s">
        <v>77</v>
      </c>
      <c r="W1190" t="s">
        <v>77</v>
      </c>
      <c r="X1190" t="s">
        <v>77</v>
      </c>
      <c r="Y1190">
        <v>1</v>
      </c>
    </row>
    <row r="1191" spans="1:25">
      <c r="A1191" t="s">
        <v>991</v>
      </c>
      <c r="B1191" t="s">
        <v>992</v>
      </c>
      <c r="C1191" t="s">
        <v>126</v>
      </c>
      <c r="D1191" t="s">
        <v>127</v>
      </c>
      <c r="E1191" t="s">
        <v>55</v>
      </c>
      <c r="F1191" t="s">
        <v>126</v>
      </c>
      <c r="G1191">
        <v>2023</v>
      </c>
      <c r="H1191" t="s">
        <v>454</v>
      </c>
      <c r="I1191" t="s">
        <v>435</v>
      </c>
      <c r="J1191" t="s">
        <v>77</v>
      </c>
      <c r="K1191" t="s">
        <v>587</v>
      </c>
      <c r="L1191" t="s">
        <v>529</v>
      </c>
      <c r="M1191" t="s">
        <v>586</v>
      </c>
      <c r="N1191" t="s">
        <v>586</v>
      </c>
      <c r="O1191" t="s">
        <v>586</v>
      </c>
      <c r="P1191" t="s">
        <v>586</v>
      </c>
      <c r="Q1191" t="s">
        <v>77</v>
      </c>
      <c r="R1191" t="s">
        <v>77</v>
      </c>
      <c r="S1191" t="s">
        <v>77</v>
      </c>
      <c r="T1191" t="s">
        <v>77</v>
      </c>
      <c r="U1191" t="s">
        <v>77</v>
      </c>
      <c r="V1191" t="s">
        <v>77</v>
      </c>
      <c r="W1191" t="s">
        <v>77</v>
      </c>
      <c r="X1191" t="s">
        <v>77</v>
      </c>
      <c r="Y1191">
        <v>1</v>
      </c>
    </row>
    <row r="1192" spans="1:25">
      <c r="A1192" t="s">
        <v>991</v>
      </c>
      <c r="B1192" t="s">
        <v>992</v>
      </c>
      <c r="C1192" t="s">
        <v>126</v>
      </c>
      <c r="D1192" t="s">
        <v>127</v>
      </c>
      <c r="E1192" t="s">
        <v>55</v>
      </c>
      <c r="F1192" t="s">
        <v>126</v>
      </c>
      <c r="G1192">
        <v>2023</v>
      </c>
      <c r="H1192" t="s">
        <v>114</v>
      </c>
      <c r="I1192" t="s">
        <v>76</v>
      </c>
      <c r="J1192" t="s">
        <v>76</v>
      </c>
      <c r="K1192" t="s">
        <v>457</v>
      </c>
      <c r="L1192" t="s">
        <v>585</v>
      </c>
      <c r="M1192" t="s">
        <v>588</v>
      </c>
      <c r="N1192" t="s">
        <v>585</v>
      </c>
      <c r="O1192" t="s">
        <v>585</v>
      </c>
      <c r="P1192" t="s">
        <v>529</v>
      </c>
      <c r="Q1192" s="36">
        <v>80</v>
      </c>
      <c r="R1192" t="s">
        <v>471</v>
      </c>
      <c r="S1192" t="s">
        <v>424</v>
      </c>
      <c r="T1192" t="s">
        <v>471</v>
      </c>
      <c r="U1192" t="s">
        <v>719</v>
      </c>
      <c r="V1192" t="s">
        <v>424</v>
      </c>
      <c r="W1192" t="s">
        <v>77</v>
      </c>
      <c r="X1192" t="s">
        <v>77</v>
      </c>
      <c r="Y1192">
        <v>1</v>
      </c>
    </row>
    <row r="1193" spans="1:25">
      <c r="A1193" t="s">
        <v>991</v>
      </c>
      <c r="B1193" t="s">
        <v>992</v>
      </c>
      <c r="C1193" t="s">
        <v>126</v>
      </c>
      <c r="D1193" t="s">
        <v>127</v>
      </c>
      <c r="E1193" t="s">
        <v>55</v>
      </c>
      <c r="F1193" t="s">
        <v>126</v>
      </c>
      <c r="G1193">
        <v>2023</v>
      </c>
      <c r="H1193" t="s">
        <v>122</v>
      </c>
      <c r="I1193" t="s">
        <v>76</v>
      </c>
      <c r="J1193" t="s">
        <v>76</v>
      </c>
      <c r="K1193" t="s">
        <v>459</v>
      </c>
      <c r="L1193" t="s">
        <v>585</v>
      </c>
      <c r="M1193" t="s">
        <v>588</v>
      </c>
      <c r="N1193" t="s">
        <v>585</v>
      </c>
      <c r="O1193" t="s">
        <v>585</v>
      </c>
      <c r="P1193" t="s">
        <v>529</v>
      </c>
      <c r="Q1193" s="36">
        <v>80</v>
      </c>
      <c r="R1193" t="s">
        <v>471</v>
      </c>
      <c r="S1193" t="s">
        <v>424</v>
      </c>
      <c r="T1193" t="s">
        <v>471</v>
      </c>
      <c r="U1193" t="s">
        <v>719</v>
      </c>
      <c r="V1193" t="s">
        <v>424</v>
      </c>
      <c r="W1193" t="s">
        <v>77</v>
      </c>
      <c r="X1193" t="s">
        <v>77</v>
      </c>
      <c r="Y1193">
        <v>1</v>
      </c>
    </row>
    <row r="1194" spans="1:25">
      <c r="A1194" t="s">
        <v>991</v>
      </c>
      <c r="B1194" t="s">
        <v>992</v>
      </c>
      <c r="C1194" t="s">
        <v>126</v>
      </c>
      <c r="D1194" t="s">
        <v>127</v>
      </c>
      <c r="E1194" t="s">
        <v>55</v>
      </c>
      <c r="F1194" t="s">
        <v>126</v>
      </c>
      <c r="G1194">
        <v>2023</v>
      </c>
      <c r="H1194" t="s">
        <v>76</v>
      </c>
      <c r="I1194" t="s">
        <v>76</v>
      </c>
      <c r="J1194" t="s">
        <v>76</v>
      </c>
      <c r="K1194" t="s">
        <v>589</v>
      </c>
      <c r="L1194" t="s">
        <v>585</v>
      </c>
      <c r="M1194" t="s">
        <v>588</v>
      </c>
      <c r="N1194" t="s">
        <v>585</v>
      </c>
      <c r="O1194" t="s">
        <v>585</v>
      </c>
      <c r="P1194" t="s">
        <v>529</v>
      </c>
      <c r="Q1194" s="36">
        <v>80</v>
      </c>
      <c r="R1194" t="s">
        <v>471</v>
      </c>
      <c r="S1194" t="s">
        <v>424</v>
      </c>
      <c r="T1194" t="s">
        <v>471</v>
      </c>
      <c r="U1194" t="s">
        <v>719</v>
      </c>
      <c r="V1194" t="s">
        <v>424</v>
      </c>
      <c r="W1194" t="s">
        <v>77</v>
      </c>
      <c r="X1194" t="s">
        <v>77</v>
      </c>
      <c r="Y1194">
        <v>1</v>
      </c>
    </row>
    <row r="1195" spans="1:25">
      <c r="A1195" t="s">
        <v>991</v>
      </c>
      <c r="B1195" t="s">
        <v>992</v>
      </c>
      <c r="C1195" t="s">
        <v>126</v>
      </c>
      <c r="D1195" t="s">
        <v>127</v>
      </c>
      <c r="E1195" t="s">
        <v>55</v>
      </c>
      <c r="F1195" t="s">
        <v>126</v>
      </c>
      <c r="G1195">
        <v>2023</v>
      </c>
      <c r="H1195" t="s">
        <v>126</v>
      </c>
      <c r="I1195" t="s">
        <v>76</v>
      </c>
      <c r="J1195" t="s">
        <v>76</v>
      </c>
      <c r="K1195" t="s">
        <v>584</v>
      </c>
      <c r="L1195" t="s">
        <v>585</v>
      </c>
      <c r="M1195" t="s">
        <v>588</v>
      </c>
      <c r="N1195" t="s">
        <v>585</v>
      </c>
      <c r="O1195" t="s">
        <v>585</v>
      </c>
      <c r="P1195" t="s">
        <v>529</v>
      </c>
      <c r="Q1195" s="36">
        <v>80</v>
      </c>
      <c r="R1195" t="s">
        <v>471</v>
      </c>
      <c r="S1195" t="s">
        <v>424</v>
      </c>
      <c r="T1195" t="s">
        <v>471</v>
      </c>
      <c r="U1195" t="s">
        <v>719</v>
      </c>
      <c r="V1195" t="s">
        <v>424</v>
      </c>
      <c r="W1195" t="s">
        <v>77</v>
      </c>
      <c r="X1195" t="s">
        <v>77</v>
      </c>
      <c r="Y1195">
        <v>1</v>
      </c>
    </row>
    <row r="1196" spans="1:25">
      <c r="A1196" t="s">
        <v>991</v>
      </c>
      <c r="B1196" t="s">
        <v>992</v>
      </c>
      <c r="C1196" t="s">
        <v>126</v>
      </c>
      <c r="D1196" t="s">
        <v>127</v>
      </c>
      <c r="E1196" t="s">
        <v>55</v>
      </c>
      <c r="F1196" t="s">
        <v>126</v>
      </c>
      <c r="G1196">
        <v>2023</v>
      </c>
      <c r="H1196" t="s">
        <v>120</v>
      </c>
      <c r="I1196" t="s">
        <v>76</v>
      </c>
      <c r="J1196" t="s">
        <v>76</v>
      </c>
      <c r="K1196" t="s">
        <v>449</v>
      </c>
      <c r="L1196" t="s">
        <v>585</v>
      </c>
      <c r="M1196" t="s">
        <v>588</v>
      </c>
      <c r="N1196" t="s">
        <v>585</v>
      </c>
      <c r="O1196" t="s">
        <v>585</v>
      </c>
      <c r="P1196" t="s">
        <v>529</v>
      </c>
      <c r="Q1196" s="36">
        <v>80</v>
      </c>
      <c r="R1196" t="s">
        <v>471</v>
      </c>
      <c r="S1196" t="s">
        <v>424</v>
      </c>
      <c r="T1196" t="s">
        <v>471</v>
      </c>
      <c r="U1196" t="s">
        <v>719</v>
      </c>
      <c r="V1196" t="s">
        <v>424</v>
      </c>
      <c r="W1196" t="s">
        <v>77</v>
      </c>
      <c r="X1196" t="s">
        <v>77</v>
      </c>
      <c r="Y1196">
        <v>1</v>
      </c>
    </row>
    <row r="1197" spans="1:25">
      <c r="A1197" t="s">
        <v>991</v>
      </c>
      <c r="B1197" t="s">
        <v>992</v>
      </c>
      <c r="C1197" t="s">
        <v>126</v>
      </c>
      <c r="D1197" t="s">
        <v>127</v>
      </c>
      <c r="E1197" t="s">
        <v>55</v>
      </c>
      <c r="F1197" t="s">
        <v>126</v>
      </c>
      <c r="G1197">
        <v>2023</v>
      </c>
      <c r="H1197" t="s">
        <v>128</v>
      </c>
      <c r="I1197" t="s">
        <v>435</v>
      </c>
      <c r="J1197" t="s">
        <v>77</v>
      </c>
      <c r="K1197" t="s">
        <v>447</v>
      </c>
      <c r="L1197" t="s">
        <v>529</v>
      </c>
      <c r="M1197" t="s">
        <v>586</v>
      </c>
      <c r="N1197" t="s">
        <v>586</v>
      </c>
      <c r="O1197" t="s">
        <v>586</v>
      </c>
      <c r="P1197" t="s">
        <v>586</v>
      </c>
      <c r="Q1197" t="s">
        <v>77</v>
      </c>
      <c r="R1197" t="s">
        <v>77</v>
      </c>
      <c r="S1197" t="s">
        <v>77</v>
      </c>
      <c r="T1197" t="s">
        <v>77</v>
      </c>
      <c r="U1197" t="s">
        <v>77</v>
      </c>
      <c r="V1197" t="s">
        <v>77</v>
      </c>
      <c r="W1197" t="s">
        <v>77</v>
      </c>
      <c r="X1197" t="s">
        <v>77</v>
      </c>
      <c r="Y1197">
        <v>1</v>
      </c>
    </row>
    <row r="1198" spans="1:25">
      <c r="A1198" t="s">
        <v>991</v>
      </c>
      <c r="B1198" t="s">
        <v>992</v>
      </c>
      <c r="C1198" t="s">
        <v>126</v>
      </c>
      <c r="D1198" t="s">
        <v>127</v>
      </c>
      <c r="E1198" t="s">
        <v>55</v>
      </c>
      <c r="F1198" t="s">
        <v>126</v>
      </c>
      <c r="G1198">
        <v>2023</v>
      </c>
      <c r="H1198" t="s">
        <v>435</v>
      </c>
      <c r="I1198" t="s">
        <v>76</v>
      </c>
      <c r="J1198" t="s">
        <v>76</v>
      </c>
      <c r="K1198" t="s">
        <v>443</v>
      </c>
      <c r="L1198" t="s">
        <v>585</v>
      </c>
      <c r="M1198" t="s">
        <v>588</v>
      </c>
      <c r="N1198" t="s">
        <v>585</v>
      </c>
      <c r="O1198" t="s">
        <v>585</v>
      </c>
      <c r="P1198" t="s">
        <v>529</v>
      </c>
      <c r="Q1198" s="36">
        <v>80</v>
      </c>
      <c r="R1198" t="s">
        <v>471</v>
      </c>
      <c r="S1198" t="s">
        <v>424</v>
      </c>
      <c r="T1198" t="s">
        <v>471</v>
      </c>
      <c r="U1198" t="s">
        <v>719</v>
      </c>
      <c r="V1198" t="s">
        <v>424</v>
      </c>
      <c r="W1198" t="s">
        <v>77</v>
      </c>
      <c r="X1198" t="s">
        <v>77</v>
      </c>
      <c r="Y1198">
        <v>1</v>
      </c>
    </row>
    <row r="1199" spans="1:25">
      <c r="A1199" t="s">
        <v>991</v>
      </c>
      <c r="B1199" t="s">
        <v>992</v>
      </c>
      <c r="C1199" t="s">
        <v>126</v>
      </c>
      <c r="D1199" t="s">
        <v>127</v>
      </c>
      <c r="E1199" t="s">
        <v>55</v>
      </c>
      <c r="F1199" t="s">
        <v>126</v>
      </c>
      <c r="G1199">
        <v>2023</v>
      </c>
      <c r="H1199" t="s">
        <v>124</v>
      </c>
      <c r="I1199" t="s">
        <v>435</v>
      </c>
      <c r="J1199" t="s">
        <v>77</v>
      </c>
      <c r="K1199" t="s">
        <v>429</v>
      </c>
      <c r="L1199" t="s">
        <v>529</v>
      </c>
      <c r="M1199" t="s">
        <v>586</v>
      </c>
      <c r="N1199" t="s">
        <v>586</v>
      </c>
      <c r="O1199" t="s">
        <v>586</v>
      </c>
      <c r="P1199" t="s">
        <v>586</v>
      </c>
      <c r="Q1199" t="s">
        <v>77</v>
      </c>
      <c r="R1199" t="s">
        <v>77</v>
      </c>
      <c r="S1199" t="s">
        <v>77</v>
      </c>
      <c r="T1199" t="s">
        <v>77</v>
      </c>
      <c r="U1199" t="s">
        <v>77</v>
      </c>
      <c r="V1199" t="s">
        <v>77</v>
      </c>
      <c r="W1199" t="s">
        <v>77</v>
      </c>
      <c r="X1199" t="s">
        <v>77</v>
      </c>
      <c r="Y1199">
        <v>1</v>
      </c>
    </row>
    <row r="1200" spans="1:25">
      <c r="A1200" t="s">
        <v>991</v>
      </c>
      <c r="B1200" t="s">
        <v>992</v>
      </c>
      <c r="C1200" t="s">
        <v>126</v>
      </c>
      <c r="D1200" t="s">
        <v>127</v>
      </c>
      <c r="E1200" t="s">
        <v>55</v>
      </c>
      <c r="F1200" t="s">
        <v>126</v>
      </c>
      <c r="G1200">
        <v>2023</v>
      </c>
      <c r="H1200" t="s">
        <v>110</v>
      </c>
      <c r="I1200" t="s">
        <v>435</v>
      </c>
      <c r="J1200" t="s">
        <v>112</v>
      </c>
      <c r="K1200" t="s">
        <v>452</v>
      </c>
      <c r="L1200" t="s">
        <v>529</v>
      </c>
      <c r="M1200" t="s">
        <v>421</v>
      </c>
      <c r="N1200" t="s">
        <v>586</v>
      </c>
      <c r="O1200" t="s">
        <v>586</v>
      </c>
      <c r="P1200" t="s">
        <v>586</v>
      </c>
      <c r="Q1200" t="s">
        <v>77</v>
      </c>
      <c r="R1200" t="s">
        <v>77</v>
      </c>
      <c r="S1200" t="s">
        <v>77</v>
      </c>
      <c r="T1200" t="s">
        <v>77</v>
      </c>
      <c r="U1200" t="s">
        <v>77</v>
      </c>
      <c r="V1200" t="s">
        <v>77</v>
      </c>
      <c r="W1200" t="s">
        <v>77</v>
      </c>
      <c r="X1200" t="s">
        <v>77</v>
      </c>
      <c r="Y1200">
        <v>1</v>
      </c>
    </row>
    <row r="1201" spans="1:25">
      <c r="A1201" t="s">
        <v>991</v>
      </c>
      <c r="B1201" t="s">
        <v>992</v>
      </c>
      <c r="C1201" t="s">
        <v>126</v>
      </c>
      <c r="D1201" t="s">
        <v>127</v>
      </c>
      <c r="E1201" t="s">
        <v>55</v>
      </c>
      <c r="F1201" t="s">
        <v>126</v>
      </c>
      <c r="G1201">
        <v>2023</v>
      </c>
      <c r="H1201" t="s">
        <v>118</v>
      </c>
      <c r="I1201" t="s">
        <v>435</v>
      </c>
      <c r="J1201" t="s">
        <v>77</v>
      </c>
      <c r="K1201" t="s">
        <v>463</v>
      </c>
      <c r="L1201" t="s">
        <v>529</v>
      </c>
      <c r="M1201" t="s">
        <v>586</v>
      </c>
      <c r="N1201" t="s">
        <v>586</v>
      </c>
      <c r="O1201" t="s">
        <v>586</v>
      </c>
      <c r="P1201" t="s">
        <v>586</v>
      </c>
      <c r="Q1201" t="s">
        <v>77</v>
      </c>
      <c r="R1201" t="s">
        <v>77</v>
      </c>
      <c r="S1201" t="s">
        <v>77</v>
      </c>
      <c r="T1201" t="s">
        <v>77</v>
      </c>
      <c r="U1201" t="s">
        <v>77</v>
      </c>
      <c r="V1201" t="s">
        <v>77</v>
      </c>
      <c r="W1201" t="s">
        <v>77</v>
      </c>
      <c r="X1201" t="s">
        <v>77</v>
      </c>
      <c r="Y1201">
        <v>1</v>
      </c>
    </row>
    <row r="1202" spans="1:25">
      <c r="A1202" t="s">
        <v>993</v>
      </c>
      <c r="B1202" t="s">
        <v>994</v>
      </c>
      <c r="C1202" t="s">
        <v>126</v>
      </c>
      <c r="D1202" t="s">
        <v>127</v>
      </c>
      <c r="E1202" t="s">
        <v>55</v>
      </c>
      <c r="F1202" t="s">
        <v>126</v>
      </c>
      <c r="G1202">
        <v>2023</v>
      </c>
      <c r="H1202" t="s">
        <v>112</v>
      </c>
      <c r="I1202" t="s">
        <v>435</v>
      </c>
      <c r="J1202" t="s">
        <v>77</v>
      </c>
      <c r="K1202" t="s">
        <v>430</v>
      </c>
      <c r="L1202" t="s">
        <v>529</v>
      </c>
      <c r="M1202" t="s">
        <v>586</v>
      </c>
      <c r="N1202" t="s">
        <v>586</v>
      </c>
      <c r="O1202" t="s">
        <v>586</v>
      </c>
      <c r="P1202" t="s">
        <v>586</v>
      </c>
      <c r="Q1202" t="s">
        <v>77</v>
      </c>
      <c r="R1202" t="s">
        <v>77</v>
      </c>
      <c r="S1202" t="s">
        <v>77</v>
      </c>
      <c r="T1202" t="s">
        <v>77</v>
      </c>
      <c r="U1202" t="s">
        <v>77</v>
      </c>
      <c r="V1202" t="s">
        <v>77</v>
      </c>
      <c r="W1202" t="s">
        <v>77</v>
      </c>
      <c r="X1202" t="s">
        <v>77</v>
      </c>
      <c r="Y1202">
        <v>1</v>
      </c>
    </row>
    <row r="1203" spans="1:25">
      <c r="A1203" t="s">
        <v>993</v>
      </c>
      <c r="B1203" t="s">
        <v>994</v>
      </c>
      <c r="C1203" t="s">
        <v>126</v>
      </c>
      <c r="D1203" t="s">
        <v>127</v>
      </c>
      <c r="E1203" t="s">
        <v>55</v>
      </c>
      <c r="F1203" t="s">
        <v>126</v>
      </c>
      <c r="G1203">
        <v>2023</v>
      </c>
      <c r="H1203" t="s">
        <v>116</v>
      </c>
      <c r="I1203" t="s">
        <v>76</v>
      </c>
      <c r="J1203" t="s">
        <v>112</v>
      </c>
      <c r="K1203" t="s">
        <v>437</v>
      </c>
      <c r="L1203" t="s">
        <v>585</v>
      </c>
      <c r="M1203" t="s">
        <v>421</v>
      </c>
      <c r="N1203" t="s">
        <v>529</v>
      </c>
      <c r="O1203" t="s">
        <v>586</v>
      </c>
      <c r="P1203" t="s">
        <v>586</v>
      </c>
      <c r="Q1203" t="s">
        <v>77</v>
      </c>
      <c r="R1203" t="s">
        <v>424</v>
      </c>
      <c r="S1203" t="s">
        <v>77</v>
      </c>
      <c r="T1203" t="s">
        <v>77</v>
      </c>
      <c r="U1203" t="s">
        <v>77</v>
      </c>
      <c r="V1203" t="s">
        <v>77</v>
      </c>
      <c r="W1203" t="s">
        <v>77</v>
      </c>
      <c r="X1203" t="s">
        <v>77</v>
      </c>
      <c r="Y1203">
        <v>1</v>
      </c>
    </row>
    <row r="1204" spans="1:25">
      <c r="A1204" t="s">
        <v>993</v>
      </c>
      <c r="B1204" t="s">
        <v>994</v>
      </c>
      <c r="C1204" t="s">
        <v>126</v>
      </c>
      <c r="D1204" t="s">
        <v>127</v>
      </c>
      <c r="E1204" t="s">
        <v>55</v>
      </c>
      <c r="F1204" t="s">
        <v>126</v>
      </c>
      <c r="G1204">
        <v>2023</v>
      </c>
      <c r="H1204" t="s">
        <v>124</v>
      </c>
      <c r="I1204" t="s">
        <v>76</v>
      </c>
      <c r="J1204" t="s">
        <v>112</v>
      </c>
      <c r="K1204" t="s">
        <v>429</v>
      </c>
      <c r="L1204" t="s">
        <v>585</v>
      </c>
      <c r="M1204" t="s">
        <v>421</v>
      </c>
      <c r="N1204" t="s">
        <v>529</v>
      </c>
      <c r="O1204" t="s">
        <v>586</v>
      </c>
      <c r="P1204" t="s">
        <v>586</v>
      </c>
      <c r="Q1204" t="s">
        <v>77</v>
      </c>
      <c r="R1204" t="s">
        <v>424</v>
      </c>
      <c r="S1204" t="s">
        <v>77</v>
      </c>
      <c r="T1204" t="s">
        <v>77</v>
      </c>
      <c r="U1204" t="s">
        <v>77</v>
      </c>
      <c r="V1204" t="s">
        <v>77</v>
      </c>
      <c r="W1204" t="s">
        <v>77</v>
      </c>
      <c r="X1204" t="s">
        <v>77</v>
      </c>
      <c r="Y1204">
        <v>1</v>
      </c>
    </row>
    <row r="1205" spans="1:25">
      <c r="A1205" t="s">
        <v>993</v>
      </c>
      <c r="B1205" t="s">
        <v>994</v>
      </c>
      <c r="C1205" t="s">
        <v>126</v>
      </c>
      <c r="D1205" t="s">
        <v>127</v>
      </c>
      <c r="E1205" t="s">
        <v>55</v>
      </c>
      <c r="F1205" t="s">
        <v>126</v>
      </c>
      <c r="G1205">
        <v>2023</v>
      </c>
      <c r="H1205" t="s">
        <v>122</v>
      </c>
      <c r="I1205" t="s">
        <v>76</v>
      </c>
      <c r="J1205" t="s">
        <v>112</v>
      </c>
      <c r="K1205" t="s">
        <v>459</v>
      </c>
      <c r="L1205" t="s">
        <v>585</v>
      </c>
      <c r="M1205" t="s">
        <v>421</v>
      </c>
      <c r="N1205" t="s">
        <v>529</v>
      </c>
      <c r="O1205" t="s">
        <v>586</v>
      </c>
      <c r="P1205" t="s">
        <v>586</v>
      </c>
      <c r="Q1205" t="s">
        <v>77</v>
      </c>
      <c r="R1205" t="s">
        <v>424</v>
      </c>
      <c r="S1205" t="s">
        <v>77</v>
      </c>
      <c r="T1205" t="s">
        <v>77</v>
      </c>
      <c r="U1205" t="s">
        <v>77</v>
      </c>
      <c r="V1205" t="s">
        <v>77</v>
      </c>
      <c r="W1205" t="s">
        <v>77</v>
      </c>
      <c r="X1205" t="s">
        <v>77</v>
      </c>
      <c r="Y1205">
        <v>1</v>
      </c>
    </row>
    <row r="1206" spans="1:25">
      <c r="A1206" t="s">
        <v>993</v>
      </c>
      <c r="B1206" t="s">
        <v>994</v>
      </c>
      <c r="C1206" t="s">
        <v>126</v>
      </c>
      <c r="D1206" t="s">
        <v>127</v>
      </c>
      <c r="E1206" t="s">
        <v>55</v>
      </c>
      <c r="F1206" t="s">
        <v>126</v>
      </c>
      <c r="G1206">
        <v>2023</v>
      </c>
      <c r="H1206" t="s">
        <v>128</v>
      </c>
      <c r="I1206" t="s">
        <v>76</v>
      </c>
      <c r="J1206" t="s">
        <v>112</v>
      </c>
      <c r="K1206" t="s">
        <v>447</v>
      </c>
      <c r="L1206" t="s">
        <v>585</v>
      </c>
      <c r="M1206" t="s">
        <v>421</v>
      </c>
      <c r="N1206" t="s">
        <v>529</v>
      </c>
      <c r="O1206" t="s">
        <v>586</v>
      </c>
      <c r="P1206" t="s">
        <v>586</v>
      </c>
      <c r="Q1206" t="s">
        <v>77</v>
      </c>
      <c r="R1206" t="s">
        <v>424</v>
      </c>
      <c r="S1206" t="s">
        <v>77</v>
      </c>
      <c r="T1206" t="s">
        <v>77</v>
      </c>
      <c r="U1206" t="s">
        <v>77</v>
      </c>
      <c r="V1206" t="s">
        <v>77</v>
      </c>
      <c r="W1206" t="s">
        <v>77</v>
      </c>
      <c r="X1206" t="s">
        <v>77</v>
      </c>
      <c r="Y1206">
        <v>1</v>
      </c>
    </row>
    <row r="1207" spans="1:25">
      <c r="A1207" t="s">
        <v>993</v>
      </c>
      <c r="B1207" t="s">
        <v>994</v>
      </c>
      <c r="C1207" t="s">
        <v>126</v>
      </c>
      <c r="D1207" t="s">
        <v>127</v>
      </c>
      <c r="E1207" t="s">
        <v>55</v>
      </c>
      <c r="F1207" t="s">
        <v>126</v>
      </c>
      <c r="G1207">
        <v>2023</v>
      </c>
      <c r="H1207" t="s">
        <v>118</v>
      </c>
      <c r="I1207" t="s">
        <v>435</v>
      </c>
      <c r="J1207" t="s">
        <v>77</v>
      </c>
      <c r="K1207" t="s">
        <v>463</v>
      </c>
      <c r="L1207" t="s">
        <v>529</v>
      </c>
      <c r="M1207" t="s">
        <v>586</v>
      </c>
      <c r="N1207" t="s">
        <v>586</v>
      </c>
      <c r="O1207" t="s">
        <v>586</v>
      </c>
      <c r="P1207" t="s">
        <v>586</v>
      </c>
      <c r="Q1207" t="s">
        <v>77</v>
      </c>
      <c r="R1207" t="s">
        <v>77</v>
      </c>
      <c r="S1207" t="s">
        <v>77</v>
      </c>
      <c r="T1207" t="s">
        <v>77</v>
      </c>
      <c r="U1207" t="s">
        <v>77</v>
      </c>
      <c r="V1207" t="s">
        <v>77</v>
      </c>
      <c r="W1207" t="s">
        <v>77</v>
      </c>
      <c r="X1207" t="s">
        <v>77</v>
      </c>
      <c r="Y1207">
        <v>1</v>
      </c>
    </row>
    <row r="1208" spans="1:25">
      <c r="A1208" t="s">
        <v>993</v>
      </c>
      <c r="B1208" t="s">
        <v>994</v>
      </c>
      <c r="C1208" t="s">
        <v>126</v>
      </c>
      <c r="D1208" t="s">
        <v>127</v>
      </c>
      <c r="E1208" t="s">
        <v>55</v>
      </c>
      <c r="F1208" t="s">
        <v>126</v>
      </c>
      <c r="G1208">
        <v>2023</v>
      </c>
      <c r="H1208" t="s">
        <v>435</v>
      </c>
      <c r="I1208" t="s">
        <v>76</v>
      </c>
      <c r="J1208" t="s">
        <v>112</v>
      </c>
      <c r="K1208" t="s">
        <v>443</v>
      </c>
      <c r="L1208" t="s">
        <v>585</v>
      </c>
      <c r="M1208" t="s">
        <v>421</v>
      </c>
      <c r="N1208" t="s">
        <v>529</v>
      </c>
      <c r="O1208" t="s">
        <v>586</v>
      </c>
      <c r="P1208" t="s">
        <v>586</v>
      </c>
      <c r="Q1208" t="s">
        <v>77</v>
      </c>
      <c r="R1208" t="s">
        <v>424</v>
      </c>
      <c r="S1208" t="s">
        <v>77</v>
      </c>
      <c r="T1208" t="s">
        <v>77</v>
      </c>
      <c r="U1208" t="s">
        <v>77</v>
      </c>
      <c r="V1208" t="s">
        <v>77</v>
      </c>
      <c r="W1208" t="s">
        <v>77</v>
      </c>
      <c r="X1208" t="s">
        <v>77</v>
      </c>
      <c r="Y1208">
        <v>1</v>
      </c>
    </row>
    <row r="1209" spans="1:25">
      <c r="A1209" t="s">
        <v>993</v>
      </c>
      <c r="B1209" t="s">
        <v>994</v>
      </c>
      <c r="C1209" t="s">
        <v>126</v>
      </c>
      <c r="D1209" t="s">
        <v>127</v>
      </c>
      <c r="E1209" t="s">
        <v>55</v>
      </c>
      <c r="F1209" t="s">
        <v>126</v>
      </c>
      <c r="G1209">
        <v>2023</v>
      </c>
      <c r="H1209" t="s">
        <v>454</v>
      </c>
      <c r="I1209" t="s">
        <v>435</v>
      </c>
      <c r="J1209" t="s">
        <v>77</v>
      </c>
      <c r="K1209" t="s">
        <v>587</v>
      </c>
      <c r="L1209" t="s">
        <v>529</v>
      </c>
      <c r="M1209" t="s">
        <v>586</v>
      </c>
      <c r="N1209" t="s">
        <v>586</v>
      </c>
      <c r="O1209" t="s">
        <v>586</v>
      </c>
      <c r="P1209" t="s">
        <v>586</v>
      </c>
      <c r="Q1209" t="s">
        <v>77</v>
      </c>
      <c r="R1209" t="s">
        <v>77</v>
      </c>
      <c r="S1209" t="s">
        <v>77</v>
      </c>
      <c r="T1209" t="s">
        <v>77</v>
      </c>
      <c r="U1209" t="s">
        <v>77</v>
      </c>
      <c r="V1209" t="s">
        <v>77</v>
      </c>
      <c r="W1209" t="s">
        <v>77</v>
      </c>
      <c r="X1209" t="s">
        <v>77</v>
      </c>
      <c r="Y1209">
        <v>1</v>
      </c>
    </row>
    <row r="1210" spans="1:25">
      <c r="A1210" t="s">
        <v>993</v>
      </c>
      <c r="B1210" t="s">
        <v>994</v>
      </c>
      <c r="C1210" t="s">
        <v>126</v>
      </c>
      <c r="D1210" t="s">
        <v>127</v>
      </c>
      <c r="E1210" t="s">
        <v>55</v>
      </c>
      <c r="F1210" t="s">
        <v>126</v>
      </c>
      <c r="G1210">
        <v>2023</v>
      </c>
      <c r="H1210" t="s">
        <v>120</v>
      </c>
      <c r="I1210" t="s">
        <v>76</v>
      </c>
      <c r="J1210" t="s">
        <v>112</v>
      </c>
      <c r="K1210" t="s">
        <v>449</v>
      </c>
      <c r="L1210" t="s">
        <v>585</v>
      </c>
      <c r="M1210" t="s">
        <v>421</v>
      </c>
      <c r="N1210" t="s">
        <v>529</v>
      </c>
      <c r="O1210" t="s">
        <v>586</v>
      </c>
      <c r="P1210" t="s">
        <v>586</v>
      </c>
      <c r="Q1210" t="s">
        <v>77</v>
      </c>
      <c r="R1210" t="s">
        <v>424</v>
      </c>
      <c r="S1210" t="s">
        <v>77</v>
      </c>
      <c r="T1210" t="s">
        <v>77</v>
      </c>
      <c r="U1210" t="s">
        <v>77</v>
      </c>
      <c r="V1210" t="s">
        <v>77</v>
      </c>
      <c r="W1210" t="s">
        <v>77</v>
      </c>
      <c r="X1210" t="s">
        <v>77</v>
      </c>
      <c r="Y1210">
        <v>1</v>
      </c>
    </row>
    <row r="1211" spans="1:25">
      <c r="A1211" t="s">
        <v>993</v>
      </c>
      <c r="B1211" t="s">
        <v>994</v>
      </c>
      <c r="C1211" t="s">
        <v>126</v>
      </c>
      <c r="D1211" t="s">
        <v>127</v>
      </c>
      <c r="E1211" t="s">
        <v>55</v>
      </c>
      <c r="F1211" t="s">
        <v>126</v>
      </c>
      <c r="G1211">
        <v>2023</v>
      </c>
      <c r="H1211" t="s">
        <v>76</v>
      </c>
      <c r="I1211" t="s">
        <v>76</v>
      </c>
      <c r="J1211" t="s">
        <v>112</v>
      </c>
      <c r="K1211" t="s">
        <v>589</v>
      </c>
      <c r="L1211" t="s">
        <v>585</v>
      </c>
      <c r="M1211" t="s">
        <v>421</v>
      </c>
      <c r="N1211" t="s">
        <v>529</v>
      </c>
      <c r="O1211" t="s">
        <v>586</v>
      </c>
      <c r="P1211" t="s">
        <v>586</v>
      </c>
      <c r="Q1211" t="s">
        <v>77</v>
      </c>
      <c r="R1211" t="s">
        <v>424</v>
      </c>
      <c r="S1211" t="s">
        <v>77</v>
      </c>
      <c r="T1211" t="s">
        <v>77</v>
      </c>
      <c r="U1211" t="s">
        <v>77</v>
      </c>
      <c r="V1211" t="s">
        <v>77</v>
      </c>
      <c r="W1211" t="s">
        <v>77</v>
      </c>
      <c r="X1211" t="s">
        <v>77</v>
      </c>
      <c r="Y1211">
        <v>1</v>
      </c>
    </row>
    <row r="1212" spans="1:25">
      <c r="A1212" t="s">
        <v>993</v>
      </c>
      <c r="B1212" t="s">
        <v>994</v>
      </c>
      <c r="C1212" t="s">
        <v>126</v>
      </c>
      <c r="D1212" t="s">
        <v>127</v>
      </c>
      <c r="E1212" t="s">
        <v>55</v>
      </c>
      <c r="F1212" t="s">
        <v>126</v>
      </c>
      <c r="G1212">
        <v>2023</v>
      </c>
      <c r="H1212" t="s">
        <v>114</v>
      </c>
      <c r="I1212" t="s">
        <v>76</v>
      </c>
      <c r="J1212" t="s">
        <v>112</v>
      </c>
      <c r="K1212" t="s">
        <v>457</v>
      </c>
      <c r="L1212" t="s">
        <v>585</v>
      </c>
      <c r="M1212" t="s">
        <v>421</v>
      </c>
      <c r="N1212" t="s">
        <v>529</v>
      </c>
      <c r="O1212" t="s">
        <v>586</v>
      </c>
      <c r="P1212" t="s">
        <v>586</v>
      </c>
      <c r="Q1212" t="s">
        <v>77</v>
      </c>
      <c r="R1212" t="s">
        <v>424</v>
      </c>
      <c r="S1212" t="s">
        <v>77</v>
      </c>
      <c r="T1212" t="s">
        <v>77</v>
      </c>
      <c r="U1212" t="s">
        <v>77</v>
      </c>
      <c r="V1212" t="s">
        <v>77</v>
      </c>
      <c r="W1212" t="s">
        <v>77</v>
      </c>
      <c r="X1212" t="s">
        <v>77</v>
      </c>
      <c r="Y1212">
        <v>1</v>
      </c>
    </row>
    <row r="1213" spans="1:25">
      <c r="A1213" t="s">
        <v>993</v>
      </c>
      <c r="B1213" t="s">
        <v>994</v>
      </c>
      <c r="C1213" t="s">
        <v>126</v>
      </c>
      <c r="D1213" t="s">
        <v>127</v>
      </c>
      <c r="E1213" t="s">
        <v>55</v>
      </c>
      <c r="F1213" t="s">
        <v>126</v>
      </c>
      <c r="G1213">
        <v>2023</v>
      </c>
      <c r="H1213" t="s">
        <v>126</v>
      </c>
      <c r="I1213" t="s">
        <v>76</v>
      </c>
      <c r="J1213" t="s">
        <v>112</v>
      </c>
      <c r="K1213" t="s">
        <v>584</v>
      </c>
      <c r="L1213" t="s">
        <v>585</v>
      </c>
      <c r="M1213" t="s">
        <v>421</v>
      </c>
      <c r="N1213" t="s">
        <v>529</v>
      </c>
      <c r="O1213" t="s">
        <v>586</v>
      </c>
      <c r="P1213" t="s">
        <v>586</v>
      </c>
      <c r="Q1213" t="s">
        <v>77</v>
      </c>
      <c r="R1213" t="s">
        <v>424</v>
      </c>
      <c r="S1213" t="s">
        <v>77</v>
      </c>
      <c r="T1213" t="s">
        <v>77</v>
      </c>
      <c r="U1213" t="s">
        <v>77</v>
      </c>
      <c r="V1213" t="s">
        <v>77</v>
      </c>
      <c r="W1213" t="s">
        <v>77</v>
      </c>
      <c r="X1213" t="s">
        <v>77</v>
      </c>
      <c r="Y1213">
        <v>1</v>
      </c>
    </row>
    <row r="1214" spans="1:25">
      <c r="A1214" t="s">
        <v>993</v>
      </c>
      <c r="B1214" t="s">
        <v>994</v>
      </c>
      <c r="C1214" t="s">
        <v>126</v>
      </c>
      <c r="D1214" t="s">
        <v>127</v>
      </c>
      <c r="E1214" t="s">
        <v>55</v>
      </c>
      <c r="F1214" t="s">
        <v>126</v>
      </c>
      <c r="G1214">
        <v>2023</v>
      </c>
      <c r="H1214" t="s">
        <v>110</v>
      </c>
      <c r="I1214" t="s">
        <v>435</v>
      </c>
      <c r="J1214" t="s">
        <v>77</v>
      </c>
      <c r="K1214" t="s">
        <v>452</v>
      </c>
      <c r="L1214" t="s">
        <v>529</v>
      </c>
      <c r="M1214" t="s">
        <v>586</v>
      </c>
      <c r="N1214" t="s">
        <v>586</v>
      </c>
      <c r="O1214" t="s">
        <v>586</v>
      </c>
      <c r="P1214" t="s">
        <v>586</v>
      </c>
      <c r="Q1214" t="s">
        <v>77</v>
      </c>
      <c r="R1214" t="s">
        <v>77</v>
      </c>
      <c r="S1214" t="s">
        <v>77</v>
      </c>
      <c r="T1214" t="s">
        <v>77</v>
      </c>
      <c r="U1214" t="s">
        <v>77</v>
      </c>
      <c r="V1214" t="s">
        <v>77</v>
      </c>
      <c r="W1214" t="s">
        <v>77</v>
      </c>
      <c r="X1214" t="s">
        <v>77</v>
      </c>
      <c r="Y1214">
        <v>1</v>
      </c>
    </row>
    <row r="1215" spans="1:25">
      <c r="A1215" t="s">
        <v>995</v>
      </c>
      <c r="B1215" t="s">
        <v>996</v>
      </c>
      <c r="C1215" t="s">
        <v>126</v>
      </c>
      <c r="D1215" t="s">
        <v>127</v>
      </c>
      <c r="E1215" t="s">
        <v>55</v>
      </c>
      <c r="F1215" t="s">
        <v>126</v>
      </c>
      <c r="G1215">
        <v>2023</v>
      </c>
      <c r="H1215" t="s">
        <v>124</v>
      </c>
      <c r="I1215" t="s">
        <v>76</v>
      </c>
      <c r="J1215" t="s">
        <v>112</v>
      </c>
      <c r="K1215" t="s">
        <v>429</v>
      </c>
      <c r="L1215" t="s">
        <v>585</v>
      </c>
      <c r="M1215" t="s">
        <v>421</v>
      </c>
      <c r="N1215" t="s">
        <v>529</v>
      </c>
      <c r="O1215" t="s">
        <v>586</v>
      </c>
      <c r="P1215" t="s">
        <v>586</v>
      </c>
      <c r="Q1215" t="s">
        <v>77</v>
      </c>
      <c r="R1215" t="s">
        <v>424</v>
      </c>
      <c r="S1215" t="s">
        <v>77</v>
      </c>
      <c r="T1215" t="s">
        <v>77</v>
      </c>
      <c r="U1215" t="s">
        <v>77</v>
      </c>
      <c r="V1215" t="s">
        <v>77</v>
      </c>
      <c r="W1215" t="s">
        <v>77</v>
      </c>
      <c r="X1215" t="s">
        <v>997</v>
      </c>
      <c r="Y1215">
        <v>1</v>
      </c>
    </row>
    <row r="1216" spans="1:25">
      <c r="A1216" t="s">
        <v>995</v>
      </c>
      <c r="B1216" t="s">
        <v>996</v>
      </c>
      <c r="C1216" t="s">
        <v>126</v>
      </c>
      <c r="D1216" t="s">
        <v>127</v>
      </c>
      <c r="E1216" t="s">
        <v>55</v>
      </c>
      <c r="F1216" t="s">
        <v>126</v>
      </c>
      <c r="G1216">
        <v>2023</v>
      </c>
      <c r="H1216" t="s">
        <v>116</v>
      </c>
      <c r="I1216" t="s">
        <v>76</v>
      </c>
      <c r="J1216" t="s">
        <v>112</v>
      </c>
      <c r="K1216" t="s">
        <v>437</v>
      </c>
      <c r="L1216" t="s">
        <v>585</v>
      </c>
      <c r="M1216" t="s">
        <v>421</v>
      </c>
      <c r="N1216" t="s">
        <v>529</v>
      </c>
      <c r="O1216" t="s">
        <v>586</v>
      </c>
      <c r="P1216" t="s">
        <v>586</v>
      </c>
      <c r="Q1216" t="s">
        <v>77</v>
      </c>
      <c r="R1216" t="s">
        <v>424</v>
      </c>
      <c r="S1216" t="s">
        <v>77</v>
      </c>
      <c r="T1216" t="s">
        <v>77</v>
      </c>
      <c r="U1216" t="s">
        <v>77</v>
      </c>
      <c r="V1216" t="s">
        <v>77</v>
      </c>
      <c r="W1216" t="s">
        <v>77</v>
      </c>
      <c r="X1216" t="s">
        <v>998</v>
      </c>
      <c r="Y1216">
        <v>1</v>
      </c>
    </row>
    <row r="1217" spans="1:25">
      <c r="A1217" t="s">
        <v>995</v>
      </c>
      <c r="B1217" t="s">
        <v>996</v>
      </c>
      <c r="C1217" t="s">
        <v>126</v>
      </c>
      <c r="D1217" t="s">
        <v>127</v>
      </c>
      <c r="E1217" t="s">
        <v>55</v>
      </c>
      <c r="F1217" t="s">
        <v>126</v>
      </c>
      <c r="G1217">
        <v>2023</v>
      </c>
      <c r="H1217" t="s">
        <v>128</v>
      </c>
      <c r="I1217" t="s">
        <v>77</v>
      </c>
      <c r="J1217" t="s">
        <v>77</v>
      </c>
      <c r="K1217" t="s">
        <v>447</v>
      </c>
      <c r="L1217" t="s">
        <v>586</v>
      </c>
      <c r="M1217" t="s">
        <v>586</v>
      </c>
      <c r="N1217" t="s">
        <v>586</v>
      </c>
      <c r="O1217" t="s">
        <v>586</v>
      </c>
      <c r="P1217" t="s">
        <v>586</v>
      </c>
      <c r="Q1217" t="s">
        <v>77</v>
      </c>
      <c r="R1217" t="s">
        <v>77</v>
      </c>
      <c r="S1217" t="s">
        <v>77</v>
      </c>
      <c r="T1217" t="s">
        <v>77</v>
      </c>
      <c r="U1217" t="s">
        <v>77</v>
      </c>
      <c r="V1217" t="s">
        <v>77</v>
      </c>
      <c r="W1217" t="s">
        <v>77</v>
      </c>
      <c r="X1217" t="s">
        <v>77</v>
      </c>
      <c r="Y1217">
        <v>1</v>
      </c>
    </row>
    <row r="1218" spans="1:25">
      <c r="A1218" t="s">
        <v>995</v>
      </c>
      <c r="B1218" t="s">
        <v>996</v>
      </c>
      <c r="C1218" t="s">
        <v>126</v>
      </c>
      <c r="D1218" t="s">
        <v>127</v>
      </c>
      <c r="E1218" t="s">
        <v>55</v>
      </c>
      <c r="F1218" t="s">
        <v>126</v>
      </c>
      <c r="G1218">
        <v>2023</v>
      </c>
      <c r="H1218" t="s">
        <v>120</v>
      </c>
      <c r="I1218" t="s">
        <v>76</v>
      </c>
      <c r="J1218" t="s">
        <v>112</v>
      </c>
      <c r="K1218" t="s">
        <v>449</v>
      </c>
      <c r="L1218" t="s">
        <v>585</v>
      </c>
      <c r="M1218" t="s">
        <v>421</v>
      </c>
      <c r="N1218" t="s">
        <v>529</v>
      </c>
      <c r="O1218" t="s">
        <v>586</v>
      </c>
      <c r="P1218" t="s">
        <v>586</v>
      </c>
      <c r="Q1218" t="s">
        <v>77</v>
      </c>
      <c r="R1218" t="s">
        <v>424</v>
      </c>
      <c r="S1218" t="s">
        <v>77</v>
      </c>
      <c r="T1218" t="s">
        <v>77</v>
      </c>
      <c r="U1218" t="s">
        <v>77</v>
      </c>
      <c r="V1218" t="s">
        <v>77</v>
      </c>
      <c r="W1218" t="s">
        <v>77</v>
      </c>
      <c r="X1218" t="s">
        <v>998</v>
      </c>
      <c r="Y1218">
        <v>1</v>
      </c>
    </row>
    <row r="1219" spans="1:25">
      <c r="A1219" t="s">
        <v>995</v>
      </c>
      <c r="B1219" t="s">
        <v>996</v>
      </c>
      <c r="C1219" t="s">
        <v>126</v>
      </c>
      <c r="D1219" t="s">
        <v>127</v>
      </c>
      <c r="E1219" t="s">
        <v>55</v>
      </c>
      <c r="F1219" t="s">
        <v>126</v>
      </c>
      <c r="G1219">
        <v>2023</v>
      </c>
      <c r="H1219" t="s">
        <v>454</v>
      </c>
      <c r="I1219" t="s">
        <v>435</v>
      </c>
      <c r="J1219" t="s">
        <v>77</v>
      </c>
      <c r="K1219" t="s">
        <v>587</v>
      </c>
      <c r="L1219" t="s">
        <v>529</v>
      </c>
      <c r="M1219" t="s">
        <v>586</v>
      </c>
      <c r="N1219" t="s">
        <v>586</v>
      </c>
      <c r="O1219" t="s">
        <v>586</v>
      </c>
      <c r="P1219" t="s">
        <v>586</v>
      </c>
      <c r="Q1219" t="s">
        <v>77</v>
      </c>
      <c r="R1219" t="s">
        <v>77</v>
      </c>
      <c r="S1219" t="s">
        <v>77</v>
      </c>
      <c r="T1219" t="s">
        <v>77</v>
      </c>
      <c r="U1219" t="s">
        <v>77</v>
      </c>
      <c r="V1219" t="s">
        <v>77</v>
      </c>
      <c r="W1219" t="s">
        <v>77</v>
      </c>
      <c r="X1219" t="s">
        <v>999</v>
      </c>
      <c r="Y1219">
        <v>1</v>
      </c>
    </row>
    <row r="1220" spans="1:25">
      <c r="A1220" t="s">
        <v>995</v>
      </c>
      <c r="B1220" t="s">
        <v>996</v>
      </c>
      <c r="C1220" t="s">
        <v>126</v>
      </c>
      <c r="D1220" t="s">
        <v>127</v>
      </c>
      <c r="E1220" t="s">
        <v>55</v>
      </c>
      <c r="F1220" t="s">
        <v>126</v>
      </c>
      <c r="G1220">
        <v>2023</v>
      </c>
      <c r="H1220" t="s">
        <v>435</v>
      </c>
      <c r="I1220" t="s">
        <v>76</v>
      </c>
      <c r="J1220" t="s">
        <v>112</v>
      </c>
      <c r="K1220" t="s">
        <v>443</v>
      </c>
      <c r="L1220" t="s">
        <v>585</v>
      </c>
      <c r="M1220" t="s">
        <v>421</v>
      </c>
      <c r="N1220" t="s">
        <v>529</v>
      </c>
      <c r="O1220" t="s">
        <v>586</v>
      </c>
      <c r="P1220" t="s">
        <v>586</v>
      </c>
      <c r="Q1220" t="s">
        <v>77</v>
      </c>
      <c r="R1220" t="s">
        <v>424</v>
      </c>
      <c r="S1220" t="s">
        <v>77</v>
      </c>
      <c r="T1220" t="s">
        <v>77</v>
      </c>
      <c r="U1220" t="s">
        <v>77</v>
      </c>
      <c r="V1220" t="s">
        <v>77</v>
      </c>
      <c r="W1220" t="s">
        <v>77</v>
      </c>
      <c r="X1220" t="s">
        <v>77</v>
      </c>
      <c r="Y1220">
        <v>1</v>
      </c>
    </row>
    <row r="1221" spans="1:25">
      <c r="A1221" t="s">
        <v>995</v>
      </c>
      <c r="B1221" t="s">
        <v>996</v>
      </c>
      <c r="C1221" t="s">
        <v>126</v>
      </c>
      <c r="D1221" t="s">
        <v>127</v>
      </c>
      <c r="E1221" t="s">
        <v>55</v>
      </c>
      <c r="F1221" t="s">
        <v>126</v>
      </c>
      <c r="G1221">
        <v>2023</v>
      </c>
      <c r="H1221" t="s">
        <v>76</v>
      </c>
      <c r="I1221" t="s">
        <v>76</v>
      </c>
      <c r="J1221" t="s">
        <v>112</v>
      </c>
      <c r="K1221" t="s">
        <v>589</v>
      </c>
      <c r="L1221" t="s">
        <v>585</v>
      </c>
      <c r="M1221" t="s">
        <v>421</v>
      </c>
      <c r="N1221" t="s">
        <v>529</v>
      </c>
      <c r="O1221" t="s">
        <v>586</v>
      </c>
      <c r="P1221" t="s">
        <v>586</v>
      </c>
      <c r="Q1221" t="s">
        <v>77</v>
      </c>
      <c r="R1221" t="s">
        <v>424</v>
      </c>
      <c r="S1221" t="s">
        <v>77</v>
      </c>
      <c r="T1221" t="s">
        <v>77</v>
      </c>
      <c r="U1221" t="s">
        <v>77</v>
      </c>
      <c r="V1221" t="s">
        <v>77</v>
      </c>
      <c r="W1221" t="s">
        <v>77</v>
      </c>
      <c r="X1221" t="s">
        <v>1000</v>
      </c>
      <c r="Y1221">
        <v>1</v>
      </c>
    </row>
    <row r="1222" spans="1:25">
      <c r="A1222" t="s">
        <v>995</v>
      </c>
      <c r="B1222" t="s">
        <v>996</v>
      </c>
      <c r="C1222" t="s">
        <v>126</v>
      </c>
      <c r="D1222" t="s">
        <v>127</v>
      </c>
      <c r="E1222" t="s">
        <v>55</v>
      </c>
      <c r="F1222" t="s">
        <v>126</v>
      </c>
      <c r="G1222">
        <v>2023</v>
      </c>
      <c r="H1222" t="s">
        <v>112</v>
      </c>
      <c r="I1222" t="s">
        <v>435</v>
      </c>
      <c r="J1222" t="s">
        <v>77</v>
      </c>
      <c r="K1222" t="s">
        <v>430</v>
      </c>
      <c r="L1222" t="s">
        <v>529</v>
      </c>
      <c r="M1222" t="s">
        <v>586</v>
      </c>
      <c r="N1222" t="s">
        <v>586</v>
      </c>
      <c r="O1222" t="s">
        <v>586</v>
      </c>
      <c r="P1222" t="s">
        <v>586</v>
      </c>
      <c r="Q1222" t="s">
        <v>77</v>
      </c>
      <c r="R1222" t="s">
        <v>77</v>
      </c>
      <c r="S1222" t="s">
        <v>77</v>
      </c>
      <c r="T1222" t="s">
        <v>77</v>
      </c>
      <c r="U1222" t="s">
        <v>77</v>
      </c>
      <c r="V1222" t="s">
        <v>77</v>
      </c>
      <c r="W1222" t="s">
        <v>77</v>
      </c>
      <c r="X1222" t="s">
        <v>1001</v>
      </c>
      <c r="Y1222">
        <v>1</v>
      </c>
    </row>
    <row r="1223" spans="1:25">
      <c r="A1223" t="s">
        <v>995</v>
      </c>
      <c r="B1223" t="s">
        <v>996</v>
      </c>
      <c r="C1223" t="s">
        <v>126</v>
      </c>
      <c r="D1223" t="s">
        <v>127</v>
      </c>
      <c r="E1223" t="s">
        <v>55</v>
      </c>
      <c r="F1223" t="s">
        <v>126</v>
      </c>
      <c r="G1223">
        <v>2023</v>
      </c>
      <c r="H1223" t="s">
        <v>122</v>
      </c>
      <c r="I1223" t="s">
        <v>76</v>
      </c>
      <c r="J1223" t="s">
        <v>112</v>
      </c>
      <c r="K1223" t="s">
        <v>459</v>
      </c>
      <c r="L1223" t="s">
        <v>585</v>
      </c>
      <c r="M1223" t="s">
        <v>421</v>
      </c>
      <c r="N1223" t="s">
        <v>529</v>
      </c>
      <c r="O1223" t="s">
        <v>586</v>
      </c>
      <c r="P1223" t="s">
        <v>586</v>
      </c>
      <c r="Q1223" t="s">
        <v>77</v>
      </c>
      <c r="R1223" t="s">
        <v>424</v>
      </c>
      <c r="S1223" t="s">
        <v>77</v>
      </c>
      <c r="T1223" t="s">
        <v>77</v>
      </c>
      <c r="U1223" t="s">
        <v>77</v>
      </c>
      <c r="V1223" t="s">
        <v>77</v>
      </c>
      <c r="W1223" t="s">
        <v>77</v>
      </c>
      <c r="X1223" t="s">
        <v>998</v>
      </c>
      <c r="Y1223">
        <v>1</v>
      </c>
    </row>
    <row r="1224" spans="1:25">
      <c r="A1224" t="s">
        <v>995</v>
      </c>
      <c r="B1224" t="s">
        <v>996</v>
      </c>
      <c r="C1224" t="s">
        <v>126</v>
      </c>
      <c r="D1224" t="s">
        <v>127</v>
      </c>
      <c r="E1224" t="s">
        <v>55</v>
      </c>
      <c r="F1224" t="s">
        <v>126</v>
      </c>
      <c r="G1224">
        <v>2023</v>
      </c>
      <c r="H1224" t="s">
        <v>118</v>
      </c>
      <c r="I1224" t="s">
        <v>435</v>
      </c>
      <c r="J1224" t="s">
        <v>77</v>
      </c>
      <c r="K1224" t="s">
        <v>463</v>
      </c>
      <c r="L1224" t="s">
        <v>529</v>
      </c>
      <c r="M1224" t="s">
        <v>586</v>
      </c>
      <c r="N1224" t="s">
        <v>586</v>
      </c>
      <c r="O1224" t="s">
        <v>586</v>
      </c>
      <c r="P1224" t="s">
        <v>586</v>
      </c>
      <c r="Q1224" t="s">
        <v>77</v>
      </c>
      <c r="R1224" t="s">
        <v>77</v>
      </c>
      <c r="S1224" t="s">
        <v>77</v>
      </c>
      <c r="T1224" t="s">
        <v>77</v>
      </c>
      <c r="U1224" t="s">
        <v>77</v>
      </c>
      <c r="V1224" t="s">
        <v>77</v>
      </c>
      <c r="W1224" t="s">
        <v>77</v>
      </c>
      <c r="X1224" t="s">
        <v>1001</v>
      </c>
      <c r="Y1224">
        <v>1</v>
      </c>
    </row>
    <row r="1225" spans="1:25">
      <c r="A1225" t="s">
        <v>995</v>
      </c>
      <c r="B1225" t="s">
        <v>996</v>
      </c>
      <c r="C1225" t="s">
        <v>126</v>
      </c>
      <c r="D1225" t="s">
        <v>127</v>
      </c>
      <c r="E1225" t="s">
        <v>55</v>
      </c>
      <c r="F1225" t="s">
        <v>126</v>
      </c>
      <c r="G1225">
        <v>2023</v>
      </c>
      <c r="H1225" t="s">
        <v>126</v>
      </c>
      <c r="I1225" t="s">
        <v>76</v>
      </c>
      <c r="J1225" t="s">
        <v>112</v>
      </c>
      <c r="K1225" t="s">
        <v>584</v>
      </c>
      <c r="L1225" t="s">
        <v>585</v>
      </c>
      <c r="M1225" t="s">
        <v>421</v>
      </c>
      <c r="N1225" t="s">
        <v>529</v>
      </c>
      <c r="O1225" t="s">
        <v>586</v>
      </c>
      <c r="P1225" t="s">
        <v>586</v>
      </c>
      <c r="Q1225" t="s">
        <v>77</v>
      </c>
      <c r="R1225" t="s">
        <v>424</v>
      </c>
      <c r="S1225" t="s">
        <v>77</v>
      </c>
      <c r="T1225" t="s">
        <v>77</v>
      </c>
      <c r="U1225" t="s">
        <v>77</v>
      </c>
      <c r="V1225" t="s">
        <v>77</v>
      </c>
      <c r="W1225" t="s">
        <v>77</v>
      </c>
      <c r="X1225" t="s">
        <v>1002</v>
      </c>
      <c r="Y1225">
        <v>1</v>
      </c>
    </row>
    <row r="1226" spans="1:25">
      <c r="A1226" t="s">
        <v>995</v>
      </c>
      <c r="B1226" t="s">
        <v>996</v>
      </c>
      <c r="C1226" t="s">
        <v>126</v>
      </c>
      <c r="D1226" t="s">
        <v>127</v>
      </c>
      <c r="E1226" t="s">
        <v>55</v>
      </c>
      <c r="F1226" t="s">
        <v>126</v>
      </c>
      <c r="G1226">
        <v>2023</v>
      </c>
      <c r="H1226" t="s">
        <v>110</v>
      </c>
      <c r="I1226" t="s">
        <v>435</v>
      </c>
      <c r="J1226" t="s">
        <v>77</v>
      </c>
      <c r="K1226" t="s">
        <v>452</v>
      </c>
      <c r="L1226" t="s">
        <v>529</v>
      </c>
      <c r="M1226" t="s">
        <v>586</v>
      </c>
      <c r="N1226" t="s">
        <v>586</v>
      </c>
      <c r="O1226" t="s">
        <v>586</v>
      </c>
      <c r="P1226" t="s">
        <v>586</v>
      </c>
      <c r="Q1226" t="s">
        <v>77</v>
      </c>
      <c r="R1226" t="s">
        <v>77</v>
      </c>
      <c r="S1226" t="s">
        <v>77</v>
      </c>
      <c r="T1226" t="s">
        <v>77</v>
      </c>
      <c r="U1226" t="s">
        <v>77</v>
      </c>
      <c r="V1226" t="s">
        <v>77</v>
      </c>
      <c r="W1226" t="s">
        <v>77</v>
      </c>
      <c r="X1226" t="s">
        <v>1001</v>
      </c>
      <c r="Y1226">
        <v>1</v>
      </c>
    </row>
    <row r="1227" spans="1:25">
      <c r="A1227" t="s">
        <v>995</v>
      </c>
      <c r="B1227" t="s">
        <v>996</v>
      </c>
      <c r="C1227" t="s">
        <v>126</v>
      </c>
      <c r="D1227" t="s">
        <v>127</v>
      </c>
      <c r="E1227" t="s">
        <v>55</v>
      </c>
      <c r="F1227" t="s">
        <v>126</v>
      </c>
      <c r="G1227">
        <v>2023</v>
      </c>
      <c r="H1227" t="s">
        <v>114</v>
      </c>
      <c r="I1227" t="s">
        <v>76</v>
      </c>
      <c r="J1227" t="s">
        <v>112</v>
      </c>
      <c r="K1227" t="s">
        <v>457</v>
      </c>
      <c r="L1227" t="s">
        <v>585</v>
      </c>
      <c r="M1227" t="s">
        <v>421</v>
      </c>
      <c r="N1227" t="s">
        <v>529</v>
      </c>
      <c r="O1227" t="s">
        <v>586</v>
      </c>
      <c r="P1227" t="s">
        <v>586</v>
      </c>
      <c r="Q1227" t="s">
        <v>77</v>
      </c>
      <c r="R1227" t="s">
        <v>424</v>
      </c>
      <c r="S1227" t="s">
        <v>77</v>
      </c>
      <c r="T1227" t="s">
        <v>77</v>
      </c>
      <c r="U1227" t="s">
        <v>77</v>
      </c>
      <c r="V1227" t="s">
        <v>77</v>
      </c>
      <c r="W1227" t="s">
        <v>77</v>
      </c>
      <c r="X1227" t="s">
        <v>998</v>
      </c>
      <c r="Y1227">
        <v>1</v>
      </c>
    </row>
    <row r="1228" spans="1:25">
      <c r="A1228" t="s">
        <v>1003</v>
      </c>
      <c r="B1228" t="s">
        <v>1004</v>
      </c>
      <c r="C1228" t="s">
        <v>126</v>
      </c>
      <c r="D1228" t="s">
        <v>127</v>
      </c>
      <c r="E1228" t="s">
        <v>55</v>
      </c>
      <c r="F1228" t="s">
        <v>126</v>
      </c>
      <c r="G1228">
        <v>2023</v>
      </c>
      <c r="H1228" t="s">
        <v>110</v>
      </c>
      <c r="I1228" t="s">
        <v>435</v>
      </c>
      <c r="J1228" t="s">
        <v>77</v>
      </c>
      <c r="K1228" t="s">
        <v>452</v>
      </c>
      <c r="L1228" t="s">
        <v>529</v>
      </c>
      <c r="M1228" t="s">
        <v>586</v>
      </c>
      <c r="N1228" t="s">
        <v>586</v>
      </c>
      <c r="O1228" t="s">
        <v>586</v>
      </c>
      <c r="P1228" t="s">
        <v>586</v>
      </c>
      <c r="Q1228" t="s">
        <v>77</v>
      </c>
      <c r="R1228" t="s">
        <v>77</v>
      </c>
      <c r="S1228" t="s">
        <v>77</v>
      </c>
      <c r="T1228" t="s">
        <v>77</v>
      </c>
      <c r="U1228" t="s">
        <v>77</v>
      </c>
      <c r="V1228" t="s">
        <v>77</v>
      </c>
      <c r="W1228" t="s">
        <v>77</v>
      </c>
      <c r="X1228" t="s">
        <v>77</v>
      </c>
      <c r="Y1228">
        <v>1</v>
      </c>
    </row>
    <row r="1229" spans="1:25">
      <c r="A1229" t="s">
        <v>1003</v>
      </c>
      <c r="B1229" t="s">
        <v>1004</v>
      </c>
      <c r="C1229" t="s">
        <v>126</v>
      </c>
      <c r="D1229" t="s">
        <v>127</v>
      </c>
      <c r="E1229" t="s">
        <v>55</v>
      </c>
      <c r="F1229" t="s">
        <v>126</v>
      </c>
      <c r="G1229">
        <v>2023</v>
      </c>
      <c r="H1229" t="s">
        <v>112</v>
      </c>
      <c r="I1229" t="s">
        <v>435</v>
      </c>
      <c r="J1229" t="s">
        <v>77</v>
      </c>
      <c r="K1229" t="s">
        <v>430</v>
      </c>
      <c r="L1229" t="s">
        <v>529</v>
      </c>
      <c r="M1229" t="s">
        <v>586</v>
      </c>
      <c r="N1229" t="s">
        <v>586</v>
      </c>
      <c r="O1229" t="s">
        <v>586</v>
      </c>
      <c r="P1229" t="s">
        <v>586</v>
      </c>
      <c r="Q1229" t="s">
        <v>77</v>
      </c>
      <c r="R1229" t="s">
        <v>77</v>
      </c>
      <c r="S1229" t="s">
        <v>77</v>
      </c>
      <c r="T1229" t="s">
        <v>77</v>
      </c>
      <c r="U1229" t="s">
        <v>77</v>
      </c>
      <c r="V1229" t="s">
        <v>77</v>
      </c>
      <c r="W1229" t="s">
        <v>77</v>
      </c>
      <c r="X1229" t="s">
        <v>77</v>
      </c>
      <c r="Y1229">
        <v>1</v>
      </c>
    </row>
    <row r="1230" spans="1:25">
      <c r="A1230" t="s">
        <v>1003</v>
      </c>
      <c r="B1230" t="s">
        <v>1004</v>
      </c>
      <c r="C1230" t="s">
        <v>126</v>
      </c>
      <c r="D1230" t="s">
        <v>127</v>
      </c>
      <c r="E1230" t="s">
        <v>55</v>
      </c>
      <c r="F1230" t="s">
        <v>126</v>
      </c>
      <c r="G1230">
        <v>2023</v>
      </c>
      <c r="H1230" t="s">
        <v>76</v>
      </c>
      <c r="I1230" t="s">
        <v>76</v>
      </c>
      <c r="J1230" t="s">
        <v>76</v>
      </c>
      <c r="K1230" t="s">
        <v>589</v>
      </c>
      <c r="L1230" t="s">
        <v>585</v>
      </c>
      <c r="M1230" t="s">
        <v>588</v>
      </c>
      <c r="N1230" t="s">
        <v>585</v>
      </c>
      <c r="O1230" t="s">
        <v>529</v>
      </c>
      <c r="P1230" t="s">
        <v>529</v>
      </c>
      <c r="Q1230" s="36">
        <v>395</v>
      </c>
      <c r="R1230" t="s">
        <v>471</v>
      </c>
      <c r="S1230" t="s">
        <v>424</v>
      </c>
      <c r="T1230" t="s">
        <v>424</v>
      </c>
      <c r="U1230" t="s">
        <v>77</v>
      </c>
      <c r="V1230" t="s">
        <v>424</v>
      </c>
      <c r="W1230" t="s">
        <v>77</v>
      </c>
      <c r="X1230" t="s">
        <v>1005</v>
      </c>
      <c r="Y1230">
        <v>1</v>
      </c>
    </row>
    <row r="1231" spans="1:25">
      <c r="A1231" t="s">
        <v>1003</v>
      </c>
      <c r="B1231" t="s">
        <v>1004</v>
      </c>
      <c r="C1231" t="s">
        <v>126</v>
      </c>
      <c r="D1231" t="s">
        <v>127</v>
      </c>
      <c r="E1231" t="s">
        <v>55</v>
      </c>
      <c r="F1231" t="s">
        <v>126</v>
      </c>
      <c r="G1231">
        <v>2023</v>
      </c>
      <c r="H1231" t="s">
        <v>116</v>
      </c>
      <c r="I1231" t="s">
        <v>76</v>
      </c>
      <c r="J1231" t="s">
        <v>76</v>
      </c>
      <c r="K1231" t="s">
        <v>437</v>
      </c>
      <c r="L1231" t="s">
        <v>585</v>
      </c>
      <c r="M1231" t="s">
        <v>588</v>
      </c>
      <c r="N1231" t="s">
        <v>585</v>
      </c>
      <c r="O1231" t="s">
        <v>529</v>
      </c>
      <c r="P1231" t="s">
        <v>529</v>
      </c>
      <c r="Q1231" s="36">
        <v>395</v>
      </c>
      <c r="R1231" t="s">
        <v>471</v>
      </c>
      <c r="S1231" t="s">
        <v>424</v>
      </c>
      <c r="T1231" t="s">
        <v>424</v>
      </c>
      <c r="U1231" t="s">
        <v>77</v>
      </c>
      <c r="V1231" t="s">
        <v>424</v>
      </c>
      <c r="W1231" t="s">
        <v>77</v>
      </c>
      <c r="X1231" t="s">
        <v>1005</v>
      </c>
      <c r="Y1231">
        <v>1</v>
      </c>
    </row>
    <row r="1232" spans="1:25">
      <c r="A1232" t="s">
        <v>1003</v>
      </c>
      <c r="B1232" t="s">
        <v>1004</v>
      </c>
      <c r="C1232" t="s">
        <v>126</v>
      </c>
      <c r="D1232" t="s">
        <v>127</v>
      </c>
      <c r="E1232" t="s">
        <v>55</v>
      </c>
      <c r="F1232" t="s">
        <v>126</v>
      </c>
      <c r="G1232">
        <v>2023</v>
      </c>
      <c r="H1232" t="s">
        <v>120</v>
      </c>
      <c r="I1232" t="s">
        <v>76</v>
      </c>
      <c r="J1232" t="s">
        <v>76</v>
      </c>
      <c r="K1232" t="s">
        <v>449</v>
      </c>
      <c r="L1232" t="s">
        <v>585</v>
      </c>
      <c r="M1232" t="s">
        <v>588</v>
      </c>
      <c r="N1232" t="s">
        <v>585</v>
      </c>
      <c r="O1232" t="s">
        <v>529</v>
      </c>
      <c r="P1232" t="s">
        <v>529</v>
      </c>
      <c r="Q1232" s="36">
        <v>395</v>
      </c>
      <c r="R1232" t="s">
        <v>471</v>
      </c>
      <c r="S1232" t="s">
        <v>424</v>
      </c>
      <c r="T1232" t="s">
        <v>424</v>
      </c>
      <c r="U1232" t="s">
        <v>77</v>
      </c>
      <c r="V1232" t="s">
        <v>424</v>
      </c>
      <c r="W1232" t="s">
        <v>77</v>
      </c>
      <c r="X1232" t="s">
        <v>1005</v>
      </c>
      <c r="Y1232">
        <v>1</v>
      </c>
    </row>
    <row r="1233" spans="1:25">
      <c r="A1233" t="s">
        <v>1003</v>
      </c>
      <c r="B1233" t="s">
        <v>1004</v>
      </c>
      <c r="C1233" t="s">
        <v>126</v>
      </c>
      <c r="D1233" t="s">
        <v>127</v>
      </c>
      <c r="E1233" t="s">
        <v>55</v>
      </c>
      <c r="F1233" t="s">
        <v>126</v>
      </c>
      <c r="G1233">
        <v>2023</v>
      </c>
      <c r="H1233" t="s">
        <v>126</v>
      </c>
      <c r="I1233" t="s">
        <v>76</v>
      </c>
      <c r="J1233" t="s">
        <v>76</v>
      </c>
      <c r="K1233" t="s">
        <v>584</v>
      </c>
      <c r="L1233" t="s">
        <v>585</v>
      </c>
      <c r="M1233" t="s">
        <v>588</v>
      </c>
      <c r="N1233" t="s">
        <v>585</v>
      </c>
      <c r="O1233" t="s">
        <v>529</v>
      </c>
      <c r="P1233" t="s">
        <v>529</v>
      </c>
      <c r="Q1233" s="36">
        <v>395</v>
      </c>
      <c r="R1233" t="s">
        <v>471</v>
      </c>
      <c r="S1233" t="s">
        <v>424</v>
      </c>
      <c r="T1233" t="s">
        <v>424</v>
      </c>
      <c r="U1233" t="s">
        <v>77</v>
      </c>
      <c r="V1233" t="s">
        <v>424</v>
      </c>
      <c r="W1233" t="s">
        <v>77</v>
      </c>
      <c r="X1233" t="s">
        <v>1005</v>
      </c>
      <c r="Y1233">
        <v>1</v>
      </c>
    </row>
    <row r="1234" spans="1:25">
      <c r="A1234" t="s">
        <v>1003</v>
      </c>
      <c r="B1234" t="s">
        <v>1004</v>
      </c>
      <c r="C1234" t="s">
        <v>126</v>
      </c>
      <c r="D1234" t="s">
        <v>127</v>
      </c>
      <c r="E1234" t="s">
        <v>55</v>
      </c>
      <c r="F1234" t="s">
        <v>126</v>
      </c>
      <c r="G1234">
        <v>2023</v>
      </c>
      <c r="H1234" t="s">
        <v>122</v>
      </c>
      <c r="I1234" t="s">
        <v>76</v>
      </c>
      <c r="J1234" t="s">
        <v>76</v>
      </c>
      <c r="K1234" t="s">
        <v>459</v>
      </c>
      <c r="L1234" t="s">
        <v>585</v>
      </c>
      <c r="M1234" t="s">
        <v>588</v>
      </c>
      <c r="N1234" t="s">
        <v>585</v>
      </c>
      <c r="O1234" t="s">
        <v>529</v>
      </c>
      <c r="P1234" t="s">
        <v>529</v>
      </c>
      <c r="Q1234" s="36">
        <v>395</v>
      </c>
      <c r="R1234" t="s">
        <v>471</v>
      </c>
      <c r="S1234" t="s">
        <v>424</v>
      </c>
      <c r="T1234" t="s">
        <v>424</v>
      </c>
      <c r="U1234" t="s">
        <v>77</v>
      </c>
      <c r="V1234" t="s">
        <v>424</v>
      </c>
      <c r="W1234" t="s">
        <v>77</v>
      </c>
      <c r="X1234" t="s">
        <v>1005</v>
      </c>
      <c r="Y1234">
        <v>1</v>
      </c>
    </row>
    <row r="1235" spans="1:25">
      <c r="A1235" t="s">
        <v>1003</v>
      </c>
      <c r="B1235" t="s">
        <v>1004</v>
      </c>
      <c r="C1235" t="s">
        <v>126</v>
      </c>
      <c r="D1235" t="s">
        <v>127</v>
      </c>
      <c r="E1235" t="s">
        <v>55</v>
      </c>
      <c r="F1235" t="s">
        <v>126</v>
      </c>
      <c r="G1235">
        <v>2023</v>
      </c>
      <c r="H1235" t="s">
        <v>114</v>
      </c>
      <c r="I1235" t="s">
        <v>76</v>
      </c>
      <c r="J1235" t="s">
        <v>76</v>
      </c>
      <c r="K1235" t="s">
        <v>457</v>
      </c>
      <c r="L1235" t="s">
        <v>585</v>
      </c>
      <c r="M1235" t="s">
        <v>588</v>
      </c>
      <c r="N1235" t="s">
        <v>585</v>
      </c>
      <c r="O1235" t="s">
        <v>529</v>
      </c>
      <c r="P1235" t="s">
        <v>529</v>
      </c>
      <c r="Q1235" s="36">
        <v>395</v>
      </c>
      <c r="R1235" t="s">
        <v>471</v>
      </c>
      <c r="S1235" t="s">
        <v>424</v>
      </c>
      <c r="T1235" t="s">
        <v>424</v>
      </c>
      <c r="U1235" t="s">
        <v>77</v>
      </c>
      <c r="V1235" t="s">
        <v>424</v>
      </c>
      <c r="W1235" t="s">
        <v>77</v>
      </c>
      <c r="X1235" t="s">
        <v>1005</v>
      </c>
      <c r="Y1235">
        <v>1</v>
      </c>
    </row>
    <row r="1236" spans="1:25">
      <c r="A1236" t="s">
        <v>1003</v>
      </c>
      <c r="B1236" t="s">
        <v>1004</v>
      </c>
      <c r="C1236" t="s">
        <v>126</v>
      </c>
      <c r="D1236" t="s">
        <v>127</v>
      </c>
      <c r="E1236" t="s">
        <v>55</v>
      </c>
      <c r="F1236" t="s">
        <v>126</v>
      </c>
      <c r="G1236">
        <v>2023</v>
      </c>
      <c r="H1236" t="s">
        <v>124</v>
      </c>
      <c r="I1236" t="s">
        <v>435</v>
      </c>
      <c r="J1236" t="s">
        <v>77</v>
      </c>
      <c r="K1236" t="s">
        <v>429</v>
      </c>
      <c r="L1236" t="s">
        <v>529</v>
      </c>
      <c r="M1236" t="s">
        <v>586</v>
      </c>
      <c r="N1236" t="s">
        <v>586</v>
      </c>
      <c r="O1236" t="s">
        <v>586</v>
      </c>
      <c r="P1236" t="s">
        <v>586</v>
      </c>
      <c r="Q1236" t="s">
        <v>77</v>
      </c>
      <c r="R1236" t="s">
        <v>77</v>
      </c>
      <c r="S1236" t="s">
        <v>77</v>
      </c>
      <c r="T1236" t="s">
        <v>77</v>
      </c>
      <c r="U1236" t="s">
        <v>77</v>
      </c>
      <c r="V1236" t="s">
        <v>77</v>
      </c>
      <c r="W1236" t="s">
        <v>77</v>
      </c>
      <c r="X1236" t="s">
        <v>77</v>
      </c>
      <c r="Y1236">
        <v>1</v>
      </c>
    </row>
    <row r="1237" spans="1:25">
      <c r="A1237" t="s">
        <v>1003</v>
      </c>
      <c r="B1237" t="s">
        <v>1004</v>
      </c>
      <c r="C1237" t="s">
        <v>126</v>
      </c>
      <c r="D1237" t="s">
        <v>127</v>
      </c>
      <c r="E1237" t="s">
        <v>55</v>
      </c>
      <c r="F1237" t="s">
        <v>126</v>
      </c>
      <c r="G1237">
        <v>2023</v>
      </c>
      <c r="H1237" t="s">
        <v>128</v>
      </c>
      <c r="I1237" t="s">
        <v>77</v>
      </c>
      <c r="J1237" t="s">
        <v>77</v>
      </c>
      <c r="K1237" t="s">
        <v>447</v>
      </c>
      <c r="L1237" t="s">
        <v>586</v>
      </c>
      <c r="M1237" t="s">
        <v>586</v>
      </c>
      <c r="N1237" t="s">
        <v>586</v>
      </c>
      <c r="O1237" t="s">
        <v>586</v>
      </c>
      <c r="P1237" t="s">
        <v>586</v>
      </c>
      <c r="Q1237" t="s">
        <v>77</v>
      </c>
      <c r="R1237" t="s">
        <v>77</v>
      </c>
      <c r="S1237" t="s">
        <v>77</v>
      </c>
      <c r="T1237" t="s">
        <v>77</v>
      </c>
      <c r="U1237" t="s">
        <v>77</v>
      </c>
      <c r="V1237" t="s">
        <v>77</v>
      </c>
      <c r="W1237" t="s">
        <v>77</v>
      </c>
      <c r="X1237" t="s">
        <v>77</v>
      </c>
      <c r="Y1237">
        <v>1</v>
      </c>
    </row>
    <row r="1238" spans="1:25">
      <c r="A1238" t="s">
        <v>1003</v>
      </c>
      <c r="B1238" t="s">
        <v>1004</v>
      </c>
      <c r="C1238" t="s">
        <v>126</v>
      </c>
      <c r="D1238" t="s">
        <v>127</v>
      </c>
      <c r="E1238" t="s">
        <v>55</v>
      </c>
      <c r="F1238" t="s">
        <v>126</v>
      </c>
      <c r="G1238">
        <v>2023</v>
      </c>
      <c r="H1238" t="s">
        <v>435</v>
      </c>
      <c r="I1238" t="s">
        <v>76</v>
      </c>
      <c r="J1238" t="s">
        <v>76</v>
      </c>
      <c r="K1238" t="s">
        <v>443</v>
      </c>
      <c r="L1238" t="s">
        <v>585</v>
      </c>
      <c r="M1238" t="s">
        <v>588</v>
      </c>
      <c r="N1238" t="s">
        <v>585</v>
      </c>
      <c r="O1238" t="s">
        <v>529</v>
      </c>
      <c r="P1238" t="s">
        <v>529</v>
      </c>
      <c r="Q1238" s="36">
        <v>395</v>
      </c>
      <c r="R1238" t="s">
        <v>471</v>
      </c>
      <c r="S1238" t="s">
        <v>424</v>
      </c>
      <c r="T1238" t="s">
        <v>424</v>
      </c>
      <c r="U1238" t="s">
        <v>77</v>
      </c>
      <c r="V1238" t="s">
        <v>424</v>
      </c>
      <c r="W1238" t="s">
        <v>77</v>
      </c>
      <c r="X1238" t="s">
        <v>1005</v>
      </c>
      <c r="Y1238">
        <v>1</v>
      </c>
    </row>
    <row r="1239" spans="1:25">
      <c r="A1239" t="s">
        <v>1003</v>
      </c>
      <c r="B1239" t="s">
        <v>1004</v>
      </c>
      <c r="C1239" t="s">
        <v>126</v>
      </c>
      <c r="D1239" t="s">
        <v>127</v>
      </c>
      <c r="E1239" t="s">
        <v>55</v>
      </c>
      <c r="F1239" t="s">
        <v>126</v>
      </c>
      <c r="G1239">
        <v>2023</v>
      </c>
      <c r="H1239" t="s">
        <v>118</v>
      </c>
      <c r="I1239" t="s">
        <v>435</v>
      </c>
      <c r="J1239" t="s">
        <v>77</v>
      </c>
      <c r="K1239" t="s">
        <v>463</v>
      </c>
      <c r="L1239" t="s">
        <v>529</v>
      </c>
      <c r="M1239" t="s">
        <v>586</v>
      </c>
      <c r="N1239" t="s">
        <v>586</v>
      </c>
      <c r="O1239" t="s">
        <v>586</v>
      </c>
      <c r="P1239" t="s">
        <v>586</v>
      </c>
      <c r="Q1239" t="s">
        <v>77</v>
      </c>
      <c r="R1239" t="s">
        <v>77</v>
      </c>
      <c r="S1239" t="s">
        <v>77</v>
      </c>
      <c r="T1239" t="s">
        <v>77</v>
      </c>
      <c r="U1239" t="s">
        <v>77</v>
      </c>
      <c r="V1239" t="s">
        <v>77</v>
      </c>
      <c r="W1239" t="s">
        <v>77</v>
      </c>
      <c r="X1239" t="s">
        <v>77</v>
      </c>
      <c r="Y1239">
        <v>1</v>
      </c>
    </row>
    <row r="1240" spans="1:25">
      <c r="A1240" t="s">
        <v>1003</v>
      </c>
      <c r="B1240" t="s">
        <v>1004</v>
      </c>
      <c r="C1240" t="s">
        <v>126</v>
      </c>
      <c r="D1240" t="s">
        <v>127</v>
      </c>
      <c r="E1240" t="s">
        <v>55</v>
      </c>
      <c r="F1240" t="s">
        <v>126</v>
      </c>
      <c r="G1240">
        <v>2023</v>
      </c>
      <c r="H1240" t="s">
        <v>454</v>
      </c>
      <c r="I1240" t="s">
        <v>435</v>
      </c>
      <c r="J1240" t="s">
        <v>77</v>
      </c>
      <c r="K1240" t="s">
        <v>587</v>
      </c>
      <c r="L1240" t="s">
        <v>529</v>
      </c>
      <c r="M1240" t="s">
        <v>586</v>
      </c>
      <c r="N1240" t="s">
        <v>586</v>
      </c>
      <c r="O1240" t="s">
        <v>586</v>
      </c>
      <c r="P1240" t="s">
        <v>586</v>
      </c>
      <c r="Q1240" t="s">
        <v>77</v>
      </c>
      <c r="R1240" t="s">
        <v>77</v>
      </c>
      <c r="S1240" t="s">
        <v>77</v>
      </c>
      <c r="T1240" t="s">
        <v>77</v>
      </c>
      <c r="U1240" t="s">
        <v>77</v>
      </c>
      <c r="V1240" t="s">
        <v>77</v>
      </c>
      <c r="W1240" t="s">
        <v>77</v>
      </c>
      <c r="X1240" t="s">
        <v>77</v>
      </c>
      <c r="Y1240">
        <v>1</v>
      </c>
    </row>
    <row r="1241" spans="1:25">
      <c r="A1241" t="s">
        <v>1006</v>
      </c>
      <c r="B1241" t="s">
        <v>1007</v>
      </c>
      <c r="C1241" t="s">
        <v>126</v>
      </c>
      <c r="D1241" t="s">
        <v>127</v>
      </c>
      <c r="E1241" t="s">
        <v>55</v>
      </c>
      <c r="F1241" t="s">
        <v>126</v>
      </c>
      <c r="G1241">
        <v>2023</v>
      </c>
      <c r="H1241" t="s">
        <v>114</v>
      </c>
      <c r="I1241" t="s">
        <v>76</v>
      </c>
      <c r="J1241" t="s">
        <v>76</v>
      </c>
      <c r="K1241" t="s">
        <v>457</v>
      </c>
      <c r="L1241" t="s">
        <v>585</v>
      </c>
      <c r="M1241" t="s">
        <v>588</v>
      </c>
      <c r="N1241" t="s">
        <v>585</v>
      </c>
      <c r="O1241" t="s">
        <v>529</v>
      </c>
      <c r="P1241" t="s">
        <v>529</v>
      </c>
      <c r="Q1241" s="36">
        <v>483</v>
      </c>
      <c r="R1241" t="s">
        <v>471</v>
      </c>
      <c r="S1241" t="s">
        <v>424</v>
      </c>
      <c r="T1241" t="s">
        <v>424</v>
      </c>
      <c r="U1241" t="s">
        <v>77</v>
      </c>
      <c r="V1241" t="s">
        <v>424</v>
      </c>
      <c r="W1241" t="s">
        <v>77</v>
      </c>
      <c r="X1241" t="s">
        <v>1008</v>
      </c>
      <c r="Y1241">
        <v>1</v>
      </c>
    </row>
    <row r="1242" spans="1:25">
      <c r="A1242" t="s">
        <v>1006</v>
      </c>
      <c r="B1242" t="s">
        <v>1007</v>
      </c>
      <c r="C1242" t="s">
        <v>126</v>
      </c>
      <c r="D1242" t="s">
        <v>127</v>
      </c>
      <c r="E1242" t="s">
        <v>55</v>
      </c>
      <c r="F1242" t="s">
        <v>126</v>
      </c>
      <c r="G1242">
        <v>2023</v>
      </c>
      <c r="H1242" t="s">
        <v>122</v>
      </c>
      <c r="I1242" t="s">
        <v>76</v>
      </c>
      <c r="J1242" t="s">
        <v>76</v>
      </c>
      <c r="K1242" t="s">
        <v>459</v>
      </c>
      <c r="L1242" t="s">
        <v>585</v>
      </c>
      <c r="M1242" t="s">
        <v>588</v>
      </c>
      <c r="N1242" t="s">
        <v>585</v>
      </c>
      <c r="O1242" t="s">
        <v>529</v>
      </c>
      <c r="P1242" t="s">
        <v>529</v>
      </c>
      <c r="Q1242" s="36">
        <v>483</v>
      </c>
      <c r="R1242" t="s">
        <v>471</v>
      </c>
      <c r="S1242" t="s">
        <v>424</v>
      </c>
      <c r="T1242" t="s">
        <v>424</v>
      </c>
      <c r="U1242" t="s">
        <v>77</v>
      </c>
      <c r="V1242" t="s">
        <v>424</v>
      </c>
      <c r="W1242" t="s">
        <v>77</v>
      </c>
      <c r="X1242" t="s">
        <v>1008</v>
      </c>
      <c r="Y1242">
        <v>1</v>
      </c>
    </row>
    <row r="1243" spans="1:25">
      <c r="A1243" t="s">
        <v>1006</v>
      </c>
      <c r="B1243" t="s">
        <v>1007</v>
      </c>
      <c r="C1243" t="s">
        <v>126</v>
      </c>
      <c r="D1243" t="s">
        <v>127</v>
      </c>
      <c r="E1243" t="s">
        <v>55</v>
      </c>
      <c r="F1243" t="s">
        <v>126</v>
      </c>
      <c r="G1243">
        <v>2023</v>
      </c>
      <c r="H1243" t="s">
        <v>116</v>
      </c>
      <c r="I1243" t="s">
        <v>76</v>
      </c>
      <c r="J1243" t="s">
        <v>76</v>
      </c>
      <c r="K1243" t="s">
        <v>437</v>
      </c>
      <c r="L1243" t="s">
        <v>585</v>
      </c>
      <c r="M1243" t="s">
        <v>588</v>
      </c>
      <c r="N1243" t="s">
        <v>585</v>
      </c>
      <c r="O1243" t="s">
        <v>529</v>
      </c>
      <c r="P1243" t="s">
        <v>529</v>
      </c>
      <c r="Q1243" s="36">
        <v>483</v>
      </c>
      <c r="R1243" t="s">
        <v>471</v>
      </c>
      <c r="S1243" t="s">
        <v>424</v>
      </c>
      <c r="T1243" t="s">
        <v>424</v>
      </c>
      <c r="U1243" t="s">
        <v>77</v>
      </c>
      <c r="V1243" t="s">
        <v>424</v>
      </c>
      <c r="W1243" t="s">
        <v>77</v>
      </c>
      <c r="X1243" t="s">
        <v>1008</v>
      </c>
      <c r="Y1243">
        <v>1</v>
      </c>
    </row>
    <row r="1244" spans="1:25">
      <c r="A1244" t="s">
        <v>1006</v>
      </c>
      <c r="B1244" t="s">
        <v>1007</v>
      </c>
      <c r="C1244" t="s">
        <v>126</v>
      </c>
      <c r="D1244" t="s">
        <v>127</v>
      </c>
      <c r="E1244" t="s">
        <v>55</v>
      </c>
      <c r="F1244" t="s">
        <v>126</v>
      </c>
      <c r="G1244">
        <v>2023</v>
      </c>
      <c r="H1244" t="s">
        <v>120</v>
      </c>
      <c r="I1244" t="s">
        <v>76</v>
      </c>
      <c r="J1244" t="s">
        <v>76</v>
      </c>
      <c r="K1244" t="s">
        <v>449</v>
      </c>
      <c r="L1244" t="s">
        <v>585</v>
      </c>
      <c r="M1244" t="s">
        <v>588</v>
      </c>
      <c r="N1244" t="s">
        <v>585</v>
      </c>
      <c r="O1244" t="s">
        <v>529</v>
      </c>
      <c r="P1244" t="s">
        <v>529</v>
      </c>
      <c r="Q1244" s="36">
        <v>483</v>
      </c>
      <c r="R1244" t="s">
        <v>471</v>
      </c>
      <c r="S1244" t="s">
        <v>424</v>
      </c>
      <c r="T1244" t="s">
        <v>424</v>
      </c>
      <c r="U1244" t="s">
        <v>77</v>
      </c>
      <c r="V1244" t="s">
        <v>424</v>
      </c>
      <c r="W1244" t="s">
        <v>77</v>
      </c>
      <c r="X1244" t="s">
        <v>1008</v>
      </c>
      <c r="Y1244">
        <v>1</v>
      </c>
    </row>
    <row r="1245" spans="1:25">
      <c r="A1245" t="s">
        <v>1006</v>
      </c>
      <c r="B1245" t="s">
        <v>1007</v>
      </c>
      <c r="C1245" t="s">
        <v>126</v>
      </c>
      <c r="D1245" t="s">
        <v>127</v>
      </c>
      <c r="E1245" t="s">
        <v>55</v>
      </c>
      <c r="F1245" t="s">
        <v>126</v>
      </c>
      <c r="G1245">
        <v>2023</v>
      </c>
      <c r="H1245" t="s">
        <v>76</v>
      </c>
      <c r="I1245" t="s">
        <v>76</v>
      </c>
      <c r="J1245" t="s">
        <v>76</v>
      </c>
      <c r="K1245" t="s">
        <v>589</v>
      </c>
      <c r="L1245" t="s">
        <v>585</v>
      </c>
      <c r="M1245" t="s">
        <v>588</v>
      </c>
      <c r="N1245" t="s">
        <v>585</v>
      </c>
      <c r="O1245" t="s">
        <v>529</v>
      </c>
      <c r="P1245" t="s">
        <v>529</v>
      </c>
      <c r="Q1245" s="36">
        <v>483</v>
      </c>
      <c r="R1245" t="s">
        <v>471</v>
      </c>
      <c r="S1245" t="s">
        <v>424</v>
      </c>
      <c r="T1245" t="s">
        <v>424</v>
      </c>
      <c r="U1245" t="s">
        <v>77</v>
      </c>
      <c r="V1245" t="s">
        <v>424</v>
      </c>
      <c r="W1245" t="s">
        <v>77</v>
      </c>
      <c r="X1245" t="s">
        <v>1008</v>
      </c>
      <c r="Y1245">
        <v>1</v>
      </c>
    </row>
    <row r="1246" spans="1:25">
      <c r="A1246" t="s">
        <v>1006</v>
      </c>
      <c r="B1246" t="s">
        <v>1007</v>
      </c>
      <c r="C1246" t="s">
        <v>126</v>
      </c>
      <c r="D1246" t="s">
        <v>127</v>
      </c>
      <c r="E1246" t="s">
        <v>55</v>
      </c>
      <c r="F1246" t="s">
        <v>126</v>
      </c>
      <c r="G1246">
        <v>2023</v>
      </c>
      <c r="H1246" t="s">
        <v>126</v>
      </c>
      <c r="I1246" t="s">
        <v>76</v>
      </c>
      <c r="J1246" t="s">
        <v>76</v>
      </c>
      <c r="K1246" t="s">
        <v>584</v>
      </c>
      <c r="L1246" t="s">
        <v>585</v>
      </c>
      <c r="M1246" t="s">
        <v>588</v>
      </c>
      <c r="N1246" t="s">
        <v>585</v>
      </c>
      <c r="O1246" t="s">
        <v>529</v>
      </c>
      <c r="P1246" t="s">
        <v>529</v>
      </c>
      <c r="Q1246" s="36">
        <v>483</v>
      </c>
      <c r="R1246" t="s">
        <v>471</v>
      </c>
      <c r="S1246" t="s">
        <v>424</v>
      </c>
      <c r="T1246" t="s">
        <v>424</v>
      </c>
      <c r="U1246" t="s">
        <v>77</v>
      </c>
      <c r="V1246" t="s">
        <v>424</v>
      </c>
      <c r="W1246" t="s">
        <v>77</v>
      </c>
      <c r="X1246" t="s">
        <v>1009</v>
      </c>
      <c r="Y1246">
        <v>1</v>
      </c>
    </row>
    <row r="1247" spans="1:25">
      <c r="A1247" t="s">
        <v>1006</v>
      </c>
      <c r="B1247" t="s">
        <v>1007</v>
      </c>
      <c r="C1247" t="s">
        <v>126</v>
      </c>
      <c r="D1247" t="s">
        <v>127</v>
      </c>
      <c r="E1247" t="s">
        <v>55</v>
      </c>
      <c r="F1247" t="s">
        <v>126</v>
      </c>
      <c r="G1247">
        <v>2023</v>
      </c>
      <c r="H1247" t="s">
        <v>112</v>
      </c>
      <c r="I1247" t="s">
        <v>435</v>
      </c>
      <c r="J1247" t="s">
        <v>77</v>
      </c>
      <c r="K1247" t="s">
        <v>430</v>
      </c>
      <c r="L1247" t="s">
        <v>529</v>
      </c>
      <c r="M1247" t="s">
        <v>586</v>
      </c>
      <c r="N1247" t="s">
        <v>586</v>
      </c>
      <c r="O1247" t="s">
        <v>586</v>
      </c>
      <c r="P1247" t="s">
        <v>586</v>
      </c>
      <c r="Q1247" t="s">
        <v>77</v>
      </c>
      <c r="R1247" t="s">
        <v>77</v>
      </c>
      <c r="S1247" t="s">
        <v>77</v>
      </c>
      <c r="T1247" t="s">
        <v>77</v>
      </c>
      <c r="U1247" t="s">
        <v>77</v>
      </c>
      <c r="V1247" t="s">
        <v>77</v>
      </c>
      <c r="W1247" t="s">
        <v>77</v>
      </c>
      <c r="X1247" t="s">
        <v>77</v>
      </c>
      <c r="Y1247">
        <v>1</v>
      </c>
    </row>
    <row r="1248" spans="1:25">
      <c r="A1248" t="s">
        <v>1006</v>
      </c>
      <c r="B1248" t="s">
        <v>1007</v>
      </c>
      <c r="C1248" t="s">
        <v>126</v>
      </c>
      <c r="D1248" t="s">
        <v>127</v>
      </c>
      <c r="E1248" t="s">
        <v>55</v>
      </c>
      <c r="F1248" t="s">
        <v>126</v>
      </c>
      <c r="G1248">
        <v>2023</v>
      </c>
      <c r="H1248" t="s">
        <v>110</v>
      </c>
      <c r="I1248" t="s">
        <v>435</v>
      </c>
      <c r="J1248" t="s">
        <v>77</v>
      </c>
      <c r="K1248" t="s">
        <v>452</v>
      </c>
      <c r="L1248" t="s">
        <v>529</v>
      </c>
      <c r="M1248" t="s">
        <v>586</v>
      </c>
      <c r="N1248" t="s">
        <v>586</v>
      </c>
      <c r="O1248" t="s">
        <v>586</v>
      </c>
      <c r="P1248" t="s">
        <v>586</v>
      </c>
      <c r="Q1248" t="s">
        <v>77</v>
      </c>
      <c r="R1248" t="s">
        <v>77</v>
      </c>
      <c r="S1248" t="s">
        <v>77</v>
      </c>
      <c r="T1248" t="s">
        <v>77</v>
      </c>
      <c r="U1248" t="s">
        <v>77</v>
      </c>
      <c r="V1248" t="s">
        <v>77</v>
      </c>
      <c r="W1248" t="s">
        <v>77</v>
      </c>
      <c r="X1248" t="s">
        <v>77</v>
      </c>
      <c r="Y1248">
        <v>1</v>
      </c>
    </row>
    <row r="1249" spans="1:25">
      <c r="A1249" t="s">
        <v>1006</v>
      </c>
      <c r="B1249" t="s">
        <v>1007</v>
      </c>
      <c r="C1249" t="s">
        <v>126</v>
      </c>
      <c r="D1249" t="s">
        <v>127</v>
      </c>
      <c r="E1249" t="s">
        <v>55</v>
      </c>
      <c r="F1249" t="s">
        <v>126</v>
      </c>
      <c r="G1249">
        <v>2023</v>
      </c>
      <c r="H1249" t="s">
        <v>454</v>
      </c>
      <c r="I1249" t="s">
        <v>435</v>
      </c>
      <c r="J1249" t="s">
        <v>77</v>
      </c>
      <c r="K1249" t="s">
        <v>587</v>
      </c>
      <c r="L1249" t="s">
        <v>529</v>
      </c>
      <c r="M1249" t="s">
        <v>586</v>
      </c>
      <c r="N1249" t="s">
        <v>586</v>
      </c>
      <c r="O1249" t="s">
        <v>586</v>
      </c>
      <c r="P1249" t="s">
        <v>586</v>
      </c>
      <c r="Q1249" t="s">
        <v>77</v>
      </c>
      <c r="R1249" t="s">
        <v>77</v>
      </c>
      <c r="S1249" t="s">
        <v>77</v>
      </c>
      <c r="T1249" t="s">
        <v>77</v>
      </c>
      <c r="U1249" t="s">
        <v>77</v>
      </c>
      <c r="V1249" t="s">
        <v>77</v>
      </c>
      <c r="W1249" t="s">
        <v>77</v>
      </c>
      <c r="X1249" t="s">
        <v>77</v>
      </c>
      <c r="Y1249">
        <v>1</v>
      </c>
    </row>
    <row r="1250" spans="1:25">
      <c r="A1250" t="s">
        <v>1006</v>
      </c>
      <c r="B1250" t="s">
        <v>1007</v>
      </c>
      <c r="C1250" t="s">
        <v>126</v>
      </c>
      <c r="D1250" t="s">
        <v>127</v>
      </c>
      <c r="E1250" t="s">
        <v>55</v>
      </c>
      <c r="F1250" t="s">
        <v>126</v>
      </c>
      <c r="G1250">
        <v>2023</v>
      </c>
      <c r="H1250" t="s">
        <v>128</v>
      </c>
      <c r="I1250" t="s">
        <v>435</v>
      </c>
      <c r="J1250" t="s">
        <v>77</v>
      </c>
      <c r="K1250" t="s">
        <v>447</v>
      </c>
      <c r="L1250" t="s">
        <v>529</v>
      </c>
      <c r="M1250" t="s">
        <v>586</v>
      </c>
      <c r="N1250" t="s">
        <v>586</v>
      </c>
      <c r="O1250" t="s">
        <v>586</v>
      </c>
      <c r="P1250" t="s">
        <v>586</v>
      </c>
      <c r="Q1250" t="s">
        <v>77</v>
      </c>
      <c r="R1250" t="s">
        <v>77</v>
      </c>
      <c r="S1250" t="s">
        <v>77</v>
      </c>
      <c r="T1250" t="s">
        <v>77</v>
      </c>
      <c r="U1250" t="s">
        <v>77</v>
      </c>
      <c r="V1250" t="s">
        <v>77</v>
      </c>
      <c r="W1250" t="s">
        <v>77</v>
      </c>
      <c r="X1250" t="s">
        <v>77</v>
      </c>
      <c r="Y1250">
        <v>1</v>
      </c>
    </row>
    <row r="1251" spans="1:25">
      <c r="A1251" t="s">
        <v>1006</v>
      </c>
      <c r="B1251" t="s">
        <v>1007</v>
      </c>
      <c r="C1251" t="s">
        <v>126</v>
      </c>
      <c r="D1251" t="s">
        <v>127</v>
      </c>
      <c r="E1251" t="s">
        <v>55</v>
      </c>
      <c r="F1251" t="s">
        <v>126</v>
      </c>
      <c r="G1251">
        <v>2023</v>
      </c>
      <c r="H1251" t="s">
        <v>435</v>
      </c>
      <c r="I1251" t="s">
        <v>76</v>
      </c>
      <c r="J1251" t="s">
        <v>76</v>
      </c>
      <c r="K1251" t="s">
        <v>443</v>
      </c>
      <c r="L1251" t="s">
        <v>585</v>
      </c>
      <c r="M1251" t="s">
        <v>588</v>
      </c>
      <c r="N1251" t="s">
        <v>585</v>
      </c>
      <c r="O1251" t="s">
        <v>529</v>
      </c>
      <c r="P1251" t="s">
        <v>529</v>
      </c>
      <c r="Q1251" s="36">
        <v>483</v>
      </c>
      <c r="R1251" t="s">
        <v>471</v>
      </c>
      <c r="S1251" t="s">
        <v>424</v>
      </c>
      <c r="T1251" t="s">
        <v>424</v>
      </c>
      <c r="U1251" t="s">
        <v>77</v>
      </c>
      <c r="V1251" t="s">
        <v>424</v>
      </c>
      <c r="W1251" t="s">
        <v>77</v>
      </c>
      <c r="X1251" t="s">
        <v>1008</v>
      </c>
      <c r="Y1251">
        <v>1</v>
      </c>
    </row>
    <row r="1252" spans="1:25">
      <c r="A1252" t="s">
        <v>1006</v>
      </c>
      <c r="B1252" t="s">
        <v>1007</v>
      </c>
      <c r="C1252" t="s">
        <v>126</v>
      </c>
      <c r="D1252" t="s">
        <v>127</v>
      </c>
      <c r="E1252" t="s">
        <v>55</v>
      </c>
      <c r="F1252" t="s">
        <v>126</v>
      </c>
      <c r="G1252">
        <v>2023</v>
      </c>
      <c r="H1252" t="s">
        <v>124</v>
      </c>
      <c r="I1252" t="s">
        <v>435</v>
      </c>
      <c r="J1252" t="s">
        <v>77</v>
      </c>
      <c r="K1252" t="s">
        <v>429</v>
      </c>
      <c r="L1252" t="s">
        <v>529</v>
      </c>
      <c r="M1252" t="s">
        <v>586</v>
      </c>
      <c r="N1252" t="s">
        <v>586</v>
      </c>
      <c r="O1252" t="s">
        <v>586</v>
      </c>
      <c r="P1252" t="s">
        <v>586</v>
      </c>
      <c r="Q1252" t="s">
        <v>77</v>
      </c>
      <c r="R1252" t="s">
        <v>77</v>
      </c>
      <c r="S1252" t="s">
        <v>77</v>
      </c>
      <c r="T1252" t="s">
        <v>77</v>
      </c>
      <c r="U1252" t="s">
        <v>77</v>
      </c>
      <c r="V1252" t="s">
        <v>77</v>
      </c>
      <c r="W1252" t="s">
        <v>77</v>
      </c>
      <c r="X1252" t="s">
        <v>77</v>
      </c>
      <c r="Y1252">
        <v>1</v>
      </c>
    </row>
    <row r="1253" spans="1:25">
      <c r="A1253" t="s">
        <v>1006</v>
      </c>
      <c r="B1253" t="s">
        <v>1007</v>
      </c>
      <c r="C1253" t="s">
        <v>126</v>
      </c>
      <c r="D1253" t="s">
        <v>127</v>
      </c>
      <c r="E1253" t="s">
        <v>55</v>
      </c>
      <c r="F1253" t="s">
        <v>126</v>
      </c>
      <c r="G1253">
        <v>2023</v>
      </c>
      <c r="H1253" t="s">
        <v>118</v>
      </c>
      <c r="I1253" t="s">
        <v>435</v>
      </c>
      <c r="J1253" t="s">
        <v>77</v>
      </c>
      <c r="K1253" t="s">
        <v>463</v>
      </c>
      <c r="L1253" t="s">
        <v>529</v>
      </c>
      <c r="M1253" t="s">
        <v>586</v>
      </c>
      <c r="N1253" t="s">
        <v>586</v>
      </c>
      <c r="O1253" t="s">
        <v>586</v>
      </c>
      <c r="P1253" t="s">
        <v>586</v>
      </c>
      <c r="Q1253" t="s">
        <v>77</v>
      </c>
      <c r="R1253" t="s">
        <v>77</v>
      </c>
      <c r="S1253" t="s">
        <v>77</v>
      </c>
      <c r="T1253" t="s">
        <v>77</v>
      </c>
      <c r="U1253" t="s">
        <v>77</v>
      </c>
      <c r="V1253" t="s">
        <v>77</v>
      </c>
      <c r="W1253" t="s">
        <v>77</v>
      </c>
      <c r="X1253" t="s">
        <v>77</v>
      </c>
      <c r="Y1253">
        <v>1</v>
      </c>
    </row>
    <row r="1254" spans="1:25">
      <c r="A1254" t="s">
        <v>1010</v>
      </c>
      <c r="B1254" t="s">
        <v>1011</v>
      </c>
      <c r="C1254" t="s">
        <v>126</v>
      </c>
      <c r="D1254" t="s">
        <v>127</v>
      </c>
      <c r="E1254" t="s">
        <v>55</v>
      </c>
      <c r="F1254" t="s">
        <v>126</v>
      </c>
      <c r="G1254">
        <v>2023</v>
      </c>
      <c r="H1254" t="s">
        <v>112</v>
      </c>
      <c r="I1254" t="s">
        <v>435</v>
      </c>
      <c r="J1254" t="s">
        <v>77</v>
      </c>
      <c r="K1254" t="s">
        <v>430</v>
      </c>
      <c r="L1254" t="s">
        <v>529</v>
      </c>
      <c r="M1254" t="s">
        <v>586</v>
      </c>
      <c r="N1254" t="s">
        <v>586</v>
      </c>
      <c r="O1254" t="s">
        <v>586</v>
      </c>
      <c r="P1254" t="s">
        <v>586</v>
      </c>
      <c r="Q1254" t="s">
        <v>77</v>
      </c>
      <c r="R1254" t="s">
        <v>77</v>
      </c>
      <c r="S1254" t="s">
        <v>77</v>
      </c>
      <c r="T1254" t="s">
        <v>77</v>
      </c>
      <c r="U1254" t="s">
        <v>77</v>
      </c>
      <c r="V1254" t="s">
        <v>77</v>
      </c>
      <c r="W1254" t="s">
        <v>77</v>
      </c>
      <c r="X1254" t="s">
        <v>77</v>
      </c>
      <c r="Y1254">
        <v>1</v>
      </c>
    </row>
    <row r="1255" spans="1:25">
      <c r="A1255" t="s">
        <v>1010</v>
      </c>
      <c r="B1255" t="s">
        <v>1011</v>
      </c>
      <c r="C1255" t="s">
        <v>126</v>
      </c>
      <c r="D1255" t="s">
        <v>127</v>
      </c>
      <c r="E1255" t="s">
        <v>55</v>
      </c>
      <c r="F1255" t="s">
        <v>126</v>
      </c>
      <c r="G1255">
        <v>2023</v>
      </c>
      <c r="H1255" t="s">
        <v>454</v>
      </c>
      <c r="I1255" t="s">
        <v>435</v>
      </c>
      <c r="J1255" t="s">
        <v>77</v>
      </c>
      <c r="K1255" t="s">
        <v>587</v>
      </c>
      <c r="L1255" t="s">
        <v>529</v>
      </c>
      <c r="M1255" t="s">
        <v>586</v>
      </c>
      <c r="N1255" t="s">
        <v>586</v>
      </c>
      <c r="O1255" t="s">
        <v>586</v>
      </c>
      <c r="P1255" t="s">
        <v>586</v>
      </c>
      <c r="Q1255" t="s">
        <v>77</v>
      </c>
      <c r="R1255" t="s">
        <v>77</v>
      </c>
      <c r="S1255" t="s">
        <v>77</v>
      </c>
      <c r="T1255" t="s">
        <v>77</v>
      </c>
      <c r="U1255" t="s">
        <v>77</v>
      </c>
      <c r="V1255" t="s">
        <v>77</v>
      </c>
      <c r="W1255" t="s">
        <v>77</v>
      </c>
      <c r="X1255" t="s">
        <v>77</v>
      </c>
      <c r="Y1255">
        <v>1</v>
      </c>
    </row>
    <row r="1256" spans="1:25">
      <c r="A1256" t="s">
        <v>1010</v>
      </c>
      <c r="B1256" t="s">
        <v>1011</v>
      </c>
      <c r="C1256" t="s">
        <v>126</v>
      </c>
      <c r="D1256" t="s">
        <v>127</v>
      </c>
      <c r="E1256" t="s">
        <v>55</v>
      </c>
      <c r="F1256" t="s">
        <v>126</v>
      </c>
      <c r="G1256">
        <v>2023</v>
      </c>
      <c r="H1256" t="s">
        <v>76</v>
      </c>
      <c r="I1256" t="s">
        <v>76</v>
      </c>
      <c r="J1256" t="s">
        <v>435</v>
      </c>
      <c r="K1256" t="s">
        <v>589</v>
      </c>
      <c r="L1256" t="s">
        <v>585</v>
      </c>
      <c r="M1256" t="s">
        <v>593</v>
      </c>
      <c r="N1256" t="s">
        <v>585</v>
      </c>
      <c r="O1256" t="s">
        <v>585</v>
      </c>
      <c r="P1256" t="s">
        <v>529</v>
      </c>
      <c r="Q1256" s="36">
        <v>984</v>
      </c>
      <c r="R1256" t="s">
        <v>471</v>
      </c>
      <c r="S1256" t="s">
        <v>424</v>
      </c>
      <c r="T1256" t="s">
        <v>471</v>
      </c>
      <c r="U1256" t="s">
        <v>719</v>
      </c>
      <c r="V1256" t="s">
        <v>424</v>
      </c>
      <c r="W1256" t="s">
        <v>77</v>
      </c>
      <c r="X1256" t="s">
        <v>77</v>
      </c>
      <c r="Y1256">
        <v>1</v>
      </c>
    </row>
    <row r="1257" spans="1:25">
      <c r="A1257" t="s">
        <v>1010</v>
      </c>
      <c r="B1257" t="s">
        <v>1011</v>
      </c>
      <c r="C1257" t="s">
        <v>126</v>
      </c>
      <c r="D1257" t="s">
        <v>127</v>
      </c>
      <c r="E1257" t="s">
        <v>55</v>
      </c>
      <c r="F1257" t="s">
        <v>126</v>
      </c>
      <c r="G1257">
        <v>2023</v>
      </c>
      <c r="H1257" t="s">
        <v>128</v>
      </c>
      <c r="I1257" t="s">
        <v>435</v>
      </c>
      <c r="J1257" t="s">
        <v>77</v>
      </c>
      <c r="K1257" t="s">
        <v>447</v>
      </c>
      <c r="L1257" t="s">
        <v>529</v>
      </c>
      <c r="M1257" t="s">
        <v>586</v>
      </c>
      <c r="N1257" t="s">
        <v>586</v>
      </c>
      <c r="O1257" t="s">
        <v>586</v>
      </c>
      <c r="P1257" t="s">
        <v>586</v>
      </c>
      <c r="Q1257" t="s">
        <v>77</v>
      </c>
      <c r="R1257" t="s">
        <v>77</v>
      </c>
      <c r="S1257" t="s">
        <v>77</v>
      </c>
      <c r="T1257" t="s">
        <v>77</v>
      </c>
      <c r="U1257" t="s">
        <v>77</v>
      </c>
      <c r="V1257" t="s">
        <v>77</v>
      </c>
      <c r="W1257" t="s">
        <v>77</v>
      </c>
      <c r="X1257" t="s">
        <v>77</v>
      </c>
      <c r="Y1257">
        <v>1</v>
      </c>
    </row>
    <row r="1258" spans="1:25">
      <c r="A1258" t="s">
        <v>1010</v>
      </c>
      <c r="B1258" t="s">
        <v>1011</v>
      </c>
      <c r="C1258" t="s">
        <v>126</v>
      </c>
      <c r="D1258" t="s">
        <v>127</v>
      </c>
      <c r="E1258" t="s">
        <v>55</v>
      </c>
      <c r="F1258" t="s">
        <v>126</v>
      </c>
      <c r="G1258">
        <v>2023</v>
      </c>
      <c r="H1258" t="s">
        <v>122</v>
      </c>
      <c r="I1258" t="s">
        <v>76</v>
      </c>
      <c r="J1258" t="s">
        <v>435</v>
      </c>
      <c r="K1258" t="s">
        <v>459</v>
      </c>
      <c r="L1258" t="s">
        <v>585</v>
      </c>
      <c r="M1258" t="s">
        <v>593</v>
      </c>
      <c r="N1258" t="s">
        <v>585</v>
      </c>
      <c r="O1258" t="s">
        <v>585</v>
      </c>
      <c r="P1258" t="s">
        <v>529</v>
      </c>
      <c r="Q1258" s="36">
        <v>984</v>
      </c>
      <c r="R1258" t="s">
        <v>471</v>
      </c>
      <c r="S1258" t="s">
        <v>424</v>
      </c>
      <c r="T1258" t="s">
        <v>471</v>
      </c>
      <c r="U1258" t="s">
        <v>719</v>
      </c>
      <c r="V1258" t="s">
        <v>424</v>
      </c>
      <c r="W1258" t="s">
        <v>77</v>
      </c>
      <c r="X1258" t="s">
        <v>77</v>
      </c>
      <c r="Y1258">
        <v>1</v>
      </c>
    </row>
    <row r="1259" spans="1:25">
      <c r="A1259" t="s">
        <v>1010</v>
      </c>
      <c r="B1259" t="s">
        <v>1011</v>
      </c>
      <c r="C1259" t="s">
        <v>126</v>
      </c>
      <c r="D1259" t="s">
        <v>127</v>
      </c>
      <c r="E1259" t="s">
        <v>55</v>
      </c>
      <c r="F1259" t="s">
        <v>126</v>
      </c>
      <c r="G1259">
        <v>2023</v>
      </c>
      <c r="H1259" t="s">
        <v>114</v>
      </c>
      <c r="I1259" t="s">
        <v>76</v>
      </c>
      <c r="J1259" t="s">
        <v>435</v>
      </c>
      <c r="K1259" t="s">
        <v>457</v>
      </c>
      <c r="L1259" t="s">
        <v>585</v>
      </c>
      <c r="M1259" t="s">
        <v>593</v>
      </c>
      <c r="N1259" t="s">
        <v>585</v>
      </c>
      <c r="O1259" t="s">
        <v>585</v>
      </c>
      <c r="P1259" t="s">
        <v>529</v>
      </c>
      <c r="Q1259" s="36">
        <v>984</v>
      </c>
      <c r="R1259" t="s">
        <v>471</v>
      </c>
      <c r="S1259" t="s">
        <v>424</v>
      </c>
      <c r="T1259" t="s">
        <v>471</v>
      </c>
      <c r="U1259" t="s">
        <v>719</v>
      </c>
      <c r="V1259" t="s">
        <v>424</v>
      </c>
      <c r="W1259" t="s">
        <v>77</v>
      </c>
      <c r="X1259" t="s">
        <v>77</v>
      </c>
      <c r="Y1259">
        <v>1</v>
      </c>
    </row>
    <row r="1260" spans="1:25">
      <c r="A1260" t="s">
        <v>1010</v>
      </c>
      <c r="B1260" t="s">
        <v>1011</v>
      </c>
      <c r="C1260" t="s">
        <v>126</v>
      </c>
      <c r="D1260" t="s">
        <v>127</v>
      </c>
      <c r="E1260" t="s">
        <v>55</v>
      </c>
      <c r="F1260" t="s">
        <v>126</v>
      </c>
      <c r="G1260">
        <v>2023</v>
      </c>
      <c r="H1260" t="s">
        <v>435</v>
      </c>
      <c r="I1260" t="s">
        <v>76</v>
      </c>
      <c r="J1260" t="s">
        <v>435</v>
      </c>
      <c r="K1260" t="s">
        <v>443</v>
      </c>
      <c r="L1260" t="s">
        <v>585</v>
      </c>
      <c r="M1260" t="s">
        <v>593</v>
      </c>
      <c r="N1260" t="s">
        <v>585</v>
      </c>
      <c r="O1260" t="s">
        <v>585</v>
      </c>
      <c r="P1260" t="s">
        <v>529</v>
      </c>
      <c r="Q1260" s="36">
        <v>984</v>
      </c>
      <c r="R1260" t="s">
        <v>471</v>
      </c>
      <c r="S1260" t="s">
        <v>424</v>
      </c>
      <c r="T1260" t="s">
        <v>471</v>
      </c>
      <c r="U1260" t="s">
        <v>719</v>
      </c>
      <c r="V1260" t="s">
        <v>424</v>
      </c>
      <c r="W1260" t="s">
        <v>77</v>
      </c>
      <c r="X1260" t="s">
        <v>77</v>
      </c>
      <c r="Y1260">
        <v>1</v>
      </c>
    </row>
    <row r="1261" spans="1:25">
      <c r="A1261" t="s">
        <v>1010</v>
      </c>
      <c r="B1261" t="s">
        <v>1011</v>
      </c>
      <c r="C1261" t="s">
        <v>126</v>
      </c>
      <c r="D1261" t="s">
        <v>127</v>
      </c>
      <c r="E1261" t="s">
        <v>55</v>
      </c>
      <c r="F1261" t="s">
        <v>126</v>
      </c>
      <c r="G1261">
        <v>2023</v>
      </c>
      <c r="H1261" t="s">
        <v>116</v>
      </c>
      <c r="I1261" t="s">
        <v>76</v>
      </c>
      <c r="J1261" t="s">
        <v>435</v>
      </c>
      <c r="K1261" t="s">
        <v>437</v>
      </c>
      <c r="L1261" t="s">
        <v>585</v>
      </c>
      <c r="M1261" t="s">
        <v>593</v>
      </c>
      <c r="N1261" t="s">
        <v>585</v>
      </c>
      <c r="O1261" t="s">
        <v>585</v>
      </c>
      <c r="P1261" t="s">
        <v>529</v>
      </c>
      <c r="Q1261" s="36">
        <v>984</v>
      </c>
      <c r="R1261" t="s">
        <v>471</v>
      </c>
      <c r="S1261" t="s">
        <v>424</v>
      </c>
      <c r="T1261" t="s">
        <v>471</v>
      </c>
      <c r="U1261" t="s">
        <v>719</v>
      </c>
      <c r="V1261" t="s">
        <v>424</v>
      </c>
      <c r="W1261" t="s">
        <v>77</v>
      </c>
      <c r="X1261" t="s">
        <v>77</v>
      </c>
      <c r="Y1261">
        <v>1</v>
      </c>
    </row>
    <row r="1262" spans="1:25">
      <c r="A1262" t="s">
        <v>1010</v>
      </c>
      <c r="B1262" t="s">
        <v>1011</v>
      </c>
      <c r="C1262" t="s">
        <v>126</v>
      </c>
      <c r="D1262" t="s">
        <v>127</v>
      </c>
      <c r="E1262" t="s">
        <v>55</v>
      </c>
      <c r="F1262" t="s">
        <v>126</v>
      </c>
      <c r="G1262">
        <v>2023</v>
      </c>
      <c r="H1262" t="s">
        <v>126</v>
      </c>
      <c r="I1262" t="s">
        <v>76</v>
      </c>
      <c r="J1262" t="s">
        <v>435</v>
      </c>
      <c r="K1262" t="s">
        <v>584</v>
      </c>
      <c r="L1262" t="s">
        <v>585</v>
      </c>
      <c r="M1262" t="s">
        <v>593</v>
      </c>
      <c r="N1262" t="s">
        <v>585</v>
      </c>
      <c r="O1262" t="s">
        <v>585</v>
      </c>
      <c r="P1262" t="s">
        <v>529</v>
      </c>
      <c r="Q1262" s="36">
        <v>984</v>
      </c>
      <c r="R1262" t="s">
        <v>471</v>
      </c>
      <c r="S1262" t="s">
        <v>424</v>
      </c>
      <c r="T1262" t="s">
        <v>471</v>
      </c>
      <c r="U1262" t="s">
        <v>719</v>
      </c>
      <c r="V1262" t="s">
        <v>424</v>
      </c>
      <c r="W1262" t="s">
        <v>77</v>
      </c>
      <c r="X1262" t="s">
        <v>77</v>
      </c>
      <c r="Y1262">
        <v>1</v>
      </c>
    </row>
    <row r="1263" spans="1:25">
      <c r="A1263" t="s">
        <v>1010</v>
      </c>
      <c r="B1263" t="s">
        <v>1011</v>
      </c>
      <c r="C1263" t="s">
        <v>126</v>
      </c>
      <c r="D1263" t="s">
        <v>127</v>
      </c>
      <c r="E1263" t="s">
        <v>55</v>
      </c>
      <c r="F1263" t="s">
        <v>126</v>
      </c>
      <c r="G1263">
        <v>2023</v>
      </c>
      <c r="H1263" t="s">
        <v>110</v>
      </c>
      <c r="I1263" t="s">
        <v>76</v>
      </c>
      <c r="J1263" t="s">
        <v>435</v>
      </c>
      <c r="K1263" t="s">
        <v>452</v>
      </c>
      <c r="L1263" t="s">
        <v>585</v>
      </c>
      <c r="M1263" t="s">
        <v>593</v>
      </c>
      <c r="N1263" t="s">
        <v>585</v>
      </c>
      <c r="O1263" t="s">
        <v>585</v>
      </c>
      <c r="P1263" t="s">
        <v>529</v>
      </c>
      <c r="Q1263" s="36">
        <v>984</v>
      </c>
      <c r="R1263" t="s">
        <v>471</v>
      </c>
      <c r="S1263" t="s">
        <v>424</v>
      </c>
      <c r="T1263" t="s">
        <v>471</v>
      </c>
      <c r="U1263" t="s">
        <v>719</v>
      </c>
      <c r="V1263" t="s">
        <v>424</v>
      </c>
      <c r="W1263" t="s">
        <v>77</v>
      </c>
      <c r="X1263" t="s">
        <v>1012</v>
      </c>
      <c r="Y1263">
        <v>1</v>
      </c>
    </row>
    <row r="1264" spans="1:25">
      <c r="A1264" t="s">
        <v>1010</v>
      </c>
      <c r="B1264" t="s">
        <v>1011</v>
      </c>
      <c r="C1264" t="s">
        <v>126</v>
      </c>
      <c r="D1264" t="s">
        <v>127</v>
      </c>
      <c r="E1264" t="s">
        <v>55</v>
      </c>
      <c r="F1264" t="s">
        <v>126</v>
      </c>
      <c r="G1264">
        <v>2023</v>
      </c>
      <c r="H1264" t="s">
        <v>120</v>
      </c>
      <c r="I1264" t="s">
        <v>76</v>
      </c>
      <c r="J1264" t="s">
        <v>435</v>
      </c>
      <c r="K1264" t="s">
        <v>449</v>
      </c>
      <c r="L1264" t="s">
        <v>585</v>
      </c>
      <c r="M1264" t="s">
        <v>593</v>
      </c>
      <c r="N1264" t="s">
        <v>585</v>
      </c>
      <c r="O1264" t="s">
        <v>585</v>
      </c>
      <c r="P1264" t="s">
        <v>529</v>
      </c>
      <c r="Q1264" s="36">
        <v>984</v>
      </c>
      <c r="R1264" t="s">
        <v>471</v>
      </c>
      <c r="S1264" t="s">
        <v>424</v>
      </c>
      <c r="T1264" t="s">
        <v>471</v>
      </c>
      <c r="U1264" t="s">
        <v>719</v>
      </c>
      <c r="V1264" t="s">
        <v>424</v>
      </c>
      <c r="W1264" t="s">
        <v>77</v>
      </c>
      <c r="X1264" t="s">
        <v>77</v>
      </c>
      <c r="Y1264">
        <v>1</v>
      </c>
    </row>
    <row r="1265" spans="1:25">
      <c r="A1265" t="s">
        <v>1010</v>
      </c>
      <c r="B1265" t="s">
        <v>1011</v>
      </c>
      <c r="C1265" t="s">
        <v>126</v>
      </c>
      <c r="D1265" t="s">
        <v>127</v>
      </c>
      <c r="E1265" t="s">
        <v>55</v>
      </c>
      <c r="F1265" t="s">
        <v>126</v>
      </c>
      <c r="G1265">
        <v>2023</v>
      </c>
      <c r="H1265" t="s">
        <v>124</v>
      </c>
      <c r="I1265" t="s">
        <v>435</v>
      </c>
      <c r="J1265" t="s">
        <v>77</v>
      </c>
      <c r="K1265" t="s">
        <v>429</v>
      </c>
      <c r="L1265" t="s">
        <v>529</v>
      </c>
      <c r="M1265" t="s">
        <v>586</v>
      </c>
      <c r="N1265" t="s">
        <v>586</v>
      </c>
      <c r="O1265" t="s">
        <v>586</v>
      </c>
      <c r="P1265" t="s">
        <v>586</v>
      </c>
      <c r="Q1265" t="s">
        <v>77</v>
      </c>
      <c r="R1265" t="s">
        <v>77</v>
      </c>
      <c r="S1265" t="s">
        <v>77</v>
      </c>
      <c r="T1265" t="s">
        <v>77</v>
      </c>
      <c r="U1265" t="s">
        <v>77</v>
      </c>
      <c r="V1265" t="s">
        <v>77</v>
      </c>
      <c r="W1265" t="s">
        <v>77</v>
      </c>
      <c r="X1265" t="s">
        <v>77</v>
      </c>
      <c r="Y1265">
        <v>1</v>
      </c>
    </row>
    <row r="1266" spans="1:25">
      <c r="A1266" t="s">
        <v>1010</v>
      </c>
      <c r="B1266" t="s">
        <v>1011</v>
      </c>
      <c r="C1266" t="s">
        <v>126</v>
      </c>
      <c r="D1266" t="s">
        <v>127</v>
      </c>
      <c r="E1266" t="s">
        <v>55</v>
      </c>
      <c r="F1266" t="s">
        <v>126</v>
      </c>
      <c r="G1266">
        <v>2023</v>
      </c>
      <c r="H1266" t="s">
        <v>118</v>
      </c>
      <c r="I1266" t="s">
        <v>435</v>
      </c>
      <c r="J1266" t="s">
        <v>77</v>
      </c>
      <c r="K1266" t="s">
        <v>463</v>
      </c>
      <c r="L1266" t="s">
        <v>529</v>
      </c>
      <c r="M1266" t="s">
        <v>586</v>
      </c>
      <c r="N1266" t="s">
        <v>586</v>
      </c>
      <c r="O1266" t="s">
        <v>586</v>
      </c>
      <c r="P1266" t="s">
        <v>586</v>
      </c>
      <c r="Q1266" t="s">
        <v>77</v>
      </c>
      <c r="R1266" t="s">
        <v>77</v>
      </c>
      <c r="S1266" t="s">
        <v>77</v>
      </c>
      <c r="T1266" t="s">
        <v>77</v>
      </c>
      <c r="U1266" t="s">
        <v>77</v>
      </c>
      <c r="V1266" t="s">
        <v>77</v>
      </c>
      <c r="W1266" t="s">
        <v>77</v>
      </c>
      <c r="X1266" t="s">
        <v>77</v>
      </c>
      <c r="Y1266">
        <v>1</v>
      </c>
    </row>
    <row r="1267" spans="1:25">
      <c r="A1267" t="s">
        <v>1013</v>
      </c>
      <c r="B1267" t="s">
        <v>1014</v>
      </c>
      <c r="C1267" t="s">
        <v>126</v>
      </c>
      <c r="D1267" t="s">
        <v>127</v>
      </c>
      <c r="E1267" t="s">
        <v>55</v>
      </c>
      <c r="F1267" t="s">
        <v>126</v>
      </c>
      <c r="G1267">
        <v>2023</v>
      </c>
      <c r="H1267" t="s">
        <v>76</v>
      </c>
      <c r="I1267" t="s">
        <v>76</v>
      </c>
      <c r="J1267" t="s">
        <v>112</v>
      </c>
      <c r="K1267" t="s">
        <v>589</v>
      </c>
      <c r="L1267" t="s">
        <v>585</v>
      </c>
      <c r="M1267" t="s">
        <v>421</v>
      </c>
      <c r="N1267" t="s">
        <v>529</v>
      </c>
      <c r="O1267" t="s">
        <v>586</v>
      </c>
      <c r="P1267" t="s">
        <v>586</v>
      </c>
      <c r="Q1267" t="s">
        <v>77</v>
      </c>
      <c r="R1267" t="s">
        <v>424</v>
      </c>
      <c r="S1267" t="s">
        <v>77</v>
      </c>
      <c r="T1267" t="s">
        <v>77</v>
      </c>
      <c r="U1267" t="s">
        <v>77</v>
      </c>
      <c r="V1267" t="s">
        <v>77</v>
      </c>
      <c r="W1267" t="s">
        <v>77</v>
      </c>
      <c r="X1267" t="s">
        <v>77</v>
      </c>
      <c r="Y1267">
        <v>1</v>
      </c>
    </row>
    <row r="1268" spans="1:25">
      <c r="A1268" t="s">
        <v>1013</v>
      </c>
      <c r="B1268" t="s">
        <v>1014</v>
      </c>
      <c r="C1268" t="s">
        <v>126</v>
      </c>
      <c r="D1268" t="s">
        <v>127</v>
      </c>
      <c r="E1268" t="s">
        <v>55</v>
      </c>
      <c r="F1268" t="s">
        <v>126</v>
      </c>
      <c r="G1268">
        <v>2023</v>
      </c>
      <c r="H1268" t="s">
        <v>128</v>
      </c>
      <c r="I1268" t="s">
        <v>435</v>
      </c>
      <c r="J1268" t="s">
        <v>77</v>
      </c>
      <c r="K1268" t="s">
        <v>447</v>
      </c>
      <c r="L1268" t="s">
        <v>529</v>
      </c>
      <c r="M1268" t="s">
        <v>586</v>
      </c>
      <c r="N1268" t="s">
        <v>586</v>
      </c>
      <c r="O1268" t="s">
        <v>586</v>
      </c>
      <c r="P1268" t="s">
        <v>586</v>
      </c>
      <c r="Q1268" t="s">
        <v>77</v>
      </c>
      <c r="R1268" t="s">
        <v>77</v>
      </c>
      <c r="S1268" t="s">
        <v>77</v>
      </c>
      <c r="T1268" t="s">
        <v>77</v>
      </c>
      <c r="U1268" t="s">
        <v>77</v>
      </c>
      <c r="V1268" t="s">
        <v>77</v>
      </c>
      <c r="W1268" t="s">
        <v>77</v>
      </c>
      <c r="X1268" t="s">
        <v>77</v>
      </c>
      <c r="Y1268">
        <v>1</v>
      </c>
    </row>
    <row r="1269" spans="1:25">
      <c r="A1269" t="s">
        <v>1013</v>
      </c>
      <c r="B1269" t="s">
        <v>1014</v>
      </c>
      <c r="C1269" t="s">
        <v>126</v>
      </c>
      <c r="D1269" t="s">
        <v>127</v>
      </c>
      <c r="E1269" t="s">
        <v>55</v>
      </c>
      <c r="F1269" t="s">
        <v>126</v>
      </c>
      <c r="G1269">
        <v>2023</v>
      </c>
      <c r="H1269" t="s">
        <v>112</v>
      </c>
      <c r="I1269" t="s">
        <v>435</v>
      </c>
      <c r="J1269" t="s">
        <v>77</v>
      </c>
      <c r="K1269" t="s">
        <v>430</v>
      </c>
      <c r="L1269" t="s">
        <v>529</v>
      </c>
      <c r="M1269" t="s">
        <v>586</v>
      </c>
      <c r="N1269" t="s">
        <v>586</v>
      </c>
      <c r="O1269" t="s">
        <v>586</v>
      </c>
      <c r="P1269" t="s">
        <v>586</v>
      </c>
      <c r="Q1269" t="s">
        <v>77</v>
      </c>
      <c r="R1269" t="s">
        <v>77</v>
      </c>
      <c r="S1269" t="s">
        <v>77</v>
      </c>
      <c r="T1269" t="s">
        <v>77</v>
      </c>
      <c r="U1269" t="s">
        <v>77</v>
      </c>
      <c r="V1269" t="s">
        <v>77</v>
      </c>
      <c r="W1269" t="s">
        <v>77</v>
      </c>
      <c r="X1269" t="s">
        <v>77</v>
      </c>
      <c r="Y1269">
        <v>1</v>
      </c>
    </row>
    <row r="1270" spans="1:25">
      <c r="A1270" t="s">
        <v>1013</v>
      </c>
      <c r="B1270" t="s">
        <v>1014</v>
      </c>
      <c r="C1270" t="s">
        <v>126</v>
      </c>
      <c r="D1270" t="s">
        <v>127</v>
      </c>
      <c r="E1270" t="s">
        <v>55</v>
      </c>
      <c r="F1270" t="s">
        <v>126</v>
      </c>
      <c r="G1270">
        <v>2023</v>
      </c>
      <c r="H1270" t="s">
        <v>122</v>
      </c>
      <c r="I1270" t="s">
        <v>76</v>
      </c>
      <c r="J1270" t="s">
        <v>112</v>
      </c>
      <c r="K1270" t="s">
        <v>459</v>
      </c>
      <c r="L1270" t="s">
        <v>585</v>
      </c>
      <c r="M1270" t="s">
        <v>421</v>
      </c>
      <c r="N1270" t="s">
        <v>529</v>
      </c>
      <c r="O1270" t="s">
        <v>586</v>
      </c>
      <c r="P1270" t="s">
        <v>586</v>
      </c>
      <c r="Q1270" t="s">
        <v>77</v>
      </c>
      <c r="R1270" t="s">
        <v>424</v>
      </c>
      <c r="S1270" t="s">
        <v>77</v>
      </c>
      <c r="T1270" t="s">
        <v>77</v>
      </c>
      <c r="U1270" t="s">
        <v>77</v>
      </c>
      <c r="V1270" t="s">
        <v>77</v>
      </c>
      <c r="W1270" t="s">
        <v>77</v>
      </c>
      <c r="X1270" t="s">
        <v>77</v>
      </c>
      <c r="Y1270">
        <v>1</v>
      </c>
    </row>
    <row r="1271" spans="1:25">
      <c r="A1271" t="s">
        <v>1013</v>
      </c>
      <c r="B1271" t="s">
        <v>1014</v>
      </c>
      <c r="C1271" t="s">
        <v>126</v>
      </c>
      <c r="D1271" t="s">
        <v>127</v>
      </c>
      <c r="E1271" t="s">
        <v>55</v>
      </c>
      <c r="F1271" t="s">
        <v>126</v>
      </c>
      <c r="G1271">
        <v>2023</v>
      </c>
      <c r="H1271" t="s">
        <v>454</v>
      </c>
      <c r="I1271" t="s">
        <v>435</v>
      </c>
      <c r="J1271" t="s">
        <v>77</v>
      </c>
      <c r="K1271" t="s">
        <v>587</v>
      </c>
      <c r="L1271" t="s">
        <v>529</v>
      </c>
      <c r="M1271" t="s">
        <v>586</v>
      </c>
      <c r="N1271" t="s">
        <v>586</v>
      </c>
      <c r="O1271" t="s">
        <v>586</v>
      </c>
      <c r="P1271" t="s">
        <v>586</v>
      </c>
      <c r="Q1271" t="s">
        <v>77</v>
      </c>
      <c r="R1271" t="s">
        <v>77</v>
      </c>
      <c r="S1271" t="s">
        <v>77</v>
      </c>
      <c r="T1271" t="s">
        <v>77</v>
      </c>
      <c r="U1271" t="s">
        <v>77</v>
      </c>
      <c r="V1271" t="s">
        <v>77</v>
      </c>
      <c r="W1271" t="s">
        <v>77</v>
      </c>
      <c r="X1271" t="s">
        <v>77</v>
      </c>
      <c r="Y1271">
        <v>1</v>
      </c>
    </row>
    <row r="1272" spans="1:25">
      <c r="A1272" t="s">
        <v>1013</v>
      </c>
      <c r="B1272" t="s">
        <v>1014</v>
      </c>
      <c r="C1272" t="s">
        <v>126</v>
      </c>
      <c r="D1272" t="s">
        <v>127</v>
      </c>
      <c r="E1272" t="s">
        <v>55</v>
      </c>
      <c r="F1272" t="s">
        <v>126</v>
      </c>
      <c r="G1272">
        <v>2023</v>
      </c>
      <c r="H1272" t="s">
        <v>120</v>
      </c>
      <c r="I1272" t="s">
        <v>76</v>
      </c>
      <c r="J1272" t="s">
        <v>112</v>
      </c>
      <c r="K1272" t="s">
        <v>449</v>
      </c>
      <c r="L1272" t="s">
        <v>585</v>
      </c>
      <c r="M1272" t="s">
        <v>421</v>
      </c>
      <c r="N1272" t="s">
        <v>529</v>
      </c>
      <c r="O1272" t="s">
        <v>586</v>
      </c>
      <c r="P1272" t="s">
        <v>586</v>
      </c>
      <c r="Q1272" t="s">
        <v>77</v>
      </c>
      <c r="R1272" t="s">
        <v>424</v>
      </c>
      <c r="S1272" t="s">
        <v>77</v>
      </c>
      <c r="T1272" t="s">
        <v>77</v>
      </c>
      <c r="U1272" t="s">
        <v>77</v>
      </c>
      <c r="V1272" t="s">
        <v>77</v>
      </c>
      <c r="W1272" t="s">
        <v>77</v>
      </c>
      <c r="X1272" t="s">
        <v>77</v>
      </c>
      <c r="Y1272">
        <v>1</v>
      </c>
    </row>
    <row r="1273" spans="1:25">
      <c r="A1273" t="s">
        <v>1013</v>
      </c>
      <c r="B1273" t="s">
        <v>1014</v>
      </c>
      <c r="C1273" t="s">
        <v>126</v>
      </c>
      <c r="D1273" t="s">
        <v>127</v>
      </c>
      <c r="E1273" t="s">
        <v>55</v>
      </c>
      <c r="F1273" t="s">
        <v>126</v>
      </c>
      <c r="G1273">
        <v>2023</v>
      </c>
      <c r="H1273" t="s">
        <v>118</v>
      </c>
      <c r="I1273" t="s">
        <v>435</v>
      </c>
      <c r="J1273" t="s">
        <v>77</v>
      </c>
      <c r="K1273" t="s">
        <v>463</v>
      </c>
      <c r="L1273" t="s">
        <v>529</v>
      </c>
      <c r="M1273" t="s">
        <v>586</v>
      </c>
      <c r="N1273" t="s">
        <v>586</v>
      </c>
      <c r="O1273" t="s">
        <v>586</v>
      </c>
      <c r="P1273" t="s">
        <v>586</v>
      </c>
      <c r="Q1273" t="s">
        <v>77</v>
      </c>
      <c r="R1273" t="s">
        <v>77</v>
      </c>
      <c r="S1273" t="s">
        <v>77</v>
      </c>
      <c r="T1273" t="s">
        <v>77</v>
      </c>
      <c r="U1273" t="s">
        <v>77</v>
      </c>
      <c r="V1273" t="s">
        <v>77</v>
      </c>
      <c r="W1273" t="s">
        <v>77</v>
      </c>
      <c r="X1273" t="s">
        <v>77</v>
      </c>
      <c r="Y1273">
        <v>1</v>
      </c>
    </row>
    <row r="1274" spans="1:25">
      <c r="A1274" t="s">
        <v>1013</v>
      </c>
      <c r="B1274" t="s">
        <v>1014</v>
      </c>
      <c r="C1274" t="s">
        <v>126</v>
      </c>
      <c r="D1274" t="s">
        <v>127</v>
      </c>
      <c r="E1274" t="s">
        <v>55</v>
      </c>
      <c r="F1274" t="s">
        <v>126</v>
      </c>
      <c r="G1274">
        <v>2023</v>
      </c>
      <c r="H1274" t="s">
        <v>110</v>
      </c>
      <c r="I1274" t="s">
        <v>435</v>
      </c>
      <c r="J1274" t="s">
        <v>77</v>
      </c>
      <c r="K1274" t="s">
        <v>452</v>
      </c>
      <c r="L1274" t="s">
        <v>529</v>
      </c>
      <c r="M1274" t="s">
        <v>586</v>
      </c>
      <c r="N1274" t="s">
        <v>586</v>
      </c>
      <c r="O1274" t="s">
        <v>586</v>
      </c>
      <c r="P1274" t="s">
        <v>586</v>
      </c>
      <c r="Q1274" t="s">
        <v>77</v>
      </c>
      <c r="R1274" t="s">
        <v>77</v>
      </c>
      <c r="S1274" t="s">
        <v>77</v>
      </c>
      <c r="T1274" t="s">
        <v>77</v>
      </c>
      <c r="U1274" t="s">
        <v>77</v>
      </c>
      <c r="V1274" t="s">
        <v>77</v>
      </c>
      <c r="W1274" t="s">
        <v>77</v>
      </c>
      <c r="X1274" t="s">
        <v>77</v>
      </c>
      <c r="Y1274">
        <v>1</v>
      </c>
    </row>
    <row r="1275" spans="1:25">
      <c r="A1275" t="s">
        <v>1013</v>
      </c>
      <c r="B1275" t="s">
        <v>1014</v>
      </c>
      <c r="C1275" t="s">
        <v>126</v>
      </c>
      <c r="D1275" t="s">
        <v>127</v>
      </c>
      <c r="E1275" t="s">
        <v>55</v>
      </c>
      <c r="F1275" t="s">
        <v>126</v>
      </c>
      <c r="G1275">
        <v>2023</v>
      </c>
      <c r="H1275" t="s">
        <v>126</v>
      </c>
      <c r="I1275" t="s">
        <v>435</v>
      </c>
      <c r="J1275" t="s">
        <v>77</v>
      </c>
      <c r="K1275" t="s">
        <v>584</v>
      </c>
      <c r="L1275" t="s">
        <v>529</v>
      </c>
      <c r="M1275" t="s">
        <v>586</v>
      </c>
      <c r="N1275" t="s">
        <v>586</v>
      </c>
      <c r="O1275" t="s">
        <v>586</v>
      </c>
      <c r="P1275" t="s">
        <v>586</v>
      </c>
      <c r="Q1275" t="s">
        <v>77</v>
      </c>
      <c r="R1275" t="s">
        <v>77</v>
      </c>
      <c r="S1275" t="s">
        <v>77</v>
      </c>
      <c r="T1275" t="s">
        <v>77</v>
      </c>
      <c r="U1275" t="s">
        <v>77</v>
      </c>
      <c r="V1275" t="s">
        <v>77</v>
      </c>
      <c r="W1275" t="s">
        <v>77</v>
      </c>
      <c r="X1275" t="s">
        <v>77</v>
      </c>
      <c r="Y1275">
        <v>1</v>
      </c>
    </row>
    <row r="1276" spans="1:25">
      <c r="A1276" t="s">
        <v>1013</v>
      </c>
      <c r="B1276" t="s">
        <v>1014</v>
      </c>
      <c r="C1276" t="s">
        <v>126</v>
      </c>
      <c r="D1276" t="s">
        <v>127</v>
      </c>
      <c r="E1276" t="s">
        <v>55</v>
      </c>
      <c r="F1276" t="s">
        <v>126</v>
      </c>
      <c r="G1276">
        <v>2023</v>
      </c>
      <c r="H1276" t="s">
        <v>435</v>
      </c>
      <c r="I1276" t="s">
        <v>76</v>
      </c>
      <c r="J1276" t="s">
        <v>112</v>
      </c>
      <c r="K1276" t="s">
        <v>443</v>
      </c>
      <c r="L1276" t="s">
        <v>585</v>
      </c>
      <c r="M1276" t="s">
        <v>421</v>
      </c>
      <c r="N1276" t="s">
        <v>529</v>
      </c>
      <c r="O1276" t="s">
        <v>586</v>
      </c>
      <c r="P1276" t="s">
        <v>586</v>
      </c>
      <c r="Q1276" t="s">
        <v>77</v>
      </c>
      <c r="R1276" t="s">
        <v>424</v>
      </c>
      <c r="S1276" t="s">
        <v>77</v>
      </c>
      <c r="T1276" t="s">
        <v>77</v>
      </c>
      <c r="U1276" t="s">
        <v>77</v>
      </c>
      <c r="V1276" t="s">
        <v>77</v>
      </c>
      <c r="W1276" t="s">
        <v>77</v>
      </c>
      <c r="X1276" t="s">
        <v>77</v>
      </c>
      <c r="Y1276">
        <v>1</v>
      </c>
    </row>
    <row r="1277" spans="1:25">
      <c r="A1277" t="s">
        <v>1013</v>
      </c>
      <c r="B1277" t="s">
        <v>1014</v>
      </c>
      <c r="C1277" t="s">
        <v>126</v>
      </c>
      <c r="D1277" t="s">
        <v>127</v>
      </c>
      <c r="E1277" t="s">
        <v>55</v>
      </c>
      <c r="F1277" t="s">
        <v>126</v>
      </c>
      <c r="G1277">
        <v>2023</v>
      </c>
      <c r="H1277" t="s">
        <v>114</v>
      </c>
      <c r="I1277" t="s">
        <v>76</v>
      </c>
      <c r="J1277" t="s">
        <v>112</v>
      </c>
      <c r="K1277" t="s">
        <v>457</v>
      </c>
      <c r="L1277" t="s">
        <v>585</v>
      </c>
      <c r="M1277" t="s">
        <v>421</v>
      </c>
      <c r="N1277" t="s">
        <v>529</v>
      </c>
      <c r="O1277" t="s">
        <v>586</v>
      </c>
      <c r="P1277" t="s">
        <v>586</v>
      </c>
      <c r="Q1277" t="s">
        <v>77</v>
      </c>
      <c r="R1277" t="s">
        <v>424</v>
      </c>
      <c r="S1277" t="s">
        <v>77</v>
      </c>
      <c r="T1277" t="s">
        <v>77</v>
      </c>
      <c r="U1277" t="s">
        <v>77</v>
      </c>
      <c r="V1277" t="s">
        <v>77</v>
      </c>
      <c r="W1277" t="s">
        <v>77</v>
      </c>
      <c r="X1277" t="s">
        <v>77</v>
      </c>
      <c r="Y1277">
        <v>1</v>
      </c>
    </row>
    <row r="1278" spans="1:25">
      <c r="A1278" t="s">
        <v>1013</v>
      </c>
      <c r="B1278" t="s">
        <v>1014</v>
      </c>
      <c r="C1278" t="s">
        <v>126</v>
      </c>
      <c r="D1278" t="s">
        <v>127</v>
      </c>
      <c r="E1278" t="s">
        <v>55</v>
      </c>
      <c r="F1278" t="s">
        <v>126</v>
      </c>
      <c r="G1278">
        <v>2023</v>
      </c>
      <c r="H1278" t="s">
        <v>124</v>
      </c>
      <c r="I1278" t="s">
        <v>435</v>
      </c>
      <c r="J1278" t="s">
        <v>77</v>
      </c>
      <c r="K1278" t="s">
        <v>429</v>
      </c>
      <c r="L1278" t="s">
        <v>529</v>
      </c>
      <c r="M1278" t="s">
        <v>586</v>
      </c>
      <c r="N1278" t="s">
        <v>586</v>
      </c>
      <c r="O1278" t="s">
        <v>586</v>
      </c>
      <c r="P1278" t="s">
        <v>586</v>
      </c>
      <c r="Q1278" t="s">
        <v>77</v>
      </c>
      <c r="R1278" t="s">
        <v>77</v>
      </c>
      <c r="S1278" t="s">
        <v>77</v>
      </c>
      <c r="T1278" t="s">
        <v>77</v>
      </c>
      <c r="U1278" t="s">
        <v>77</v>
      </c>
      <c r="V1278" t="s">
        <v>77</v>
      </c>
      <c r="W1278" t="s">
        <v>77</v>
      </c>
      <c r="X1278" t="s">
        <v>77</v>
      </c>
      <c r="Y1278">
        <v>1</v>
      </c>
    </row>
    <row r="1279" spans="1:25">
      <c r="A1279" t="s">
        <v>1013</v>
      </c>
      <c r="B1279" t="s">
        <v>1014</v>
      </c>
      <c r="C1279" t="s">
        <v>126</v>
      </c>
      <c r="D1279" t="s">
        <v>127</v>
      </c>
      <c r="E1279" t="s">
        <v>55</v>
      </c>
      <c r="F1279" t="s">
        <v>126</v>
      </c>
      <c r="G1279">
        <v>2023</v>
      </c>
      <c r="H1279" t="s">
        <v>116</v>
      </c>
      <c r="I1279" t="s">
        <v>76</v>
      </c>
      <c r="J1279" t="s">
        <v>112</v>
      </c>
      <c r="K1279" t="s">
        <v>437</v>
      </c>
      <c r="L1279" t="s">
        <v>585</v>
      </c>
      <c r="M1279" t="s">
        <v>421</v>
      </c>
      <c r="N1279" t="s">
        <v>529</v>
      </c>
      <c r="O1279" t="s">
        <v>586</v>
      </c>
      <c r="P1279" t="s">
        <v>586</v>
      </c>
      <c r="Q1279" t="s">
        <v>77</v>
      </c>
      <c r="R1279" t="s">
        <v>424</v>
      </c>
      <c r="S1279" t="s">
        <v>77</v>
      </c>
      <c r="T1279" t="s">
        <v>77</v>
      </c>
      <c r="U1279" t="s">
        <v>77</v>
      </c>
      <c r="V1279" t="s">
        <v>77</v>
      </c>
      <c r="W1279" t="s">
        <v>77</v>
      </c>
      <c r="X1279" t="s">
        <v>77</v>
      </c>
      <c r="Y1279">
        <v>1</v>
      </c>
    </row>
    <row r="1280" spans="1:25">
      <c r="A1280" t="s">
        <v>1015</v>
      </c>
      <c r="B1280" t="s">
        <v>1016</v>
      </c>
      <c r="C1280" t="s">
        <v>126</v>
      </c>
      <c r="D1280" t="s">
        <v>127</v>
      </c>
      <c r="E1280" t="s">
        <v>55</v>
      </c>
      <c r="F1280" t="s">
        <v>126</v>
      </c>
      <c r="G1280">
        <v>2023</v>
      </c>
      <c r="H1280" t="s">
        <v>124</v>
      </c>
      <c r="I1280" t="s">
        <v>435</v>
      </c>
      <c r="J1280" t="s">
        <v>77</v>
      </c>
      <c r="K1280" t="s">
        <v>429</v>
      </c>
      <c r="L1280" t="s">
        <v>529</v>
      </c>
      <c r="M1280" t="s">
        <v>586</v>
      </c>
      <c r="N1280" t="s">
        <v>586</v>
      </c>
      <c r="O1280" t="s">
        <v>586</v>
      </c>
      <c r="P1280" t="s">
        <v>586</v>
      </c>
      <c r="Q1280" t="s">
        <v>77</v>
      </c>
      <c r="R1280" t="s">
        <v>77</v>
      </c>
      <c r="S1280" t="s">
        <v>77</v>
      </c>
      <c r="T1280" t="s">
        <v>77</v>
      </c>
      <c r="U1280" t="s">
        <v>77</v>
      </c>
      <c r="V1280" t="s">
        <v>77</v>
      </c>
      <c r="W1280" t="s">
        <v>77</v>
      </c>
      <c r="X1280" t="s">
        <v>77</v>
      </c>
      <c r="Y1280">
        <v>1</v>
      </c>
    </row>
    <row r="1281" spans="1:25">
      <c r="A1281" t="s">
        <v>1015</v>
      </c>
      <c r="B1281" t="s">
        <v>1016</v>
      </c>
      <c r="C1281" t="s">
        <v>126</v>
      </c>
      <c r="D1281" t="s">
        <v>127</v>
      </c>
      <c r="E1281" t="s">
        <v>55</v>
      </c>
      <c r="F1281" t="s">
        <v>126</v>
      </c>
      <c r="G1281">
        <v>2023</v>
      </c>
      <c r="H1281" t="s">
        <v>122</v>
      </c>
      <c r="I1281" t="s">
        <v>76</v>
      </c>
      <c r="J1281" t="s">
        <v>76</v>
      </c>
      <c r="K1281" t="s">
        <v>459</v>
      </c>
      <c r="L1281" t="s">
        <v>585</v>
      </c>
      <c r="M1281" t="s">
        <v>588</v>
      </c>
      <c r="N1281" t="s">
        <v>585</v>
      </c>
      <c r="O1281" t="s">
        <v>529</v>
      </c>
      <c r="P1281" t="s">
        <v>529</v>
      </c>
      <c r="Q1281" s="36">
        <v>217</v>
      </c>
      <c r="R1281" t="s">
        <v>471</v>
      </c>
      <c r="S1281" t="s">
        <v>424</v>
      </c>
      <c r="T1281" t="s">
        <v>424</v>
      </c>
      <c r="U1281" t="s">
        <v>77</v>
      </c>
      <c r="V1281" t="s">
        <v>424</v>
      </c>
      <c r="W1281" t="s">
        <v>77</v>
      </c>
      <c r="X1281" t="s">
        <v>77</v>
      </c>
      <c r="Y1281">
        <v>1</v>
      </c>
    </row>
    <row r="1282" spans="1:25">
      <c r="A1282" t="s">
        <v>1015</v>
      </c>
      <c r="B1282" t="s">
        <v>1016</v>
      </c>
      <c r="C1282" t="s">
        <v>126</v>
      </c>
      <c r="D1282" t="s">
        <v>127</v>
      </c>
      <c r="E1282" t="s">
        <v>55</v>
      </c>
      <c r="F1282" t="s">
        <v>126</v>
      </c>
      <c r="G1282">
        <v>2023</v>
      </c>
      <c r="H1282" t="s">
        <v>112</v>
      </c>
      <c r="I1282" t="s">
        <v>435</v>
      </c>
      <c r="J1282" t="s">
        <v>77</v>
      </c>
      <c r="K1282" t="s">
        <v>430</v>
      </c>
      <c r="L1282" t="s">
        <v>529</v>
      </c>
      <c r="M1282" t="s">
        <v>586</v>
      </c>
      <c r="N1282" t="s">
        <v>586</v>
      </c>
      <c r="O1282" t="s">
        <v>586</v>
      </c>
      <c r="P1282" t="s">
        <v>586</v>
      </c>
      <c r="Q1282" t="s">
        <v>77</v>
      </c>
      <c r="R1282" t="s">
        <v>77</v>
      </c>
      <c r="S1282" t="s">
        <v>77</v>
      </c>
      <c r="T1282" t="s">
        <v>77</v>
      </c>
      <c r="U1282" t="s">
        <v>77</v>
      </c>
      <c r="V1282" t="s">
        <v>77</v>
      </c>
      <c r="W1282" t="s">
        <v>77</v>
      </c>
      <c r="X1282" t="s">
        <v>77</v>
      </c>
      <c r="Y1282">
        <v>1</v>
      </c>
    </row>
    <row r="1283" spans="1:25">
      <c r="A1283" t="s">
        <v>1015</v>
      </c>
      <c r="B1283" t="s">
        <v>1016</v>
      </c>
      <c r="C1283" t="s">
        <v>126</v>
      </c>
      <c r="D1283" t="s">
        <v>127</v>
      </c>
      <c r="E1283" t="s">
        <v>55</v>
      </c>
      <c r="F1283" t="s">
        <v>126</v>
      </c>
      <c r="G1283">
        <v>2023</v>
      </c>
      <c r="H1283" t="s">
        <v>435</v>
      </c>
      <c r="I1283" t="s">
        <v>76</v>
      </c>
      <c r="J1283" t="s">
        <v>76</v>
      </c>
      <c r="K1283" t="s">
        <v>443</v>
      </c>
      <c r="L1283" t="s">
        <v>585</v>
      </c>
      <c r="M1283" t="s">
        <v>588</v>
      </c>
      <c r="N1283" t="s">
        <v>585</v>
      </c>
      <c r="O1283" t="s">
        <v>529</v>
      </c>
      <c r="P1283" t="s">
        <v>529</v>
      </c>
      <c r="Q1283" s="36">
        <v>217</v>
      </c>
      <c r="R1283" t="s">
        <v>471</v>
      </c>
      <c r="S1283" t="s">
        <v>424</v>
      </c>
      <c r="T1283" t="s">
        <v>424</v>
      </c>
      <c r="U1283" t="s">
        <v>77</v>
      </c>
      <c r="V1283" t="s">
        <v>424</v>
      </c>
      <c r="W1283" t="s">
        <v>77</v>
      </c>
      <c r="X1283" t="s">
        <v>77</v>
      </c>
      <c r="Y1283">
        <v>1</v>
      </c>
    </row>
    <row r="1284" spans="1:25">
      <c r="A1284" t="s">
        <v>1015</v>
      </c>
      <c r="B1284" t="s">
        <v>1016</v>
      </c>
      <c r="C1284" t="s">
        <v>126</v>
      </c>
      <c r="D1284" t="s">
        <v>127</v>
      </c>
      <c r="E1284" t="s">
        <v>55</v>
      </c>
      <c r="F1284" t="s">
        <v>126</v>
      </c>
      <c r="G1284">
        <v>2023</v>
      </c>
      <c r="H1284" t="s">
        <v>110</v>
      </c>
      <c r="I1284" t="s">
        <v>435</v>
      </c>
      <c r="J1284" t="s">
        <v>77</v>
      </c>
      <c r="K1284" t="s">
        <v>452</v>
      </c>
      <c r="L1284" t="s">
        <v>529</v>
      </c>
      <c r="M1284" t="s">
        <v>586</v>
      </c>
      <c r="N1284" t="s">
        <v>586</v>
      </c>
      <c r="O1284" t="s">
        <v>586</v>
      </c>
      <c r="P1284" t="s">
        <v>586</v>
      </c>
      <c r="Q1284" t="s">
        <v>77</v>
      </c>
      <c r="R1284" t="s">
        <v>77</v>
      </c>
      <c r="S1284" t="s">
        <v>77</v>
      </c>
      <c r="T1284" t="s">
        <v>77</v>
      </c>
      <c r="U1284" t="s">
        <v>77</v>
      </c>
      <c r="V1284" t="s">
        <v>77</v>
      </c>
      <c r="W1284" t="s">
        <v>77</v>
      </c>
      <c r="X1284" t="s">
        <v>77</v>
      </c>
      <c r="Y1284">
        <v>1</v>
      </c>
    </row>
    <row r="1285" spans="1:25">
      <c r="A1285" t="s">
        <v>1015</v>
      </c>
      <c r="B1285" t="s">
        <v>1016</v>
      </c>
      <c r="C1285" t="s">
        <v>126</v>
      </c>
      <c r="D1285" t="s">
        <v>127</v>
      </c>
      <c r="E1285" t="s">
        <v>55</v>
      </c>
      <c r="F1285" t="s">
        <v>126</v>
      </c>
      <c r="G1285">
        <v>2023</v>
      </c>
      <c r="H1285" t="s">
        <v>114</v>
      </c>
      <c r="I1285" t="s">
        <v>76</v>
      </c>
      <c r="J1285" t="s">
        <v>76</v>
      </c>
      <c r="K1285" t="s">
        <v>457</v>
      </c>
      <c r="L1285" t="s">
        <v>585</v>
      </c>
      <c r="M1285" t="s">
        <v>588</v>
      </c>
      <c r="N1285" t="s">
        <v>585</v>
      </c>
      <c r="O1285" t="s">
        <v>529</v>
      </c>
      <c r="P1285" t="s">
        <v>529</v>
      </c>
      <c r="Q1285" s="36">
        <v>217</v>
      </c>
      <c r="R1285" t="s">
        <v>471</v>
      </c>
      <c r="S1285" t="s">
        <v>424</v>
      </c>
      <c r="T1285" t="s">
        <v>424</v>
      </c>
      <c r="U1285" t="s">
        <v>77</v>
      </c>
      <c r="V1285" t="s">
        <v>424</v>
      </c>
      <c r="W1285" t="s">
        <v>77</v>
      </c>
      <c r="X1285" t="s">
        <v>77</v>
      </c>
      <c r="Y1285">
        <v>1</v>
      </c>
    </row>
    <row r="1286" spans="1:25">
      <c r="A1286" t="s">
        <v>1015</v>
      </c>
      <c r="B1286" t="s">
        <v>1016</v>
      </c>
      <c r="C1286" t="s">
        <v>126</v>
      </c>
      <c r="D1286" t="s">
        <v>127</v>
      </c>
      <c r="E1286" t="s">
        <v>55</v>
      </c>
      <c r="F1286" t="s">
        <v>126</v>
      </c>
      <c r="G1286">
        <v>2023</v>
      </c>
      <c r="H1286" t="s">
        <v>454</v>
      </c>
      <c r="I1286" t="s">
        <v>435</v>
      </c>
      <c r="J1286" t="s">
        <v>77</v>
      </c>
      <c r="K1286" t="s">
        <v>587</v>
      </c>
      <c r="L1286" t="s">
        <v>529</v>
      </c>
      <c r="M1286" t="s">
        <v>586</v>
      </c>
      <c r="N1286" t="s">
        <v>586</v>
      </c>
      <c r="O1286" t="s">
        <v>586</v>
      </c>
      <c r="P1286" t="s">
        <v>586</v>
      </c>
      <c r="Q1286" t="s">
        <v>77</v>
      </c>
      <c r="R1286" t="s">
        <v>77</v>
      </c>
      <c r="S1286" t="s">
        <v>77</v>
      </c>
      <c r="T1286" t="s">
        <v>77</v>
      </c>
      <c r="U1286" t="s">
        <v>77</v>
      </c>
      <c r="V1286" t="s">
        <v>77</v>
      </c>
      <c r="W1286" t="s">
        <v>77</v>
      </c>
      <c r="X1286" t="s">
        <v>77</v>
      </c>
      <c r="Y1286">
        <v>1</v>
      </c>
    </row>
    <row r="1287" spans="1:25">
      <c r="A1287" t="s">
        <v>1015</v>
      </c>
      <c r="B1287" t="s">
        <v>1016</v>
      </c>
      <c r="C1287" t="s">
        <v>126</v>
      </c>
      <c r="D1287" t="s">
        <v>127</v>
      </c>
      <c r="E1287" t="s">
        <v>55</v>
      </c>
      <c r="F1287" t="s">
        <v>126</v>
      </c>
      <c r="G1287">
        <v>2023</v>
      </c>
      <c r="H1287" t="s">
        <v>76</v>
      </c>
      <c r="I1287" t="s">
        <v>76</v>
      </c>
      <c r="J1287" t="s">
        <v>76</v>
      </c>
      <c r="K1287" t="s">
        <v>589</v>
      </c>
      <c r="L1287" t="s">
        <v>585</v>
      </c>
      <c r="M1287" t="s">
        <v>588</v>
      </c>
      <c r="N1287" t="s">
        <v>585</v>
      </c>
      <c r="O1287" t="s">
        <v>529</v>
      </c>
      <c r="P1287" t="s">
        <v>529</v>
      </c>
      <c r="Q1287" s="36">
        <v>217</v>
      </c>
      <c r="R1287" t="s">
        <v>471</v>
      </c>
      <c r="S1287" t="s">
        <v>424</v>
      </c>
      <c r="T1287" t="s">
        <v>424</v>
      </c>
      <c r="U1287" t="s">
        <v>77</v>
      </c>
      <c r="V1287" t="s">
        <v>424</v>
      </c>
      <c r="W1287" t="s">
        <v>77</v>
      </c>
      <c r="X1287" t="s">
        <v>77</v>
      </c>
      <c r="Y1287">
        <v>1</v>
      </c>
    </row>
    <row r="1288" spans="1:25">
      <c r="A1288" t="s">
        <v>1015</v>
      </c>
      <c r="B1288" t="s">
        <v>1016</v>
      </c>
      <c r="C1288" t="s">
        <v>126</v>
      </c>
      <c r="D1288" t="s">
        <v>127</v>
      </c>
      <c r="E1288" t="s">
        <v>55</v>
      </c>
      <c r="F1288" t="s">
        <v>126</v>
      </c>
      <c r="G1288">
        <v>2023</v>
      </c>
      <c r="H1288" t="s">
        <v>116</v>
      </c>
      <c r="I1288" t="s">
        <v>76</v>
      </c>
      <c r="J1288" t="s">
        <v>76</v>
      </c>
      <c r="K1288" t="s">
        <v>437</v>
      </c>
      <c r="L1288" t="s">
        <v>585</v>
      </c>
      <c r="M1288" t="s">
        <v>588</v>
      </c>
      <c r="N1288" t="s">
        <v>585</v>
      </c>
      <c r="O1288" t="s">
        <v>529</v>
      </c>
      <c r="P1288" t="s">
        <v>529</v>
      </c>
      <c r="Q1288" s="36">
        <v>217</v>
      </c>
      <c r="R1288" t="s">
        <v>471</v>
      </c>
      <c r="S1288" t="s">
        <v>424</v>
      </c>
      <c r="T1288" t="s">
        <v>424</v>
      </c>
      <c r="U1288" t="s">
        <v>77</v>
      </c>
      <c r="V1288" t="s">
        <v>424</v>
      </c>
      <c r="W1288" t="s">
        <v>77</v>
      </c>
      <c r="X1288" t="s">
        <v>77</v>
      </c>
      <c r="Y1288">
        <v>1</v>
      </c>
    </row>
    <row r="1289" spans="1:25">
      <c r="A1289" t="s">
        <v>1015</v>
      </c>
      <c r="B1289" t="s">
        <v>1016</v>
      </c>
      <c r="C1289" t="s">
        <v>126</v>
      </c>
      <c r="D1289" t="s">
        <v>127</v>
      </c>
      <c r="E1289" t="s">
        <v>55</v>
      </c>
      <c r="F1289" t="s">
        <v>126</v>
      </c>
      <c r="G1289">
        <v>2023</v>
      </c>
      <c r="H1289" t="s">
        <v>120</v>
      </c>
      <c r="I1289" t="s">
        <v>76</v>
      </c>
      <c r="J1289" t="s">
        <v>76</v>
      </c>
      <c r="K1289" t="s">
        <v>449</v>
      </c>
      <c r="L1289" t="s">
        <v>585</v>
      </c>
      <c r="M1289" t="s">
        <v>588</v>
      </c>
      <c r="N1289" t="s">
        <v>585</v>
      </c>
      <c r="O1289" t="s">
        <v>529</v>
      </c>
      <c r="P1289" t="s">
        <v>529</v>
      </c>
      <c r="Q1289" s="36">
        <v>217</v>
      </c>
      <c r="R1289" t="s">
        <v>471</v>
      </c>
      <c r="S1289" t="s">
        <v>424</v>
      </c>
      <c r="T1289" t="s">
        <v>424</v>
      </c>
      <c r="U1289" t="s">
        <v>77</v>
      </c>
      <c r="V1289" t="s">
        <v>424</v>
      </c>
      <c r="W1289" t="s">
        <v>77</v>
      </c>
      <c r="X1289" t="s">
        <v>77</v>
      </c>
      <c r="Y1289">
        <v>1</v>
      </c>
    </row>
    <row r="1290" spans="1:25">
      <c r="A1290" t="s">
        <v>1015</v>
      </c>
      <c r="B1290" t="s">
        <v>1016</v>
      </c>
      <c r="C1290" t="s">
        <v>126</v>
      </c>
      <c r="D1290" t="s">
        <v>127</v>
      </c>
      <c r="E1290" t="s">
        <v>55</v>
      </c>
      <c r="F1290" t="s">
        <v>126</v>
      </c>
      <c r="G1290">
        <v>2023</v>
      </c>
      <c r="H1290" t="s">
        <v>118</v>
      </c>
      <c r="I1290" t="s">
        <v>435</v>
      </c>
      <c r="J1290" t="s">
        <v>77</v>
      </c>
      <c r="K1290" t="s">
        <v>463</v>
      </c>
      <c r="L1290" t="s">
        <v>529</v>
      </c>
      <c r="M1290" t="s">
        <v>586</v>
      </c>
      <c r="N1290" t="s">
        <v>586</v>
      </c>
      <c r="O1290" t="s">
        <v>586</v>
      </c>
      <c r="P1290" t="s">
        <v>586</v>
      </c>
      <c r="Q1290" t="s">
        <v>77</v>
      </c>
      <c r="R1290" t="s">
        <v>77</v>
      </c>
      <c r="S1290" t="s">
        <v>77</v>
      </c>
      <c r="T1290" t="s">
        <v>77</v>
      </c>
      <c r="U1290" t="s">
        <v>77</v>
      </c>
      <c r="V1290" t="s">
        <v>77</v>
      </c>
      <c r="W1290" t="s">
        <v>77</v>
      </c>
      <c r="X1290" t="s">
        <v>77</v>
      </c>
      <c r="Y1290">
        <v>1</v>
      </c>
    </row>
    <row r="1291" spans="1:25">
      <c r="A1291" t="s">
        <v>1015</v>
      </c>
      <c r="B1291" t="s">
        <v>1016</v>
      </c>
      <c r="C1291" t="s">
        <v>126</v>
      </c>
      <c r="D1291" t="s">
        <v>127</v>
      </c>
      <c r="E1291" t="s">
        <v>55</v>
      </c>
      <c r="F1291" t="s">
        <v>126</v>
      </c>
      <c r="G1291">
        <v>2023</v>
      </c>
      <c r="H1291" t="s">
        <v>126</v>
      </c>
      <c r="I1291" t="s">
        <v>76</v>
      </c>
      <c r="J1291" t="s">
        <v>76</v>
      </c>
      <c r="K1291" t="s">
        <v>584</v>
      </c>
      <c r="L1291" t="s">
        <v>585</v>
      </c>
      <c r="M1291" t="s">
        <v>588</v>
      </c>
      <c r="N1291" t="s">
        <v>585</v>
      </c>
      <c r="O1291" t="s">
        <v>529</v>
      </c>
      <c r="P1291" t="s">
        <v>529</v>
      </c>
      <c r="Q1291" s="36">
        <v>217</v>
      </c>
      <c r="R1291" t="s">
        <v>471</v>
      </c>
      <c r="S1291" t="s">
        <v>424</v>
      </c>
      <c r="T1291" t="s">
        <v>424</v>
      </c>
      <c r="U1291" t="s">
        <v>77</v>
      </c>
      <c r="V1291" t="s">
        <v>424</v>
      </c>
      <c r="W1291" t="s">
        <v>77</v>
      </c>
      <c r="X1291" t="s">
        <v>77</v>
      </c>
      <c r="Y1291">
        <v>1</v>
      </c>
    </row>
    <row r="1292" spans="1:25">
      <c r="A1292" t="s">
        <v>1015</v>
      </c>
      <c r="B1292" t="s">
        <v>1016</v>
      </c>
      <c r="C1292" t="s">
        <v>126</v>
      </c>
      <c r="D1292" t="s">
        <v>127</v>
      </c>
      <c r="E1292" t="s">
        <v>55</v>
      </c>
      <c r="F1292" t="s">
        <v>126</v>
      </c>
      <c r="G1292">
        <v>2023</v>
      </c>
      <c r="H1292" t="s">
        <v>128</v>
      </c>
      <c r="I1292" t="s">
        <v>435</v>
      </c>
      <c r="J1292" t="s">
        <v>77</v>
      </c>
      <c r="K1292" t="s">
        <v>447</v>
      </c>
      <c r="L1292" t="s">
        <v>529</v>
      </c>
      <c r="M1292" t="s">
        <v>586</v>
      </c>
      <c r="N1292" t="s">
        <v>586</v>
      </c>
      <c r="O1292" t="s">
        <v>586</v>
      </c>
      <c r="P1292" t="s">
        <v>586</v>
      </c>
      <c r="Q1292" t="s">
        <v>77</v>
      </c>
      <c r="R1292" t="s">
        <v>77</v>
      </c>
      <c r="S1292" t="s">
        <v>77</v>
      </c>
      <c r="T1292" t="s">
        <v>77</v>
      </c>
      <c r="U1292" t="s">
        <v>77</v>
      </c>
      <c r="V1292" t="s">
        <v>77</v>
      </c>
      <c r="W1292" t="s">
        <v>77</v>
      </c>
      <c r="X1292" t="s">
        <v>77</v>
      </c>
      <c r="Y1292">
        <v>1</v>
      </c>
    </row>
    <row r="1293" spans="1:25">
      <c r="A1293" t="s">
        <v>1017</v>
      </c>
      <c r="B1293" t="s">
        <v>1018</v>
      </c>
      <c r="C1293" t="s">
        <v>126</v>
      </c>
      <c r="D1293" t="s">
        <v>127</v>
      </c>
      <c r="E1293" t="s">
        <v>55</v>
      </c>
      <c r="F1293" t="s">
        <v>126</v>
      </c>
      <c r="H1293" t="s">
        <v>77</v>
      </c>
      <c r="I1293" t="s">
        <v>77</v>
      </c>
      <c r="J1293" t="s">
        <v>77</v>
      </c>
      <c r="K1293" t="s">
        <v>77</v>
      </c>
      <c r="L1293" t="s">
        <v>77</v>
      </c>
      <c r="M1293" t="s">
        <v>77</v>
      </c>
      <c r="N1293" t="s">
        <v>77</v>
      </c>
      <c r="O1293" t="s">
        <v>77</v>
      </c>
      <c r="P1293" t="s">
        <v>77</v>
      </c>
      <c r="Q1293" t="s">
        <v>77</v>
      </c>
      <c r="R1293" t="s">
        <v>77</v>
      </c>
      <c r="S1293" t="s">
        <v>77</v>
      </c>
      <c r="T1293" t="s">
        <v>77</v>
      </c>
      <c r="U1293" t="s">
        <v>77</v>
      </c>
      <c r="V1293" t="s">
        <v>77</v>
      </c>
      <c r="W1293" t="s">
        <v>77</v>
      </c>
      <c r="X1293" t="s">
        <v>77</v>
      </c>
    </row>
    <row r="1294" spans="1:25">
      <c r="A1294" t="s">
        <v>1019</v>
      </c>
      <c r="B1294" t="s">
        <v>1020</v>
      </c>
      <c r="C1294" t="s">
        <v>126</v>
      </c>
      <c r="D1294" t="s">
        <v>127</v>
      </c>
      <c r="E1294" t="s">
        <v>55</v>
      </c>
      <c r="F1294" t="s">
        <v>126</v>
      </c>
      <c r="G1294">
        <v>2023</v>
      </c>
      <c r="H1294" t="s">
        <v>122</v>
      </c>
      <c r="I1294" t="s">
        <v>76</v>
      </c>
      <c r="J1294" t="s">
        <v>112</v>
      </c>
      <c r="K1294" t="s">
        <v>459</v>
      </c>
      <c r="L1294" t="s">
        <v>585</v>
      </c>
      <c r="M1294" t="s">
        <v>421</v>
      </c>
      <c r="N1294" t="s">
        <v>585</v>
      </c>
      <c r="O1294" t="s">
        <v>586</v>
      </c>
      <c r="P1294" t="s">
        <v>586</v>
      </c>
      <c r="Q1294" t="s">
        <v>77</v>
      </c>
      <c r="R1294" t="s">
        <v>471</v>
      </c>
      <c r="S1294" t="s">
        <v>424</v>
      </c>
      <c r="T1294" t="s">
        <v>77</v>
      </c>
      <c r="U1294" t="s">
        <v>77</v>
      </c>
      <c r="V1294" t="s">
        <v>77</v>
      </c>
      <c r="W1294" t="s">
        <v>77</v>
      </c>
      <c r="X1294" t="s">
        <v>1021</v>
      </c>
      <c r="Y1294">
        <v>1</v>
      </c>
    </row>
    <row r="1295" spans="1:25">
      <c r="A1295" t="s">
        <v>1019</v>
      </c>
      <c r="B1295" t="s">
        <v>1020</v>
      </c>
      <c r="C1295" t="s">
        <v>126</v>
      </c>
      <c r="D1295" t="s">
        <v>127</v>
      </c>
      <c r="E1295" t="s">
        <v>55</v>
      </c>
      <c r="F1295" t="s">
        <v>126</v>
      </c>
      <c r="G1295">
        <v>2023</v>
      </c>
      <c r="H1295" t="s">
        <v>112</v>
      </c>
      <c r="I1295" t="s">
        <v>435</v>
      </c>
      <c r="J1295" t="s">
        <v>77</v>
      </c>
      <c r="K1295" t="s">
        <v>430</v>
      </c>
      <c r="L1295" t="s">
        <v>529</v>
      </c>
      <c r="M1295" t="s">
        <v>586</v>
      </c>
      <c r="N1295" t="s">
        <v>586</v>
      </c>
      <c r="O1295" t="s">
        <v>586</v>
      </c>
      <c r="P1295" t="s">
        <v>586</v>
      </c>
      <c r="Q1295" t="s">
        <v>77</v>
      </c>
      <c r="R1295" t="s">
        <v>77</v>
      </c>
      <c r="S1295" t="s">
        <v>77</v>
      </c>
      <c r="T1295" t="s">
        <v>77</v>
      </c>
      <c r="U1295" t="s">
        <v>77</v>
      </c>
      <c r="V1295" t="s">
        <v>77</v>
      </c>
      <c r="W1295" t="s">
        <v>77</v>
      </c>
      <c r="X1295" t="s">
        <v>77</v>
      </c>
      <c r="Y1295">
        <v>1</v>
      </c>
    </row>
    <row r="1296" spans="1:25">
      <c r="A1296" t="s">
        <v>1019</v>
      </c>
      <c r="B1296" t="s">
        <v>1020</v>
      </c>
      <c r="C1296" t="s">
        <v>126</v>
      </c>
      <c r="D1296" t="s">
        <v>127</v>
      </c>
      <c r="E1296" t="s">
        <v>55</v>
      </c>
      <c r="F1296" t="s">
        <v>126</v>
      </c>
      <c r="G1296">
        <v>2023</v>
      </c>
      <c r="H1296" t="s">
        <v>126</v>
      </c>
      <c r="I1296" t="s">
        <v>76</v>
      </c>
      <c r="J1296" t="s">
        <v>112</v>
      </c>
      <c r="K1296" t="s">
        <v>584</v>
      </c>
      <c r="L1296" t="s">
        <v>585</v>
      </c>
      <c r="M1296" t="s">
        <v>421</v>
      </c>
      <c r="N1296" t="s">
        <v>585</v>
      </c>
      <c r="O1296" t="s">
        <v>586</v>
      </c>
      <c r="P1296" t="s">
        <v>586</v>
      </c>
      <c r="Q1296" t="s">
        <v>77</v>
      </c>
      <c r="R1296" t="s">
        <v>471</v>
      </c>
      <c r="S1296" t="s">
        <v>424</v>
      </c>
      <c r="T1296" t="s">
        <v>77</v>
      </c>
      <c r="U1296" t="s">
        <v>77</v>
      </c>
      <c r="V1296" t="s">
        <v>77</v>
      </c>
      <c r="W1296" t="s">
        <v>77</v>
      </c>
      <c r="X1296" t="s">
        <v>1021</v>
      </c>
      <c r="Y1296">
        <v>1</v>
      </c>
    </row>
    <row r="1297" spans="1:25">
      <c r="A1297" t="s">
        <v>1019</v>
      </c>
      <c r="B1297" t="s">
        <v>1020</v>
      </c>
      <c r="C1297" t="s">
        <v>126</v>
      </c>
      <c r="D1297" t="s">
        <v>127</v>
      </c>
      <c r="E1297" t="s">
        <v>55</v>
      </c>
      <c r="F1297" t="s">
        <v>126</v>
      </c>
      <c r="G1297">
        <v>2023</v>
      </c>
      <c r="H1297" t="s">
        <v>76</v>
      </c>
      <c r="I1297" t="s">
        <v>76</v>
      </c>
      <c r="J1297" t="s">
        <v>112</v>
      </c>
      <c r="K1297" t="s">
        <v>589</v>
      </c>
      <c r="L1297" t="s">
        <v>585</v>
      </c>
      <c r="M1297" t="s">
        <v>421</v>
      </c>
      <c r="N1297" t="s">
        <v>585</v>
      </c>
      <c r="O1297" t="s">
        <v>586</v>
      </c>
      <c r="P1297" t="s">
        <v>586</v>
      </c>
      <c r="Q1297" t="s">
        <v>77</v>
      </c>
      <c r="R1297" t="s">
        <v>471</v>
      </c>
      <c r="S1297" t="s">
        <v>424</v>
      </c>
      <c r="T1297" t="s">
        <v>77</v>
      </c>
      <c r="U1297" t="s">
        <v>77</v>
      </c>
      <c r="V1297" t="s">
        <v>77</v>
      </c>
      <c r="W1297" t="s">
        <v>77</v>
      </c>
      <c r="X1297" t="s">
        <v>1021</v>
      </c>
      <c r="Y1297">
        <v>1</v>
      </c>
    </row>
    <row r="1298" spans="1:25">
      <c r="A1298" t="s">
        <v>1019</v>
      </c>
      <c r="B1298" t="s">
        <v>1020</v>
      </c>
      <c r="C1298" t="s">
        <v>126</v>
      </c>
      <c r="D1298" t="s">
        <v>127</v>
      </c>
      <c r="E1298" t="s">
        <v>55</v>
      </c>
      <c r="F1298" t="s">
        <v>126</v>
      </c>
      <c r="G1298">
        <v>2023</v>
      </c>
      <c r="H1298" t="s">
        <v>124</v>
      </c>
      <c r="I1298" t="s">
        <v>76</v>
      </c>
      <c r="J1298" t="s">
        <v>112</v>
      </c>
      <c r="K1298" t="s">
        <v>429</v>
      </c>
      <c r="L1298" t="s">
        <v>585</v>
      </c>
      <c r="M1298" t="s">
        <v>421</v>
      </c>
      <c r="N1298" t="s">
        <v>585</v>
      </c>
      <c r="O1298" t="s">
        <v>586</v>
      </c>
      <c r="P1298" t="s">
        <v>586</v>
      </c>
      <c r="Q1298" t="s">
        <v>77</v>
      </c>
      <c r="R1298" t="s">
        <v>471</v>
      </c>
      <c r="S1298" t="s">
        <v>424</v>
      </c>
      <c r="T1298" t="s">
        <v>77</v>
      </c>
      <c r="U1298" t="s">
        <v>77</v>
      </c>
      <c r="V1298" t="s">
        <v>77</v>
      </c>
      <c r="W1298" t="s">
        <v>77</v>
      </c>
      <c r="X1298" t="s">
        <v>1021</v>
      </c>
      <c r="Y1298">
        <v>1</v>
      </c>
    </row>
    <row r="1299" spans="1:25">
      <c r="A1299" t="s">
        <v>1019</v>
      </c>
      <c r="B1299" t="s">
        <v>1020</v>
      </c>
      <c r="C1299" t="s">
        <v>126</v>
      </c>
      <c r="D1299" t="s">
        <v>127</v>
      </c>
      <c r="E1299" t="s">
        <v>55</v>
      </c>
      <c r="F1299" t="s">
        <v>126</v>
      </c>
      <c r="G1299">
        <v>2023</v>
      </c>
      <c r="H1299" t="s">
        <v>110</v>
      </c>
      <c r="I1299" t="s">
        <v>76</v>
      </c>
      <c r="J1299" t="s">
        <v>112</v>
      </c>
      <c r="K1299" t="s">
        <v>452</v>
      </c>
      <c r="L1299" t="s">
        <v>585</v>
      </c>
      <c r="M1299" t="s">
        <v>421</v>
      </c>
      <c r="N1299" t="s">
        <v>585</v>
      </c>
      <c r="O1299" t="s">
        <v>586</v>
      </c>
      <c r="P1299" t="s">
        <v>586</v>
      </c>
      <c r="Q1299" t="s">
        <v>77</v>
      </c>
      <c r="R1299" t="s">
        <v>471</v>
      </c>
      <c r="S1299" t="s">
        <v>424</v>
      </c>
      <c r="T1299" t="s">
        <v>77</v>
      </c>
      <c r="U1299" t="s">
        <v>77</v>
      </c>
      <c r="V1299" t="s">
        <v>77</v>
      </c>
      <c r="W1299" t="s">
        <v>77</v>
      </c>
      <c r="X1299" t="s">
        <v>1022</v>
      </c>
      <c r="Y1299">
        <v>1</v>
      </c>
    </row>
    <row r="1300" spans="1:25">
      <c r="A1300" t="s">
        <v>1019</v>
      </c>
      <c r="B1300" t="s">
        <v>1020</v>
      </c>
      <c r="C1300" t="s">
        <v>126</v>
      </c>
      <c r="D1300" t="s">
        <v>127</v>
      </c>
      <c r="E1300" t="s">
        <v>55</v>
      </c>
      <c r="F1300" t="s">
        <v>126</v>
      </c>
      <c r="G1300">
        <v>2023</v>
      </c>
      <c r="H1300" t="s">
        <v>114</v>
      </c>
      <c r="I1300" t="s">
        <v>76</v>
      </c>
      <c r="J1300" t="s">
        <v>112</v>
      </c>
      <c r="K1300" t="s">
        <v>457</v>
      </c>
      <c r="L1300" t="s">
        <v>585</v>
      </c>
      <c r="M1300" t="s">
        <v>421</v>
      </c>
      <c r="N1300" t="s">
        <v>585</v>
      </c>
      <c r="O1300" t="s">
        <v>586</v>
      </c>
      <c r="P1300" t="s">
        <v>586</v>
      </c>
      <c r="Q1300" t="s">
        <v>77</v>
      </c>
      <c r="R1300" t="s">
        <v>471</v>
      </c>
      <c r="S1300" t="s">
        <v>424</v>
      </c>
      <c r="T1300" t="s">
        <v>77</v>
      </c>
      <c r="U1300" t="s">
        <v>77</v>
      </c>
      <c r="V1300" t="s">
        <v>77</v>
      </c>
      <c r="W1300" t="s">
        <v>77</v>
      </c>
      <c r="X1300" t="s">
        <v>1021</v>
      </c>
      <c r="Y1300">
        <v>1</v>
      </c>
    </row>
    <row r="1301" spans="1:25">
      <c r="A1301" t="s">
        <v>1019</v>
      </c>
      <c r="B1301" t="s">
        <v>1020</v>
      </c>
      <c r="C1301" t="s">
        <v>126</v>
      </c>
      <c r="D1301" t="s">
        <v>127</v>
      </c>
      <c r="E1301" t="s">
        <v>55</v>
      </c>
      <c r="F1301" t="s">
        <v>126</v>
      </c>
      <c r="G1301">
        <v>2023</v>
      </c>
      <c r="H1301" t="s">
        <v>435</v>
      </c>
      <c r="I1301" t="s">
        <v>76</v>
      </c>
      <c r="J1301" t="s">
        <v>112</v>
      </c>
      <c r="K1301" t="s">
        <v>443</v>
      </c>
      <c r="L1301" t="s">
        <v>585</v>
      </c>
      <c r="M1301" t="s">
        <v>421</v>
      </c>
      <c r="N1301" t="s">
        <v>585</v>
      </c>
      <c r="O1301" t="s">
        <v>586</v>
      </c>
      <c r="P1301" t="s">
        <v>586</v>
      </c>
      <c r="Q1301" t="s">
        <v>77</v>
      </c>
      <c r="R1301" t="s">
        <v>471</v>
      </c>
      <c r="S1301" t="s">
        <v>424</v>
      </c>
      <c r="T1301" t="s">
        <v>77</v>
      </c>
      <c r="U1301" t="s">
        <v>77</v>
      </c>
      <c r="V1301" t="s">
        <v>77</v>
      </c>
      <c r="W1301" t="s">
        <v>77</v>
      </c>
      <c r="X1301" t="s">
        <v>1021</v>
      </c>
      <c r="Y1301">
        <v>1</v>
      </c>
    </row>
    <row r="1302" spans="1:25">
      <c r="A1302" t="s">
        <v>1019</v>
      </c>
      <c r="B1302" t="s">
        <v>1020</v>
      </c>
      <c r="C1302" t="s">
        <v>126</v>
      </c>
      <c r="D1302" t="s">
        <v>127</v>
      </c>
      <c r="E1302" t="s">
        <v>55</v>
      </c>
      <c r="F1302" t="s">
        <v>126</v>
      </c>
      <c r="G1302">
        <v>2023</v>
      </c>
      <c r="H1302" t="s">
        <v>116</v>
      </c>
      <c r="I1302" t="s">
        <v>76</v>
      </c>
      <c r="J1302" t="s">
        <v>112</v>
      </c>
      <c r="K1302" t="s">
        <v>437</v>
      </c>
      <c r="L1302" t="s">
        <v>585</v>
      </c>
      <c r="M1302" t="s">
        <v>421</v>
      </c>
      <c r="N1302" t="s">
        <v>585</v>
      </c>
      <c r="O1302" t="s">
        <v>586</v>
      </c>
      <c r="P1302" t="s">
        <v>586</v>
      </c>
      <c r="Q1302" t="s">
        <v>77</v>
      </c>
      <c r="R1302" t="s">
        <v>471</v>
      </c>
      <c r="S1302" t="s">
        <v>424</v>
      </c>
      <c r="T1302" t="s">
        <v>77</v>
      </c>
      <c r="U1302" t="s">
        <v>77</v>
      </c>
      <c r="V1302" t="s">
        <v>77</v>
      </c>
      <c r="W1302" t="s">
        <v>77</v>
      </c>
      <c r="X1302" t="s">
        <v>1021</v>
      </c>
      <c r="Y1302">
        <v>1</v>
      </c>
    </row>
    <row r="1303" spans="1:25">
      <c r="A1303" t="s">
        <v>1019</v>
      </c>
      <c r="B1303" t="s">
        <v>1020</v>
      </c>
      <c r="C1303" t="s">
        <v>126</v>
      </c>
      <c r="D1303" t="s">
        <v>127</v>
      </c>
      <c r="E1303" t="s">
        <v>55</v>
      </c>
      <c r="F1303" t="s">
        <v>126</v>
      </c>
      <c r="G1303">
        <v>2023</v>
      </c>
      <c r="H1303" t="s">
        <v>120</v>
      </c>
      <c r="I1303" t="s">
        <v>76</v>
      </c>
      <c r="J1303" t="s">
        <v>112</v>
      </c>
      <c r="K1303" t="s">
        <v>449</v>
      </c>
      <c r="L1303" t="s">
        <v>585</v>
      </c>
      <c r="M1303" t="s">
        <v>421</v>
      </c>
      <c r="N1303" t="s">
        <v>585</v>
      </c>
      <c r="O1303" t="s">
        <v>586</v>
      </c>
      <c r="P1303" t="s">
        <v>586</v>
      </c>
      <c r="Q1303" t="s">
        <v>77</v>
      </c>
      <c r="R1303" t="s">
        <v>471</v>
      </c>
      <c r="S1303" t="s">
        <v>424</v>
      </c>
      <c r="T1303" t="s">
        <v>77</v>
      </c>
      <c r="U1303" t="s">
        <v>77</v>
      </c>
      <c r="V1303" t="s">
        <v>77</v>
      </c>
      <c r="W1303" t="s">
        <v>77</v>
      </c>
      <c r="X1303" t="s">
        <v>1021</v>
      </c>
      <c r="Y1303">
        <v>1</v>
      </c>
    </row>
    <row r="1304" spans="1:25">
      <c r="A1304" t="s">
        <v>1019</v>
      </c>
      <c r="B1304" t="s">
        <v>1020</v>
      </c>
      <c r="C1304" t="s">
        <v>126</v>
      </c>
      <c r="D1304" t="s">
        <v>127</v>
      </c>
      <c r="E1304" t="s">
        <v>55</v>
      </c>
      <c r="F1304" t="s">
        <v>126</v>
      </c>
      <c r="G1304">
        <v>2023</v>
      </c>
      <c r="H1304" t="s">
        <v>118</v>
      </c>
      <c r="I1304" t="s">
        <v>435</v>
      </c>
      <c r="J1304" t="s">
        <v>77</v>
      </c>
      <c r="K1304" t="s">
        <v>463</v>
      </c>
      <c r="L1304" t="s">
        <v>529</v>
      </c>
      <c r="M1304" t="s">
        <v>586</v>
      </c>
      <c r="N1304" t="s">
        <v>586</v>
      </c>
      <c r="O1304" t="s">
        <v>586</v>
      </c>
      <c r="P1304" t="s">
        <v>586</v>
      </c>
      <c r="Q1304" t="s">
        <v>77</v>
      </c>
      <c r="R1304" t="s">
        <v>77</v>
      </c>
      <c r="S1304" t="s">
        <v>77</v>
      </c>
      <c r="T1304" t="s">
        <v>77</v>
      </c>
      <c r="U1304" t="s">
        <v>77</v>
      </c>
      <c r="V1304" t="s">
        <v>77</v>
      </c>
      <c r="W1304" t="s">
        <v>77</v>
      </c>
      <c r="X1304" t="s">
        <v>77</v>
      </c>
      <c r="Y1304">
        <v>1</v>
      </c>
    </row>
    <row r="1305" spans="1:25">
      <c r="A1305" t="s">
        <v>1019</v>
      </c>
      <c r="B1305" t="s">
        <v>1020</v>
      </c>
      <c r="C1305" t="s">
        <v>126</v>
      </c>
      <c r="D1305" t="s">
        <v>127</v>
      </c>
      <c r="E1305" t="s">
        <v>55</v>
      </c>
      <c r="F1305" t="s">
        <v>126</v>
      </c>
      <c r="G1305">
        <v>2023</v>
      </c>
      <c r="H1305" t="s">
        <v>128</v>
      </c>
      <c r="I1305" t="s">
        <v>76</v>
      </c>
      <c r="J1305" t="s">
        <v>112</v>
      </c>
      <c r="K1305" t="s">
        <v>447</v>
      </c>
      <c r="L1305" t="s">
        <v>585</v>
      </c>
      <c r="M1305" t="s">
        <v>421</v>
      </c>
      <c r="N1305" t="s">
        <v>585</v>
      </c>
      <c r="O1305" t="s">
        <v>586</v>
      </c>
      <c r="P1305" t="s">
        <v>586</v>
      </c>
      <c r="Q1305" t="s">
        <v>77</v>
      </c>
      <c r="R1305" t="s">
        <v>471</v>
      </c>
      <c r="S1305" t="s">
        <v>424</v>
      </c>
      <c r="T1305" t="s">
        <v>77</v>
      </c>
      <c r="U1305" t="s">
        <v>77</v>
      </c>
      <c r="V1305" t="s">
        <v>77</v>
      </c>
      <c r="W1305" t="s">
        <v>77</v>
      </c>
      <c r="X1305" t="s">
        <v>1023</v>
      </c>
      <c r="Y1305">
        <v>1</v>
      </c>
    </row>
    <row r="1306" spans="1:25">
      <c r="A1306" t="s">
        <v>1019</v>
      </c>
      <c r="B1306" t="s">
        <v>1020</v>
      </c>
      <c r="C1306" t="s">
        <v>126</v>
      </c>
      <c r="D1306" t="s">
        <v>127</v>
      </c>
      <c r="E1306" t="s">
        <v>55</v>
      </c>
      <c r="F1306" t="s">
        <v>126</v>
      </c>
      <c r="G1306">
        <v>2023</v>
      </c>
      <c r="H1306" t="s">
        <v>454</v>
      </c>
      <c r="I1306" t="s">
        <v>435</v>
      </c>
      <c r="J1306" t="s">
        <v>77</v>
      </c>
      <c r="K1306" t="s">
        <v>587</v>
      </c>
      <c r="L1306" t="s">
        <v>529</v>
      </c>
      <c r="M1306" t="s">
        <v>586</v>
      </c>
      <c r="N1306" t="s">
        <v>586</v>
      </c>
      <c r="O1306" t="s">
        <v>586</v>
      </c>
      <c r="P1306" t="s">
        <v>586</v>
      </c>
      <c r="Q1306" t="s">
        <v>77</v>
      </c>
      <c r="R1306" t="s">
        <v>77</v>
      </c>
      <c r="S1306" t="s">
        <v>77</v>
      </c>
      <c r="T1306" t="s">
        <v>77</v>
      </c>
      <c r="U1306" t="s">
        <v>77</v>
      </c>
      <c r="V1306" t="s">
        <v>77</v>
      </c>
      <c r="W1306" t="s">
        <v>77</v>
      </c>
      <c r="X1306" t="s">
        <v>77</v>
      </c>
      <c r="Y1306">
        <v>1</v>
      </c>
    </row>
    <row r="1307" spans="1:25">
      <c r="A1307" t="s">
        <v>1024</v>
      </c>
      <c r="B1307" t="s">
        <v>1025</v>
      </c>
      <c r="C1307" t="s">
        <v>126</v>
      </c>
      <c r="D1307" t="s">
        <v>127</v>
      </c>
      <c r="E1307" t="s">
        <v>55</v>
      </c>
      <c r="F1307" t="s">
        <v>126</v>
      </c>
      <c r="H1307" t="s">
        <v>77</v>
      </c>
      <c r="I1307" t="s">
        <v>77</v>
      </c>
      <c r="J1307" t="s">
        <v>77</v>
      </c>
      <c r="K1307" t="s">
        <v>77</v>
      </c>
      <c r="L1307" t="s">
        <v>77</v>
      </c>
      <c r="M1307" t="s">
        <v>77</v>
      </c>
      <c r="N1307" t="s">
        <v>77</v>
      </c>
      <c r="O1307" t="s">
        <v>77</v>
      </c>
      <c r="P1307" t="s">
        <v>77</v>
      </c>
      <c r="Q1307" t="s">
        <v>77</v>
      </c>
      <c r="R1307" t="s">
        <v>77</v>
      </c>
      <c r="S1307" t="s">
        <v>77</v>
      </c>
      <c r="T1307" t="s">
        <v>77</v>
      </c>
      <c r="U1307" t="s">
        <v>77</v>
      </c>
      <c r="V1307" t="s">
        <v>77</v>
      </c>
      <c r="W1307" t="s">
        <v>77</v>
      </c>
      <c r="X1307" t="s">
        <v>77</v>
      </c>
    </row>
    <row r="1308" spans="1:25">
      <c r="A1308" t="s">
        <v>1026</v>
      </c>
      <c r="B1308" t="s">
        <v>1027</v>
      </c>
      <c r="C1308" t="s">
        <v>126</v>
      </c>
      <c r="D1308" t="s">
        <v>127</v>
      </c>
      <c r="E1308" t="s">
        <v>55</v>
      </c>
      <c r="F1308" t="s">
        <v>126</v>
      </c>
      <c r="G1308">
        <v>2023</v>
      </c>
      <c r="H1308" t="s">
        <v>124</v>
      </c>
      <c r="I1308" t="s">
        <v>435</v>
      </c>
      <c r="J1308" t="s">
        <v>77</v>
      </c>
      <c r="K1308" t="s">
        <v>429</v>
      </c>
      <c r="L1308" t="s">
        <v>529</v>
      </c>
      <c r="M1308" t="s">
        <v>586</v>
      </c>
      <c r="N1308" t="s">
        <v>586</v>
      </c>
      <c r="O1308" t="s">
        <v>586</v>
      </c>
      <c r="P1308" t="s">
        <v>586</v>
      </c>
      <c r="Q1308" t="s">
        <v>77</v>
      </c>
      <c r="R1308" t="s">
        <v>77</v>
      </c>
      <c r="S1308" t="s">
        <v>77</v>
      </c>
      <c r="T1308" t="s">
        <v>77</v>
      </c>
      <c r="U1308" t="s">
        <v>77</v>
      </c>
      <c r="V1308" t="s">
        <v>77</v>
      </c>
      <c r="W1308" t="s">
        <v>77</v>
      </c>
      <c r="X1308" t="s">
        <v>77</v>
      </c>
      <c r="Y1308">
        <v>1</v>
      </c>
    </row>
    <row r="1309" spans="1:25">
      <c r="A1309" t="s">
        <v>1026</v>
      </c>
      <c r="B1309" t="s">
        <v>1027</v>
      </c>
      <c r="C1309" t="s">
        <v>126</v>
      </c>
      <c r="D1309" t="s">
        <v>127</v>
      </c>
      <c r="E1309" t="s">
        <v>55</v>
      </c>
      <c r="F1309" t="s">
        <v>126</v>
      </c>
      <c r="G1309">
        <v>2023</v>
      </c>
      <c r="H1309" t="s">
        <v>128</v>
      </c>
      <c r="I1309" t="s">
        <v>435</v>
      </c>
      <c r="J1309" t="s">
        <v>77</v>
      </c>
      <c r="K1309" t="s">
        <v>447</v>
      </c>
      <c r="L1309" t="s">
        <v>529</v>
      </c>
      <c r="M1309" t="s">
        <v>586</v>
      </c>
      <c r="N1309" t="s">
        <v>586</v>
      </c>
      <c r="O1309" t="s">
        <v>586</v>
      </c>
      <c r="P1309" t="s">
        <v>586</v>
      </c>
      <c r="Q1309" t="s">
        <v>77</v>
      </c>
      <c r="R1309" t="s">
        <v>77</v>
      </c>
      <c r="S1309" t="s">
        <v>77</v>
      </c>
      <c r="T1309" t="s">
        <v>77</v>
      </c>
      <c r="U1309" t="s">
        <v>77</v>
      </c>
      <c r="V1309" t="s">
        <v>77</v>
      </c>
      <c r="W1309" t="s">
        <v>77</v>
      </c>
      <c r="X1309" t="s">
        <v>77</v>
      </c>
      <c r="Y1309">
        <v>1</v>
      </c>
    </row>
    <row r="1310" spans="1:25">
      <c r="A1310" t="s">
        <v>1026</v>
      </c>
      <c r="B1310" t="s">
        <v>1027</v>
      </c>
      <c r="C1310" t="s">
        <v>126</v>
      </c>
      <c r="D1310" t="s">
        <v>127</v>
      </c>
      <c r="E1310" t="s">
        <v>55</v>
      </c>
      <c r="F1310" t="s">
        <v>126</v>
      </c>
      <c r="G1310">
        <v>2023</v>
      </c>
      <c r="H1310" t="s">
        <v>118</v>
      </c>
      <c r="I1310" t="s">
        <v>435</v>
      </c>
      <c r="J1310" t="s">
        <v>77</v>
      </c>
      <c r="K1310" t="s">
        <v>463</v>
      </c>
      <c r="L1310" t="s">
        <v>529</v>
      </c>
      <c r="M1310" t="s">
        <v>586</v>
      </c>
      <c r="N1310" t="s">
        <v>586</v>
      </c>
      <c r="O1310" t="s">
        <v>586</v>
      </c>
      <c r="P1310" t="s">
        <v>586</v>
      </c>
      <c r="Q1310" t="s">
        <v>77</v>
      </c>
      <c r="R1310" t="s">
        <v>77</v>
      </c>
      <c r="S1310" t="s">
        <v>77</v>
      </c>
      <c r="T1310" t="s">
        <v>77</v>
      </c>
      <c r="U1310" t="s">
        <v>77</v>
      </c>
      <c r="V1310" t="s">
        <v>77</v>
      </c>
      <c r="W1310" t="s">
        <v>77</v>
      </c>
      <c r="X1310" t="s">
        <v>77</v>
      </c>
      <c r="Y1310">
        <v>1</v>
      </c>
    </row>
    <row r="1311" spans="1:25">
      <c r="A1311" t="s">
        <v>1026</v>
      </c>
      <c r="B1311" t="s">
        <v>1027</v>
      </c>
      <c r="C1311" t="s">
        <v>126</v>
      </c>
      <c r="D1311" t="s">
        <v>127</v>
      </c>
      <c r="E1311" t="s">
        <v>55</v>
      </c>
      <c r="F1311" t="s">
        <v>126</v>
      </c>
      <c r="G1311">
        <v>2023</v>
      </c>
      <c r="H1311" t="s">
        <v>76</v>
      </c>
      <c r="I1311" t="s">
        <v>76</v>
      </c>
      <c r="J1311" t="s">
        <v>435</v>
      </c>
      <c r="K1311" t="s">
        <v>589</v>
      </c>
      <c r="L1311" t="s">
        <v>585</v>
      </c>
      <c r="M1311" t="s">
        <v>593</v>
      </c>
      <c r="N1311" t="s">
        <v>585</v>
      </c>
      <c r="O1311" t="s">
        <v>529</v>
      </c>
      <c r="P1311" t="s">
        <v>529</v>
      </c>
      <c r="Q1311" s="36">
        <v>900</v>
      </c>
      <c r="R1311" t="s">
        <v>471</v>
      </c>
      <c r="S1311" t="s">
        <v>424</v>
      </c>
      <c r="T1311" t="s">
        <v>424</v>
      </c>
      <c r="U1311" t="s">
        <v>77</v>
      </c>
      <c r="V1311" t="s">
        <v>424</v>
      </c>
      <c r="W1311" t="s">
        <v>77</v>
      </c>
      <c r="X1311" t="s">
        <v>1028</v>
      </c>
      <c r="Y1311">
        <v>1</v>
      </c>
    </row>
    <row r="1312" spans="1:25">
      <c r="A1312" t="s">
        <v>1026</v>
      </c>
      <c r="B1312" t="s">
        <v>1027</v>
      </c>
      <c r="C1312" t="s">
        <v>126</v>
      </c>
      <c r="D1312" t="s">
        <v>127</v>
      </c>
      <c r="E1312" t="s">
        <v>55</v>
      </c>
      <c r="F1312" t="s">
        <v>126</v>
      </c>
      <c r="G1312">
        <v>2023</v>
      </c>
      <c r="H1312" t="s">
        <v>435</v>
      </c>
      <c r="I1312" t="s">
        <v>76</v>
      </c>
      <c r="J1312" t="s">
        <v>435</v>
      </c>
      <c r="K1312" t="s">
        <v>443</v>
      </c>
      <c r="L1312" t="s">
        <v>585</v>
      </c>
      <c r="M1312" t="s">
        <v>593</v>
      </c>
      <c r="N1312" t="s">
        <v>585</v>
      </c>
      <c r="O1312" t="s">
        <v>529</v>
      </c>
      <c r="P1312" t="s">
        <v>529</v>
      </c>
      <c r="Q1312" s="36">
        <v>900</v>
      </c>
      <c r="R1312" t="s">
        <v>471</v>
      </c>
      <c r="S1312" t="s">
        <v>424</v>
      </c>
      <c r="T1312" t="s">
        <v>424</v>
      </c>
      <c r="U1312" t="s">
        <v>77</v>
      </c>
      <c r="V1312" t="s">
        <v>424</v>
      </c>
      <c r="W1312" t="s">
        <v>77</v>
      </c>
      <c r="X1312" t="s">
        <v>1029</v>
      </c>
      <c r="Y1312">
        <v>1</v>
      </c>
    </row>
    <row r="1313" spans="1:25">
      <c r="A1313" t="s">
        <v>1026</v>
      </c>
      <c r="B1313" t="s">
        <v>1027</v>
      </c>
      <c r="C1313" t="s">
        <v>126</v>
      </c>
      <c r="D1313" t="s">
        <v>127</v>
      </c>
      <c r="E1313" t="s">
        <v>55</v>
      </c>
      <c r="F1313" t="s">
        <v>126</v>
      </c>
      <c r="G1313">
        <v>2023</v>
      </c>
      <c r="H1313" t="s">
        <v>116</v>
      </c>
      <c r="I1313" t="s">
        <v>76</v>
      </c>
      <c r="J1313" t="s">
        <v>435</v>
      </c>
      <c r="K1313" t="s">
        <v>437</v>
      </c>
      <c r="L1313" t="s">
        <v>585</v>
      </c>
      <c r="M1313" t="s">
        <v>593</v>
      </c>
      <c r="N1313" t="s">
        <v>585</v>
      </c>
      <c r="O1313" t="s">
        <v>529</v>
      </c>
      <c r="P1313" t="s">
        <v>529</v>
      </c>
      <c r="Q1313" s="36">
        <v>900</v>
      </c>
      <c r="R1313" t="s">
        <v>471</v>
      </c>
      <c r="S1313" t="s">
        <v>424</v>
      </c>
      <c r="T1313" t="s">
        <v>424</v>
      </c>
      <c r="U1313" t="s">
        <v>77</v>
      </c>
      <c r="V1313" t="s">
        <v>424</v>
      </c>
      <c r="W1313" t="s">
        <v>77</v>
      </c>
      <c r="X1313" t="s">
        <v>1028</v>
      </c>
      <c r="Y1313">
        <v>1</v>
      </c>
    </row>
    <row r="1314" spans="1:25">
      <c r="A1314" t="s">
        <v>1026</v>
      </c>
      <c r="B1314" t="s">
        <v>1027</v>
      </c>
      <c r="C1314" t="s">
        <v>126</v>
      </c>
      <c r="D1314" t="s">
        <v>127</v>
      </c>
      <c r="E1314" t="s">
        <v>55</v>
      </c>
      <c r="F1314" t="s">
        <v>126</v>
      </c>
      <c r="G1314">
        <v>2023</v>
      </c>
      <c r="H1314" t="s">
        <v>126</v>
      </c>
      <c r="I1314" t="s">
        <v>76</v>
      </c>
      <c r="J1314" t="s">
        <v>435</v>
      </c>
      <c r="K1314" t="s">
        <v>584</v>
      </c>
      <c r="L1314" t="s">
        <v>585</v>
      </c>
      <c r="M1314" t="s">
        <v>593</v>
      </c>
      <c r="N1314" t="s">
        <v>585</v>
      </c>
      <c r="O1314" t="s">
        <v>529</v>
      </c>
      <c r="P1314" t="s">
        <v>529</v>
      </c>
      <c r="Q1314" s="36">
        <v>900</v>
      </c>
      <c r="R1314" t="s">
        <v>471</v>
      </c>
      <c r="S1314" t="s">
        <v>424</v>
      </c>
      <c r="T1314" t="s">
        <v>424</v>
      </c>
      <c r="U1314" t="s">
        <v>77</v>
      </c>
      <c r="V1314" t="s">
        <v>424</v>
      </c>
      <c r="W1314" t="s">
        <v>77</v>
      </c>
      <c r="X1314" t="s">
        <v>1030</v>
      </c>
      <c r="Y1314">
        <v>1</v>
      </c>
    </row>
    <row r="1315" spans="1:25">
      <c r="A1315" t="s">
        <v>1026</v>
      </c>
      <c r="B1315" t="s">
        <v>1027</v>
      </c>
      <c r="C1315" t="s">
        <v>126</v>
      </c>
      <c r="D1315" t="s">
        <v>127</v>
      </c>
      <c r="E1315" t="s">
        <v>55</v>
      </c>
      <c r="F1315" t="s">
        <v>126</v>
      </c>
      <c r="G1315">
        <v>2023</v>
      </c>
      <c r="H1315" t="s">
        <v>120</v>
      </c>
      <c r="I1315" t="s">
        <v>76</v>
      </c>
      <c r="J1315" t="s">
        <v>435</v>
      </c>
      <c r="K1315" t="s">
        <v>449</v>
      </c>
      <c r="L1315" t="s">
        <v>585</v>
      </c>
      <c r="M1315" t="s">
        <v>593</v>
      </c>
      <c r="N1315" t="s">
        <v>585</v>
      </c>
      <c r="O1315" t="s">
        <v>529</v>
      </c>
      <c r="P1315" t="s">
        <v>529</v>
      </c>
      <c r="Q1315" s="36">
        <v>900</v>
      </c>
      <c r="R1315" t="s">
        <v>471</v>
      </c>
      <c r="S1315" t="s">
        <v>424</v>
      </c>
      <c r="T1315" t="s">
        <v>424</v>
      </c>
      <c r="U1315" t="s">
        <v>77</v>
      </c>
      <c r="V1315" t="s">
        <v>424</v>
      </c>
      <c r="W1315" t="s">
        <v>77</v>
      </c>
      <c r="X1315" t="s">
        <v>1028</v>
      </c>
      <c r="Y1315">
        <v>1</v>
      </c>
    </row>
    <row r="1316" spans="1:25">
      <c r="A1316" t="s">
        <v>1026</v>
      </c>
      <c r="B1316" t="s">
        <v>1027</v>
      </c>
      <c r="C1316" t="s">
        <v>126</v>
      </c>
      <c r="D1316" t="s">
        <v>127</v>
      </c>
      <c r="E1316" t="s">
        <v>55</v>
      </c>
      <c r="F1316" t="s">
        <v>126</v>
      </c>
      <c r="G1316">
        <v>2023</v>
      </c>
      <c r="H1316" t="s">
        <v>112</v>
      </c>
      <c r="I1316" t="s">
        <v>435</v>
      </c>
      <c r="J1316" t="s">
        <v>77</v>
      </c>
      <c r="K1316" t="s">
        <v>430</v>
      </c>
      <c r="L1316" t="s">
        <v>529</v>
      </c>
      <c r="M1316" t="s">
        <v>586</v>
      </c>
      <c r="N1316" t="s">
        <v>586</v>
      </c>
      <c r="O1316" t="s">
        <v>586</v>
      </c>
      <c r="P1316" t="s">
        <v>586</v>
      </c>
      <c r="Q1316" t="s">
        <v>77</v>
      </c>
      <c r="R1316" t="s">
        <v>77</v>
      </c>
      <c r="S1316" t="s">
        <v>77</v>
      </c>
      <c r="T1316" t="s">
        <v>77</v>
      </c>
      <c r="U1316" t="s">
        <v>77</v>
      </c>
      <c r="V1316" t="s">
        <v>77</v>
      </c>
      <c r="W1316" t="s">
        <v>77</v>
      </c>
      <c r="X1316" t="s">
        <v>77</v>
      </c>
      <c r="Y1316">
        <v>1</v>
      </c>
    </row>
    <row r="1317" spans="1:25">
      <c r="A1317" t="s">
        <v>1026</v>
      </c>
      <c r="B1317" t="s">
        <v>1027</v>
      </c>
      <c r="C1317" t="s">
        <v>126</v>
      </c>
      <c r="D1317" t="s">
        <v>127</v>
      </c>
      <c r="E1317" t="s">
        <v>55</v>
      </c>
      <c r="F1317" t="s">
        <v>126</v>
      </c>
      <c r="G1317">
        <v>2023</v>
      </c>
      <c r="H1317" t="s">
        <v>454</v>
      </c>
      <c r="I1317" t="s">
        <v>435</v>
      </c>
      <c r="J1317" t="s">
        <v>77</v>
      </c>
      <c r="K1317" t="s">
        <v>587</v>
      </c>
      <c r="L1317" t="s">
        <v>529</v>
      </c>
      <c r="M1317" t="s">
        <v>586</v>
      </c>
      <c r="N1317" t="s">
        <v>586</v>
      </c>
      <c r="O1317" t="s">
        <v>586</v>
      </c>
      <c r="P1317" t="s">
        <v>586</v>
      </c>
      <c r="Q1317" t="s">
        <v>77</v>
      </c>
      <c r="R1317" t="s">
        <v>77</v>
      </c>
      <c r="S1317" t="s">
        <v>77</v>
      </c>
      <c r="T1317" t="s">
        <v>77</v>
      </c>
      <c r="U1317" t="s">
        <v>77</v>
      </c>
      <c r="V1317" t="s">
        <v>77</v>
      </c>
      <c r="W1317" t="s">
        <v>77</v>
      </c>
      <c r="X1317" t="s">
        <v>77</v>
      </c>
      <c r="Y1317">
        <v>1</v>
      </c>
    </row>
    <row r="1318" spans="1:25">
      <c r="A1318" t="s">
        <v>1026</v>
      </c>
      <c r="B1318" t="s">
        <v>1027</v>
      </c>
      <c r="C1318" t="s">
        <v>126</v>
      </c>
      <c r="D1318" t="s">
        <v>127</v>
      </c>
      <c r="E1318" t="s">
        <v>55</v>
      </c>
      <c r="F1318" t="s">
        <v>126</v>
      </c>
      <c r="G1318">
        <v>2023</v>
      </c>
      <c r="H1318" t="s">
        <v>122</v>
      </c>
      <c r="I1318" t="s">
        <v>76</v>
      </c>
      <c r="J1318" t="s">
        <v>435</v>
      </c>
      <c r="K1318" t="s">
        <v>459</v>
      </c>
      <c r="L1318" t="s">
        <v>585</v>
      </c>
      <c r="M1318" t="s">
        <v>593</v>
      </c>
      <c r="N1318" t="s">
        <v>585</v>
      </c>
      <c r="O1318" t="s">
        <v>529</v>
      </c>
      <c r="P1318" t="s">
        <v>529</v>
      </c>
      <c r="Q1318" s="36">
        <v>900</v>
      </c>
      <c r="R1318" t="s">
        <v>471</v>
      </c>
      <c r="S1318" t="s">
        <v>424</v>
      </c>
      <c r="T1318" t="s">
        <v>424</v>
      </c>
      <c r="U1318" t="s">
        <v>77</v>
      </c>
      <c r="V1318" t="s">
        <v>424</v>
      </c>
      <c r="W1318" t="s">
        <v>77</v>
      </c>
      <c r="X1318" t="s">
        <v>1028</v>
      </c>
      <c r="Y1318">
        <v>1</v>
      </c>
    </row>
    <row r="1319" spans="1:25">
      <c r="A1319" t="s">
        <v>1026</v>
      </c>
      <c r="B1319" t="s">
        <v>1027</v>
      </c>
      <c r="C1319" t="s">
        <v>126</v>
      </c>
      <c r="D1319" t="s">
        <v>127</v>
      </c>
      <c r="E1319" t="s">
        <v>55</v>
      </c>
      <c r="F1319" t="s">
        <v>126</v>
      </c>
      <c r="G1319">
        <v>2023</v>
      </c>
      <c r="H1319" t="s">
        <v>110</v>
      </c>
      <c r="I1319" t="s">
        <v>435</v>
      </c>
      <c r="J1319" t="s">
        <v>77</v>
      </c>
      <c r="K1319" t="s">
        <v>452</v>
      </c>
      <c r="L1319" t="s">
        <v>529</v>
      </c>
      <c r="M1319" t="s">
        <v>586</v>
      </c>
      <c r="N1319" t="s">
        <v>586</v>
      </c>
      <c r="O1319" t="s">
        <v>586</v>
      </c>
      <c r="P1319" t="s">
        <v>586</v>
      </c>
      <c r="Q1319" t="s">
        <v>77</v>
      </c>
      <c r="R1319" t="s">
        <v>77</v>
      </c>
      <c r="S1319" t="s">
        <v>77</v>
      </c>
      <c r="T1319" t="s">
        <v>77</v>
      </c>
      <c r="U1319" t="s">
        <v>77</v>
      </c>
      <c r="V1319" t="s">
        <v>77</v>
      </c>
      <c r="W1319" t="s">
        <v>77</v>
      </c>
      <c r="X1319" t="s">
        <v>1031</v>
      </c>
      <c r="Y1319">
        <v>1</v>
      </c>
    </row>
    <row r="1320" spans="1:25">
      <c r="A1320" t="s">
        <v>1026</v>
      </c>
      <c r="B1320" t="s">
        <v>1027</v>
      </c>
      <c r="C1320" t="s">
        <v>126</v>
      </c>
      <c r="D1320" t="s">
        <v>127</v>
      </c>
      <c r="E1320" t="s">
        <v>55</v>
      </c>
      <c r="F1320" t="s">
        <v>126</v>
      </c>
      <c r="G1320">
        <v>2023</v>
      </c>
      <c r="H1320" t="s">
        <v>114</v>
      </c>
      <c r="I1320" t="s">
        <v>76</v>
      </c>
      <c r="J1320" t="s">
        <v>435</v>
      </c>
      <c r="K1320" t="s">
        <v>457</v>
      </c>
      <c r="L1320" t="s">
        <v>585</v>
      </c>
      <c r="M1320" t="s">
        <v>593</v>
      </c>
      <c r="N1320" t="s">
        <v>585</v>
      </c>
      <c r="O1320" t="s">
        <v>529</v>
      </c>
      <c r="P1320" t="s">
        <v>529</v>
      </c>
      <c r="Q1320" s="36">
        <v>900</v>
      </c>
      <c r="R1320" t="s">
        <v>471</v>
      </c>
      <c r="S1320" t="s">
        <v>424</v>
      </c>
      <c r="T1320" t="s">
        <v>424</v>
      </c>
      <c r="U1320" t="s">
        <v>77</v>
      </c>
      <c r="V1320" t="s">
        <v>424</v>
      </c>
      <c r="W1320" t="s">
        <v>77</v>
      </c>
      <c r="X1320" t="s">
        <v>1028</v>
      </c>
      <c r="Y1320">
        <v>1</v>
      </c>
    </row>
    <row r="1321" spans="1:25">
      <c r="A1321" t="s">
        <v>193</v>
      </c>
      <c r="B1321" t="s">
        <v>1032</v>
      </c>
      <c r="C1321" t="s">
        <v>126</v>
      </c>
      <c r="D1321" t="s">
        <v>127</v>
      </c>
      <c r="E1321" t="s">
        <v>55</v>
      </c>
      <c r="F1321" t="s">
        <v>126</v>
      </c>
      <c r="G1321">
        <v>2023</v>
      </c>
      <c r="H1321" t="s">
        <v>114</v>
      </c>
      <c r="I1321" t="s">
        <v>76</v>
      </c>
      <c r="J1321" t="s">
        <v>112</v>
      </c>
      <c r="K1321" t="s">
        <v>457</v>
      </c>
      <c r="L1321" t="s">
        <v>585</v>
      </c>
      <c r="M1321" t="s">
        <v>421</v>
      </c>
      <c r="N1321" t="s">
        <v>529</v>
      </c>
      <c r="O1321" t="s">
        <v>586</v>
      </c>
      <c r="P1321" t="s">
        <v>586</v>
      </c>
      <c r="Q1321" t="s">
        <v>77</v>
      </c>
      <c r="R1321" t="s">
        <v>424</v>
      </c>
      <c r="S1321" t="s">
        <v>77</v>
      </c>
      <c r="T1321" t="s">
        <v>77</v>
      </c>
      <c r="U1321" t="s">
        <v>77</v>
      </c>
      <c r="V1321" t="s">
        <v>77</v>
      </c>
      <c r="W1321" t="s">
        <v>77</v>
      </c>
      <c r="X1321" t="s">
        <v>1033</v>
      </c>
      <c r="Y1321">
        <v>1</v>
      </c>
    </row>
    <row r="1322" spans="1:25">
      <c r="A1322" t="s">
        <v>193</v>
      </c>
      <c r="B1322" t="s">
        <v>1032</v>
      </c>
      <c r="C1322" t="s">
        <v>126</v>
      </c>
      <c r="D1322" t="s">
        <v>127</v>
      </c>
      <c r="E1322" t="s">
        <v>55</v>
      </c>
      <c r="F1322" t="s">
        <v>126</v>
      </c>
      <c r="G1322">
        <v>2023</v>
      </c>
      <c r="H1322" t="s">
        <v>116</v>
      </c>
      <c r="I1322" t="s">
        <v>76</v>
      </c>
      <c r="J1322" t="s">
        <v>112</v>
      </c>
      <c r="K1322" t="s">
        <v>437</v>
      </c>
      <c r="L1322" t="s">
        <v>585</v>
      </c>
      <c r="M1322" t="s">
        <v>421</v>
      </c>
      <c r="N1322" t="s">
        <v>529</v>
      </c>
      <c r="O1322" t="s">
        <v>586</v>
      </c>
      <c r="P1322" t="s">
        <v>586</v>
      </c>
      <c r="Q1322" t="s">
        <v>77</v>
      </c>
      <c r="R1322" t="s">
        <v>424</v>
      </c>
      <c r="S1322" t="s">
        <v>77</v>
      </c>
      <c r="T1322" t="s">
        <v>77</v>
      </c>
      <c r="U1322" t="s">
        <v>77</v>
      </c>
      <c r="V1322" t="s">
        <v>77</v>
      </c>
      <c r="W1322" t="s">
        <v>77</v>
      </c>
      <c r="X1322" t="s">
        <v>1033</v>
      </c>
      <c r="Y1322">
        <v>1</v>
      </c>
    </row>
    <row r="1323" spans="1:25">
      <c r="A1323" t="s">
        <v>193</v>
      </c>
      <c r="B1323" t="s">
        <v>1032</v>
      </c>
      <c r="C1323" t="s">
        <v>126</v>
      </c>
      <c r="D1323" t="s">
        <v>127</v>
      </c>
      <c r="E1323" t="s">
        <v>55</v>
      </c>
      <c r="F1323" t="s">
        <v>126</v>
      </c>
      <c r="G1323">
        <v>2023</v>
      </c>
      <c r="H1323" t="s">
        <v>118</v>
      </c>
      <c r="I1323" t="s">
        <v>435</v>
      </c>
      <c r="J1323" t="s">
        <v>77</v>
      </c>
      <c r="K1323" t="s">
        <v>463</v>
      </c>
      <c r="L1323" t="s">
        <v>529</v>
      </c>
      <c r="M1323" t="s">
        <v>586</v>
      </c>
      <c r="N1323" t="s">
        <v>586</v>
      </c>
      <c r="O1323" t="s">
        <v>586</v>
      </c>
      <c r="P1323" t="s">
        <v>586</v>
      </c>
      <c r="Q1323" t="s">
        <v>77</v>
      </c>
      <c r="R1323" t="s">
        <v>77</v>
      </c>
      <c r="S1323" t="s">
        <v>77</v>
      </c>
      <c r="T1323" t="s">
        <v>77</v>
      </c>
      <c r="U1323" t="s">
        <v>77</v>
      </c>
      <c r="V1323" t="s">
        <v>77</v>
      </c>
      <c r="W1323" t="s">
        <v>77</v>
      </c>
      <c r="X1323" t="s">
        <v>77</v>
      </c>
      <c r="Y1323">
        <v>1</v>
      </c>
    </row>
    <row r="1324" spans="1:25">
      <c r="A1324" t="s">
        <v>193</v>
      </c>
      <c r="B1324" t="s">
        <v>1032</v>
      </c>
      <c r="C1324" t="s">
        <v>126</v>
      </c>
      <c r="D1324" t="s">
        <v>127</v>
      </c>
      <c r="E1324" t="s">
        <v>55</v>
      </c>
      <c r="F1324" t="s">
        <v>126</v>
      </c>
      <c r="G1324">
        <v>2023</v>
      </c>
      <c r="H1324" t="s">
        <v>126</v>
      </c>
      <c r="I1324" t="s">
        <v>76</v>
      </c>
      <c r="J1324" t="s">
        <v>112</v>
      </c>
      <c r="K1324" t="s">
        <v>584</v>
      </c>
      <c r="L1324" t="s">
        <v>585</v>
      </c>
      <c r="M1324" t="s">
        <v>421</v>
      </c>
      <c r="N1324" t="s">
        <v>529</v>
      </c>
      <c r="O1324" t="s">
        <v>586</v>
      </c>
      <c r="P1324" t="s">
        <v>586</v>
      </c>
      <c r="Q1324" t="s">
        <v>77</v>
      </c>
      <c r="R1324" t="s">
        <v>424</v>
      </c>
      <c r="S1324" t="s">
        <v>77</v>
      </c>
      <c r="T1324" t="s">
        <v>77</v>
      </c>
      <c r="U1324" t="s">
        <v>77</v>
      </c>
      <c r="V1324" t="s">
        <v>77</v>
      </c>
      <c r="W1324" t="s">
        <v>77</v>
      </c>
      <c r="X1324" t="s">
        <v>1034</v>
      </c>
      <c r="Y1324">
        <v>1</v>
      </c>
    </row>
    <row r="1325" spans="1:25">
      <c r="A1325" t="s">
        <v>193</v>
      </c>
      <c r="B1325" t="s">
        <v>1032</v>
      </c>
      <c r="C1325" t="s">
        <v>126</v>
      </c>
      <c r="D1325" t="s">
        <v>127</v>
      </c>
      <c r="E1325" t="s">
        <v>55</v>
      </c>
      <c r="F1325" t="s">
        <v>126</v>
      </c>
      <c r="G1325">
        <v>2023</v>
      </c>
      <c r="H1325" t="s">
        <v>120</v>
      </c>
      <c r="I1325" t="s">
        <v>76</v>
      </c>
      <c r="J1325" t="s">
        <v>112</v>
      </c>
      <c r="K1325" t="s">
        <v>449</v>
      </c>
      <c r="L1325" t="s">
        <v>585</v>
      </c>
      <c r="M1325" t="s">
        <v>421</v>
      </c>
      <c r="N1325" t="s">
        <v>529</v>
      </c>
      <c r="O1325" t="s">
        <v>586</v>
      </c>
      <c r="P1325" t="s">
        <v>586</v>
      </c>
      <c r="Q1325" t="s">
        <v>77</v>
      </c>
      <c r="R1325" t="s">
        <v>424</v>
      </c>
      <c r="S1325" t="s">
        <v>77</v>
      </c>
      <c r="T1325" t="s">
        <v>77</v>
      </c>
      <c r="U1325" t="s">
        <v>77</v>
      </c>
      <c r="V1325" t="s">
        <v>77</v>
      </c>
      <c r="W1325" t="s">
        <v>77</v>
      </c>
      <c r="X1325" t="s">
        <v>1033</v>
      </c>
      <c r="Y1325">
        <v>1</v>
      </c>
    </row>
    <row r="1326" spans="1:25">
      <c r="A1326" t="s">
        <v>193</v>
      </c>
      <c r="B1326" t="s">
        <v>1032</v>
      </c>
      <c r="C1326" t="s">
        <v>126</v>
      </c>
      <c r="D1326" t="s">
        <v>127</v>
      </c>
      <c r="E1326" t="s">
        <v>55</v>
      </c>
      <c r="F1326" t="s">
        <v>126</v>
      </c>
      <c r="G1326">
        <v>2023</v>
      </c>
      <c r="H1326" t="s">
        <v>435</v>
      </c>
      <c r="I1326" t="s">
        <v>76</v>
      </c>
      <c r="J1326" t="s">
        <v>112</v>
      </c>
      <c r="K1326" t="s">
        <v>443</v>
      </c>
      <c r="L1326" t="s">
        <v>585</v>
      </c>
      <c r="M1326" t="s">
        <v>421</v>
      </c>
      <c r="N1326" t="s">
        <v>529</v>
      </c>
      <c r="O1326" t="s">
        <v>586</v>
      </c>
      <c r="P1326" t="s">
        <v>586</v>
      </c>
      <c r="Q1326" t="s">
        <v>77</v>
      </c>
      <c r="R1326" t="s">
        <v>424</v>
      </c>
      <c r="S1326" t="s">
        <v>77</v>
      </c>
      <c r="T1326" t="s">
        <v>77</v>
      </c>
      <c r="U1326" t="s">
        <v>77</v>
      </c>
      <c r="V1326" t="s">
        <v>77</v>
      </c>
      <c r="W1326" t="s">
        <v>77</v>
      </c>
      <c r="X1326" t="s">
        <v>1033</v>
      </c>
      <c r="Y1326">
        <v>1</v>
      </c>
    </row>
    <row r="1327" spans="1:25">
      <c r="A1327" t="s">
        <v>193</v>
      </c>
      <c r="B1327" t="s">
        <v>1032</v>
      </c>
      <c r="C1327" t="s">
        <v>126</v>
      </c>
      <c r="D1327" t="s">
        <v>127</v>
      </c>
      <c r="E1327" t="s">
        <v>55</v>
      </c>
      <c r="F1327" t="s">
        <v>126</v>
      </c>
      <c r="G1327">
        <v>2023</v>
      </c>
      <c r="H1327" t="s">
        <v>128</v>
      </c>
      <c r="I1327" t="s">
        <v>76</v>
      </c>
      <c r="J1327" t="s">
        <v>112</v>
      </c>
      <c r="K1327" t="s">
        <v>447</v>
      </c>
      <c r="L1327" t="s">
        <v>585</v>
      </c>
      <c r="M1327" t="s">
        <v>421</v>
      </c>
      <c r="N1327" t="s">
        <v>529</v>
      </c>
      <c r="O1327" t="s">
        <v>586</v>
      </c>
      <c r="P1327" t="s">
        <v>586</v>
      </c>
      <c r="Q1327" t="s">
        <v>77</v>
      </c>
      <c r="R1327" t="s">
        <v>424</v>
      </c>
      <c r="S1327" t="s">
        <v>77</v>
      </c>
      <c r="T1327" t="s">
        <v>77</v>
      </c>
      <c r="U1327" t="s">
        <v>77</v>
      </c>
      <c r="V1327" t="s">
        <v>77</v>
      </c>
      <c r="W1327" t="s">
        <v>77</v>
      </c>
      <c r="X1327" t="s">
        <v>1035</v>
      </c>
      <c r="Y1327">
        <v>1</v>
      </c>
    </row>
    <row r="1328" spans="1:25">
      <c r="A1328" t="s">
        <v>193</v>
      </c>
      <c r="B1328" t="s">
        <v>1032</v>
      </c>
      <c r="C1328" t="s">
        <v>126</v>
      </c>
      <c r="D1328" t="s">
        <v>127</v>
      </c>
      <c r="E1328" t="s">
        <v>55</v>
      </c>
      <c r="F1328" t="s">
        <v>126</v>
      </c>
      <c r="G1328">
        <v>2023</v>
      </c>
      <c r="H1328" t="s">
        <v>122</v>
      </c>
      <c r="I1328" t="s">
        <v>76</v>
      </c>
      <c r="J1328" t="s">
        <v>112</v>
      </c>
      <c r="K1328" t="s">
        <v>459</v>
      </c>
      <c r="L1328" t="s">
        <v>585</v>
      </c>
      <c r="M1328" t="s">
        <v>421</v>
      </c>
      <c r="N1328" t="s">
        <v>529</v>
      </c>
      <c r="O1328" t="s">
        <v>586</v>
      </c>
      <c r="P1328" t="s">
        <v>586</v>
      </c>
      <c r="Q1328" t="s">
        <v>77</v>
      </c>
      <c r="R1328" t="s">
        <v>424</v>
      </c>
      <c r="S1328" t="s">
        <v>77</v>
      </c>
      <c r="T1328" t="s">
        <v>77</v>
      </c>
      <c r="U1328" t="s">
        <v>77</v>
      </c>
      <c r="V1328" t="s">
        <v>77</v>
      </c>
      <c r="W1328" t="s">
        <v>77</v>
      </c>
      <c r="X1328" t="s">
        <v>1033</v>
      </c>
      <c r="Y1328">
        <v>1</v>
      </c>
    </row>
    <row r="1329" spans="1:25">
      <c r="A1329" t="s">
        <v>193</v>
      </c>
      <c r="B1329" t="s">
        <v>1032</v>
      </c>
      <c r="C1329" t="s">
        <v>126</v>
      </c>
      <c r="D1329" t="s">
        <v>127</v>
      </c>
      <c r="E1329" t="s">
        <v>55</v>
      </c>
      <c r="F1329" t="s">
        <v>126</v>
      </c>
      <c r="G1329">
        <v>2023</v>
      </c>
      <c r="H1329" t="s">
        <v>110</v>
      </c>
      <c r="I1329" t="s">
        <v>435</v>
      </c>
      <c r="J1329" t="s">
        <v>77</v>
      </c>
      <c r="K1329" t="s">
        <v>452</v>
      </c>
      <c r="L1329" t="s">
        <v>529</v>
      </c>
      <c r="M1329" t="s">
        <v>586</v>
      </c>
      <c r="N1329" t="s">
        <v>586</v>
      </c>
      <c r="O1329" t="s">
        <v>586</v>
      </c>
      <c r="P1329" t="s">
        <v>586</v>
      </c>
      <c r="Q1329" t="s">
        <v>77</v>
      </c>
      <c r="R1329" t="s">
        <v>77</v>
      </c>
      <c r="S1329" t="s">
        <v>77</v>
      </c>
      <c r="T1329" t="s">
        <v>77</v>
      </c>
      <c r="U1329" t="s">
        <v>77</v>
      </c>
      <c r="V1329" t="s">
        <v>77</v>
      </c>
      <c r="W1329" t="s">
        <v>77</v>
      </c>
      <c r="X1329" t="s">
        <v>77</v>
      </c>
      <c r="Y1329">
        <v>1</v>
      </c>
    </row>
    <row r="1330" spans="1:25">
      <c r="A1330" t="s">
        <v>193</v>
      </c>
      <c r="B1330" t="s">
        <v>1032</v>
      </c>
      <c r="C1330" t="s">
        <v>126</v>
      </c>
      <c r="D1330" t="s">
        <v>127</v>
      </c>
      <c r="E1330" t="s">
        <v>55</v>
      </c>
      <c r="F1330" t="s">
        <v>126</v>
      </c>
      <c r="G1330">
        <v>2023</v>
      </c>
      <c r="H1330" t="s">
        <v>76</v>
      </c>
      <c r="I1330" t="s">
        <v>76</v>
      </c>
      <c r="J1330" t="s">
        <v>112</v>
      </c>
      <c r="K1330" t="s">
        <v>589</v>
      </c>
      <c r="L1330" t="s">
        <v>585</v>
      </c>
      <c r="M1330" t="s">
        <v>421</v>
      </c>
      <c r="N1330" t="s">
        <v>529</v>
      </c>
      <c r="O1330" t="s">
        <v>586</v>
      </c>
      <c r="P1330" t="s">
        <v>586</v>
      </c>
      <c r="Q1330" t="s">
        <v>77</v>
      </c>
      <c r="R1330" t="s">
        <v>424</v>
      </c>
      <c r="S1330" t="s">
        <v>77</v>
      </c>
      <c r="T1330" t="s">
        <v>77</v>
      </c>
      <c r="U1330" t="s">
        <v>77</v>
      </c>
      <c r="V1330" t="s">
        <v>77</v>
      </c>
      <c r="W1330" t="s">
        <v>77</v>
      </c>
      <c r="X1330" t="s">
        <v>1033</v>
      </c>
      <c r="Y1330">
        <v>1</v>
      </c>
    </row>
    <row r="1331" spans="1:25">
      <c r="A1331" t="s">
        <v>193</v>
      </c>
      <c r="B1331" t="s">
        <v>1032</v>
      </c>
      <c r="C1331" t="s">
        <v>126</v>
      </c>
      <c r="D1331" t="s">
        <v>127</v>
      </c>
      <c r="E1331" t="s">
        <v>55</v>
      </c>
      <c r="F1331" t="s">
        <v>126</v>
      </c>
      <c r="G1331">
        <v>2023</v>
      </c>
      <c r="H1331" t="s">
        <v>112</v>
      </c>
      <c r="I1331" t="s">
        <v>435</v>
      </c>
      <c r="J1331" t="s">
        <v>77</v>
      </c>
      <c r="K1331" t="s">
        <v>430</v>
      </c>
      <c r="L1331" t="s">
        <v>529</v>
      </c>
      <c r="M1331" t="s">
        <v>586</v>
      </c>
      <c r="N1331" t="s">
        <v>586</v>
      </c>
      <c r="O1331" t="s">
        <v>586</v>
      </c>
      <c r="P1331" t="s">
        <v>586</v>
      </c>
      <c r="Q1331" t="s">
        <v>77</v>
      </c>
      <c r="R1331" t="s">
        <v>77</v>
      </c>
      <c r="S1331" t="s">
        <v>77</v>
      </c>
      <c r="T1331" t="s">
        <v>77</v>
      </c>
      <c r="U1331" t="s">
        <v>77</v>
      </c>
      <c r="V1331" t="s">
        <v>77</v>
      </c>
      <c r="W1331" t="s">
        <v>77</v>
      </c>
      <c r="X1331" t="s">
        <v>77</v>
      </c>
      <c r="Y1331">
        <v>1</v>
      </c>
    </row>
    <row r="1332" spans="1:25">
      <c r="A1332" t="s">
        <v>193</v>
      </c>
      <c r="B1332" t="s">
        <v>1032</v>
      </c>
      <c r="C1332" t="s">
        <v>126</v>
      </c>
      <c r="D1332" t="s">
        <v>127</v>
      </c>
      <c r="E1332" t="s">
        <v>55</v>
      </c>
      <c r="F1332" t="s">
        <v>126</v>
      </c>
      <c r="G1332">
        <v>2023</v>
      </c>
      <c r="H1332" t="s">
        <v>124</v>
      </c>
      <c r="I1332" t="s">
        <v>435</v>
      </c>
      <c r="J1332" t="s">
        <v>77</v>
      </c>
      <c r="K1332" t="s">
        <v>429</v>
      </c>
      <c r="L1332" t="s">
        <v>529</v>
      </c>
      <c r="M1332" t="s">
        <v>586</v>
      </c>
      <c r="N1332" t="s">
        <v>586</v>
      </c>
      <c r="O1332" t="s">
        <v>586</v>
      </c>
      <c r="P1332" t="s">
        <v>586</v>
      </c>
      <c r="Q1332" t="s">
        <v>77</v>
      </c>
      <c r="R1332" t="s">
        <v>77</v>
      </c>
      <c r="S1332" t="s">
        <v>77</v>
      </c>
      <c r="T1332" t="s">
        <v>77</v>
      </c>
      <c r="U1332" t="s">
        <v>77</v>
      </c>
      <c r="V1332" t="s">
        <v>77</v>
      </c>
      <c r="W1332" t="s">
        <v>77</v>
      </c>
      <c r="X1332" t="s">
        <v>77</v>
      </c>
      <c r="Y1332">
        <v>1</v>
      </c>
    </row>
    <row r="1333" spans="1:25">
      <c r="A1333" t="s">
        <v>193</v>
      </c>
      <c r="B1333" t="s">
        <v>1032</v>
      </c>
      <c r="C1333" t="s">
        <v>126</v>
      </c>
      <c r="D1333" t="s">
        <v>127</v>
      </c>
      <c r="E1333" t="s">
        <v>55</v>
      </c>
      <c r="F1333" t="s">
        <v>126</v>
      </c>
      <c r="G1333">
        <v>2023</v>
      </c>
      <c r="H1333" t="s">
        <v>454</v>
      </c>
      <c r="I1333" t="s">
        <v>435</v>
      </c>
      <c r="J1333" t="s">
        <v>77</v>
      </c>
      <c r="K1333" t="s">
        <v>587</v>
      </c>
      <c r="L1333" t="s">
        <v>529</v>
      </c>
      <c r="M1333" t="s">
        <v>586</v>
      </c>
      <c r="N1333" t="s">
        <v>586</v>
      </c>
      <c r="O1333" t="s">
        <v>586</v>
      </c>
      <c r="P1333" t="s">
        <v>586</v>
      </c>
      <c r="Q1333" t="s">
        <v>77</v>
      </c>
      <c r="R1333" t="s">
        <v>77</v>
      </c>
      <c r="S1333" t="s">
        <v>77</v>
      </c>
      <c r="T1333" t="s">
        <v>77</v>
      </c>
      <c r="U1333" t="s">
        <v>77</v>
      </c>
      <c r="V1333" t="s">
        <v>77</v>
      </c>
      <c r="W1333" t="s">
        <v>77</v>
      </c>
      <c r="X1333" t="s">
        <v>77</v>
      </c>
      <c r="Y1333">
        <v>1</v>
      </c>
    </row>
    <row r="1334" spans="1:25">
      <c r="A1334" t="s">
        <v>1036</v>
      </c>
      <c r="B1334" t="s">
        <v>1037</v>
      </c>
      <c r="C1334" t="s">
        <v>126</v>
      </c>
      <c r="D1334" t="s">
        <v>127</v>
      </c>
      <c r="E1334" t="s">
        <v>55</v>
      </c>
      <c r="F1334" t="s">
        <v>126</v>
      </c>
      <c r="G1334">
        <v>2023</v>
      </c>
      <c r="H1334" t="s">
        <v>128</v>
      </c>
      <c r="I1334" t="s">
        <v>435</v>
      </c>
      <c r="J1334" t="s">
        <v>77</v>
      </c>
      <c r="K1334" t="s">
        <v>447</v>
      </c>
      <c r="L1334" t="s">
        <v>529</v>
      </c>
      <c r="M1334" t="s">
        <v>586</v>
      </c>
      <c r="N1334" t="s">
        <v>586</v>
      </c>
      <c r="O1334" t="s">
        <v>586</v>
      </c>
      <c r="P1334" t="s">
        <v>586</v>
      </c>
      <c r="Q1334" t="s">
        <v>77</v>
      </c>
      <c r="R1334" t="s">
        <v>77</v>
      </c>
      <c r="S1334" t="s">
        <v>77</v>
      </c>
      <c r="T1334" t="s">
        <v>77</v>
      </c>
      <c r="U1334" t="s">
        <v>77</v>
      </c>
      <c r="V1334" t="s">
        <v>77</v>
      </c>
      <c r="W1334" t="s">
        <v>77</v>
      </c>
      <c r="X1334" t="s">
        <v>77</v>
      </c>
      <c r="Y1334">
        <v>1</v>
      </c>
    </row>
    <row r="1335" spans="1:25">
      <c r="A1335" t="s">
        <v>1036</v>
      </c>
      <c r="B1335" t="s">
        <v>1037</v>
      </c>
      <c r="C1335" t="s">
        <v>126</v>
      </c>
      <c r="D1335" t="s">
        <v>127</v>
      </c>
      <c r="E1335" t="s">
        <v>55</v>
      </c>
      <c r="F1335" t="s">
        <v>126</v>
      </c>
      <c r="G1335">
        <v>2023</v>
      </c>
      <c r="H1335" t="s">
        <v>112</v>
      </c>
      <c r="I1335" t="s">
        <v>435</v>
      </c>
      <c r="J1335" t="s">
        <v>77</v>
      </c>
      <c r="K1335" t="s">
        <v>430</v>
      </c>
      <c r="L1335" t="s">
        <v>529</v>
      </c>
      <c r="M1335" t="s">
        <v>586</v>
      </c>
      <c r="N1335" t="s">
        <v>586</v>
      </c>
      <c r="O1335" t="s">
        <v>586</v>
      </c>
      <c r="P1335" t="s">
        <v>586</v>
      </c>
      <c r="Q1335" t="s">
        <v>77</v>
      </c>
      <c r="R1335" t="s">
        <v>77</v>
      </c>
      <c r="S1335" t="s">
        <v>77</v>
      </c>
      <c r="T1335" t="s">
        <v>77</v>
      </c>
      <c r="U1335" t="s">
        <v>77</v>
      </c>
      <c r="V1335" t="s">
        <v>77</v>
      </c>
      <c r="W1335" t="s">
        <v>77</v>
      </c>
      <c r="X1335" t="s">
        <v>77</v>
      </c>
      <c r="Y1335">
        <v>1</v>
      </c>
    </row>
    <row r="1336" spans="1:25">
      <c r="A1336" t="s">
        <v>1036</v>
      </c>
      <c r="B1336" t="s">
        <v>1037</v>
      </c>
      <c r="C1336" t="s">
        <v>126</v>
      </c>
      <c r="D1336" t="s">
        <v>127</v>
      </c>
      <c r="E1336" t="s">
        <v>55</v>
      </c>
      <c r="F1336" t="s">
        <v>126</v>
      </c>
      <c r="G1336">
        <v>2023</v>
      </c>
      <c r="H1336" t="s">
        <v>124</v>
      </c>
      <c r="I1336" t="s">
        <v>435</v>
      </c>
      <c r="J1336" t="s">
        <v>77</v>
      </c>
      <c r="K1336" t="s">
        <v>429</v>
      </c>
      <c r="L1336" t="s">
        <v>529</v>
      </c>
      <c r="M1336" t="s">
        <v>586</v>
      </c>
      <c r="N1336" t="s">
        <v>586</v>
      </c>
      <c r="O1336" t="s">
        <v>586</v>
      </c>
      <c r="P1336" t="s">
        <v>586</v>
      </c>
      <c r="Q1336" t="s">
        <v>77</v>
      </c>
      <c r="R1336" t="s">
        <v>77</v>
      </c>
      <c r="S1336" t="s">
        <v>77</v>
      </c>
      <c r="T1336" t="s">
        <v>77</v>
      </c>
      <c r="U1336" t="s">
        <v>77</v>
      </c>
      <c r="V1336" t="s">
        <v>77</v>
      </c>
      <c r="W1336" t="s">
        <v>77</v>
      </c>
      <c r="X1336" t="s">
        <v>77</v>
      </c>
      <c r="Y1336">
        <v>1</v>
      </c>
    </row>
    <row r="1337" spans="1:25">
      <c r="A1337" t="s">
        <v>1036</v>
      </c>
      <c r="B1337" t="s">
        <v>1037</v>
      </c>
      <c r="C1337" t="s">
        <v>126</v>
      </c>
      <c r="D1337" t="s">
        <v>127</v>
      </c>
      <c r="E1337" t="s">
        <v>55</v>
      </c>
      <c r="F1337" t="s">
        <v>126</v>
      </c>
      <c r="G1337">
        <v>2023</v>
      </c>
      <c r="H1337" t="s">
        <v>116</v>
      </c>
      <c r="I1337" t="s">
        <v>76</v>
      </c>
      <c r="J1337" t="s">
        <v>435</v>
      </c>
      <c r="K1337" t="s">
        <v>437</v>
      </c>
      <c r="L1337" t="s">
        <v>585</v>
      </c>
      <c r="M1337" t="s">
        <v>593</v>
      </c>
      <c r="N1337" t="s">
        <v>585</v>
      </c>
      <c r="O1337" t="s">
        <v>585</v>
      </c>
      <c r="P1337" t="s">
        <v>529</v>
      </c>
      <c r="Q1337" s="36">
        <v>66</v>
      </c>
      <c r="R1337" t="s">
        <v>471</v>
      </c>
      <c r="S1337" t="s">
        <v>424</v>
      </c>
      <c r="T1337" t="s">
        <v>471</v>
      </c>
      <c r="U1337" t="s">
        <v>1038</v>
      </c>
      <c r="V1337" t="s">
        <v>424</v>
      </c>
      <c r="W1337" t="s">
        <v>77</v>
      </c>
      <c r="X1337" t="s">
        <v>77</v>
      </c>
      <c r="Y1337">
        <v>1</v>
      </c>
    </row>
    <row r="1338" spans="1:25">
      <c r="A1338" t="s">
        <v>1036</v>
      </c>
      <c r="B1338" t="s">
        <v>1037</v>
      </c>
      <c r="C1338" t="s">
        <v>126</v>
      </c>
      <c r="D1338" t="s">
        <v>127</v>
      </c>
      <c r="E1338" t="s">
        <v>55</v>
      </c>
      <c r="F1338" t="s">
        <v>126</v>
      </c>
      <c r="G1338">
        <v>2023</v>
      </c>
      <c r="H1338" t="s">
        <v>76</v>
      </c>
      <c r="I1338" t="s">
        <v>76</v>
      </c>
      <c r="J1338" t="s">
        <v>435</v>
      </c>
      <c r="K1338" t="s">
        <v>589</v>
      </c>
      <c r="L1338" t="s">
        <v>585</v>
      </c>
      <c r="M1338" t="s">
        <v>593</v>
      </c>
      <c r="N1338" t="s">
        <v>585</v>
      </c>
      <c r="O1338" t="s">
        <v>585</v>
      </c>
      <c r="P1338" t="s">
        <v>529</v>
      </c>
      <c r="Q1338" s="36">
        <v>66</v>
      </c>
      <c r="R1338" t="s">
        <v>471</v>
      </c>
      <c r="S1338" t="s">
        <v>424</v>
      </c>
      <c r="T1338" t="s">
        <v>471</v>
      </c>
      <c r="U1338" t="s">
        <v>1038</v>
      </c>
      <c r="V1338" t="s">
        <v>424</v>
      </c>
      <c r="W1338" t="s">
        <v>77</v>
      </c>
      <c r="X1338" t="s">
        <v>1039</v>
      </c>
      <c r="Y1338">
        <v>1</v>
      </c>
    </row>
    <row r="1339" spans="1:25">
      <c r="A1339" t="s">
        <v>1036</v>
      </c>
      <c r="B1339" t="s">
        <v>1037</v>
      </c>
      <c r="C1339" t="s">
        <v>126</v>
      </c>
      <c r="D1339" t="s">
        <v>127</v>
      </c>
      <c r="E1339" t="s">
        <v>55</v>
      </c>
      <c r="F1339" t="s">
        <v>126</v>
      </c>
      <c r="G1339">
        <v>2023</v>
      </c>
      <c r="H1339" t="s">
        <v>114</v>
      </c>
      <c r="I1339" t="s">
        <v>76</v>
      </c>
      <c r="J1339" t="s">
        <v>435</v>
      </c>
      <c r="K1339" t="s">
        <v>457</v>
      </c>
      <c r="L1339" t="s">
        <v>585</v>
      </c>
      <c r="M1339" t="s">
        <v>593</v>
      </c>
      <c r="N1339" t="s">
        <v>585</v>
      </c>
      <c r="O1339" t="s">
        <v>585</v>
      </c>
      <c r="P1339" t="s">
        <v>529</v>
      </c>
      <c r="Q1339" s="36">
        <v>66</v>
      </c>
      <c r="R1339" t="s">
        <v>471</v>
      </c>
      <c r="S1339" t="s">
        <v>424</v>
      </c>
      <c r="T1339" t="s">
        <v>471</v>
      </c>
      <c r="U1339" t="s">
        <v>1038</v>
      </c>
      <c r="V1339" t="s">
        <v>424</v>
      </c>
      <c r="W1339" t="s">
        <v>77</v>
      </c>
      <c r="X1339" t="s">
        <v>77</v>
      </c>
      <c r="Y1339">
        <v>1</v>
      </c>
    </row>
    <row r="1340" spans="1:25">
      <c r="A1340" t="s">
        <v>1036</v>
      </c>
      <c r="B1340" t="s">
        <v>1037</v>
      </c>
      <c r="C1340" t="s">
        <v>126</v>
      </c>
      <c r="D1340" t="s">
        <v>127</v>
      </c>
      <c r="E1340" t="s">
        <v>55</v>
      </c>
      <c r="F1340" t="s">
        <v>126</v>
      </c>
      <c r="G1340">
        <v>2023</v>
      </c>
      <c r="H1340" t="s">
        <v>435</v>
      </c>
      <c r="I1340" t="s">
        <v>76</v>
      </c>
      <c r="J1340" t="s">
        <v>435</v>
      </c>
      <c r="K1340" t="s">
        <v>443</v>
      </c>
      <c r="L1340" t="s">
        <v>585</v>
      </c>
      <c r="M1340" t="s">
        <v>593</v>
      </c>
      <c r="N1340" t="s">
        <v>585</v>
      </c>
      <c r="O1340" t="s">
        <v>585</v>
      </c>
      <c r="P1340" t="s">
        <v>529</v>
      </c>
      <c r="Q1340" s="36">
        <v>66</v>
      </c>
      <c r="R1340" t="s">
        <v>471</v>
      </c>
      <c r="S1340" t="s">
        <v>424</v>
      </c>
      <c r="T1340" t="s">
        <v>471</v>
      </c>
      <c r="U1340" t="s">
        <v>1038</v>
      </c>
      <c r="V1340" t="s">
        <v>424</v>
      </c>
      <c r="W1340" t="s">
        <v>77</v>
      </c>
      <c r="X1340" t="s">
        <v>77</v>
      </c>
      <c r="Y1340">
        <v>1</v>
      </c>
    </row>
    <row r="1341" spans="1:25">
      <c r="A1341" t="s">
        <v>1036</v>
      </c>
      <c r="B1341" t="s">
        <v>1037</v>
      </c>
      <c r="C1341" t="s">
        <v>126</v>
      </c>
      <c r="D1341" t="s">
        <v>127</v>
      </c>
      <c r="E1341" t="s">
        <v>55</v>
      </c>
      <c r="F1341" t="s">
        <v>126</v>
      </c>
      <c r="G1341">
        <v>2023</v>
      </c>
      <c r="H1341" t="s">
        <v>120</v>
      </c>
      <c r="I1341" t="s">
        <v>76</v>
      </c>
      <c r="J1341" t="s">
        <v>435</v>
      </c>
      <c r="K1341" t="s">
        <v>449</v>
      </c>
      <c r="L1341" t="s">
        <v>585</v>
      </c>
      <c r="M1341" t="s">
        <v>593</v>
      </c>
      <c r="N1341" t="s">
        <v>585</v>
      </c>
      <c r="O1341" t="s">
        <v>585</v>
      </c>
      <c r="P1341" t="s">
        <v>529</v>
      </c>
      <c r="Q1341" s="36">
        <v>66</v>
      </c>
      <c r="R1341" t="s">
        <v>471</v>
      </c>
      <c r="S1341" t="s">
        <v>424</v>
      </c>
      <c r="T1341" t="s">
        <v>471</v>
      </c>
      <c r="U1341" t="s">
        <v>1038</v>
      </c>
      <c r="V1341" t="s">
        <v>424</v>
      </c>
      <c r="W1341" t="s">
        <v>77</v>
      </c>
      <c r="X1341" t="s">
        <v>77</v>
      </c>
      <c r="Y1341">
        <v>1</v>
      </c>
    </row>
    <row r="1342" spans="1:25">
      <c r="A1342" t="s">
        <v>1036</v>
      </c>
      <c r="B1342" t="s">
        <v>1037</v>
      </c>
      <c r="C1342" t="s">
        <v>126</v>
      </c>
      <c r="D1342" t="s">
        <v>127</v>
      </c>
      <c r="E1342" t="s">
        <v>55</v>
      </c>
      <c r="F1342" t="s">
        <v>126</v>
      </c>
      <c r="G1342">
        <v>2023</v>
      </c>
      <c r="H1342" t="s">
        <v>122</v>
      </c>
      <c r="I1342" t="s">
        <v>76</v>
      </c>
      <c r="J1342" t="s">
        <v>435</v>
      </c>
      <c r="K1342" t="s">
        <v>459</v>
      </c>
      <c r="L1342" t="s">
        <v>585</v>
      </c>
      <c r="M1342" t="s">
        <v>593</v>
      </c>
      <c r="N1342" t="s">
        <v>585</v>
      </c>
      <c r="O1342" t="s">
        <v>585</v>
      </c>
      <c r="P1342" t="s">
        <v>529</v>
      </c>
      <c r="Q1342" s="36">
        <v>66</v>
      </c>
      <c r="R1342" t="s">
        <v>471</v>
      </c>
      <c r="S1342" t="s">
        <v>424</v>
      </c>
      <c r="T1342" t="s">
        <v>471</v>
      </c>
      <c r="U1342" t="s">
        <v>1038</v>
      </c>
      <c r="V1342" t="s">
        <v>424</v>
      </c>
      <c r="W1342" t="s">
        <v>77</v>
      </c>
      <c r="X1342" t="s">
        <v>77</v>
      </c>
      <c r="Y1342">
        <v>1</v>
      </c>
    </row>
    <row r="1343" spans="1:25">
      <c r="A1343" t="s">
        <v>1036</v>
      </c>
      <c r="B1343" t="s">
        <v>1037</v>
      </c>
      <c r="C1343" t="s">
        <v>126</v>
      </c>
      <c r="D1343" t="s">
        <v>127</v>
      </c>
      <c r="E1343" t="s">
        <v>55</v>
      </c>
      <c r="F1343" t="s">
        <v>126</v>
      </c>
      <c r="G1343">
        <v>2023</v>
      </c>
      <c r="H1343" t="s">
        <v>126</v>
      </c>
      <c r="I1343" t="s">
        <v>435</v>
      </c>
      <c r="J1343" t="s">
        <v>77</v>
      </c>
      <c r="K1343" t="s">
        <v>584</v>
      </c>
      <c r="L1343" t="s">
        <v>529</v>
      </c>
      <c r="M1343" t="s">
        <v>586</v>
      </c>
      <c r="N1343" t="s">
        <v>586</v>
      </c>
      <c r="O1343" t="s">
        <v>586</v>
      </c>
      <c r="P1343" t="s">
        <v>586</v>
      </c>
      <c r="Q1343" t="s">
        <v>77</v>
      </c>
      <c r="R1343" t="s">
        <v>77</v>
      </c>
      <c r="S1343" t="s">
        <v>77</v>
      </c>
      <c r="T1343" t="s">
        <v>77</v>
      </c>
      <c r="U1343" t="s">
        <v>77</v>
      </c>
      <c r="V1343" t="s">
        <v>77</v>
      </c>
      <c r="W1343" t="s">
        <v>77</v>
      </c>
      <c r="X1343" t="s">
        <v>77</v>
      </c>
      <c r="Y1343">
        <v>1</v>
      </c>
    </row>
    <row r="1344" spans="1:25">
      <c r="A1344" t="s">
        <v>1036</v>
      </c>
      <c r="B1344" t="s">
        <v>1037</v>
      </c>
      <c r="C1344" t="s">
        <v>126</v>
      </c>
      <c r="D1344" t="s">
        <v>127</v>
      </c>
      <c r="E1344" t="s">
        <v>55</v>
      </c>
      <c r="F1344" t="s">
        <v>126</v>
      </c>
      <c r="G1344">
        <v>2023</v>
      </c>
      <c r="H1344" t="s">
        <v>110</v>
      </c>
      <c r="I1344" t="s">
        <v>435</v>
      </c>
      <c r="J1344" t="s">
        <v>77</v>
      </c>
      <c r="K1344" t="s">
        <v>452</v>
      </c>
      <c r="L1344" t="s">
        <v>529</v>
      </c>
      <c r="M1344" t="s">
        <v>586</v>
      </c>
      <c r="N1344" t="s">
        <v>586</v>
      </c>
      <c r="O1344" t="s">
        <v>586</v>
      </c>
      <c r="P1344" t="s">
        <v>586</v>
      </c>
      <c r="Q1344" t="s">
        <v>77</v>
      </c>
      <c r="R1344" t="s">
        <v>77</v>
      </c>
      <c r="S1344" t="s">
        <v>77</v>
      </c>
      <c r="T1344" t="s">
        <v>77</v>
      </c>
      <c r="U1344" t="s">
        <v>77</v>
      </c>
      <c r="V1344" t="s">
        <v>77</v>
      </c>
      <c r="W1344" t="s">
        <v>77</v>
      </c>
      <c r="X1344" t="s">
        <v>77</v>
      </c>
      <c r="Y1344">
        <v>1</v>
      </c>
    </row>
    <row r="1345" spans="1:25">
      <c r="A1345" t="s">
        <v>1036</v>
      </c>
      <c r="B1345" t="s">
        <v>1037</v>
      </c>
      <c r="C1345" t="s">
        <v>126</v>
      </c>
      <c r="D1345" t="s">
        <v>127</v>
      </c>
      <c r="E1345" t="s">
        <v>55</v>
      </c>
      <c r="F1345" t="s">
        <v>126</v>
      </c>
      <c r="G1345">
        <v>2023</v>
      </c>
      <c r="H1345" t="s">
        <v>118</v>
      </c>
      <c r="I1345" t="s">
        <v>435</v>
      </c>
      <c r="J1345" t="s">
        <v>77</v>
      </c>
      <c r="K1345" t="s">
        <v>463</v>
      </c>
      <c r="L1345" t="s">
        <v>529</v>
      </c>
      <c r="M1345" t="s">
        <v>586</v>
      </c>
      <c r="N1345" t="s">
        <v>586</v>
      </c>
      <c r="O1345" t="s">
        <v>586</v>
      </c>
      <c r="P1345" t="s">
        <v>586</v>
      </c>
      <c r="Q1345" t="s">
        <v>77</v>
      </c>
      <c r="R1345" t="s">
        <v>77</v>
      </c>
      <c r="S1345" t="s">
        <v>77</v>
      </c>
      <c r="T1345" t="s">
        <v>77</v>
      </c>
      <c r="U1345" t="s">
        <v>77</v>
      </c>
      <c r="V1345" t="s">
        <v>77</v>
      </c>
      <c r="W1345" t="s">
        <v>77</v>
      </c>
      <c r="X1345" t="s">
        <v>77</v>
      </c>
      <c r="Y1345">
        <v>1</v>
      </c>
    </row>
    <row r="1346" spans="1:25">
      <c r="A1346" t="s">
        <v>1036</v>
      </c>
      <c r="B1346" t="s">
        <v>1037</v>
      </c>
      <c r="C1346" t="s">
        <v>126</v>
      </c>
      <c r="D1346" t="s">
        <v>127</v>
      </c>
      <c r="E1346" t="s">
        <v>55</v>
      </c>
      <c r="F1346" t="s">
        <v>126</v>
      </c>
      <c r="G1346">
        <v>2023</v>
      </c>
      <c r="H1346" t="s">
        <v>454</v>
      </c>
      <c r="I1346" t="s">
        <v>435</v>
      </c>
      <c r="J1346" t="s">
        <v>77</v>
      </c>
      <c r="K1346" t="s">
        <v>587</v>
      </c>
      <c r="L1346" t="s">
        <v>529</v>
      </c>
      <c r="M1346" t="s">
        <v>586</v>
      </c>
      <c r="N1346" t="s">
        <v>586</v>
      </c>
      <c r="O1346" t="s">
        <v>586</v>
      </c>
      <c r="P1346" t="s">
        <v>586</v>
      </c>
      <c r="Q1346" t="s">
        <v>77</v>
      </c>
      <c r="R1346" t="s">
        <v>77</v>
      </c>
      <c r="S1346" t="s">
        <v>77</v>
      </c>
      <c r="T1346" t="s">
        <v>77</v>
      </c>
      <c r="U1346" t="s">
        <v>77</v>
      </c>
      <c r="V1346" t="s">
        <v>77</v>
      </c>
      <c r="W1346" t="s">
        <v>77</v>
      </c>
      <c r="X1346" t="s">
        <v>77</v>
      </c>
      <c r="Y1346">
        <v>1</v>
      </c>
    </row>
    <row r="1347" spans="1:25">
      <c r="A1347" t="s">
        <v>1040</v>
      </c>
      <c r="B1347" t="s">
        <v>1041</v>
      </c>
      <c r="C1347" t="s">
        <v>126</v>
      </c>
      <c r="D1347" t="s">
        <v>127</v>
      </c>
      <c r="E1347" t="s">
        <v>55</v>
      </c>
      <c r="F1347" t="s">
        <v>126</v>
      </c>
      <c r="G1347">
        <v>2023</v>
      </c>
      <c r="H1347" t="s">
        <v>76</v>
      </c>
      <c r="I1347" t="s">
        <v>76</v>
      </c>
      <c r="J1347" t="s">
        <v>112</v>
      </c>
      <c r="K1347" t="s">
        <v>589</v>
      </c>
      <c r="L1347" t="s">
        <v>585</v>
      </c>
      <c r="M1347" t="s">
        <v>421</v>
      </c>
      <c r="N1347" t="s">
        <v>529</v>
      </c>
      <c r="O1347" t="s">
        <v>586</v>
      </c>
      <c r="P1347" t="s">
        <v>586</v>
      </c>
      <c r="Q1347" t="s">
        <v>77</v>
      </c>
      <c r="R1347" t="s">
        <v>424</v>
      </c>
      <c r="S1347" t="s">
        <v>77</v>
      </c>
      <c r="T1347" t="s">
        <v>77</v>
      </c>
      <c r="U1347" t="s">
        <v>77</v>
      </c>
      <c r="V1347" t="s">
        <v>77</v>
      </c>
      <c r="W1347" t="s">
        <v>77</v>
      </c>
      <c r="X1347" t="s">
        <v>77</v>
      </c>
      <c r="Y1347">
        <v>1</v>
      </c>
    </row>
    <row r="1348" spans="1:25">
      <c r="A1348" t="s">
        <v>1040</v>
      </c>
      <c r="B1348" t="s">
        <v>1041</v>
      </c>
      <c r="C1348" t="s">
        <v>126</v>
      </c>
      <c r="D1348" t="s">
        <v>127</v>
      </c>
      <c r="E1348" t="s">
        <v>55</v>
      </c>
      <c r="F1348" t="s">
        <v>126</v>
      </c>
      <c r="G1348">
        <v>2023</v>
      </c>
      <c r="H1348" t="s">
        <v>454</v>
      </c>
      <c r="I1348" t="s">
        <v>435</v>
      </c>
      <c r="J1348" t="s">
        <v>77</v>
      </c>
      <c r="K1348" t="s">
        <v>587</v>
      </c>
      <c r="L1348" t="s">
        <v>529</v>
      </c>
      <c r="M1348" t="s">
        <v>586</v>
      </c>
      <c r="N1348" t="s">
        <v>586</v>
      </c>
      <c r="O1348" t="s">
        <v>586</v>
      </c>
      <c r="P1348" t="s">
        <v>586</v>
      </c>
      <c r="Q1348" t="s">
        <v>77</v>
      </c>
      <c r="R1348" t="s">
        <v>77</v>
      </c>
      <c r="S1348" t="s">
        <v>77</v>
      </c>
      <c r="T1348" t="s">
        <v>77</v>
      </c>
      <c r="U1348" t="s">
        <v>77</v>
      </c>
      <c r="V1348" t="s">
        <v>77</v>
      </c>
      <c r="W1348" t="s">
        <v>77</v>
      </c>
      <c r="X1348" t="s">
        <v>77</v>
      </c>
      <c r="Y1348">
        <v>1</v>
      </c>
    </row>
    <row r="1349" spans="1:25">
      <c r="A1349" t="s">
        <v>1040</v>
      </c>
      <c r="B1349" t="s">
        <v>1041</v>
      </c>
      <c r="C1349" t="s">
        <v>126</v>
      </c>
      <c r="D1349" t="s">
        <v>127</v>
      </c>
      <c r="E1349" t="s">
        <v>55</v>
      </c>
      <c r="F1349" t="s">
        <v>126</v>
      </c>
      <c r="G1349">
        <v>2023</v>
      </c>
      <c r="H1349" t="s">
        <v>435</v>
      </c>
      <c r="I1349" t="s">
        <v>76</v>
      </c>
      <c r="J1349" t="s">
        <v>112</v>
      </c>
      <c r="K1349" t="s">
        <v>443</v>
      </c>
      <c r="L1349" t="s">
        <v>585</v>
      </c>
      <c r="M1349" t="s">
        <v>421</v>
      </c>
      <c r="N1349" t="s">
        <v>529</v>
      </c>
      <c r="O1349" t="s">
        <v>586</v>
      </c>
      <c r="P1349" t="s">
        <v>586</v>
      </c>
      <c r="Q1349" t="s">
        <v>77</v>
      </c>
      <c r="R1349" t="s">
        <v>424</v>
      </c>
      <c r="S1349" t="s">
        <v>77</v>
      </c>
      <c r="T1349" t="s">
        <v>77</v>
      </c>
      <c r="U1349" t="s">
        <v>77</v>
      </c>
      <c r="V1349" t="s">
        <v>77</v>
      </c>
      <c r="W1349" t="s">
        <v>77</v>
      </c>
      <c r="X1349" t="s">
        <v>77</v>
      </c>
      <c r="Y1349">
        <v>1</v>
      </c>
    </row>
    <row r="1350" spans="1:25">
      <c r="A1350" t="s">
        <v>1040</v>
      </c>
      <c r="B1350" t="s">
        <v>1041</v>
      </c>
      <c r="C1350" t="s">
        <v>126</v>
      </c>
      <c r="D1350" t="s">
        <v>127</v>
      </c>
      <c r="E1350" t="s">
        <v>55</v>
      </c>
      <c r="F1350" t="s">
        <v>126</v>
      </c>
      <c r="G1350">
        <v>2023</v>
      </c>
      <c r="H1350" t="s">
        <v>126</v>
      </c>
      <c r="I1350" t="s">
        <v>76</v>
      </c>
      <c r="J1350" t="s">
        <v>112</v>
      </c>
      <c r="K1350" t="s">
        <v>584</v>
      </c>
      <c r="L1350" t="s">
        <v>585</v>
      </c>
      <c r="M1350" t="s">
        <v>421</v>
      </c>
      <c r="N1350" t="s">
        <v>529</v>
      </c>
      <c r="O1350" t="s">
        <v>586</v>
      </c>
      <c r="P1350" t="s">
        <v>586</v>
      </c>
      <c r="Q1350" t="s">
        <v>77</v>
      </c>
      <c r="R1350" t="s">
        <v>424</v>
      </c>
      <c r="S1350" t="s">
        <v>77</v>
      </c>
      <c r="T1350" t="s">
        <v>77</v>
      </c>
      <c r="U1350" t="s">
        <v>77</v>
      </c>
      <c r="V1350" t="s">
        <v>77</v>
      </c>
      <c r="W1350" t="s">
        <v>77</v>
      </c>
      <c r="X1350" t="s">
        <v>77</v>
      </c>
      <c r="Y1350">
        <v>1</v>
      </c>
    </row>
    <row r="1351" spans="1:25">
      <c r="A1351" t="s">
        <v>1040</v>
      </c>
      <c r="B1351" t="s">
        <v>1041</v>
      </c>
      <c r="C1351" t="s">
        <v>126</v>
      </c>
      <c r="D1351" t="s">
        <v>127</v>
      </c>
      <c r="E1351" t="s">
        <v>55</v>
      </c>
      <c r="F1351" t="s">
        <v>126</v>
      </c>
      <c r="G1351">
        <v>2023</v>
      </c>
      <c r="H1351" t="s">
        <v>112</v>
      </c>
      <c r="I1351" t="s">
        <v>435</v>
      </c>
      <c r="J1351" t="s">
        <v>77</v>
      </c>
      <c r="K1351" t="s">
        <v>430</v>
      </c>
      <c r="L1351" t="s">
        <v>529</v>
      </c>
      <c r="M1351" t="s">
        <v>586</v>
      </c>
      <c r="N1351" t="s">
        <v>586</v>
      </c>
      <c r="O1351" t="s">
        <v>586</v>
      </c>
      <c r="P1351" t="s">
        <v>586</v>
      </c>
      <c r="Q1351" t="s">
        <v>77</v>
      </c>
      <c r="R1351" t="s">
        <v>77</v>
      </c>
      <c r="S1351" t="s">
        <v>77</v>
      </c>
      <c r="T1351" t="s">
        <v>77</v>
      </c>
      <c r="U1351" t="s">
        <v>77</v>
      </c>
      <c r="V1351" t="s">
        <v>77</v>
      </c>
      <c r="W1351" t="s">
        <v>77</v>
      </c>
      <c r="X1351" t="s">
        <v>1042</v>
      </c>
      <c r="Y1351">
        <v>1</v>
      </c>
    </row>
    <row r="1352" spans="1:25">
      <c r="A1352" t="s">
        <v>1040</v>
      </c>
      <c r="B1352" t="s">
        <v>1041</v>
      </c>
      <c r="C1352" t="s">
        <v>126</v>
      </c>
      <c r="D1352" t="s">
        <v>127</v>
      </c>
      <c r="E1352" t="s">
        <v>55</v>
      </c>
      <c r="F1352" t="s">
        <v>126</v>
      </c>
      <c r="G1352">
        <v>2023</v>
      </c>
      <c r="H1352" t="s">
        <v>114</v>
      </c>
      <c r="I1352" t="s">
        <v>76</v>
      </c>
      <c r="J1352" t="s">
        <v>112</v>
      </c>
      <c r="K1352" t="s">
        <v>457</v>
      </c>
      <c r="L1352" t="s">
        <v>585</v>
      </c>
      <c r="M1352" t="s">
        <v>421</v>
      </c>
      <c r="N1352" t="s">
        <v>529</v>
      </c>
      <c r="O1352" t="s">
        <v>586</v>
      </c>
      <c r="P1352" t="s">
        <v>586</v>
      </c>
      <c r="Q1352" t="s">
        <v>77</v>
      </c>
      <c r="R1352" t="s">
        <v>424</v>
      </c>
      <c r="S1352" t="s">
        <v>77</v>
      </c>
      <c r="T1352" t="s">
        <v>77</v>
      </c>
      <c r="U1352" t="s">
        <v>77</v>
      </c>
      <c r="V1352" t="s">
        <v>77</v>
      </c>
      <c r="W1352" t="s">
        <v>77</v>
      </c>
      <c r="X1352" t="s">
        <v>77</v>
      </c>
      <c r="Y1352">
        <v>1</v>
      </c>
    </row>
    <row r="1353" spans="1:25">
      <c r="A1353" t="s">
        <v>1040</v>
      </c>
      <c r="B1353" t="s">
        <v>1041</v>
      </c>
      <c r="C1353" t="s">
        <v>126</v>
      </c>
      <c r="D1353" t="s">
        <v>127</v>
      </c>
      <c r="E1353" t="s">
        <v>55</v>
      </c>
      <c r="F1353" t="s">
        <v>126</v>
      </c>
      <c r="G1353">
        <v>2023</v>
      </c>
      <c r="H1353" t="s">
        <v>118</v>
      </c>
      <c r="I1353" t="s">
        <v>435</v>
      </c>
      <c r="J1353" t="s">
        <v>77</v>
      </c>
      <c r="K1353" t="s">
        <v>463</v>
      </c>
      <c r="L1353" t="s">
        <v>529</v>
      </c>
      <c r="M1353" t="s">
        <v>586</v>
      </c>
      <c r="N1353" t="s">
        <v>586</v>
      </c>
      <c r="O1353" t="s">
        <v>586</v>
      </c>
      <c r="P1353" t="s">
        <v>586</v>
      </c>
      <c r="Q1353" t="s">
        <v>77</v>
      </c>
      <c r="R1353" t="s">
        <v>77</v>
      </c>
      <c r="S1353" t="s">
        <v>77</v>
      </c>
      <c r="T1353" t="s">
        <v>77</v>
      </c>
      <c r="U1353" t="s">
        <v>77</v>
      </c>
      <c r="V1353" t="s">
        <v>77</v>
      </c>
      <c r="W1353" t="s">
        <v>77</v>
      </c>
      <c r="X1353" t="s">
        <v>1043</v>
      </c>
      <c r="Y1353">
        <v>1</v>
      </c>
    </row>
    <row r="1354" spans="1:25">
      <c r="A1354" t="s">
        <v>1040</v>
      </c>
      <c r="B1354" t="s">
        <v>1041</v>
      </c>
      <c r="C1354" t="s">
        <v>126</v>
      </c>
      <c r="D1354" t="s">
        <v>127</v>
      </c>
      <c r="E1354" t="s">
        <v>55</v>
      </c>
      <c r="F1354" t="s">
        <v>126</v>
      </c>
      <c r="G1354">
        <v>2023</v>
      </c>
      <c r="H1354" t="s">
        <v>120</v>
      </c>
      <c r="I1354" t="s">
        <v>76</v>
      </c>
      <c r="J1354" t="s">
        <v>112</v>
      </c>
      <c r="K1354" t="s">
        <v>449</v>
      </c>
      <c r="L1354" t="s">
        <v>585</v>
      </c>
      <c r="M1354" t="s">
        <v>421</v>
      </c>
      <c r="N1354" t="s">
        <v>529</v>
      </c>
      <c r="O1354" t="s">
        <v>586</v>
      </c>
      <c r="P1354" t="s">
        <v>586</v>
      </c>
      <c r="Q1354" t="s">
        <v>77</v>
      </c>
      <c r="R1354" t="s">
        <v>424</v>
      </c>
      <c r="S1354" t="s">
        <v>77</v>
      </c>
      <c r="T1354" t="s">
        <v>77</v>
      </c>
      <c r="U1354" t="s">
        <v>77</v>
      </c>
      <c r="V1354" t="s">
        <v>77</v>
      </c>
      <c r="W1354" t="s">
        <v>77</v>
      </c>
      <c r="X1354" t="s">
        <v>77</v>
      </c>
      <c r="Y1354">
        <v>1</v>
      </c>
    </row>
    <row r="1355" spans="1:25">
      <c r="A1355" t="s">
        <v>1040</v>
      </c>
      <c r="B1355" t="s">
        <v>1041</v>
      </c>
      <c r="C1355" t="s">
        <v>126</v>
      </c>
      <c r="D1355" t="s">
        <v>127</v>
      </c>
      <c r="E1355" t="s">
        <v>55</v>
      </c>
      <c r="F1355" t="s">
        <v>126</v>
      </c>
      <c r="G1355">
        <v>2023</v>
      </c>
      <c r="H1355" t="s">
        <v>122</v>
      </c>
      <c r="I1355" t="s">
        <v>76</v>
      </c>
      <c r="J1355" t="s">
        <v>112</v>
      </c>
      <c r="K1355" t="s">
        <v>459</v>
      </c>
      <c r="L1355" t="s">
        <v>585</v>
      </c>
      <c r="M1355" t="s">
        <v>421</v>
      </c>
      <c r="N1355" t="s">
        <v>529</v>
      </c>
      <c r="O1355" t="s">
        <v>586</v>
      </c>
      <c r="P1355" t="s">
        <v>586</v>
      </c>
      <c r="Q1355" t="s">
        <v>77</v>
      </c>
      <c r="R1355" t="s">
        <v>424</v>
      </c>
      <c r="S1355" t="s">
        <v>77</v>
      </c>
      <c r="T1355" t="s">
        <v>77</v>
      </c>
      <c r="U1355" t="s">
        <v>77</v>
      </c>
      <c r="V1355" t="s">
        <v>77</v>
      </c>
      <c r="W1355" t="s">
        <v>77</v>
      </c>
      <c r="X1355" t="s">
        <v>77</v>
      </c>
      <c r="Y1355">
        <v>1</v>
      </c>
    </row>
    <row r="1356" spans="1:25">
      <c r="A1356" t="s">
        <v>1040</v>
      </c>
      <c r="B1356" t="s">
        <v>1041</v>
      </c>
      <c r="C1356" t="s">
        <v>126</v>
      </c>
      <c r="D1356" t="s">
        <v>127</v>
      </c>
      <c r="E1356" t="s">
        <v>55</v>
      </c>
      <c r="F1356" t="s">
        <v>126</v>
      </c>
      <c r="G1356">
        <v>2023</v>
      </c>
      <c r="H1356" t="s">
        <v>128</v>
      </c>
      <c r="I1356" t="s">
        <v>77</v>
      </c>
      <c r="J1356" t="s">
        <v>77</v>
      </c>
      <c r="K1356" t="s">
        <v>447</v>
      </c>
      <c r="L1356" t="s">
        <v>586</v>
      </c>
      <c r="M1356" t="s">
        <v>586</v>
      </c>
      <c r="N1356" t="s">
        <v>586</v>
      </c>
      <c r="O1356" t="s">
        <v>586</v>
      </c>
      <c r="P1356" t="s">
        <v>586</v>
      </c>
      <c r="Q1356" t="s">
        <v>77</v>
      </c>
      <c r="R1356" t="s">
        <v>77</v>
      </c>
      <c r="S1356" t="s">
        <v>77</v>
      </c>
      <c r="T1356" t="s">
        <v>77</v>
      </c>
      <c r="U1356" t="s">
        <v>77</v>
      </c>
      <c r="V1356" t="s">
        <v>77</v>
      </c>
      <c r="W1356" t="s">
        <v>77</v>
      </c>
      <c r="X1356" t="s">
        <v>77</v>
      </c>
      <c r="Y1356">
        <v>1</v>
      </c>
    </row>
    <row r="1357" spans="1:25">
      <c r="A1357" t="s">
        <v>1040</v>
      </c>
      <c r="B1357" t="s">
        <v>1041</v>
      </c>
      <c r="C1357" t="s">
        <v>126</v>
      </c>
      <c r="D1357" t="s">
        <v>127</v>
      </c>
      <c r="E1357" t="s">
        <v>55</v>
      </c>
      <c r="F1357" t="s">
        <v>126</v>
      </c>
      <c r="G1357">
        <v>2023</v>
      </c>
      <c r="H1357" t="s">
        <v>110</v>
      </c>
      <c r="I1357" t="s">
        <v>76</v>
      </c>
      <c r="J1357" t="s">
        <v>112</v>
      </c>
      <c r="K1357" t="s">
        <v>452</v>
      </c>
      <c r="L1357" t="s">
        <v>585</v>
      </c>
      <c r="M1357" t="s">
        <v>421</v>
      </c>
      <c r="N1357" t="s">
        <v>529</v>
      </c>
      <c r="O1357" t="s">
        <v>586</v>
      </c>
      <c r="P1357" t="s">
        <v>586</v>
      </c>
      <c r="Q1357" t="s">
        <v>77</v>
      </c>
      <c r="R1357" t="s">
        <v>424</v>
      </c>
      <c r="S1357" t="s">
        <v>77</v>
      </c>
      <c r="T1357" t="s">
        <v>77</v>
      </c>
      <c r="U1357" t="s">
        <v>77</v>
      </c>
      <c r="V1357" t="s">
        <v>77</v>
      </c>
      <c r="W1357" t="s">
        <v>77</v>
      </c>
      <c r="X1357" t="s">
        <v>1044</v>
      </c>
      <c r="Y1357">
        <v>1</v>
      </c>
    </row>
    <row r="1358" spans="1:25">
      <c r="A1358" t="s">
        <v>1040</v>
      </c>
      <c r="B1358" t="s">
        <v>1041</v>
      </c>
      <c r="C1358" t="s">
        <v>126</v>
      </c>
      <c r="D1358" t="s">
        <v>127</v>
      </c>
      <c r="E1358" t="s">
        <v>55</v>
      </c>
      <c r="F1358" t="s">
        <v>126</v>
      </c>
      <c r="G1358">
        <v>2023</v>
      </c>
      <c r="H1358" t="s">
        <v>124</v>
      </c>
      <c r="I1358" t="s">
        <v>76</v>
      </c>
      <c r="J1358" t="s">
        <v>112</v>
      </c>
      <c r="K1358" t="s">
        <v>429</v>
      </c>
      <c r="L1358" t="s">
        <v>585</v>
      </c>
      <c r="M1358" t="s">
        <v>421</v>
      </c>
      <c r="N1358" t="s">
        <v>529</v>
      </c>
      <c r="O1358" t="s">
        <v>586</v>
      </c>
      <c r="P1358" t="s">
        <v>586</v>
      </c>
      <c r="Q1358" t="s">
        <v>77</v>
      </c>
      <c r="R1358" t="s">
        <v>424</v>
      </c>
      <c r="S1358" t="s">
        <v>77</v>
      </c>
      <c r="T1358" t="s">
        <v>77</v>
      </c>
      <c r="U1358" t="s">
        <v>77</v>
      </c>
      <c r="V1358" t="s">
        <v>77</v>
      </c>
      <c r="W1358" t="s">
        <v>77</v>
      </c>
      <c r="X1358" t="s">
        <v>77</v>
      </c>
      <c r="Y1358">
        <v>1</v>
      </c>
    </row>
    <row r="1359" spans="1:25">
      <c r="A1359" t="s">
        <v>1040</v>
      </c>
      <c r="B1359" t="s">
        <v>1041</v>
      </c>
      <c r="C1359" t="s">
        <v>126</v>
      </c>
      <c r="D1359" t="s">
        <v>127</v>
      </c>
      <c r="E1359" t="s">
        <v>55</v>
      </c>
      <c r="F1359" t="s">
        <v>126</v>
      </c>
      <c r="G1359">
        <v>2023</v>
      </c>
      <c r="H1359" t="s">
        <v>116</v>
      </c>
      <c r="I1359" t="s">
        <v>76</v>
      </c>
      <c r="J1359" t="s">
        <v>112</v>
      </c>
      <c r="K1359" t="s">
        <v>437</v>
      </c>
      <c r="L1359" t="s">
        <v>585</v>
      </c>
      <c r="M1359" t="s">
        <v>421</v>
      </c>
      <c r="N1359" t="s">
        <v>529</v>
      </c>
      <c r="O1359" t="s">
        <v>586</v>
      </c>
      <c r="P1359" t="s">
        <v>586</v>
      </c>
      <c r="Q1359" t="s">
        <v>77</v>
      </c>
      <c r="R1359" t="s">
        <v>424</v>
      </c>
      <c r="S1359" t="s">
        <v>77</v>
      </c>
      <c r="T1359" t="s">
        <v>77</v>
      </c>
      <c r="U1359" t="s">
        <v>77</v>
      </c>
      <c r="V1359" t="s">
        <v>77</v>
      </c>
      <c r="W1359" t="s">
        <v>77</v>
      </c>
      <c r="X1359" t="s">
        <v>77</v>
      </c>
      <c r="Y1359">
        <v>1</v>
      </c>
    </row>
    <row r="1360" spans="1:25">
      <c r="A1360" t="s">
        <v>1045</v>
      </c>
      <c r="B1360" t="s">
        <v>1046</v>
      </c>
      <c r="C1360" t="s">
        <v>126</v>
      </c>
      <c r="D1360" t="s">
        <v>127</v>
      </c>
      <c r="E1360" t="s">
        <v>55</v>
      </c>
      <c r="F1360" t="s">
        <v>126</v>
      </c>
      <c r="G1360">
        <v>2023</v>
      </c>
      <c r="H1360" t="s">
        <v>128</v>
      </c>
      <c r="I1360" t="s">
        <v>435</v>
      </c>
      <c r="J1360" t="s">
        <v>77</v>
      </c>
      <c r="K1360" t="s">
        <v>447</v>
      </c>
      <c r="L1360" t="s">
        <v>529</v>
      </c>
      <c r="M1360" t="s">
        <v>586</v>
      </c>
      <c r="N1360" t="s">
        <v>586</v>
      </c>
      <c r="O1360" t="s">
        <v>586</v>
      </c>
      <c r="P1360" t="s">
        <v>586</v>
      </c>
      <c r="Q1360" t="s">
        <v>77</v>
      </c>
      <c r="R1360" t="s">
        <v>77</v>
      </c>
      <c r="S1360" t="s">
        <v>77</v>
      </c>
      <c r="T1360" t="s">
        <v>77</v>
      </c>
      <c r="U1360" t="s">
        <v>77</v>
      </c>
      <c r="V1360" t="s">
        <v>77</v>
      </c>
      <c r="W1360" t="s">
        <v>77</v>
      </c>
      <c r="X1360" t="s">
        <v>77</v>
      </c>
      <c r="Y1360">
        <v>1</v>
      </c>
    </row>
    <row r="1361" spans="1:25">
      <c r="A1361" t="s">
        <v>1045</v>
      </c>
      <c r="B1361" t="s">
        <v>1046</v>
      </c>
      <c r="C1361" t="s">
        <v>126</v>
      </c>
      <c r="D1361" t="s">
        <v>127</v>
      </c>
      <c r="E1361" t="s">
        <v>55</v>
      </c>
      <c r="F1361" t="s">
        <v>126</v>
      </c>
      <c r="G1361">
        <v>2023</v>
      </c>
      <c r="H1361" t="s">
        <v>110</v>
      </c>
      <c r="I1361" t="s">
        <v>435</v>
      </c>
      <c r="J1361" t="s">
        <v>77</v>
      </c>
      <c r="K1361" t="s">
        <v>452</v>
      </c>
      <c r="L1361" t="s">
        <v>529</v>
      </c>
      <c r="M1361" t="s">
        <v>586</v>
      </c>
      <c r="N1361" t="s">
        <v>586</v>
      </c>
      <c r="O1361" t="s">
        <v>586</v>
      </c>
      <c r="P1361" t="s">
        <v>586</v>
      </c>
      <c r="Q1361" t="s">
        <v>77</v>
      </c>
      <c r="R1361" t="s">
        <v>77</v>
      </c>
      <c r="S1361" t="s">
        <v>77</v>
      </c>
      <c r="T1361" t="s">
        <v>77</v>
      </c>
      <c r="U1361" t="s">
        <v>77</v>
      </c>
      <c r="V1361" t="s">
        <v>77</v>
      </c>
      <c r="W1361" t="s">
        <v>77</v>
      </c>
      <c r="X1361" t="s">
        <v>77</v>
      </c>
      <c r="Y1361">
        <v>1</v>
      </c>
    </row>
    <row r="1362" spans="1:25">
      <c r="A1362" t="s">
        <v>1045</v>
      </c>
      <c r="B1362" t="s">
        <v>1046</v>
      </c>
      <c r="C1362" t="s">
        <v>126</v>
      </c>
      <c r="D1362" t="s">
        <v>127</v>
      </c>
      <c r="E1362" t="s">
        <v>55</v>
      </c>
      <c r="F1362" t="s">
        <v>126</v>
      </c>
      <c r="G1362">
        <v>2023</v>
      </c>
      <c r="H1362" t="s">
        <v>116</v>
      </c>
      <c r="I1362" t="s">
        <v>76</v>
      </c>
      <c r="J1362" t="s">
        <v>435</v>
      </c>
      <c r="K1362" t="s">
        <v>437</v>
      </c>
      <c r="L1362" t="s">
        <v>585</v>
      </c>
      <c r="M1362" t="s">
        <v>593</v>
      </c>
      <c r="N1362" t="s">
        <v>585</v>
      </c>
      <c r="O1362" t="s">
        <v>585</v>
      </c>
      <c r="P1362" t="s">
        <v>529</v>
      </c>
      <c r="Q1362" s="36">
        <v>75</v>
      </c>
      <c r="R1362" t="s">
        <v>471</v>
      </c>
      <c r="S1362" t="s">
        <v>424</v>
      </c>
      <c r="T1362" t="s">
        <v>471</v>
      </c>
      <c r="U1362" t="s">
        <v>719</v>
      </c>
      <c r="V1362" t="s">
        <v>424</v>
      </c>
      <c r="W1362" t="s">
        <v>77</v>
      </c>
      <c r="X1362" t="s">
        <v>77</v>
      </c>
      <c r="Y1362">
        <v>1</v>
      </c>
    </row>
    <row r="1363" spans="1:25">
      <c r="A1363" t="s">
        <v>1045</v>
      </c>
      <c r="B1363" t="s">
        <v>1046</v>
      </c>
      <c r="C1363" t="s">
        <v>126</v>
      </c>
      <c r="D1363" t="s">
        <v>127</v>
      </c>
      <c r="E1363" t="s">
        <v>55</v>
      </c>
      <c r="F1363" t="s">
        <v>126</v>
      </c>
      <c r="G1363">
        <v>2023</v>
      </c>
      <c r="H1363" t="s">
        <v>126</v>
      </c>
      <c r="I1363" t="s">
        <v>76</v>
      </c>
      <c r="J1363" t="s">
        <v>435</v>
      </c>
      <c r="K1363" t="s">
        <v>584</v>
      </c>
      <c r="L1363" t="s">
        <v>585</v>
      </c>
      <c r="M1363" t="s">
        <v>593</v>
      </c>
      <c r="N1363" t="s">
        <v>585</v>
      </c>
      <c r="O1363" t="s">
        <v>585</v>
      </c>
      <c r="P1363" t="s">
        <v>529</v>
      </c>
      <c r="Q1363" s="36">
        <v>75</v>
      </c>
      <c r="R1363" t="s">
        <v>471</v>
      </c>
      <c r="S1363" t="s">
        <v>424</v>
      </c>
      <c r="T1363" t="s">
        <v>471</v>
      </c>
      <c r="U1363" t="s">
        <v>719</v>
      </c>
      <c r="V1363" t="s">
        <v>424</v>
      </c>
      <c r="W1363" t="s">
        <v>77</v>
      </c>
      <c r="X1363" t="s">
        <v>77</v>
      </c>
      <c r="Y1363">
        <v>1</v>
      </c>
    </row>
    <row r="1364" spans="1:25">
      <c r="A1364" t="s">
        <v>1045</v>
      </c>
      <c r="B1364" t="s">
        <v>1046</v>
      </c>
      <c r="C1364" t="s">
        <v>126</v>
      </c>
      <c r="D1364" t="s">
        <v>127</v>
      </c>
      <c r="E1364" t="s">
        <v>55</v>
      </c>
      <c r="F1364" t="s">
        <v>126</v>
      </c>
      <c r="G1364">
        <v>2023</v>
      </c>
      <c r="H1364" t="s">
        <v>76</v>
      </c>
      <c r="I1364" t="s">
        <v>76</v>
      </c>
      <c r="J1364" t="s">
        <v>435</v>
      </c>
      <c r="K1364" t="s">
        <v>589</v>
      </c>
      <c r="L1364" t="s">
        <v>585</v>
      </c>
      <c r="M1364" t="s">
        <v>593</v>
      </c>
      <c r="N1364" t="s">
        <v>585</v>
      </c>
      <c r="O1364" t="s">
        <v>585</v>
      </c>
      <c r="P1364" t="s">
        <v>529</v>
      </c>
      <c r="Q1364" s="36">
        <v>75</v>
      </c>
      <c r="R1364" t="s">
        <v>471</v>
      </c>
      <c r="S1364" t="s">
        <v>424</v>
      </c>
      <c r="T1364" t="s">
        <v>471</v>
      </c>
      <c r="U1364" t="s">
        <v>719</v>
      </c>
      <c r="V1364" t="s">
        <v>424</v>
      </c>
      <c r="W1364" t="s">
        <v>77</v>
      </c>
      <c r="X1364" t="s">
        <v>77</v>
      </c>
      <c r="Y1364">
        <v>1</v>
      </c>
    </row>
    <row r="1365" spans="1:25">
      <c r="A1365" t="s">
        <v>1045</v>
      </c>
      <c r="B1365" t="s">
        <v>1046</v>
      </c>
      <c r="C1365" t="s">
        <v>126</v>
      </c>
      <c r="D1365" t="s">
        <v>127</v>
      </c>
      <c r="E1365" t="s">
        <v>55</v>
      </c>
      <c r="F1365" t="s">
        <v>126</v>
      </c>
      <c r="G1365">
        <v>2023</v>
      </c>
      <c r="H1365" t="s">
        <v>120</v>
      </c>
      <c r="I1365" t="s">
        <v>76</v>
      </c>
      <c r="J1365" t="s">
        <v>435</v>
      </c>
      <c r="K1365" t="s">
        <v>449</v>
      </c>
      <c r="L1365" t="s">
        <v>585</v>
      </c>
      <c r="M1365" t="s">
        <v>593</v>
      </c>
      <c r="N1365" t="s">
        <v>585</v>
      </c>
      <c r="O1365" t="s">
        <v>585</v>
      </c>
      <c r="P1365" t="s">
        <v>529</v>
      </c>
      <c r="Q1365" s="36">
        <v>75</v>
      </c>
      <c r="R1365" t="s">
        <v>471</v>
      </c>
      <c r="S1365" t="s">
        <v>424</v>
      </c>
      <c r="T1365" t="s">
        <v>471</v>
      </c>
      <c r="U1365" t="s">
        <v>719</v>
      </c>
      <c r="V1365" t="s">
        <v>424</v>
      </c>
      <c r="W1365" t="s">
        <v>77</v>
      </c>
      <c r="X1365" t="s">
        <v>77</v>
      </c>
      <c r="Y1365">
        <v>1</v>
      </c>
    </row>
    <row r="1366" spans="1:25">
      <c r="A1366" t="s">
        <v>1045</v>
      </c>
      <c r="B1366" t="s">
        <v>1046</v>
      </c>
      <c r="C1366" t="s">
        <v>126</v>
      </c>
      <c r="D1366" t="s">
        <v>127</v>
      </c>
      <c r="E1366" t="s">
        <v>55</v>
      </c>
      <c r="F1366" t="s">
        <v>126</v>
      </c>
      <c r="G1366">
        <v>2023</v>
      </c>
      <c r="H1366" t="s">
        <v>122</v>
      </c>
      <c r="I1366" t="s">
        <v>76</v>
      </c>
      <c r="J1366" t="s">
        <v>435</v>
      </c>
      <c r="K1366" t="s">
        <v>459</v>
      </c>
      <c r="L1366" t="s">
        <v>585</v>
      </c>
      <c r="M1366" t="s">
        <v>593</v>
      </c>
      <c r="N1366" t="s">
        <v>585</v>
      </c>
      <c r="O1366" t="s">
        <v>585</v>
      </c>
      <c r="P1366" t="s">
        <v>529</v>
      </c>
      <c r="Q1366" s="36">
        <v>75</v>
      </c>
      <c r="R1366" t="s">
        <v>471</v>
      </c>
      <c r="S1366" t="s">
        <v>424</v>
      </c>
      <c r="T1366" t="s">
        <v>471</v>
      </c>
      <c r="U1366" t="s">
        <v>719</v>
      </c>
      <c r="V1366" t="s">
        <v>424</v>
      </c>
      <c r="W1366" t="s">
        <v>77</v>
      </c>
      <c r="X1366" t="s">
        <v>77</v>
      </c>
      <c r="Y1366">
        <v>1</v>
      </c>
    </row>
    <row r="1367" spans="1:25">
      <c r="A1367" t="s">
        <v>1045</v>
      </c>
      <c r="B1367" t="s">
        <v>1046</v>
      </c>
      <c r="C1367" t="s">
        <v>126</v>
      </c>
      <c r="D1367" t="s">
        <v>127</v>
      </c>
      <c r="E1367" t="s">
        <v>55</v>
      </c>
      <c r="F1367" t="s">
        <v>126</v>
      </c>
      <c r="G1367">
        <v>2023</v>
      </c>
      <c r="H1367" t="s">
        <v>114</v>
      </c>
      <c r="I1367" t="s">
        <v>76</v>
      </c>
      <c r="J1367" t="s">
        <v>435</v>
      </c>
      <c r="K1367" t="s">
        <v>457</v>
      </c>
      <c r="L1367" t="s">
        <v>585</v>
      </c>
      <c r="M1367" t="s">
        <v>593</v>
      </c>
      <c r="N1367" t="s">
        <v>585</v>
      </c>
      <c r="O1367" t="s">
        <v>585</v>
      </c>
      <c r="P1367" t="s">
        <v>529</v>
      </c>
      <c r="Q1367" s="36">
        <v>75</v>
      </c>
      <c r="R1367" t="s">
        <v>471</v>
      </c>
      <c r="S1367" t="s">
        <v>424</v>
      </c>
      <c r="T1367" t="s">
        <v>471</v>
      </c>
      <c r="U1367" t="s">
        <v>719</v>
      </c>
      <c r="V1367" t="s">
        <v>424</v>
      </c>
      <c r="W1367" t="s">
        <v>77</v>
      </c>
      <c r="X1367" t="s">
        <v>77</v>
      </c>
      <c r="Y1367">
        <v>1</v>
      </c>
    </row>
    <row r="1368" spans="1:25">
      <c r="A1368" t="s">
        <v>1045</v>
      </c>
      <c r="B1368" t="s">
        <v>1046</v>
      </c>
      <c r="C1368" t="s">
        <v>126</v>
      </c>
      <c r="D1368" t="s">
        <v>127</v>
      </c>
      <c r="E1368" t="s">
        <v>55</v>
      </c>
      <c r="F1368" t="s">
        <v>126</v>
      </c>
      <c r="G1368">
        <v>2023</v>
      </c>
      <c r="H1368" t="s">
        <v>454</v>
      </c>
      <c r="I1368" t="s">
        <v>435</v>
      </c>
      <c r="J1368" t="s">
        <v>77</v>
      </c>
      <c r="K1368" t="s">
        <v>587</v>
      </c>
      <c r="L1368" t="s">
        <v>529</v>
      </c>
      <c r="M1368" t="s">
        <v>586</v>
      </c>
      <c r="N1368" t="s">
        <v>586</v>
      </c>
      <c r="O1368" t="s">
        <v>586</v>
      </c>
      <c r="P1368" t="s">
        <v>586</v>
      </c>
      <c r="Q1368" t="s">
        <v>77</v>
      </c>
      <c r="R1368" t="s">
        <v>77</v>
      </c>
      <c r="S1368" t="s">
        <v>77</v>
      </c>
      <c r="T1368" t="s">
        <v>77</v>
      </c>
      <c r="U1368" t="s">
        <v>77</v>
      </c>
      <c r="V1368" t="s">
        <v>77</v>
      </c>
      <c r="W1368" t="s">
        <v>77</v>
      </c>
      <c r="X1368" t="s">
        <v>77</v>
      </c>
      <c r="Y1368">
        <v>1</v>
      </c>
    </row>
    <row r="1369" spans="1:25">
      <c r="A1369" t="s">
        <v>1045</v>
      </c>
      <c r="B1369" t="s">
        <v>1046</v>
      </c>
      <c r="C1369" t="s">
        <v>126</v>
      </c>
      <c r="D1369" t="s">
        <v>127</v>
      </c>
      <c r="E1369" t="s">
        <v>55</v>
      </c>
      <c r="F1369" t="s">
        <v>126</v>
      </c>
      <c r="G1369">
        <v>2023</v>
      </c>
      <c r="H1369" t="s">
        <v>435</v>
      </c>
      <c r="I1369" t="s">
        <v>76</v>
      </c>
      <c r="J1369" t="s">
        <v>435</v>
      </c>
      <c r="K1369" t="s">
        <v>443</v>
      </c>
      <c r="L1369" t="s">
        <v>585</v>
      </c>
      <c r="M1369" t="s">
        <v>593</v>
      </c>
      <c r="N1369" t="s">
        <v>585</v>
      </c>
      <c r="O1369" t="s">
        <v>585</v>
      </c>
      <c r="P1369" t="s">
        <v>529</v>
      </c>
      <c r="Q1369" s="36">
        <v>75</v>
      </c>
      <c r="R1369" t="s">
        <v>471</v>
      </c>
      <c r="S1369" t="s">
        <v>424</v>
      </c>
      <c r="T1369" t="s">
        <v>471</v>
      </c>
      <c r="U1369" t="s">
        <v>719</v>
      </c>
      <c r="V1369" t="s">
        <v>424</v>
      </c>
      <c r="W1369" t="s">
        <v>77</v>
      </c>
      <c r="X1369" t="s">
        <v>77</v>
      </c>
      <c r="Y1369">
        <v>1</v>
      </c>
    </row>
    <row r="1370" spans="1:25">
      <c r="A1370" t="s">
        <v>1045</v>
      </c>
      <c r="B1370" t="s">
        <v>1046</v>
      </c>
      <c r="C1370" t="s">
        <v>126</v>
      </c>
      <c r="D1370" t="s">
        <v>127</v>
      </c>
      <c r="E1370" t="s">
        <v>55</v>
      </c>
      <c r="F1370" t="s">
        <v>126</v>
      </c>
      <c r="G1370">
        <v>2023</v>
      </c>
      <c r="H1370" t="s">
        <v>112</v>
      </c>
      <c r="I1370" t="s">
        <v>435</v>
      </c>
      <c r="J1370" t="s">
        <v>77</v>
      </c>
      <c r="K1370" t="s">
        <v>430</v>
      </c>
      <c r="L1370" t="s">
        <v>529</v>
      </c>
      <c r="M1370" t="s">
        <v>586</v>
      </c>
      <c r="N1370" t="s">
        <v>586</v>
      </c>
      <c r="O1370" t="s">
        <v>586</v>
      </c>
      <c r="P1370" t="s">
        <v>586</v>
      </c>
      <c r="Q1370" t="s">
        <v>77</v>
      </c>
      <c r="R1370" t="s">
        <v>77</v>
      </c>
      <c r="S1370" t="s">
        <v>77</v>
      </c>
      <c r="T1370" t="s">
        <v>77</v>
      </c>
      <c r="U1370" t="s">
        <v>77</v>
      </c>
      <c r="V1370" t="s">
        <v>77</v>
      </c>
      <c r="W1370" t="s">
        <v>77</v>
      </c>
      <c r="X1370" t="s">
        <v>77</v>
      </c>
      <c r="Y1370">
        <v>1</v>
      </c>
    </row>
    <row r="1371" spans="1:25">
      <c r="A1371" t="s">
        <v>1045</v>
      </c>
      <c r="B1371" t="s">
        <v>1046</v>
      </c>
      <c r="C1371" t="s">
        <v>126</v>
      </c>
      <c r="D1371" t="s">
        <v>127</v>
      </c>
      <c r="E1371" t="s">
        <v>55</v>
      </c>
      <c r="F1371" t="s">
        <v>126</v>
      </c>
      <c r="G1371">
        <v>2023</v>
      </c>
      <c r="H1371" t="s">
        <v>118</v>
      </c>
      <c r="I1371" t="s">
        <v>435</v>
      </c>
      <c r="J1371" t="s">
        <v>77</v>
      </c>
      <c r="K1371" t="s">
        <v>463</v>
      </c>
      <c r="L1371" t="s">
        <v>529</v>
      </c>
      <c r="M1371" t="s">
        <v>586</v>
      </c>
      <c r="N1371" t="s">
        <v>586</v>
      </c>
      <c r="O1371" t="s">
        <v>586</v>
      </c>
      <c r="P1371" t="s">
        <v>586</v>
      </c>
      <c r="Q1371" t="s">
        <v>77</v>
      </c>
      <c r="R1371" t="s">
        <v>77</v>
      </c>
      <c r="S1371" t="s">
        <v>77</v>
      </c>
      <c r="T1371" t="s">
        <v>77</v>
      </c>
      <c r="U1371" t="s">
        <v>77</v>
      </c>
      <c r="V1371" t="s">
        <v>77</v>
      </c>
      <c r="W1371" t="s">
        <v>77</v>
      </c>
      <c r="X1371" t="s">
        <v>77</v>
      </c>
      <c r="Y1371">
        <v>1</v>
      </c>
    </row>
    <row r="1372" spans="1:25">
      <c r="A1372" t="s">
        <v>1045</v>
      </c>
      <c r="B1372" t="s">
        <v>1046</v>
      </c>
      <c r="C1372" t="s">
        <v>126</v>
      </c>
      <c r="D1372" t="s">
        <v>127</v>
      </c>
      <c r="E1372" t="s">
        <v>55</v>
      </c>
      <c r="F1372" t="s">
        <v>126</v>
      </c>
      <c r="G1372">
        <v>2023</v>
      </c>
      <c r="H1372" t="s">
        <v>124</v>
      </c>
      <c r="I1372" t="s">
        <v>435</v>
      </c>
      <c r="J1372" t="s">
        <v>77</v>
      </c>
      <c r="K1372" t="s">
        <v>429</v>
      </c>
      <c r="L1372" t="s">
        <v>529</v>
      </c>
      <c r="M1372" t="s">
        <v>586</v>
      </c>
      <c r="N1372" t="s">
        <v>586</v>
      </c>
      <c r="O1372" t="s">
        <v>586</v>
      </c>
      <c r="P1372" t="s">
        <v>586</v>
      </c>
      <c r="Q1372" t="s">
        <v>77</v>
      </c>
      <c r="R1372" t="s">
        <v>77</v>
      </c>
      <c r="S1372" t="s">
        <v>77</v>
      </c>
      <c r="T1372" t="s">
        <v>77</v>
      </c>
      <c r="U1372" t="s">
        <v>77</v>
      </c>
      <c r="V1372" t="s">
        <v>77</v>
      </c>
      <c r="W1372" t="s">
        <v>77</v>
      </c>
      <c r="X1372" t="s">
        <v>77</v>
      </c>
      <c r="Y1372">
        <v>1</v>
      </c>
    </row>
    <row r="1373" spans="1:25">
      <c r="A1373" t="s">
        <v>1047</v>
      </c>
      <c r="B1373" t="s">
        <v>1048</v>
      </c>
      <c r="C1373" t="s">
        <v>126</v>
      </c>
      <c r="D1373" t="s">
        <v>127</v>
      </c>
      <c r="E1373" t="s">
        <v>55</v>
      </c>
      <c r="F1373" t="s">
        <v>126</v>
      </c>
      <c r="G1373">
        <v>2023</v>
      </c>
      <c r="H1373" t="s">
        <v>110</v>
      </c>
      <c r="I1373" t="s">
        <v>435</v>
      </c>
      <c r="J1373" t="s">
        <v>77</v>
      </c>
      <c r="K1373" t="s">
        <v>452</v>
      </c>
      <c r="L1373" t="s">
        <v>529</v>
      </c>
      <c r="M1373" t="s">
        <v>586</v>
      </c>
      <c r="N1373" t="s">
        <v>586</v>
      </c>
      <c r="O1373" t="s">
        <v>586</v>
      </c>
      <c r="P1373" t="s">
        <v>586</v>
      </c>
      <c r="Q1373" t="s">
        <v>77</v>
      </c>
      <c r="R1373" t="s">
        <v>77</v>
      </c>
      <c r="S1373" t="s">
        <v>77</v>
      </c>
      <c r="T1373" t="s">
        <v>77</v>
      </c>
      <c r="U1373" t="s">
        <v>77</v>
      </c>
      <c r="V1373" t="s">
        <v>77</v>
      </c>
      <c r="W1373" t="s">
        <v>77</v>
      </c>
      <c r="X1373" t="s">
        <v>77</v>
      </c>
      <c r="Y1373">
        <v>1</v>
      </c>
    </row>
    <row r="1374" spans="1:25">
      <c r="A1374" t="s">
        <v>1047</v>
      </c>
      <c r="B1374" t="s">
        <v>1048</v>
      </c>
      <c r="C1374" t="s">
        <v>126</v>
      </c>
      <c r="D1374" t="s">
        <v>127</v>
      </c>
      <c r="E1374" t="s">
        <v>55</v>
      </c>
      <c r="F1374" t="s">
        <v>126</v>
      </c>
      <c r="G1374">
        <v>2023</v>
      </c>
      <c r="H1374" t="s">
        <v>120</v>
      </c>
      <c r="I1374" t="s">
        <v>76</v>
      </c>
      <c r="J1374" t="s">
        <v>112</v>
      </c>
      <c r="K1374" t="s">
        <v>449</v>
      </c>
      <c r="L1374" t="s">
        <v>585</v>
      </c>
      <c r="M1374" t="s">
        <v>421</v>
      </c>
      <c r="N1374" t="s">
        <v>585</v>
      </c>
      <c r="O1374" t="s">
        <v>586</v>
      </c>
      <c r="P1374" t="s">
        <v>586</v>
      </c>
      <c r="Q1374" t="s">
        <v>77</v>
      </c>
      <c r="R1374" t="s">
        <v>471</v>
      </c>
      <c r="S1374" t="s">
        <v>424</v>
      </c>
      <c r="T1374" t="s">
        <v>77</v>
      </c>
      <c r="U1374" t="s">
        <v>77</v>
      </c>
      <c r="V1374" t="s">
        <v>77</v>
      </c>
      <c r="W1374" t="s">
        <v>77</v>
      </c>
      <c r="X1374" t="s">
        <v>77</v>
      </c>
      <c r="Y1374">
        <v>1</v>
      </c>
    </row>
    <row r="1375" spans="1:25">
      <c r="A1375" t="s">
        <v>1047</v>
      </c>
      <c r="B1375" t="s">
        <v>1048</v>
      </c>
      <c r="C1375" t="s">
        <v>126</v>
      </c>
      <c r="D1375" t="s">
        <v>127</v>
      </c>
      <c r="E1375" t="s">
        <v>55</v>
      </c>
      <c r="F1375" t="s">
        <v>126</v>
      </c>
      <c r="G1375">
        <v>2023</v>
      </c>
      <c r="H1375" t="s">
        <v>124</v>
      </c>
      <c r="I1375" t="s">
        <v>435</v>
      </c>
      <c r="J1375" t="s">
        <v>77</v>
      </c>
      <c r="K1375" t="s">
        <v>429</v>
      </c>
      <c r="L1375" t="s">
        <v>529</v>
      </c>
      <c r="M1375" t="s">
        <v>586</v>
      </c>
      <c r="N1375" t="s">
        <v>586</v>
      </c>
      <c r="O1375" t="s">
        <v>586</v>
      </c>
      <c r="P1375" t="s">
        <v>586</v>
      </c>
      <c r="Q1375" t="s">
        <v>77</v>
      </c>
      <c r="R1375" t="s">
        <v>77</v>
      </c>
      <c r="S1375" t="s">
        <v>77</v>
      </c>
      <c r="T1375" t="s">
        <v>77</v>
      </c>
      <c r="U1375" t="s">
        <v>77</v>
      </c>
      <c r="V1375" t="s">
        <v>77</v>
      </c>
      <c r="W1375" t="s">
        <v>77</v>
      </c>
      <c r="X1375" t="s">
        <v>77</v>
      </c>
      <c r="Y1375">
        <v>1</v>
      </c>
    </row>
    <row r="1376" spans="1:25">
      <c r="A1376" t="s">
        <v>1047</v>
      </c>
      <c r="B1376" t="s">
        <v>1048</v>
      </c>
      <c r="C1376" t="s">
        <v>126</v>
      </c>
      <c r="D1376" t="s">
        <v>127</v>
      </c>
      <c r="E1376" t="s">
        <v>55</v>
      </c>
      <c r="F1376" t="s">
        <v>126</v>
      </c>
      <c r="G1376">
        <v>2023</v>
      </c>
      <c r="H1376" t="s">
        <v>112</v>
      </c>
      <c r="I1376" t="s">
        <v>435</v>
      </c>
      <c r="J1376" t="s">
        <v>77</v>
      </c>
      <c r="K1376" t="s">
        <v>430</v>
      </c>
      <c r="L1376" t="s">
        <v>529</v>
      </c>
      <c r="M1376" t="s">
        <v>586</v>
      </c>
      <c r="N1376" t="s">
        <v>586</v>
      </c>
      <c r="O1376" t="s">
        <v>586</v>
      </c>
      <c r="P1376" t="s">
        <v>586</v>
      </c>
      <c r="Q1376" t="s">
        <v>77</v>
      </c>
      <c r="R1376" t="s">
        <v>77</v>
      </c>
      <c r="S1376" t="s">
        <v>77</v>
      </c>
      <c r="T1376" t="s">
        <v>77</v>
      </c>
      <c r="U1376" t="s">
        <v>77</v>
      </c>
      <c r="V1376" t="s">
        <v>77</v>
      </c>
      <c r="W1376" t="s">
        <v>77</v>
      </c>
      <c r="X1376" t="s">
        <v>77</v>
      </c>
      <c r="Y1376">
        <v>1</v>
      </c>
    </row>
    <row r="1377" spans="1:25">
      <c r="A1377" t="s">
        <v>1047</v>
      </c>
      <c r="B1377" t="s">
        <v>1048</v>
      </c>
      <c r="C1377" t="s">
        <v>126</v>
      </c>
      <c r="D1377" t="s">
        <v>127</v>
      </c>
      <c r="E1377" t="s">
        <v>55</v>
      </c>
      <c r="F1377" t="s">
        <v>126</v>
      </c>
      <c r="G1377">
        <v>2023</v>
      </c>
      <c r="H1377" t="s">
        <v>116</v>
      </c>
      <c r="I1377" t="s">
        <v>76</v>
      </c>
      <c r="J1377" t="s">
        <v>435</v>
      </c>
      <c r="K1377" t="s">
        <v>437</v>
      </c>
      <c r="L1377" t="s">
        <v>585</v>
      </c>
      <c r="M1377" t="s">
        <v>593</v>
      </c>
      <c r="N1377" t="s">
        <v>585</v>
      </c>
      <c r="O1377" t="s">
        <v>585</v>
      </c>
      <c r="P1377" t="s">
        <v>529</v>
      </c>
      <c r="Q1377" s="36">
        <v>864</v>
      </c>
      <c r="R1377" t="s">
        <v>471</v>
      </c>
      <c r="S1377" t="s">
        <v>424</v>
      </c>
      <c r="T1377" t="s">
        <v>471</v>
      </c>
      <c r="U1377" t="s">
        <v>719</v>
      </c>
      <c r="V1377" t="s">
        <v>424</v>
      </c>
      <c r="W1377" t="s">
        <v>77</v>
      </c>
      <c r="X1377" t="s">
        <v>77</v>
      </c>
      <c r="Y1377">
        <v>1</v>
      </c>
    </row>
    <row r="1378" spans="1:25">
      <c r="A1378" t="s">
        <v>1047</v>
      </c>
      <c r="B1378" t="s">
        <v>1048</v>
      </c>
      <c r="C1378" t="s">
        <v>126</v>
      </c>
      <c r="D1378" t="s">
        <v>127</v>
      </c>
      <c r="E1378" t="s">
        <v>55</v>
      </c>
      <c r="F1378" t="s">
        <v>126</v>
      </c>
      <c r="G1378">
        <v>2023</v>
      </c>
      <c r="H1378" t="s">
        <v>76</v>
      </c>
      <c r="I1378" t="s">
        <v>76</v>
      </c>
      <c r="J1378" t="s">
        <v>435</v>
      </c>
      <c r="K1378" t="s">
        <v>589</v>
      </c>
      <c r="L1378" t="s">
        <v>585</v>
      </c>
      <c r="M1378" t="s">
        <v>593</v>
      </c>
      <c r="N1378" t="s">
        <v>585</v>
      </c>
      <c r="O1378" t="s">
        <v>585</v>
      </c>
      <c r="P1378" t="s">
        <v>529</v>
      </c>
      <c r="Q1378" s="36">
        <v>864</v>
      </c>
      <c r="R1378" t="s">
        <v>471</v>
      </c>
      <c r="S1378" t="s">
        <v>424</v>
      </c>
      <c r="T1378" t="s">
        <v>471</v>
      </c>
      <c r="U1378" t="s">
        <v>719</v>
      </c>
      <c r="V1378" t="s">
        <v>424</v>
      </c>
      <c r="W1378" t="s">
        <v>77</v>
      </c>
      <c r="X1378" t="s">
        <v>77</v>
      </c>
      <c r="Y1378">
        <v>1</v>
      </c>
    </row>
    <row r="1379" spans="1:25">
      <c r="A1379" t="s">
        <v>1047</v>
      </c>
      <c r="B1379" t="s">
        <v>1048</v>
      </c>
      <c r="C1379" t="s">
        <v>126</v>
      </c>
      <c r="D1379" t="s">
        <v>127</v>
      </c>
      <c r="E1379" t="s">
        <v>55</v>
      </c>
      <c r="F1379" t="s">
        <v>126</v>
      </c>
      <c r="G1379">
        <v>2023</v>
      </c>
      <c r="H1379" t="s">
        <v>114</v>
      </c>
      <c r="I1379" t="s">
        <v>76</v>
      </c>
      <c r="J1379" t="s">
        <v>435</v>
      </c>
      <c r="K1379" t="s">
        <v>457</v>
      </c>
      <c r="L1379" t="s">
        <v>585</v>
      </c>
      <c r="M1379" t="s">
        <v>593</v>
      </c>
      <c r="N1379" t="s">
        <v>585</v>
      </c>
      <c r="O1379" t="s">
        <v>585</v>
      </c>
      <c r="P1379" t="s">
        <v>529</v>
      </c>
      <c r="Q1379" s="36">
        <v>864</v>
      </c>
      <c r="R1379" t="s">
        <v>471</v>
      </c>
      <c r="S1379" t="s">
        <v>424</v>
      </c>
      <c r="T1379" t="s">
        <v>471</v>
      </c>
      <c r="U1379" t="s">
        <v>719</v>
      </c>
      <c r="V1379" t="s">
        <v>424</v>
      </c>
      <c r="W1379" t="s">
        <v>77</v>
      </c>
      <c r="X1379" t="s">
        <v>77</v>
      </c>
      <c r="Y1379">
        <v>1</v>
      </c>
    </row>
    <row r="1380" spans="1:25">
      <c r="A1380" t="s">
        <v>1047</v>
      </c>
      <c r="B1380" t="s">
        <v>1048</v>
      </c>
      <c r="C1380" t="s">
        <v>126</v>
      </c>
      <c r="D1380" t="s">
        <v>127</v>
      </c>
      <c r="E1380" t="s">
        <v>55</v>
      </c>
      <c r="F1380" t="s">
        <v>126</v>
      </c>
      <c r="G1380">
        <v>2023</v>
      </c>
      <c r="H1380" t="s">
        <v>435</v>
      </c>
      <c r="I1380" t="s">
        <v>76</v>
      </c>
      <c r="J1380" t="s">
        <v>435</v>
      </c>
      <c r="K1380" t="s">
        <v>443</v>
      </c>
      <c r="L1380" t="s">
        <v>585</v>
      </c>
      <c r="M1380" t="s">
        <v>593</v>
      </c>
      <c r="N1380" t="s">
        <v>585</v>
      </c>
      <c r="O1380" t="s">
        <v>585</v>
      </c>
      <c r="P1380" t="s">
        <v>529</v>
      </c>
      <c r="Q1380" s="36">
        <v>864</v>
      </c>
      <c r="R1380" t="s">
        <v>471</v>
      </c>
      <c r="S1380" t="s">
        <v>424</v>
      </c>
      <c r="T1380" t="s">
        <v>471</v>
      </c>
      <c r="U1380" t="s">
        <v>719</v>
      </c>
      <c r="V1380" t="s">
        <v>424</v>
      </c>
      <c r="W1380" t="s">
        <v>77</v>
      </c>
      <c r="X1380" t="s">
        <v>77</v>
      </c>
      <c r="Y1380">
        <v>1</v>
      </c>
    </row>
    <row r="1381" spans="1:25">
      <c r="A1381" t="s">
        <v>1047</v>
      </c>
      <c r="B1381" t="s">
        <v>1048</v>
      </c>
      <c r="C1381" t="s">
        <v>126</v>
      </c>
      <c r="D1381" t="s">
        <v>127</v>
      </c>
      <c r="E1381" t="s">
        <v>55</v>
      </c>
      <c r="F1381" t="s">
        <v>126</v>
      </c>
      <c r="G1381">
        <v>2023</v>
      </c>
      <c r="H1381" t="s">
        <v>122</v>
      </c>
      <c r="I1381" t="s">
        <v>76</v>
      </c>
      <c r="J1381" t="s">
        <v>112</v>
      </c>
      <c r="K1381" t="s">
        <v>459</v>
      </c>
      <c r="L1381" t="s">
        <v>585</v>
      </c>
      <c r="M1381" t="s">
        <v>421</v>
      </c>
      <c r="N1381" t="s">
        <v>585</v>
      </c>
      <c r="O1381" t="s">
        <v>586</v>
      </c>
      <c r="P1381" t="s">
        <v>586</v>
      </c>
      <c r="Q1381" t="s">
        <v>77</v>
      </c>
      <c r="R1381" t="s">
        <v>471</v>
      </c>
      <c r="S1381" t="s">
        <v>424</v>
      </c>
      <c r="T1381" t="s">
        <v>77</v>
      </c>
      <c r="U1381" t="s">
        <v>77</v>
      </c>
      <c r="V1381" t="s">
        <v>77</v>
      </c>
      <c r="W1381" t="s">
        <v>77</v>
      </c>
      <c r="X1381" t="s">
        <v>77</v>
      </c>
      <c r="Y1381">
        <v>1</v>
      </c>
    </row>
    <row r="1382" spans="1:25">
      <c r="A1382" t="s">
        <v>1047</v>
      </c>
      <c r="B1382" t="s">
        <v>1048</v>
      </c>
      <c r="C1382" t="s">
        <v>126</v>
      </c>
      <c r="D1382" t="s">
        <v>127</v>
      </c>
      <c r="E1382" t="s">
        <v>55</v>
      </c>
      <c r="F1382" t="s">
        <v>126</v>
      </c>
      <c r="G1382">
        <v>2023</v>
      </c>
      <c r="H1382" t="s">
        <v>118</v>
      </c>
      <c r="I1382" t="s">
        <v>435</v>
      </c>
      <c r="J1382" t="s">
        <v>77</v>
      </c>
      <c r="K1382" t="s">
        <v>463</v>
      </c>
      <c r="L1382" t="s">
        <v>529</v>
      </c>
      <c r="M1382" t="s">
        <v>586</v>
      </c>
      <c r="N1382" t="s">
        <v>586</v>
      </c>
      <c r="O1382" t="s">
        <v>586</v>
      </c>
      <c r="P1382" t="s">
        <v>586</v>
      </c>
      <c r="Q1382" t="s">
        <v>77</v>
      </c>
      <c r="R1382" t="s">
        <v>77</v>
      </c>
      <c r="S1382" t="s">
        <v>77</v>
      </c>
      <c r="T1382" t="s">
        <v>77</v>
      </c>
      <c r="U1382" t="s">
        <v>77</v>
      </c>
      <c r="V1382" t="s">
        <v>77</v>
      </c>
      <c r="W1382" t="s">
        <v>77</v>
      </c>
      <c r="X1382" t="s">
        <v>77</v>
      </c>
      <c r="Y1382">
        <v>1</v>
      </c>
    </row>
    <row r="1383" spans="1:25">
      <c r="A1383" t="s">
        <v>1047</v>
      </c>
      <c r="B1383" t="s">
        <v>1048</v>
      </c>
      <c r="C1383" t="s">
        <v>126</v>
      </c>
      <c r="D1383" t="s">
        <v>127</v>
      </c>
      <c r="E1383" t="s">
        <v>55</v>
      </c>
      <c r="F1383" t="s">
        <v>126</v>
      </c>
      <c r="G1383">
        <v>2023</v>
      </c>
      <c r="H1383" t="s">
        <v>128</v>
      </c>
      <c r="I1383" t="s">
        <v>76</v>
      </c>
      <c r="J1383" t="s">
        <v>435</v>
      </c>
      <c r="K1383" t="s">
        <v>447</v>
      </c>
      <c r="L1383" t="s">
        <v>585</v>
      </c>
      <c r="M1383" t="s">
        <v>593</v>
      </c>
      <c r="N1383" t="s">
        <v>585</v>
      </c>
      <c r="O1383" t="s">
        <v>585</v>
      </c>
      <c r="P1383" t="s">
        <v>529</v>
      </c>
      <c r="Q1383" s="36">
        <v>864</v>
      </c>
      <c r="R1383" t="s">
        <v>471</v>
      </c>
      <c r="S1383" t="s">
        <v>424</v>
      </c>
      <c r="T1383" t="s">
        <v>471</v>
      </c>
      <c r="U1383" t="s">
        <v>719</v>
      </c>
      <c r="V1383" t="s">
        <v>424</v>
      </c>
      <c r="W1383" t="s">
        <v>77</v>
      </c>
      <c r="X1383" t="s">
        <v>77</v>
      </c>
      <c r="Y1383">
        <v>1</v>
      </c>
    </row>
    <row r="1384" spans="1:25">
      <c r="A1384" t="s">
        <v>1047</v>
      </c>
      <c r="B1384" t="s">
        <v>1048</v>
      </c>
      <c r="C1384" t="s">
        <v>126</v>
      </c>
      <c r="D1384" t="s">
        <v>127</v>
      </c>
      <c r="E1384" t="s">
        <v>55</v>
      </c>
      <c r="F1384" t="s">
        <v>126</v>
      </c>
      <c r="G1384">
        <v>2023</v>
      </c>
      <c r="H1384" t="s">
        <v>126</v>
      </c>
      <c r="I1384" t="s">
        <v>435</v>
      </c>
      <c r="J1384" t="s">
        <v>77</v>
      </c>
      <c r="K1384" t="s">
        <v>584</v>
      </c>
      <c r="L1384" t="s">
        <v>529</v>
      </c>
      <c r="M1384" t="s">
        <v>586</v>
      </c>
      <c r="N1384" t="s">
        <v>586</v>
      </c>
      <c r="O1384" t="s">
        <v>586</v>
      </c>
      <c r="P1384" t="s">
        <v>586</v>
      </c>
      <c r="Q1384" t="s">
        <v>77</v>
      </c>
      <c r="R1384" t="s">
        <v>77</v>
      </c>
      <c r="S1384" t="s">
        <v>77</v>
      </c>
      <c r="T1384" t="s">
        <v>77</v>
      </c>
      <c r="U1384" t="s">
        <v>77</v>
      </c>
      <c r="V1384" t="s">
        <v>77</v>
      </c>
      <c r="W1384" t="s">
        <v>77</v>
      </c>
      <c r="X1384" t="s">
        <v>77</v>
      </c>
      <c r="Y1384">
        <v>1</v>
      </c>
    </row>
    <row r="1385" spans="1:25">
      <c r="A1385" t="s">
        <v>1047</v>
      </c>
      <c r="B1385" t="s">
        <v>1048</v>
      </c>
      <c r="C1385" t="s">
        <v>126</v>
      </c>
      <c r="D1385" t="s">
        <v>127</v>
      </c>
      <c r="E1385" t="s">
        <v>55</v>
      </c>
      <c r="F1385" t="s">
        <v>126</v>
      </c>
      <c r="G1385">
        <v>2023</v>
      </c>
      <c r="H1385" t="s">
        <v>454</v>
      </c>
      <c r="I1385" t="s">
        <v>435</v>
      </c>
      <c r="J1385" t="s">
        <v>77</v>
      </c>
      <c r="K1385" t="s">
        <v>587</v>
      </c>
      <c r="L1385" t="s">
        <v>529</v>
      </c>
      <c r="M1385" t="s">
        <v>586</v>
      </c>
      <c r="N1385" t="s">
        <v>586</v>
      </c>
      <c r="O1385" t="s">
        <v>586</v>
      </c>
      <c r="P1385" t="s">
        <v>586</v>
      </c>
      <c r="Q1385" t="s">
        <v>77</v>
      </c>
      <c r="R1385" t="s">
        <v>77</v>
      </c>
      <c r="S1385" t="s">
        <v>77</v>
      </c>
      <c r="T1385" t="s">
        <v>77</v>
      </c>
      <c r="U1385" t="s">
        <v>77</v>
      </c>
      <c r="V1385" t="s">
        <v>77</v>
      </c>
      <c r="W1385" t="s">
        <v>77</v>
      </c>
      <c r="X1385" t="s">
        <v>77</v>
      </c>
      <c r="Y1385">
        <v>1</v>
      </c>
    </row>
    <row r="1386" spans="1:25">
      <c r="A1386" t="s">
        <v>1049</v>
      </c>
      <c r="B1386" t="s">
        <v>1050</v>
      </c>
      <c r="C1386" t="s">
        <v>126</v>
      </c>
      <c r="D1386" t="s">
        <v>127</v>
      </c>
      <c r="E1386" t="s">
        <v>55</v>
      </c>
      <c r="F1386" t="s">
        <v>126</v>
      </c>
      <c r="G1386">
        <v>2023</v>
      </c>
      <c r="H1386" t="s">
        <v>112</v>
      </c>
      <c r="I1386" t="s">
        <v>435</v>
      </c>
      <c r="J1386" t="s">
        <v>77</v>
      </c>
      <c r="K1386" t="s">
        <v>430</v>
      </c>
      <c r="L1386" t="s">
        <v>529</v>
      </c>
      <c r="M1386" t="s">
        <v>586</v>
      </c>
      <c r="N1386" t="s">
        <v>586</v>
      </c>
      <c r="O1386" t="s">
        <v>586</v>
      </c>
      <c r="P1386" t="s">
        <v>586</v>
      </c>
      <c r="Q1386" t="s">
        <v>77</v>
      </c>
      <c r="R1386" t="s">
        <v>77</v>
      </c>
      <c r="S1386" t="s">
        <v>77</v>
      </c>
      <c r="T1386" t="s">
        <v>77</v>
      </c>
      <c r="U1386" t="s">
        <v>77</v>
      </c>
      <c r="V1386" t="s">
        <v>77</v>
      </c>
      <c r="W1386" t="s">
        <v>77</v>
      </c>
      <c r="X1386" t="s">
        <v>1051</v>
      </c>
      <c r="Y1386">
        <v>1</v>
      </c>
    </row>
    <row r="1387" spans="1:25">
      <c r="A1387" t="s">
        <v>1049</v>
      </c>
      <c r="B1387" t="s">
        <v>1050</v>
      </c>
      <c r="C1387" t="s">
        <v>126</v>
      </c>
      <c r="D1387" t="s">
        <v>127</v>
      </c>
      <c r="E1387" t="s">
        <v>55</v>
      </c>
      <c r="F1387" t="s">
        <v>126</v>
      </c>
      <c r="G1387">
        <v>2023</v>
      </c>
      <c r="H1387" t="s">
        <v>76</v>
      </c>
      <c r="I1387" t="s">
        <v>76</v>
      </c>
      <c r="J1387" t="s">
        <v>435</v>
      </c>
      <c r="K1387" t="s">
        <v>589</v>
      </c>
      <c r="L1387" t="s">
        <v>585</v>
      </c>
      <c r="M1387" t="s">
        <v>593</v>
      </c>
      <c r="N1387" t="s">
        <v>585</v>
      </c>
      <c r="O1387" t="s">
        <v>529</v>
      </c>
      <c r="P1387" t="s">
        <v>529</v>
      </c>
      <c r="Q1387" s="36">
        <v>756</v>
      </c>
      <c r="R1387" t="s">
        <v>471</v>
      </c>
      <c r="S1387" t="s">
        <v>424</v>
      </c>
      <c r="T1387" t="s">
        <v>424</v>
      </c>
      <c r="U1387" t="s">
        <v>77</v>
      </c>
      <c r="V1387" t="s">
        <v>424</v>
      </c>
      <c r="W1387" t="s">
        <v>77</v>
      </c>
      <c r="X1387" t="s">
        <v>1051</v>
      </c>
      <c r="Y1387">
        <v>1</v>
      </c>
    </row>
    <row r="1388" spans="1:25">
      <c r="A1388" t="s">
        <v>1049</v>
      </c>
      <c r="B1388" t="s">
        <v>1050</v>
      </c>
      <c r="C1388" t="s">
        <v>126</v>
      </c>
      <c r="D1388" t="s">
        <v>127</v>
      </c>
      <c r="E1388" t="s">
        <v>55</v>
      </c>
      <c r="F1388" t="s">
        <v>126</v>
      </c>
      <c r="G1388">
        <v>2023</v>
      </c>
      <c r="H1388" t="s">
        <v>114</v>
      </c>
      <c r="I1388" t="s">
        <v>76</v>
      </c>
      <c r="J1388" t="s">
        <v>435</v>
      </c>
      <c r="K1388" t="s">
        <v>457</v>
      </c>
      <c r="L1388" t="s">
        <v>585</v>
      </c>
      <c r="M1388" t="s">
        <v>593</v>
      </c>
      <c r="N1388" t="s">
        <v>585</v>
      </c>
      <c r="O1388" t="s">
        <v>529</v>
      </c>
      <c r="P1388" t="s">
        <v>529</v>
      </c>
      <c r="Q1388" s="36">
        <v>756</v>
      </c>
      <c r="R1388" t="s">
        <v>471</v>
      </c>
      <c r="S1388" t="s">
        <v>424</v>
      </c>
      <c r="T1388" t="s">
        <v>424</v>
      </c>
      <c r="U1388" t="s">
        <v>77</v>
      </c>
      <c r="V1388" t="s">
        <v>424</v>
      </c>
      <c r="W1388" t="s">
        <v>77</v>
      </c>
      <c r="X1388" t="s">
        <v>1051</v>
      </c>
      <c r="Y1388">
        <v>1</v>
      </c>
    </row>
    <row r="1389" spans="1:25">
      <c r="A1389" t="s">
        <v>1049</v>
      </c>
      <c r="B1389" t="s">
        <v>1050</v>
      </c>
      <c r="C1389" t="s">
        <v>126</v>
      </c>
      <c r="D1389" t="s">
        <v>127</v>
      </c>
      <c r="E1389" t="s">
        <v>55</v>
      </c>
      <c r="F1389" t="s">
        <v>126</v>
      </c>
      <c r="G1389">
        <v>2023</v>
      </c>
      <c r="H1389" t="s">
        <v>126</v>
      </c>
      <c r="I1389" t="s">
        <v>76</v>
      </c>
      <c r="J1389" t="s">
        <v>435</v>
      </c>
      <c r="K1389" t="s">
        <v>584</v>
      </c>
      <c r="L1389" t="s">
        <v>585</v>
      </c>
      <c r="M1389" t="s">
        <v>593</v>
      </c>
      <c r="N1389" t="s">
        <v>585</v>
      </c>
      <c r="O1389" t="s">
        <v>529</v>
      </c>
      <c r="P1389" t="s">
        <v>529</v>
      </c>
      <c r="Q1389" s="36">
        <v>756</v>
      </c>
      <c r="R1389" t="s">
        <v>471</v>
      </c>
      <c r="S1389" t="s">
        <v>424</v>
      </c>
      <c r="T1389" t="s">
        <v>424</v>
      </c>
      <c r="U1389" t="s">
        <v>77</v>
      </c>
      <c r="V1389" t="s">
        <v>424</v>
      </c>
      <c r="W1389" t="s">
        <v>77</v>
      </c>
      <c r="X1389" t="s">
        <v>1051</v>
      </c>
      <c r="Y1389">
        <v>1</v>
      </c>
    </row>
    <row r="1390" spans="1:25">
      <c r="A1390" t="s">
        <v>1049</v>
      </c>
      <c r="B1390" t="s">
        <v>1050</v>
      </c>
      <c r="C1390" t="s">
        <v>126</v>
      </c>
      <c r="D1390" t="s">
        <v>127</v>
      </c>
      <c r="E1390" t="s">
        <v>55</v>
      </c>
      <c r="F1390" t="s">
        <v>126</v>
      </c>
      <c r="G1390">
        <v>2023</v>
      </c>
      <c r="H1390" t="s">
        <v>116</v>
      </c>
      <c r="I1390" t="s">
        <v>76</v>
      </c>
      <c r="J1390" t="s">
        <v>435</v>
      </c>
      <c r="K1390" t="s">
        <v>437</v>
      </c>
      <c r="L1390" t="s">
        <v>585</v>
      </c>
      <c r="M1390" t="s">
        <v>593</v>
      </c>
      <c r="N1390" t="s">
        <v>585</v>
      </c>
      <c r="O1390" t="s">
        <v>529</v>
      </c>
      <c r="P1390" t="s">
        <v>529</v>
      </c>
      <c r="Q1390" s="36">
        <v>756</v>
      </c>
      <c r="R1390" t="s">
        <v>471</v>
      </c>
      <c r="S1390" t="s">
        <v>424</v>
      </c>
      <c r="T1390" t="s">
        <v>424</v>
      </c>
      <c r="U1390" t="s">
        <v>77</v>
      </c>
      <c r="V1390" t="s">
        <v>424</v>
      </c>
      <c r="W1390" t="s">
        <v>77</v>
      </c>
      <c r="X1390" t="s">
        <v>1051</v>
      </c>
      <c r="Y1390">
        <v>1</v>
      </c>
    </row>
    <row r="1391" spans="1:25">
      <c r="A1391" t="s">
        <v>1049</v>
      </c>
      <c r="B1391" t="s">
        <v>1050</v>
      </c>
      <c r="C1391" t="s">
        <v>126</v>
      </c>
      <c r="D1391" t="s">
        <v>127</v>
      </c>
      <c r="E1391" t="s">
        <v>55</v>
      </c>
      <c r="F1391" t="s">
        <v>126</v>
      </c>
      <c r="G1391">
        <v>2023</v>
      </c>
      <c r="H1391" t="s">
        <v>435</v>
      </c>
      <c r="I1391" t="s">
        <v>76</v>
      </c>
      <c r="J1391" t="s">
        <v>435</v>
      </c>
      <c r="K1391" t="s">
        <v>443</v>
      </c>
      <c r="L1391" t="s">
        <v>585</v>
      </c>
      <c r="M1391" t="s">
        <v>593</v>
      </c>
      <c r="N1391" t="s">
        <v>585</v>
      </c>
      <c r="O1391" t="s">
        <v>529</v>
      </c>
      <c r="P1391" t="s">
        <v>529</v>
      </c>
      <c r="Q1391" s="36">
        <v>756</v>
      </c>
      <c r="R1391" t="s">
        <v>471</v>
      </c>
      <c r="S1391" t="s">
        <v>424</v>
      </c>
      <c r="T1391" t="s">
        <v>424</v>
      </c>
      <c r="U1391" t="s">
        <v>77</v>
      </c>
      <c r="V1391" t="s">
        <v>424</v>
      </c>
      <c r="W1391" t="s">
        <v>77</v>
      </c>
      <c r="X1391" t="s">
        <v>1051</v>
      </c>
      <c r="Y1391">
        <v>1</v>
      </c>
    </row>
    <row r="1392" spans="1:25">
      <c r="A1392" t="s">
        <v>1049</v>
      </c>
      <c r="B1392" t="s">
        <v>1050</v>
      </c>
      <c r="C1392" t="s">
        <v>126</v>
      </c>
      <c r="D1392" t="s">
        <v>127</v>
      </c>
      <c r="E1392" t="s">
        <v>55</v>
      </c>
      <c r="F1392" t="s">
        <v>126</v>
      </c>
      <c r="G1392">
        <v>2023</v>
      </c>
      <c r="H1392" t="s">
        <v>128</v>
      </c>
      <c r="I1392" t="s">
        <v>77</v>
      </c>
      <c r="J1392" t="s">
        <v>77</v>
      </c>
      <c r="K1392" t="s">
        <v>447</v>
      </c>
      <c r="L1392" t="s">
        <v>586</v>
      </c>
      <c r="M1392" t="s">
        <v>586</v>
      </c>
      <c r="N1392" t="s">
        <v>586</v>
      </c>
      <c r="O1392" t="s">
        <v>586</v>
      </c>
      <c r="P1392" t="s">
        <v>586</v>
      </c>
      <c r="Q1392" t="s">
        <v>77</v>
      </c>
      <c r="R1392" t="s">
        <v>77</v>
      </c>
      <c r="S1392" t="s">
        <v>77</v>
      </c>
      <c r="T1392" t="s">
        <v>77</v>
      </c>
      <c r="U1392" t="s">
        <v>77</v>
      </c>
      <c r="V1392" t="s">
        <v>77</v>
      </c>
      <c r="W1392" t="s">
        <v>77</v>
      </c>
      <c r="X1392" t="s">
        <v>77</v>
      </c>
      <c r="Y1392">
        <v>1</v>
      </c>
    </row>
    <row r="1393" spans="1:25">
      <c r="A1393" t="s">
        <v>1049</v>
      </c>
      <c r="B1393" t="s">
        <v>1050</v>
      </c>
      <c r="C1393" t="s">
        <v>126</v>
      </c>
      <c r="D1393" t="s">
        <v>127</v>
      </c>
      <c r="E1393" t="s">
        <v>55</v>
      </c>
      <c r="F1393" t="s">
        <v>126</v>
      </c>
      <c r="G1393">
        <v>2023</v>
      </c>
      <c r="H1393" t="s">
        <v>122</v>
      </c>
      <c r="I1393" t="s">
        <v>76</v>
      </c>
      <c r="J1393" t="s">
        <v>435</v>
      </c>
      <c r="K1393" t="s">
        <v>459</v>
      </c>
      <c r="L1393" t="s">
        <v>585</v>
      </c>
      <c r="M1393" t="s">
        <v>593</v>
      </c>
      <c r="N1393" t="s">
        <v>585</v>
      </c>
      <c r="O1393" t="s">
        <v>529</v>
      </c>
      <c r="P1393" t="s">
        <v>529</v>
      </c>
      <c r="Q1393" s="36">
        <v>756</v>
      </c>
      <c r="R1393" t="s">
        <v>471</v>
      </c>
      <c r="S1393" t="s">
        <v>424</v>
      </c>
      <c r="T1393" t="s">
        <v>424</v>
      </c>
      <c r="U1393" t="s">
        <v>77</v>
      </c>
      <c r="V1393" t="s">
        <v>424</v>
      </c>
      <c r="W1393" t="s">
        <v>77</v>
      </c>
      <c r="X1393" t="s">
        <v>1051</v>
      </c>
      <c r="Y1393">
        <v>1</v>
      </c>
    </row>
    <row r="1394" spans="1:25">
      <c r="A1394" t="s">
        <v>1049</v>
      </c>
      <c r="B1394" t="s">
        <v>1050</v>
      </c>
      <c r="C1394" t="s">
        <v>126</v>
      </c>
      <c r="D1394" t="s">
        <v>127</v>
      </c>
      <c r="E1394" t="s">
        <v>55</v>
      </c>
      <c r="F1394" t="s">
        <v>126</v>
      </c>
      <c r="G1394">
        <v>2023</v>
      </c>
      <c r="H1394" t="s">
        <v>124</v>
      </c>
      <c r="I1394" t="s">
        <v>435</v>
      </c>
      <c r="J1394" t="s">
        <v>77</v>
      </c>
      <c r="K1394" t="s">
        <v>429</v>
      </c>
      <c r="L1394" t="s">
        <v>529</v>
      </c>
      <c r="M1394" t="s">
        <v>586</v>
      </c>
      <c r="N1394" t="s">
        <v>586</v>
      </c>
      <c r="O1394" t="s">
        <v>586</v>
      </c>
      <c r="P1394" t="s">
        <v>586</v>
      </c>
      <c r="Q1394" t="s">
        <v>77</v>
      </c>
      <c r="R1394" t="s">
        <v>77</v>
      </c>
      <c r="S1394" t="s">
        <v>77</v>
      </c>
      <c r="T1394" t="s">
        <v>77</v>
      </c>
      <c r="U1394" t="s">
        <v>77</v>
      </c>
      <c r="V1394" t="s">
        <v>77</v>
      </c>
      <c r="W1394" t="s">
        <v>77</v>
      </c>
      <c r="X1394" t="s">
        <v>77</v>
      </c>
      <c r="Y1394">
        <v>1</v>
      </c>
    </row>
    <row r="1395" spans="1:25">
      <c r="A1395" t="s">
        <v>1049</v>
      </c>
      <c r="B1395" t="s">
        <v>1050</v>
      </c>
      <c r="C1395" t="s">
        <v>126</v>
      </c>
      <c r="D1395" t="s">
        <v>127</v>
      </c>
      <c r="E1395" t="s">
        <v>55</v>
      </c>
      <c r="F1395" t="s">
        <v>126</v>
      </c>
      <c r="G1395">
        <v>2023</v>
      </c>
      <c r="H1395" t="s">
        <v>118</v>
      </c>
      <c r="I1395" t="s">
        <v>435</v>
      </c>
      <c r="J1395" t="s">
        <v>77</v>
      </c>
      <c r="K1395" t="s">
        <v>463</v>
      </c>
      <c r="L1395" t="s">
        <v>529</v>
      </c>
      <c r="M1395" t="s">
        <v>586</v>
      </c>
      <c r="N1395" t="s">
        <v>586</v>
      </c>
      <c r="O1395" t="s">
        <v>586</v>
      </c>
      <c r="P1395" t="s">
        <v>586</v>
      </c>
      <c r="Q1395" t="s">
        <v>77</v>
      </c>
      <c r="R1395" t="s">
        <v>77</v>
      </c>
      <c r="S1395" t="s">
        <v>77</v>
      </c>
      <c r="T1395" t="s">
        <v>77</v>
      </c>
      <c r="U1395" t="s">
        <v>77</v>
      </c>
      <c r="V1395" t="s">
        <v>77</v>
      </c>
      <c r="W1395" t="s">
        <v>77</v>
      </c>
      <c r="X1395" t="s">
        <v>1051</v>
      </c>
      <c r="Y1395">
        <v>1</v>
      </c>
    </row>
    <row r="1396" spans="1:25">
      <c r="A1396" t="s">
        <v>1049</v>
      </c>
      <c r="B1396" t="s">
        <v>1050</v>
      </c>
      <c r="C1396" t="s">
        <v>126</v>
      </c>
      <c r="D1396" t="s">
        <v>127</v>
      </c>
      <c r="E1396" t="s">
        <v>55</v>
      </c>
      <c r="F1396" t="s">
        <v>126</v>
      </c>
      <c r="G1396">
        <v>2023</v>
      </c>
      <c r="H1396" t="s">
        <v>120</v>
      </c>
      <c r="I1396" t="s">
        <v>76</v>
      </c>
      <c r="J1396" t="s">
        <v>435</v>
      </c>
      <c r="K1396" t="s">
        <v>449</v>
      </c>
      <c r="L1396" t="s">
        <v>585</v>
      </c>
      <c r="M1396" t="s">
        <v>593</v>
      </c>
      <c r="N1396" t="s">
        <v>585</v>
      </c>
      <c r="O1396" t="s">
        <v>529</v>
      </c>
      <c r="P1396" t="s">
        <v>529</v>
      </c>
      <c r="Q1396" s="36">
        <v>756</v>
      </c>
      <c r="R1396" t="s">
        <v>471</v>
      </c>
      <c r="S1396" t="s">
        <v>424</v>
      </c>
      <c r="T1396" t="s">
        <v>424</v>
      </c>
      <c r="U1396" t="s">
        <v>77</v>
      </c>
      <c r="V1396" t="s">
        <v>424</v>
      </c>
      <c r="W1396" t="s">
        <v>77</v>
      </c>
      <c r="X1396" t="s">
        <v>912</v>
      </c>
      <c r="Y1396">
        <v>1</v>
      </c>
    </row>
    <row r="1397" spans="1:25">
      <c r="A1397" t="s">
        <v>1049</v>
      </c>
      <c r="B1397" t="s">
        <v>1050</v>
      </c>
      <c r="C1397" t="s">
        <v>126</v>
      </c>
      <c r="D1397" t="s">
        <v>127</v>
      </c>
      <c r="E1397" t="s">
        <v>55</v>
      </c>
      <c r="F1397" t="s">
        <v>126</v>
      </c>
      <c r="G1397">
        <v>2023</v>
      </c>
      <c r="H1397" t="s">
        <v>110</v>
      </c>
      <c r="I1397" t="s">
        <v>435</v>
      </c>
      <c r="J1397" t="s">
        <v>77</v>
      </c>
      <c r="K1397" t="s">
        <v>452</v>
      </c>
      <c r="L1397" t="s">
        <v>529</v>
      </c>
      <c r="M1397" t="s">
        <v>586</v>
      </c>
      <c r="N1397" t="s">
        <v>586</v>
      </c>
      <c r="O1397" t="s">
        <v>586</v>
      </c>
      <c r="P1397" t="s">
        <v>586</v>
      </c>
      <c r="Q1397" t="s">
        <v>77</v>
      </c>
      <c r="R1397" t="s">
        <v>77</v>
      </c>
      <c r="S1397" t="s">
        <v>77</v>
      </c>
      <c r="T1397" t="s">
        <v>77</v>
      </c>
      <c r="U1397" t="s">
        <v>77</v>
      </c>
      <c r="V1397" t="s">
        <v>77</v>
      </c>
      <c r="W1397" t="s">
        <v>77</v>
      </c>
      <c r="X1397" t="s">
        <v>1052</v>
      </c>
      <c r="Y1397">
        <v>1</v>
      </c>
    </row>
    <row r="1398" spans="1:25">
      <c r="A1398" t="s">
        <v>1049</v>
      </c>
      <c r="B1398" t="s">
        <v>1050</v>
      </c>
      <c r="C1398" t="s">
        <v>126</v>
      </c>
      <c r="D1398" t="s">
        <v>127</v>
      </c>
      <c r="E1398" t="s">
        <v>55</v>
      </c>
      <c r="F1398" t="s">
        <v>126</v>
      </c>
      <c r="G1398">
        <v>2023</v>
      </c>
      <c r="H1398" t="s">
        <v>454</v>
      </c>
      <c r="I1398" t="s">
        <v>435</v>
      </c>
      <c r="J1398" t="s">
        <v>77</v>
      </c>
      <c r="K1398" t="s">
        <v>587</v>
      </c>
      <c r="L1398" t="s">
        <v>529</v>
      </c>
      <c r="M1398" t="s">
        <v>586</v>
      </c>
      <c r="N1398" t="s">
        <v>586</v>
      </c>
      <c r="O1398" t="s">
        <v>586</v>
      </c>
      <c r="P1398" t="s">
        <v>586</v>
      </c>
      <c r="Q1398" t="s">
        <v>77</v>
      </c>
      <c r="R1398" t="s">
        <v>77</v>
      </c>
      <c r="S1398" t="s">
        <v>77</v>
      </c>
      <c r="T1398" t="s">
        <v>77</v>
      </c>
      <c r="U1398" t="s">
        <v>77</v>
      </c>
      <c r="V1398" t="s">
        <v>77</v>
      </c>
      <c r="W1398" t="s">
        <v>77</v>
      </c>
      <c r="X1398" t="s">
        <v>77</v>
      </c>
      <c r="Y1398">
        <v>1</v>
      </c>
    </row>
    <row r="1399" spans="1:25">
      <c r="A1399" t="s">
        <v>1053</v>
      </c>
      <c r="B1399" t="s">
        <v>1054</v>
      </c>
      <c r="C1399" t="s">
        <v>126</v>
      </c>
      <c r="D1399" t="s">
        <v>127</v>
      </c>
      <c r="E1399" t="s">
        <v>55</v>
      </c>
      <c r="F1399" t="s">
        <v>126</v>
      </c>
      <c r="G1399">
        <v>2023</v>
      </c>
      <c r="H1399" t="s">
        <v>114</v>
      </c>
      <c r="I1399" t="s">
        <v>76</v>
      </c>
      <c r="J1399" t="s">
        <v>435</v>
      </c>
      <c r="K1399" t="s">
        <v>457</v>
      </c>
      <c r="L1399" t="s">
        <v>585</v>
      </c>
      <c r="M1399" t="s">
        <v>593</v>
      </c>
      <c r="N1399" t="s">
        <v>585</v>
      </c>
      <c r="O1399" t="s">
        <v>585</v>
      </c>
      <c r="P1399" t="s">
        <v>529</v>
      </c>
      <c r="Q1399" s="36">
        <v>1152</v>
      </c>
      <c r="R1399" t="s">
        <v>471</v>
      </c>
      <c r="S1399" t="s">
        <v>424</v>
      </c>
      <c r="T1399" t="s">
        <v>471</v>
      </c>
      <c r="U1399" t="s">
        <v>1055</v>
      </c>
      <c r="V1399" t="s">
        <v>424</v>
      </c>
      <c r="W1399" t="s">
        <v>77</v>
      </c>
      <c r="X1399" t="s">
        <v>77</v>
      </c>
      <c r="Y1399">
        <v>1</v>
      </c>
    </row>
    <row r="1400" spans="1:25">
      <c r="A1400" t="s">
        <v>1053</v>
      </c>
      <c r="B1400" t="s">
        <v>1054</v>
      </c>
      <c r="C1400" t="s">
        <v>126</v>
      </c>
      <c r="D1400" t="s">
        <v>127</v>
      </c>
      <c r="E1400" t="s">
        <v>55</v>
      </c>
      <c r="F1400" t="s">
        <v>126</v>
      </c>
      <c r="G1400">
        <v>2023</v>
      </c>
      <c r="H1400" t="s">
        <v>112</v>
      </c>
      <c r="I1400" t="s">
        <v>435</v>
      </c>
      <c r="J1400" t="s">
        <v>77</v>
      </c>
      <c r="K1400" t="s">
        <v>430</v>
      </c>
      <c r="L1400" t="s">
        <v>529</v>
      </c>
      <c r="M1400" t="s">
        <v>586</v>
      </c>
      <c r="N1400" t="s">
        <v>586</v>
      </c>
      <c r="O1400" t="s">
        <v>586</v>
      </c>
      <c r="P1400" t="s">
        <v>586</v>
      </c>
      <c r="Q1400" t="s">
        <v>77</v>
      </c>
      <c r="R1400" t="s">
        <v>77</v>
      </c>
      <c r="S1400" t="s">
        <v>77</v>
      </c>
      <c r="T1400" t="s">
        <v>77</v>
      </c>
      <c r="U1400" t="s">
        <v>77</v>
      </c>
      <c r="V1400" t="s">
        <v>77</v>
      </c>
      <c r="W1400" t="s">
        <v>77</v>
      </c>
      <c r="X1400" t="s">
        <v>77</v>
      </c>
      <c r="Y1400">
        <v>1</v>
      </c>
    </row>
    <row r="1401" spans="1:25">
      <c r="A1401" t="s">
        <v>1053</v>
      </c>
      <c r="B1401" t="s">
        <v>1054</v>
      </c>
      <c r="C1401" t="s">
        <v>126</v>
      </c>
      <c r="D1401" t="s">
        <v>127</v>
      </c>
      <c r="E1401" t="s">
        <v>55</v>
      </c>
      <c r="F1401" t="s">
        <v>126</v>
      </c>
      <c r="G1401">
        <v>2023</v>
      </c>
      <c r="H1401" t="s">
        <v>124</v>
      </c>
      <c r="I1401" t="s">
        <v>435</v>
      </c>
      <c r="J1401" t="s">
        <v>77</v>
      </c>
      <c r="K1401" t="s">
        <v>429</v>
      </c>
      <c r="L1401" t="s">
        <v>529</v>
      </c>
      <c r="M1401" t="s">
        <v>586</v>
      </c>
      <c r="N1401" t="s">
        <v>586</v>
      </c>
      <c r="O1401" t="s">
        <v>586</v>
      </c>
      <c r="P1401" t="s">
        <v>586</v>
      </c>
      <c r="Q1401" t="s">
        <v>77</v>
      </c>
      <c r="R1401" t="s">
        <v>77</v>
      </c>
      <c r="S1401" t="s">
        <v>77</v>
      </c>
      <c r="T1401" t="s">
        <v>77</v>
      </c>
      <c r="U1401" t="s">
        <v>77</v>
      </c>
      <c r="V1401" t="s">
        <v>77</v>
      </c>
      <c r="W1401" t="s">
        <v>77</v>
      </c>
      <c r="X1401" t="s">
        <v>77</v>
      </c>
      <c r="Y1401">
        <v>1</v>
      </c>
    </row>
    <row r="1402" spans="1:25">
      <c r="A1402" t="s">
        <v>1053</v>
      </c>
      <c r="B1402" t="s">
        <v>1054</v>
      </c>
      <c r="C1402" t="s">
        <v>126</v>
      </c>
      <c r="D1402" t="s">
        <v>127</v>
      </c>
      <c r="E1402" t="s">
        <v>55</v>
      </c>
      <c r="F1402" t="s">
        <v>126</v>
      </c>
      <c r="G1402">
        <v>2023</v>
      </c>
      <c r="H1402" t="s">
        <v>110</v>
      </c>
      <c r="I1402" t="s">
        <v>435</v>
      </c>
      <c r="J1402" t="s">
        <v>77</v>
      </c>
      <c r="K1402" t="s">
        <v>452</v>
      </c>
      <c r="L1402" t="s">
        <v>529</v>
      </c>
      <c r="M1402" t="s">
        <v>586</v>
      </c>
      <c r="N1402" t="s">
        <v>586</v>
      </c>
      <c r="O1402" t="s">
        <v>586</v>
      </c>
      <c r="P1402" t="s">
        <v>586</v>
      </c>
      <c r="Q1402" t="s">
        <v>77</v>
      </c>
      <c r="R1402" t="s">
        <v>77</v>
      </c>
      <c r="S1402" t="s">
        <v>77</v>
      </c>
      <c r="T1402" t="s">
        <v>77</v>
      </c>
      <c r="U1402" t="s">
        <v>77</v>
      </c>
      <c r="V1402" t="s">
        <v>77</v>
      </c>
      <c r="W1402" t="s">
        <v>77</v>
      </c>
      <c r="X1402" t="s">
        <v>77</v>
      </c>
      <c r="Y1402">
        <v>1</v>
      </c>
    </row>
    <row r="1403" spans="1:25">
      <c r="A1403" t="s">
        <v>1053</v>
      </c>
      <c r="B1403" t="s">
        <v>1054</v>
      </c>
      <c r="C1403" t="s">
        <v>126</v>
      </c>
      <c r="D1403" t="s">
        <v>127</v>
      </c>
      <c r="E1403" t="s">
        <v>55</v>
      </c>
      <c r="F1403" t="s">
        <v>126</v>
      </c>
      <c r="G1403">
        <v>2023</v>
      </c>
      <c r="H1403" t="s">
        <v>120</v>
      </c>
      <c r="I1403" t="s">
        <v>76</v>
      </c>
      <c r="J1403" t="s">
        <v>435</v>
      </c>
      <c r="K1403" t="s">
        <v>449</v>
      </c>
      <c r="L1403" t="s">
        <v>585</v>
      </c>
      <c r="M1403" t="s">
        <v>593</v>
      </c>
      <c r="N1403" t="s">
        <v>585</v>
      </c>
      <c r="O1403" t="s">
        <v>585</v>
      </c>
      <c r="P1403" t="s">
        <v>529</v>
      </c>
      <c r="Q1403" s="36">
        <v>1152</v>
      </c>
      <c r="R1403" t="s">
        <v>471</v>
      </c>
      <c r="S1403" t="s">
        <v>424</v>
      </c>
      <c r="T1403" t="s">
        <v>471</v>
      </c>
      <c r="U1403" t="s">
        <v>1055</v>
      </c>
      <c r="V1403" t="s">
        <v>424</v>
      </c>
      <c r="W1403" t="s">
        <v>77</v>
      </c>
      <c r="X1403" t="s">
        <v>77</v>
      </c>
      <c r="Y1403">
        <v>1</v>
      </c>
    </row>
    <row r="1404" spans="1:25">
      <c r="A1404" t="s">
        <v>1053</v>
      </c>
      <c r="B1404" t="s">
        <v>1054</v>
      </c>
      <c r="C1404" t="s">
        <v>126</v>
      </c>
      <c r="D1404" t="s">
        <v>127</v>
      </c>
      <c r="E1404" t="s">
        <v>55</v>
      </c>
      <c r="F1404" t="s">
        <v>126</v>
      </c>
      <c r="G1404">
        <v>2023</v>
      </c>
      <c r="H1404" t="s">
        <v>126</v>
      </c>
      <c r="I1404" t="s">
        <v>76</v>
      </c>
      <c r="J1404" t="s">
        <v>435</v>
      </c>
      <c r="K1404" t="s">
        <v>584</v>
      </c>
      <c r="L1404" t="s">
        <v>585</v>
      </c>
      <c r="M1404" t="s">
        <v>593</v>
      </c>
      <c r="N1404" t="s">
        <v>585</v>
      </c>
      <c r="O1404" t="s">
        <v>585</v>
      </c>
      <c r="P1404" t="s">
        <v>529</v>
      </c>
      <c r="Q1404" s="36">
        <v>1152</v>
      </c>
      <c r="R1404" t="s">
        <v>471</v>
      </c>
      <c r="S1404" t="s">
        <v>424</v>
      </c>
      <c r="T1404" t="s">
        <v>471</v>
      </c>
      <c r="U1404" t="s">
        <v>1055</v>
      </c>
      <c r="V1404" t="s">
        <v>424</v>
      </c>
      <c r="W1404" t="s">
        <v>77</v>
      </c>
      <c r="X1404" t="s">
        <v>77</v>
      </c>
      <c r="Y1404">
        <v>1</v>
      </c>
    </row>
    <row r="1405" spans="1:25">
      <c r="A1405" t="s">
        <v>1053</v>
      </c>
      <c r="B1405" t="s">
        <v>1054</v>
      </c>
      <c r="C1405" t="s">
        <v>126</v>
      </c>
      <c r="D1405" t="s">
        <v>127</v>
      </c>
      <c r="E1405" t="s">
        <v>55</v>
      </c>
      <c r="F1405" t="s">
        <v>126</v>
      </c>
      <c r="G1405">
        <v>2023</v>
      </c>
      <c r="H1405" t="s">
        <v>116</v>
      </c>
      <c r="I1405" t="s">
        <v>76</v>
      </c>
      <c r="J1405" t="s">
        <v>435</v>
      </c>
      <c r="K1405" t="s">
        <v>437</v>
      </c>
      <c r="L1405" t="s">
        <v>585</v>
      </c>
      <c r="M1405" t="s">
        <v>593</v>
      </c>
      <c r="N1405" t="s">
        <v>585</v>
      </c>
      <c r="O1405" t="s">
        <v>585</v>
      </c>
      <c r="P1405" t="s">
        <v>529</v>
      </c>
      <c r="Q1405" s="36">
        <v>1152</v>
      </c>
      <c r="R1405" t="s">
        <v>471</v>
      </c>
      <c r="S1405" t="s">
        <v>424</v>
      </c>
      <c r="T1405" t="s">
        <v>471</v>
      </c>
      <c r="U1405" t="s">
        <v>1055</v>
      </c>
      <c r="V1405" t="s">
        <v>424</v>
      </c>
      <c r="W1405" t="s">
        <v>77</v>
      </c>
      <c r="X1405" t="s">
        <v>77</v>
      </c>
      <c r="Y1405">
        <v>1</v>
      </c>
    </row>
    <row r="1406" spans="1:25">
      <c r="A1406" t="s">
        <v>1053</v>
      </c>
      <c r="B1406" t="s">
        <v>1054</v>
      </c>
      <c r="C1406" t="s">
        <v>126</v>
      </c>
      <c r="D1406" t="s">
        <v>127</v>
      </c>
      <c r="E1406" t="s">
        <v>55</v>
      </c>
      <c r="F1406" t="s">
        <v>126</v>
      </c>
      <c r="G1406">
        <v>2023</v>
      </c>
      <c r="H1406" t="s">
        <v>128</v>
      </c>
      <c r="I1406" t="s">
        <v>77</v>
      </c>
      <c r="J1406" t="s">
        <v>77</v>
      </c>
      <c r="K1406" t="s">
        <v>447</v>
      </c>
      <c r="L1406" t="s">
        <v>586</v>
      </c>
      <c r="M1406" t="s">
        <v>586</v>
      </c>
      <c r="N1406" t="s">
        <v>586</v>
      </c>
      <c r="O1406" t="s">
        <v>586</v>
      </c>
      <c r="P1406" t="s">
        <v>586</v>
      </c>
      <c r="Q1406" t="s">
        <v>77</v>
      </c>
      <c r="R1406" t="s">
        <v>77</v>
      </c>
      <c r="S1406" t="s">
        <v>77</v>
      </c>
      <c r="T1406" t="s">
        <v>77</v>
      </c>
      <c r="U1406" t="s">
        <v>77</v>
      </c>
      <c r="V1406" t="s">
        <v>77</v>
      </c>
      <c r="W1406" t="s">
        <v>77</v>
      </c>
      <c r="X1406" t="s">
        <v>77</v>
      </c>
      <c r="Y1406">
        <v>1</v>
      </c>
    </row>
    <row r="1407" spans="1:25">
      <c r="A1407" t="s">
        <v>1053</v>
      </c>
      <c r="B1407" t="s">
        <v>1054</v>
      </c>
      <c r="C1407" t="s">
        <v>126</v>
      </c>
      <c r="D1407" t="s">
        <v>127</v>
      </c>
      <c r="E1407" t="s">
        <v>55</v>
      </c>
      <c r="F1407" t="s">
        <v>126</v>
      </c>
      <c r="G1407">
        <v>2023</v>
      </c>
      <c r="H1407" t="s">
        <v>435</v>
      </c>
      <c r="I1407" t="s">
        <v>76</v>
      </c>
      <c r="J1407" t="s">
        <v>435</v>
      </c>
      <c r="K1407" t="s">
        <v>443</v>
      </c>
      <c r="L1407" t="s">
        <v>585</v>
      </c>
      <c r="M1407" t="s">
        <v>593</v>
      </c>
      <c r="N1407" t="s">
        <v>585</v>
      </c>
      <c r="O1407" t="s">
        <v>585</v>
      </c>
      <c r="P1407" t="s">
        <v>529</v>
      </c>
      <c r="Q1407" s="36">
        <v>1152</v>
      </c>
      <c r="R1407" t="s">
        <v>471</v>
      </c>
      <c r="S1407" t="s">
        <v>424</v>
      </c>
      <c r="T1407" t="s">
        <v>471</v>
      </c>
      <c r="U1407" t="s">
        <v>1055</v>
      </c>
      <c r="V1407" t="s">
        <v>424</v>
      </c>
      <c r="W1407" t="s">
        <v>77</v>
      </c>
      <c r="X1407" t="s">
        <v>77</v>
      </c>
      <c r="Y1407">
        <v>1</v>
      </c>
    </row>
    <row r="1408" spans="1:25">
      <c r="A1408" t="s">
        <v>1053</v>
      </c>
      <c r="B1408" t="s">
        <v>1054</v>
      </c>
      <c r="C1408" t="s">
        <v>126</v>
      </c>
      <c r="D1408" t="s">
        <v>127</v>
      </c>
      <c r="E1408" t="s">
        <v>55</v>
      </c>
      <c r="F1408" t="s">
        <v>126</v>
      </c>
      <c r="G1408">
        <v>2023</v>
      </c>
      <c r="H1408" t="s">
        <v>454</v>
      </c>
      <c r="I1408" t="s">
        <v>76</v>
      </c>
      <c r="J1408" t="s">
        <v>435</v>
      </c>
      <c r="K1408" t="s">
        <v>587</v>
      </c>
      <c r="L1408" t="s">
        <v>585</v>
      </c>
      <c r="M1408" t="s">
        <v>593</v>
      </c>
      <c r="N1408" t="s">
        <v>585</v>
      </c>
      <c r="O1408" t="s">
        <v>585</v>
      </c>
      <c r="P1408" t="s">
        <v>529</v>
      </c>
      <c r="Q1408" s="36">
        <v>1152</v>
      </c>
      <c r="R1408" t="s">
        <v>471</v>
      </c>
      <c r="S1408" t="s">
        <v>424</v>
      </c>
      <c r="T1408" t="s">
        <v>471</v>
      </c>
      <c r="U1408" t="s">
        <v>1055</v>
      </c>
      <c r="V1408" t="s">
        <v>424</v>
      </c>
      <c r="W1408" t="s">
        <v>77</v>
      </c>
      <c r="X1408" t="s">
        <v>77</v>
      </c>
      <c r="Y1408">
        <v>1</v>
      </c>
    </row>
    <row r="1409" spans="1:25">
      <c r="A1409" t="s">
        <v>1053</v>
      </c>
      <c r="B1409" t="s">
        <v>1054</v>
      </c>
      <c r="C1409" t="s">
        <v>126</v>
      </c>
      <c r="D1409" t="s">
        <v>127</v>
      </c>
      <c r="E1409" t="s">
        <v>55</v>
      </c>
      <c r="F1409" t="s">
        <v>126</v>
      </c>
      <c r="G1409">
        <v>2023</v>
      </c>
      <c r="H1409" t="s">
        <v>76</v>
      </c>
      <c r="I1409" t="s">
        <v>76</v>
      </c>
      <c r="J1409" t="s">
        <v>435</v>
      </c>
      <c r="K1409" t="s">
        <v>589</v>
      </c>
      <c r="L1409" t="s">
        <v>585</v>
      </c>
      <c r="M1409" t="s">
        <v>593</v>
      </c>
      <c r="N1409" t="s">
        <v>585</v>
      </c>
      <c r="O1409" t="s">
        <v>585</v>
      </c>
      <c r="P1409" t="s">
        <v>529</v>
      </c>
      <c r="Q1409" s="36">
        <v>1152</v>
      </c>
      <c r="R1409" t="s">
        <v>471</v>
      </c>
      <c r="S1409" t="s">
        <v>424</v>
      </c>
      <c r="T1409" t="s">
        <v>471</v>
      </c>
      <c r="U1409" t="s">
        <v>1055</v>
      </c>
      <c r="V1409" t="s">
        <v>424</v>
      </c>
      <c r="W1409" t="s">
        <v>77</v>
      </c>
      <c r="X1409" t="s">
        <v>77</v>
      </c>
      <c r="Y1409">
        <v>1</v>
      </c>
    </row>
    <row r="1410" spans="1:25">
      <c r="A1410" t="s">
        <v>1053</v>
      </c>
      <c r="B1410" t="s">
        <v>1054</v>
      </c>
      <c r="C1410" t="s">
        <v>126</v>
      </c>
      <c r="D1410" t="s">
        <v>127</v>
      </c>
      <c r="E1410" t="s">
        <v>55</v>
      </c>
      <c r="F1410" t="s">
        <v>126</v>
      </c>
      <c r="G1410">
        <v>2023</v>
      </c>
      <c r="H1410" t="s">
        <v>122</v>
      </c>
      <c r="I1410" t="s">
        <v>76</v>
      </c>
      <c r="J1410" t="s">
        <v>435</v>
      </c>
      <c r="K1410" t="s">
        <v>459</v>
      </c>
      <c r="L1410" t="s">
        <v>585</v>
      </c>
      <c r="M1410" t="s">
        <v>593</v>
      </c>
      <c r="N1410" t="s">
        <v>585</v>
      </c>
      <c r="O1410" t="s">
        <v>585</v>
      </c>
      <c r="P1410" t="s">
        <v>586</v>
      </c>
      <c r="Q1410" s="36">
        <v>1152</v>
      </c>
      <c r="R1410" t="s">
        <v>471</v>
      </c>
      <c r="S1410" t="s">
        <v>424</v>
      </c>
      <c r="T1410" t="s">
        <v>471</v>
      </c>
      <c r="U1410" t="s">
        <v>1055</v>
      </c>
      <c r="V1410" t="s">
        <v>77</v>
      </c>
      <c r="W1410" t="s">
        <v>77</v>
      </c>
      <c r="X1410" t="s">
        <v>77</v>
      </c>
      <c r="Y1410">
        <v>1</v>
      </c>
    </row>
    <row r="1411" spans="1:25">
      <c r="A1411" t="s">
        <v>1053</v>
      </c>
      <c r="B1411" t="s">
        <v>1054</v>
      </c>
      <c r="C1411" t="s">
        <v>126</v>
      </c>
      <c r="D1411" t="s">
        <v>127</v>
      </c>
      <c r="E1411" t="s">
        <v>55</v>
      </c>
      <c r="F1411" t="s">
        <v>126</v>
      </c>
      <c r="G1411">
        <v>2023</v>
      </c>
      <c r="H1411" t="s">
        <v>118</v>
      </c>
      <c r="I1411" t="s">
        <v>435</v>
      </c>
      <c r="J1411" t="s">
        <v>77</v>
      </c>
      <c r="K1411" t="s">
        <v>463</v>
      </c>
      <c r="L1411" t="s">
        <v>529</v>
      </c>
      <c r="M1411" t="s">
        <v>586</v>
      </c>
      <c r="N1411" t="s">
        <v>586</v>
      </c>
      <c r="O1411" t="s">
        <v>586</v>
      </c>
      <c r="P1411" t="s">
        <v>586</v>
      </c>
      <c r="Q1411" t="s">
        <v>77</v>
      </c>
      <c r="R1411" t="s">
        <v>77</v>
      </c>
      <c r="S1411" t="s">
        <v>77</v>
      </c>
      <c r="T1411" t="s">
        <v>77</v>
      </c>
      <c r="U1411" t="s">
        <v>77</v>
      </c>
      <c r="V1411" t="s">
        <v>77</v>
      </c>
      <c r="W1411" t="s">
        <v>77</v>
      </c>
      <c r="X1411" t="s">
        <v>77</v>
      </c>
      <c r="Y1411">
        <v>1</v>
      </c>
    </row>
    <row r="1412" spans="1:25">
      <c r="A1412" t="s">
        <v>205</v>
      </c>
      <c r="B1412" t="s">
        <v>1056</v>
      </c>
      <c r="C1412" t="s">
        <v>126</v>
      </c>
      <c r="D1412" t="s">
        <v>127</v>
      </c>
      <c r="E1412" t="s">
        <v>55</v>
      </c>
      <c r="F1412" t="s">
        <v>126</v>
      </c>
      <c r="G1412">
        <v>2023</v>
      </c>
      <c r="H1412" t="s">
        <v>126</v>
      </c>
      <c r="I1412" t="s">
        <v>76</v>
      </c>
      <c r="J1412" t="s">
        <v>76</v>
      </c>
      <c r="K1412" t="s">
        <v>584</v>
      </c>
      <c r="L1412" t="s">
        <v>585</v>
      </c>
      <c r="M1412" t="s">
        <v>588</v>
      </c>
      <c r="N1412" t="s">
        <v>529</v>
      </c>
      <c r="O1412" t="s">
        <v>585</v>
      </c>
      <c r="P1412" t="s">
        <v>529</v>
      </c>
      <c r="Q1412" s="36">
        <v>280</v>
      </c>
      <c r="R1412" t="s">
        <v>424</v>
      </c>
      <c r="S1412" t="s">
        <v>77</v>
      </c>
      <c r="T1412" t="s">
        <v>471</v>
      </c>
      <c r="U1412" t="s">
        <v>1057</v>
      </c>
      <c r="V1412" t="s">
        <v>424</v>
      </c>
      <c r="W1412" t="s">
        <v>77</v>
      </c>
      <c r="X1412" t="s">
        <v>77</v>
      </c>
      <c r="Y1412">
        <v>1</v>
      </c>
    </row>
    <row r="1413" spans="1:25">
      <c r="A1413" t="s">
        <v>205</v>
      </c>
      <c r="B1413" t="s">
        <v>1056</v>
      </c>
      <c r="C1413" t="s">
        <v>126</v>
      </c>
      <c r="D1413" t="s">
        <v>127</v>
      </c>
      <c r="E1413" t="s">
        <v>55</v>
      </c>
      <c r="F1413" t="s">
        <v>126</v>
      </c>
      <c r="G1413">
        <v>2023</v>
      </c>
      <c r="H1413" t="s">
        <v>118</v>
      </c>
      <c r="I1413" t="s">
        <v>435</v>
      </c>
      <c r="J1413" t="s">
        <v>77</v>
      </c>
      <c r="K1413" t="s">
        <v>463</v>
      </c>
      <c r="L1413" t="s">
        <v>529</v>
      </c>
      <c r="M1413" t="s">
        <v>586</v>
      </c>
      <c r="N1413" t="s">
        <v>586</v>
      </c>
      <c r="O1413" t="s">
        <v>586</v>
      </c>
      <c r="P1413" t="s">
        <v>586</v>
      </c>
      <c r="Q1413" t="s">
        <v>77</v>
      </c>
      <c r="R1413" t="s">
        <v>77</v>
      </c>
      <c r="S1413" t="s">
        <v>77</v>
      </c>
      <c r="T1413" t="s">
        <v>77</v>
      </c>
      <c r="U1413" t="s">
        <v>77</v>
      </c>
      <c r="V1413" t="s">
        <v>77</v>
      </c>
      <c r="W1413" t="s">
        <v>77</v>
      </c>
      <c r="X1413" t="s">
        <v>77</v>
      </c>
      <c r="Y1413">
        <v>1</v>
      </c>
    </row>
    <row r="1414" spans="1:25">
      <c r="A1414" t="s">
        <v>205</v>
      </c>
      <c r="B1414" t="s">
        <v>1056</v>
      </c>
      <c r="C1414" t="s">
        <v>126</v>
      </c>
      <c r="D1414" t="s">
        <v>127</v>
      </c>
      <c r="E1414" t="s">
        <v>55</v>
      </c>
      <c r="F1414" t="s">
        <v>126</v>
      </c>
      <c r="G1414">
        <v>2023</v>
      </c>
      <c r="H1414" t="s">
        <v>110</v>
      </c>
      <c r="I1414" t="s">
        <v>435</v>
      </c>
      <c r="J1414" t="s">
        <v>77</v>
      </c>
      <c r="K1414" t="s">
        <v>452</v>
      </c>
      <c r="L1414" t="s">
        <v>529</v>
      </c>
      <c r="M1414" t="s">
        <v>586</v>
      </c>
      <c r="N1414" t="s">
        <v>586</v>
      </c>
      <c r="O1414" t="s">
        <v>586</v>
      </c>
      <c r="P1414" t="s">
        <v>586</v>
      </c>
      <c r="Q1414" t="s">
        <v>77</v>
      </c>
      <c r="R1414" t="s">
        <v>77</v>
      </c>
      <c r="S1414" t="s">
        <v>77</v>
      </c>
      <c r="T1414" t="s">
        <v>77</v>
      </c>
      <c r="U1414" t="s">
        <v>77</v>
      </c>
      <c r="V1414" t="s">
        <v>77</v>
      </c>
      <c r="W1414" t="s">
        <v>77</v>
      </c>
      <c r="X1414" t="s">
        <v>77</v>
      </c>
      <c r="Y1414">
        <v>1</v>
      </c>
    </row>
    <row r="1415" spans="1:25">
      <c r="A1415" t="s">
        <v>205</v>
      </c>
      <c r="B1415" t="s">
        <v>1056</v>
      </c>
      <c r="C1415" t="s">
        <v>126</v>
      </c>
      <c r="D1415" t="s">
        <v>127</v>
      </c>
      <c r="E1415" t="s">
        <v>55</v>
      </c>
      <c r="F1415" t="s">
        <v>126</v>
      </c>
      <c r="G1415">
        <v>2023</v>
      </c>
      <c r="H1415" t="s">
        <v>116</v>
      </c>
      <c r="I1415" t="s">
        <v>76</v>
      </c>
      <c r="J1415" t="s">
        <v>76</v>
      </c>
      <c r="K1415" t="s">
        <v>437</v>
      </c>
      <c r="L1415" t="s">
        <v>585</v>
      </c>
      <c r="M1415" t="s">
        <v>588</v>
      </c>
      <c r="N1415" t="s">
        <v>585</v>
      </c>
      <c r="O1415" t="s">
        <v>585</v>
      </c>
      <c r="P1415" t="s">
        <v>529</v>
      </c>
      <c r="Q1415" s="36">
        <v>280</v>
      </c>
      <c r="R1415" t="s">
        <v>471</v>
      </c>
      <c r="S1415" t="s">
        <v>424</v>
      </c>
      <c r="T1415" t="s">
        <v>471</v>
      </c>
      <c r="U1415" t="s">
        <v>1057</v>
      </c>
      <c r="V1415" t="s">
        <v>424</v>
      </c>
      <c r="W1415" t="s">
        <v>77</v>
      </c>
      <c r="X1415" t="s">
        <v>77</v>
      </c>
      <c r="Y1415">
        <v>1</v>
      </c>
    </row>
    <row r="1416" spans="1:25">
      <c r="A1416" t="s">
        <v>205</v>
      </c>
      <c r="B1416" t="s">
        <v>1056</v>
      </c>
      <c r="C1416" t="s">
        <v>126</v>
      </c>
      <c r="D1416" t="s">
        <v>127</v>
      </c>
      <c r="E1416" t="s">
        <v>55</v>
      </c>
      <c r="F1416" t="s">
        <v>126</v>
      </c>
      <c r="G1416">
        <v>2023</v>
      </c>
      <c r="H1416" t="s">
        <v>112</v>
      </c>
      <c r="I1416" t="s">
        <v>435</v>
      </c>
      <c r="J1416" t="s">
        <v>77</v>
      </c>
      <c r="K1416" t="s">
        <v>430</v>
      </c>
      <c r="L1416" t="s">
        <v>529</v>
      </c>
      <c r="M1416" t="s">
        <v>586</v>
      </c>
      <c r="N1416" t="s">
        <v>586</v>
      </c>
      <c r="O1416" t="s">
        <v>586</v>
      </c>
      <c r="P1416" t="s">
        <v>586</v>
      </c>
      <c r="Q1416" t="s">
        <v>77</v>
      </c>
      <c r="R1416" t="s">
        <v>77</v>
      </c>
      <c r="S1416" t="s">
        <v>77</v>
      </c>
      <c r="T1416" t="s">
        <v>77</v>
      </c>
      <c r="U1416" t="s">
        <v>77</v>
      </c>
      <c r="V1416" t="s">
        <v>77</v>
      </c>
      <c r="W1416" t="s">
        <v>77</v>
      </c>
      <c r="X1416" t="s">
        <v>77</v>
      </c>
      <c r="Y1416">
        <v>1</v>
      </c>
    </row>
    <row r="1417" spans="1:25">
      <c r="A1417" t="s">
        <v>205</v>
      </c>
      <c r="B1417" t="s">
        <v>1056</v>
      </c>
      <c r="C1417" t="s">
        <v>126</v>
      </c>
      <c r="D1417" t="s">
        <v>127</v>
      </c>
      <c r="E1417" t="s">
        <v>55</v>
      </c>
      <c r="F1417" t="s">
        <v>126</v>
      </c>
      <c r="G1417">
        <v>2023</v>
      </c>
      <c r="H1417" t="s">
        <v>454</v>
      </c>
      <c r="I1417" t="s">
        <v>435</v>
      </c>
      <c r="J1417" t="s">
        <v>77</v>
      </c>
      <c r="K1417" t="s">
        <v>587</v>
      </c>
      <c r="L1417" t="s">
        <v>529</v>
      </c>
      <c r="M1417" t="s">
        <v>586</v>
      </c>
      <c r="N1417" t="s">
        <v>586</v>
      </c>
      <c r="O1417" t="s">
        <v>586</v>
      </c>
      <c r="P1417" t="s">
        <v>586</v>
      </c>
      <c r="Q1417" t="s">
        <v>77</v>
      </c>
      <c r="R1417" t="s">
        <v>77</v>
      </c>
      <c r="S1417" t="s">
        <v>77</v>
      </c>
      <c r="T1417" t="s">
        <v>77</v>
      </c>
      <c r="U1417" t="s">
        <v>77</v>
      </c>
      <c r="V1417" t="s">
        <v>77</v>
      </c>
      <c r="W1417" t="s">
        <v>77</v>
      </c>
      <c r="X1417" t="s">
        <v>77</v>
      </c>
      <c r="Y1417">
        <v>1</v>
      </c>
    </row>
    <row r="1418" spans="1:25">
      <c r="A1418" t="s">
        <v>205</v>
      </c>
      <c r="B1418" t="s">
        <v>1056</v>
      </c>
      <c r="C1418" t="s">
        <v>126</v>
      </c>
      <c r="D1418" t="s">
        <v>127</v>
      </c>
      <c r="E1418" t="s">
        <v>55</v>
      </c>
      <c r="F1418" t="s">
        <v>126</v>
      </c>
      <c r="G1418">
        <v>2023</v>
      </c>
      <c r="H1418" t="s">
        <v>114</v>
      </c>
      <c r="I1418" t="s">
        <v>76</v>
      </c>
      <c r="J1418" t="s">
        <v>76</v>
      </c>
      <c r="K1418" t="s">
        <v>457</v>
      </c>
      <c r="L1418" t="s">
        <v>585</v>
      </c>
      <c r="M1418" t="s">
        <v>588</v>
      </c>
      <c r="N1418" t="s">
        <v>529</v>
      </c>
      <c r="O1418" t="s">
        <v>585</v>
      </c>
      <c r="P1418" t="s">
        <v>529</v>
      </c>
      <c r="Q1418" s="36">
        <v>280</v>
      </c>
      <c r="R1418" t="s">
        <v>424</v>
      </c>
      <c r="S1418" t="s">
        <v>77</v>
      </c>
      <c r="T1418" t="s">
        <v>471</v>
      </c>
      <c r="U1418" t="s">
        <v>1057</v>
      </c>
      <c r="V1418" t="s">
        <v>424</v>
      </c>
      <c r="W1418" t="s">
        <v>77</v>
      </c>
      <c r="X1418" t="s">
        <v>77</v>
      </c>
      <c r="Y1418">
        <v>1</v>
      </c>
    </row>
    <row r="1419" spans="1:25">
      <c r="A1419" t="s">
        <v>205</v>
      </c>
      <c r="B1419" t="s">
        <v>1056</v>
      </c>
      <c r="C1419" t="s">
        <v>126</v>
      </c>
      <c r="D1419" t="s">
        <v>127</v>
      </c>
      <c r="E1419" t="s">
        <v>55</v>
      </c>
      <c r="F1419" t="s">
        <v>126</v>
      </c>
      <c r="G1419">
        <v>2023</v>
      </c>
      <c r="H1419" t="s">
        <v>128</v>
      </c>
      <c r="I1419" t="s">
        <v>76</v>
      </c>
      <c r="J1419" t="s">
        <v>76</v>
      </c>
      <c r="K1419" t="s">
        <v>447</v>
      </c>
      <c r="L1419" t="s">
        <v>585</v>
      </c>
      <c r="M1419" t="s">
        <v>588</v>
      </c>
      <c r="N1419" t="s">
        <v>529</v>
      </c>
      <c r="O1419" t="s">
        <v>585</v>
      </c>
      <c r="P1419" t="s">
        <v>529</v>
      </c>
      <c r="Q1419" s="36">
        <v>140</v>
      </c>
      <c r="R1419" t="s">
        <v>424</v>
      </c>
      <c r="S1419" t="s">
        <v>77</v>
      </c>
      <c r="T1419" t="s">
        <v>471</v>
      </c>
      <c r="U1419" t="s">
        <v>1057</v>
      </c>
      <c r="V1419" t="s">
        <v>424</v>
      </c>
      <c r="W1419" t="s">
        <v>77</v>
      </c>
      <c r="X1419" t="s">
        <v>77</v>
      </c>
      <c r="Y1419">
        <v>1</v>
      </c>
    </row>
    <row r="1420" spans="1:25">
      <c r="A1420" t="s">
        <v>205</v>
      </c>
      <c r="B1420" t="s">
        <v>1056</v>
      </c>
      <c r="C1420" t="s">
        <v>126</v>
      </c>
      <c r="D1420" t="s">
        <v>127</v>
      </c>
      <c r="E1420" t="s">
        <v>55</v>
      </c>
      <c r="F1420" t="s">
        <v>126</v>
      </c>
      <c r="G1420">
        <v>2023</v>
      </c>
      <c r="H1420" t="s">
        <v>435</v>
      </c>
      <c r="I1420" t="s">
        <v>76</v>
      </c>
      <c r="J1420" t="s">
        <v>76</v>
      </c>
      <c r="K1420" t="s">
        <v>443</v>
      </c>
      <c r="L1420" t="s">
        <v>585</v>
      </c>
      <c r="M1420" t="s">
        <v>588</v>
      </c>
      <c r="N1420" t="s">
        <v>529</v>
      </c>
      <c r="O1420" t="s">
        <v>585</v>
      </c>
      <c r="P1420" t="s">
        <v>529</v>
      </c>
      <c r="Q1420" s="36">
        <v>280</v>
      </c>
      <c r="R1420" t="s">
        <v>424</v>
      </c>
      <c r="S1420" t="s">
        <v>77</v>
      </c>
      <c r="T1420" t="s">
        <v>471</v>
      </c>
      <c r="U1420" t="s">
        <v>1057</v>
      </c>
      <c r="V1420" t="s">
        <v>424</v>
      </c>
      <c r="W1420" t="s">
        <v>77</v>
      </c>
      <c r="X1420" t="s">
        <v>77</v>
      </c>
      <c r="Y1420">
        <v>1</v>
      </c>
    </row>
    <row r="1421" spans="1:25">
      <c r="A1421" t="s">
        <v>205</v>
      </c>
      <c r="B1421" t="s">
        <v>1056</v>
      </c>
      <c r="C1421" t="s">
        <v>126</v>
      </c>
      <c r="D1421" t="s">
        <v>127</v>
      </c>
      <c r="E1421" t="s">
        <v>55</v>
      </c>
      <c r="F1421" t="s">
        <v>126</v>
      </c>
      <c r="G1421">
        <v>2023</v>
      </c>
      <c r="H1421" t="s">
        <v>120</v>
      </c>
      <c r="I1421" t="s">
        <v>76</v>
      </c>
      <c r="J1421" t="s">
        <v>76</v>
      </c>
      <c r="K1421" t="s">
        <v>449</v>
      </c>
      <c r="L1421" t="s">
        <v>585</v>
      </c>
      <c r="M1421" t="s">
        <v>588</v>
      </c>
      <c r="N1421" t="s">
        <v>529</v>
      </c>
      <c r="O1421" t="s">
        <v>585</v>
      </c>
      <c r="P1421" t="s">
        <v>529</v>
      </c>
      <c r="Q1421" s="36">
        <v>140</v>
      </c>
      <c r="R1421" t="s">
        <v>424</v>
      </c>
      <c r="S1421" t="s">
        <v>77</v>
      </c>
      <c r="T1421" t="s">
        <v>471</v>
      </c>
      <c r="U1421" t="s">
        <v>1057</v>
      </c>
      <c r="V1421" t="s">
        <v>424</v>
      </c>
      <c r="W1421" t="s">
        <v>77</v>
      </c>
      <c r="X1421" t="s">
        <v>77</v>
      </c>
      <c r="Y1421">
        <v>1</v>
      </c>
    </row>
    <row r="1422" spans="1:25">
      <c r="A1422" t="s">
        <v>205</v>
      </c>
      <c r="B1422" t="s">
        <v>1056</v>
      </c>
      <c r="C1422" t="s">
        <v>126</v>
      </c>
      <c r="D1422" t="s">
        <v>127</v>
      </c>
      <c r="E1422" t="s">
        <v>55</v>
      </c>
      <c r="F1422" t="s">
        <v>126</v>
      </c>
      <c r="G1422">
        <v>2023</v>
      </c>
      <c r="H1422" t="s">
        <v>76</v>
      </c>
      <c r="I1422" t="s">
        <v>76</v>
      </c>
      <c r="J1422" t="s">
        <v>76</v>
      </c>
      <c r="K1422" t="s">
        <v>589</v>
      </c>
      <c r="L1422" t="s">
        <v>585</v>
      </c>
      <c r="M1422" t="s">
        <v>588</v>
      </c>
      <c r="N1422" t="s">
        <v>529</v>
      </c>
      <c r="O1422" t="s">
        <v>585</v>
      </c>
      <c r="P1422" t="s">
        <v>529</v>
      </c>
      <c r="Q1422" s="36">
        <v>140</v>
      </c>
      <c r="R1422" t="s">
        <v>424</v>
      </c>
      <c r="S1422" t="s">
        <v>77</v>
      </c>
      <c r="T1422" t="s">
        <v>471</v>
      </c>
      <c r="U1422" t="s">
        <v>1057</v>
      </c>
      <c r="V1422" t="s">
        <v>424</v>
      </c>
      <c r="W1422" t="s">
        <v>77</v>
      </c>
      <c r="X1422" t="s">
        <v>77</v>
      </c>
      <c r="Y1422">
        <v>1</v>
      </c>
    </row>
    <row r="1423" spans="1:25">
      <c r="A1423" t="s">
        <v>205</v>
      </c>
      <c r="B1423" t="s">
        <v>1056</v>
      </c>
      <c r="C1423" t="s">
        <v>126</v>
      </c>
      <c r="D1423" t="s">
        <v>127</v>
      </c>
      <c r="E1423" t="s">
        <v>55</v>
      </c>
      <c r="F1423" t="s">
        <v>126</v>
      </c>
      <c r="G1423">
        <v>2023</v>
      </c>
      <c r="H1423" t="s">
        <v>124</v>
      </c>
      <c r="I1423" t="s">
        <v>76</v>
      </c>
      <c r="J1423" t="s">
        <v>112</v>
      </c>
      <c r="K1423" t="s">
        <v>429</v>
      </c>
      <c r="L1423" t="s">
        <v>585</v>
      </c>
      <c r="M1423" t="s">
        <v>421</v>
      </c>
      <c r="N1423" t="s">
        <v>529</v>
      </c>
      <c r="O1423" t="s">
        <v>586</v>
      </c>
      <c r="P1423" t="s">
        <v>586</v>
      </c>
      <c r="Q1423" t="s">
        <v>77</v>
      </c>
      <c r="R1423" t="s">
        <v>424</v>
      </c>
      <c r="S1423" t="s">
        <v>77</v>
      </c>
      <c r="T1423" t="s">
        <v>77</v>
      </c>
      <c r="U1423" t="s">
        <v>77</v>
      </c>
      <c r="V1423" t="s">
        <v>77</v>
      </c>
      <c r="W1423" t="s">
        <v>77</v>
      </c>
      <c r="X1423" t="s">
        <v>77</v>
      </c>
      <c r="Y1423">
        <v>1</v>
      </c>
    </row>
    <row r="1424" spans="1:25">
      <c r="A1424" t="s">
        <v>205</v>
      </c>
      <c r="B1424" t="s">
        <v>1056</v>
      </c>
      <c r="C1424" t="s">
        <v>126</v>
      </c>
      <c r="D1424" t="s">
        <v>127</v>
      </c>
      <c r="E1424" t="s">
        <v>55</v>
      </c>
      <c r="F1424" t="s">
        <v>126</v>
      </c>
      <c r="G1424">
        <v>2023</v>
      </c>
      <c r="H1424" t="s">
        <v>122</v>
      </c>
      <c r="I1424" t="s">
        <v>76</v>
      </c>
      <c r="J1424" t="s">
        <v>76</v>
      </c>
      <c r="K1424" t="s">
        <v>459</v>
      </c>
      <c r="L1424" t="s">
        <v>585</v>
      </c>
      <c r="M1424" t="s">
        <v>588</v>
      </c>
      <c r="N1424" t="s">
        <v>529</v>
      </c>
      <c r="O1424" t="s">
        <v>585</v>
      </c>
      <c r="P1424" t="s">
        <v>529</v>
      </c>
      <c r="Q1424" s="36">
        <v>280</v>
      </c>
      <c r="R1424" t="s">
        <v>424</v>
      </c>
      <c r="S1424" t="s">
        <v>77</v>
      </c>
      <c r="T1424" t="s">
        <v>471</v>
      </c>
      <c r="U1424" t="s">
        <v>1057</v>
      </c>
      <c r="V1424" t="s">
        <v>424</v>
      </c>
      <c r="W1424" t="s">
        <v>77</v>
      </c>
      <c r="X1424" t="s">
        <v>77</v>
      </c>
      <c r="Y1424">
        <v>1</v>
      </c>
    </row>
    <row r="1425" spans="1:25">
      <c r="A1425" t="s">
        <v>1058</v>
      </c>
      <c r="B1425" t="s">
        <v>1059</v>
      </c>
      <c r="C1425" t="s">
        <v>126</v>
      </c>
      <c r="D1425" t="s">
        <v>127</v>
      </c>
      <c r="E1425" t="s">
        <v>55</v>
      </c>
      <c r="F1425" t="s">
        <v>126</v>
      </c>
      <c r="G1425">
        <v>2023</v>
      </c>
      <c r="H1425" t="s">
        <v>112</v>
      </c>
      <c r="I1425" t="s">
        <v>435</v>
      </c>
      <c r="J1425" t="s">
        <v>77</v>
      </c>
      <c r="K1425" t="s">
        <v>430</v>
      </c>
      <c r="L1425" t="s">
        <v>529</v>
      </c>
      <c r="M1425" t="s">
        <v>586</v>
      </c>
      <c r="N1425" t="s">
        <v>586</v>
      </c>
      <c r="O1425" t="s">
        <v>586</v>
      </c>
      <c r="P1425" t="s">
        <v>586</v>
      </c>
      <c r="Q1425" t="s">
        <v>77</v>
      </c>
      <c r="R1425" t="s">
        <v>77</v>
      </c>
      <c r="S1425" t="s">
        <v>77</v>
      </c>
      <c r="T1425" t="s">
        <v>77</v>
      </c>
      <c r="U1425" t="s">
        <v>77</v>
      </c>
      <c r="V1425" t="s">
        <v>77</v>
      </c>
      <c r="W1425" t="s">
        <v>77</v>
      </c>
      <c r="X1425" t="s">
        <v>77</v>
      </c>
      <c r="Y1425">
        <v>1</v>
      </c>
    </row>
    <row r="1426" spans="1:25">
      <c r="A1426" t="s">
        <v>1058</v>
      </c>
      <c r="B1426" t="s">
        <v>1059</v>
      </c>
      <c r="C1426" t="s">
        <v>126</v>
      </c>
      <c r="D1426" t="s">
        <v>127</v>
      </c>
      <c r="E1426" t="s">
        <v>55</v>
      </c>
      <c r="F1426" t="s">
        <v>126</v>
      </c>
      <c r="G1426">
        <v>2023</v>
      </c>
      <c r="H1426" t="s">
        <v>454</v>
      </c>
      <c r="I1426" t="s">
        <v>76</v>
      </c>
      <c r="J1426" t="s">
        <v>112</v>
      </c>
      <c r="K1426" t="s">
        <v>587</v>
      </c>
      <c r="L1426" t="s">
        <v>585</v>
      </c>
      <c r="M1426" t="s">
        <v>421</v>
      </c>
      <c r="N1426" t="s">
        <v>529</v>
      </c>
      <c r="O1426" t="s">
        <v>586</v>
      </c>
      <c r="P1426" t="s">
        <v>586</v>
      </c>
      <c r="Q1426" t="s">
        <v>77</v>
      </c>
      <c r="R1426" t="s">
        <v>424</v>
      </c>
      <c r="S1426" t="s">
        <v>77</v>
      </c>
      <c r="T1426" t="s">
        <v>77</v>
      </c>
      <c r="U1426" t="s">
        <v>77</v>
      </c>
      <c r="V1426" t="s">
        <v>77</v>
      </c>
      <c r="W1426" t="s">
        <v>77</v>
      </c>
      <c r="X1426" t="s">
        <v>77</v>
      </c>
      <c r="Y1426">
        <v>1</v>
      </c>
    </row>
    <row r="1427" spans="1:25">
      <c r="A1427" t="s">
        <v>1058</v>
      </c>
      <c r="B1427" t="s">
        <v>1059</v>
      </c>
      <c r="C1427" t="s">
        <v>126</v>
      </c>
      <c r="D1427" t="s">
        <v>127</v>
      </c>
      <c r="E1427" t="s">
        <v>55</v>
      </c>
      <c r="F1427" t="s">
        <v>126</v>
      </c>
      <c r="G1427">
        <v>2023</v>
      </c>
      <c r="H1427" t="s">
        <v>114</v>
      </c>
      <c r="I1427" t="s">
        <v>76</v>
      </c>
      <c r="J1427" t="s">
        <v>112</v>
      </c>
      <c r="K1427" t="s">
        <v>457</v>
      </c>
      <c r="L1427" t="s">
        <v>585</v>
      </c>
      <c r="M1427" t="s">
        <v>421</v>
      </c>
      <c r="N1427" t="s">
        <v>529</v>
      </c>
      <c r="O1427" t="s">
        <v>586</v>
      </c>
      <c r="P1427" t="s">
        <v>586</v>
      </c>
      <c r="Q1427" t="s">
        <v>77</v>
      </c>
      <c r="R1427" t="s">
        <v>424</v>
      </c>
      <c r="S1427" t="s">
        <v>77</v>
      </c>
      <c r="T1427" t="s">
        <v>77</v>
      </c>
      <c r="U1427" t="s">
        <v>77</v>
      </c>
      <c r="V1427" t="s">
        <v>77</v>
      </c>
      <c r="W1427" t="s">
        <v>77</v>
      </c>
      <c r="X1427" t="s">
        <v>77</v>
      </c>
      <c r="Y1427">
        <v>1</v>
      </c>
    </row>
    <row r="1428" spans="1:25">
      <c r="A1428" t="s">
        <v>1058</v>
      </c>
      <c r="B1428" t="s">
        <v>1059</v>
      </c>
      <c r="C1428" t="s">
        <v>126</v>
      </c>
      <c r="D1428" t="s">
        <v>127</v>
      </c>
      <c r="E1428" t="s">
        <v>55</v>
      </c>
      <c r="F1428" t="s">
        <v>126</v>
      </c>
      <c r="G1428">
        <v>2023</v>
      </c>
      <c r="H1428" t="s">
        <v>435</v>
      </c>
      <c r="I1428" t="s">
        <v>76</v>
      </c>
      <c r="J1428" t="s">
        <v>112</v>
      </c>
      <c r="K1428" t="s">
        <v>443</v>
      </c>
      <c r="L1428" t="s">
        <v>585</v>
      </c>
      <c r="M1428" t="s">
        <v>421</v>
      </c>
      <c r="N1428" t="s">
        <v>529</v>
      </c>
      <c r="O1428" t="s">
        <v>586</v>
      </c>
      <c r="P1428" t="s">
        <v>586</v>
      </c>
      <c r="Q1428" t="s">
        <v>77</v>
      </c>
      <c r="R1428" t="s">
        <v>424</v>
      </c>
      <c r="S1428" t="s">
        <v>77</v>
      </c>
      <c r="T1428" t="s">
        <v>77</v>
      </c>
      <c r="U1428" t="s">
        <v>77</v>
      </c>
      <c r="V1428" t="s">
        <v>77</v>
      </c>
      <c r="W1428" t="s">
        <v>77</v>
      </c>
      <c r="X1428" t="s">
        <v>77</v>
      </c>
      <c r="Y1428">
        <v>1</v>
      </c>
    </row>
    <row r="1429" spans="1:25">
      <c r="A1429" t="s">
        <v>1058</v>
      </c>
      <c r="B1429" t="s">
        <v>1059</v>
      </c>
      <c r="C1429" t="s">
        <v>126</v>
      </c>
      <c r="D1429" t="s">
        <v>127</v>
      </c>
      <c r="E1429" t="s">
        <v>55</v>
      </c>
      <c r="F1429" t="s">
        <v>126</v>
      </c>
      <c r="G1429">
        <v>2023</v>
      </c>
      <c r="H1429" t="s">
        <v>110</v>
      </c>
      <c r="I1429" t="s">
        <v>435</v>
      </c>
      <c r="J1429" t="s">
        <v>77</v>
      </c>
      <c r="K1429" t="s">
        <v>452</v>
      </c>
      <c r="L1429" t="s">
        <v>529</v>
      </c>
      <c r="M1429" t="s">
        <v>586</v>
      </c>
      <c r="N1429" t="s">
        <v>586</v>
      </c>
      <c r="O1429" t="s">
        <v>586</v>
      </c>
      <c r="P1429" t="s">
        <v>586</v>
      </c>
      <c r="Q1429" t="s">
        <v>77</v>
      </c>
      <c r="R1429" t="s">
        <v>77</v>
      </c>
      <c r="S1429" t="s">
        <v>77</v>
      </c>
      <c r="T1429" t="s">
        <v>77</v>
      </c>
      <c r="U1429" t="s">
        <v>77</v>
      </c>
      <c r="V1429" t="s">
        <v>77</v>
      </c>
      <c r="W1429" t="s">
        <v>77</v>
      </c>
      <c r="X1429" t="s">
        <v>77</v>
      </c>
      <c r="Y1429">
        <v>1</v>
      </c>
    </row>
    <row r="1430" spans="1:25">
      <c r="A1430" t="s">
        <v>1058</v>
      </c>
      <c r="B1430" t="s">
        <v>1059</v>
      </c>
      <c r="C1430" t="s">
        <v>126</v>
      </c>
      <c r="D1430" t="s">
        <v>127</v>
      </c>
      <c r="E1430" t="s">
        <v>55</v>
      </c>
      <c r="F1430" t="s">
        <v>126</v>
      </c>
      <c r="G1430">
        <v>2023</v>
      </c>
      <c r="H1430" t="s">
        <v>120</v>
      </c>
      <c r="I1430" t="s">
        <v>76</v>
      </c>
      <c r="J1430" t="s">
        <v>112</v>
      </c>
      <c r="K1430" t="s">
        <v>449</v>
      </c>
      <c r="L1430" t="s">
        <v>585</v>
      </c>
      <c r="M1430" t="s">
        <v>421</v>
      </c>
      <c r="N1430" t="s">
        <v>529</v>
      </c>
      <c r="O1430" t="s">
        <v>586</v>
      </c>
      <c r="P1430" t="s">
        <v>586</v>
      </c>
      <c r="Q1430" t="s">
        <v>77</v>
      </c>
      <c r="R1430" t="s">
        <v>424</v>
      </c>
      <c r="S1430" t="s">
        <v>77</v>
      </c>
      <c r="T1430" t="s">
        <v>77</v>
      </c>
      <c r="U1430" t="s">
        <v>77</v>
      </c>
      <c r="V1430" t="s">
        <v>77</v>
      </c>
      <c r="W1430" t="s">
        <v>77</v>
      </c>
      <c r="X1430" t="s">
        <v>77</v>
      </c>
      <c r="Y1430">
        <v>1</v>
      </c>
    </row>
    <row r="1431" spans="1:25">
      <c r="A1431" t="s">
        <v>1058</v>
      </c>
      <c r="B1431" t="s">
        <v>1059</v>
      </c>
      <c r="C1431" t="s">
        <v>126</v>
      </c>
      <c r="D1431" t="s">
        <v>127</v>
      </c>
      <c r="E1431" t="s">
        <v>55</v>
      </c>
      <c r="F1431" t="s">
        <v>126</v>
      </c>
      <c r="G1431">
        <v>2023</v>
      </c>
      <c r="H1431" t="s">
        <v>118</v>
      </c>
      <c r="I1431" t="s">
        <v>435</v>
      </c>
      <c r="J1431" t="s">
        <v>77</v>
      </c>
      <c r="K1431" t="s">
        <v>463</v>
      </c>
      <c r="L1431" t="s">
        <v>529</v>
      </c>
      <c r="M1431" t="s">
        <v>586</v>
      </c>
      <c r="N1431" t="s">
        <v>586</v>
      </c>
      <c r="O1431" t="s">
        <v>586</v>
      </c>
      <c r="P1431" t="s">
        <v>586</v>
      </c>
      <c r="Q1431" t="s">
        <v>77</v>
      </c>
      <c r="R1431" t="s">
        <v>77</v>
      </c>
      <c r="S1431" t="s">
        <v>77</v>
      </c>
      <c r="T1431" t="s">
        <v>77</v>
      </c>
      <c r="U1431" t="s">
        <v>77</v>
      </c>
      <c r="V1431" t="s">
        <v>77</v>
      </c>
      <c r="W1431" t="s">
        <v>77</v>
      </c>
      <c r="X1431" t="s">
        <v>77</v>
      </c>
      <c r="Y1431">
        <v>1</v>
      </c>
    </row>
    <row r="1432" spans="1:25">
      <c r="A1432" t="s">
        <v>1058</v>
      </c>
      <c r="B1432" t="s">
        <v>1059</v>
      </c>
      <c r="C1432" t="s">
        <v>126</v>
      </c>
      <c r="D1432" t="s">
        <v>127</v>
      </c>
      <c r="E1432" t="s">
        <v>55</v>
      </c>
      <c r="F1432" t="s">
        <v>126</v>
      </c>
      <c r="G1432">
        <v>2023</v>
      </c>
      <c r="H1432" t="s">
        <v>126</v>
      </c>
      <c r="I1432" t="s">
        <v>435</v>
      </c>
      <c r="J1432" t="s">
        <v>77</v>
      </c>
      <c r="K1432" t="s">
        <v>584</v>
      </c>
      <c r="L1432" t="s">
        <v>529</v>
      </c>
      <c r="M1432" t="s">
        <v>586</v>
      </c>
      <c r="N1432" t="s">
        <v>586</v>
      </c>
      <c r="O1432" t="s">
        <v>586</v>
      </c>
      <c r="P1432" t="s">
        <v>586</v>
      </c>
      <c r="Q1432" t="s">
        <v>77</v>
      </c>
      <c r="R1432" t="s">
        <v>77</v>
      </c>
      <c r="S1432" t="s">
        <v>77</v>
      </c>
      <c r="T1432" t="s">
        <v>77</v>
      </c>
      <c r="U1432" t="s">
        <v>77</v>
      </c>
      <c r="V1432" t="s">
        <v>77</v>
      </c>
      <c r="W1432" t="s">
        <v>77</v>
      </c>
      <c r="X1432" t="s">
        <v>77</v>
      </c>
      <c r="Y1432">
        <v>1</v>
      </c>
    </row>
    <row r="1433" spans="1:25">
      <c r="A1433" t="s">
        <v>1058</v>
      </c>
      <c r="B1433" t="s">
        <v>1059</v>
      </c>
      <c r="C1433" t="s">
        <v>126</v>
      </c>
      <c r="D1433" t="s">
        <v>127</v>
      </c>
      <c r="E1433" t="s">
        <v>55</v>
      </c>
      <c r="F1433" t="s">
        <v>126</v>
      </c>
      <c r="G1433">
        <v>2023</v>
      </c>
      <c r="H1433" t="s">
        <v>122</v>
      </c>
      <c r="I1433" t="s">
        <v>76</v>
      </c>
      <c r="J1433" t="s">
        <v>112</v>
      </c>
      <c r="K1433" t="s">
        <v>459</v>
      </c>
      <c r="L1433" t="s">
        <v>585</v>
      </c>
      <c r="M1433" t="s">
        <v>421</v>
      </c>
      <c r="N1433" t="s">
        <v>529</v>
      </c>
      <c r="O1433" t="s">
        <v>586</v>
      </c>
      <c r="P1433" t="s">
        <v>586</v>
      </c>
      <c r="Q1433" t="s">
        <v>77</v>
      </c>
      <c r="R1433" t="s">
        <v>424</v>
      </c>
      <c r="S1433" t="s">
        <v>77</v>
      </c>
      <c r="T1433" t="s">
        <v>77</v>
      </c>
      <c r="U1433" t="s">
        <v>77</v>
      </c>
      <c r="V1433" t="s">
        <v>77</v>
      </c>
      <c r="W1433" t="s">
        <v>77</v>
      </c>
      <c r="X1433" t="s">
        <v>77</v>
      </c>
      <c r="Y1433">
        <v>1</v>
      </c>
    </row>
    <row r="1434" spans="1:25">
      <c r="A1434" t="s">
        <v>1058</v>
      </c>
      <c r="B1434" t="s">
        <v>1059</v>
      </c>
      <c r="C1434" t="s">
        <v>126</v>
      </c>
      <c r="D1434" t="s">
        <v>127</v>
      </c>
      <c r="E1434" t="s">
        <v>55</v>
      </c>
      <c r="F1434" t="s">
        <v>126</v>
      </c>
      <c r="G1434">
        <v>2023</v>
      </c>
      <c r="H1434" t="s">
        <v>76</v>
      </c>
      <c r="I1434" t="s">
        <v>76</v>
      </c>
      <c r="J1434" t="s">
        <v>112</v>
      </c>
      <c r="K1434" t="s">
        <v>589</v>
      </c>
      <c r="L1434" t="s">
        <v>585</v>
      </c>
      <c r="M1434" t="s">
        <v>421</v>
      </c>
      <c r="N1434" t="s">
        <v>529</v>
      </c>
      <c r="O1434" t="s">
        <v>586</v>
      </c>
      <c r="P1434" t="s">
        <v>586</v>
      </c>
      <c r="Q1434" t="s">
        <v>77</v>
      </c>
      <c r="R1434" t="s">
        <v>424</v>
      </c>
      <c r="S1434" t="s">
        <v>77</v>
      </c>
      <c r="T1434" t="s">
        <v>77</v>
      </c>
      <c r="U1434" t="s">
        <v>77</v>
      </c>
      <c r="V1434" t="s">
        <v>77</v>
      </c>
      <c r="W1434" t="s">
        <v>77</v>
      </c>
      <c r="X1434" t="s">
        <v>77</v>
      </c>
      <c r="Y1434">
        <v>1</v>
      </c>
    </row>
    <row r="1435" spans="1:25">
      <c r="A1435" t="s">
        <v>1058</v>
      </c>
      <c r="B1435" t="s">
        <v>1059</v>
      </c>
      <c r="C1435" t="s">
        <v>126</v>
      </c>
      <c r="D1435" t="s">
        <v>127</v>
      </c>
      <c r="E1435" t="s">
        <v>55</v>
      </c>
      <c r="F1435" t="s">
        <v>126</v>
      </c>
      <c r="G1435">
        <v>2023</v>
      </c>
      <c r="H1435" t="s">
        <v>124</v>
      </c>
      <c r="I1435" t="s">
        <v>435</v>
      </c>
      <c r="J1435" t="s">
        <v>77</v>
      </c>
      <c r="K1435" t="s">
        <v>429</v>
      </c>
      <c r="L1435" t="s">
        <v>529</v>
      </c>
      <c r="M1435" t="s">
        <v>586</v>
      </c>
      <c r="N1435" t="s">
        <v>586</v>
      </c>
      <c r="O1435" t="s">
        <v>586</v>
      </c>
      <c r="P1435" t="s">
        <v>586</v>
      </c>
      <c r="Q1435" t="s">
        <v>77</v>
      </c>
      <c r="R1435" t="s">
        <v>77</v>
      </c>
      <c r="S1435" t="s">
        <v>77</v>
      </c>
      <c r="T1435" t="s">
        <v>77</v>
      </c>
      <c r="U1435" t="s">
        <v>77</v>
      </c>
      <c r="V1435" t="s">
        <v>77</v>
      </c>
      <c r="W1435" t="s">
        <v>77</v>
      </c>
      <c r="X1435" t="s">
        <v>77</v>
      </c>
      <c r="Y1435">
        <v>1</v>
      </c>
    </row>
    <row r="1436" spans="1:25">
      <c r="A1436" t="s">
        <v>1058</v>
      </c>
      <c r="B1436" t="s">
        <v>1059</v>
      </c>
      <c r="C1436" t="s">
        <v>126</v>
      </c>
      <c r="D1436" t="s">
        <v>127</v>
      </c>
      <c r="E1436" t="s">
        <v>55</v>
      </c>
      <c r="F1436" t="s">
        <v>126</v>
      </c>
      <c r="G1436">
        <v>2023</v>
      </c>
      <c r="H1436" t="s">
        <v>128</v>
      </c>
      <c r="I1436" t="s">
        <v>76</v>
      </c>
      <c r="J1436" t="s">
        <v>112</v>
      </c>
      <c r="K1436" t="s">
        <v>447</v>
      </c>
      <c r="L1436" t="s">
        <v>585</v>
      </c>
      <c r="M1436" t="s">
        <v>421</v>
      </c>
      <c r="N1436" t="s">
        <v>529</v>
      </c>
      <c r="O1436" t="s">
        <v>586</v>
      </c>
      <c r="P1436" t="s">
        <v>586</v>
      </c>
      <c r="Q1436" t="s">
        <v>77</v>
      </c>
      <c r="R1436" t="s">
        <v>424</v>
      </c>
      <c r="S1436" t="s">
        <v>77</v>
      </c>
      <c r="T1436" t="s">
        <v>77</v>
      </c>
      <c r="U1436" t="s">
        <v>77</v>
      </c>
      <c r="V1436" t="s">
        <v>77</v>
      </c>
      <c r="W1436" t="s">
        <v>77</v>
      </c>
      <c r="X1436" t="s">
        <v>77</v>
      </c>
      <c r="Y1436">
        <v>1</v>
      </c>
    </row>
    <row r="1437" spans="1:25">
      <c r="A1437" t="s">
        <v>1058</v>
      </c>
      <c r="B1437" t="s">
        <v>1059</v>
      </c>
      <c r="C1437" t="s">
        <v>126</v>
      </c>
      <c r="D1437" t="s">
        <v>127</v>
      </c>
      <c r="E1437" t="s">
        <v>55</v>
      </c>
      <c r="F1437" t="s">
        <v>126</v>
      </c>
      <c r="G1437">
        <v>2023</v>
      </c>
      <c r="H1437" t="s">
        <v>116</v>
      </c>
      <c r="I1437" t="s">
        <v>76</v>
      </c>
      <c r="J1437" t="s">
        <v>112</v>
      </c>
      <c r="K1437" t="s">
        <v>437</v>
      </c>
      <c r="L1437" t="s">
        <v>585</v>
      </c>
      <c r="M1437" t="s">
        <v>421</v>
      </c>
      <c r="N1437" t="s">
        <v>529</v>
      </c>
      <c r="O1437" t="s">
        <v>586</v>
      </c>
      <c r="P1437" t="s">
        <v>586</v>
      </c>
      <c r="Q1437" t="s">
        <v>77</v>
      </c>
      <c r="R1437" t="s">
        <v>424</v>
      </c>
      <c r="S1437" t="s">
        <v>77</v>
      </c>
      <c r="T1437" t="s">
        <v>77</v>
      </c>
      <c r="U1437" t="s">
        <v>77</v>
      </c>
      <c r="V1437" t="s">
        <v>77</v>
      </c>
      <c r="W1437" t="s">
        <v>77</v>
      </c>
      <c r="X1437" t="s">
        <v>77</v>
      </c>
      <c r="Y1437">
        <v>1</v>
      </c>
    </row>
    <row r="1438" spans="1:25">
      <c r="A1438" t="s">
        <v>1060</v>
      </c>
      <c r="B1438" t="s">
        <v>1061</v>
      </c>
      <c r="C1438" t="s">
        <v>126</v>
      </c>
      <c r="D1438" t="s">
        <v>127</v>
      </c>
      <c r="E1438" t="s">
        <v>55</v>
      </c>
      <c r="F1438" t="s">
        <v>126</v>
      </c>
      <c r="G1438">
        <v>2023</v>
      </c>
      <c r="H1438" t="s">
        <v>114</v>
      </c>
      <c r="I1438" t="s">
        <v>76</v>
      </c>
      <c r="J1438" t="s">
        <v>76</v>
      </c>
      <c r="K1438" t="s">
        <v>457</v>
      </c>
      <c r="L1438" t="s">
        <v>585</v>
      </c>
      <c r="M1438" t="s">
        <v>588</v>
      </c>
      <c r="N1438" t="s">
        <v>585</v>
      </c>
      <c r="O1438" t="s">
        <v>585</v>
      </c>
      <c r="P1438" t="s">
        <v>529</v>
      </c>
      <c r="Q1438" s="36">
        <v>334</v>
      </c>
      <c r="R1438" t="s">
        <v>471</v>
      </c>
      <c r="S1438" t="s">
        <v>424</v>
      </c>
      <c r="T1438" t="s">
        <v>471</v>
      </c>
      <c r="U1438" t="s">
        <v>1062</v>
      </c>
      <c r="V1438" t="s">
        <v>424</v>
      </c>
      <c r="W1438" t="s">
        <v>77</v>
      </c>
      <c r="X1438" t="s">
        <v>1063</v>
      </c>
      <c r="Y1438">
        <v>1</v>
      </c>
    </row>
    <row r="1439" spans="1:25">
      <c r="A1439" t="s">
        <v>1060</v>
      </c>
      <c r="B1439" t="s">
        <v>1061</v>
      </c>
      <c r="C1439" t="s">
        <v>126</v>
      </c>
      <c r="D1439" t="s">
        <v>127</v>
      </c>
      <c r="E1439" t="s">
        <v>55</v>
      </c>
      <c r="F1439" t="s">
        <v>126</v>
      </c>
      <c r="G1439">
        <v>2023</v>
      </c>
      <c r="H1439" t="s">
        <v>435</v>
      </c>
      <c r="I1439" t="s">
        <v>76</v>
      </c>
      <c r="J1439" t="s">
        <v>76</v>
      </c>
      <c r="K1439" t="s">
        <v>443</v>
      </c>
      <c r="L1439" t="s">
        <v>585</v>
      </c>
      <c r="M1439" t="s">
        <v>588</v>
      </c>
      <c r="N1439" t="s">
        <v>585</v>
      </c>
      <c r="O1439" t="s">
        <v>585</v>
      </c>
      <c r="P1439" t="s">
        <v>529</v>
      </c>
      <c r="Q1439" s="36">
        <v>334</v>
      </c>
      <c r="R1439" t="s">
        <v>471</v>
      </c>
      <c r="S1439" t="s">
        <v>424</v>
      </c>
      <c r="T1439" t="s">
        <v>471</v>
      </c>
      <c r="U1439" t="s">
        <v>1062</v>
      </c>
      <c r="V1439" t="s">
        <v>424</v>
      </c>
      <c r="W1439" t="s">
        <v>77</v>
      </c>
      <c r="X1439" t="s">
        <v>1063</v>
      </c>
      <c r="Y1439">
        <v>1</v>
      </c>
    </row>
    <row r="1440" spans="1:25">
      <c r="A1440" t="s">
        <v>1060</v>
      </c>
      <c r="B1440" t="s">
        <v>1061</v>
      </c>
      <c r="C1440" t="s">
        <v>126</v>
      </c>
      <c r="D1440" t="s">
        <v>127</v>
      </c>
      <c r="E1440" t="s">
        <v>55</v>
      </c>
      <c r="F1440" t="s">
        <v>126</v>
      </c>
      <c r="G1440">
        <v>2023</v>
      </c>
      <c r="H1440" t="s">
        <v>126</v>
      </c>
      <c r="I1440" t="s">
        <v>76</v>
      </c>
      <c r="J1440" t="s">
        <v>76</v>
      </c>
      <c r="K1440" t="s">
        <v>584</v>
      </c>
      <c r="L1440" t="s">
        <v>585</v>
      </c>
      <c r="M1440" t="s">
        <v>588</v>
      </c>
      <c r="N1440" t="s">
        <v>585</v>
      </c>
      <c r="O1440" t="s">
        <v>585</v>
      </c>
      <c r="P1440" t="s">
        <v>529</v>
      </c>
      <c r="Q1440" s="36">
        <v>334</v>
      </c>
      <c r="R1440" t="s">
        <v>471</v>
      </c>
      <c r="S1440" t="s">
        <v>424</v>
      </c>
      <c r="T1440" t="s">
        <v>471</v>
      </c>
      <c r="U1440" t="s">
        <v>1062</v>
      </c>
      <c r="V1440" t="s">
        <v>424</v>
      </c>
      <c r="W1440" t="s">
        <v>77</v>
      </c>
      <c r="X1440" t="s">
        <v>1063</v>
      </c>
      <c r="Y1440">
        <v>1</v>
      </c>
    </row>
    <row r="1441" spans="1:25">
      <c r="A1441" t="s">
        <v>1060</v>
      </c>
      <c r="B1441" t="s">
        <v>1061</v>
      </c>
      <c r="C1441" t="s">
        <v>126</v>
      </c>
      <c r="D1441" t="s">
        <v>127</v>
      </c>
      <c r="E1441" t="s">
        <v>55</v>
      </c>
      <c r="F1441" t="s">
        <v>126</v>
      </c>
      <c r="G1441">
        <v>2023</v>
      </c>
      <c r="H1441" t="s">
        <v>120</v>
      </c>
      <c r="I1441" t="s">
        <v>76</v>
      </c>
      <c r="J1441" t="s">
        <v>76</v>
      </c>
      <c r="K1441" t="s">
        <v>449</v>
      </c>
      <c r="L1441" t="s">
        <v>585</v>
      </c>
      <c r="M1441" t="s">
        <v>588</v>
      </c>
      <c r="N1441" t="s">
        <v>585</v>
      </c>
      <c r="O1441" t="s">
        <v>585</v>
      </c>
      <c r="P1441" t="s">
        <v>529</v>
      </c>
      <c r="Q1441" s="36">
        <v>334</v>
      </c>
      <c r="R1441" t="s">
        <v>471</v>
      </c>
      <c r="S1441" t="s">
        <v>424</v>
      </c>
      <c r="T1441" t="s">
        <v>471</v>
      </c>
      <c r="U1441" t="s">
        <v>1062</v>
      </c>
      <c r="V1441" t="s">
        <v>424</v>
      </c>
      <c r="W1441" t="s">
        <v>77</v>
      </c>
      <c r="X1441" t="s">
        <v>1063</v>
      </c>
      <c r="Y1441">
        <v>1</v>
      </c>
    </row>
    <row r="1442" spans="1:25">
      <c r="A1442" t="s">
        <v>1060</v>
      </c>
      <c r="B1442" t="s">
        <v>1061</v>
      </c>
      <c r="C1442" t="s">
        <v>126</v>
      </c>
      <c r="D1442" t="s">
        <v>127</v>
      </c>
      <c r="E1442" t="s">
        <v>55</v>
      </c>
      <c r="F1442" t="s">
        <v>126</v>
      </c>
      <c r="G1442">
        <v>2023</v>
      </c>
      <c r="H1442" t="s">
        <v>118</v>
      </c>
      <c r="I1442" t="s">
        <v>76</v>
      </c>
      <c r="J1442" t="s">
        <v>76</v>
      </c>
      <c r="K1442" t="s">
        <v>463</v>
      </c>
      <c r="L1442" t="s">
        <v>585</v>
      </c>
      <c r="M1442" t="s">
        <v>588</v>
      </c>
      <c r="N1442" t="s">
        <v>585</v>
      </c>
      <c r="O1442" t="s">
        <v>585</v>
      </c>
      <c r="P1442" t="s">
        <v>529</v>
      </c>
      <c r="Q1442" s="36">
        <v>334</v>
      </c>
      <c r="R1442" t="s">
        <v>471</v>
      </c>
      <c r="S1442" t="s">
        <v>424</v>
      </c>
      <c r="T1442" t="s">
        <v>471</v>
      </c>
      <c r="U1442" t="s">
        <v>1062</v>
      </c>
      <c r="V1442" t="s">
        <v>424</v>
      </c>
      <c r="W1442" t="s">
        <v>77</v>
      </c>
      <c r="X1442" t="s">
        <v>1063</v>
      </c>
      <c r="Y1442">
        <v>1</v>
      </c>
    </row>
    <row r="1443" spans="1:25">
      <c r="A1443" t="s">
        <v>1060</v>
      </c>
      <c r="B1443" t="s">
        <v>1061</v>
      </c>
      <c r="C1443" t="s">
        <v>126</v>
      </c>
      <c r="D1443" t="s">
        <v>127</v>
      </c>
      <c r="E1443" t="s">
        <v>55</v>
      </c>
      <c r="F1443" t="s">
        <v>126</v>
      </c>
      <c r="G1443">
        <v>2023</v>
      </c>
      <c r="H1443" t="s">
        <v>76</v>
      </c>
      <c r="I1443" t="s">
        <v>76</v>
      </c>
      <c r="J1443" t="s">
        <v>76</v>
      </c>
      <c r="K1443" t="s">
        <v>589</v>
      </c>
      <c r="L1443" t="s">
        <v>585</v>
      </c>
      <c r="M1443" t="s">
        <v>588</v>
      </c>
      <c r="N1443" t="s">
        <v>585</v>
      </c>
      <c r="O1443" t="s">
        <v>585</v>
      </c>
      <c r="P1443" t="s">
        <v>529</v>
      </c>
      <c r="Q1443" s="36">
        <v>334</v>
      </c>
      <c r="R1443" t="s">
        <v>471</v>
      </c>
      <c r="S1443" t="s">
        <v>424</v>
      </c>
      <c r="T1443" t="s">
        <v>471</v>
      </c>
      <c r="U1443" t="s">
        <v>1062</v>
      </c>
      <c r="V1443" t="s">
        <v>424</v>
      </c>
      <c r="W1443" t="s">
        <v>77</v>
      </c>
      <c r="X1443" t="s">
        <v>1063</v>
      </c>
      <c r="Y1443">
        <v>1</v>
      </c>
    </row>
    <row r="1444" spans="1:25">
      <c r="A1444" t="s">
        <v>1060</v>
      </c>
      <c r="B1444" t="s">
        <v>1061</v>
      </c>
      <c r="C1444" t="s">
        <v>126</v>
      </c>
      <c r="D1444" t="s">
        <v>127</v>
      </c>
      <c r="E1444" t="s">
        <v>55</v>
      </c>
      <c r="F1444" t="s">
        <v>126</v>
      </c>
      <c r="G1444">
        <v>2023</v>
      </c>
      <c r="H1444" t="s">
        <v>110</v>
      </c>
      <c r="I1444" t="s">
        <v>76</v>
      </c>
      <c r="J1444" t="s">
        <v>76</v>
      </c>
      <c r="K1444" t="s">
        <v>452</v>
      </c>
      <c r="L1444" t="s">
        <v>585</v>
      </c>
      <c r="M1444" t="s">
        <v>588</v>
      </c>
      <c r="N1444" t="s">
        <v>585</v>
      </c>
      <c r="O1444" t="s">
        <v>585</v>
      </c>
      <c r="P1444" t="s">
        <v>529</v>
      </c>
      <c r="Q1444" s="36">
        <v>334</v>
      </c>
      <c r="R1444" t="s">
        <v>471</v>
      </c>
      <c r="S1444" t="s">
        <v>424</v>
      </c>
      <c r="T1444" t="s">
        <v>471</v>
      </c>
      <c r="U1444" t="s">
        <v>1062</v>
      </c>
      <c r="V1444" t="s">
        <v>424</v>
      </c>
      <c r="W1444" t="s">
        <v>77</v>
      </c>
      <c r="X1444" t="s">
        <v>1063</v>
      </c>
      <c r="Y1444">
        <v>1</v>
      </c>
    </row>
    <row r="1445" spans="1:25">
      <c r="A1445" t="s">
        <v>1060</v>
      </c>
      <c r="B1445" t="s">
        <v>1061</v>
      </c>
      <c r="C1445" t="s">
        <v>126</v>
      </c>
      <c r="D1445" t="s">
        <v>127</v>
      </c>
      <c r="E1445" t="s">
        <v>55</v>
      </c>
      <c r="F1445" t="s">
        <v>126</v>
      </c>
      <c r="G1445">
        <v>2023</v>
      </c>
      <c r="H1445" t="s">
        <v>122</v>
      </c>
      <c r="I1445" t="s">
        <v>76</v>
      </c>
      <c r="J1445" t="s">
        <v>76</v>
      </c>
      <c r="K1445" t="s">
        <v>459</v>
      </c>
      <c r="L1445" t="s">
        <v>585</v>
      </c>
      <c r="M1445" t="s">
        <v>588</v>
      </c>
      <c r="N1445" t="s">
        <v>585</v>
      </c>
      <c r="O1445" t="s">
        <v>585</v>
      </c>
      <c r="P1445" t="s">
        <v>529</v>
      </c>
      <c r="Q1445" s="36">
        <v>334</v>
      </c>
      <c r="R1445" t="s">
        <v>471</v>
      </c>
      <c r="S1445" t="s">
        <v>424</v>
      </c>
      <c r="T1445" t="s">
        <v>471</v>
      </c>
      <c r="U1445" t="s">
        <v>1062</v>
      </c>
      <c r="V1445" t="s">
        <v>424</v>
      </c>
      <c r="W1445" t="s">
        <v>77</v>
      </c>
      <c r="X1445" t="s">
        <v>1063</v>
      </c>
      <c r="Y1445">
        <v>1</v>
      </c>
    </row>
    <row r="1446" spans="1:25">
      <c r="A1446" t="s">
        <v>1060</v>
      </c>
      <c r="B1446" t="s">
        <v>1061</v>
      </c>
      <c r="C1446" t="s">
        <v>126</v>
      </c>
      <c r="D1446" t="s">
        <v>127</v>
      </c>
      <c r="E1446" t="s">
        <v>55</v>
      </c>
      <c r="F1446" t="s">
        <v>126</v>
      </c>
      <c r="G1446">
        <v>2023</v>
      </c>
      <c r="H1446" t="s">
        <v>112</v>
      </c>
      <c r="I1446" t="s">
        <v>435</v>
      </c>
      <c r="J1446" t="s">
        <v>77</v>
      </c>
      <c r="K1446" t="s">
        <v>430</v>
      </c>
      <c r="L1446" t="s">
        <v>529</v>
      </c>
      <c r="M1446" t="s">
        <v>586</v>
      </c>
      <c r="N1446" t="s">
        <v>586</v>
      </c>
      <c r="O1446" t="s">
        <v>586</v>
      </c>
      <c r="P1446" t="s">
        <v>586</v>
      </c>
      <c r="Q1446" t="s">
        <v>77</v>
      </c>
      <c r="R1446" t="s">
        <v>77</v>
      </c>
      <c r="S1446" t="s">
        <v>77</v>
      </c>
      <c r="T1446" t="s">
        <v>77</v>
      </c>
      <c r="U1446" t="s">
        <v>77</v>
      </c>
      <c r="V1446" t="s">
        <v>77</v>
      </c>
      <c r="W1446" t="s">
        <v>77</v>
      </c>
      <c r="X1446" t="s">
        <v>1064</v>
      </c>
      <c r="Y1446">
        <v>1</v>
      </c>
    </row>
    <row r="1447" spans="1:25">
      <c r="A1447" t="s">
        <v>1060</v>
      </c>
      <c r="B1447" t="s">
        <v>1061</v>
      </c>
      <c r="C1447" t="s">
        <v>126</v>
      </c>
      <c r="D1447" t="s">
        <v>127</v>
      </c>
      <c r="E1447" t="s">
        <v>55</v>
      </c>
      <c r="F1447" t="s">
        <v>126</v>
      </c>
      <c r="G1447">
        <v>2023</v>
      </c>
      <c r="H1447" t="s">
        <v>124</v>
      </c>
      <c r="I1447" t="s">
        <v>435</v>
      </c>
      <c r="J1447" t="s">
        <v>77</v>
      </c>
      <c r="K1447" t="s">
        <v>429</v>
      </c>
      <c r="L1447" t="s">
        <v>529</v>
      </c>
      <c r="M1447" t="s">
        <v>586</v>
      </c>
      <c r="N1447" t="s">
        <v>586</v>
      </c>
      <c r="O1447" t="s">
        <v>586</v>
      </c>
      <c r="P1447" t="s">
        <v>586</v>
      </c>
      <c r="Q1447" t="s">
        <v>77</v>
      </c>
      <c r="R1447" t="s">
        <v>77</v>
      </c>
      <c r="S1447" t="s">
        <v>77</v>
      </c>
      <c r="T1447" t="s">
        <v>77</v>
      </c>
      <c r="U1447" t="s">
        <v>77</v>
      </c>
      <c r="V1447" t="s">
        <v>77</v>
      </c>
      <c r="W1447" t="s">
        <v>77</v>
      </c>
      <c r="X1447" t="s">
        <v>1064</v>
      </c>
      <c r="Y1447">
        <v>1</v>
      </c>
    </row>
    <row r="1448" spans="1:25">
      <c r="A1448" t="s">
        <v>1060</v>
      </c>
      <c r="B1448" t="s">
        <v>1061</v>
      </c>
      <c r="C1448" t="s">
        <v>126</v>
      </c>
      <c r="D1448" t="s">
        <v>127</v>
      </c>
      <c r="E1448" t="s">
        <v>55</v>
      </c>
      <c r="F1448" t="s">
        <v>126</v>
      </c>
      <c r="G1448">
        <v>2023</v>
      </c>
      <c r="H1448" t="s">
        <v>128</v>
      </c>
      <c r="I1448" t="s">
        <v>435</v>
      </c>
      <c r="J1448" t="s">
        <v>77</v>
      </c>
      <c r="K1448" t="s">
        <v>447</v>
      </c>
      <c r="L1448" t="s">
        <v>529</v>
      </c>
      <c r="M1448" t="s">
        <v>586</v>
      </c>
      <c r="N1448" t="s">
        <v>586</v>
      </c>
      <c r="O1448" t="s">
        <v>586</v>
      </c>
      <c r="P1448" t="s">
        <v>586</v>
      </c>
      <c r="Q1448" t="s">
        <v>77</v>
      </c>
      <c r="R1448" t="s">
        <v>77</v>
      </c>
      <c r="S1448" t="s">
        <v>77</v>
      </c>
      <c r="T1448" t="s">
        <v>77</v>
      </c>
      <c r="U1448" t="s">
        <v>77</v>
      </c>
      <c r="V1448" t="s">
        <v>77</v>
      </c>
      <c r="W1448" t="s">
        <v>77</v>
      </c>
      <c r="X1448" t="s">
        <v>77</v>
      </c>
      <c r="Y1448">
        <v>1</v>
      </c>
    </row>
    <row r="1449" spans="1:25">
      <c r="A1449" t="s">
        <v>1060</v>
      </c>
      <c r="B1449" t="s">
        <v>1061</v>
      </c>
      <c r="C1449" t="s">
        <v>126</v>
      </c>
      <c r="D1449" t="s">
        <v>127</v>
      </c>
      <c r="E1449" t="s">
        <v>55</v>
      </c>
      <c r="F1449" t="s">
        <v>126</v>
      </c>
      <c r="G1449">
        <v>2023</v>
      </c>
      <c r="H1449" t="s">
        <v>454</v>
      </c>
      <c r="I1449" t="s">
        <v>435</v>
      </c>
      <c r="J1449" t="s">
        <v>77</v>
      </c>
      <c r="K1449" t="s">
        <v>587</v>
      </c>
      <c r="L1449" t="s">
        <v>529</v>
      </c>
      <c r="M1449" t="s">
        <v>586</v>
      </c>
      <c r="N1449" t="s">
        <v>586</v>
      </c>
      <c r="O1449" t="s">
        <v>586</v>
      </c>
      <c r="P1449" t="s">
        <v>586</v>
      </c>
      <c r="Q1449" t="s">
        <v>77</v>
      </c>
      <c r="R1449" t="s">
        <v>77</v>
      </c>
      <c r="S1449" t="s">
        <v>77</v>
      </c>
      <c r="T1449" t="s">
        <v>77</v>
      </c>
      <c r="U1449" t="s">
        <v>77</v>
      </c>
      <c r="V1449" t="s">
        <v>77</v>
      </c>
      <c r="W1449" t="s">
        <v>77</v>
      </c>
      <c r="X1449" t="s">
        <v>1064</v>
      </c>
      <c r="Y1449">
        <v>1</v>
      </c>
    </row>
    <row r="1450" spans="1:25">
      <c r="A1450" t="s">
        <v>1060</v>
      </c>
      <c r="B1450" t="s">
        <v>1061</v>
      </c>
      <c r="C1450" t="s">
        <v>126</v>
      </c>
      <c r="D1450" t="s">
        <v>127</v>
      </c>
      <c r="E1450" t="s">
        <v>55</v>
      </c>
      <c r="F1450" t="s">
        <v>126</v>
      </c>
      <c r="G1450">
        <v>2023</v>
      </c>
      <c r="H1450" t="s">
        <v>116</v>
      </c>
      <c r="I1450" t="s">
        <v>76</v>
      </c>
      <c r="J1450" t="s">
        <v>76</v>
      </c>
      <c r="K1450" t="s">
        <v>437</v>
      </c>
      <c r="L1450" t="s">
        <v>585</v>
      </c>
      <c r="M1450" t="s">
        <v>588</v>
      </c>
      <c r="N1450" t="s">
        <v>585</v>
      </c>
      <c r="O1450" t="s">
        <v>585</v>
      </c>
      <c r="P1450" t="s">
        <v>529</v>
      </c>
      <c r="Q1450" s="36">
        <v>334</v>
      </c>
      <c r="R1450" t="s">
        <v>471</v>
      </c>
      <c r="S1450" t="s">
        <v>424</v>
      </c>
      <c r="T1450" t="s">
        <v>471</v>
      </c>
      <c r="U1450" t="s">
        <v>1062</v>
      </c>
      <c r="V1450" t="s">
        <v>424</v>
      </c>
      <c r="W1450" t="s">
        <v>77</v>
      </c>
      <c r="X1450" t="s">
        <v>1063</v>
      </c>
      <c r="Y1450">
        <v>1</v>
      </c>
    </row>
    <row r="1451" spans="1:25">
      <c r="A1451" t="s">
        <v>1065</v>
      </c>
      <c r="B1451" t="s">
        <v>1066</v>
      </c>
      <c r="C1451" t="s">
        <v>126</v>
      </c>
      <c r="D1451" t="s">
        <v>127</v>
      </c>
      <c r="E1451" t="s">
        <v>55</v>
      </c>
      <c r="F1451" t="s">
        <v>126</v>
      </c>
      <c r="G1451">
        <v>2023</v>
      </c>
      <c r="H1451" t="s">
        <v>128</v>
      </c>
      <c r="I1451" t="s">
        <v>435</v>
      </c>
      <c r="J1451" t="s">
        <v>77</v>
      </c>
      <c r="K1451" t="s">
        <v>447</v>
      </c>
      <c r="L1451" t="s">
        <v>529</v>
      </c>
      <c r="M1451" t="s">
        <v>586</v>
      </c>
      <c r="N1451" t="s">
        <v>586</v>
      </c>
      <c r="O1451" t="s">
        <v>586</v>
      </c>
      <c r="P1451" t="s">
        <v>586</v>
      </c>
      <c r="Q1451" t="s">
        <v>77</v>
      </c>
      <c r="R1451" t="s">
        <v>77</v>
      </c>
      <c r="S1451" t="s">
        <v>77</v>
      </c>
      <c r="T1451" t="s">
        <v>77</v>
      </c>
      <c r="U1451" t="s">
        <v>77</v>
      </c>
      <c r="V1451" t="s">
        <v>77</v>
      </c>
      <c r="W1451" t="s">
        <v>77</v>
      </c>
      <c r="X1451" t="s">
        <v>77</v>
      </c>
      <c r="Y1451">
        <v>1</v>
      </c>
    </row>
    <row r="1452" spans="1:25">
      <c r="A1452" t="s">
        <v>1065</v>
      </c>
      <c r="B1452" t="s">
        <v>1066</v>
      </c>
      <c r="C1452" t="s">
        <v>126</v>
      </c>
      <c r="D1452" t="s">
        <v>127</v>
      </c>
      <c r="E1452" t="s">
        <v>55</v>
      </c>
      <c r="F1452" t="s">
        <v>126</v>
      </c>
      <c r="G1452">
        <v>2023</v>
      </c>
      <c r="H1452" t="s">
        <v>122</v>
      </c>
      <c r="I1452" t="s">
        <v>76</v>
      </c>
      <c r="J1452" t="s">
        <v>435</v>
      </c>
      <c r="K1452" t="s">
        <v>459</v>
      </c>
      <c r="L1452" t="s">
        <v>585</v>
      </c>
      <c r="M1452" t="s">
        <v>593</v>
      </c>
      <c r="N1452" t="s">
        <v>585</v>
      </c>
      <c r="O1452" t="s">
        <v>529</v>
      </c>
      <c r="P1452" t="s">
        <v>529</v>
      </c>
      <c r="Q1452" s="36">
        <v>780</v>
      </c>
      <c r="R1452" t="s">
        <v>471</v>
      </c>
      <c r="S1452" t="s">
        <v>424</v>
      </c>
      <c r="T1452" t="s">
        <v>424</v>
      </c>
      <c r="U1452" t="s">
        <v>77</v>
      </c>
      <c r="V1452" t="s">
        <v>424</v>
      </c>
      <c r="W1452" t="s">
        <v>77</v>
      </c>
      <c r="X1452" t="s">
        <v>77</v>
      </c>
      <c r="Y1452">
        <v>1</v>
      </c>
    </row>
    <row r="1453" spans="1:25">
      <c r="A1453" t="s">
        <v>1065</v>
      </c>
      <c r="B1453" t="s">
        <v>1066</v>
      </c>
      <c r="C1453" t="s">
        <v>126</v>
      </c>
      <c r="D1453" t="s">
        <v>127</v>
      </c>
      <c r="E1453" t="s">
        <v>55</v>
      </c>
      <c r="F1453" t="s">
        <v>126</v>
      </c>
      <c r="G1453">
        <v>2023</v>
      </c>
      <c r="H1453" t="s">
        <v>76</v>
      </c>
      <c r="I1453" t="s">
        <v>76</v>
      </c>
      <c r="J1453" t="s">
        <v>435</v>
      </c>
      <c r="K1453" t="s">
        <v>589</v>
      </c>
      <c r="L1453" t="s">
        <v>585</v>
      </c>
      <c r="M1453" t="s">
        <v>593</v>
      </c>
      <c r="N1453" t="s">
        <v>585</v>
      </c>
      <c r="O1453" t="s">
        <v>529</v>
      </c>
      <c r="P1453" t="s">
        <v>529</v>
      </c>
      <c r="Q1453" s="36">
        <v>780</v>
      </c>
      <c r="R1453" t="s">
        <v>471</v>
      </c>
      <c r="S1453" t="s">
        <v>424</v>
      </c>
      <c r="T1453" t="s">
        <v>424</v>
      </c>
      <c r="U1453" t="s">
        <v>77</v>
      </c>
      <c r="V1453" t="s">
        <v>424</v>
      </c>
      <c r="W1453" t="s">
        <v>77</v>
      </c>
      <c r="X1453" t="s">
        <v>77</v>
      </c>
      <c r="Y1453">
        <v>1</v>
      </c>
    </row>
    <row r="1454" spans="1:25">
      <c r="A1454" t="s">
        <v>1065</v>
      </c>
      <c r="B1454" t="s">
        <v>1066</v>
      </c>
      <c r="C1454" t="s">
        <v>126</v>
      </c>
      <c r="D1454" t="s">
        <v>127</v>
      </c>
      <c r="E1454" t="s">
        <v>55</v>
      </c>
      <c r="F1454" t="s">
        <v>126</v>
      </c>
      <c r="G1454">
        <v>2023</v>
      </c>
      <c r="H1454" t="s">
        <v>120</v>
      </c>
      <c r="I1454" t="s">
        <v>76</v>
      </c>
      <c r="J1454" t="s">
        <v>435</v>
      </c>
      <c r="K1454" t="s">
        <v>449</v>
      </c>
      <c r="L1454" t="s">
        <v>585</v>
      </c>
      <c r="M1454" t="s">
        <v>593</v>
      </c>
      <c r="N1454" t="s">
        <v>585</v>
      </c>
      <c r="O1454" t="s">
        <v>529</v>
      </c>
      <c r="P1454" t="s">
        <v>529</v>
      </c>
      <c r="Q1454" s="36">
        <v>780</v>
      </c>
      <c r="R1454" t="s">
        <v>471</v>
      </c>
      <c r="S1454" t="s">
        <v>424</v>
      </c>
      <c r="T1454" t="s">
        <v>424</v>
      </c>
      <c r="U1454" t="s">
        <v>77</v>
      </c>
      <c r="V1454" t="s">
        <v>424</v>
      </c>
      <c r="W1454" t="s">
        <v>77</v>
      </c>
      <c r="X1454" t="s">
        <v>77</v>
      </c>
      <c r="Y1454">
        <v>1</v>
      </c>
    </row>
    <row r="1455" spans="1:25">
      <c r="A1455" t="s">
        <v>1065</v>
      </c>
      <c r="B1455" t="s">
        <v>1066</v>
      </c>
      <c r="C1455" t="s">
        <v>126</v>
      </c>
      <c r="D1455" t="s">
        <v>127</v>
      </c>
      <c r="E1455" t="s">
        <v>55</v>
      </c>
      <c r="F1455" t="s">
        <v>126</v>
      </c>
      <c r="G1455">
        <v>2023</v>
      </c>
      <c r="H1455" t="s">
        <v>435</v>
      </c>
      <c r="I1455" t="s">
        <v>76</v>
      </c>
      <c r="J1455" t="s">
        <v>435</v>
      </c>
      <c r="K1455" t="s">
        <v>443</v>
      </c>
      <c r="L1455" t="s">
        <v>585</v>
      </c>
      <c r="M1455" t="s">
        <v>593</v>
      </c>
      <c r="N1455" t="s">
        <v>585</v>
      </c>
      <c r="O1455" t="s">
        <v>529</v>
      </c>
      <c r="P1455" t="s">
        <v>529</v>
      </c>
      <c r="Q1455" s="36">
        <v>780</v>
      </c>
      <c r="R1455" t="s">
        <v>471</v>
      </c>
      <c r="S1455" t="s">
        <v>424</v>
      </c>
      <c r="T1455" t="s">
        <v>424</v>
      </c>
      <c r="U1455" t="s">
        <v>77</v>
      </c>
      <c r="V1455" t="s">
        <v>424</v>
      </c>
      <c r="W1455" t="s">
        <v>77</v>
      </c>
      <c r="X1455" t="s">
        <v>77</v>
      </c>
      <c r="Y1455">
        <v>1</v>
      </c>
    </row>
    <row r="1456" spans="1:25">
      <c r="A1456" t="s">
        <v>1065</v>
      </c>
      <c r="B1456" t="s">
        <v>1066</v>
      </c>
      <c r="C1456" t="s">
        <v>126</v>
      </c>
      <c r="D1456" t="s">
        <v>127</v>
      </c>
      <c r="E1456" t="s">
        <v>55</v>
      </c>
      <c r="F1456" t="s">
        <v>126</v>
      </c>
      <c r="G1456">
        <v>2023</v>
      </c>
      <c r="H1456" t="s">
        <v>116</v>
      </c>
      <c r="I1456" t="s">
        <v>76</v>
      </c>
      <c r="J1456" t="s">
        <v>435</v>
      </c>
      <c r="K1456" t="s">
        <v>437</v>
      </c>
      <c r="L1456" t="s">
        <v>585</v>
      </c>
      <c r="M1456" t="s">
        <v>593</v>
      </c>
      <c r="N1456" t="s">
        <v>585</v>
      </c>
      <c r="O1456" t="s">
        <v>529</v>
      </c>
      <c r="P1456" t="s">
        <v>529</v>
      </c>
      <c r="Q1456" s="36">
        <v>780</v>
      </c>
      <c r="R1456" t="s">
        <v>471</v>
      </c>
      <c r="S1456" t="s">
        <v>424</v>
      </c>
      <c r="T1456" t="s">
        <v>424</v>
      </c>
      <c r="U1456" t="s">
        <v>77</v>
      </c>
      <c r="V1456" t="s">
        <v>424</v>
      </c>
      <c r="W1456" t="s">
        <v>77</v>
      </c>
      <c r="X1456" t="s">
        <v>77</v>
      </c>
      <c r="Y1456">
        <v>1</v>
      </c>
    </row>
    <row r="1457" spans="1:25">
      <c r="A1457" t="s">
        <v>1065</v>
      </c>
      <c r="B1457" t="s">
        <v>1066</v>
      </c>
      <c r="C1457" t="s">
        <v>126</v>
      </c>
      <c r="D1457" t="s">
        <v>127</v>
      </c>
      <c r="E1457" t="s">
        <v>55</v>
      </c>
      <c r="F1457" t="s">
        <v>126</v>
      </c>
      <c r="G1457">
        <v>2023</v>
      </c>
      <c r="H1457" t="s">
        <v>126</v>
      </c>
      <c r="I1457" t="s">
        <v>435</v>
      </c>
      <c r="J1457" t="s">
        <v>77</v>
      </c>
      <c r="K1457" t="s">
        <v>584</v>
      </c>
      <c r="L1457" t="s">
        <v>529</v>
      </c>
      <c r="M1457" t="s">
        <v>586</v>
      </c>
      <c r="N1457" t="s">
        <v>586</v>
      </c>
      <c r="O1457" t="s">
        <v>586</v>
      </c>
      <c r="P1457" t="s">
        <v>586</v>
      </c>
      <c r="Q1457" t="s">
        <v>77</v>
      </c>
      <c r="R1457" t="s">
        <v>77</v>
      </c>
      <c r="S1457" t="s">
        <v>77</v>
      </c>
      <c r="T1457" t="s">
        <v>77</v>
      </c>
      <c r="U1457" t="s">
        <v>77</v>
      </c>
      <c r="V1457" t="s">
        <v>77</v>
      </c>
      <c r="W1457" t="s">
        <v>77</v>
      </c>
      <c r="X1457" t="s">
        <v>77</v>
      </c>
      <c r="Y1457">
        <v>1</v>
      </c>
    </row>
    <row r="1458" spans="1:25">
      <c r="A1458" t="s">
        <v>1065</v>
      </c>
      <c r="B1458" t="s">
        <v>1066</v>
      </c>
      <c r="C1458" t="s">
        <v>126</v>
      </c>
      <c r="D1458" t="s">
        <v>127</v>
      </c>
      <c r="E1458" t="s">
        <v>55</v>
      </c>
      <c r="F1458" t="s">
        <v>126</v>
      </c>
      <c r="G1458">
        <v>2023</v>
      </c>
      <c r="H1458" t="s">
        <v>118</v>
      </c>
      <c r="I1458" t="s">
        <v>435</v>
      </c>
      <c r="J1458" t="s">
        <v>77</v>
      </c>
      <c r="K1458" t="s">
        <v>463</v>
      </c>
      <c r="L1458" t="s">
        <v>529</v>
      </c>
      <c r="M1458" t="s">
        <v>586</v>
      </c>
      <c r="N1458" t="s">
        <v>586</v>
      </c>
      <c r="O1458" t="s">
        <v>586</v>
      </c>
      <c r="P1458" t="s">
        <v>586</v>
      </c>
      <c r="Q1458" t="s">
        <v>77</v>
      </c>
      <c r="R1458" t="s">
        <v>77</v>
      </c>
      <c r="S1458" t="s">
        <v>77</v>
      </c>
      <c r="T1458" t="s">
        <v>77</v>
      </c>
      <c r="U1458" t="s">
        <v>77</v>
      </c>
      <c r="V1458" t="s">
        <v>77</v>
      </c>
      <c r="W1458" t="s">
        <v>77</v>
      </c>
      <c r="X1458" t="s">
        <v>77</v>
      </c>
      <c r="Y1458">
        <v>1</v>
      </c>
    </row>
    <row r="1459" spans="1:25">
      <c r="A1459" t="s">
        <v>1065</v>
      </c>
      <c r="B1459" t="s">
        <v>1066</v>
      </c>
      <c r="C1459" t="s">
        <v>126</v>
      </c>
      <c r="D1459" t="s">
        <v>127</v>
      </c>
      <c r="E1459" t="s">
        <v>55</v>
      </c>
      <c r="F1459" t="s">
        <v>126</v>
      </c>
      <c r="G1459">
        <v>2023</v>
      </c>
      <c r="H1459" t="s">
        <v>112</v>
      </c>
      <c r="I1459" t="s">
        <v>435</v>
      </c>
      <c r="J1459" t="s">
        <v>77</v>
      </c>
      <c r="K1459" t="s">
        <v>430</v>
      </c>
      <c r="L1459" t="s">
        <v>529</v>
      </c>
      <c r="M1459" t="s">
        <v>586</v>
      </c>
      <c r="N1459" t="s">
        <v>586</v>
      </c>
      <c r="O1459" t="s">
        <v>586</v>
      </c>
      <c r="P1459" t="s">
        <v>586</v>
      </c>
      <c r="Q1459" t="s">
        <v>77</v>
      </c>
      <c r="R1459" t="s">
        <v>77</v>
      </c>
      <c r="S1459" t="s">
        <v>77</v>
      </c>
      <c r="T1459" t="s">
        <v>77</v>
      </c>
      <c r="U1459" t="s">
        <v>77</v>
      </c>
      <c r="V1459" t="s">
        <v>77</v>
      </c>
      <c r="W1459" t="s">
        <v>77</v>
      </c>
      <c r="X1459" t="s">
        <v>77</v>
      </c>
      <c r="Y1459">
        <v>1</v>
      </c>
    </row>
    <row r="1460" spans="1:25">
      <c r="A1460" t="s">
        <v>1065</v>
      </c>
      <c r="B1460" t="s">
        <v>1066</v>
      </c>
      <c r="C1460" t="s">
        <v>126</v>
      </c>
      <c r="D1460" t="s">
        <v>127</v>
      </c>
      <c r="E1460" t="s">
        <v>55</v>
      </c>
      <c r="F1460" t="s">
        <v>126</v>
      </c>
      <c r="G1460">
        <v>2023</v>
      </c>
      <c r="H1460" t="s">
        <v>454</v>
      </c>
      <c r="I1460" t="s">
        <v>435</v>
      </c>
      <c r="J1460" t="s">
        <v>77</v>
      </c>
      <c r="K1460" t="s">
        <v>587</v>
      </c>
      <c r="L1460" t="s">
        <v>529</v>
      </c>
      <c r="M1460" t="s">
        <v>586</v>
      </c>
      <c r="N1460" t="s">
        <v>586</v>
      </c>
      <c r="O1460" t="s">
        <v>586</v>
      </c>
      <c r="P1460" t="s">
        <v>586</v>
      </c>
      <c r="Q1460" t="s">
        <v>77</v>
      </c>
      <c r="R1460" t="s">
        <v>77</v>
      </c>
      <c r="S1460" t="s">
        <v>77</v>
      </c>
      <c r="T1460" t="s">
        <v>77</v>
      </c>
      <c r="U1460" t="s">
        <v>77</v>
      </c>
      <c r="V1460" t="s">
        <v>77</v>
      </c>
      <c r="W1460" t="s">
        <v>77</v>
      </c>
      <c r="X1460" t="s">
        <v>77</v>
      </c>
      <c r="Y1460">
        <v>1</v>
      </c>
    </row>
    <row r="1461" spans="1:25">
      <c r="A1461" t="s">
        <v>1065</v>
      </c>
      <c r="B1461" t="s">
        <v>1066</v>
      </c>
      <c r="C1461" t="s">
        <v>126</v>
      </c>
      <c r="D1461" t="s">
        <v>127</v>
      </c>
      <c r="E1461" t="s">
        <v>55</v>
      </c>
      <c r="F1461" t="s">
        <v>126</v>
      </c>
      <c r="G1461">
        <v>2023</v>
      </c>
      <c r="H1461" t="s">
        <v>114</v>
      </c>
      <c r="I1461" t="s">
        <v>76</v>
      </c>
      <c r="J1461" t="s">
        <v>435</v>
      </c>
      <c r="K1461" t="s">
        <v>457</v>
      </c>
      <c r="L1461" t="s">
        <v>585</v>
      </c>
      <c r="M1461" t="s">
        <v>593</v>
      </c>
      <c r="N1461" t="s">
        <v>585</v>
      </c>
      <c r="O1461" t="s">
        <v>529</v>
      </c>
      <c r="P1461" t="s">
        <v>529</v>
      </c>
      <c r="Q1461" s="36">
        <v>780</v>
      </c>
      <c r="R1461" t="s">
        <v>471</v>
      </c>
      <c r="S1461" t="s">
        <v>424</v>
      </c>
      <c r="T1461" t="s">
        <v>424</v>
      </c>
      <c r="U1461" t="s">
        <v>77</v>
      </c>
      <c r="V1461" t="s">
        <v>424</v>
      </c>
      <c r="W1461" t="s">
        <v>77</v>
      </c>
      <c r="X1461" t="s">
        <v>77</v>
      </c>
      <c r="Y1461">
        <v>1</v>
      </c>
    </row>
    <row r="1462" spans="1:25">
      <c r="A1462" t="s">
        <v>1065</v>
      </c>
      <c r="B1462" t="s">
        <v>1066</v>
      </c>
      <c r="C1462" t="s">
        <v>126</v>
      </c>
      <c r="D1462" t="s">
        <v>127</v>
      </c>
      <c r="E1462" t="s">
        <v>55</v>
      </c>
      <c r="F1462" t="s">
        <v>126</v>
      </c>
      <c r="G1462">
        <v>2023</v>
      </c>
      <c r="H1462" t="s">
        <v>124</v>
      </c>
      <c r="I1462" t="s">
        <v>435</v>
      </c>
      <c r="J1462" t="s">
        <v>77</v>
      </c>
      <c r="K1462" t="s">
        <v>429</v>
      </c>
      <c r="L1462" t="s">
        <v>529</v>
      </c>
      <c r="M1462" t="s">
        <v>586</v>
      </c>
      <c r="N1462" t="s">
        <v>586</v>
      </c>
      <c r="O1462" t="s">
        <v>586</v>
      </c>
      <c r="P1462" t="s">
        <v>586</v>
      </c>
      <c r="Q1462" t="s">
        <v>77</v>
      </c>
      <c r="R1462" t="s">
        <v>77</v>
      </c>
      <c r="S1462" t="s">
        <v>77</v>
      </c>
      <c r="T1462" t="s">
        <v>77</v>
      </c>
      <c r="U1462" t="s">
        <v>77</v>
      </c>
      <c r="V1462" t="s">
        <v>77</v>
      </c>
      <c r="W1462" t="s">
        <v>77</v>
      </c>
      <c r="X1462" t="s">
        <v>77</v>
      </c>
      <c r="Y1462">
        <v>1</v>
      </c>
    </row>
    <row r="1463" spans="1:25">
      <c r="A1463" t="s">
        <v>1065</v>
      </c>
      <c r="B1463" t="s">
        <v>1066</v>
      </c>
      <c r="C1463" t="s">
        <v>126</v>
      </c>
      <c r="D1463" t="s">
        <v>127</v>
      </c>
      <c r="E1463" t="s">
        <v>55</v>
      </c>
      <c r="F1463" t="s">
        <v>126</v>
      </c>
      <c r="G1463">
        <v>2023</v>
      </c>
      <c r="H1463" t="s">
        <v>110</v>
      </c>
      <c r="I1463" t="s">
        <v>435</v>
      </c>
      <c r="J1463" t="s">
        <v>77</v>
      </c>
      <c r="K1463" t="s">
        <v>452</v>
      </c>
      <c r="L1463" t="s">
        <v>529</v>
      </c>
      <c r="M1463" t="s">
        <v>586</v>
      </c>
      <c r="N1463" t="s">
        <v>586</v>
      </c>
      <c r="O1463" t="s">
        <v>586</v>
      </c>
      <c r="P1463" t="s">
        <v>586</v>
      </c>
      <c r="Q1463" t="s">
        <v>77</v>
      </c>
      <c r="R1463" t="s">
        <v>77</v>
      </c>
      <c r="S1463" t="s">
        <v>77</v>
      </c>
      <c r="T1463" t="s">
        <v>77</v>
      </c>
      <c r="U1463" t="s">
        <v>77</v>
      </c>
      <c r="V1463" t="s">
        <v>77</v>
      </c>
      <c r="W1463" t="s">
        <v>77</v>
      </c>
      <c r="X1463" t="s">
        <v>77</v>
      </c>
      <c r="Y1463">
        <v>1</v>
      </c>
    </row>
    <row r="1464" spans="1:25">
      <c r="A1464" t="s">
        <v>1067</v>
      </c>
      <c r="B1464" t="s">
        <v>1068</v>
      </c>
      <c r="C1464" t="s">
        <v>126</v>
      </c>
      <c r="D1464" t="s">
        <v>127</v>
      </c>
      <c r="E1464" t="s">
        <v>55</v>
      </c>
      <c r="F1464" t="s">
        <v>126</v>
      </c>
      <c r="G1464">
        <v>2023</v>
      </c>
      <c r="H1464" t="s">
        <v>116</v>
      </c>
      <c r="I1464" t="s">
        <v>76</v>
      </c>
      <c r="J1464" t="s">
        <v>112</v>
      </c>
      <c r="K1464" t="s">
        <v>437</v>
      </c>
      <c r="L1464" t="s">
        <v>585</v>
      </c>
      <c r="M1464" t="s">
        <v>421</v>
      </c>
      <c r="N1464" t="s">
        <v>529</v>
      </c>
      <c r="O1464" t="s">
        <v>586</v>
      </c>
      <c r="P1464" t="s">
        <v>586</v>
      </c>
      <c r="Q1464" t="s">
        <v>77</v>
      </c>
      <c r="R1464" t="s">
        <v>424</v>
      </c>
      <c r="S1464" t="s">
        <v>77</v>
      </c>
      <c r="T1464" t="s">
        <v>77</v>
      </c>
      <c r="U1464" t="s">
        <v>77</v>
      </c>
      <c r="V1464" t="s">
        <v>77</v>
      </c>
      <c r="W1464" t="s">
        <v>77</v>
      </c>
      <c r="X1464" t="s">
        <v>77</v>
      </c>
      <c r="Y1464">
        <v>1</v>
      </c>
    </row>
    <row r="1465" spans="1:25">
      <c r="A1465" t="s">
        <v>1067</v>
      </c>
      <c r="B1465" t="s">
        <v>1068</v>
      </c>
      <c r="C1465" t="s">
        <v>126</v>
      </c>
      <c r="D1465" t="s">
        <v>127</v>
      </c>
      <c r="E1465" t="s">
        <v>55</v>
      </c>
      <c r="F1465" t="s">
        <v>126</v>
      </c>
      <c r="G1465">
        <v>2023</v>
      </c>
      <c r="H1465" t="s">
        <v>435</v>
      </c>
      <c r="I1465" t="s">
        <v>76</v>
      </c>
      <c r="J1465" t="s">
        <v>112</v>
      </c>
      <c r="K1465" t="s">
        <v>443</v>
      </c>
      <c r="L1465" t="s">
        <v>585</v>
      </c>
      <c r="M1465" t="s">
        <v>421</v>
      </c>
      <c r="N1465" t="s">
        <v>529</v>
      </c>
      <c r="O1465" t="s">
        <v>586</v>
      </c>
      <c r="P1465" t="s">
        <v>586</v>
      </c>
      <c r="Q1465" t="s">
        <v>77</v>
      </c>
      <c r="R1465" t="s">
        <v>424</v>
      </c>
      <c r="S1465" t="s">
        <v>77</v>
      </c>
      <c r="T1465" t="s">
        <v>77</v>
      </c>
      <c r="U1465" t="s">
        <v>77</v>
      </c>
      <c r="V1465" t="s">
        <v>77</v>
      </c>
      <c r="W1465" t="s">
        <v>77</v>
      </c>
      <c r="X1465" t="s">
        <v>77</v>
      </c>
      <c r="Y1465">
        <v>1</v>
      </c>
    </row>
    <row r="1466" spans="1:25">
      <c r="A1466" t="s">
        <v>1067</v>
      </c>
      <c r="B1466" t="s">
        <v>1068</v>
      </c>
      <c r="C1466" t="s">
        <v>126</v>
      </c>
      <c r="D1466" t="s">
        <v>127</v>
      </c>
      <c r="E1466" t="s">
        <v>55</v>
      </c>
      <c r="F1466" t="s">
        <v>126</v>
      </c>
      <c r="G1466">
        <v>2023</v>
      </c>
      <c r="H1466" t="s">
        <v>126</v>
      </c>
      <c r="I1466" t="s">
        <v>76</v>
      </c>
      <c r="J1466" t="s">
        <v>112</v>
      </c>
      <c r="K1466" t="s">
        <v>584</v>
      </c>
      <c r="L1466" t="s">
        <v>585</v>
      </c>
      <c r="M1466" t="s">
        <v>421</v>
      </c>
      <c r="N1466" t="s">
        <v>529</v>
      </c>
      <c r="O1466" t="s">
        <v>586</v>
      </c>
      <c r="P1466" t="s">
        <v>586</v>
      </c>
      <c r="Q1466" t="s">
        <v>77</v>
      </c>
      <c r="R1466" t="s">
        <v>424</v>
      </c>
      <c r="S1466" t="s">
        <v>77</v>
      </c>
      <c r="T1466" t="s">
        <v>77</v>
      </c>
      <c r="U1466" t="s">
        <v>77</v>
      </c>
      <c r="V1466" t="s">
        <v>77</v>
      </c>
      <c r="W1466" t="s">
        <v>77</v>
      </c>
      <c r="X1466" t="s">
        <v>1069</v>
      </c>
      <c r="Y1466">
        <v>1</v>
      </c>
    </row>
    <row r="1467" spans="1:25">
      <c r="A1467" t="s">
        <v>1067</v>
      </c>
      <c r="B1467" t="s">
        <v>1068</v>
      </c>
      <c r="C1467" t="s">
        <v>126</v>
      </c>
      <c r="D1467" t="s">
        <v>127</v>
      </c>
      <c r="E1467" t="s">
        <v>55</v>
      </c>
      <c r="F1467" t="s">
        <v>126</v>
      </c>
      <c r="G1467">
        <v>2023</v>
      </c>
      <c r="H1467" t="s">
        <v>124</v>
      </c>
      <c r="I1467" t="s">
        <v>435</v>
      </c>
      <c r="J1467" t="s">
        <v>77</v>
      </c>
      <c r="K1467" t="s">
        <v>429</v>
      </c>
      <c r="L1467" t="s">
        <v>529</v>
      </c>
      <c r="M1467" t="s">
        <v>586</v>
      </c>
      <c r="N1467" t="s">
        <v>586</v>
      </c>
      <c r="O1467" t="s">
        <v>586</v>
      </c>
      <c r="P1467" t="s">
        <v>586</v>
      </c>
      <c r="Q1467" t="s">
        <v>77</v>
      </c>
      <c r="R1467" t="s">
        <v>77</v>
      </c>
      <c r="S1467" t="s">
        <v>77</v>
      </c>
      <c r="T1467" t="s">
        <v>77</v>
      </c>
      <c r="U1467" t="s">
        <v>77</v>
      </c>
      <c r="V1467" t="s">
        <v>77</v>
      </c>
      <c r="W1467" t="s">
        <v>77</v>
      </c>
      <c r="X1467" t="s">
        <v>77</v>
      </c>
      <c r="Y1467">
        <v>1</v>
      </c>
    </row>
    <row r="1468" spans="1:25">
      <c r="A1468" t="s">
        <v>1067</v>
      </c>
      <c r="B1468" t="s">
        <v>1068</v>
      </c>
      <c r="C1468" t="s">
        <v>126</v>
      </c>
      <c r="D1468" t="s">
        <v>127</v>
      </c>
      <c r="E1468" t="s">
        <v>55</v>
      </c>
      <c r="F1468" t="s">
        <v>126</v>
      </c>
      <c r="G1468">
        <v>2023</v>
      </c>
      <c r="H1468" t="s">
        <v>128</v>
      </c>
      <c r="I1468" t="s">
        <v>76</v>
      </c>
      <c r="J1468" t="s">
        <v>112</v>
      </c>
      <c r="K1468" t="s">
        <v>447</v>
      </c>
      <c r="L1468" t="s">
        <v>585</v>
      </c>
      <c r="M1468" t="s">
        <v>421</v>
      </c>
      <c r="N1468" t="s">
        <v>529</v>
      </c>
      <c r="O1468" t="s">
        <v>586</v>
      </c>
      <c r="P1468" t="s">
        <v>586</v>
      </c>
      <c r="Q1468" t="s">
        <v>77</v>
      </c>
      <c r="R1468" t="s">
        <v>424</v>
      </c>
      <c r="S1468" t="s">
        <v>77</v>
      </c>
      <c r="T1468" t="s">
        <v>77</v>
      </c>
      <c r="U1468" t="s">
        <v>77</v>
      </c>
      <c r="V1468" t="s">
        <v>77</v>
      </c>
      <c r="W1468" t="s">
        <v>77</v>
      </c>
      <c r="X1468" t="s">
        <v>1070</v>
      </c>
      <c r="Y1468">
        <v>1</v>
      </c>
    </row>
    <row r="1469" spans="1:25">
      <c r="A1469" t="s">
        <v>1067</v>
      </c>
      <c r="B1469" t="s">
        <v>1068</v>
      </c>
      <c r="C1469" t="s">
        <v>126</v>
      </c>
      <c r="D1469" t="s">
        <v>127</v>
      </c>
      <c r="E1469" t="s">
        <v>55</v>
      </c>
      <c r="F1469" t="s">
        <v>126</v>
      </c>
      <c r="G1469">
        <v>2023</v>
      </c>
      <c r="H1469" t="s">
        <v>112</v>
      </c>
      <c r="I1469" t="s">
        <v>435</v>
      </c>
      <c r="J1469" t="s">
        <v>77</v>
      </c>
      <c r="K1469" t="s">
        <v>430</v>
      </c>
      <c r="L1469" t="s">
        <v>529</v>
      </c>
      <c r="M1469" t="s">
        <v>586</v>
      </c>
      <c r="N1469" t="s">
        <v>586</v>
      </c>
      <c r="O1469" t="s">
        <v>586</v>
      </c>
      <c r="P1469" t="s">
        <v>586</v>
      </c>
      <c r="Q1469" t="s">
        <v>77</v>
      </c>
      <c r="R1469" t="s">
        <v>77</v>
      </c>
      <c r="S1469" t="s">
        <v>77</v>
      </c>
      <c r="T1469" t="s">
        <v>77</v>
      </c>
      <c r="U1469" t="s">
        <v>77</v>
      </c>
      <c r="V1469" t="s">
        <v>77</v>
      </c>
      <c r="W1469" t="s">
        <v>77</v>
      </c>
      <c r="X1469" t="s">
        <v>1071</v>
      </c>
      <c r="Y1469">
        <v>1</v>
      </c>
    </row>
    <row r="1470" spans="1:25">
      <c r="A1470" t="s">
        <v>1067</v>
      </c>
      <c r="B1470" t="s">
        <v>1068</v>
      </c>
      <c r="C1470" t="s">
        <v>126</v>
      </c>
      <c r="D1470" t="s">
        <v>127</v>
      </c>
      <c r="E1470" t="s">
        <v>55</v>
      </c>
      <c r="F1470" t="s">
        <v>126</v>
      </c>
      <c r="G1470">
        <v>2023</v>
      </c>
      <c r="H1470" t="s">
        <v>110</v>
      </c>
      <c r="I1470" t="s">
        <v>435</v>
      </c>
      <c r="J1470" t="s">
        <v>112</v>
      </c>
      <c r="K1470" t="s">
        <v>452</v>
      </c>
      <c r="L1470" t="s">
        <v>529</v>
      </c>
      <c r="M1470" t="s">
        <v>421</v>
      </c>
      <c r="N1470" t="s">
        <v>586</v>
      </c>
      <c r="O1470" t="s">
        <v>586</v>
      </c>
      <c r="P1470" t="s">
        <v>586</v>
      </c>
      <c r="Q1470" t="s">
        <v>77</v>
      </c>
      <c r="R1470" t="s">
        <v>77</v>
      </c>
      <c r="S1470" t="s">
        <v>77</v>
      </c>
      <c r="T1470" t="s">
        <v>77</v>
      </c>
      <c r="U1470" t="s">
        <v>77</v>
      </c>
      <c r="V1470" t="s">
        <v>77</v>
      </c>
      <c r="W1470" t="s">
        <v>77</v>
      </c>
      <c r="X1470" t="s">
        <v>1071</v>
      </c>
      <c r="Y1470">
        <v>1</v>
      </c>
    </row>
    <row r="1471" spans="1:25">
      <c r="A1471" t="s">
        <v>1067</v>
      </c>
      <c r="B1471" t="s">
        <v>1068</v>
      </c>
      <c r="C1471" t="s">
        <v>126</v>
      </c>
      <c r="D1471" t="s">
        <v>127</v>
      </c>
      <c r="E1471" t="s">
        <v>55</v>
      </c>
      <c r="F1471" t="s">
        <v>126</v>
      </c>
      <c r="G1471">
        <v>2023</v>
      </c>
      <c r="H1471" t="s">
        <v>120</v>
      </c>
      <c r="I1471" t="s">
        <v>76</v>
      </c>
      <c r="J1471" t="s">
        <v>112</v>
      </c>
      <c r="K1471" t="s">
        <v>449</v>
      </c>
      <c r="L1471" t="s">
        <v>585</v>
      </c>
      <c r="M1471" t="s">
        <v>421</v>
      </c>
      <c r="N1471" t="s">
        <v>529</v>
      </c>
      <c r="O1471" t="s">
        <v>586</v>
      </c>
      <c r="P1471" t="s">
        <v>586</v>
      </c>
      <c r="Q1471" t="s">
        <v>77</v>
      </c>
      <c r="R1471" t="s">
        <v>424</v>
      </c>
      <c r="S1471" t="s">
        <v>77</v>
      </c>
      <c r="T1471" t="s">
        <v>77</v>
      </c>
      <c r="U1471" t="s">
        <v>77</v>
      </c>
      <c r="V1471" t="s">
        <v>77</v>
      </c>
      <c r="W1471" t="s">
        <v>77</v>
      </c>
      <c r="X1471" t="s">
        <v>77</v>
      </c>
      <c r="Y1471">
        <v>1</v>
      </c>
    </row>
    <row r="1472" spans="1:25">
      <c r="A1472" t="s">
        <v>1067</v>
      </c>
      <c r="B1472" t="s">
        <v>1068</v>
      </c>
      <c r="C1472" t="s">
        <v>126</v>
      </c>
      <c r="D1472" t="s">
        <v>127</v>
      </c>
      <c r="E1472" t="s">
        <v>55</v>
      </c>
      <c r="F1472" t="s">
        <v>126</v>
      </c>
      <c r="G1472">
        <v>2023</v>
      </c>
      <c r="H1472" t="s">
        <v>114</v>
      </c>
      <c r="I1472" t="s">
        <v>76</v>
      </c>
      <c r="J1472" t="s">
        <v>112</v>
      </c>
      <c r="K1472" t="s">
        <v>457</v>
      </c>
      <c r="L1472" t="s">
        <v>585</v>
      </c>
      <c r="M1472" t="s">
        <v>421</v>
      </c>
      <c r="N1472" t="s">
        <v>529</v>
      </c>
      <c r="O1472" t="s">
        <v>586</v>
      </c>
      <c r="P1472" t="s">
        <v>586</v>
      </c>
      <c r="Q1472" t="s">
        <v>77</v>
      </c>
      <c r="R1472" t="s">
        <v>424</v>
      </c>
      <c r="S1472" t="s">
        <v>77</v>
      </c>
      <c r="T1472" t="s">
        <v>77</v>
      </c>
      <c r="U1472" t="s">
        <v>77</v>
      </c>
      <c r="V1472" t="s">
        <v>77</v>
      </c>
      <c r="W1472" t="s">
        <v>77</v>
      </c>
      <c r="X1472" t="s">
        <v>77</v>
      </c>
      <c r="Y1472">
        <v>1</v>
      </c>
    </row>
    <row r="1473" spans="1:25">
      <c r="A1473" t="s">
        <v>1067</v>
      </c>
      <c r="B1473" t="s">
        <v>1068</v>
      </c>
      <c r="C1473" t="s">
        <v>126</v>
      </c>
      <c r="D1473" t="s">
        <v>127</v>
      </c>
      <c r="E1473" t="s">
        <v>55</v>
      </c>
      <c r="F1473" t="s">
        <v>126</v>
      </c>
      <c r="G1473">
        <v>2023</v>
      </c>
      <c r="H1473" t="s">
        <v>454</v>
      </c>
      <c r="I1473" t="s">
        <v>435</v>
      </c>
      <c r="J1473" t="s">
        <v>77</v>
      </c>
      <c r="K1473" t="s">
        <v>587</v>
      </c>
      <c r="L1473" t="s">
        <v>529</v>
      </c>
      <c r="M1473" t="s">
        <v>586</v>
      </c>
      <c r="N1473" t="s">
        <v>586</v>
      </c>
      <c r="O1473" t="s">
        <v>586</v>
      </c>
      <c r="P1473" t="s">
        <v>586</v>
      </c>
      <c r="Q1473" t="s">
        <v>77</v>
      </c>
      <c r="R1473" t="s">
        <v>77</v>
      </c>
      <c r="S1473" t="s">
        <v>77</v>
      </c>
      <c r="T1473" t="s">
        <v>77</v>
      </c>
      <c r="U1473" t="s">
        <v>77</v>
      </c>
      <c r="V1473" t="s">
        <v>77</v>
      </c>
      <c r="W1473" t="s">
        <v>77</v>
      </c>
      <c r="X1473" t="s">
        <v>1072</v>
      </c>
      <c r="Y1473">
        <v>1</v>
      </c>
    </row>
    <row r="1474" spans="1:25">
      <c r="A1474" t="s">
        <v>1067</v>
      </c>
      <c r="B1474" t="s">
        <v>1068</v>
      </c>
      <c r="C1474" t="s">
        <v>126</v>
      </c>
      <c r="D1474" t="s">
        <v>127</v>
      </c>
      <c r="E1474" t="s">
        <v>55</v>
      </c>
      <c r="F1474" t="s">
        <v>126</v>
      </c>
      <c r="G1474">
        <v>2023</v>
      </c>
      <c r="H1474" t="s">
        <v>118</v>
      </c>
      <c r="I1474" t="s">
        <v>435</v>
      </c>
      <c r="J1474" t="s">
        <v>77</v>
      </c>
      <c r="K1474" t="s">
        <v>463</v>
      </c>
      <c r="L1474" t="s">
        <v>529</v>
      </c>
      <c r="M1474" t="s">
        <v>586</v>
      </c>
      <c r="N1474" t="s">
        <v>586</v>
      </c>
      <c r="O1474" t="s">
        <v>586</v>
      </c>
      <c r="P1474" t="s">
        <v>586</v>
      </c>
      <c r="Q1474" t="s">
        <v>77</v>
      </c>
      <c r="R1474" t="s">
        <v>77</v>
      </c>
      <c r="S1474" t="s">
        <v>77</v>
      </c>
      <c r="T1474" t="s">
        <v>77</v>
      </c>
      <c r="U1474" t="s">
        <v>77</v>
      </c>
      <c r="V1474" t="s">
        <v>77</v>
      </c>
      <c r="W1474" t="s">
        <v>77</v>
      </c>
      <c r="X1474" t="s">
        <v>77</v>
      </c>
      <c r="Y1474">
        <v>1</v>
      </c>
    </row>
    <row r="1475" spans="1:25">
      <c r="A1475" t="s">
        <v>1067</v>
      </c>
      <c r="B1475" t="s">
        <v>1068</v>
      </c>
      <c r="C1475" t="s">
        <v>126</v>
      </c>
      <c r="D1475" t="s">
        <v>127</v>
      </c>
      <c r="E1475" t="s">
        <v>55</v>
      </c>
      <c r="F1475" t="s">
        <v>126</v>
      </c>
      <c r="G1475">
        <v>2023</v>
      </c>
      <c r="H1475" t="s">
        <v>122</v>
      </c>
      <c r="I1475" t="s">
        <v>76</v>
      </c>
      <c r="J1475" t="s">
        <v>112</v>
      </c>
      <c r="K1475" t="s">
        <v>459</v>
      </c>
      <c r="L1475" t="s">
        <v>585</v>
      </c>
      <c r="M1475" t="s">
        <v>421</v>
      </c>
      <c r="N1475" t="s">
        <v>529</v>
      </c>
      <c r="O1475" t="s">
        <v>586</v>
      </c>
      <c r="P1475" t="s">
        <v>586</v>
      </c>
      <c r="Q1475" t="s">
        <v>77</v>
      </c>
      <c r="R1475" t="s">
        <v>424</v>
      </c>
      <c r="S1475" t="s">
        <v>77</v>
      </c>
      <c r="T1475" t="s">
        <v>77</v>
      </c>
      <c r="U1475" t="s">
        <v>77</v>
      </c>
      <c r="V1475" t="s">
        <v>77</v>
      </c>
      <c r="W1475" t="s">
        <v>77</v>
      </c>
      <c r="X1475" t="s">
        <v>77</v>
      </c>
      <c r="Y1475">
        <v>1</v>
      </c>
    </row>
    <row r="1476" spans="1:25">
      <c r="A1476" t="s">
        <v>1067</v>
      </c>
      <c r="B1476" t="s">
        <v>1068</v>
      </c>
      <c r="C1476" t="s">
        <v>126</v>
      </c>
      <c r="D1476" t="s">
        <v>127</v>
      </c>
      <c r="E1476" t="s">
        <v>55</v>
      </c>
      <c r="F1476" t="s">
        <v>126</v>
      </c>
      <c r="G1476">
        <v>2023</v>
      </c>
      <c r="H1476" t="s">
        <v>76</v>
      </c>
      <c r="I1476" t="s">
        <v>76</v>
      </c>
      <c r="J1476" t="s">
        <v>112</v>
      </c>
      <c r="K1476" t="s">
        <v>589</v>
      </c>
      <c r="L1476" t="s">
        <v>585</v>
      </c>
      <c r="M1476" t="s">
        <v>421</v>
      </c>
      <c r="N1476" t="s">
        <v>529</v>
      </c>
      <c r="O1476" t="s">
        <v>586</v>
      </c>
      <c r="P1476" t="s">
        <v>586</v>
      </c>
      <c r="Q1476" t="s">
        <v>77</v>
      </c>
      <c r="R1476" t="s">
        <v>424</v>
      </c>
      <c r="S1476" t="s">
        <v>77</v>
      </c>
      <c r="T1476" t="s">
        <v>77</v>
      </c>
      <c r="U1476" t="s">
        <v>77</v>
      </c>
      <c r="V1476" t="s">
        <v>77</v>
      </c>
      <c r="W1476" t="s">
        <v>77</v>
      </c>
      <c r="X1476" t="s">
        <v>77</v>
      </c>
      <c r="Y1476">
        <v>1</v>
      </c>
    </row>
    <row r="1477" spans="1:25">
      <c r="A1477" t="s">
        <v>1073</v>
      </c>
      <c r="B1477" t="s">
        <v>1074</v>
      </c>
      <c r="C1477" t="s">
        <v>128</v>
      </c>
      <c r="D1477" t="s">
        <v>129</v>
      </c>
      <c r="E1477" t="s">
        <v>61</v>
      </c>
      <c r="F1477" t="s">
        <v>128</v>
      </c>
      <c r="G1477">
        <v>2023</v>
      </c>
      <c r="H1477" t="s">
        <v>76</v>
      </c>
      <c r="I1477" t="s">
        <v>76</v>
      </c>
      <c r="J1477" t="s">
        <v>112</v>
      </c>
      <c r="K1477" t="s">
        <v>589</v>
      </c>
      <c r="L1477" t="s">
        <v>585</v>
      </c>
      <c r="M1477" t="s">
        <v>421</v>
      </c>
      <c r="N1477" t="s">
        <v>529</v>
      </c>
      <c r="O1477" t="s">
        <v>586</v>
      </c>
      <c r="P1477" t="s">
        <v>586</v>
      </c>
      <c r="Q1477" t="s">
        <v>77</v>
      </c>
      <c r="R1477" t="s">
        <v>424</v>
      </c>
      <c r="S1477" t="s">
        <v>77</v>
      </c>
      <c r="T1477" t="s">
        <v>77</v>
      </c>
      <c r="U1477" t="s">
        <v>77</v>
      </c>
      <c r="V1477" t="s">
        <v>77</v>
      </c>
      <c r="W1477" t="s">
        <v>77</v>
      </c>
      <c r="X1477" t="s">
        <v>77</v>
      </c>
      <c r="Y1477">
        <v>1</v>
      </c>
    </row>
    <row r="1478" spans="1:25">
      <c r="A1478" t="s">
        <v>1073</v>
      </c>
      <c r="B1478" t="s">
        <v>1074</v>
      </c>
      <c r="C1478" t="s">
        <v>128</v>
      </c>
      <c r="D1478" t="s">
        <v>129</v>
      </c>
      <c r="E1478" t="s">
        <v>61</v>
      </c>
      <c r="F1478" t="s">
        <v>128</v>
      </c>
      <c r="G1478">
        <v>2023</v>
      </c>
      <c r="H1478" t="s">
        <v>110</v>
      </c>
      <c r="I1478" t="s">
        <v>76</v>
      </c>
      <c r="J1478" t="s">
        <v>112</v>
      </c>
      <c r="K1478" t="s">
        <v>452</v>
      </c>
      <c r="L1478" t="s">
        <v>585</v>
      </c>
      <c r="M1478" t="s">
        <v>421</v>
      </c>
      <c r="N1478" t="s">
        <v>529</v>
      </c>
      <c r="O1478" t="s">
        <v>586</v>
      </c>
      <c r="P1478" t="s">
        <v>586</v>
      </c>
      <c r="Q1478" t="s">
        <v>77</v>
      </c>
      <c r="R1478" t="s">
        <v>424</v>
      </c>
      <c r="S1478" t="s">
        <v>77</v>
      </c>
      <c r="T1478" t="s">
        <v>77</v>
      </c>
      <c r="U1478" t="s">
        <v>77</v>
      </c>
      <c r="V1478" t="s">
        <v>77</v>
      </c>
      <c r="W1478" t="s">
        <v>77</v>
      </c>
      <c r="X1478" t="s">
        <v>77</v>
      </c>
      <c r="Y1478">
        <v>1</v>
      </c>
    </row>
    <row r="1479" spans="1:25">
      <c r="A1479" t="s">
        <v>1073</v>
      </c>
      <c r="B1479" t="s">
        <v>1074</v>
      </c>
      <c r="C1479" t="s">
        <v>128</v>
      </c>
      <c r="D1479" t="s">
        <v>129</v>
      </c>
      <c r="E1479" t="s">
        <v>61</v>
      </c>
      <c r="F1479" t="s">
        <v>128</v>
      </c>
      <c r="G1479">
        <v>2023</v>
      </c>
      <c r="H1479" t="s">
        <v>124</v>
      </c>
      <c r="I1479" t="s">
        <v>76</v>
      </c>
      <c r="J1479" t="s">
        <v>435</v>
      </c>
      <c r="K1479" t="s">
        <v>429</v>
      </c>
      <c r="L1479" t="s">
        <v>585</v>
      </c>
      <c r="M1479" t="s">
        <v>593</v>
      </c>
      <c r="N1479" t="s">
        <v>529</v>
      </c>
      <c r="O1479" t="s">
        <v>529</v>
      </c>
      <c r="P1479" t="s">
        <v>529</v>
      </c>
      <c r="Q1479" s="36">
        <v>100</v>
      </c>
      <c r="R1479" t="s">
        <v>424</v>
      </c>
      <c r="S1479" t="s">
        <v>77</v>
      </c>
      <c r="T1479" t="s">
        <v>424</v>
      </c>
      <c r="U1479" t="s">
        <v>77</v>
      </c>
      <c r="V1479" t="s">
        <v>424</v>
      </c>
      <c r="W1479" t="s">
        <v>77</v>
      </c>
      <c r="X1479" t="s">
        <v>1075</v>
      </c>
      <c r="Y1479">
        <v>1</v>
      </c>
    </row>
    <row r="1480" spans="1:25">
      <c r="A1480" t="s">
        <v>1073</v>
      </c>
      <c r="B1480" t="s">
        <v>1074</v>
      </c>
      <c r="C1480" t="s">
        <v>128</v>
      </c>
      <c r="D1480" t="s">
        <v>129</v>
      </c>
      <c r="E1480" t="s">
        <v>61</v>
      </c>
      <c r="F1480" t="s">
        <v>128</v>
      </c>
      <c r="G1480">
        <v>2023</v>
      </c>
      <c r="H1480" t="s">
        <v>435</v>
      </c>
      <c r="I1480" t="s">
        <v>76</v>
      </c>
      <c r="J1480" t="s">
        <v>112</v>
      </c>
      <c r="K1480" t="s">
        <v>443</v>
      </c>
      <c r="L1480" t="s">
        <v>585</v>
      </c>
      <c r="M1480" t="s">
        <v>421</v>
      </c>
      <c r="N1480" t="s">
        <v>529</v>
      </c>
      <c r="O1480" t="s">
        <v>586</v>
      </c>
      <c r="P1480" t="s">
        <v>586</v>
      </c>
      <c r="Q1480" t="s">
        <v>77</v>
      </c>
      <c r="R1480" t="s">
        <v>424</v>
      </c>
      <c r="S1480" t="s">
        <v>77</v>
      </c>
      <c r="T1480" t="s">
        <v>77</v>
      </c>
      <c r="U1480" t="s">
        <v>77</v>
      </c>
      <c r="V1480" t="s">
        <v>77</v>
      </c>
      <c r="W1480" t="s">
        <v>77</v>
      </c>
      <c r="X1480" t="s">
        <v>77</v>
      </c>
      <c r="Y1480">
        <v>1</v>
      </c>
    </row>
    <row r="1481" spans="1:25">
      <c r="A1481" t="s">
        <v>1073</v>
      </c>
      <c r="B1481" t="s">
        <v>1074</v>
      </c>
      <c r="C1481" t="s">
        <v>128</v>
      </c>
      <c r="D1481" t="s">
        <v>129</v>
      </c>
      <c r="E1481" t="s">
        <v>61</v>
      </c>
      <c r="F1481" t="s">
        <v>128</v>
      </c>
      <c r="G1481">
        <v>2023</v>
      </c>
      <c r="H1481" t="s">
        <v>120</v>
      </c>
      <c r="I1481" t="s">
        <v>76</v>
      </c>
      <c r="J1481" t="s">
        <v>112</v>
      </c>
      <c r="K1481" t="s">
        <v>449</v>
      </c>
      <c r="L1481" t="s">
        <v>585</v>
      </c>
      <c r="M1481" t="s">
        <v>421</v>
      </c>
      <c r="N1481" t="s">
        <v>529</v>
      </c>
      <c r="O1481" t="s">
        <v>586</v>
      </c>
      <c r="P1481" t="s">
        <v>586</v>
      </c>
      <c r="Q1481" t="s">
        <v>77</v>
      </c>
      <c r="R1481" t="s">
        <v>424</v>
      </c>
      <c r="S1481" t="s">
        <v>77</v>
      </c>
      <c r="T1481" t="s">
        <v>77</v>
      </c>
      <c r="U1481" t="s">
        <v>77</v>
      </c>
      <c r="V1481" t="s">
        <v>77</v>
      </c>
      <c r="W1481" t="s">
        <v>77</v>
      </c>
      <c r="X1481" t="s">
        <v>77</v>
      </c>
      <c r="Y1481">
        <v>1</v>
      </c>
    </row>
    <row r="1482" spans="1:25">
      <c r="A1482" t="s">
        <v>1073</v>
      </c>
      <c r="B1482" t="s">
        <v>1074</v>
      </c>
      <c r="C1482" t="s">
        <v>128</v>
      </c>
      <c r="D1482" t="s">
        <v>129</v>
      </c>
      <c r="E1482" t="s">
        <v>61</v>
      </c>
      <c r="F1482" t="s">
        <v>128</v>
      </c>
      <c r="G1482">
        <v>2023</v>
      </c>
      <c r="H1482" t="s">
        <v>118</v>
      </c>
      <c r="I1482" t="s">
        <v>76</v>
      </c>
      <c r="J1482" t="s">
        <v>112</v>
      </c>
      <c r="K1482" t="s">
        <v>463</v>
      </c>
      <c r="L1482" t="s">
        <v>585</v>
      </c>
      <c r="M1482" t="s">
        <v>421</v>
      </c>
      <c r="N1482" t="s">
        <v>529</v>
      </c>
      <c r="O1482" t="s">
        <v>586</v>
      </c>
      <c r="P1482" t="s">
        <v>586</v>
      </c>
      <c r="Q1482" t="s">
        <v>77</v>
      </c>
      <c r="R1482" t="s">
        <v>424</v>
      </c>
      <c r="S1482" t="s">
        <v>77</v>
      </c>
      <c r="T1482" t="s">
        <v>77</v>
      </c>
      <c r="U1482" t="s">
        <v>77</v>
      </c>
      <c r="V1482" t="s">
        <v>77</v>
      </c>
      <c r="W1482" t="s">
        <v>77</v>
      </c>
      <c r="X1482" t="s">
        <v>77</v>
      </c>
      <c r="Y1482">
        <v>1</v>
      </c>
    </row>
    <row r="1483" spans="1:25">
      <c r="A1483" t="s">
        <v>1073</v>
      </c>
      <c r="B1483" t="s">
        <v>1074</v>
      </c>
      <c r="C1483" t="s">
        <v>128</v>
      </c>
      <c r="D1483" t="s">
        <v>129</v>
      </c>
      <c r="E1483" t="s">
        <v>61</v>
      </c>
      <c r="F1483" t="s">
        <v>128</v>
      </c>
      <c r="G1483">
        <v>2023</v>
      </c>
      <c r="H1483" t="s">
        <v>112</v>
      </c>
      <c r="I1483" t="s">
        <v>76</v>
      </c>
      <c r="J1483" t="s">
        <v>112</v>
      </c>
      <c r="K1483" t="s">
        <v>430</v>
      </c>
      <c r="L1483" t="s">
        <v>585</v>
      </c>
      <c r="M1483" t="s">
        <v>421</v>
      </c>
      <c r="N1483" t="s">
        <v>529</v>
      </c>
      <c r="O1483" t="s">
        <v>586</v>
      </c>
      <c r="P1483" t="s">
        <v>586</v>
      </c>
      <c r="Q1483" t="s">
        <v>77</v>
      </c>
      <c r="R1483" t="s">
        <v>424</v>
      </c>
      <c r="S1483" t="s">
        <v>77</v>
      </c>
      <c r="T1483" t="s">
        <v>77</v>
      </c>
      <c r="U1483" t="s">
        <v>77</v>
      </c>
      <c r="V1483" t="s">
        <v>77</v>
      </c>
      <c r="W1483" t="s">
        <v>77</v>
      </c>
      <c r="X1483" t="s">
        <v>77</v>
      </c>
      <c r="Y1483">
        <v>1</v>
      </c>
    </row>
    <row r="1484" spans="1:25">
      <c r="A1484" t="s">
        <v>1073</v>
      </c>
      <c r="B1484" t="s">
        <v>1074</v>
      </c>
      <c r="C1484" t="s">
        <v>128</v>
      </c>
      <c r="D1484" t="s">
        <v>129</v>
      </c>
      <c r="E1484" t="s">
        <v>61</v>
      </c>
      <c r="F1484" t="s">
        <v>128</v>
      </c>
      <c r="G1484">
        <v>2023</v>
      </c>
      <c r="H1484" t="s">
        <v>128</v>
      </c>
      <c r="I1484" t="s">
        <v>77</v>
      </c>
      <c r="J1484" t="s">
        <v>77</v>
      </c>
      <c r="K1484" t="s">
        <v>447</v>
      </c>
      <c r="L1484" t="s">
        <v>586</v>
      </c>
      <c r="M1484" t="s">
        <v>586</v>
      </c>
      <c r="N1484" t="s">
        <v>586</v>
      </c>
      <c r="O1484" t="s">
        <v>586</v>
      </c>
      <c r="P1484" t="s">
        <v>586</v>
      </c>
      <c r="Q1484" t="s">
        <v>77</v>
      </c>
      <c r="R1484" t="s">
        <v>77</v>
      </c>
      <c r="S1484" t="s">
        <v>77</v>
      </c>
      <c r="T1484" t="s">
        <v>77</v>
      </c>
      <c r="U1484" t="s">
        <v>77</v>
      </c>
      <c r="V1484" t="s">
        <v>77</v>
      </c>
      <c r="W1484" t="s">
        <v>77</v>
      </c>
      <c r="X1484" t="s">
        <v>77</v>
      </c>
      <c r="Y1484">
        <v>1</v>
      </c>
    </row>
    <row r="1485" spans="1:25">
      <c r="A1485" t="s">
        <v>1073</v>
      </c>
      <c r="B1485" t="s">
        <v>1074</v>
      </c>
      <c r="C1485" t="s">
        <v>128</v>
      </c>
      <c r="D1485" t="s">
        <v>129</v>
      </c>
      <c r="E1485" t="s">
        <v>61</v>
      </c>
      <c r="F1485" t="s">
        <v>128</v>
      </c>
      <c r="G1485">
        <v>2023</v>
      </c>
      <c r="H1485" t="s">
        <v>114</v>
      </c>
      <c r="I1485" t="s">
        <v>76</v>
      </c>
      <c r="J1485" t="s">
        <v>112</v>
      </c>
      <c r="K1485" t="s">
        <v>457</v>
      </c>
      <c r="L1485" t="s">
        <v>585</v>
      </c>
      <c r="M1485" t="s">
        <v>421</v>
      </c>
      <c r="N1485" t="s">
        <v>529</v>
      </c>
      <c r="O1485" t="s">
        <v>586</v>
      </c>
      <c r="P1485" t="s">
        <v>586</v>
      </c>
      <c r="Q1485" t="s">
        <v>77</v>
      </c>
      <c r="R1485" t="s">
        <v>424</v>
      </c>
      <c r="S1485" t="s">
        <v>77</v>
      </c>
      <c r="T1485" t="s">
        <v>77</v>
      </c>
      <c r="U1485" t="s">
        <v>77</v>
      </c>
      <c r="V1485" t="s">
        <v>77</v>
      </c>
      <c r="W1485" t="s">
        <v>77</v>
      </c>
      <c r="X1485" t="s">
        <v>77</v>
      </c>
      <c r="Y1485">
        <v>1</v>
      </c>
    </row>
    <row r="1486" spans="1:25">
      <c r="A1486" t="s">
        <v>1073</v>
      </c>
      <c r="B1486" t="s">
        <v>1074</v>
      </c>
      <c r="C1486" t="s">
        <v>128</v>
      </c>
      <c r="D1486" t="s">
        <v>129</v>
      </c>
      <c r="E1486" t="s">
        <v>61</v>
      </c>
      <c r="F1486" t="s">
        <v>128</v>
      </c>
      <c r="G1486">
        <v>2023</v>
      </c>
      <c r="H1486" t="s">
        <v>116</v>
      </c>
      <c r="I1486" t="s">
        <v>76</v>
      </c>
      <c r="J1486" t="s">
        <v>112</v>
      </c>
      <c r="K1486" t="s">
        <v>437</v>
      </c>
      <c r="L1486" t="s">
        <v>585</v>
      </c>
      <c r="M1486" t="s">
        <v>421</v>
      </c>
      <c r="N1486" t="s">
        <v>529</v>
      </c>
      <c r="O1486" t="s">
        <v>586</v>
      </c>
      <c r="P1486" t="s">
        <v>586</v>
      </c>
      <c r="Q1486" t="s">
        <v>77</v>
      </c>
      <c r="R1486" t="s">
        <v>424</v>
      </c>
      <c r="S1486" t="s">
        <v>77</v>
      </c>
      <c r="T1486" t="s">
        <v>77</v>
      </c>
      <c r="U1486" t="s">
        <v>77</v>
      </c>
      <c r="V1486" t="s">
        <v>77</v>
      </c>
      <c r="W1486" t="s">
        <v>77</v>
      </c>
      <c r="X1486" t="s">
        <v>77</v>
      </c>
      <c r="Y1486">
        <v>1</v>
      </c>
    </row>
    <row r="1487" spans="1:25">
      <c r="A1487" t="s">
        <v>1073</v>
      </c>
      <c r="B1487" t="s">
        <v>1074</v>
      </c>
      <c r="C1487" t="s">
        <v>128</v>
      </c>
      <c r="D1487" t="s">
        <v>129</v>
      </c>
      <c r="E1487" t="s">
        <v>61</v>
      </c>
      <c r="F1487" t="s">
        <v>128</v>
      </c>
      <c r="G1487">
        <v>2023</v>
      </c>
      <c r="H1487" t="s">
        <v>122</v>
      </c>
      <c r="I1487" t="s">
        <v>435</v>
      </c>
      <c r="J1487" t="s">
        <v>77</v>
      </c>
      <c r="K1487" t="s">
        <v>459</v>
      </c>
      <c r="L1487" t="s">
        <v>529</v>
      </c>
      <c r="M1487" t="s">
        <v>586</v>
      </c>
      <c r="N1487" t="s">
        <v>586</v>
      </c>
      <c r="O1487" t="s">
        <v>586</v>
      </c>
      <c r="P1487" t="s">
        <v>586</v>
      </c>
      <c r="Q1487" t="s">
        <v>77</v>
      </c>
      <c r="R1487" t="s">
        <v>77</v>
      </c>
      <c r="S1487" t="s">
        <v>77</v>
      </c>
      <c r="T1487" t="s">
        <v>77</v>
      </c>
      <c r="U1487" t="s">
        <v>77</v>
      </c>
      <c r="V1487" t="s">
        <v>77</v>
      </c>
      <c r="W1487" t="s">
        <v>77</v>
      </c>
      <c r="X1487" t="s">
        <v>1076</v>
      </c>
      <c r="Y1487">
        <v>1</v>
      </c>
    </row>
    <row r="1488" spans="1:25">
      <c r="A1488" t="s">
        <v>1073</v>
      </c>
      <c r="B1488" t="s">
        <v>1074</v>
      </c>
      <c r="C1488" t="s">
        <v>128</v>
      </c>
      <c r="D1488" t="s">
        <v>129</v>
      </c>
      <c r="E1488" t="s">
        <v>61</v>
      </c>
      <c r="F1488" t="s">
        <v>128</v>
      </c>
      <c r="G1488">
        <v>2023</v>
      </c>
      <c r="H1488" t="s">
        <v>126</v>
      </c>
      <c r="I1488" t="s">
        <v>76</v>
      </c>
      <c r="J1488" t="s">
        <v>112</v>
      </c>
      <c r="K1488" t="s">
        <v>584</v>
      </c>
      <c r="L1488" t="s">
        <v>585</v>
      </c>
      <c r="M1488" t="s">
        <v>421</v>
      </c>
      <c r="N1488" t="s">
        <v>529</v>
      </c>
      <c r="O1488" t="s">
        <v>586</v>
      </c>
      <c r="P1488" t="s">
        <v>586</v>
      </c>
      <c r="Q1488" t="s">
        <v>77</v>
      </c>
      <c r="R1488" t="s">
        <v>424</v>
      </c>
      <c r="S1488" t="s">
        <v>77</v>
      </c>
      <c r="T1488" t="s">
        <v>77</v>
      </c>
      <c r="U1488" t="s">
        <v>77</v>
      </c>
      <c r="V1488" t="s">
        <v>77</v>
      </c>
      <c r="W1488" t="s">
        <v>77</v>
      </c>
      <c r="X1488" t="s">
        <v>77</v>
      </c>
      <c r="Y1488">
        <v>1</v>
      </c>
    </row>
    <row r="1489" spans="1:25">
      <c r="A1489" t="s">
        <v>1073</v>
      </c>
      <c r="B1489" t="s">
        <v>1074</v>
      </c>
      <c r="C1489" t="s">
        <v>128</v>
      </c>
      <c r="D1489" t="s">
        <v>129</v>
      </c>
      <c r="E1489" t="s">
        <v>61</v>
      </c>
      <c r="F1489" t="s">
        <v>128</v>
      </c>
      <c r="G1489">
        <v>2023</v>
      </c>
      <c r="H1489" t="s">
        <v>454</v>
      </c>
      <c r="I1489" t="s">
        <v>76</v>
      </c>
      <c r="J1489" t="s">
        <v>112</v>
      </c>
      <c r="K1489" t="s">
        <v>587</v>
      </c>
      <c r="L1489" t="s">
        <v>585</v>
      </c>
      <c r="M1489" t="s">
        <v>421</v>
      </c>
      <c r="N1489" t="s">
        <v>529</v>
      </c>
      <c r="O1489" t="s">
        <v>586</v>
      </c>
      <c r="P1489" t="s">
        <v>586</v>
      </c>
      <c r="Q1489" t="s">
        <v>77</v>
      </c>
      <c r="R1489" t="s">
        <v>424</v>
      </c>
      <c r="S1489" t="s">
        <v>77</v>
      </c>
      <c r="T1489" t="s">
        <v>77</v>
      </c>
      <c r="U1489" t="s">
        <v>77</v>
      </c>
      <c r="V1489" t="s">
        <v>77</v>
      </c>
      <c r="W1489" t="s">
        <v>77</v>
      </c>
      <c r="X1489" t="s">
        <v>1077</v>
      </c>
      <c r="Y1489">
        <v>1</v>
      </c>
    </row>
    <row r="1490" spans="1:25">
      <c r="A1490" t="s">
        <v>1078</v>
      </c>
      <c r="B1490" t="s">
        <v>1079</v>
      </c>
      <c r="C1490" t="s">
        <v>128</v>
      </c>
      <c r="D1490" t="s">
        <v>129</v>
      </c>
      <c r="E1490" t="s">
        <v>61</v>
      </c>
      <c r="F1490" t="s">
        <v>128</v>
      </c>
      <c r="G1490">
        <v>2023</v>
      </c>
      <c r="H1490" t="s">
        <v>124</v>
      </c>
      <c r="I1490" t="s">
        <v>435</v>
      </c>
      <c r="J1490" t="s">
        <v>435</v>
      </c>
      <c r="K1490" t="s">
        <v>429</v>
      </c>
      <c r="L1490" t="s">
        <v>529</v>
      </c>
      <c r="M1490" t="s">
        <v>593</v>
      </c>
      <c r="N1490" t="s">
        <v>586</v>
      </c>
      <c r="O1490" t="s">
        <v>586</v>
      </c>
      <c r="P1490" t="s">
        <v>586</v>
      </c>
      <c r="Q1490" t="s">
        <v>77</v>
      </c>
      <c r="R1490" t="s">
        <v>77</v>
      </c>
      <c r="S1490" t="s">
        <v>77</v>
      </c>
      <c r="T1490" t="s">
        <v>77</v>
      </c>
      <c r="U1490" t="s">
        <v>77</v>
      </c>
      <c r="V1490" t="s">
        <v>77</v>
      </c>
      <c r="W1490" t="s">
        <v>77</v>
      </c>
      <c r="X1490" t="s">
        <v>77</v>
      </c>
      <c r="Y1490">
        <v>1</v>
      </c>
    </row>
    <row r="1491" spans="1:25">
      <c r="A1491" t="s">
        <v>1078</v>
      </c>
      <c r="B1491" t="s">
        <v>1079</v>
      </c>
      <c r="C1491" t="s">
        <v>128</v>
      </c>
      <c r="D1491" t="s">
        <v>129</v>
      </c>
      <c r="E1491" t="s">
        <v>61</v>
      </c>
      <c r="F1491" t="s">
        <v>128</v>
      </c>
      <c r="G1491">
        <v>2023</v>
      </c>
      <c r="H1491" t="s">
        <v>126</v>
      </c>
      <c r="I1491" t="s">
        <v>435</v>
      </c>
      <c r="J1491" t="s">
        <v>112</v>
      </c>
      <c r="K1491" t="s">
        <v>584</v>
      </c>
      <c r="L1491" t="s">
        <v>529</v>
      </c>
      <c r="M1491" t="s">
        <v>421</v>
      </c>
      <c r="N1491" t="s">
        <v>586</v>
      </c>
      <c r="O1491" t="s">
        <v>586</v>
      </c>
      <c r="P1491" t="s">
        <v>586</v>
      </c>
      <c r="Q1491" t="s">
        <v>77</v>
      </c>
      <c r="R1491" t="s">
        <v>77</v>
      </c>
      <c r="S1491" t="s">
        <v>77</v>
      </c>
      <c r="T1491" t="s">
        <v>77</v>
      </c>
      <c r="U1491" t="s">
        <v>77</v>
      </c>
      <c r="V1491" t="s">
        <v>77</v>
      </c>
      <c r="W1491" t="s">
        <v>77</v>
      </c>
      <c r="X1491" t="s">
        <v>77</v>
      </c>
      <c r="Y1491">
        <v>1</v>
      </c>
    </row>
    <row r="1492" spans="1:25">
      <c r="A1492" t="s">
        <v>1078</v>
      </c>
      <c r="B1492" t="s">
        <v>1079</v>
      </c>
      <c r="C1492" t="s">
        <v>128</v>
      </c>
      <c r="D1492" t="s">
        <v>129</v>
      </c>
      <c r="E1492" t="s">
        <v>61</v>
      </c>
      <c r="F1492" t="s">
        <v>128</v>
      </c>
      <c r="G1492">
        <v>2023</v>
      </c>
      <c r="H1492" t="s">
        <v>435</v>
      </c>
      <c r="I1492" t="s">
        <v>435</v>
      </c>
      <c r="J1492" t="s">
        <v>112</v>
      </c>
      <c r="K1492" t="s">
        <v>443</v>
      </c>
      <c r="L1492" t="s">
        <v>529</v>
      </c>
      <c r="M1492" t="s">
        <v>421</v>
      </c>
      <c r="N1492" t="s">
        <v>586</v>
      </c>
      <c r="O1492" t="s">
        <v>586</v>
      </c>
      <c r="P1492" t="s">
        <v>586</v>
      </c>
      <c r="Q1492" t="s">
        <v>77</v>
      </c>
      <c r="R1492" t="s">
        <v>77</v>
      </c>
      <c r="S1492" t="s">
        <v>77</v>
      </c>
      <c r="T1492" t="s">
        <v>77</v>
      </c>
      <c r="U1492" t="s">
        <v>77</v>
      </c>
      <c r="V1492" t="s">
        <v>77</v>
      </c>
      <c r="W1492" t="s">
        <v>77</v>
      </c>
      <c r="X1492" t="s">
        <v>77</v>
      </c>
      <c r="Y1492">
        <v>1</v>
      </c>
    </row>
    <row r="1493" spans="1:25">
      <c r="A1493" t="s">
        <v>1078</v>
      </c>
      <c r="B1493" t="s">
        <v>1079</v>
      </c>
      <c r="C1493" t="s">
        <v>128</v>
      </c>
      <c r="D1493" t="s">
        <v>129</v>
      </c>
      <c r="E1493" t="s">
        <v>61</v>
      </c>
      <c r="F1493" t="s">
        <v>128</v>
      </c>
      <c r="G1493">
        <v>2023</v>
      </c>
      <c r="H1493" t="s">
        <v>128</v>
      </c>
      <c r="I1493" t="s">
        <v>435</v>
      </c>
      <c r="J1493" t="s">
        <v>112</v>
      </c>
      <c r="K1493" t="s">
        <v>447</v>
      </c>
      <c r="L1493" t="s">
        <v>529</v>
      </c>
      <c r="M1493" t="s">
        <v>421</v>
      </c>
      <c r="N1493" t="s">
        <v>586</v>
      </c>
      <c r="O1493" t="s">
        <v>586</v>
      </c>
      <c r="P1493" t="s">
        <v>586</v>
      </c>
      <c r="Q1493" t="s">
        <v>77</v>
      </c>
      <c r="R1493" t="s">
        <v>77</v>
      </c>
      <c r="S1493" t="s">
        <v>77</v>
      </c>
      <c r="T1493" t="s">
        <v>77</v>
      </c>
      <c r="U1493" t="s">
        <v>77</v>
      </c>
      <c r="V1493" t="s">
        <v>77</v>
      </c>
      <c r="W1493" t="s">
        <v>77</v>
      </c>
      <c r="X1493" t="s">
        <v>77</v>
      </c>
      <c r="Y1493">
        <v>1</v>
      </c>
    </row>
    <row r="1494" spans="1:25">
      <c r="A1494" t="s">
        <v>1078</v>
      </c>
      <c r="B1494" t="s">
        <v>1079</v>
      </c>
      <c r="C1494" t="s">
        <v>128</v>
      </c>
      <c r="D1494" t="s">
        <v>129</v>
      </c>
      <c r="E1494" t="s">
        <v>61</v>
      </c>
      <c r="F1494" t="s">
        <v>128</v>
      </c>
      <c r="G1494">
        <v>2023</v>
      </c>
      <c r="H1494" t="s">
        <v>118</v>
      </c>
      <c r="I1494" t="s">
        <v>435</v>
      </c>
      <c r="J1494" t="s">
        <v>112</v>
      </c>
      <c r="K1494" t="s">
        <v>463</v>
      </c>
      <c r="L1494" t="s">
        <v>529</v>
      </c>
      <c r="M1494" t="s">
        <v>421</v>
      </c>
      <c r="N1494" t="s">
        <v>586</v>
      </c>
      <c r="O1494" t="s">
        <v>586</v>
      </c>
      <c r="P1494" t="s">
        <v>586</v>
      </c>
      <c r="Q1494" t="s">
        <v>77</v>
      </c>
      <c r="R1494" t="s">
        <v>77</v>
      </c>
      <c r="S1494" t="s">
        <v>77</v>
      </c>
      <c r="T1494" t="s">
        <v>77</v>
      </c>
      <c r="U1494" t="s">
        <v>77</v>
      </c>
      <c r="V1494" t="s">
        <v>77</v>
      </c>
      <c r="W1494" t="s">
        <v>77</v>
      </c>
      <c r="X1494" t="s">
        <v>77</v>
      </c>
      <c r="Y1494">
        <v>1</v>
      </c>
    </row>
    <row r="1495" spans="1:25">
      <c r="A1495" t="s">
        <v>1078</v>
      </c>
      <c r="B1495" t="s">
        <v>1079</v>
      </c>
      <c r="C1495" t="s">
        <v>128</v>
      </c>
      <c r="D1495" t="s">
        <v>129</v>
      </c>
      <c r="E1495" t="s">
        <v>61</v>
      </c>
      <c r="F1495" t="s">
        <v>128</v>
      </c>
      <c r="G1495">
        <v>2023</v>
      </c>
      <c r="H1495" t="s">
        <v>112</v>
      </c>
      <c r="I1495" t="s">
        <v>435</v>
      </c>
      <c r="J1495" t="s">
        <v>112</v>
      </c>
      <c r="K1495" t="s">
        <v>430</v>
      </c>
      <c r="L1495" t="s">
        <v>529</v>
      </c>
      <c r="M1495" t="s">
        <v>421</v>
      </c>
      <c r="N1495" t="s">
        <v>586</v>
      </c>
      <c r="O1495" t="s">
        <v>586</v>
      </c>
      <c r="P1495" t="s">
        <v>586</v>
      </c>
      <c r="Q1495" t="s">
        <v>77</v>
      </c>
      <c r="R1495" t="s">
        <v>77</v>
      </c>
      <c r="S1495" t="s">
        <v>77</v>
      </c>
      <c r="T1495" t="s">
        <v>77</v>
      </c>
      <c r="U1495" t="s">
        <v>77</v>
      </c>
      <c r="V1495" t="s">
        <v>77</v>
      </c>
      <c r="W1495" t="s">
        <v>77</v>
      </c>
      <c r="X1495" t="s">
        <v>77</v>
      </c>
      <c r="Y1495">
        <v>1</v>
      </c>
    </row>
    <row r="1496" spans="1:25">
      <c r="A1496" t="s">
        <v>1078</v>
      </c>
      <c r="B1496" t="s">
        <v>1079</v>
      </c>
      <c r="C1496" t="s">
        <v>128</v>
      </c>
      <c r="D1496" t="s">
        <v>129</v>
      </c>
      <c r="E1496" t="s">
        <v>61</v>
      </c>
      <c r="F1496" t="s">
        <v>128</v>
      </c>
      <c r="G1496">
        <v>2023</v>
      </c>
      <c r="H1496" t="s">
        <v>454</v>
      </c>
      <c r="I1496" t="s">
        <v>435</v>
      </c>
      <c r="J1496" t="s">
        <v>112</v>
      </c>
      <c r="K1496" t="s">
        <v>587</v>
      </c>
      <c r="L1496" t="s">
        <v>529</v>
      </c>
      <c r="M1496" t="s">
        <v>421</v>
      </c>
      <c r="N1496" t="s">
        <v>586</v>
      </c>
      <c r="O1496" t="s">
        <v>586</v>
      </c>
      <c r="P1496" t="s">
        <v>586</v>
      </c>
      <c r="Q1496" t="s">
        <v>77</v>
      </c>
      <c r="R1496" t="s">
        <v>77</v>
      </c>
      <c r="S1496" t="s">
        <v>77</v>
      </c>
      <c r="T1496" t="s">
        <v>77</v>
      </c>
      <c r="U1496" t="s">
        <v>77</v>
      </c>
      <c r="V1496" t="s">
        <v>77</v>
      </c>
      <c r="W1496" t="s">
        <v>77</v>
      </c>
      <c r="X1496" t="s">
        <v>77</v>
      </c>
      <c r="Y1496">
        <v>1</v>
      </c>
    </row>
    <row r="1497" spans="1:25">
      <c r="A1497" t="s">
        <v>1078</v>
      </c>
      <c r="B1497" t="s">
        <v>1079</v>
      </c>
      <c r="C1497" t="s">
        <v>128</v>
      </c>
      <c r="D1497" t="s">
        <v>129</v>
      </c>
      <c r="E1497" t="s">
        <v>61</v>
      </c>
      <c r="F1497" t="s">
        <v>128</v>
      </c>
      <c r="G1497">
        <v>2023</v>
      </c>
      <c r="H1497" t="s">
        <v>116</v>
      </c>
      <c r="I1497" t="s">
        <v>435</v>
      </c>
      <c r="J1497" t="s">
        <v>112</v>
      </c>
      <c r="K1497" t="s">
        <v>437</v>
      </c>
      <c r="L1497" t="s">
        <v>529</v>
      </c>
      <c r="M1497" t="s">
        <v>421</v>
      </c>
      <c r="N1497" t="s">
        <v>586</v>
      </c>
      <c r="O1497" t="s">
        <v>586</v>
      </c>
      <c r="P1497" t="s">
        <v>586</v>
      </c>
      <c r="Q1497" t="s">
        <v>77</v>
      </c>
      <c r="R1497" t="s">
        <v>77</v>
      </c>
      <c r="S1497" t="s">
        <v>77</v>
      </c>
      <c r="T1497" t="s">
        <v>77</v>
      </c>
      <c r="U1497" t="s">
        <v>77</v>
      </c>
      <c r="V1497" t="s">
        <v>77</v>
      </c>
      <c r="W1497" t="s">
        <v>77</v>
      </c>
      <c r="X1497" t="s">
        <v>77</v>
      </c>
      <c r="Y1497">
        <v>1</v>
      </c>
    </row>
    <row r="1498" spans="1:25">
      <c r="A1498" t="s">
        <v>1078</v>
      </c>
      <c r="B1498" t="s">
        <v>1079</v>
      </c>
      <c r="C1498" t="s">
        <v>128</v>
      </c>
      <c r="D1498" t="s">
        <v>129</v>
      </c>
      <c r="E1498" t="s">
        <v>61</v>
      </c>
      <c r="F1498" t="s">
        <v>128</v>
      </c>
      <c r="G1498">
        <v>2023</v>
      </c>
      <c r="H1498" t="s">
        <v>110</v>
      </c>
      <c r="I1498" t="s">
        <v>435</v>
      </c>
      <c r="J1498" t="s">
        <v>112</v>
      </c>
      <c r="K1498" t="s">
        <v>452</v>
      </c>
      <c r="L1498" t="s">
        <v>529</v>
      </c>
      <c r="M1498" t="s">
        <v>421</v>
      </c>
      <c r="N1498" t="s">
        <v>586</v>
      </c>
      <c r="O1498" t="s">
        <v>586</v>
      </c>
      <c r="P1498" t="s">
        <v>586</v>
      </c>
      <c r="Q1498" t="s">
        <v>77</v>
      </c>
      <c r="R1498" t="s">
        <v>77</v>
      </c>
      <c r="S1498" t="s">
        <v>77</v>
      </c>
      <c r="T1498" t="s">
        <v>77</v>
      </c>
      <c r="U1498" t="s">
        <v>77</v>
      </c>
      <c r="V1498" t="s">
        <v>77</v>
      </c>
      <c r="W1498" t="s">
        <v>77</v>
      </c>
      <c r="X1498" t="s">
        <v>77</v>
      </c>
      <c r="Y1498">
        <v>1</v>
      </c>
    </row>
    <row r="1499" spans="1:25">
      <c r="A1499" t="s">
        <v>1078</v>
      </c>
      <c r="B1499" t="s">
        <v>1079</v>
      </c>
      <c r="C1499" t="s">
        <v>128</v>
      </c>
      <c r="D1499" t="s">
        <v>129</v>
      </c>
      <c r="E1499" t="s">
        <v>61</v>
      </c>
      <c r="F1499" t="s">
        <v>128</v>
      </c>
      <c r="G1499">
        <v>2023</v>
      </c>
      <c r="H1499" t="s">
        <v>114</v>
      </c>
      <c r="I1499" t="s">
        <v>435</v>
      </c>
      <c r="J1499" t="s">
        <v>112</v>
      </c>
      <c r="K1499" t="s">
        <v>457</v>
      </c>
      <c r="L1499" t="s">
        <v>529</v>
      </c>
      <c r="M1499" t="s">
        <v>421</v>
      </c>
      <c r="N1499" t="s">
        <v>586</v>
      </c>
      <c r="O1499" t="s">
        <v>586</v>
      </c>
      <c r="P1499" t="s">
        <v>586</v>
      </c>
      <c r="Q1499" t="s">
        <v>77</v>
      </c>
      <c r="R1499" t="s">
        <v>77</v>
      </c>
      <c r="S1499" t="s">
        <v>77</v>
      </c>
      <c r="T1499" t="s">
        <v>77</v>
      </c>
      <c r="U1499" t="s">
        <v>77</v>
      </c>
      <c r="V1499" t="s">
        <v>77</v>
      </c>
      <c r="W1499" t="s">
        <v>77</v>
      </c>
      <c r="X1499" t="s">
        <v>77</v>
      </c>
      <c r="Y1499">
        <v>1</v>
      </c>
    </row>
    <row r="1500" spans="1:25">
      <c r="A1500" t="s">
        <v>1078</v>
      </c>
      <c r="B1500" t="s">
        <v>1079</v>
      </c>
      <c r="C1500" t="s">
        <v>128</v>
      </c>
      <c r="D1500" t="s">
        <v>129</v>
      </c>
      <c r="E1500" t="s">
        <v>61</v>
      </c>
      <c r="F1500" t="s">
        <v>128</v>
      </c>
      <c r="G1500">
        <v>2023</v>
      </c>
      <c r="H1500" t="s">
        <v>122</v>
      </c>
      <c r="I1500" t="s">
        <v>435</v>
      </c>
      <c r="J1500" t="s">
        <v>112</v>
      </c>
      <c r="K1500" t="s">
        <v>459</v>
      </c>
      <c r="L1500" t="s">
        <v>529</v>
      </c>
      <c r="M1500" t="s">
        <v>421</v>
      </c>
      <c r="N1500" t="s">
        <v>586</v>
      </c>
      <c r="O1500" t="s">
        <v>586</v>
      </c>
      <c r="P1500" t="s">
        <v>586</v>
      </c>
      <c r="Q1500" t="s">
        <v>77</v>
      </c>
      <c r="R1500" t="s">
        <v>77</v>
      </c>
      <c r="S1500" t="s">
        <v>77</v>
      </c>
      <c r="T1500" t="s">
        <v>77</v>
      </c>
      <c r="U1500" t="s">
        <v>77</v>
      </c>
      <c r="V1500" t="s">
        <v>77</v>
      </c>
      <c r="W1500" t="s">
        <v>77</v>
      </c>
      <c r="X1500" t="s">
        <v>1080</v>
      </c>
      <c r="Y1500">
        <v>1</v>
      </c>
    </row>
    <row r="1501" spans="1:25">
      <c r="A1501" t="s">
        <v>1078</v>
      </c>
      <c r="B1501" t="s">
        <v>1079</v>
      </c>
      <c r="C1501" t="s">
        <v>128</v>
      </c>
      <c r="D1501" t="s">
        <v>129</v>
      </c>
      <c r="E1501" t="s">
        <v>61</v>
      </c>
      <c r="F1501" t="s">
        <v>128</v>
      </c>
      <c r="G1501">
        <v>2023</v>
      </c>
      <c r="H1501" t="s">
        <v>76</v>
      </c>
      <c r="I1501" t="s">
        <v>435</v>
      </c>
      <c r="J1501" t="s">
        <v>112</v>
      </c>
      <c r="K1501" t="s">
        <v>589</v>
      </c>
      <c r="L1501" t="s">
        <v>529</v>
      </c>
      <c r="M1501" t="s">
        <v>421</v>
      </c>
      <c r="N1501" t="s">
        <v>586</v>
      </c>
      <c r="O1501" t="s">
        <v>586</v>
      </c>
      <c r="P1501" t="s">
        <v>586</v>
      </c>
      <c r="Q1501" t="s">
        <v>77</v>
      </c>
      <c r="R1501" t="s">
        <v>77</v>
      </c>
      <c r="S1501" t="s">
        <v>77</v>
      </c>
      <c r="T1501" t="s">
        <v>77</v>
      </c>
      <c r="U1501" t="s">
        <v>77</v>
      </c>
      <c r="V1501" t="s">
        <v>77</v>
      </c>
      <c r="W1501" t="s">
        <v>77</v>
      </c>
      <c r="X1501" t="s">
        <v>77</v>
      </c>
      <c r="Y1501">
        <v>1</v>
      </c>
    </row>
    <row r="1502" spans="1:25">
      <c r="A1502" t="s">
        <v>1078</v>
      </c>
      <c r="B1502" t="s">
        <v>1079</v>
      </c>
      <c r="C1502" t="s">
        <v>128</v>
      </c>
      <c r="D1502" t="s">
        <v>129</v>
      </c>
      <c r="E1502" t="s">
        <v>61</v>
      </c>
      <c r="F1502" t="s">
        <v>128</v>
      </c>
      <c r="G1502">
        <v>2023</v>
      </c>
      <c r="H1502" t="s">
        <v>120</v>
      </c>
      <c r="I1502" t="s">
        <v>435</v>
      </c>
      <c r="J1502" t="s">
        <v>112</v>
      </c>
      <c r="K1502" t="s">
        <v>449</v>
      </c>
      <c r="L1502" t="s">
        <v>529</v>
      </c>
      <c r="M1502" t="s">
        <v>421</v>
      </c>
      <c r="N1502" t="s">
        <v>586</v>
      </c>
      <c r="O1502" t="s">
        <v>586</v>
      </c>
      <c r="P1502" t="s">
        <v>586</v>
      </c>
      <c r="Q1502" t="s">
        <v>77</v>
      </c>
      <c r="R1502" t="s">
        <v>77</v>
      </c>
      <c r="S1502" t="s">
        <v>77</v>
      </c>
      <c r="T1502" t="s">
        <v>77</v>
      </c>
      <c r="U1502" t="s">
        <v>77</v>
      </c>
      <c r="V1502" t="s">
        <v>77</v>
      </c>
      <c r="W1502" t="s">
        <v>77</v>
      </c>
      <c r="X1502" t="s">
        <v>77</v>
      </c>
      <c r="Y1502">
        <v>1</v>
      </c>
    </row>
    <row r="1503" spans="1:25">
      <c r="A1503" t="s">
        <v>1081</v>
      </c>
      <c r="B1503" t="s">
        <v>1082</v>
      </c>
      <c r="C1503" t="s">
        <v>128</v>
      </c>
      <c r="D1503" t="s">
        <v>129</v>
      </c>
      <c r="E1503" t="s">
        <v>61</v>
      </c>
      <c r="F1503" t="s">
        <v>128</v>
      </c>
      <c r="G1503">
        <v>2023</v>
      </c>
      <c r="H1503" t="s">
        <v>76</v>
      </c>
      <c r="I1503" t="s">
        <v>435</v>
      </c>
      <c r="J1503" t="s">
        <v>112</v>
      </c>
      <c r="K1503" t="s">
        <v>589</v>
      </c>
      <c r="L1503" t="s">
        <v>529</v>
      </c>
      <c r="M1503" t="s">
        <v>421</v>
      </c>
      <c r="N1503" t="s">
        <v>586</v>
      </c>
      <c r="O1503" t="s">
        <v>586</v>
      </c>
      <c r="P1503" t="s">
        <v>586</v>
      </c>
      <c r="Q1503" t="s">
        <v>77</v>
      </c>
      <c r="R1503" t="s">
        <v>77</v>
      </c>
      <c r="S1503" t="s">
        <v>77</v>
      </c>
      <c r="T1503" t="s">
        <v>77</v>
      </c>
      <c r="U1503" t="s">
        <v>77</v>
      </c>
      <c r="V1503" t="s">
        <v>77</v>
      </c>
      <c r="W1503" t="s">
        <v>77</v>
      </c>
      <c r="X1503" t="s">
        <v>77</v>
      </c>
      <c r="Y1503">
        <v>1</v>
      </c>
    </row>
    <row r="1504" spans="1:25">
      <c r="A1504" t="s">
        <v>1081</v>
      </c>
      <c r="B1504" t="s">
        <v>1082</v>
      </c>
      <c r="C1504" t="s">
        <v>128</v>
      </c>
      <c r="D1504" t="s">
        <v>129</v>
      </c>
      <c r="E1504" t="s">
        <v>61</v>
      </c>
      <c r="F1504" t="s">
        <v>128</v>
      </c>
      <c r="G1504">
        <v>2023</v>
      </c>
      <c r="H1504" t="s">
        <v>120</v>
      </c>
      <c r="I1504" t="s">
        <v>435</v>
      </c>
      <c r="J1504" t="s">
        <v>112</v>
      </c>
      <c r="K1504" t="s">
        <v>449</v>
      </c>
      <c r="L1504" t="s">
        <v>529</v>
      </c>
      <c r="M1504" t="s">
        <v>421</v>
      </c>
      <c r="N1504" t="s">
        <v>586</v>
      </c>
      <c r="O1504" t="s">
        <v>586</v>
      </c>
      <c r="P1504" t="s">
        <v>586</v>
      </c>
      <c r="Q1504" t="s">
        <v>77</v>
      </c>
      <c r="R1504" t="s">
        <v>77</v>
      </c>
      <c r="S1504" t="s">
        <v>77</v>
      </c>
      <c r="T1504" t="s">
        <v>77</v>
      </c>
      <c r="U1504" t="s">
        <v>77</v>
      </c>
      <c r="V1504" t="s">
        <v>77</v>
      </c>
      <c r="W1504" t="s">
        <v>77</v>
      </c>
      <c r="X1504" t="s">
        <v>77</v>
      </c>
      <c r="Y1504">
        <v>1</v>
      </c>
    </row>
    <row r="1505" spans="1:25">
      <c r="A1505" t="s">
        <v>1081</v>
      </c>
      <c r="B1505" t="s">
        <v>1082</v>
      </c>
      <c r="C1505" t="s">
        <v>128</v>
      </c>
      <c r="D1505" t="s">
        <v>129</v>
      </c>
      <c r="E1505" t="s">
        <v>61</v>
      </c>
      <c r="F1505" t="s">
        <v>128</v>
      </c>
      <c r="G1505">
        <v>2023</v>
      </c>
      <c r="H1505" t="s">
        <v>124</v>
      </c>
      <c r="I1505" t="s">
        <v>435</v>
      </c>
      <c r="J1505" t="s">
        <v>77</v>
      </c>
      <c r="K1505" t="s">
        <v>429</v>
      </c>
      <c r="L1505" t="s">
        <v>529</v>
      </c>
      <c r="M1505" t="s">
        <v>586</v>
      </c>
      <c r="N1505" t="s">
        <v>586</v>
      </c>
      <c r="O1505" t="s">
        <v>586</v>
      </c>
      <c r="P1505" t="s">
        <v>586</v>
      </c>
      <c r="Q1505" t="s">
        <v>77</v>
      </c>
      <c r="R1505" t="s">
        <v>77</v>
      </c>
      <c r="S1505" t="s">
        <v>77</v>
      </c>
      <c r="T1505" t="s">
        <v>77</v>
      </c>
      <c r="U1505" t="s">
        <v>77</v>
      </c>
      <c r="V1505" t="s">
        <v>77</v>
      </c>
      <c r="W1505" t="s">
        <v>77</v>
      </c>
      <c r="X1505" t="s">
        <v>77</v>
      </c>
      <c r="Y1505">
        <v>1</v>
      </c>
    </row>
    <row r="1506" spans="1:25">
      <c r="A1506" t="s">
        <v>1081</v>
      </c>
      <c r="B1506" t="s">
        <v>1082</v>
      </c>
      <c r="C1506" t="s">
        <v>128</v>
      </c>
      <c r="D1506" t="s">
        <v>129</v>
      </c>
      <c r="E1506" t="s">
        <v>61</v>
      </c>
      <c r="F1506" t="s">
        <v>128</v>
      </c>
      <c r="G1506">
        <v>2023</v>
      </c>
      <c r="H1506" t="s">
        <v>118</v>
      </c>
      <c r="I1506" t="s">
        <v>435</v>
      </c>
      <c r="J1506" t="s">
        <v>112</v>
      </c>
      <c r="K1506" t="s">
        <v>463</v>
      </c>
      <c r="L1506" t="s">
        <v>529</v>
      </c>
      <c r="M1506" t="s">
        <v>421</v>
      </c>
      <c r="N1506" t="s">
        <v>586</v>
      </c>
      <c r="O1506" t="s">
        <v>586</v>
      </c>
      <c r="P1506" t="s">
        <v>586</v>
      </c>
      <c r="Q1506" t="s">
        <v>77</v>
      </c>
      <c r="R1506" t="s">
        <v>77</v>
      </c>
      <c r="S1506" t="s">
        <v>77</v>
      </c>
      <c r="T1506" t="s">
        <v>77</v>
      </c>
      <c r="U1506" t="s">
        <v>77</v>
      </c>
      <c r="V1506" t="s">
        <v>77</v>
      </c>
      <c r="W1506" t="s">
        <v>77</v>
      </c>
      <c r="X1506" t="s">
        <v>77</v>
      </c>
      <c r="Y1506">
        <v>1</v>
      </c>
    </row>
    <row r="1507" spans="1:25">
      <c r="A1507" t="s">
        <v>1081</v>
      </c>
      <c r="B1507" t="s">
        <v>1082</v>
      </c>
      <c r="C1507" t="s">
        <v>128</v>
      </c>
      <c r="D1507" t="s">
        <v>129</v>
      </c>
      <c r="E1507" t="s">
        <v>61</v>
      </c>
      <c r="F1507" t="s">
        <v>128</v>
      </c>
      <c r="G1507">
        <v>2023</v>
      </c>
      <c r="H1507" t="s">
        <v>126</v>
      </c>
      <c r="I1507" t="s">
        <v>435</v>
      </c>
      <c r="J1507" t="s">
        <v>112</v>
      </c>
      <c r="K1507" t="s">
        <v>584</v>
      </c>
      <c r="L1507" t="s">
        <v>529</v>
      </c>
      <c r="M1507" t="s">
        <v>421</v>
      </c>
      <c r="N1507" t="s">
        <v>586</v>
      </c>
      <c r="O1507" t="s">
        <v>586</v>
      </c>
      <c r="P1507" t="s">
        <v>586</v>
      </c>
      <c r="Q1507" t="s">
        <v>77</v>
      </c>
      <c r="R1507" t="s">
        <v>77</v>
      </c>
      <c r="S1507" t="s">
        <v>77</v>
      </c>
      <c r="T1507" t="s">
        <v>77</v>
      </c>
      <c r="U1507" t="s">
        <v>77</v>
      </c>
      <c r="V1507" t="s">
        <v>77</v>
      </c>
      <c r="W1507" t="s">
        <v>77</v>
      </c>
      <c r="X1507" t="s">
        <v>77</v>
      </c>
      <c r="Y1507">
        <v>1</v>
      </c>
    </row>
    <row r="1508" spans="1:25">
      <c r="A1508" t="s">
        <v>1081</v>
      </c>
      <c r="B1508" t="s">
        <v>1082</v>
      </c>
      <c r="C1508" t="s">
        <v>128</v>
      </c>
      <c r="D1508" t="s">
        <v>129</v>
      </c>
      <c r="E1508" t="s">
        <v>61</v>
      </c>
      <c r="F1508" t="s">
        <v>128</v>
      </c>
      <c r="G1508">
        <v>2023</v>
      </c>
      <c r="H1508" t="s">
        <v>112</v>
      </c>
      <c r="I1508" t="s">
        <v>435</v>
      </c>
      <c r="J1508" t="s">
        <v>112</v>
      </c>
      <c r="K1508" t="s">
        <v>430</v>
      </c>
      <c r="L1508" t="s">
        <v>529</v>
      </c>
      <c r="M1508" t="s">
        <v>421</v>
      </c>
      <c r="N1508" t="s">
        <v>586</v>
      </c>
      <c r="O1508" t="s">
        <v>586</v>
      </c>
      <c r="P1508" t="s">
        <v>586</v>
      </c>
      <c r="Q1508" t="s">
        <v>77</v>
      </c>
      <c r="R1508" t="s">
        <v>77</v>
      </c>
      <c r="S1508" t="s">
        <v>77</v>
      </c>
      <c r="T1508" t="s">
        <v>77</v>
      </c>
      <c r="U1508" t="s">
        <v>77</v>
      </c>
      <c r="V1508" t="s">
        <v>77</v>
      </c>
      <c r="W1508" t="s">
        <v>77</v>
      </c>
      <c r="X1508" t="s">
        <v>77</v>
      </c>
      <c r="Y1508">
        <v>1</v>
      </c>
    </row>
    <row r="1509" spans="1:25">
      <c r="A1509" t="s">
        <v>1081</v>
      </c>
      <c r="B1509" t="s">
        <v>1082</v>
      </c>
      <c r="C1509" t="s">
        <v>128</v>
      </c>
      <c r="D1509" t="s">
        <v>129</v>
      </c>
      <c r="E1509" t="s">
        <v>61</v>
      </c>
      <c r="F1509" t="s">
        <v>128</v>
      </c>
      <c r="G1509">
        <v>2023</v>
      </c>
      <c r="H1509" t="s">
        <v>114</v>
      </c>
      <c r="I1509" t="s">
        <v>76</v>
      </c>
      <c r="J1509" t="s">
        <v>112</v>
      </c>
      <c r="K1509" t="s">
        <v>457</v>
      </c>
      <c r="L1509" t="s">
        <v>585</v>
      </c>
      <c r="M1509" t="s">
        <v>421</v>
      </c>
      <c r="N1509" t="s">
        <v>529</v>
      </c>
      <c r="O1509" t="s">
        <v>586</v>
      </c>
      <c r="P1509" t="s">
        <v>586</v>
      </c>
      <c r="Q1509" t="s">
        <v>77</v>
      </c>
      <c r="R1509" t="s">
        <v>424</v>
      </c>
      <c r="S1509" t="s">
        <v>77</v>
      </c>
      <c r="T1509" t="s">
        <v>77</v>
      </c>
      <c r="U1509" t="s">
        <v>77</v>
      </c>
      <c r="V1509" t="s">
        <v>77</v>
      </c>
      <c r="W1509" t="s">
        <v>77</v>
      </c>
      <c r="X1509" t="s">
        <v>77</v>
      </c>
      <c r="Y1509">
        <v>1</v>
      </c>
    </row>
    <row r="1510" spans="1:25">
      <c r="A1510" t="s">
        <v>1081</v>
      </c>
      <c r="B1510" t="s">
        <v>1082</v>
      </c>
      <c r="C1510" t="s">
        <v>128</v>
      </c>
      <c r="D1510" t="s">
        <v>129</v>
      </c>
      <c r="E1510" t="s">
        <v>61</v>
      </c>
      <c r="F1510" t="s">
        <v>128</v>
      </c>
      <c r="G1510">
        <v>2023</v>
      </c>
      <c r="H1510" t="s">
        <v>122</v>
      </c>
      <c r="I1510" t="s">
        <v>435</v>
      </c>
      <c r="J1510" t="s">
        <v>112</v>
      </c>
      <c r="K1510" t="s">
        <v>459</v>
      </c>
      <c r="L1510" t="s">
        <v>529</v>
      </c>
      <c r="M1510" t="s">
        <v>421</v>
      </c>
      <c r="N1510" t="s">
        <v>586</v>
      </c>
      <c r="O1510" t="s">
        <v>586</v>
      </c>
      <c r="P1510" t="s">
        <v>586</v>
      </c>
      <c r="Q1510" t="s">
        <v>77</v>
      </c>
      <c r="R1510" t="s">
        <v>77</v>
      </c>
      <c r="S1510" t="s">
        <v>77</v>
      </c>
      <c r="T1510" t="s">
        <v>77</v>
      </c>
      <c r="U1510" t="s">
        <v>77</v>
      </c>
      <c r="V1510" t="s">
        <v>77</v>
      </c>
      <c r="W1510" t="s">
        <v>77</v>
      </c>
      <c r="X1510" t="s">
        <v>77</v>
      </c>
      <c r="Y1510">
        <v>1</v>
      </c>
    </row>
    <row r="1511" spans="1:25">
      <c r="A1511" t="s">
        <v>1081</v>
      </c>
      <c r="B1511" t="s">
        <v>1082</v>
      </c>
      <c r="C1511" t="s">
        <v>128</v>
      </c>
      <c r="D1511" t="s">
        <v>129</v>
      </c>
      <c r="E1511" t="s">
        <v>61</v>
      </c>
      <c r="F1511" t="s">
        <v>128</v>
      </c>
      <c r="G1511">
        <v>2023</v>
      </c>
      <c r="H1511" t="s">
        <v>110</v>
      </c>
      <c r="I1511" t="s">
        <v>435</v>
      </c>
      <c r="J1511" t="s">
        <v>112</v>
      </c>
      <c r="K1511" t="s">
        <v>452</v>
      </c>
      <c r="L1511" t="s">
        <v>529</v>
      </c>
      <c r="M1511" t="s">
        <v>421</v>
      </c>
      <c r="N1511" t="s">
        <v>586</v>
      </c>
      <c r="O1511" t="s">
        <v>586</v>
      </c>
      <c r="P1511" t="s">
        <v>586</v>
      </c>
      <c r="Q1511" t="s">
        <v>77</v>
      </c>
      <c r="R1511" t="s">
        <v>77</v>
      </c>
      <c r="S1511" t="s">
        <v>77</v>
      </c>
      <c r="T1511" t="s">
        <v>77</v>
      </c>
      <c r="U1511" t="s">
        <v>77</v>
      </c>
      <c r="V1511" t="s">
        <v>77</v>
      </c>
      <c r="W1511" t="s">
        <v>77</v>
      </c>
      <c r="X1511" t="s">
        <v>77</v>
      </c>
      <c r="Y1511">
        <v>1</v>
      </c>
    </row>
    <row r="1512" spans="1:25">
      <c r="A1512" t="s">
        <v>1081</v>
      </c>
      <c r="B1512" t="s">
        <v>1082</v>
      </c>
      <c r="C1512" t="s">
        <v>128</v>
      </c>
      <c r="D1512" t="s">
        <v>129</v>
      </c>
      <c r="E1512" t="s">
        <v>61</v>
      </c>
      <c r="F1512" t="s">
        <v>128</v>
      </c>
      <c r="G1512">
        <v>2023</v>
      </c>
      <c r="H1512" t="s">
        <v>128</v>
      </c>
      <c r="I1512" t="s">
        <v>435</v>
      </c>
      <c r="J1512" t="s">
        <v>112</v>
      </c>
      <c r="K1512" t="s">
        <v>447</v>
      </c>
      <c r="L1512" t="s">
        <v>529</v>
      </c>
      <c r="M1512" t="s">
        <v>421</v>
      </c>
      <c r="N1512" t="s">
        <v>586</v>
      </c>
      <c r="O1512" t="s">
        <v>586</v>
      </c>
      <c r="P1512" t="s">
        <v>586</v>
      </c>
      <c r="Q1512" t="s">
        <v>77</v>
      </c>
      <c r="R1512" t="s">
        <v>77</v>
      </c>
      <c r="S1512" t="s">
        <v>77</v>
      </c>
      <c r="T1512" t="s">
        <v>77</v>
      </c>
      <c r="U1512" t="s">
        <v>77</v>
      </c>
      <c r="V1512" t="s">
        <v>77</v>
      </c>
      <c r="W1512" t="s">
        <v>77</v>
      </c>
      <c r="X1512" t="s">
        <v>77</v>
      </c>
      <c r="Y1512">
        <v>1</v>
      </c>
    </row>
    <row r="1513" spans="1:25">
      <c r="A1513" t="s">
        <v>1081</v>
      </c>
      <c r="B1513" t="s">
        <v>1082</v>
      </c>
      <c r="C1513" t="s">
        <v>128</v>
      </c>
      <c r="D1513" t="s">
        <v>129</v>
      </c>
      <c r="E1513" t="s">
        <v>61</v>
      </c>
      <c r="F1513" t="s">
        <v>128</v>
      </c>
      <c r="G1513">
        <v>2023</v>
      </c>
      <c r="H1513" t="s">
        <v>435</v>
      </c>
      <c r="I1513" t="s">
        <v>435</v>
      </c>
      <c r="J1513" t="s">
        <v>112</v>
      </c>
      <c r="K1513" t="s">
        <v>443</v>
      </c>
      <c r="L1513" t="s">
        <v>529</v>
      </c>
      <c r="M1513" t="s">
        <v>421</v>
      </c>
      <c r="N1513" t="s">
        <v>586</v>
      </c>
      <c r="O1513" t="s">
        <v>586</v>
      </c>
      <c r="P1513" t="s">
        <v>586</v>
      </c>
      <c r="Q1513" t="s">
        <v>77</v>
      </c>
      <c r="R1513" t="s">
        <v>77</v>
      </c>
      <c r="S1513" t="s">
        <v>77</v>
      </c>
      <c r="T1513" t="s">
        <v>77</v>
      </c>
      <c r="U1513" t="s">
        <v>77</v>
      </c>
      <c r="V1513" t="s">
        <v>77</v>
      </c>
      <c r="W1513" t="s">
        <v>77</v>
      </c>
      <c r="X1513" t="s">
        <v>77</v>
      </c>
      <c r="Y1513">
        <v>1</v>
      </c>
    </row>
    <row r="1514" spans="1:25">
      <c r="A1514" t="s">
        <v>1081</v>
      </c>
      <c r="B1514" t="s">
        <v>1082</v>
      </c>
      <c r="C1514" t="s">
        <v>128</v>
      </c>
      <c r="D1514" t="s">
        <v>129</v>
      </c>
      <c r="E1514" t="s">
        <v>61</v>
      </c>
      <c r="F1514" t="s">
        <v>128</v>
      </c>
      <c r="G1514">
        <v>2023</v>
      </c>
      <c r="H1514" t="s">
        <v>116</v>
      </c>
      <c r="I1514" t="s">
        <v>76</v>
      </c>
      <c r="J1514" t="s">
        <v>112</v>
      </c>
      <c r="K1514" t="s">
        <v>437</v>
      </c>
      <c r="L1514" t="s">
        <v>585</v>
      </c>
      <c r="M1514" t="s">
        <v>421</v>
      </c>
      <c r="N1514" t="s">
        <v>529</v>
      </c>
      <c r="O1514" t="s">
        <v>586</v>
      </c>
      <c r="P1514" t="s">
        <v>586</v>
      </c>
      <c r="Q1514" t="s">
        <v>77</v>
      </c>
      <c r="R1514" t="s">
        <v>424</v>
      </c>
      <c r="S1514" t="s">
        <v>77</v>
      </c>
      <c r="T1514" t="s">
        <v>77</v>
      </c>
      <c r="U1514" t="s">
        <v>77</v>
      </c>
      <c r="V1514" t="s">
        <v>77</v>
      </c>
      <c r="W1514" t="s">
        <v>77</v>
      </c>
      <c r="X1514" t="s">
        <v>77</v>
      </c>
      <c r="Y1514">
        <v>1</v>
      </c>
    </row>
    <row r="1515" spans="1:25">
      <c r="A1515" t="s">
        <v>1081</v>
      </c>
      <c r="B1515" t="s">
        <v>1082</v>
      </c>
      <c r="C1515" t="s">
        <v>128</v>
      </c>
      <c r="D1515" t="s">
        <v>129</v>
      </c>
      <c r="E1515" t="s">
        <v>61</v>
      </c>
      <c r="F1515" t="s">
        <v>128</v>
      </c>
      <c r="G1515">
        <v>2023</v>
      </c>
      <c r="H1515" t="s">
        <v>454</v>
      </c>
      <c r="I1515" t="s">
        <v>435</v>
      </c>
      <c r="J1515" t="s">
        <v>112</v>
      </c>
      <c r="K1515" t="s">
        <v>587</v>
      </c>
      <c r="L1515" t="s">
        <v>529</v>
      </c>
      <c r="M1515" t="s">
        <v>421</v>
      </c>
      <c r="N1515" t="s">
        <v>586</v>
      </c>
      <c r="O1515" t="s">
        <v>586</v>
      </c>
      <c r="P1515" t="s">
        <v>586</v>
      </c>
      <c r="Q1515" t="s">
        <v>77</v>
      </c>
      <c r="R1515" t="s">
        <v>77</v>
      </c>
      <c r="S1515" t="s">
        <v>77</v>
      </c>
      <c r="T1515" t="s">
        <v>77</v>
      </c>
      <c r="U1515" t="s">
        <v>77</v>
      </c>
      <c r="V1515" t="s">
        <v>77</v>
      </c>
      <c r="W1515" t="s">
        <v>77</v>
      </c>
      <c r="X1515" t="s">
        <v>77</v>
      </c>
      <c r="Y1515">
        <v>1</v>
      </c>
    </row>
    <row r="1516" spans="1:25">
      <c r="A1516" t="s">
        <v>1083</v>
      </c>
      <c r="B1516" t="s">
        <v>1084</v>
      </c>
      <c r="C1516" t="s">
        <v>128</v>
      </c>
      <c r="D1516" t="s">
        <v>129</v>
      </c>
      <c r="E1516" t="s">
        <v>61</v>
      </c>
      <c r="F1516" t="s">
        <v>128</v>
      </c>
      <c r="G1516">
        <v>2023</v>
      </c>
      <c r="H1516" t="s">
        <v>116</v>
      </c>
      <c r="I1516" t="s">
        <v>76</v>
      </c>
      <c r="J1516" t="s">
        <v>112</v>
      </c>
      <c r="K1516" t="s">
        <v>437</v>
      </c>
      <c r="L1516" t="s">
        <v>585</v>
      </c>
      <c r="M1516" t="s">
        <v>421</v>
      </c>
      <c r="N1516" t="s">
        <v>529</v>
      </c>
      <c r="O1516" t="s">
        <v>586</v>
      </c>
      <c r="P1516" t="s">
        <v>586</v>
      </c>
      <c r="Q1516" t="s">
        <v>77</v>
      </c>
      <c r="R1516" t="s">
        <v>424</v>
      </c>
      <c r="S1516" t="s">
        <v>77</v>
      </c>
      <c r="T1516" t="s">
        <v>77</v>
      </c>
      <c r="U1516" t="s">
        <v>77</v>
      </c>
      <c r="V1516" t="s">
        <v>77</v>
      </c>
      <c r="W1516" t="s">
        <v>77</v>
      </c>
      <c r="X1516" t="s">
        <v>77</v>
      </c>
      <c r="Y1516">
        <v>1</v>
      </c>
    </row>
    <row r="1517" spans="1:25">
      <c r="A1517" t="s">
        <v>1083</v>
      </c>
      <c r="B1517" t="s">
        <v>1084</v>
      </c>
      <c r="C1517" t="s">
        <v>128</v>
      </c>
      <c r="D1517" t="s">
        <v>129</v>
      </c>
      <c r="E1517" t="s">
        <v>61</v>
      </c>
      <c r="F1517" t="s">
        <v>128</v>
      </c>
      <c r="G1517">
        <v>2023</v>
      </c>
      <c r="H1517" t="s">
        <v>118</v>
      </c>
      <c r="I1517" t="s">
        <v>76</v>
      </c>
      <c r="J1517" t="s">
        <v>112</v>
      </c>
      <c r="K1517" t="s">
        <v>463</v>
      </c>
      <c r="L1517" t="s">
        <v>585</v>
      </c>
      <c r="M1517" t="s">
        <v>421</v>
      </c>
      <c r="N1517" t="s">
        <v>529</v>
      </c>
      <c r="O1517" t="s">
        <v>586</v>
      </c>
      <c r="P1517" t="s">
        <v>586</v>
      </c>
      <c r="Q1517" t="s">
        <v>77</v>
      </c>
      <c r="R1517" t="s">
        <v>424</v>
      </c>
      <c r="S1517" t="s">
        <v>77</v>
      </c>
      <c r="T1517" t="s">
        <v>77</v>
      </c>
      <c r="U1517" t="s">
        <v>77</v>
      </c>
      <c r="V1517" t="s">
        <v>77</v>
      </c>
      <c r="W1517" t="s">
        <v>77</v>
      </c>
      <c r="X1517" t="s">
        <v>77</v>
      </c>
      <c r="Y1517">
        <v>1</v>
      </c>
    </row>
    <row r="1518" spans="1:25">
      <c r="A1518" t="s">
        <v>1083</v>
      </c>
      <c r="B1518" t="s">
        <v>1084</v>
      </c>
      <c r="C1518" t="s">
        <v>128</v>
      </c>
      <c r="D1518" t="s">
        <v>129</v>
      </c>
      <c r="E1518" t="s">
        <v>61</v>
      </c>
      <c r="F1518" t="s">
        <v>128</v>
      </c>
      <c r="G1518">
        <v>2023</v>
      </c>
      <c r="H1518" t="s">
        <v>435</v>
      </c>
      <c r="I1518" t="s">
        <v>76</v>
      </c>
      <c r="J1518" t="s">
        <v>112</v>
      </c>
      <c r="K1518" t="s">
        <v>443</v>
      </c>
      <c r="L1518" t="s">
        <v>585</v>
      </c>
      <c r="M1518" t="s">
        <v>421</v>
      </c>
      <c r="N1518" t="s">
        <v>529</v>
      </c>
      <c r="O1518" t="s">
        <v>586</v>
      </c>
      <c r="P1518" t="s">
        <v>586</v>
      </c>
      <c r="Q1518" t="s">
        <v>77</v>
      </c>
      <c r="R1518" t="s">
        <v>424</v>
      </c>
      <c r="S1518" t="s">
        <v>77</v>
      </c>
      <c r="T1518" t="s">
        <v>77</v>
      </c>
      <c r="U1518" t="s">
        <v>77</v>
      </c>
      <c r="V1518" t="s">
        <v>77</v>
      </c>
      <c r="W1518" t="s">
        <v>77</v>
      </c>
      <c r="X1518" t="s">
        <v>77</v>
      </c>
      <c r="Y1518">
        <v>1</v>
      </c>
    </row>
    <row r="1519" spans="1:25">
      <c r="A1519" t="s">
        <v>1083</v>
      </c>
      <c r="B1519" t="s">
        <v>1084</v>
      </c>
      <c r="C1519" t="s">
        <v>128</v>
      </c>
      <c r="D1519" t="s">
        <v>129</v>
      </c>
      <c r="E1519" t="s">
        <v>61</v>
      </c>
      <c r="F1519" t="s">
        <v>128</v>
      </c>
      <c r="G1519">
        <v>2023</v>
      </c>
      <c r="H1519" t="s">
        <v>124</v>
      </c>
      <c r="I1519" t="s">
        <v>76</v>
      </c>
      <c r="J1519" t="s">
        <v>435</v>
      </c>
      <c r="K1519" t="s">
        <v>429</v>
      </c>
      <c r="L1519" t="s">
        <v>585</v>
      </c>
      <c r="M1519" t="s">
        <v>593</v>
      </c>
      <c r="N1519" t="s">
        <v>529</v>
      </c>
      <c r="O1519" t="s">
        <v>529</v>
      </c>
      <c r="P1519" t="s">
        <v>529</v>
      </c>
      <c r="Q1519" s="36">
        <v>1200</v>
      </c>
      <c r="R1519" t="s">
        <v>424</v>
      </c>
      <c r="S1519" t="s">
        <v>77</v>
      </c>
      <c r="T1519" t="s">
        <v>424</v>
      </c>
      <c r="U1519" t="s">
        <v>77</v>
      </c>
      <c r="V1519" t="s">
        <v>424</v>
      </c>
      <c r="W1519" t="s">
        <v>77</v>
      </c>
      <c r="X1519" t="s">
        <v>1085</v>
      </c>
      <c r="Y1519">
        <v>1</v>
      </c>
    </row>
    <row r="1520" spans="1:25">
      <c r="A1520" t="s">
        <v>1083</v>
      </c>
      <c r="B1520" t="s">
        <v>1084</v>
      </c>
      <c r="C1520" t="s">
        <v>128</v>
      </c>
      <c r="D1520" t="s">
        <v>129</v>
      </c>
      <c r="E1520" t="s">
        <v>61</v>
      </c>
      <c r="F1520" t="s">
        <v>128</v>
      </c>
      <c r="G1520">
        <v>2023</v>
      </c>
      <c r="H1520" t="s">
        <v>122</v>
      </c>
      <c r="I1520" t="s">
        <v>435</v>
      </c>
      <c r="J1520" t="s">
        <v>77</v>
      </c>
      <c r="K1520" t="s">
        <v>459</v>
      </c>
      <c r="L1520" t="s">
        <v>529</v>
      </c>
      <c r="M1520" t="s">
        <v>586</v>
      </c>
      <c r="N1520" t="s">
        <v>586</v>
      </c>
      <c r="O1520" t="s">
        <v>586</v>
      </c>
      <c r="P1520" t="s">
        <v>586</v>
      </c>
      <c r="Q1520" t="s">
        <v>77</v>
      </c>
      <c r="R1520" t="s">
        <v>77</v>
      </c>
      <c r="S1520" t="s">
        <v>77</v>
      </c>
      <c r="T1520" t="s">
        <v>77</v>
      </c>
      <c r="U1520" t="s">
        <v>77</v>
      </c>
      <c r="V1520" t="s">
        <v>77</v>
      </c>
      <c r="W1520" t="s">
        <v>77</v>
      </c>
      <c r="X1520" t="s">
        <v>1086</v>
      </c>
      <c r="Y1520">
        <v>1</v>
      </c>
    </row>
    <row r="1521" spans="1:25">
      <c r="A1521" t="s">
        <v>1083</v>
      </c>
      <c r="B1521" t="s">
        <v>1084</v>
      </c>
      <c r="C1521" t="s">
        <v>128</v>
      </c>
      <c r="D1521" t="s">
        <v>129</v>
      </c>
      <c r="E1521" t="s">
        <v>61</v>
      </c>
      <c r="F1521" t="s">
        <v>128</v>
      </c>
      <c r="G1521">
        <v>2023</v>
      </c>
      <c r="H1521" t="s">
        <v>128</v>
      </c>
      <c r="I1521" t="s">
        <v>76</v>
      </c>
      <c r="J1521" t="s">
        <v>112</v>
      </c>
      <c r="K1521" t="s">
        <v>447</v>
      </c>
      <c r="L1521" t="s">
        <v>585</v>
      </c>
      <c r="M1521" t="s">
        <v>421</v>
      </c>
      <c r="N1521" t="s">
        <v>529</v>
      </c>
      <c r="O1521" t="s">
        <v>586</v>
      </c>
      <c r="P1521" t="s">
        <v>586</v>
      </c>
      <c r="Q1521" t="s">
        <v>77</v>
      </c>
      <c r="R1521" t="s">
        <v>424</v>
      </c>
      <c r="S1521" t="s">
        <v>77</v>
      </c>
      <c r="T1521" t="s">
        <v>77</v>
      </c>
      <c r="U1521" t="s">
        <v>77</v>
      </c>
      <c r="V1521" t="s">
        <v>77</v>
      </c>
      <c r="W1521" t="s">
        <v>77</v>
      </c>
      <c r="X1521" t="s">
        <v>77</v>
      </c>
      <c r="Y1521">
        <v>1</v>
      </c>
    </row>
    <row r="1522" spans="1:25">
      <c r="A1522" t="s">
        <v>1083</v>
      </c>
      <c r="B1522" t="s">
        <v>1084</v>
      </c>
      <c r="C1522" t="s">
        <v>128</v>
      </c>
      <c r="D1522" t="s">
        <v>129</v>
      </c>
      <c r="E1522" t="s">
        <v>61</v>
      </c>
      <c r="F1522" t="s">
        <v>128</v>
      </c>
      <c r="G1522">
        <v>2023</v>
      </c>
      <c r="H1522" t="s">
        <v>120</v>
      </c>
      <c r="I1522" t="s">
        <v>76</v>
      </c>
      <c r="J1522" t="s">
        <v>112</v>
      </c>
      <c r="K1522" t="s">
        <v>449</v>
      </c>
      <c r="L1522" t="s">
        <v>585</v>
      </c>
      <c r="M1522" t="s">
        <v>421</v>
      </c>
      <c r="N1522" t="s">
        <v>529</v>
      </c>
      <c r="O1522" t="s">
        <v>586</v>
      </c>
      <c r="P1522" t="s">
        <v>586</v>
      </c>
      <c r="Q1522" t="s">
        <v>77</v>
      </c>
      <c r="R1522" t="s">
        <v>424</v>
      </c>
      <c r="S1522" t="s">
        <v>77</v>
      </c>
      <c r="T1522" t="s">
        <v>77</v>
      </c>
      <c r="U1522" t="s">
        <v>77</v>
      </c>
      <c r="V1522" t="s">
        <v>77</v>
      </c>
      <c r="W1522" t="s">
        <v>77</v>
      </c>
      <c r="X1522" t="s">
        <v>77</v>
      </c>
      <c r="Y1522">
        <v>1</v>
      </c>
    </row>
    <row r="1523" spans="1:25">
      <c r="A1523" t="s">
        <v>1083</v>
      </c>
      <c r="B1523" t="s">
        <v>1084</v>
      </c>
      <c r="C1523" t="s">
        <v>128</v>
      </c>
      <c r="D1523" t="s">
        <v>129</v>
      </c>
      <c r="E1523" t="s">
        <v>61</v>
      </c>
      <c r="F1523" t="s">
        <v>128</v>
      </c>
      <c r="G1523">
        <v>2023</v>
      </c>
      <c r="H1523" t="s">
        <v>76</v>
      </c>
      <c r="I1523" t="s">
        <v>76</v>
      </c>
      <c r="J1523" t="s">
        <v>112</v>
      </c>
      <c r="K1523" t="s">
        <v>589</v>
      </c>
      <c r="L1523" t="s">
        <v>585</v>
      </c>
      <c r="M1523" t="s">
        <v>421</v>
      </c>
      <c r="N1523" t="s">
        <v>529</v>
      </c>
      <c r="O1523" t="s">
        <v>586</v>
      </c>
      <c r="P1523" t="s">
        <v>586</v>
      </c>
      <c r="Q1523" t="s">
        <v>77</v>
      </c>
      <c r="R1523" t="s">
        <v>424</v>
      </c>
      <c r="S1523" t="s">
        <v>77</v>
      </c>
      <c r="T1523" t="s">
        <v>77</v>
      </c>
      <c r="U1523" t="s">
        <v>77</v>
      </c>
      <c r="V1523" t="s">
        <v>77</v>
      </c>
      <c r="W1523" t="s">
        <v>77</v>
      </c>
      <c r="X1523" t="s">
        <v>77</v>
      </c>
      <c r="Y1523">
        <v>1</v>
      </c>
    </row>
    <row r="1524" spans="1:25">
      <c r="A1524" t="s">
        <v>1083</v>
      </c>
      <c r="B1524" t="s">
        <v>1084</v>
      </c>
      <c r="C1524" t="s">
        <v>128</v>
      </c>
      <c r="D1524" t="s">
        <v>129</v>
      </c>
      <c r="E1524" t="s">
        <v>61</v>
      </c>
      <c r="F1524" t="s">
        <v>128</v>
      </c>
      <c r="G1524">
        <v>2023</v>
      </c>
      <c r="H1524" t="s">
        <v>114</v>
      </c>
      <c r="I1524" t="s">
        <v>76</v>
      </c>
      <c r="J1524" t="s">
        <v>112</v>
      </c>
      <c r="K1524" t="s">
        <v>457</v>
      </c>
      <c r="L1524" t="s">
        <v>585</v>
      </c>
      <c r="M1524" t="s">
        <v>421</v>
      </c>
      <c r="N1524" t="s">
        <v>529</v>
      </c>
      <c r="O1524" t="s">
        <v>586</v>
      </c>
      <c r="P1524" t="s">
        <v>586</v>
      </c>
      <c r="Q1524" t="s">
        <v>77</v>
      </c>
      <c r="R1524" t="s">
        <v>424</v>
      </c>
      <c r="S1524" t="s">
        <v>77</v>
      </c>
      <c r="T1524" t="s">
        <v>77</v>
      </c>
      <c r="U1524" t="s">
        <v>77</v>
      </c>
      <c r="V1524" t="s">
        <v>77</v>
      </c>
      <c r="W1524" t="s">
        <v>77</v>
      </c>
      <c r="X1524" t="s">
        <v>77</v>
      </c>
      <c r="Y1524">
        <v>1</v>
      </c>
    </row>
    <row r="1525" spans="1:25">
      <c r="A1525" t="s">
        <v>1083</v>
      </c>
      <c r="B1525" t="s">
        <v>1084</v>
      </c>
      <c r="C1525" t="s">
        <v>128</v>
      </c>
      <c r="D1525" t="s">
        <v>129</v>
      </c>
      <c r="E1525" t="s">
        <v>61</v>
      </c>
      <c r="F1525" t="s">
        <v>128</v>
      </c>
      <c r="G1525">
        <v>2023</v>
      </c>
      <c r="H1525" t="s">
        <v>112</v>
      </c>
      <c r="I1525" t="s">
        <v>76</v>
      </c>
      <c r="J1525" t="s">
        <v>112</v>
      </c>
      <c r="K1525" t="s">
        <v>430</v>
      </c>
      <c r="L1525" t="s">
        <v>585</v>
      </c>
      <c r="M1525" t="s">
        <v>421</v>
      </c>
      <c r="N1525" t="s">
        <v>529</v>
      </c>
      <c r="O1525" t="s">
        <v>586</v>
      </c>
      <c r="P1525" t="s">
        <v>586</v>
      </c>
      <c r="Q1525" t="s">
        <v>77</v>
      </c>
      <c r="R1525" t="s">
        <v>424</v>
      </c>
      <c r="S1525" t="s">
        <v>77</v>
      </c>
      <c r="T1525" t="s">
        <v>77</v>
      </c>
      <c r="U1525" t="s">
        <v>77</v>
      </c>
      <c r="V1525" t="s">
        <v>77</v>
      </c>
      <c r="W1525" t="s">
        <v>77</v>
      </c>
      <c r="X1525" t="s">
        <v>77</v>
      </c>
      <c r="Y1525">
        <v>1</v>
      </c>
    </row>
    <row r="1526" spans="1:25">
      <c r="A1526" t="s">
        <v>1083</v>
      </c>
      <c r="B1526" t="s">
        <v>1084</v>
      </c>
      <c r="C1526" t="s">
        <v>128</v>
      </c>
      <c r="D1526" t="s">
        <v>129</v>
      </c>
      <c r="E1526" t="s">
        <v>61</v>
      </c>
      <c r="F1526" t="s">
        <v>128</v>
      </c>
      <c r="G1526">
        <v>2023</v>
      </c>
      <c r="H1526" t="s">
        <v>110</v>
      </c>
      <c r="I1526" t="s">
        <v>76</v>
      </c>
      <c r="J1526" t="s">
        <v>112</v>
      </c>
      <c r="K1526" t="s">
        <v>452</v>
      </c>
      <c r="L1526" t="s">
        <v>585</v>
      </c>
      <c r="M1526" t="s">
        <v>421</v>
      </c>
      <c r="N1526" t="s">
        <v>529</v>
      </c>
      <c r="O1526" t="s">
        <v>586</v>
      </c>
      <c r="P1526" t="s">
        <v>586</v>
      </c>
      <c r="Q1526" t="s">
        <v>77</v>
      </c>
      <c r="R1526" t="s">
        <v>424</v>
      </c>
      <c r="S1526" t="s">
        <v>77</v>
      </c>
      <c r="T1526" t="s">
        <v>77</v>
      </c>
      <c r="U1526" t="s">
        <v>77</v>
      </c>
      <c r="V1526" t="s">
        <v>77</v>
      </c>
      <c r="W1526" t="s">
        <v>77</v>
      </c>
      <c r="X1526" t="s">
        <v>77</v>
      </c>
      <c r="Y1526">
        <v>1</v>
      </c>
    </row>
    <row r="1527" spans="1:25">
      <c r="A1527" t="s">
        <v>1083</v>
      </c>
      <c r="B1527" t="s">
        <v>1084</v>
      </c>
      <c r="C1527" t="s">
        <v>128</v>
      </c>
      <c r="D1527" t="s">
        <v>129</v>
      </c>
      <c r="E1527" t="s">
        <v>61</v>
      </c>
      <c r="F1527" t="s">
        <v>128</v>
      </c>
      <c r="G1527">
        <v>2023</v>
      </c>
      <c r="H1527" t="s">
        <v>126</v>
      </c>
      <c r="I1527" t="s">
        <v>76</v>
      </c>
      <c r="J1527" t="s">
        <v>112</v>
      </c>
      <c r="K1527" t="s">
        <v>584</v>
      </c>
      <c r="L1527" t="s">
        <v>585</v>
      </c>
      <c r="M1527" t="s">
        <v>421</v>
      </c>
      <c r="N1527" t="s">
        <v>529</v>
      </c>
      <c r="O1527" t="s">
        <v>586</v>
      </c>
      <c r="P1527" t="s">
        <v>586</v>
      </c>
      <c r="Q1527" t="s">
        <v>77</v>
      </c>
      <c r="R1527" t="s">
        <v>424</v>
      </c>
      <c r="S1527" t="s">
        <v>77</v>
      </c>
      <c r="T1527" t="s">
        <v>77</v>
      </c>
      <c r="U1527" t="s">
        <v>77</v>
      </c>
      <c r="V1527" t="s">
        <v>77</v>
      </c>
      <c r="W1527" t="s">
        <v>77</v>
      </c>
      <c r="X1527" t="s">
        <v>77</v>
      </c>
      <c r="Y1527">
        <v>1</v>
      </c>
    </row>
    <row r="1528" spans="1:25">
      <c r="A1528" t="s">
        <v>1083</v>
      </c>
      <c r="B1528" t="s">
        <v>1084</v>
      </c>
      <c r="C1528" t="s">
        <v>128</v>
      </c>
      <c r="D1528" t="s">
        <v>129</v>
      </c>
      <c r="E1528" t="s">
        <v>61</v>
      </c>
      <c r="F1528" t="s">
        <v>128</v>
      </c>
      <c r="G1528">
        <v>2023</v>
      </c>
      <c r="H1528" t="s">
        <v>454</v>
      </c>
      <c r="I1528" t="s">
        <v>76</v>
      </c>
      <c r="J1528" t="s">
        <v>112</v>
      </c>
      <c r="K1528" t="s">
        <v>587</v>
      </c>
      <c r="L1528" t="s">
        <v>585</v>
      </c>
      <c r="M1528" t="s">
        <v>421</v>
      </c>
      <c r="N1528" t="s">
        <v>529</v>
      </c>
      <c r="O1528" t="s">
        <v>586</v>
      </c>
      <c r="P1528" t="s">
        <v>586</v>
      </c>
      <c r="Q1528" t="s">
        <v>77</v>
      </c>
      <c r="R1528" t="s">
        <v>424</v>
      </c>
      <c r="S1528" t="s">
        <v>77</v>
      </c>
      <c r="T1528" t="s">
        <v>77</v>
      </c>
      <c r="U1528" t="s">
        <v>77</v>
      </c>
      <c r="V1528" t="s">
        <v>77</v>
      </c>
      <c r="W1528" t="s">
        <v>77</v>
      </c>
      <c r="X1528" t="s">
        <v>77</v>
      </c>
      <c r="Y1528">
        <v>1</v>
      </c>
    </row>
    <row r="1529" spans="1:25">
      <c r="A1529" t="s">
        <v>1087</v>
      </c>
      <c r="B1529" t="s">
        <v>1088</v>
      </c>
      <c r="C1529" t="s">
        <v>128</v>
      </c>
      <c r="D1529" t="s">
        <v>129</v>
      </c>
      <c r="E1529" t="s">
        <v>61</v>
      </c>
      <c r="F1529" t="s">
        <v>128</v>
      </c>
      <c r="H1529" t="s">
        <v>77</v>
      </c>
      <c r="I1529" t="s">
        <v>77</v>
      </c>
      <c r="J1529" t="s">
        <v>77</v>
      </c>
      <c r="K1529" t="s">
        <v>77</v>
      </c>
      <c r="L1529" t="s">
        <v>77</v>
      </c>
      <c r="M1529" t="s">
        <v>77</v>
      </c>
      <c r="N1529" t="s">
        <v>77</v>
      </c>
      <c r="O1529" t="s">
        <v>77</v>
      </c>
      <c r="P1529" t="s">
        <v>77</v>
      </c>
      <c r="Q1529" t="s">
        <v>77</v>
      </c>
      <c r="R1529" t="s">
        <v>77</v>
      </c>
      <c r="S1529" t="s">
        <v>77</v>
      </c>
      <c r="T1529" t="s">
        <v>77</v>
      </c>
      <c r="U1529" t="s">
        <v>77</v>
      </c>
      <c r="V1529" t="s">
        <v>77</v>
      </c>
      <c r="W1529" t="s">
        <v>77</v>
      </c>
      <c r="X1529" t="s">
        <v>77</v>
      </c>
    </row>
    <row r="1530" spans="1:25">
      <c r="A1530" t="s">
        <v>1089</v>
      </c>
      <c r="B1530" t="s">
        <v>1090</v>
      </c>
      <c r="C1530" t="s">
        <v>128</v>
      </c>
      <c r="D1530" t="s">
        <v>129</v>
      </c>
      <c r="E1530" t="s">
        <v>61</v>
      </c>
      <c r="F1530" t="s">
        <v>128</v>
      </c>
      <c r="G1530">
        <v>2023</v>
      </c>
      <c r="H1530" t="s">
        <v>435</v>
      </c>
      <c r="I1530" t="s">
        <v>76</v>
      </c>
      <c r="J1530" t="s">
        <v>435</v>
      </c>
      <c r="K1530" t="s">
        <v>443</v>
      </c>
      <c r="L1530" t="s">
        <v>585</v>
      </c>
      <c r="M1530" t="s">
        <v>593</v>
      </c>
      <c r="N1530" t="s">
        <v>529</v>
      </c>
      <c r="O1530" t="s">
        <v>529</v>
      </c>
      <c r="P1530" t="s">
        <v>529</v>
      </c>
      <c r="Q1530" s="36">
        <v>0</v>
      </c>
      <c r="R1530" t="s">
        <v>424</v>
      </c>
      <c r="S1530" t="s">
        <v>77</v>
      </c>
      <c r="T1530" t="s">
        <v>424</v>
      </c>
      <c r="U1530" t="s">
        <v>77</v>
      </c>
      <c r="V1530" t="s">
        <v>424</v>
      </c>
      <c r="W1530" t="s">
        <v>77</v>
      </c>
      <c r="X1530" t="s">
        <v>77</v>
      </c>
      <c r="Y1530">
        <v>1</v>
      </c>
    </row>
    <row r="1531" spans="1:25">
      <c r="A1531" t="s">
        <v>1089</v>
      </c>
      <c r="B1531" t="s">
        <v>1090</v>
      </c>
      <c r="C1531" t="s">
        <v>128</v>
      </c>
      <c r="D1531" t="s">
        <v>129</v>
      </c>
      <c r="E1531" t="s">
        <v>61</v>
      </c>
      <c r="F1531" t="s">
        <v>128</v>
      </c>
      <c r="G1531">
        <v>2023</v>
      </c>
      <c r="H1531" t="s">
        <v>128</v>
      </c>
      <c r="I1531" t="s">
        <v>435</v>
      </c>
      <c r="J1531" t="s">
        <v>77</v>
      </c>
      <c r="K1531" t="s">
        <v>447</v>
      </c>
      <c r="L1531" t="s">
        <v>529</v>
      </c>
      <c r="M1531" t="s">
        <v>586</v>
      </c>
      <c r="N1531" t="s">
        <v>586</v>
      </c>
      <c r="O1531" t="s">
        <v>586</v>
      </c>
      <c r="P1531" t="s">
        <v>586</v>
      </c>
      <c r="Q1531" t="s">
        <v>77</v>
      </c>
      <c r="R1531" t="s">
        <v>77</v>
      </c>
      <c r="S1531" t="s">
        <v>77</v>
      </c>
      <c r="T1531" t="s">
        <v>77</v>
      </c>
      <c r="U1531" t="s">
        <v>77</v>
      </c>
      <c r="V1531" t="s">
        <v>77</v>
      </c>
      <c r="W1531" t="s">
        <v>77</v>
      </c>
      <c r="X1531" t="s">
        <v>77</v>
      </c>
      <c r="Y1531">
        <v>1</v>
      </c>
    </row>
    <row r="1532" spans="1:25">
      <c r="A1532" t="s">
        <v>1089</v>
      </c>
      <c r="B1532" t="s">
        <v>1090</v>
      </c>
      <c r="C1532" t="s">
        <v>128</v>
      </c>
      <c r="D1532" t="s">
        <v>129</v>
      </c>
      <c r="E1532" t="s">
        <v>61</v>
      </c>
      <c r="F1532" t="s">
        <v>128</v>
      </c>
      <c r="G1532">
        <v>2023</v>
      </c>
      <c r="H1532" t="s">
        <v>124</v>
      </c>
      <c r="I1532" t="s">
        <v>435</v>
      </c>
      <c r="J1532" t="s">
        <v>435</v>
      </c>
      <c r="K1532" t="s">
        <v>429</v>
      </c>
      <c r="L1532" t="s">
        <v>529</v>
      </c>
      <c r="M1532" t="s">
        <v>593</v>
      </c>
      <c r="N1532" t="s">
        <v>586</v>
      </c>
      <c r="O1532" t="s">
        <v>586</v>
      </c>
      <c r="P1532" t="s">
        <v>586</v>
      </c>
      <c r="Q1532" t="s">
        <v>77</v>
      </c>
      <c r="R1532" t="s">
        <v>77</v>
      </c>
      <c r="S1532" t="s">
        <v>77</v>
      </c>
      <c r="T1532" t="s">
        <v>77</v>
      </c>
      <c r="U1532" t="s">
        <v>77</v>
      </c>
      <c r="V1532" t="s">
        <v>77</v>
      </c>
      <c r="W1532" t="s">
        <v>77</v>
      </c>
      <c r="X1532" t="s">
        <v>1091</v>
      </c>
      <c r="Y1532">
        <v>1</v>
      </c>
    </row>
    <row r="1533" spans="1:25">
      <c r="A1533" t="s">
        <v>1089</v>
      </c>
      <c r="B1533" t="s">
        <v>1090</v>
      </c>
      <c r="C1533" t="s">
        <v>128</v>
      </c>
      <c r="D1533" t="s">
        <v>129</v>
      </c>
      <c r="E1533" t="s">
        <v>61</v>
      </c>
      <c r="F1533" t="s">
        <v>128</v>
      </c>
      <c r="G1533">
        <v>2023</v>
      </c>
      <c r="H1533" t="s">
        <v>118</v>
      </c>
      <c r="I1533" t="s">
        <v>76</v>
      </c>
      <c r="J1533" t="s">
        <v>435</v>
      </c>
      <c r="K1533" t="s">
        <v>463</v>
      </c>
      <c r="L1533" t="s">
        <v>585</v>
      </c>
      <c r="M1533" t="s">
        <v>593</v>
      </c>
      <c r="N1533" t="s">
        <v>529</v>
      </c>
      <c r="O1533" t="s">
        <v>529</v>
      </c>
      <c r="P1533" t="s">
        <v>529</v>
      </c>
      <c r="Q1533" s="36">
        <v>0</v>
      </c>
      <c r="R1533" t="s">
        <v>424</v>
      </c>
      <c r="S1533" t="s">
        <v>77</v>
      </c>
      <c r="T1533" t="s">
        <v>424</v>
      </c>
      <c r="U1533" t="s">
        <v>77</v>
      </c>
      <c r="V1533" t="s">
        <v>424</v>
      </c>
      <c r="W1533" t="s">
        <v>77</v>
      </c>
      <c r="X1533" t="s">
        <v>77</v>
      </c>
      <c r="Y1533">
        <v>1</v>
      </c>
    </row>
    <row r="1534" spans="1:25">
      <c r="A1534" t="s">
        <v>1089</v>
      </c>
      <c r="B1534" t="s">
        <v>1090</v>
      </c>
      <c r="C1534" t="s">
        <v>128</v>
      </c>
      <c r="D1534" t="s">
        <v>129</v>
      </c>
      <c r="E1534" t="s">
        <v>61</v>
      </c>
      <c r="F1534" t="s">
        <v>128</v>
      </c>
      <c r="G1534">
        <v>2023</v>
      </c>
      <c r="H1534" t="s">
        <v>116</v>
      </c>
      <c r="I1534" t="s">
        <v>76</v>
      </c>
      <c r="J1534" t="s">
        <v>435</v>
      </c>
      <c r="K1534" t="s">
        <v>437</v>
      </c>
      <c r="L1534" t="s">
        <v>585</v>
      </c>
      <c r="M1534" t="s">
        <v>593</v>
      </c>
      <c r="N1534" t="s">
        <v>529</v>
      </c>
      <c r="O1534" t="s">
        <v>529</v>
      </c>
      <c r="P1534" t="s">
        <v>529</v>
      </c>
      <c r="Q1534" s="36">
        <v>0</v>
      </c>
      <c r="R1534" t="s">
        <v>424</v>
      </c>
      <c r="S1534" t="s">
        <v>77</v>
      </c>
      <c r="T1534" t="s">
        <v>424</v>
      </c>
      <c r="U1534" t="s">
        <v>77</v>
      </c>
      <c r="V1534" t="s">
        <v>424</v>
      </c>
      <c r="W1534" t="s">
        <v>77</v>
      </c>
      <c r="X1534" t="s">
        <v>77</v>
      </c>
      <c r="Y1534">
        <v>1</v>
      </c>
    </row>
    <row r="1535" spans="1:25">
      <c r="A1535" t="s">
        <v>1089</v>
      </c>
      <c r="B1535" t="s">
        <v>1090</v>
      </c>
      <c r="C1535" t="s">
        <v>128</v>
      </c>
      <c r="D1535" t="s">
        <v>129</v>
      </c>
      <c r="E1535" t="s">
        <v>61</v>
      </c>
      <c r="F1535" t="s">
        <v>128</v>
      </c>
      <c r="G1535">
        <v>2023</v>
      </c>
      <c r="H1535" t="s">
        <v>454</v>
      </c>
      <c r="I1535" t="s">
        <v>76</v>
      </c>
      <c r="J1535" t="s">
        <v>435</v>
      </c>
      <c r="K1535" t="s">
        <v>587</v>
      </c>
      <c r="L1535" t="s">
        <v>585</v>
      </c>
      <c r="M1535" t="s">
        <v>593</v>
      </c>
      <c r="N1535" t="s">
        <v>529</v>
      </c>
      <c r="O1535" t="s">
        <v>529</v>
      </c>
      <c r="P1535" t="s">
        <v>529</v>
      </c>
      <c r="Q1535" s="36">
        <v>0</v>
      </c>
      <c r="R1535" t="s">
        <v>424</v>
      </c>
      <c r="S1535" t="s">
        <v>77</v>
      </c>
      <c r="T1535" t="s">
        <v>424</v>
      </c>
      <c r="U1535" t="s">
        <v>77</v>
      </c>
      <c r="V1535" t="s">
        <v>424</v>
      </c>
      <c r="W1535" t="s">
        <v>77</v>
      </c>
      <c r="X1535" t="s">
        <v>77</v>
      </c>
      <c r="Y1535">
        <v>1</v>
      </c>
    </row>
    <row r="1536" spans="1:25">
      <c r="A1536" t="s">
        <v>1089</v>
      </c>
      <c r="B1536" t="s">
        <v>1090</v>
      </c>
      <c r="C1536" t="s">
        <v>128</v>
      </c>
      <c r="D1536" t="s">
        <v>129</v>
      </c>
      <c r="E1536" t="s">
        <v>61</v>
      </c>
      <c r="F1536" t="s">
        <v>128</v>
      </c>
      <c r="G1536">
        <v>2023</v>
      </c>
      <c r="H1536" t="s">
        <v>120</v>
      </c>
      <c r="I1536" t="s">
        <v>76</v>
      </c>
      <c r="J1536" t="s">
        <v>435</v>
      </c>
      <c r="K1536" t="s">
        <v>449</v>
      </c>
      <c r="L1536" t="s">
        <v>585</v>
      </c>
      <c r="M1536" t="s">
        <v>593</v>
      </c>
      <c r="N1536" t="s">
        <v>529</v>
      </c>
      <c r="O1536" t="s">
        <v>529</v>
      </c>
      <c r="P1536" t="s">
        <v>529</v>
      </c>
      <c r="Q1536" s="36">
        <v>0</v>
      </c>
      <c r="R1536" t="s">
        <v>424</v>
      </c>
      <c r="S1536" t="s">
        <v>77</v>
      </c>
      <c r="T1536" t="s">
        <v>424</v>
      </c>
      <c r="U1536" t="s">
        <v>77</v>
      </c>
      <c r="V1536" t="s">
        <v>424</v>
      </c>
      <c r="W1536" t="s">
        <v>77</v>
      </c>
      <c r="X1536" t="s">
        <v>77</v>
      </c>
      <c r="Y1536">
        <v>1</v>
      </c>
    </row>
    <row r="1537" spans="1:25">
      <c r="A1537" t="s">
        <v>1089</v>
      </c>
      <c r="B1537" t="s">
        <v>1090</v>
      </c>
      <c r="C1537" t="s">
        <v>128</v>
      </c>
      <c r="D1537" t="s">
        <v>129</v>
      </c>
      <c r="E1537" t="s">
        <v>61</v>
      </c>
      <c r="F1537" t="s">
        <v>128</v>
      </c>
      <c r="G1537">
        <v>2023</v>
      </c>
      <c r="H1537" t="s">
        <v>76</v>
      </c>
      <c r="I1537" t="s">
        <v>76</v>
      </c>
      <c r="J1537" t="s">
        <v>435</v>
      </c>
      <c r="K1537" t="s">
        <v>589</v>
      </c>
      <c r="L1537" t="s">
        <v>585</v>
      </c>
      <c r="M1537" t="s">
        <v>593</v>
      </c>
      <c r="N1537" t="s">
        <v>529</v>
      </c>
      <c r="O1537" t="s">
        <v>529</v>
      </c>
      <c r="P1537" t="s">
        <v>529</v>
      </c>
      <c r="Q1537" s="36">
        <v>0</v>
      </c>
      <c r="R1537" t="s">
        <v>424</v>
      </c>
      <c r="S1537" t="s">
        <v>77</v>
      </c>
      <c r="T1537" t="s">
        <v>424</v>
      </c>
      <c r="U1537" t="s">
        <v>77</v>
      </c>
      <c r="V1537" t="s">
        <v>424</v>
      </c>
      <c r="W1537" t="s">
        <v>77</v>
      </c>
      <c r="X1537" t="s">
        <v>77</v>
      </c>
      <c r="Y1537">
        <v>1</v>
      </c>
    </row>
    <row r="1538" spans="1:25">
      <c r="A1538" t="s">
        <v>1089</v>
      </c>
      <c r="B1538" t="s">
        <v>1090</v>
      </c>
      <c r="C1538" t="s">
        <v>128</v>
      </c>
      <c r="D1538" t="s">
        <v>129</v>
      </c>
      <c r="E1538" t="s">
        <v>61</v>
      </c>
      <c r="F1538" t="s">
        <v>128</v>
      </c>
      <c r="G1538">
        <v>2023</v>
      </c>
      <c r="H1538" t="s">
        <v>112</v>
      </c>
      <c r="I1538" t="s">
        <v>76</v>
      </c>
      <c r="J1538" t="s">
        <v>435</v>
      </c>
      <c r="K1538" t="s">
        <v>430</v>
      </c>
      <c r="L1538" t="s">
        <v>585</v>
      </c>
      <c r="M1538" t="s">
        <v>593</v>
      </c>
      <c r="N1538" t="s">
        <v>529</v>
      </c>
      <c r="O1538" t="s">
        <v>529</v>
      </c>
      <c r="P1538" t="s">
        <v>529</v>
      </c>
      <c r="Q1538" s="36">
        <v>0</v>
      </c>
      <c r="R1538" t="s">
        <v>424</v>
      </c>
      <c r="S1538" t="s">
        <v>77</v>
      </c>
      <c r="T1538" t="s">
        <v>424</v>
      </c>
      <c r="U1538" t="s">
        <v>77</v>
      </c>
      <c r="V1538" t="s">
        <v>424</v>
      </c>
      <c r="W1538" t="s">
        <v>77</v>
      </c>
      <c r="X1538" t="s">
        <v>77</v>
      </c>
      <c r="Y1538">
        <v>1</v>
      </c>
    </row>
    <row r="1539" spans="1:25">
      <c r="A1539" t="s">
        <v>1089</v>
      </c>
      <c r="B1539" t="s">
        <v>1090</v>
      </c>
      <c r="C1539" t="s">
        <v>128</v>
      </c>
      <c r="D1539" t="s">
        <v>129</v>
      </c>
      <c r="E1539" t="s">
        <v>61</v>
      </c>
      <c r="F1539" t="s">
        <v>128</v>
      </c>
      <c r="G1539">
        <v>2023</v>
      </c>
      <c r="H1539" t="s">
        <v>110</v>
      </c>
      <c r="I1539" t="s">
        <v>76</v>
      </c>
      <c r="J1539" t="s">
        <v>435</v>
      </c>
      <c r="K1539" t="s">
        <v>452</v>
      </c>
      <c r="L1539" t="s">
        <v>585</v>
      </c>
      <c r="M1539" t="s">
        <v>593</v>
      </c>
      <c r="N1539" t="s">
        <v>529</v>
      </c>
      <c r="O1539" t="s">
        <v>529</v>
      </c>
      <c r="P1539" t="s">
        <v>529</v>
      </c>
      <c r="Q1539" s="36">
        <v>0</v>
      </c>
      <c r="R1539" t="s">
        <v>424</v>
      </c>
      <c r="S1539" t="s">
        <v>77</v>
      </c>
      <c r="T1539" t="s">
        <v>424</v>
      </c>
      <c r="U1539" t="s">
        <v>77</v>
      </c>
      <c r="V1539" t="s">
        <v>424</v>
      </c>
      <c r="W1539" t="s">
        <v>77</v>
      </c>
      <c r="X1539" t="s">
        <v>77</v>
      </c>
      <c r="Y1539">
        <v>1</v>
      </c>
    </row>
    <row r="1540" spans="1:25">
      <c r="A1540" t="s">
        <v>1089</v>
      </c>
      <c r="B1540" t="s">
        <v>1090</v>
      </c>
      <c r="C1540" t="s">
        <v>128</v>
      </c>
      <c r="D1540" t="s">
        <v>129</v>
      </c>
      <c r="E1540" t="s">
        <v>61</v>
      </c>
      <c r="F1540" t="s">
        <v>128</v>
      </c>
      <c r="G1540">
        <v>2023</v>
      </c>
      <c r="H1540" t="s">
        <v>114</v>
      </c>
      <c r="I1540" t="s">
        <v>76</v>
      </c>
      <c r="J1540" t="s">
        <v>435</v>
      </c>
      <c r="K1540" t="s">
        <v>457</v>
      </c>
      <c r="L1540" t="s">
        <v>585</v>
      </c>
      <c r="M1540" t="s">
        <v>593</v>
      </c>
      <c r="N1540" t="s">
        <v>529</v>
      </c>
      <c r="O1540" t="s">
        <v>529</v>
      </c>
      <c r="P1540" t="s">
        <v>529</v>
      </c>
      <c r="Q1540" s="36">
        <v>0</v>
      </c>
      <c r="R1540" t="s">
        <v>424</v>
      </c>
      <c r="S1540" t="s">
        <v>77</v>
      </c>
      <c r="T1540" t="s">
        <v>424</v>
      </c>
      <c r="U1540" t="s">
        <v>77</v>
      </c>
      <c r="V1540" t="s">
        <v>424</v>
      </c>
      <c r="W1540" t="s">
        <v>77</v>
      </c>
      <c r="X1540" t="s">
        <v>77</v>
      </c>
      <c r="Y1540">
        <v>1</v>
      </c>
    </row>
    <row r="1541" spans="1:25">
      <c r="A1541" t="s">
        <v>1089</v>
      </c>
      <c r="B1541" t="s">
        <v>1090</v>
      </c>
      <c r="C1541" t="s">
        <v>128</v>
      </c>
      <c r="D1541" t="s">
        <v>129</v>
      </c>
      <c r="E1541" t="s">
        <v>61</v>
      </c>
      <c r="F1541" t="s">
        <v>128</v>
      </c>
      <c r="G1541">
        <v>2023</v>
      </c>
      <c r="H1541" t="s">
        <v>126</v>
      </c>
      <c r="I1541" t="s">
        <v>76</v>
      </c>
      <c r="J1541" t="s">
        <v>435</v>
      </c>
      <c r="K1541" t="s">
        <v>584</v>
      </c>
      <c r="L1541" t="s">
        <v>585</v>
      </c>
      <c r="M1541" t="s">
        <v>593</v>
      </c>
      <c r="N1541" t="s">
        <v>529</v>
      </c>
      <c r="O1541" t="s">
        <v>529</v>
      </c>
      <c r="P1541" t="s">
        <v>529</v>
      </c>
      <c r="Q1541" s="36">
        <v>0</v>
      </c>
      <c r="R1541" t="s">
        <v>424</v>
      </c>
      <c r="S1541" t="s">
        <v>77</v>
      </c>
      <c r="T1541" t="s">
        <v>424</v>
      </c>
      <c r="U1541" t="s">
        <v>77</v>
      </c>
      <c r="V1541" t="s">
        <v>424</v>
      </c>
      <c r="W1541" t="s">
        <v>77</v>
      </c>
      <c r="X1541" t="s">
        <v>77</v>
      </c>
      <c r="Y1541">
        <v>1</v>
      </c>
    </row>
    <row r="1542" spans="1:25">
      <c r="A1542" t="s">
        <v>1089</v>
      </c>
      <c r="B1542" t="s">
        <v>1090</v>
      </c>
      <c r="C1542" t="s">
        <v>128</v>
      </c>
      <c r="D1542" t="s">
        <v>129</v>
      </c>
      <c r="E1542" t="s">
        <v>61</v>
      </c>
      <c r="F1542" t="s">
        <v>128</v>
      </c>
      <c r="G1542">
        <v>2023</v>
      </c>
      <c r="H1542" t="s">
        <v>122</v>
      </c>
      <c r="I1542" t="s">
        <v>435</v>
      </c>
      <c r="J1542" t="s">
        <v>77</v>
      </c>
      <c r="K1542" t="s">
        <v>459</v>
      </c>
      <c r="L1542" t="s">
        <v>529</v>
      </c>
      <c r="M1542" t="s">
        <v>586</v>
      </c>
      <c r="N1542" t="s">
        <v>586</v>
      </c>
      <c r="O1542" t="s">
        <v>586</v>
      </c>
      <c r="P1542" t="s">
        <v>586</v>
      </c>
      <c r="Q1542" t="s">
        <v>77</v>
      </c>
      <c r="R1542" t="s">
        <v>77</v>
      </c>
      <c r="S1542" t="s">
        <v>77</v>
      </c>
      <c r="T1542" t="s">
        <v>77</v>
      </c>
      <c r="U1542" t="s">
        <v>77</v>
      </c>
      <c r="V1542" t="s">
        <v>77</v>
      </c>
      <c r="W1542" t="s">
        <v>77</v>
      </c>
      <c r="X1542" t="s">
        <v>1092</v>
      </c>
      <c r="Y1542">
        <v>1</v>
      </c>
    </row>
    <row r="1543" spans="1:25">
      <c r="A1543" t="s">
        <v>1093</v>
      </c>
      <c r="B1543" t="s">
        <v>1094</v>
      </c>
      <c r="C1543" t="s">
        <v>130</v>
      </c>
      <c r="D1543" t="s">
        <v>131</v>
      </c>
      <c r="E1543" t="s">
        <v>18</v>
      </c>
      <c r="F1543" t="s">
        <v>130</v>
      </c>
      <c r="G1543">
        <v>2023</v>
      </c>
      <c r="H1543" t="s">
        <v>124</v>
      </c>
      <c r="I1543" t="s">
        <v>435</v>
      </c>
      <c r="J1543" t="s">
        <v>77</v>
      </c>
      <c r="K1543" t="s">
        <v>429</v>
      </c>
      <c r="L1543" t="s">
        <v>529</v>
      </c>
      <c r="M1543" t="s">
        <v>586</v>
      </c>
      <c r="N1543" t="s">
        <v>586</v>
      </c>
      <c r="O1543" t="s">
        <v>586</v>
      </c>
      <c r="P1543" t="s">
        <v>586</v>
      </c>
      <c r="Q1543" t="s">
        <v>77</v>
      </c>
      <c r="R1543" t="s">
        <v>77</v>
      </c>
      <c r="S1543" t="s">
        <v>77</v>
      </c>
      <c r="T1543" t="s">
        <v>77</v>
      </c>
      <c r="U1543" t="s">
        <v>77</v>
      </c>
      <c r="V1543" t="s">
        <v>77</v>
      </c>
      <c r="W1543" t="s">
        <v>77</v>
      </c>
      <c r="X1543" t="s">
        <v>77</v>
      </c>
      <c r="Y1543">
        <v>1</v>
      </c>
    </row>
    <row r="1544" spans="1:25">
      <c r="A1544" t="s">
        <v>1093</v>
      </c>
      <c r="B1544" t="s">
        <v>1094</v>
      </c>
      <c r="C1544" t="s">
        <v>130</v>
      </c>
      <c r="D1544" t="s">
        <v>131</v>
      </c>
      <c r="E1544" t="s">
        <v>18</v>
      </c>
      <c r="F1544" t="s">
        <v>130</v>
      </c>
      <c r="G1544">
        <v>2023</v>
      </c>
      <c r="H1544" t="s">
        <v>110</v>
      </c>
      <c r="I1544" t="s">
        <v>435</v>
      </c>
      <c r="J1544" t="s">
        <v>77</v>
      </c>
      <c r="K1544" t="s">
        <v>452</v>
      </c>
      <c r="L1544" t="s">
        <v>529</v>
      </c>
      <c r="M1544" t="s">
        <v>586</v>
      </c>
      <c r="N1544" t="s">
        <v>586</v>
      </c>
      <c r="O1544" t="s">
        <v>586</v>
      </c>
      <c r="P1544" t="s">
        <v>586</v>
      </c>
      <c r="Q1544" t="s">
        <v>77</v>
      </c>
      <c r="R1544" t="s">
        <v>77</v>
      </c>
      <c r="S1544" t="s">
        <v>77</v>
      </c>
      <c r="T1544" t="s">
        <v>77</v>
      </c>
      <c r="U1544" t="s">
        <v>77</v>
      </c>
      <c r="V1544" t="s">
        <v>77</v>
      </c>
      <c r="W1544" t="s">
        <v>77</v>
      </c>
      <c r="X1544" t="s">
        <v>77</v>
      </c>
      <c r="Y1544">
        <v>1</v>
      </c>
    </row>
    <row r="1545" spans="1:25">
      <c r="A1545" t="s">
        <v>1093</v>
      </c>
      <c r="B1545" t="s">
        <v>1094</v>
      </c>
      <c r="C1545" t="s">
        <v>130</v>
      </c>
      <c r="D1545" t="s">
        <v>131</v>
      </c>
      <c r="E1545" t="s">
        <v>18</v>
      </c>
      <c r="F1545" t="s">
        <v>130</v>
      </c>
      <c r="G1545">
        <v>2023</v>
      </c>
      <c r="H1545" t="s">
        <v>114</v>
      </c>
      <c r="I1545" t="s">
        <v>76</v>
      </c>
      <c r="J1545" t="s">
        <v>112</v>
      </c>
      <c r="K1545" t="s">
        <v>457</v>
      </c>
      <c r="L1545" t="s">
        <v>585</v>
      </c>
      <c r="M1545" t="s">
        <v>421</v>
      </c>
      <c r="N1545" t="s">
        <v>529</v>
      </c>
      <c r="O1545" t="s">
        <v>586</v>
      </c>
      <c r="P1545" t="s">
        <v>586</v>
      </c>
      <c r="Q1545" t="s">
        <v>77</v>
      </c>
      <c r="R1545" t="s">
        <v>424</v>
      </c>
      <c r="S1545" t="s">
        <v>77</v>
      </c>
      <c r="T1545" t="s">
        <v>77</v>
      </c>
      <c r="U1545" t="s">
        <v>77</v>
      </c>
      <c r="V1545" t="s">
        <v>77</v>
      </c>
      <c r="W1545" t="s">
        <v>77</v>
      </c>
      <c r="X1545" t="s">
        <v>77</v>
      </c>
      <c r="Y1545">
        <v>1</v>
      </c>
    </row>
    <row r="1546" spans="1:25">
      <c r="A1546" t="s">
        <v>1093</v>
      </c>
      <c r="B1546" t="s">
        <v>1094</v>
      </c>
      <c r="C1546" t="s">
        <v>130</v>
      </c>
      <c r="D1546" t="s">
        <v>131</v>
      </c>
      <c r="E1546" t="s">
        <v>18</v>
      </c>
      <c r="F1546" t="s">
        <v>130</v>
      </c>
      <c r="G1546">
        <v>2023</v>
      </c>
      <c r="H1546" t="s">
        <v>112</v>
      </c>
      <c r="I1546" t="s">
        <v>435</v>
      </c>
      <c r="J1546" t="s">
        <v>77</v>
      </c>
      <c r="K1546" t="s">
        <v>430</v>
      </c>
      <c r="L1546" t="s">
        <v>529</v>
      </c>
      <c r="M1546" t="s">
        <v>586</v>
      </c>
      <c r="N1546" t="s">
        <v>586</v>
      </c>
      <c r="O1546" t="s">
        <v>586</v>
      </c>
      <c r="P1546" t="s">
        <v>586</v>
      </c>
      <c r="Q1546" t="s">
        <v>77</v>
      </c>
      <c r="R1546" t="s">
        <v>77</v>
      </c>
      <c r="S1546" t="s">
        <v>77</v>
      </c>
      <c r="T1546" t="s">
        <v>77</v>
      </c>
      <c r="U1546" t="s">
        <v>77</v>
      </c>
      <c r="V1546" t="s">
        <v>77</v>
      </c>
      <c r="W1546" t="s">
        <v>77</v>
      </c>
      <c r="X1546" t="s">
        <v>77</v>
      </c>
      <c r="Y1546">
        <v>1</v>
      </c>
    </row>
    <row r="1547" spans="1:25">
      <c r="A1547" t="s">
        <v>1093</v>
      </c>
      <c r="B1547" t="s">
        <v>1094</v>
      </c>
      <c r="C1547" t="s">
        <v>130</v>
      </c>
      <c r="D1547" t="s">
        <v>131</v>
      </c>
      <c r="E1547" t="s">
        <v>18</v>
      </c>
      <c r="F1547" t="s">
        <v>130</v>
      </c>
      <c r="G1547">
        <v>2023</v>
      </c>
      <c r="H1547" t="s">
        <v>126</v>
      </c>
      <c r="I1547" t="s">
        <v>435</v>
      </c>
      <c r="J1547" t="s">
        <v>77</v>
      </c>
      <c r="K1547" t="s">
        <v>584</v>
      </c>
      <c r="L1547" t="s">
        <v>529</v>
      </c>
      <c r="M1547" t="s">
        <v>586</v>
      </c>
      <c r="N1547" t="s">
        <v>586</v>
      </c>
      <c r="O1547" t="s">
        <v>586</v>
      </c>
      <c r="P1547" t="s">
        <v>586</v>
      </c>
      <c r="Q1547" t="s">
        <v>77</v>
      </c>
      <c r="R1547" t="s">
        <v>77</v>
      </c>
      <c r="S1547" t="s">
        <v>77</v>
      </c>
      <c r="T1547" t="s">
        <v>77</v>
      </c>
      <c r="U1547" t="s">
        <v>77</v>
      </c>
      <c r="V1547" t="s">
        <v>77</v>
      </c>
      <c r="W1547" t="s">
        <v>77</v>
      </c>
      <c r="X1547" t="s">
        <v>77</v>
      </c>
      <c r="Y1547">
        <v>1</v>
      </c>
    </row>
    <row r="1548" spans="1:25">
      <c r="A1548" t="s">
        <v>1093</v>
      </c>
      <c r="B1548" t="s">
        <v>1094</v>
      </c>
      <c r="C1548" t="s">
        <v>130</v>
      </c>
      <c r="D1548" t="s">
        <v>131</v>
      </c>
      <c r="E1548" t="s">
        <v>18</v>
      </c>
      <c r="F1548" t="s">
        <v>130</v>
      </c>
      <c r="G1548">
        <v>2023</v>
      </c>
      <c r="H1548" t="s">
        <v>120</v>
      </c>
      <c r="I1548" t="s">
        <v>76</v>
      </c>
      <c r="J1548" t="s">
        <v>112</v>
      </c>
      <c r="K1548" t="s">
        <v>449</v>
      </c>
      <c r="L1548" t="s">
        <v>585</v>
      </c>
      <c r="M1548" t="s">
        <v>421</v>
      </c>
      <c r="N1548" t="s">
        <v>529</v>
      </c>
      <c r="O1548" t="s">
        <v>586</v>
      </c>
      <c r="P1548" t="s">
        <v>586</v>
      </c>
      <c r="Q1548" t="s">
        <v>77</v>
      </c>
      <c r="R1548" t="s">
        <v>424</v>
      </c>
      <c r="S1548" t="s">
        <v>77</v>
      </c>
      <c r="T1548" t="s">
        <v>77</v>
      </c>
      <c r="U1548" t="s">
        <v>77</v>
      </c>
      <c r="V1548" t="s">
        <v>77</v>
      </c>
      <c r="W1548" t="s">
        <v>77</v>
      </c>
      <c r="X1548" t="s">
        <v>77</v>
      </c>
      <c r="Y1548">
        <v>1</v>
      </c>
    </row>
    <row r="1549" spans="1:25">
      <c r="A1549" t="s">
        <v>1093</v>
      </c>
      <c r="B1549" t="s">
        <v>1094</v>
      </c>
      <c r="C1549" t="s">
        <v>130</v>
      </c>
      <c r="D1549" t="s">
        <v>131</v>
      </c>
      <c r="E1549" t="s">
        <v>18</v>
      </c>
      <c r="F1549" t="s">
        <v>130</v>
      </c>
      <c r="G1549">
        <v>2023</v>
      </c>
      <c r="H1549" t="s">
        <v>118</v>
      </c>
      <c r="I1549" t="s">
        <v>435</v>
      </c>
      <c r="J1549" t="s">
        <v>77</v>
      </c>
      <c r="K1549" t="s">
        <v>463</v>
      </c>
      <c r="L1549" t="s">
        <v>529</v>
      </c>
      <c r="M1549" t="s">
        <v>586</v>
      </c>
      <c r="N1549" t="s">
        <v>586</v>
      </c>
      <c r="O1549" t="s">
        <v>586</v>
      </c>
      <c r="P1549" t="s">
        <v>586</v>
      </c>
      <c r="Q1549" t="s">
        <v>77</v>
      </c>
      <c r="R1549" t="s">
        <v>77</v>
      </c>
      <c r="S1549" t="s">
        <v>77</v>
      </c>
      <c r="T1549" t="s">
        <v>77</v>
      </c>
      <c r="U1549" t="s">
        <v>77</v>
      </c>
      <c r="V1549" t="s">
        <v>77</v>
      </c>
      <c r="W1549" t="s">
        <v>77</v>
      </c>
      <c r="X1549" t="s">
        <v>77</v>
      </c>
      <c r="Y1549">
        <v>1</v>
      </c>
    </row>
    <row r="1550" spans="1:25">
      <c r="A1550" t="s">
        <v>1093</v>
      </c>
      <c r="B1550" t="s">
        <v>1094</v>
      </c>
      <c r="C1550" t="s">
        <v>130</v>
      </c>
      <c r="D1550" t="s">
        <v>131</v>
      </c>
      <c r="E1550" t="s">
        <v>18</v>
      </c>
      <c r="F1550" t="s">
        <v>130</v>
      </c>
      <c r="G1550">
        <v>2023</v>
      </c>
      <c r="H1550" t="s">
        <v>435</v>
      </c>
      <c r="I1550" t="s">
        <v>76</v>
      </c>
      <c r="J1550" t="s">
        <v>112</v>
      </c>
      <c r="K1550" t="s">
        <v>443</v>
      </c>
      <c r="L1550" t="s">
        <v>585</v>
      </c>
      <c r="M1550" t="s">
        <v>421</v>
      </c>
      <c r="N1550" t="s">
        <v>529</v>
      </c>
      <c r="O1550" t="s">
        <v>586</v>
      </c>
      <c r="P1550" t="s">
        <v>586</v>
      </c>
      <c r="Q1550" t="s">
        <v>77</v>
      </c>
      <c r="R1550" t="s">
        <v>424</v>
      </c>
      <c r="S1550" t="s">
        <v>77</v>
      </c>
      <c r="T1550" t="s">
        <v>77</v>
      </c>
      <c r="U1550" t="s">
        <v>77</v>
      </c>
      <c r="V1550" t="s">
        <v>77</v>
      </c>
      <c r="W1550" t="s">
        <v>77</v>
      </c>
      <c r="X1550" t="s">
        <v>77</v>
      </c>
      <c r="Y1550">
        <v>1</v>
      </c>
    </row>
    <row r="1551" spans="1:25">
      <c r="A1551" t="s">
        <v>1093</v>
      </c>
      <c r="B1551" t="s">
        <v>1094</v>
      </c>
      <c r="C1551" t="s">
        <v>130</v>
      </c>
      <c r="D1551" t="s">
        <v>131</v>
      </c>
      <c r="E1551" t="s">
        <v>18</v>
      </c>
      <c r="F1551" t="s">
        <v>130</v>
      </c>
      <c r="G1551">
        <v>2023</v>
      </c>
      <c r="H1551" t="s">
        <v>454</v>
      </c>
      <c r="I1551" t="s">
        <v>435</v>
      </c>
      <c r="J1551" t="s">
        <v>77</v>
      </c>
      <c r="K1551" t="s">
        <v>587</v>
      </c>
      <c r="L1551" t="s">
        <v>529</v>
      </c>
      <c r="M1551" t="s">
        <v>586</v>
      </c>
      <c r="N1551" t="s">
        <v>586</v>
      </c>
      <c r="O1551" t="s">
        <v>586</v>
      </c>
      <c r="P1551" t="s">
        <v>586</v>
      </c>
      <c r="Q1551" t="s">
        <v>77</v>
      </c>
      <c r="R1551" t="s">
        <v>77</v>
      </c>
      <c r="S1551" t="s">
        <v>77</v>
      </c>
      <c r="T1551" t="s">
        <v>77</v>
      </c>
      <c r="U1551" t="s">
        <v>77</v>
      </c>
      <c r="V1551" t="s">
        <v>77</v>
      </c>
      <c r="W1551" t="s">
        <v>77</v>
      </c>
      <c r="X1551" t="s">
        <v>77</v>
      </c>
      <c r="Y1551">
        <v>1</v>
      </c>
    </row>
    <row r="1552" spans="1:25">
      <c r="A1552" t="s">
        <v>1093</v>
      </c>
      <c r="B1552" t="s">
        <v>1094</v>
      </c>
      <c r="C1552" t="s">
        <v>130</v>
      </c>
      <c r="D1552" t="s">
        <v>131</v>
      </c>
      <c r="E1552" t="s">
        <v>18</v>
      </c>
      <c r="F1552" t="s">
        <v>130</v>
      </c>
      <c r="G1552">
        <v>2023</v>
      </c>
      <c r="H1552" t="s">
        <v>128</v>
      </c>
      <c r="I1552" t="s">
        <v>435</v>
      </c>
      <c r="J1552" t="s">
        <v>77</v>
      </c>
      <c r="K1552" t="s">
        <v>447</v>
      </c>
      <c r="L1552" t="s">
        <v>529</v>
      </c>
      <c r="M1552" t="s">
        <v>586</v>
      </c>
      <c r="N1552" t="s">
        <v>586</v>
      </c>
      <c r="O1552" t="s">
        <v>586</v>
      </c>
      <c r="P1552" t="s">
        <v>586</v>
      </c>
      <c r="Q1552" t="s">
        <v>77</v>
      </c>
      <c r="R1552" t="s">
        <v>77</v>
      </c>
      <c r="S1552" t="s">
        <v>77</v>
      </c>
      <c r="T1552" t="s">
        <v>77</v>
      </c>
      <c r="U1552" t="s">
        <v>77</v>
      </c>
      <c r="V1552" t="s">
        <v>77</v>
      </c>
      <c r="W1552" t="s">
        <v>77</v>
      </c>
      <c r="X1552" t="s">
        <v>77</v>
      </c>
      <c r="Y1552">
        <v>1</v>
      </c>
    </row>
    <row r="1553" spans="1:25">
      <c r="A1553" t="s">
        <v>1093</v>
      </c>
      <c r="B1553" t="s">
        <v>1094</v>
      </c>
      <c r="C1553" t="s">
        <v>130</v>
      </c>
      <c r="D1553" t="s">
        <v>131</v>
      </c>
      <c r="E1553" t="s">
        <v>18</v>
      </c>
      <c r="F1553" t="s">
        <v>130</v>
      </c>
      <c r="G1553">
        <v>2023</v>
      </c>
      <c r="H1553" t="s">
        <v>116</v>
      </c>
      <c r="I1553" t="s">
        <v>76</v>
      </c>
      <c r="J1553" t="s">
        <v>112</v>
      </c>
      <c r="K1553" t="s">
        <v>437</v>
      </c>
      <c r="L1553" t="s">
        <v>585</v>
      </c>
      <c r="M1553" t="s">
        <v>421</v>
      </c>
      <c r="N1553" t="s">
        <v>529</v>
      </c>
      <c r="O1553" t="s">
        <v>586</v>
      </c>
      <c r="P1553" t="s">
        <v>586</v>
      </c>
      <c r="Q1553" t="s">
        <v>77</v>
      </c>
      <c r="R1553" t="s">
        <v>424</v>
      </c>
      <c r="S1553" t="s">
        <v>77</v>
      </c>
      <c r="T1553" t="s">
        <v>77</v>
      </c>
      <c r="U1553" t="s">
        <v>77</v>
      </c>
      <c r="V1553" t="s">
        <v>77</v>
      </c>
      <c r="W1553" t="s">
        <v>77</v>
      </c>
      <c r="X1553" t="s">
        <v>77</v>
      </c>
      <c r="Y1553">
        <v>1</v>
      </c>
    </row>
    <row r="1554" spans="1:25">
      <c r="A1554" t="s">
        <v>1093</v>
      </c>
      <c r="B1554" t="s">
        <v>1094</v>
      </c>
      <c r="C1554" t="s">
        <v>130</v>
      </c>
      <c r="D1554" t="s">
        <v>131</v>
      </c>
      <c r="E1554" t="s">
        <v>18</v>
      </c>
      <c r="F1554" t="s">
        <v>130</v>
      </c>
      <c r="G1554">
        <v>2023</v>
      </c>
      <c r="H1554" t="s">
        <v>76</v>
      </c>
      <c r="I1554" t="s">
        <v>76</v>
      </c>
      <c r="J1554" t="s">
        <v>112</v>
      </c>
      <c r="K1554" t="s">
        <v>589</v>
      </c>
      <c r="L1554" t="s">
        <v>585</v>
      </c>
      <c r="M1554" t="s">
        <v>421</v>
      </c>
      <c r="N1554" t="s">
        <v>529</v>
      </c>
      <c r="O1554" t="s">
        <v>586</v>
      </c>
      <c r="P1554" t="s">
        <v>586</v>
      </c>
      <c r="Q1554" t="s">
        <v>77</v>
      </c>
      <c r="R1554" t="s">
        <v>424</v>
      </c>
      <c r="S1554" t="s">
        <v>77</v>
      </c>
      <c r="T1554" t="s">
        <v>77</v>
      </c>
      <c r="U1554" t="s">
        <v>77</v>
      </c>
      <c r="V1554" t="s">
        <v>77</v>
      </c>
      <c r="W1554" t="s">
        <v>77</v>
      </c>
      <c r="X1554" t="s">
        <v>77</v>
      </c>
      <c r="Y1554">
        <v>1</v>
      </c>
    </row>
    <row r="1555" spans="1:25">
      <c r="A1555" t="s">
        <v>1093</v>
      </c>
      <c r="B1555" t="s">
        <v>1094</v>
      </c>
      <c r="C1555" t="s">
        <v>130</v>
      </c>
      <c r="D1555" t="s">
        <v>131</v>
      </c>
      <c r="E1555" t="s">
        <v>18</v>
      </c>
      <c r="F1555" t="s">
        <v>130</v>
      </c>
      <c r="G1555">
        <v>2023</v>
      </c>
      <c r="H1555" t="s">
        <v>122</v>
      </c>
      <c r="I1555" t="s">
        <v>435</v>
      </c>
      <c r="J1555" t="s">
        <v>77</v>
      </c>
      <c r="K1555" t="s">
        <v>459</v>
      </c>
      <c r="L1555" t="s">
        <v>529</v>
      </c>
      <c r="M1555" t="s">
        <v>586</v>
      </c>
      <c r="N1555" t="s">
        <v>586</v>
      </c>
      <c r="O1555" t="s">
        <v>586</v>
      </c>
      <c r="P1555" t="s">
        <v>586</v>
      </c>
      <c r="Q1555" t="s">
        <v>77</v>
      </c>
      <c r="R1555" t="s">
        <v>77</v>
      </c>
      <c r="S1555" t="s">
        <v>77</v>
      </c>
      <c r="T1555" t="s">
        <v>77</v>
      </c>
      <c r="U1555" t="s">
        <v>77</v>
      </c>
      <c r="V1555" t="s">
        <v>77</v>
      </c>
      <c r="W1555" t="s">
        <v>77</v>
      </c>
      <c r="X1555" t="s">
        <v>1095</v>
      </c>
      <c r="Y1555">
        <v>1</v>
      </c>
    </row>
    <row r="1556" spans="1:25">
      <c r="A1556" t="s">
        <v>1096</v>
      </c>
      <c r="B1556" t="s">
        <v>1097</v>
      </c>
      <c r="C1556" t="s">
        <v>130</v>
      </c>
      <c r="D1556" t="s">
        <v>131</v>
      </c>
      <c r="E1556" t="s">
        <v>18</v>
      </c>
      <c r="F1556" t="s">
        <v>130</v>
      </c>
      <c r="G1556">
        <v>2023</v>
      </c>
      <c r="H1556" t="s">
        <v>120</v>
      </c>
      <c r="I1556" t="s">
        <v>76</v>
      </c>
      <c r="J1556" t="s">
        <v>435</v>
      </c>
      <c r="K1556" t="s">
        <v>449</v>
      </c>
      <c r="L1556" t="s">
        <v>585</v>
      </c>
      <c r="M1556" t="s">
        <v>593</v>
      </c>
      <c r="N1556" t="s">
        <v>529</v>
      </c>
      <c r="O1556" t="s">
        <v>529</v>
      </c>
      <c r="P1556" t="s">
        <v>529</v>
      </c>
      <c r="Q1556" s="36">
        <v>0</v>
      </c>
      <c r="R1556" t="s">
        <v>424</v>
      </c>
      <c r="S1556" t="s">
        <v>77</v>
      </c>
      <c r="T1556" t="s">
        <v>424</v>
      </c>
      <c r="U1556" t="s">
        <v>77</v>
      </c>
      <c r="V1556" t="s">
        <v>424</v>
      </c>
      <c r="W1556" t="s">
        <v>77</v>
      </c>
      <c r="X1556" t="s">
        <v>77</v>
      </c>
      <c r="Y1556">
        <v>1</v>
      </c>
    </row>
    <row r="1557" spans="1:25">
      <c r="A1557" t="s">
        <v>1096</v>
      </c>
      <c r="B1557" t="s">
        <v>1097</v>
      </c>
      <c r="C1557" t="s">
        <v>130</v>
      </c>
      <c r="D1557" t="s">
        <v>131</v>
      </c>
      <c r="E1557" t="s">
        <v>18</v>
      </c>
      <c r="F1557" t="s">
        <v>130</v>
      </c>
      <c r="G1557">
        <v>2023</v>
      </c>
      <c r="H1557" t="s">
        <v>76</v>
      </c>
      <c r="I1557" t="s">
        <v>76</v>
      </c>
      <c r="J1557" t="s">
        <v>435</v>
      </c>
      <c r="K1557" t="s">
        <v>589</v>
      </c>
      <c r="L1557" t="s">
        <v>585</v>
      </c>
      <c r="M1557" t="s">
        <v>593</v>
      </c>
      <c r="N1557" t="s">
        <v>529</v>
      </c>
      <c r="O1557" t="s">
        <v>529</v>
      </c>
      <c r="P1557" t="s">
        <v>529</v>
      </c>
      <c r="Q1557" s="36">
        <v>0</v>
      </c>
      <c r="R1557" t="s">
        <v>424</v>
      </c>
      <c r="S1557" t="s">
        <v>77</v>
      </c>
      <c r="T1557" t="s">
        <v>424</v>
      </c>
      <c r="U1557" t="s">
        <v>77</v>
      </c>
      <c r="V1557" t="s">
        <v>424</v>
      </c>
      <c r="W1557" t="s">
        <v>77</v>
      </c>
      <c r="X1557" t="s">
        <v>77</v>
      </c>
      <c r="Y1557">
        <v>1</v>
      </c>
    </row>
    <row r="1558" spans="1:25">
      <c r="A1558" t="s">
        <v>1096</v>
      </c>
      <c r="B1558" t="s">
        <v>1097</v>
      </c>
      <c r="C1558" t="s">
        <v>130</v>
      </c>
      <c r="D1558" t="s">
        <v>131</v>
      </c>
      <c r="E1558" t="s">
        <v>18</v>
      </c>
      <c r="F1558" t="s">
        <v>130</v>
      </c>
      <c r="G1558">
        <v>2023</v>
      </c>
      <c r="H1558" t="s">
        <v>116</v>
      </c>
      <c r="I1558" t="s">
        <v>76</v>
      </c>
      <c r="J1558" t="s">
        <v>435</v>
      </c>
      <c r="K1558" t="s">
        <v>437</v>
      </c>
      <c r="L1558" t="s">
        <v>585</v>
      </c>
      <c r="M1558" t="s">
        <v>593</v>
      </c>
      <c r="N1558" t="s">
        <v>529</v>
      </c>
      <c r="O1558" t="s">
        <v>529</v>
      </c>
      <c r="P1558" t="s">
        <v>529</v>
      </c>
      <c r="Q1558" s="36">
        <v>0</v>
      </c>
      <c r="R1558" t="s">
        <v>424</v>
      </c>
      <c r="S1558" t="s">
        <v>77</v>
      </c>
      <c r="T1558" t="s">
        <v>424</v>
      </c>
      <c r="U1558" t="s">
        <v>77</v>
      </c>
      <c r="V1558" t="s">
        <v>424</v>
      </c>
      <c r="W1558" t="s">
        <v>77</v>
      </c>
      <c r="X1558" t="s">
        <v>77</v>
      </c>
      <c r="Y1558">
        <v>1</v>
      </c>
    </row>
    <row r="1559" spans="1:25">
      <c r="A1559" t="s">
        <v>1096</v>
      </c>
      <c r="B1559" t="s">
        <v>1097</v>
      </c>
      <c r="C1559" t="s">
        <v>130</v>
      </c>
      <c r="D1559" t="s">
        <v>131</v>
      </c>
      <c r="E1559" t="s">
        <v>18</v>
      </c>
      <c r="F1559" t="s">
        <v>130</v>
      </c>
      <c r="G1559">
        <v>2023</v>
      </c>
      <c r="H1559" t="s">
        <v>435</v>
      </c>
      <c r="I1559" t="s">
        <v>76</v>
      </c>
      <c r="J1559" t="s">
        <v>435</v>
      </c>
      <c r="K1559" t="s">
        <v>443</v>
      </c>
      <c r="L1559" t="s">
        <v>585</v>
      </c>
      <c r="M1559" t="s">
        <v>593</v>
      </c>
      <c r="N1559" t="s">
        <v>529</v>
      </c>
      <c r="O1559" t="s">
        <v>529</v>
      </c>
      <c r="P1559" t="s">
        <v>529</v>
      </c>
      <c r="Q1559" s="36">
        <v>0</v>
      </c>
      <c r="R1559" t="s">
        <v>424</v>
      </c>
      <c r="S1559" t="s">
        <v>77</v>
      </c>
      <c r="T1559" t="s">
        <v>424</v>
      </c>
      <c r="U1559" t="s">
        <v>77</v>
      </c>
      <c r="V1559" t="s">
        <v>424</v>
      </c>
      <c r="W1559" t="s">
        <v>77</v>
      </c>
      <c r="X1559" t="s">
        <v>77</v>
      </c>
      <c r="Y1559">
        <v>1</v>
      </c>
    </row>
    <row r="1560" spans="1:25">
      <c r="A1560" t="s">
        <v>1096</v>
      </c>
      <c r="B1560" t="s">
        <v>1097</v>
      </c>
      <c r="C1560" t="s">
        <v>130</v>
      </c>
      <c r="D1560" t="s">
        <v>131</v>
      </c>
      <c r="E1560" t="s">
        <v>18</v>
      </c>
      <c r="F1560" t="s">
        <v>130</v>
      </c>
      <c r="G1560">
        <v>2023</v>
      </c>
      <c r="H1560" t="s">
        <v>114</v>
      </c>
      <c r="I1560" t="s">
        <v>76</v>
      </c>
      <c r="J1560" t="s">
        <v>435</v>
      </c>
      <c r="K1560" t="s">
        <v>457</v>
      </c>
      <c r="L1560" t="s">
        <v>585</v>
      </c>
      <c r="M1560" t="s">
        <v>593</v>
      </c>
      <c r="N1560" t="s">
        <v>529</v>
      </c>
      <c r="O1560" t="s">
        <v>529</v>
      </c>
      <c r="P1560" t="s">
        <v>529</v>
      </c>
      <c r="Q1560" s="36">
        <v>0</v>
      </c>
      <c r="R1560" t="s">
        <v>424</v>
      </c>
      <c r="S1560" t="s">
        <v>77</v>
      </c>
      <c r="T1560" t="s">
        <v>424</v>
      </c>
      <c r="U1560" t="s">
        <v>77</v>
      </c>
      <c r="V1560" t="s">
        <v>424</v>
      </c>
      <c r="W1560" t="s">
        <v>77</v>
      </c>
      <c r="X1560" t="s">
        <v>77</v>
      </c>
      <c r="Y1560">
        <v>1</v>
      </c>
    </row>
    <row r="1561" spans="1:25">
      <c r="A1561" t="s">
        <v>1096</v>
      </c>
      <c r="B1561" t="s">
        <v>1097</v>
      </c>
      <c r="C1561" t="s">
        <v>130</v>
      </c>
      <c r="D1561" t="s">
        <v>131</v>
      </c>
      <c r="E1561" t="s">
        <v>18</v>
      </c>
      <c r="F1561" t="s">
        <v>130</v>
      </c>
      <c r="G1561">
        <v>2023</v>
      </c>
      <c r="H1561" t="s">
        <v>126</v>
      </c>
      <c r="I1561" t="s">
        <v>76</v>
      </c>
      <c r="J1561" t="s">
        <v>76</v>
      </c>
      <c r="K1561" t="s">
        <v>584</v>
      </c>
      <c r="L1561" t="s">
        <v>585</v>
      </c>
      <c r="M1561" t="s">
        <v>588</v>
      </c>
      <c r="N1561" t="s">
        <v>529</v>
      </c>
      <c r="O1561" t="s">
        <v>529</v>
      </c>
      <c r="P1561" t="s">
        <v>529</v>
      </c>
      <c r="Q1561" s="36">
        <v>0</v>
      </c>
      <c r="R1561" t="s">
        <v>424</v>
      </c>
      <c r="S1561" t="s">
        <v>77</v>
      </c>
      <c r="T1561" t="s">
        <v>424</v>
      </c>
      <c r="U1561" t="s">
        <v>77</v>
      </c>
      <c r="V1561" t="s">
        <v>424</v>
      </c>
      <c r="W1561" t="s">
        <v>77</v>
      </c>
      <c r="X1561" t="s">
        <v>77</v>
      </c>
      <c r="Y1561">
        <v>1</v>
      </c>
    </row>
    <row r="1562" spans="1:25">
      <c r="A1562" t="s">
        <v>1096</v>
      </c>
      <c r="B1562" t="s">
        <v>1097</v>
      </c>
      <c r="C1562" t="s">
        <v>130</v>
      </c>
      <c r="D1562" t="s">
        <v>131</v>
      </c>
      <c r="E1562" t="s">
        <v>18</v>
      </c>
      <c r="F1562" t="s">
        <v>130</v>
      </c>
      <c r="G1562">
        <v>2023</v>
      </c>
      <c r="H1562" t="s">
        <v>112</v>
      </c>
      <c r="I1562" t="s">
        <v>435</v>
      </c>
      <c r="J1562" t="s">
        <v>77</v>
      </c>
      <c r="K1562" t="s">
        <v>430</v>
      </c>
      <c r="L1562" t="s">
        <v>529</v>
      </c>
      <c r="M1562" t="s">
        <v>586</v>
      </c>
      <c r="N1562" t="s">
        <v>586</v>
      </c>
      <c r="O1562" t="s">
        <v>586</v>
      </c>
      <c r="P1562" t="s">
        <v>586</v>
      </c>
      <c r="Q1562" t="s">
        <v>77</v>
      </c>
      <c r="R1562" t="s">
        <v>77</v>
      </c>
      <c r="S1562" t="s">
        <v>77</v>
      </c>
      <c r="T1562" t="s">
        <v>77</v>
      </c>
      <c r="U1562" t="s">
        <v>77</v>
      </c>
      <c r="V1562" t="s">
        <v>77</v>
      </c>
      <c r="W1562" t="s">
        <v>77</v>
      </c>
      <c r="X1562" t="s">
        <v>77</v>
      </c>
      <c r="Y1562">
        <v>1</v>
      </c>
    </row>
    <row r="1563" spans="1:25">
      <c r="A1563" t="s">
        <v>1096</v>
      </c>
      <c r="B1563" t="s">
        <v>1097</v>
      </c>
      <c r="C1563" t="s">
        <v>130</v>
      </c>
      <c r="D1563" t="s">
        <v>131</v>
      </c>
      <c r="E1563" t="s">
        <v>18</v>
      </c>
      <c r="F1563" t="s">
        <v>130</v>
      </c>
      <c r="G1563">
        <v>2023</v>
      </c>
      <c r="H1563" t="s">
        <v>118</v>
      </c>
      <c r="I1563" t="s">
        <v>435</v>
      </c>
      <c r="J1563" t="s">
        <v>77</v>
      </c>
      <c r="K1563" t="s">
        <v>463</v>
      </c>
      <c r="L1563" t="s">
        <v>529</v>
      </c>
      <c r="M1563" t="s">
        <v>586</v>
      </c>
      <c r="N1563" t="s">
        <v>586</v>
      </c>
      <c r="O1563" t="s">
        <v>586</v>
      </c>
      <c r="P1563" t="s">
        <v>586</v>
      </c>
      <c r="Q1563" t="s">
        <v>77</v>
      </c>
      <c r="R1563" t="s">
        <v>77</v>
      </c>
      <c r="S1563" t="s">
        <v>77</v>
      </c>
      <c r="T1563" t="s">
        <v>77</v>
      </c>
      <c r="U1563" t="s">
        <v>77</v>
      </c>
      <c r="V1563" t="s">
        <v>77</v>
      </c>
      <c r="W1563" t="s">
        <v>77</v>
      </c>
      <c r="X1563" t="s">
        <v>77</v>
      </c>
      <c r="Y1563">
        <v>1</v>
      </c>
    </row>
    <row r="1564" spans="1:25">
      <c r="A1564" t="s">
        <v>1096</v>
      </c>
      <c r="B1564" t="s">
        <v>1097</v>
      </c>
      <c r="C1564" t="s">
        <v>130</v>
      </c>
      <c r="D1564" t="s">
        <v>131</v>
      </c>
      <c r="E1564" t="s">
        <v>18</v>
      </c>
      <c r="F1564" t="s">
        <v>130</v>
      </c>
      <c r="G1564">
        <v>2023</v>
      </c>
      <c r="H1564" t="s">
        <v>454</v>
      </c>
      <c r="I1564" t="s">
        <v>435</v>
      </c>
      <c r="J1564" t="s">
        <v>77</v>
      </c>
      <c r="K1564" t="s">
        <v>587</v>
      </c>
      <c r="L1564" t="s">
        <v>529</v>
      </c>
      <c r="M1564" t="s">
        <v>586</v>
      </c>
      <c r="N1564" t="s">
        <v>586</v>
      </c>
      <c r="O1564" t="s">
        <v>586</v>
      </c>
      <c r="P1564" t="s">
        <v>586</v>
      </c>
      <c r="Q1564" t="s">
        <v>77</v>
      </c>
      <c r="R1564" t="s">
        <v>77</v>
      </c>
      <c r="S1564" t="s">
        <v>77</v>
      </c>
      <c r="T1564" t="s">
        <v>77</v>
      </c>
      <c r="U1564" t="s">
        <v>77</v>
      </c>
      <c r="V1564" t="s">
        <v>77</v>
      </c>
      <c r="W1564" t="s">
        <v>77</v>
      </c>
      <c r="X1564" t="s">
        <v>77</v>
      </c>
      <c r="Y1564">
        <v>1</v>
      </c>
    </row>
    <row r="1565" spans="1:25">
      <c r="A1565" t="s">
        <v>1096</v>
      </c>
      <c r="B1565" t="s">
        <v>1097</v>
      </c>
      <c r="C1565" t="s">
        <v>130</v>
      </c>
      <c r="D1565" t="s">
        <v>131</v>
      </c>
      <c r="E1565" t="s">
        <v>18</v>
      </c>
      <c r="F1565" t="s">
        <v>130</v>
      </c>
      <c r="G1565">
        <v>2023</v>
      </c>
      <c r="H1565" t="s">
        <v>128</v>
      </c>
      <c r="I1565" t="s">
        <v>77</v>
      </c>
      <c r="J1565" t="s">
        <v>77</v>
      </c>
      <c r="K1565" t="s">
        <v>447</v>
      </c>
      <c r="L1565" t="s">
        <v>586</v>
      </c>
      <c r="M1565" t="s">
        <v>586</v>
      </c>
      <c r="N1565" t="s">
        <v>586</v>
      </c>
      <c r="O1565" t="s">
        <v>586</v>
      </c>
      <c r="P1565" t="s">
        <v>586</v>
      </c>
      <c r="Q1565" t="s">
        <v>77</v>
      </c>
      <c r="R1565" t="s">
        <v>77</v>
      </c>
      <c r="S1565" t="s">
        <v>77</v>
      </c>
      <c r="T1565" t="s">
        <v>77</v>
      </c>
      <c r="U1565" t="s">
        <v>77</v>
      </c>
      <c r="V1565" t="s">
        <v>77</v>
      </c>
      <c r="W1565" t="s">
        <v>77</v>
      </c>
      <c r="X1565" t="s">
        <v>77</v>
      </c>
      <c r="Y1565">
        <v>1</v>
      </c>
    </row>
    <row r="1566" spans="1:25">
      <c r="A1566" t="s">
        <v>1096</v>
      </c>
      <c r="B1566" t="s">
        <v>1097</v>
      </c>
      <c r="C1566" t="s">
        <v>130</v>
      </c>
      <c r="D1566" t="s">
        <v>131</v>
      </c>
      <c r="E1566" t="s">
        <v>18</v>
      </c>
      <c r="F1566" t="s">
        <v>130</v>
      </c>
      <c r="G1566">
        <v>2023</v>
      </c>
      <c r="H1566" t="s">
        <v>122</v>
      </c>
      <c r="I1566" t="s">
        <v>435</v>
      </c>
      <c r="J1566" t="s">
        <v>77</v>
      </c>
      <c r="K1566" t="s">
        <v>459</v>
      </c>
      <c r="L1566" t="s">
        <v>529</v>
      </c>
      <c r="M1566" t="s">
        <v>586</v>
      </c>
      <c r="N1566" t="s">
        <v>586</v>
      </c>
      <c r="O1566" t="s">
        <v>586</v>
      </c>
      <c r="P1566" t="s">
        <v>586</v>
      </c>
      <c r="Q1566" t="s">
        <v>77</v>
      </c>
      <c r="R1566" t="s">
        <v>77</v>
      </c>
      <c r="S1566" t="s">
        <v>77</v>
      </c>
      <c r="T1566" t="s">
        <v>77</v>
      </c>
      <c r="U1566" t="s">
        <v>77</v>
      </c>
      <c r="V1566" t="s">
        <v>77</v>
      </c>
      <c r="W1566" t="s">
        <v>77</v>
      </c>
      <c r="X1566" t="s">
        <v>77</v>
      </c>
      <c r="Y1566">
        <v>1</v>
      </c>
    </row>
    <row r="1567" spans="1:25">
      <c r="A1567" t="s">
        <v>1096</v>
      </c>
      <c r="B1567" t="s">
        <v>1097</v>
      </c>
      <c r="C1567" t="s">
        <v>130</v>
      </c>
      <c r="D1567" t="s">
        <v>131</v>
      </c>
      <c r="E1567" t="s">
        <v>18</v>
      </c>
      <c r="F1567" t="s">
        <v>130</v>
      </c>
      <c r="G1567">
        <v>2023</v>
      </c>
      <c r="H1567" t="s">
        <v>110</v>
      </c>
      <c r="I1567" t="s">
        <v>435</v>
      </c>
      <c r="J1567" t="s">
        <v>77</v>
      </c>
      <c r="K1567" t="s">
        <v>452</v>
      </c>
      <c r="L1567" t="s">
        <v>529</v>
      </c>
      <c r="M1567" t="s">
        <v>586</v>
      </c>
      <c r="N1567" t="s">
        <v>586</v>
      </c>
      <c r="O1567" t="s">
        <v>586</v>
      </c>
      <c r="P1567" t="s">
        <v>586</v>
      </c>
      <c r="Q1567" t="s">
        <v>77</v>
      </c>
      <c r="R1567" t="s">
        <v>77</v>
      </c>
      <c r="S1567" t="s">
        <v>77</v>
      </c>
      <c r="T1567" t="s">
        <v>77</v>
      </c>
      <c r="U1567" t="s">
        <v>77</v>
      </c>
      <c r="V1567" t="s">
        <v>77</v>
      </c>
      <c r="W1567" t="s">
        <v>77</v>
      </c>
      <c r="X1567" t="s">
        <v>77</v>
      </c>
      <c r="Y1567">
        <v>1</v>
      </c>
    </row>
    <row r="1568" spans="1:25">
      <c r="A1568" t="s">
        <v>1096</v>
      </c>
      <c r="B1568" t="s">
        <v>1097</v>
      </c>
      <c r="C1568" t="s">
        <v>130</v>
      </c>
      <c r="D1568" t="s">
        <v>131</v>
      </c>
      <c r="E1568" t="s">
        <v>18</v>
      </c>
      <c r="F1568" t="s">
        <v>130</v>
      </c>
      <c r="G1568">
        <v>2023</v>
      </c>
      <c r="H1568" t="s">
        <v>124</v>
      </c>
      <c r="I1568" t="s">
        <v>435</v>
      </c>
      <c r="J1568" t="s">
        <v>77</v>
      </c>
      <c r="K1568" t="s">
        <v>429</v>
      </c>
      <c r="L1568" t="s">
        <v>529</v>
      </c>
      <c r="M1568" t="s">
        <v>586</v>
      </c>
      <c r="N1568" t="s">
        <v>586</v>
      </c>
      <c r="O1568" t="s">
        <v>586</v>
      </c>
      <c r="P1568" t="s">
        <v>586</v>
      </c>
      <c r="Q1568" t="s">
        <v>77</v>
      </c>
      <c r="R1568" t="s">
        <v>77</v>
      </c>
      <c r="S1568" t="s">
        <v>77</v>
      </c>
      <c r="T1568" t="s">
        <v>77</v>
      </c>
      <c r="U1568" t="s">
        <v>77</v>
      </c>
      <c r="V1568" t="s">
        <v>77</v>
      </c>
      <c r="W1568" t="s">
        <v>77</v>
      </c>
      <c r="X1568" t="s">
        <v>77</v>
      </c>
      <c r="Y1568">
        <v>1</v>
      </c>
    </row>
    <row r="1569" spans="1:25">
      <c r="A1569" t="s">
        <v>1098</v>
      </c>
      <c r="B1569" t="s">
        <v>1099</v>
      </c>
      <c r="C1569" t="s">
        <v>130</v>
      </c>
      <c r="D1569" t="s">
        <v>131</v>
      </c>
      <c r="E1569" t="s">
        <v>18</v>
      </c>
      <c r="F1569" t="s">
        <v>130</v>
      </c>
      <c r="G1569">
        <v>2023</v>
      </c>
      <c r="H1569" t="s">
        <v>112</v>
      </c>
      <c r="I1569" t="s">
        <v>435</v>
      </c>
      <c r="J1569" t="s">
        <v>77</v>
      </c>
      <c r="K1569" t="s">
        <v>430</v>
      </c>
      <c r="L1569" t="s">
        <v>529</v>
      </c>
      <c r="M1569" t="s">
        <v>586</v>
      </c>
      <c r="N1569" t="s">
        <v>586</v>
      </c>
      <c r="O1569" t="s">
        <v>586</v>
      </c>
      <c r="P1569" t="s">
        <v>586</v>
      </c>
      <c r="Q1569" t="s">
        <v>77</v>
      </c>
      <c r="R1569" t="s">
        <v>77</v>
      </c>
      <c r="S1569" t="s">
        <v>77</v>
      </c>
      <c r="T1569" t="s">
        <v>77</v>
      </c>
      <c r="U1569" t="s">
        <v>77</v>
      </c>
      <c r="V1569" t="s">
        <v>77</v>
      </c>
      <c r="W1569" t="s">
        <v>77</v>
      </c>
      <c r="X1569" t="s">
        <v>77</v>
      </c>
      <c r="Y1569">
        <v>1</v>
      </c>
    </row>
    <row r="1570" spans="1:25">
      <c r="A1570" t="s">
        <v>1098</v>
      </c>
      <c r="B1570" t="s">
        <v>1099</v>
      </c>
      <c r="C1570" t="s">
        <v>130</v>
      </c>
      <c r="D1570" t="s">
        <v>131</v>
      </c>
      <c r="E1570" t="s">
        <v>18</v>
      </c>
      <c r="F1570" t="s">
        <v>130</v>
      </c>
      <c r="G1570">
        <v>2023</v>
      </c>
      <c r="H1570" t="s">
        <v>76</v>
      </c>
      <c r="I1570" t="s">
        <v>76</v>
      </c>
      <c r="J1570" t="s">
        <v>112</v>
      </c>
      <c r="K1570" t="s">
        <v>589</v>
      </c>
      <c r="L1570" t="s">
        <v>585</v>
      </c>
      <c r="M1570" t="s">
        <v>421</v>
      </c>
      <c r="N1570" t="s">
        <v>529</v>
      </c>
      <c r="O1570" t="s">
        <v>586</v>
      </c>
      <c r="P1570" t="s">
        <v>586</v>
      </c>
      <c r="Q1570" t="s">
        <v>77</v>
      </c>
      <c r="R1570" t="s">
        <v>424</v>
      </c>
      <c r="S1570" t="s">
        <v>77</v>
      </c>
      <c r="T1570" t="s">
        <v>77</v>
      </c>
      <c r="U1570" t="s">
        <v>77</v>
      </c>
      <c r="V1570" t="s">
        <v>77</v>
      </c>
      <c r="W1570" t="s">
        <v>77</v>
      </c>
      <c r="X1570" t="s">
        <v>77</v>
      </c>
      <c r="Y1570">
        <v>1</v>
      </c>
    </row>
    <row r="1571" spans="1:25">
      <c r="A1571" t="s">
        <v>1098</v>
      </c>
      <c r="B1571" t="s">
        <v>1099</v>
      </c>
      <c r="C1571" t="s">
        <v>130</v>
      </c>
      <c r="D1571" t="s">
        <v>131</v>
      </c>
      <c r="E1571" t="s">
        <v>18</v>
      </c>
      <c r="F1571" t="s">
        <v>130</v>
      </c>
      <c r="G1571">
        <v>2023</v>
      </c>
      <c r="H1571" t="s">
        <v>124</v>
      </c>
      <c r="I1571" t="s">
        <v>76</v>
      </c>
      <c r="J1571" t="s">
        <v>112</v>
      </c>
      <c r="K1571" t="s">
        <v>429</v>
      </c>
      <c r="L1571" t="s">
        <v>585</v>
      </c>
      <c r="M1571" t="s">
        <v>421</v>
      </c>
      <c r="N1571" t="s">
        <v>529</v>
      </c>
      <c r="O1571" t="s">
        <v>586</v>
      </c>
      <c r="P1571" t="s">
        <v>586</v>
      </c>
      <c r="Q1571" t="s">
        <v>77</v>
      </c>
      <c r="R1571" t="s">
        <v>424</v>
      </c>
      <c r="S1571" t="s">
        <v>77</v>
      </c>
      <c r="T1571" t="s">
        <v>77</v>
      </c>
      <c r="U1571" t="s">
        <v>77</v>
      </c>
      <c r="V1571" t="s">
        <v>77</v>
      </c>
      <c r="W1571" t="s">
        <v>77</v>
      </c>
      <c r="X1571" t="s">
        <v>77</v>
      </c>
      <c r="Y1571">
        <v>1</v>
      </c>
    </row>
    <row r="1572" spans="1:25">
      <c r="A1572" t="s">
        <v>1098</v>
      </c>
      <c r="B1572" t="s">
        <v>1099</v>
      </c>
      <c r="C1572" t="s">
        <v>130</v>
      </c>
      <c r="D1572" t="s">
        <v>131</v>
      </c>
      <c r="E1572" t="s">
        <v>18</v>
      </c>
      <c r="F1572" t="s">
        <v>130</v>
      </c>
      <c r="G1572">
        <v>2023</v>
      </c>
      <c r="H1572" t="s">
        <v>116</v>
      </c>
      <c r="I1572" t="s">
        <v>76</v>
      </c>
      <c r="J1572" t="s">
        <v>112</v>
      </c>
      <c r="K1572" t="s">
        <v>437</v>
      </c>
      <c r="L1572" t="s">
        <v>585</v>
      </c>
      <c r="M1572" t="s">
        <v>421</v>
      </c>
      <c r="N1572" t="s">
        <v>529</v>
      </c>
      <c r="O1572" t="s">
        <v>586</v>
      </c>
      <c r="P1572" t="s">
        <v>586</v>
      </c>
      <c r="Q1572" t="s">
        <v>77</v>
      </c>
      <c r="R1572" t="s">
        <v>424</v>
      </c>
      <c r="S1572" t="s">
        <v>77</v>
      </c>
      <c r="T1572" t="s">
        <v>77</v>
      </c>
      <c r="U1572" t="s">
        <v>77</v>
      </c>
      <c r="V1572" t="s">
        <v>77</v>
      </c>
      <c r="W1572" t="s">
        <v>77</v>
      </c>
      <c r="X1572" t="s">
        <v>77</v>
      </c>
      <c r="Y1572">
        <v>1</v>
      </c>
    </row>
    <row r="1573" spans="1:25">
      <c r="A1573" t="s">
        <v>1098</v>
      </c>
      <c r="B1573" t="s">
        <v>1099</v>
      </c>
      <c r="C1573" t="s">
        <v>130</v>
      </c>
      <c r="D1573" t="s">
        <v>131</v>
      </c>
      <c r="E1573" t="s">
        <v>18</v>
      </c>
      <c r="F1573" t="s">
        <v>130</v>
      </c>
      <c r="G1573">
        <v>2023</v>
      </c>
      <c r="H1573" t="s">
        <v>454</v>
      </c>
      <c r="I1573" t="s">
        <v>435</v>
      </c>
      <c r="J1573" t="s">
        <v>77</v>
      </c>
      <c r="K1573" t="s">
        <v>587</v>
      </c>
      <c r="L1573" t="s">
        <v>529</v>
      </c>
      <c r="M1573" t="s">
        <v>586</v>
      </c>
      <c r="N1573" t="s">
        <v>586</v>
      </c>
      <c r="O1573" t="s">
        <v>586</v>
      </c>
      <c r="P1573" t="s">
        <v>586</v>
      </c>
      <c r="Q1573" t="s">
        <v>77</v>
      </c>
      <c r="R1573" t="s">
        <v>77</v>
      </c>
      <c r="S1573" t="s">
        <v>77</v>
      </c>
      <c r="T1573" t="s">
        <v>77</v>
      </c>
      <c r="U1573" t="s">
        <v>77</v>
      </c>
      <c r="V1573" t="s">
        <v>77</v>
      </c>
      <c r="W1573" t="s">
        <v>77</v>
      </c>
      <c r="X1573" t="s">
        <v>548</v>
      </c>
      <c r="Y1573">
        <v>1</v>
      </c>
    </row>
    <row r="1574" spans="1:25">
      <c r="A1574" t="s">
        <v>1098</v>
      </c>
      <c r="B1574" t="s">
        <v>1099</v>
      </c>
      <c r="C1574" t="s">
        <v>130</v>
      </c>
      <c r="D1574" t="s">
        <v>131</v>
      </c>
      <c r="E1574" t="s">
        <v>18</v>
      </c>
      <c r="F1574" t="s">
        <v>130</v>
      </c>
      <c r="G1574">
        <v>2023</v>
      </c>
      <c r="H1574" t="s">
        <v>114</v>
      </c>
      <c r="I1574" t="s">
        <v>76</v>
      </c>
      <c r="J1574" t="s">
        <v>112</v>
      </c>
      <c r="K1574" t="s">
        <v>457</v>
      </c>
      <c r="L1574" t="s">
        <v>585</v>
      </c>
      <c r="M1574" t="s">
        <v>421</v>
      </c>
      <c r="N1574" t="s">
        <v>529</v>
      </c>
      <c r="O1574" t="s">
        <v>586</v>
      </c>
      <c r="P1574" t="s">
        <v>586</v>
      </c>
      <c r="Q1574" t="s">
        <v>77</v>
      </c>
      <c r="R1574" t="s">
        <v>424</v>
      </c>
      <c r="S1574" t="s">
        <v>77</v>
      </c>
      <c r="T1574" t="s">
        <v>77</v>
      </c>
      <c r="U1574" t="s">
        <v>77</v>
      </c>
      <c r="V1574" t="s">
        <v>77</v>
      </c>
      <c r="W1574" t="s">
        <v>77</v>
      </c>
      <c r="X1574" t="s">
        <v>77</v>
      </c>
      <c r="Y1574">
        <v>1</v>
      </c>
    </row>
    <row r="1575" spans="1:25">
      <c r="A1575" t="s">
        <v>1098</v>
      </c>
      <c r="B1575" t="s">
        <v>1099</v>
      </c>
      <c r="C1575" t="s">
        <v>130</v>
      </c>
      <c r="D1575" t="s">
        <v>131</v>
      </c>
      <c r="E1575" t="s">
        <v>18</v>
      </c>
      <c r="F1575" t="s">
        <v>130</v>
      </c>
      <c r="G1575">
        <v>2023</v>
      </c>
      <c r="H1575" t="s">
        <v>110</v>
      </c>
      <c r="I1575" t="s">
        <v>435</v>
      </c>
      <c r="J1575" t="s">
        <v>77</v>
      </c>
      <c r="K1575" t="s">
        <v>452</v>
      </c>
      <c r="L1575" t="s">
        <v>529</v>
      </c>
      <c r="M1575" t="s">
        <v>586</v>
      </c>
      <c r="N1575" t="s">
        <v>586</v>
      </c>
      <c r="O1575" t="s">
        <v>586</v>
      </c>
      <c r="P1575" t="s">
        <v>586</v>
      </c>
      <c r="Q1575" t="s">
        <v>77</v>
      </c>
      <c r="R1575" t="s">
        <v>77</v>
      </c>
      <c r="S1575" t="s">
        <v>77</v>
      </c>
      <c r="T1575" t="s">
        <v>77</v>
      </c>
      <c r="U1575" t="s">
        <v>77</v>
      </c>
      <c r="V1575" t="s">
        <v>77</v>
      </c>
      <c r="W1575" t="s">
        <v>77</v>
      </c>
      <c r="X1575" t="s">
        <v>77</v>
      </c>
      <c r="Y1575">
        <v>1</v>
      </c>
    </row>
    <row r="1576" spans="1:25">
      <c r="A1576" t="s">
        <v>1098</v>
      </c>
      <c r="B1576" t="s">
        <v>1099</v>
      </c>
      <c r="C1576" t="s">
        <v>130</v>
      </c>
      <c r="D1576" t="s">
        <v>131</v>
      </c>
      <c r="E1576" t="s">
        <v>18</v>
      </c>
      <c r="F1576" t="s">
        <v>130</v>
      </c>
      <c r="G1576">
        <v>2023</v>
      </c>
      <c r="H1576" t="s">
        <v>126</v>
      </c>
      <c r="I1576" t="s">
        <v>76</v>
      </c>
      <c r="J1576" t="s">
        <v>112</v>
      </c>
      <c r="K1576" t="s">
        <v>584</v>
      </c>
      <c r="L1576" t="s">
        <v>585</v>
      </c>
      <c r="M1576" t="s">
        <v>421</v>
      </c>
      <c r="N1576" t="s">
        <v>529</v>
      </c>
      <c r="O1576" t="s">
        <v>586</v>
      </c>
      <c r="P1576" t="s">
        <v>586</v>
      </c>
      <c r="Q1576" t="s">
        <v>77</v>
      </c>
      <c r="R1576" t="s">
        <v>424</v>
      </c>
      <c r="S1576" t="s">
        <v>77</v>
      </c>
      <c r="T1576" t="s">
        <v>77</v>
      </c>
      <c r="U1576" t="s">
        <v>77</v>
      </c>
      <c r="V1576" t="s">
        <v>77</v>
      </c>
      <c r="W1576" t="s">
        <v>77</v>
      </c>
      <c r="X1576" t="s">
        <v>77</v>
      </c>
      <c r="Y1576">
        <v>1</v>
      </c>
    </row>
    <row r="1577" spans="1:25">
      <c r="A1577" t="s">
        <v>1098</v>
      </c>
      <c r="B1577" t="s">
        <v>1099</v>
      </c>
      <c r="C1577" t="s">
        <v>130</v>
      </c>
      <c r="D1577" t="s">
        <v>131</v>
      </c>
      <c r="E1577" t="s">
        <v>18</v>
      </c>
      <c r="F1577" t="s">
        <v>130</v>
      </c>
      <c r="G1577">
        <v>2023</v>
      </c>
      <c r="H1577" t="s">
        <v>120</v>
      </c>
      <c r="I1577" t="s">
        <v>76</v>
      </c>
      <c r="J1577" t="s">
        <v>112</v>
      </c>
      <c r="K1577" t="s">
        <v>449</v>
      </c>
      <c r="L1577" t="s">
        <v>585</v>
      </c>
      <c r="M1577" t="s">
        <v>421</v>
      </c>
      <c r="N1577" t="s">
        <v>529</v>
      </c>
      <c r="O1577" t="s">
        <v>586</v>
      </c>
      <c r="P1577" t="s">
        <v>586</v>
      </c>
      <c r="Q1577" t="s">
        <v>77</v>
      </c>
      <c r="R1577" t="s">
        <v>424</v>
      </c>
      <c r="S1577" t="s">
        <v>77</v>
      </c>
      <c r="T1577" t="s">
        <v>77</v>
      </c>
      <c r="U1577" t="s">
        <v>77</v>
      </c>
      <c r="V1577" t="s">
        <v>77</v>
      </c>
      <c r="W1577" t="s">
        <v>77</v>
      </c>
      <c r="X1577" t="s">
        <v>77</v>
      </c>
      <c r="Y1577">
        <v>1</v>
      </c>
    </row>
    <row r="1578" spans="1:25">
      <c r="A1578" t="s">
        <v>1098</v>
      </c>
      <c r="B1578" t="s">
        <v>1099</v>
      </c>
      <c r="C1578" t="s">
        <v>130</v>
      </c>
      <c r="D1578" t="s">
        <v>131</v>
      </c>
      <c r="E1578" t="s">
        <v>18</v>
      </c>
      <c r="F1578" t="s">
        <v>130</v>
      </c>
      <c r="G1578">
        <v>2023</v>
      </c>
      <c r="H1578" t="s">
        <v>435</v>
      </c>
      <c r="I1578" t="s">
        <v>76</v>
      </c>
      <c r="J1578" t="s">
        <v>112</v>
      </c>
      <c r="K1578" t="s">
        <v>443</v>
      </c>
      <c r="L1578" t="s">
        <v>585</v>
      </c>
      <c r="M1578" t="s">
        <v>421</v>
      </c>
      <c r="N1578" t="s">
        <v>529</v>
      </c>
      <c r="O1578" t="s">
        <v>586</v>
      </c>
      <c r="P1578" t="s">
        <v>586</v>
      </c>
      <c r="Q1578" t="s">
        <v>77</v>
      </c>
      <c r="R1578" t="s">
        <v>424</v>
      </c>
      <c r="S1578" t="s">
        <v>77</v>
      </c>
      <c r="T1578" t="s">
        <v>77</v>
      </c>
      <c r="U1578" t="s">
        <v>77</v>
      </c>
      <c r="V1578" t="s">
        <v>77</v>
      </c>
      <c r="W1578" t="s">
        <v>77</v>
      </c>
      <c r="X1578" t="s">
        <v>77</v>
      </c>
      <c r="Y1578">
        <v>1</v>
      </c>
    </row>
    <row r="1579" spans="1:25">
      <c r="A1579" t="s">
        <v>1098</v>
      </c>
      <c r="B1579" t="s">
        <v>1099</v>
      </c>
      <c r="C1579" t="s">
        <v>130</v>
      </c>
      <c r="D1579" t="s">
        <v>131</v>
      </c>
      <c r="E1579" t="s">
        <v>18</v>
      </c>
      <c r="F1579" t="s">
        <v>130</v>
      </c>
      <c r="G1579">
        <v>2023</v>
      </c>
      <c r="H1579" t="s">
        <v>122</v>
      </c>
      <c r="I1579" t="s">
        <v>435</v>
      </c>
      <c r="J1579" t="s">
        <v>77</v>
      </c>
      <c r="K1579" t="s">
        <v>459</v>
      </c>
      <c r="L1579" t="s">
        <v>529</v>
      </c>
      <c r="M1579" t="s">
        <v>586</v>
      </c>
      <c r="N1579" t="s">
        <v>586</v>
      </c>
      <c r="O1579" t="s">
        <v>586</v>
      </c>
      <c r="P1579" t="s">
        <v>586</v>
      </c>
      <c r="Q1579" t="s">
        <v>77</v>
      </c>
      <c r="R1579" t="s">
        <v>77</v>
      </c>
      <c r="S1579" t="s">
        <v>77</v>
      </c>
      <c r="T1579" t="s">
        <v>77</v>
      </c>
      <c r="U1579" t="s">
        <v>77</v>
      </c>
      <c r="V1579" t="s">
        <v>77</v>
      </c>
      <c r="W1579" t="s">
        <v>77</v>
      </c>
      <c r="X1579" t="s">
        <v>548</v>
      </c>
      <c r="Y1579">
        <v>1</v>
      </c>
    </row>
    <row r="1580" spans="1:25">
      <c r="A1580" t="s">
        <v>1098</v>
      </c>
      <c r="B1580" t="s">
        <v>1099</v>
      </c>
      <c r="C1580" t="s">
        <v>130</v>
      </c>
      <c r="D1580" t="s">
        <v>131</v>
      </c>
      <c r="E1580" t="s">
        <v>18</v>
      </c>
      <c r="F1580" t="s">
        <v>130</v>
      </c>
      <c r="G1580">
        <v>2023</v>
      </c>
      <c r="H1580" t="s">
        <v>118</v>
      </c>
      <c r="I1580" t="s">
        <v>435</v>
      </c>
      <c r="J1580" t="s">
        <v>77</v>
      </c>
      <c r="K1580" t="s">
        <v>463</v>
      </c>
      <c r="L1580" t="s">
        <v>529</v>
      </c>
      <c r="M1580" t="s">
        <v>586</v>
      </c>
      <c r="N1580" t="s">
        <v>586</v>
      </c>
      <c r="O1580" t="s">
        <v>586</v>
      </c>
      <c r="P1580" t="s">
        <v>586</v>
      </c>
      <c r="Q1580" t="s">
        <v>77</v>
      </c>
      <c r="R1580" t="s">
        <v>77</v>
      </c>
      <c r="S1580" t="s">
        <v>77</v>
      </c>
      <c r="T1580" t="s">
        <v>77</v>
      </c>
      <c r="U1580" t="s">
        <v>77</v>
      </c>
      <c r="V1580" t="s">
        <v>77</v>
      </c>
      <c r="W1580" t="s">
        <v>77</v>
      </c>
      <c r="X1580" t="s">
        <v>77</v>
      </c>
      <c r="Y1580">
        <v>1</v>
      </c>
    </row>
    <row r="1581" spans="1:25">
      <c r="A1581" t="s">
        <v>1098</v>
      </c>
      <c r="B1581" t="s">
        <v>1099</v>
      </c>
      <c r="C1581" t="s">
        <v>130</v>
      </c>
      <c r="D1581" t="s">
        <v>131</v>
      </c>
      <c r="E1581" t="s">
        <v>18</v>
      </c>
      <c r="F1581" t="s">
        <v>130</v>
      </c>
      <c r="G1581">
        <v>2023</v>
      </c>
      <c r="H1581" t="s">
        <v>128</v>
      </c>
      <c r="I1581" t="s">
        <v>435</v>
      </c>
      <c r="J1581" t="s">
        <v>77</v>
      </c>
      <c r="K1581" t="s">
        <v>447</v>
      </c>
      <c r="L1581" t="s">
        <v>529</v>
      </c>
      <c r="M1581" t="s">
        <v>586</v>
      </c>
      <c r="N1581" t="s">
        <v>586</v>
      </c>
      <c r="O1581" t="s">
        <v>586</v>
      </c>
      <c r="P1581" t="s">
        <v>586</v>
      </c>
      <c r="Q1581" t="s">
        <v>77</v>
      </c>
      <c r="R1581" t="s">
        <v>77</v>
      </c>
      <c r="S1581" t="s">
        <v>77</v>
      </c>
      <c r="T1581" t="s">
        <v>77</v>
      </c>
      <c r="U1581" t="s">
        <v>77</v>
      </c>
      <c r="V1581" t="s">
        <v>77</v>
      </c>
      <c r="W1581" t="s">
        <v>77</v>
      </c>
      <c r="X1581" t="s">
        <v>77</v>
      </c>
      <c r="Y1581">
        <v>1</v>
      </c>
    </row>
    <row r="1582" spans="1:25">
      <c r="A1582" t="s">
        <v>1100</v>
      </c>
      <c r="B1582" t="s">
        <v>1101</v>
      </c>
      <c r="C1582" t="s">
        <v>130</v>
      </c>
      <c r="D1582" t="s">
        <v>131</v>
      </c>
      <c r="E1582" t="s">
        <v>18</v>
      </c>
      <c r="F1582" t="s">
        <v>130</v>
      </c>
      <c r="H1582" t="s">
        <v>77</v>
      </c>
      <c r="I1582" t="s">
        <v>77</v>
      </c>
      <c r="J1582" t="s">
        <v>77</v>
      </c>
      <c r="K1582" t="s">
        <v>77</v>
      </c>
      <c r="L1582" t="s">
        <v>77</v>
      </c>
      <c r="M1582" t="s">
        <v>77</v>
      </c>
      <c r="N1582" t="s">
        <v>77</v>
      </c>
      <c r="O1582" t="s">
        <v>77</v>
      </c>
      <c r="P1582" t="s">
        <v>77</v>
      </c>
      <c r="Q1582" t="s">
        <v>77</v>
      </c>
      <c r="R1582" t="s">
        <v>77</v>
      </c>
      <c r="S1582" t="s">
        <v>77</v>
      </c>
      <c r="T1582" t="s">
        <v>77</v>
      </c>
      <c r="U1582" t="s">
        <v>77</v>
      </c>
      <c r="V1582" t="s">
        <v>77</v>
      </c>
      <c r="W1582" t="s">
        <v>77</v>
      </c>
      <c r="X1582" t="s">
        <v>77</v>
      </c>
    </row>
    <row r="1583" spans="1:25">
      <c r="A1583" t="s">
        <v>1102</v>
      </c>
      <c r="B1583" t="s">
        <v>1103</v>
      </c>
      <c r="C1583" t="s">
        <v>130</v>
      </c>
      <c r="D1583" t="s">
        <v>131</v>
      </c>
      <c r="E1583" t="s">
        <v>18</v>
      </c>
      <c r="F1583" t="s">
        <v>130</v>
      </c>
      <c r="G1583">
        <v>2023</v>
      </c>
      <c r="H1583" t="s">
        <v>120</v>
      </c>
      <c r="I1583" t="s">
        <v>76</v>
      </c>
      <c r="J1583" t="s">
        <v>112</v>
      </c>
      <c r="K1583" t="s">
        <v>449</v>
      </c>
      <c r="L1583" t="s">
        <v>585</v>
      </c>
      <c r="M1583" t="s">
        <v>421</v>
      </c>
      <c r="N1583" t="s">
        <v>529</v>
      </c>
      <c r="O1583" t="s">
        <v>586</v>
      </c>
      <c r="P1583" t="s">
        <v>586</v>
      </c>
      <c r="Q1583" t="s">
        <v>77</v>
      </c>
      <c r="R1583" t="s">
        <v>424</v>
      </c>
      <c r="S1583" t="s">
        <v>77</v>
      </c>
      <c r="T1583" t="s">
        <v>77</v>
      </c>
      <c r="U1583" t="s">
        <v>77</v>
      </c>
      <c r="V1583" t="s">
        <v>77</v>
      </c>
      <c r="W1583" t="s">
        <v>77</v>
      </c>
      <c r="X1583" t="s">
        <v>77</v>
      </c>
      <c r="Y1583">
        <v>1</v>
      </c>
    </row>
    <row r="1584" spans="1:25">
      <c r="A1584" t="s">
        <v>1102</v>
      </c>
      <c r="B1584" t="s">
        <v>1103</v>
      </c>
      <c r="C1584" t="s">
        <v>130</v>
      </c>
      <c r="D1584" t="s">
        <v>131</v>
      </c>
      <c r="E1584" t="s">
        <v>18</v>
      </c>
      <c r="F1584" t="s">
        <v>130</v>
      </c>
      <c r="G1584">
        <v>2023</v>
      </c>
      <c r="H1584" t="s">
        <v>112</v>
      </c>
      <c r="I1584" t="s">
        <v>435</v>
      </c>
      <c r="J1584" t="s">
        <v>77</v>
      </c>
      <c r="K1584" t="s">
        <v>430</v>
      </c>
      <c r="L1584" t="s">
        <v>529</v>
      </c>
      <c r="M1584" t="s">
        <v>586</v>
      </c>
      <c r="N1584" t="s">
        <v>586</v>
      </c>
      <c r="O1584" t="s">
        <v>586</v>
      </c>
      <c r="P1584" t="s">
        <v>586</v>
      </c>
      <c r="Q1584" t="s">
        <v>77</v>
      </c>
      <c r="R1584" t="s">
        <v>77</v>
      </c>
      <c r="S1584" t="s">
        <v>77</v>
      </c>
      <c r="T1584" t="s">
        <v>77</v>
      </c>
      <c r="U1584" t="s">
        <v>77</v>
      </c>
      <c r="V1584" t="s">
        <v>77</v>
      </c>
      <c r="W1584" t="s">
        <v>77</v>
      </c>
      <c r="X1584" t="s">
        <v>77</v>
      </c>
      <c r="Y1584">
        <v>1</v>
      </c>
    </row>
    <row r="1585" spans="1:25">
      <c r="A1585" t="s">
        <v>1102</v>
      </c>
      <c r="B1585" t="s">
        <v>1103</v>
      </c>
      <c r="C1585" t="s">
        <v>130</v>
      </c>
      <c r="D1585" t="s">
        <v>131</v>
      </c>
      <c r="E1585" t="s">
        <v>18</v>
      </c>
      <c r="F1585" t="s">
        <v>130</v>
      </c>
      <c r="G1585">
        <v>2023</v>
      </c>
      <c r="H1585" t="s">
        <v>126</v>
      </c>
      <c r="I1585" t="s">
        <v>76</v>
      </c>
      <c r="J1585" t="s">
        <v>112</v>
      </c>
      <c r="K1585" t="s">
        <v>584</v>
      </c>
      <c r="L1585" t="s">
        <v>585</v>
      </c>
      <c r="M1585" t="s">
        <v>421</v>
      </c>
      <c r="N1585" t="s">
        <v>529</v>
      </c>
      <c r="O1585" t="s">
        <v>586</v>
      </c>
      <c r="P1585" t="s">
        <v>586</v>
      </c>
      <c r="Q1585" t="s">
        <v>77</v>
      </c>
      <c r="R1585" t="s">
        <v>424</v>
      </c>
      <c r="S1585" t="s">
        <v>77</v>
      </c>
      <c r="T1585" t="s">
        <v>77</v>
      </c>
      <c r="U1585" t="s">
        <v>77</v>
      </c>
      <c r="V1585" t="s">
        <v>77</v>
      </c>
      <c r="W1585" t="s">
        <v>77</v>
      </c>
      <c r="X1585" t="s">
        <v>77</v>
      </c>
      <c r="Y1585">
        <v>1</v>
      </c>
    </row>
    <row r="1586" spans="1:25">
      <c r="A1586" t="s">
        <v>1102</v>
      </c>
      <c r="B1586" t="s">
        <v>1103</v>
      </c>
      <c r="C1586" t="s">
        <v>130</v>
      </c>
      <c r="D1586" t="s">
        <v>131</v>
      </c>
      <c r="E1586" t="s">
        <v>18</v>
      </c>
      <c r="F1586" t="s">
        <v>130</v>
      </c>
      <c r="G1586">
        <v>2023</v>
      </c>
      <c r="H1586" t="s">
        <v>110</v>
      </c>
      <c r="I1586" t="s">
        <v>435</v>
      </c>
      <c r="J1586" t="s">
        <v>77</v>
      </c>
      <c r="K1586" t="s">
        <v>452</v>
      </c>
      <c r="L1586" t="s">
        <v>529</v>
      </c>
      <c r="M1586" t="s">
        <v>586</v>
      </c>
      <c r="N1586" t="s">
        <v>586</v>
      </c>
      <c r="O1586" t="s">
        <v>586</v>
      </c>
      <c r="P1586" t="s">
        <v>586</v>
      </c>
      <c r="Q1586" t="s">
        <v>77</v>
      </c>
      <c r="R1586" t="s">
        <v>77</v>
      </c>
      <c r="S1586" t="s">
        <v>77</v>
      </c>
      <c r="T1586" t="s">
        <v>77</v>
      </c>
      <c r="U1586" t="s">
        <v>77</v>
      </c>
      <c r="V1586" t="s">
        <v>77</v>
      </c>
      <c r="W1586" t="s">
        <v>77</v>
      </c>
      <c r="X1586" t="s">
        <v>77</v>
      </c>
      <c r="Y1586">
        <v>1</v>
      </c>
    </row>
    <row r="1587" spans="1:25">
      <c r="A1587" t="s">
        <v>1102</v>
      </c>
      <c r="B1587" t="s">
        <v>1103</v>
      </c>
      <c r="C1587" t="s">
        <v>130</v>
      </c>
      <c r="D1587" t="s">
        <v>131</v>
      </c>
      <c r="E1587" t="s">
        <v>18</v>
      </c>
      <c r="F1587" t="s">
        <v>130</v>
      </c>
      <c r="G1587">
        <v>2023</v>
      </c>
      <c r="H1587" t="s">
        <v>76</v>
      </c>
      <c r="I1587" t="s">
        <v>76</v>
      </c>
      <c r="J1587" t="s">
        <v>112</v>
      </c>
      <c r="K1587" t="s">
        <v>589</v>
      </c>
      <c r="L1587" t="s">
        <v>585</v>
      </c>
      <c r="M1587" t="s">
        <v>421</v>
      </c>
      <c r="N1587" t="s">
        <v>529</v>
      </c>
      <c r="O1587" t="s">
        <v>586</v>
      </c>
      <c r="P1587" t="s">
        <v>586</v>
      </c>
      <c r="Q1587" t="s">
        <v>77</v>
      </c>
      <c r="R1587" t="s">
        <v>424</v>
      </c>
      <c r="S1587" t="s">
        <v>77</v>
      </c>
      <c r="T1587" t="s">
        <v>77</v>
      </c>
      <c r="U1587" t="s">
        <v>77</v>
      </c>
      <c r="V1587" t="s">
        <v>77</v>
      </c>
      <c r="W1587" t="s">
        <v>77</v>
      </c>
      <c r="X1587" t="s">
        <v>77</v>
      </c>
      <c r="Y1587">
        <v>1</v>
      </c>
    </row>
    <row r="1588" spans="1:25">
      <c r="A1588" t="s">
        <v>1102</v>
      </c>
      <c r="B1588" t="s">
        <v>1103</v>
      </c>
      <c r="C1588" t="s">
        <v>130</v>
      </c>
      <c r="D1588" t="s">
        <v>131</v>
      </c>
      <c r="E1588" t="s">
        <v>18</v>
      </c>
      <c r="F1588" t="s">
        <v>130</v>
      </c>
      <c r="G1588">
        <v>2023</v>
      </c>
      <c r="H1588" t="s">
        <v>454</v>
      </c>
      <c r="I1588" t="s">
        <v>435</v>
      </c>
      <c r="J1588" t="s">
        <v>77</v>
      </c>
      <c r="K1588" t="s">
        <v>587</v>
      </c>
      <c r="L1588" t="s">
        <v>529</v>
      </c>
      <c r="M1588" t="s">
        <v>586</v>
      </c>
      <c r="N1588" t="s">
        <v>586</v>
      </c>
      <c r="O1588" t="s">
        <v>586</v>
      </c>
      <c r="P1588" t="s">
        <v>586</v>
      </c>
      <c r="Q1588" t="s">
        <v>77</v>
      </c>
      <c r="R1588" t="s">
        <v>77</v>
      </c>
      <c r="S1588" t="s">
        <v>77</v>
      </c>
      <c r="T1588" t="s">
        <v>77</v>
      </c>
      <c r="U1588" t="s">
        <v>77</v>
      </c>
      <c r="V1588" t="s">
        <v>77</v>
      </c>
      <c r="W1588" t="s">
        <v>77</v>
      </c>
      <c r="X1588" t="s">
        <v>77</v>
      </c>
      <c r="Y1588">
        <v>1</v>
      </c>
    </row>
    <row r="1589" spans="1:25">
      <c r="A1589" t="s">
        <v>1102</v>
      </c>
      <c r="B1589" t="s">
        <v>1103</v>
      </c>
      <c r="C1589" t="s">
        <v>130</v>
      </c>
      <c r="D1589" t="s">
        <v>131</v>
      </c>
      <c r="E1589" t="s">
        <v>18</v>
      </c>
      <c r="F1589" t="s">
        <v>130</v>
      </c>
      <c r="G1589">
        <v>2023</v>
      </c>
      <c r="H1589" t="s">
        <v>118</v>
      </c>
      <c r="I1589" t="s">
        <v>435</v>
      </c>
      <c r="J1589" t="s">
        <v>77</v>
      </c>
      <c r="K1589" t="s">
        <v>463</v>
      </c>
      <c r="L1589" t="s">
        <v>529</v>
      </c>
      <c r="M1589" t="s">
        <v>586</v>
      </c>
      <c r="N1589" t="s">
        <v>586</v>
      </c>
      <c r="O1589" t="s">
        <v>586</v>
      </c>
      <c r="P1589" t="s">
        <v>586</v>
      </c>
      <c r="Q1589" t="s">
        <v>77</v>
      </c>
      <c r="R1589" t="s">
        <v>77</v>
      </c>
      <c r="S1589" t="s">
        <v>77</v>
      </c>
      <c r="T1589" t="s">
        <v>77</v>
      </c>
      <c r="U1589" t="s">
        <v>77</v>
      </c>
      <c r="V1589" t="s">
        <v>77</v>
      </c>
      <c r="W1589" t="s">
        <v>77</v>
      </c>
      <c r="X1589" t="s">
        <v>77</v>
      </c>
      <c r="Y1589">
        <v>1</v>
      </c>
    </row>
    <row r="1590" spans="1:25">
      <c r="A1590" t="s">
        <v>1102</v>
      </c>
      <c r="B1590" t="s">
        <v>1103</v>
      </c>
      <c r="C1590" t="s">
        <v>130</v>
      </c>
      <c r="D1590" t="s">
        <v>131</v>
      </c>
      <c r="E1590" t="s">
        <v>18</v>
      </c>
      <c r="F1590" t="s">
        <v>130</v>
      </c>
      <c r="G1590">
        <v>2023</v>
      </c>
      <c r="H1590" t="s">
        <v>435</v>
      </c>
      <c r="I1590" t="s">
        <v>76</v>
      </c>
      <c r="J1590" t="s">
        <v>112</v>
      </c>
      <c r="K1590" t="s">
        <v>443</v>
      </c>
      <c r="L1590" t="s">
        <v>585</v>
      </c>
      <c r="M1590" t="s">
        <v>421</v>
      </c>
      <c r="N1590" t="s">
        <v>529</v>
      </c>
      <c r="O1590" t="s">
        <v>586</v>
      </c>
      <c r="P1590" t="s">
        <v>586</v>
      </c>
      <c r="Q1590" t="s">
        <v>77</v>
      </c>
      <c r="R1590" t="s">
        <v>424</v>
      </c>
      <c r="S1590" t="s">
        <v>77</v>
      </c>
      <c r="T1590" t="s">
        <v>77</v>
      </c>
      <c r="U1590" t="s">
        <v>77</v>
      </c>
      <c r="V1590" t="s">
        <v>77</v>
      </c>
      <c r="W1590" t="s">
        <v>77</v>
      </c>
      <c r="X1590" t="s">
        <v>77</v>
      </c>
      <c r="Y1590">
        <v>1</v>
      </c>
    </row>
    <row r="1591" spans="1:25">
      <c r="A1591" t="s">
        <v>1102</v>
      </c>
      <c r="B1591" t="s">
        <v>1103</v>
      </c>
      <c r="C1591" t="s">
        <v>130</v>
      </c>
      <c r="D1591" t="s">
        <v>131</v>
      </c>
      <c r="E1591" t="s">
        <v>18</v>
      </c>
      <c r="F1591" t="s">
        <v>130</v>
      </c>
      <c r="G1591">
        <v>2023</v>
      </c>
      <c r="H1591" t="s">
        <v>114</v>
      </c>
      <c r="I1591" t="s">
        <v>76</v>
      </c>
      <c r="J1591" t="s">
        <v>112</v>
      </c>
      <c r="K1591" t="s">
        <v>457</v>
      </c>
      <c r="L1591" t="s">
        <v>585</v>
      </c>
      <c r="M1591" t="s">
        <v>421</v>
      </c>
      <c r="N1591" t="s">
        <v>529</v>
      </c>
      <c r="O1591" t="s">
        <v>586</v>
      </c>
      <c r="P1591" t="s">
        <v>586</v>
      </c>
      <c r="Q1591" t="s">
        <v>77</v>
      </c>
      <c r="R1591" t="s">
        <v>424</v>
      </c>
      <c r="S1591" t="s">
        <v>77</v>
      </c>
      <c r="T1591" t="s">
        <v>77</v>
      </c>
      <c r="U1591" t="s">
        <v>77</v>
      </c>
      <c r="V1591" t="s">
        <v>77</v>
      </c>
      <c r="W1591" t="s">
        <v>77</v>
      </c>
      <c r="X1591" t="s">
        <v>77</v>
      </c>
      <c r="Y1591">
        <v>1</v>
      </c>
    </row>
    <row r="1592" spans="1:25">
      <c r="A1592" t="s">
        <v>1102</v>
      </c>
      <c r="B1592" t="s">
        <v>1103</v>
      </c>
      <c r="C1592" t="s">
        <v>130</v>
      </c>
      <c r="D1592" t="s">
        <v>131</v>
      </c>
      <c r="E1592" t="s">
        <v>18</v>
      </c>
      <c r="F1592" t="s">
        <v>130</v>
      </c>
      <c r="G1592">
        <v>2023</v>
      </c>
      <c r="H1592" t="s">
        <v>128</v>
      </c>
      <c r="I1592" t="s">
        <v>435</v>
      </c>
      <c r="J1592" t="s">
        <v>77</v>
      </c>
      <c r="K1592" t="s">
        <v>447</v>
      </c>
      <c r="L1592" t="s">
        <v>529</v>
      </c>
      <c r="M1592" t="s">
        <v>586</v>
      </c>
      <c r="N1592" t="s">
        <v>586</v>
      </c>
      <c r="O1592" t="s">
        <v>586</v>
      </c>
      <c r="P1592" t="s">
        <v>586</v>
      </c>
      <c r="Q1592" t="s">
        <v>77</v>
      </c>
      <c r="R1592" t="s">
        <v>77</v>
      </c>
      <c r="S1592" t="s">
        <v>77</v>
      </c>
      <c r="T1592" t="s">
        <v>77</v>
      </c>
      <c r="U1592" t="s">
        <v>77</v>
      </c>
      <c r="V1592" t="s">
        <v>77</v>
      </c>
      <c r="W1592" t="s">
        <v>77</v>
      </c>
      <c r="X1592" t="s">
        <v>77</v>
      </c>
      <c r="Y1592">
        <v>1</v>
      </c>
    </row>
    <row r="1593" spans="1:25">
      <c r="A1593" t="s">
        <v>1102</v>
      </c>
      <c r="B1593" t="s">
        <v>1103</v>
      </c>
      <c r="C1593" t="s">
        <v>130</v>
      </c>
      <c r="D1593" t="s">
        <v>131</v>
      </c>
      <c r="E1593" t="s">
        <v>18</v>
      </c>
      <c r="F1593" t="s">
        <v>130</v>
      </c>
      <c r="G1593">
        <v>2023</v>
      </c>
      <c r="H1593" t="s">
        <v>122</v>
      </c>
      <c r="I1593" t="s">
        <v>435</v>
      </c>
      <c r="J1593" t="s">
        <v>77</v>
      </c>
      <c r="K1593" t="s">
        <v>459</v>
      </c>
      <c r="L1593" t="s">
        <v>529</v>
      </c>
      <c r="M1593" t="s">
        <v>586</v>
      </c>
      <c r="N1593" t="s">
        <v>586</v>
      </c>
      <c r="O1593" t="s">
        <v>586</v>
      </c>
      <c r="P1593" t="s">
        <v>586</v>
      </c>
      <c r="Q1593" t="s">
        <v>77</v>
      </c>
      <c r="R1593" t="s">
        <v>77</v>
      </c>
      <c r="S1593" t="s">
        <v>77</v>
      </c>
      <c r="T1593" t="s">
        <v>77</v>
      </c>
      <c r="U1593" t="s">
        <v>77</v>
      </c>
      <c r="V1593" t="s">
        <v>77</v>
      </c>
      <c r="W1593" t="s">
        <v>77</v>
      </c>
      <c r="X1593" t="s">
        <v>77</v>
      </c>
      <c r="Y1593">
        <v>1</v>
      </c>
    </row>
    <row r="1594" spans="1:25">
      <c r="A1594" t="s">
        <v>1102</v>
      </c>
      <c r="B1594" t="s">
        <v>1103</v>
      </c>
      <c r="C1594" t="s">
        <v>130</v>
      </c>
      <c r="D1594" t="s">
        <v>131</v>
      </c>
      <c r="E1594" t="s">
        <v>18</v>
      </c>
      <c r="F1594" t="s">
        <v>130</v>
      </c>
      <c r="G1594">
        <v>2023</v>
      </c>
      <c r="H1594" t="s">
        <v>124</v>
      </c>
      <c r="I1594" t="s">
        <v>76</v>
      </c>
      <c r="J1594" t="s">
        <v>112</v>
      </c>
      <c r="K1594" t="s">
        <v>429</v>
      </c>
      <c r="L1594" t="s">
        <v>585</v>
      </c>
      <c r="M1594" t="s">
        <v>421</v>
      </c>
      <c r="N1594" t="s">
        <v>529</v>
      </c>
      <c r="O1594" t="s">
        <v>586</v>
      </c>
      <c r="P1594" t="s">
        <v>586</v>
      </c>
      <c r="Q1594" t="s">
        <v>77</v>
      </c>
      <c r="R1594" t="s">
        <v>424</v>
      </c>
      <c r="S1594" t="s">
        <v>77</v>
      </c>
      <c r="T1594" t="s">
        <v>77</v>
      </c>
      <c r="U1594" t="s">
        <v>77</v>
      </c>
      <c r="V1594" t="s">
        <v>77</v>
      </c>
      <c r="W1594" t="s">
        <v>77</v>
      </c>
      <c r="X1594" t="s">
        <v>77</v>
      </c>
      <c r="Y1594">
        <v>1</v>
      </c>
    </row>
    <row r="1595" spans="1:25">
      <c r="A1595" t="s">
        <v>1102</v>
      </c>
      <c r="B1595" t="s">
        <v>1103</v>
      </c>
      <c r="C1595" t="s">
        <v>130</v>
      </c>
      <c r="D1595" t="s">
        <v>131</v>
      </c>
      <c r="E1595" t="s">
        <v>18</v>
      </c>
      <c r="F1595" t="s">
        <v>130</v>
      </c>
      <c r="G1595">
        <v>2023</v>
      </c>
      <c r="H1595" t="s">
        <v>116</v>
      </c>
      <c r="I1595" t="s">
        <v>76</v>
      </c>
      <c r="J1595" t="s">
        <v>112</v>
      </c>
      <c r="K1595" t="s">
        <v>437</v>
      </c>
      <c r="L1595" t="s">
        <v>585</v>
      </c>
      <c r="M1595" t="s">
        <v>421</v>
      </c>
      <c r="N1595" t="s">
        <v>529</v>
      </c>
      <c r="O1595" t="s">
        <v>586</v>
      </c>
      <c r="P1595" t="s">
        <v>586</v>
      </c>
      <c r="Q1595" t="s">
        <v>77</v>
      </c>
      <c r="R1595" t="s">
        <v>424</v>
      </c>
      <c r="S1595" t="s">
        <v>77</v>
      </c>
      <c r="T1595" t="s">
        <v>77</v>
      </c>
      <c r="U1595" t="s">
        <v>77</v>
      </c>
      <c r="V1595" t="s">
        <v>77</v>
      </c>
      <c r="W1595" t="s">
        <v>77</v>
      </c>
      <c r="X1595" t="s">
        <v>77</v>
      </c>
      <c r="Y1595">
        <v>1</v>
      </c>
    </row>
    <row r="1596" spans="1:25">
      <c r="A1596" t="s">
        <v>1104</v>
      </c>
      <c r="B1596" t="s">
        <v>1105</v>
      </c>
      <c r="C1596" t="s">
        <v>130</v>
      </c>
      <c r="D1596" t="s">
        <v>131</v>
      </c>
      <c r="E1596" t="s">
        <v>18</v>
      </c>
      <c r="F1596" t="s">
        <v>130</v>
      </c>
      <c r="G1596">
        <v>2023</v>
      </c>
      <c r="H1596" t="s">
        <v>112</v>
      </c>
      <c r="I1596" t="s">
        <v>435</v>
      </c>
      <c r="J1596" t="s">
        <v>77</v>
      </c>
      <c r="K1596" t="s">
        <v>430</v>
      </c>
      <c r="L1596" t="s">
        <v>529</v>
      </c>
      <c r="M1596" t="s">
        <v>586</v>
      </c>
      <c r="N1596" t="s">
        <v>586</v>
      </c>
      <c r="O1596" t="s">
        <v>586</v>
      </c>
      <c r="P1596" t="s">
        <v>586</v>
      </c>
      <c r="Q1596" t="s">
        <v>77</v>
      </c>
      <c r="R1596" t="s">
        <v>77</v>
      </c>
      <c r="S1596" t="s">
        <v>77</v>
      </c>
      <c r="T1596" t="s">
        <v>77</v>
      </c>
      <c r="U1596" t="s">
        <v>77</v>
      </c>
      <c r="V1596" t="s">
        <v>77</v>
      </c>
      <c r="W1596" t="s">
        <v>77</v>
      </c>
      <c r="X1596" t="s">
        <v>77</v>
      </c>
      <c r="Y1596">
        <v>1</v>
      </c>
    </row>
    <row r="1597" spans="1:25">
      <c r="A1597" t="s">
        <v>1104</v>
      </c>
      <c r="B1597" t="s">
        <v>1105</v>
      </c>
      <c r="C1597" t="s">
        <v>130</v>
      </c>
      <c r="D1597" t="s">
        <v>131</v>
      </c>
      <c r="E1597" t="s">
        <v>18</v>
      </c>
      <c r="F1597" t="s">
        <v>130</v>
      </c>
      <c r="G1597">
        <v>2023</v>
      </c>
      <c r="H1597" t="s">
        <v>124</v>
      </c>
      <c r="I1597" t="s">
        <v>435</v>
      </c>
      <c r="J1597" t="s">
        <v>77</v>
      </c>
      <c r="K1597" t="s">
        <v>429</v>
      </c>
      <c r="L1597" t="s">
        <v>529</v>
      </c>
      <c r="M1597" t="s">
        <v>586</v>
      </c>
      <c r="N1597" t="s">
        <v>586</v>
      </c>
      <c r="O1597" t="s">
        <v>586</v>
      </c>
      <c r="P1597" t="s">
        <v>586</v>
      </c>
      <c r="Q1597" t="s">
        <v>77</v>
      </c>
      <c r="R1597" t="s">
        <v>77</v>
      </c>
      <c r="S1597" t="s">
        <v>77</v>
      </c>
      <c r="T1597" t="s">
        <v>77</v>
      </c>
      <c r="U1597" t="s">
        <v>77</v>
      </c>
      <c r="V1597" t="s">
        <v>77</v>
      </c>
      <c r="W1597" t="s">
        <v>77</v>
      </c>
      <c r="X1597" t="s">
        <v>77</v>
      </c>
      <c r="Y1597">
        <v>1</v>
      </c>
    </row>
    <row r="1598" spans="1:25">
      <c r="A1598" t="s">
        <v>1104</v>
      </c>
      <c r="B1598" t="s">
        <v>1105</v>
      </c>
      <c r="C1598" t="s">
        <v>130</v>
      </c>
      <c r="D1598" t="s">
        <v>131</v>
      </c>
      <c r="E1598" t="s">
        <v>18</v>
      </c>
      <c r="F1598" t="s">
        <v>130</v>
      </c>
      <c r="G1598">
        <v>2023</v>
      </c>
      <c r="H1598" t="s">
        <v>122</v>
      </c>
      <c r="I1598" t="s">
        <v>435</v>
      </c>
      <c r="J1598" t="s">
        <v>77</v>
      </c>
      <c r="K1598" t="s">
        <v>459</v>
      </c>
      <c r="L1598" t="s">
        <v>529</v>
      </c>
      <c r="M1598" t="s">
        <v>586</v>
      </c>
      <c r="N1598" t="s">
        <v>586</v>
      </c>
      <c r="O1598" t="s">
        <v>586</v>
      </c>
      <c r="P1598" t="s">
        <v>586</v>
      </c>
      <c r="Q1598" t="s">
        <v>77</v>
      </c>
      <c r="R1598" t="s">
        <v>77</v>
      </c>
      <c r="S1598" t="s">
        <v>77</v>
      </c>
      <c r="T1598" t="s">
        <v>77</v>
      </c>
      <c r="U1598" t="s">
        <v>77</v>
      </c>
      <c r="V1598" t="s">
        <v>77</v>
      </c>
      <c r="W1598" t="s">
        <v>77</v>
      </c>
      <c r="X1598" t="s">
        <v>77</v>
      </c>
      <c r="Y1598">
        <v>1</v>
      </c>
    </row>
    <row r="1599" spans="1:25">
      <c r="A1599" t="s">
        <v>1104</v>
      </c>
      <c r="B1599" t="s">
        <v>1105</v>
      </c>
      <c r="C1599" t="s">
        <v>130</v>
      </c>
      <c r="D1599" t="s">
        <v>131</v>
      </c>
      <c r="E1599" t="s">
        <v>18</v>
      </c>
      <c r="F1599" t="s">
        <v>130</v>
      </c>
      <c r="G1599">
        <v>2023</v>
      </c>
      <c r="H1599" t="s">
        <v>435</v>
      </c>
      <c r="I1599" t="s">
        <v>76</v>
      </c>
      <c r="J1599" t="s">
        <v>435</v>
      </c>
      <c r="K1599" t="s">
        <v>443</v>
      </c>
      <c r="L1599" t="s">
        <v>585</v>
      </c>
      <c r="M1599" t="s">
        <v>593</v>
      </c>
      <c r="N1599" t="s">
        <v>529</v>
      </c>
      <c r="O1599" t="s">
        <v>529</v>
      </c>
      <c r="P1599" t="s">
        <v>529</v>
      </c>
      <c r="Q1599" s="36">
        <v>0</v>
      </c>
      <c r="R1599" t="s">
        <v>424</v>
      </c>
      <c r="S1599" t="s">
        <v>77</v>
      </c>
      <c r="T1599" t="s">
        <v>424</v>
      </c>
      <c r="U1599" t="s">
        <v>77</v>
      </c>
      <c r="V1599" t="s">
        <v>424</v>
      </c>
      <c r="W1599" t="s">
        <v>77</v>
      </c>
      <c r="X1599" t="s">
        <v>77</v>
      </c>
      <c r="Y1599">
        <v>1</v>
      </c>
    </row>
    <row r="1600" spans="1:25">
      <c r="A1600" t="s">
        <v>1104</v>
      </c>
      <c r="B1600" t="s">
        <v>1105</v>
      </c>
      <c r="C1600" t="s">
        <v>130</v>
      </c>
      <c r="D1600" t="s">
        <v>131</v>
      </c>
      <c r="E1600" t="s">
        <v>18</v>
      </c>
      <c r="F1600" t="s">
        <v>130</v>
      </c>
      <c r="G1600">
        <v>2023</v>
      </c>
      <c r="H1600" t="s">
        <v>118</v>
      </c>
      <c r="I1600" t="s">
        <v>435</v>
      </c>
      <c r="J1600" t="s">
        <v>77</v>
      </c>
      <c r="K1600" t="s">
        <v>463</v>
      </c>
      <c r="L1600" t="s">
        <v>529</v>
      </c>
      <c r="M1600" t="s">
        <v>586</v>
      </c>
      <c r="N1600" t="s">
        <v>586</v>
      </c>
      <c r="O1600" t="s">
        <v>586</v>
      </c>
      <c r="P1600" t="s">
        <v>586</v>
      </c>
      <c r="Q1600" t="s">
        <v>77</v>
      </c>
      <c r="R1600" t="s">
        <v>77</v>
      </c>
      <c r="S1600" t="s">
        <v>77</v>
      </c>
      <c r="T1600" t="s">
        <v>77</v>
      </c>
      <c r="U1600" t="s">
        <v>77</v>
      </c>
      <c r="V1600" t="s">
        <v>77</v>
      </c>
      <c r="W1600" t="s">
        <v>77</v>
      </c>
      <c r="X1600" t="s">
        <v>77</v>
      </c>
      <c r="Y1600">
        <v>1</v>
      </c>
    </row>
    <row r="1601" spans="1:25">
      <c r="A1601" t="s">
        <v>1104</v>
      </c>
      <c r="B1601" t="s">
        <v>1105</v>
      </c>
      <c r="C1601" t="s">
        <v>130</v>
      </c>
      <c r="D1601" t="s">
        <v>131</v>
      </c>
      <c r="E1601" t="s">
        <v>18</v>
      </c>
      <c r="F1601" t="s">
        <v>130</v>
      </c>
      <c r="G1601">
        <v>2023</v>
      </c>
      <c r="H1601" t="s">
        <v>120</v>
      </c>
      <c r="I1601" t="s">
        <v>76</v>
      </c>
      <c r="J1601" t="s">
        <v>435</v>
      </c>
      <c r="K1601" t="s">
        <v>449</v>
      </c>
      <c r="L1601" t="s">
        <v>585</v>
      </c>
      <c r="M1601" t="s">
        <v>593</v>
      </c>
      <c r="N1601" t="s">
        <v>529</v>
      </c>
      <c r="O1601" t="s">
        <v>529</v>
      </c>
      <c r="P1601" t="s">
        <v>529</v>
      </c>
      <c r="Q1601" s="36">
        <v>0</v>
      </c>
      <c r="R1601" t="s">
        <v>424</v>
      </c>
      <c r="S1601" t="s">
        <v>77</v>
      </c>
      <c r="T1601" t="s">
        <v>424</v>
      </c>
      <c r="U1601" t="s">
        <v>77</v>
      </c>
      <c r="V1601" t="s">
        <v>424</v>
      </c>
      <c r="W1601" t="s">
        <v>77</v>
      </c>
      <c r="X1601" t="s">
        <v>77</v>
      </c>
      <c r="Y1601">
        <v>1</v>
      </c>
    </row>
    <row r="1602" spans="1:25">
      <c r="A1602" t="s">
        <v>1104</v>
      </c>
      <c r="B1602" t="s">
        <v>1105</v>
      </c>
      <c r="C1602" t="s">
        <v>130</v>
      </c>
      <c r="D1602" t="s">
        <v>131</v>
      </c>
      <c r="E1602" t="s">
        <v>18</v>
      </c>
      <c r="F1602" t="s">
        <v>130</v>
      </c>
      <c r="G1602">
        <v>2023</v>
      </c>
      <c r="H1602" t="s">
        <v>76</v>
      </c>
      <c r="I1602" t="s">
        <v>76</v>
      </c>
      <c r="J1602" t="s">
        <v>435</v>
      </c>
      <c r="K1602" t="s">
        <v>589</v>
      </c>
      <c r="L1602" t="s">
        <v>585</v>
      </c>
      <c r="M1602" t="s">
        <v>593</v>
      </c>
      <c r="N1602" t="s">
        <v>529</v>
      </c>
      <c r="O1602" t="s">
        <v>529</v>
      </c>
      <c r="P1602" t="s">
        <v>529</v>
      </c>
      <c r="Q1602" s="36">
        <v>0</v>
      </c>
      <c r="R1602" t="s">
        <v>424</v>
      </c>
      <c r="S1602" t="s">
        <v>77</v>
      </c>
      <c r="T1602" t="s">
        <v>424</v>
      </c>
      <c r="U1602" t="s">
        <v>77</v>
      </c>
      <c r="V1602" t="s">
        <v>424</v>
      </c>
      <c r="W1602" t="s">
        <v>77</v>
      </c>
      <c r="X1602" t="s">
        <v>77</v>
      </c>
      <c r="Y1602">
        <v>1</v>
      </c>
    </row>
    <row r="1603" spans="1:25">
      <c r="A1603" t="s">
        <v>1104</v>
      </c>
      <c r="B1603" t="s">
        <v>1105</v>
      </c>
      <c r="C1603" t="s">
        <v>130</v>
      </c>
      <c r="D1603" t="s">
        <v>131</v>
      </c>
      <c r="E1603" t="s">
        <v>18</v>
      </c>
      <c r="F1603" t="s">
        <v>130</v>
      </c>
      <c r="G1603">
        <v>2023</v>
      </c>
      <c r="H1603" t="s">
        <v>114</v>
      </c>
      <c r="I1603" t="s">
        <v>76</v>
      </c>
      <c r="J1603" t="s">
        <v>76</v>
      </c>
      <c r="K1603" t="s">
        <v>457</v>
      </c>
      <c r="L1603" t="s">
        <v>585</v>
      </c>
      <c r="M1603" t="s">
        <v>588</v>
      </c>
      <c r="N1603" t="s">
        <v>529</v>
      </c>
      <c r="O1603" t="s">
        <v>529</v>
      </c>
      <c r="P1603" t="s">
        <v>529</v>
      </c>
      <c r="Q1603" s="36">
        <v>0</v>
      </c>
      <c r="R1603" t="s">
        <v>424</v>
      </c>
      <c r="S1603" t="s">
        <v>77</v>
      </c>
      <c r="T1603" t="s">
        <v>424</v>
      </c>
      <c r="U1603" t="s">
        <v>77</v>
      </c>
      <c r="V1603" t="s">
        <v>424</v>
      </c>
      <c r="W1603" t="s">
        <v>77</v>
      </c>
      <c r="X1603" t="s">
        <v>77</v>
      </c>
      <c r="Y1603">
        <v>1</v>
      </c>
    </row>
    <row r="1604" spans="1:25">
      <c r="A1604" t="s">
        <v>1104</v>
      </c>
      <c r="B1604" t="s">
        <v>1105</v>
      </c>
      <c r="C1604" t="s">
        <v>130</v>
      </c>
      <c r="D1604" t="s">
        <v>131</v>
      </c>
      <c r="E1604" t="s">
        <v>18</v>
      </c>
      <c r="F1604" t="s">
        <v>130</v>
      </c>
      <c r="G1604">
        <v>2023</v>
      </c>
      <c r="H1604" t="s">
        <v>116</v>
      </c>
      <c r="I1604" t="s">
        <v>76</v>
      </c>
      <c r="J1604" t="s">
        <v>76</v>
      </c>
      <c r="K1604" t="s">
        <v>437</v>
      </c>
      <c r="L1604" t="s">
        <v>585</v>
      </c>
      <c r="M1604" t="s">
        <v>588</v>
      </c>
      <c r="N1604" t="s">
        <v>529</v>
      </c>
      <c r="O1604" t="s">
        <v>529</v>
      </c>
      <c r="P1604" t="s">
        <v>529</v>
      </c>
      <c r="Q1604" s="36">
        <v>0</v>
      </c>
      <c r="R1604" t="s">
        <v>424</v>
      </c>
      <c r="S1604" t="s">
        <v>77</v>
      </c>
      <c r="T1604" t="s">
        <v>424</v>
      </c>
      <c r="U1604" t="s">
        <v>77</v>
      </c>
      <c r="V1604" t="s">
        <v>424</v>
      </c>
      <c r="W1604" t="s">
        <v>77</v>
      </c>
      <c r="X1604" t="s">
        <v>77</v>
      </c>
      <c r="Y1604">
        <v>1</v>
      </c>
    </row>
    <row r="1605" spans="1:25">
      <c r="A1605" t="s">
        <v>1104</v>
      </c>
      <c r="B1605" t="s">
        <v>1105</v>
      </c>
      <c r="C1605" t="s">
        <v>130</v>
      </c>
      <c r="D1605" t="s">
        <v>131</v>
      </c>
      <c r="E1605" t="s">
        <v>18</v>
      </c>
      <c r="F1605" t="s">
        <v>130</v>
      </c>
      <c r="G1605">
        <v>2023</v>
      </c>
      <c r="H1605" t="s">
        <v>128</v>
      </c>
      <c r="I1605" t="s">
        <v>77</v>
      </c>
      <c r="J1605" t="s">
        <v>77</v>
      </c>
      <c r="K1605" t="s">
        <v>447</v>
      </c>
      <c r="L1605" t="s">
        <v>586</v>
      </c>
      <c r="M1605" t="s">
        <v>586</v>
      </c>
      <c r="N1605" t="s">
        <v>586</v>
      </c>
      <c r="O1605" t="s">
        <v>586</v>
      </c>
      <c r="P1605" t="s">
        <v>586</v>
      </c>
      <c r="Q1605" t="s">
        <v>77</v>
      </c>
      <c r="R1605" t="s">
        <v>77</v>
      </c>
      <c r="S1605" t="s">
        <v>77</v>
      </c>
      <c r="T1605" t="s">
        <v>77</v>
      </c>
      <c r="U1605" t="s">
        <v>77</v>
      </c>
      <c r="V1605" t="s">
        <v>77</v>
      </c>
      <c r="W1605" t="s">
        <v>77</v>
      </c>
      <c r="X1605" t="s">
        <v>77</v>
      </c>
      <c r="Y1605">
        <v>1</v>
      </c>
    </row>
    <row r="1606" spans="1:25">
      <c r="A1606" t="s">
        <v>1104</v>
      </c>
      <c r="B1606" t="s">
        <v>1105</v>
      </c>
      <c r="C1606" t="s">
        <v>130</v>
      </c>
      <c r="D1606" t="s">
        <v>131</v>
      </c>
      <c r="E1606" t="s">
        <v>18</v>
      </c>
      <c r="F1606" t="s">
        <v>130</v>
      </c>
      <c r="G1606">
        <v>2023</v>
      </c>
      <c r="H1606" t="s">
        <v>110</v>
      </c>
      <c r="I1606" t="s">
        <v>435</v>
      </c>
      <c r="J1606" t="s">
        <v>77</v>
      </c>
      <c r="K1606" t="s">
        <v>452</v>
      </c>
      <c r="L1606" t="s">
        <v>529</v>
      </c>
      <c r="M1606" t="s">
        <v>586</v>
      </c>
      <c r="N1606" t="s">
        <v>586</v>
      </c>
      <c r="O1606" t="s">
        <v>586</v>
      </c>
      <c r="P1606" t="s">
        <v>586</v>
      </c>
      <c r="Q1606" t="s">
        <v>77</v>
      </c>
      <c r="R1606" t="s">
        <v>77</v>
      </c>
      <c r="S1606" t="s">
        <v>77</v>
      </c>
      <c r="T1606" t="s">
        <v>77</v>
      </c>
      <c r="U1606" t="s">
        <v>77</v>
      </c>
      <c r="V1606" t="s">
        <v>77</v>
      </c>
      <c r="W1606" t="s">
        <v>77</v>
      </c>
      <c r="X1606" t="s">
        <v>77</v>
      </c>
      <c r="Y1606">
        <v>1</v>
      </c>
    </row>
    <row r="1607" spans="1:25">
      <c r="A1607" t="s">
        <v>1104</v>
      </c>
      <c r="B1607" t="s">
        <v>1105</v>
      </c>
      <c r="C1607" t="s">
        <v>130</v>
      </c>
      <c r="D1607" t="s">
        <v>131</v>
      </c>
      <c r="E1607" t="s">
        <v>18</v>
      </c>
      <c r="F1607" t="s">
        <v>130</v>
      </c>
      <c r="G1607">
        <v>2023</v>
      </c>
      <c r="H1607" t="s">
        <v>126</v>
      </c>
      <c r="I1607" t="s">
        <v>76</v>
      </c>
      <c r="J1607" t="s">
        <v>110</v>
      </c>
      <c r="K1607" t="s">
        <v>584</v>
      </c>
      <c r="L1607" t="s">
        <v>585</v>
      </c>
      <c r="M1607" t="s">
        <v>491</v>
      </c>
      <c r="N1607" t="s">
        <v>529</v>
      </c>
      <c r="O1607" t="s">
        <v>529</v>
      </c>
      <c r="P1607" t="s">
        <v>529</v>
      </c>
      <c r="Q1607" s="36">
        <v>0</v>
      </c>
      <c r="R1607" t="s">
        <v>424</v>
      </c>
      <c r="S1607" t="s">
        <v>77</v>
      </c>
      <c r="T1607" t="s">
        <v>424</v>
      </c>
      <c r="U1607" t="s">
        <v>77</v>
      </c>
      <c r="V1607" t="s">
        <v>424</v>
      </c>
      <c r="W1607" t="s">
        <v>77</v>
      </c>
      <c r="X1607" t="s">
        <v>77</v>
      </c>
      <c r="Y1607">
        <v>1</v>
      </c>
    </row>
    <row r="1608" spans="1:25">
      <c r="A1608" t="s">
        <v>1104</v>
      </c>
      <c r="B1608" t="s">
        <v>1105</v>
      </c>
      <c r="C1608" t="s">
        <v>130</v>
      </c>
      <c r="D1608" t="s">
        <v>131</v>
      </c>
      <c r="E1608" t="s">
        <v>18</v>
      </c>
      <c r="F1608" t="s">
        <v>130</v>
      </c>
      <c r="G1608">
        <v>2023</v>
      </c>
      <c r="H1608" t="s">
        <v>454</v>
      </c>
      <c r="I1608" t="s">
        <v>435</v>
      </c>
      <c r="J1608" t="s">
        <v>77</v>
      </c>
      <c r="K1608" t="s">
        <v>587</v>
      </c>
      <c r="L1608" t="s">
        <v>529</v>
      </c>
      <c r="M1608" t="s">
        <v>586</v>
      </c>
      <c r="N1608" t="s">
        <v>586</v>
      </c>
      <c r="O1608" t="s">
        <v>586</v>
      </c>
      <c r="P1608" t="s">
        <v>586</v>
      </c>
      <c r="Q1608" t="s">
        <v>77</v>
      </c>
      <c r="R1608" t="s">
        <v>77</v>
      </c>
      <c r="S1608" t="s">
        <v>77</v>
      </c>
      <c r="T1608" t="s">
        <v>77</v>
      </c>
      <c r="U1608" t="s">
        <v>77</v>
      </c>
      <c r="V1608" t="s">
        <v>77</v>
      </c>
      <c r="W1608" t="s">
        <v>77</v>
      </c>
      <c r="X1608" t="s">
        <v>77</v>
      </c>
      <c r="Y1608">
        <v>1</v>
      </c>
    </row>
    <row r="1609" spans="1:25">
      <c r="A1609" t="s">
        <v>1106</v>
      </c>
      <c r="B1609" t="s">
        <v>1107</v>
      </c>
      <c r="C1609" t="s">
        <v>130</v>
      </c>
      <c r="D1609" t="s">
        <v>131</v>
      </c>
      <c r="E1609" t="s">
        <v>18</v>
      </c>
      <c r="F1609" t="s">
        <v>130</v>
      </c>
      <c r="G1609">
        <v>2023</v>
      </c>
      <c r="H1609" t="s">
        <v>126</v>
      </c>
      <c r="I1609" t="s">
        <v>435</v>
      </c>
      <c r="J1609" t="s">
        <v>77</v>
      </c>
      <c r="K1609" t="s">
        <v>584</v>
      </c>
      <c r="L1609" t="s">
        <v>529</v>
      </c>
      <c r="M1609" t="s">
        <v>586</v>
      </c>
      <c r="N1609" t="s">
        <v>586</v>
      </c>
      <c r="O1609" t="s">
        <v>586</v>
      </c>
      <c r="P1609" t="s">
        <v>586</v>
      </c>
      <c r="Q1609" t="s">
        <v>77</v>
      </c>
      <c r="R1609" t="s">
        <v>77</v>
      </c>
      <c r="S1609" t="s">
        <v>77</v>
      </c>
      <c r="T1609" t="s">
        <v>77</v>
      </c>
      <c r="U1609" t="s">
        <v>77</v>
      </c>
      <c r="V1609" t="s">
        <v>77</v>
      </c>
      <c r="W1609" t="s">
        <v>77</v>
      </c>
      <c r="X1609" t="s">
        <v>77</v>
      </c>
      <c r="Y1609">
        <v>1</v>
      </c>
    </row>
    <row r="1610" spans="1:25">
      <c r="A1610" t="s">
        <v>1106</v>
      </c>
      <c r="B1610" t="s">
        <v>1107</v>
      </c>
      <c r="C1610" t="s">
        <v>130</v>
      </c>
      <c r="D1610" t="s">
        <v>131</v>
      </c>
      <c r="E1610" t="s">
        <v>18</v>
      </c>
      <c r="F1610" t="s">
        <v>130</v>
      </c>
      <c r="G1610">
        <v>2023</v>
      </c>
      <c r="H1610" t="s">
        <v>122</v>
      </c>
      <c r="I1610" t="s">
        <v>435</v>
      </c>
      <c r="J1610" t="s">
        <v>77</v>
      </c>
      <c r="K1610" t="s">
        <v>459</v>
      </c>
      <c r="L1610" t="s">
        <v>529</v>
      </c>
      <c r="M1610" t="s">
        <v>586</v>
      </c>
      <c r="N1610" t="s">
        <v>586</v>
      </c>
      <c r="O1610" t="s">
        <v>586</v>
      </c>
      <c r="P1610" t="s">
        <v>586</v>
      </c>
      <c r="Q1610" t="s">
        <v>77</v>
      </c>
      <c r="R1610" t="s">
        <v>77</v>
      </c>
      <c r="S1610" t="s">
        <v>77</v>
      </c>
      <c r="T1610" t="s">
        <v>77</v>
      </c>
      <c r="U1610" t="s">
        <v>77</v>
      </c>
      <c r="V1610" t="s">
        <v>77</v>
      </c>
      <c r="W1610" t="s">
        <v>77</v>
      </c>
      <c r="X1610" t="s">
        <v>77</v>
      </c>
      <c r="Y1610">
        <v>1</v>
      </c>
    </row>
    <row r="1611" spans="1:25">
      <c r="A1611" t="s">
        <v>1106</v>
      </c>
      <c r="B1611" t="s">
        <v>1107</v>
      </c>
      <c r="C1611" t="s">
        <v>130</v>
      </c>
      <c r="D1611" t="s">
        <v>131</v>
      </c>
      <c r="E1611" t="s">
        <v>18</v>
      </c>
      <c r="F1611" t="s">
        <v>130</v>
      </c>
      <c r="G1611">
        <v>2023</v>
      </c>
      <c r="H1611" t="s">
        <v>124</v>
      </c>
      <c r="I1611" t="s">
        <v>76</v>
      </c>
      <c r="J1611" t="s">
        <v>112</v>
      </c>
      <c r="K1611" t="s">
        <v>429</v>
      </c>
      <c r="L1611" t="s">
        <v>585</v>
      </c>
      <c r="M1611" t="s">
        <v>421</v>
      </c>
      <c r="N1611" t="s">
        <v>529</v>
      </c>
      <c r="O1611" t="s">
        <v>586</v>
      </c>
      <c r="P1611" t="s">
        <v>586</v>
      </c>
      <c r="Q1611" t="s">
        <v>77</v>
      </c>
      <c r="R1611" t="s">
        <v>424</v>
      </c>
      <c r="S1611" t="s">
        <v>77</v>
      </c>
      <c r="T1611" t="s">
        <v>77</v>
      </c>
      <c r="U1611" t="s">
        <v>77</v>
      </c>
      <c r="V1611" t="s">
        <v>77</v>
      </c>
      <c r="W1611" t="s">
        <v>77</v>
      </c>
      <c r="X1611" t="s">
        <v>77</v>
      </c>
      <c r="Y1611">
        <v>1</v>
      </c>
    </row>
    <row r="1612" spans="1:25">
      <c r="A1612" t="s">
        <v>1106</v>
      </c>
      <c r="B1612" t="s">
        <v>1107</v>
      </c>
      <c r="C1612" t="s">
        <v>130</v>
      </c>
      <c r="D1612" t="s">
        <v>131</v>
      </c>
      <c r="E1612" t="s">
        <v>18</v>
      </c>
      <c r="F1612" t="s">
        <v>130</v>
      </c>
      <c r="G1612">
        <v>2023</v>
      </c>
      <c r="H1612" t="s">
        <v>120</v>
      </c>
      <c r="I1612" t="s">
        <v>435</v>
      </c>
      <c r="J1612" t="s">
        <v>77</v>
      </c>
      <c r="K1612" t="s">
        <v>449</v>
      </c>
      <c r="L1612" t="s">
        <v>529</v>
      </c>
      <c r="M1612" t="s">
        <v>586</v>
      </c>
      <c r="N1612" t="s">
        <v>586</v>
      </c>
      <c r="O1612" t="s">
        <v>586</v>
      </c>
      <c r="P1612" t="s">
        <v>586</v>
      </c>
      <c r="Q1612" t="s">
        <v>77</v>
      </c>
      <c r="R1612" t="s">
        <v>77</v>
      </c>
      <c r="S1612" t="s">
        <v>77</v>
      </c>
      <c r="T1612" t="s">
        <v>77</v>
      </c>
      <c r="U1612" t="s">
        <v>77</v>
      </c>
      <c r="V1612" t="s">
        <v>77</v>
      </c>
      <c r="W1612" t="s">
        <v>77</v>
      </c>
      <c r="X1612" t="s">
        <v>77</v>
      </c>
      <c r="Y1612">
        <v>1</v>
      </c>
    </row>
    <row r="1613" spans="1:25">
      <c r="A1613" t="s">
        <v>1106</v>
      </c>
      <c r="B1613" t="s">
        <v>1107</v>
      </c>
      <c r="C1613" t="s">
        <v>130</v>
      </c>
      <c r="D1613" t="s">
        <v>131</v>
      </c>
      <c r="E1613" t="s">
        <v>18</v>
      </c>
      <c r="F1613" t="s">
        <v>130</v>
      </c>
      <c r="G1613">
        <v>2023</v>
      </c>
      <c r="H1613" t="s">
        <v>118</v>
      </c>
      <c r="I1613" t="s">
        <v>435</v>
      </c>
      <c r="J1613" t="s">
        <v>77</v>
      </c>
      <c r="K1613" t="s">
        <v>463</v>
      </c>
      <c r="L1613" t="s">
        <v>529</v>
      </c>
      <c r="M1613" t="s">
        <v>586</v>
      </c>
      <c r="N1613" t="s">
        <v>586</v>
      </c>
      <c r="O1613" t="s">
        <v>586</v>
      </c>
      <c r="P1613" t="s">
        <v>586</v>
      </c>
      <c r="Q1613" t="s">
        <v>77</v>
      </c>
      <c r="R1613" t="s">
        <v>77</v>
      </c>
      <c r="S1613" t="s">
        <v>77</v>
      </c>
      <c r="T1613" t="s">
        <v>77</v>
      </c>
      <c r="U1613" t="s">
        <v>77</v>
      </c>
      <c r="V1613" t="s">
        <v>77</v>
      </c>
      <c r="W1613" t="s">
        <v>77</v>
      </c>
      <c r="X1613" t="s">
        <v>77</v>
      </c>
      <c r="Y1613">
        <v>1</v>
      </c>
    </row>
    <row r="1614" spans="1:25">
      <c r="A1614" t="s">
        <v>1106</v>
      </c>
      <c r="B1614" t="s">
        <v>1107</v>
      </c>
      <c r="C1614" t="s">
        <v>130</v>
      </c>
      <c r="D1614" t="s">
        <v>131</v>
      </c>
      <c r="E1614" t="s">
        <v>18</v>
      </c>
      <c r="F1614" t="s">
        <v>130</v>
      </c>
      <c r="G1614">
        <v>2023</v>
      </c>
      <c r="H1614" t="s">
        <v>76</v>
      </c>
      <c r="I1614" t="s">
        <v>76</v>
      </c>
      <c r="J1614" t="s">
        <v>112</v>
      </c>
      <c r="K1614" t="s">
        <v>589</v>
      </c>
      <c r="L1614" t="s">
        <v>585</v>
      </c>
      <c r="M1614" t="s">
        <v>421</v>
      </c>
      <c r="N1614" t="s">
        <v>529</v>
      </c>
      <c r="O1614" t="s">
        <v>586</v>
      </c>
      <c r="P1614" t="s">
        <v>586</v>
      </c>
      <c r="Q1614" t="s">
        <v>77</v>
      </c>
      <c r="R1614" t="s">
        <v>424</v>
      </c>
      <c r="S1614" t="s">
        <v>77</v>
      </c>
      <c r="T1614" t="s">
        <v>77</v>
      </c>
      <c r="U1614" t="s">
        <v>77</v>
      </c>
      <c r="V1614" t="s">
        <v>77</v>
      </c>
      <c r="W1614" t="s">
        <v>77</v>
      </c>
      <c r="X1614" t="s">
        <v>77</v>
      </c>
      <c r="Y1614">
        <v>1</v>
      </c>
    </row>
    <row r="1615" spans="1:25">
      <c r="A1615" t="s">
        <v>1106</v>
      </c>
      <c r="B1615" t="s">
        <v>1107</v>
      </c>
      <c r="C1615" t="s">
        <v>130</v>
      </c>
      <c r="D1615" t="s">
        <v>131</v>
      </c>
      <c r="E1615" t="s">
        <v>18</v>
      </c>
      <c r="F1615" t="s">
        <v>130</v>
      </c>
      <c r="G1615">
        <v>2023</v>
      </c>
      <c r="H1615" t="s">
        <v>112</v>
      </c>
      <c r="I1615" t="s">
        <v>435</v>
      </c>
      <c r="J1615" t="s">
        <v>77</v>
      </c>
      <c r="K1615" t="s">
        <v>430</v>
      </c>
      <c r="L1615" t="s">
        <v>529</v>
      </c>
      <c r="M1615" t="s">
        <v>586</v>
      </c>
      <c r="N1615" t="s">
        <v>586</v>
      </c>
      <c r="O1615" t="s">
        <v>586</v>
      </c>
      <c r="P1615" t="s">
        <v>586</v>
      </c>
      <c r="Q1615" t="s">
        <v>77</v>
      </c>
      <c r="R1615" t="s">
        <v>77</v>
      </c>
      <c r="S1615" t="s">
        <v>77</v>
      </c>
      <c r="T1615" t="s">
        <v>77</v>
      </c>
      <c r="U1615" t="s">
        <v>77</v>
      </c>
      <c r="V1615" t="s">
        <v>77</v>
      </c>
      <c r="W1615" t="s">
        <v>77</v>
      </c>
      <c r="X1615" t="s">
        <v>77</v>
      </c>
      <c r="Y1615">
        <v>1</v>
      </c>
    </row>
    <row r="1616" spans="1:25">
      <c r="A1616" t="s">
        <v>1106</v>
      </c>
      <c r="B1616" t="s">
        <v>1107</v>
      </c>
      <c r="C1616" t="s">
        <v>130</v>
      </c>
      <c r="D1616" t="s">
        <v>131</v>
      </c>
      <c r="E1616" t="s">
        <v>18</v>
      </c>
      <c r="F1616" t="s">
        <v>130</v>
      </c>
      <c r="G1616">
        <v>2023</v>
      </c>
      <c r="H1616" t="s">
        <v>435</v>
      </c>
      <c r="I1616" t="s">
        <v>76</v>
      </c>
      <c r="J1616" t="s">
        <v>112</v>
      </c>
      <c r="K1616" t="s">
        <v>443</v>
      </c>
      <c r="L1616" t="s">
        <v>585</v>
      </c>
      <c r="M1616" t="s">
        <v>421</v>
      </c>
      <c r="N1616" t="s">
        <v>529</v>
      </c>
      <c r="O1616" t="s">
        <v>586</v>
      </c>
      <c r="P1616" t="s">
        <v>586</v>
      </c>
      <c r="Q1616" t="s">
        <v>77</v>
      </c>
      <c r="R1616" t="s">
        <v>424</v>
      </c>
      <c r="S1616" t="s">
        <v>77</v>
      </c>
      <c r="T1616" t="s">
        <v>77</v>
      </c>
      <c r="U1616" t="s">
        <v>77</v>
      </c>
      <c r="V1616" t="s">
        <v>77</v>
      </c>
      <c r="W1616" t="s">
        <v>77</v>
      </c>
      <c r="X1616" t="s">
        <v>77</v>
      </c>
      <c r="Y1616">
        <v>1</v>
      </c>
    </row>
    <row r="1617" spans="1:25">
      <c r="A1617" t="s">
        <v>1106</v>
      </c>
      <c r="B1617" t="s">
        <v>1107</v>
      </c>
      <c r="C1617" t="s">
        <v>130</v>
      </c>
      <c r="D1617" t="s">
        <v>131</v>
      </c>
      <c r="E1617" t="s">
        <v>18</v>
      </c>
      <c r="F1617" t="s">
        <v>130</v>
      </c>
      <c r="G1617">
        <v>2023</v>
      </c>
      <c r="H1617" t="s">
        <v>114</v>
      </c>
      <c r="I1617" t="s">
        <v>76</v>
      </c>
      <c r="J1617" t="s">
        <v>112</v>
      </c>
      <c r="K1617" t="s">
        <v>457</v>
      </c>
      <c r="L1617" t="s">
        <v>585</v>
      </c>
      <c r="M1617" t="s">
        <v>421</v>
      </c>
      <c r="N1617" t="s">
        <v>529</v>
      </c>
      <c r="O1617" t="s">
        <v>586</v>
      </c>
      <c r="P1617" t="s">
        <v>586</v>
      </c>
      <c r="Q1617" t="s">
        <v>77</v>
      </c>
      <c r="R1617" t="s">
        <v>424</v>
      </c>
      <c r="S1617" t="s">
        <v>77</v>
      </c>
      <c r="T1617" t="s">
        <v>77</v>
      </c>
      <c r="U1617" t="s">
        <v>77</v>
      </c>
      <c r="V1617" t="s">
        <v>77</v>
      </c>
      <c r="W1617" t="s">
        <v>77</v>
      </c>
      <c r="X1617" t="s">
        <v>77</v>
      </c>
      <c r="Y1617">
        <v>1</v>
      </c>
    </row>
    <row r="1618" spans="1:25">
      <c r="A1618" t="s">
        <v>1106</v>
      </c>
      <c r="B1618" t="s">
        <v>1107</v>
      </c>
      <c r="C1618" t="s">
        <v>130</v>
      </c>
      <c r="D1618" t="s">
        <v>131</v>
      </c>
      <c r="E1618" t="s">
        <v>18</v>
      </c>
      <c r="F1618" t="s">
        <v>130</v>
      </c>
      <c r="G1618">
        <v>2023</v>
      </c>
      <c r="H1618" t="s">
        <v>110</v>
      </c>
      <c r="I1618" t="s">
        <v>435</v>
      </c>
      <c r="J1618" t="s">
        <v>77</v>
      </c>
      <c r="K1618" t="s">
        <v>452</v>
      </c>
      <c r="L1618" t="s">
        <v>529</v>
      </c>
      <c r="M1618" t="s">
        <v>586</v>
      </c>
      <c r="N1618" t="s">
        <v>586</v>
      </c>
      <c r="O1618" t="s">
        <v>586</v>
      </c>
      <c r="P1618" t="s">
        <v>586</v>
      </c>
      <c r="Q1618" t="s">
        <v>77</v>
      </c>
      <c r="R1618" t="s">
        <v>77</v>
      </c>
      <c r="S1618" t="s">
        <v>77</v>
      </c>
      <c r="T1618" t="s">
        <v>77</v>
      </c>
      <c r="U1618" t="s">
        <v>77</v>
      </c>
      <c r="V1618" t="s">
        <v>77</v>
      </c>
      <c r="W1618" t="s">
        <v>77</v>
      </c>
      <c r="X1618" t="s">
        <v>77</v>
      </c>
      <c r="Y1618">
        <v>1</v>
      </c>
    </row>
    <row r="1619" spans="1:25">
      <c r="A1619" t="s">
        <v>1106</v>
      </c>
      <c r="B1619" t="s">
        <v>1107</v>
      </c>
      <c r="C1619" t="s">
        <v>130</v>
      </c>
      <c r="D1619" t="s">
        <v>131</v>
      </c>
      <c r="E1619" t="s">
        <v>18</v>
      </c>
      <c r="F1619" t="s">
        <v>130</v>
      </c>
      <c r="G1619">
        <v>2023</v>
      </c>
      <c r="H1619" t="s">
        <v>116</v>
      </c>
      <c r="I1619" t="s">
        <v>76</v>
      </c>
      <c r="J1619" t="s">
        <v>112</v>
      </c>
      <c r="K1619" t="s">
        <v>437</v>
      </c>
      <c r="L1619" t="s">
        <v>585</v>
      </c>
      <c r="M1619" t="s">
        <v>421</v>
      </c>
      <c r="N1619" t="s">
        <v>529</v>
      </c>
      <c r="O1619" t="s">
        <v>586</v>
      </c>
      <c r="P1619" t="s">
        <v>586</v>
      </c>
      <c r="Q1619" t="s">
        <v>77</v>
      </c>
      <c r="R1619" t="s">
        <v>424</v>
      </c>
      <c r="S1619" t="s">
        <v>77</v>
      </c>
      <c r="T1619" t="s">
        <v>77</v>
      </c>
      <c r="U1619" t="s">
        <v>77</v>
      </c>
      <c r="V1619" t="s">
        <v>77</v>
      </c>
      <c r="W1619" t="s">
        <v>77</v>
      </c>
      <c r="X1619" t="s">
        <v>77</v>
      </c>
      <c r="Y1619">
        <v>1</v>
      </c>
    </row>
    <row r="1620" spans="1:25">
      <c r="A1620" t="s">
        <v>1106</v>
      </c>
      <c r="B1620" t="s">
        <v>1107</v>
      </c>
      <c r="C1620" t="s">
        <v>130</v>
      </c>
      <c r="D1620" t="s">
        <v>131</v>
      </c>
      <c r="E1620" t="s">
        <v>18</v>
      </c>
      <c r="F1620" t="s">
        <v>130</v>
      </c>
      <c r="G1620">
        <v>2023</v>
      </c>
      <c r="H1620" t="s">
        <v>454</v>
      </c>
      <c r="I1620" t="s">
        <v>435</v>
      </c>
      <c r="J1620" t="s">
        <v>77</v>
      </c>
      <c r="K1620" t="s">
        <v>587</v>
      </c>
      <c r="L1620" t="s">
        <v>529</v>
      </c>
      <c r="M1620" t="s">
        <v>586</v>
      </c>
      <c r="N1620" t="s">
        <v>586</v>
      </c>
      <c r="O1620" t="s">
        <v>586</v>
      </c>
      <c r="P1620" t="s">
        <v>586</v>
      </c>
      <c r="Q1620" t="s">
        <v>77</v>
      </c>
      <c r="R1620" t="s">
        <v>77</v>
      </c>
      <c r="S1620" t="s">
        <v>77</v>
      </c>
      <c r="T1620" t="s">
        <v>77</v>
      </c>
      <c r="U1620" t="s">
        <v>77</v>
      </c>
      <c r="V1620" t="s">
        <v>77</v>
      </c>
      <c r="W1620" t="s">
        <v>77</v>
      </c>
      <c r="X1620" t="s">
        <v>77</v>
      </c>
      <c r="Y1620">
        <v>1</v>
      </c>
    </row>
    <row r="1621" spans="1:25">
      <c r="A1621" t="s">
        <v>1106</v>
      </c>
      <c r="B1621" t="s">
        <v>1107</v>
      </c>
      <c r="C1621" t="s">
        <v>130</v>
      </c>
      <c r="D1621" t="s">
        <v>131</v>
      </c>
      <c r="E1621" t="s">
        <v>18</v>
      </c>
      <c r="F1621" t="s">
        <v>130</v>
      </c>
      <c r="G1621">
        <v>2023</v>
      </c>
      <c r="H1621" t="s">
        <v>128</v>
      </c>
      <c r="I1621" t="s">
        <v>435</v>
      </c>
      <c r="J1621" t="s">
        <v>77</v>
      </c>
      <c r="K1621" t="s">
        <v>447</v>
      </c>
      <c r="L1621" t="s">
        <v>529</v>
      </c>
      <c r="M1621" t="s">
        <v>586</v>
      </c>
      <c r="N1621" t="s">
        <v>586</v>
      </c>
      <c r="O1621" t="s">
        <v>586</v>
      </c>
      <c r="P1621" t="s">
        <v>586</v>
      </c>
      <c r="Q1621" t="s">
        <v>77</v>
      </c>
      <c r="R1621" t="s">
        <v>77</v>
      </c>
      <c r="S1621" t="s">
        <v>77</v>
      </c>
      <c r="T1621" t="s">
        <v>77</v>
      </c>
      <c r="U1621" t="s">
        <v>77</v>
      </c>
      <c r="V1621" t="s">
        <v>77</v>
      </c>
      <c r="W1621" t="s">
        <v>77</v>
      </c>
      <c r="X1621" t="s">
        <v>77</v>
      </c>
      <c r="Y1621">
        <v>1</v>
      </c>
    </row>
    <row r="1622" spans="1:25">
      <c r="A1622" t="s">
        <v>1108</v>
      </c>
      <c r="B1622" t="s">
        <v>1109</v>
      </c>
      <c r="C1622" t="s">
        <v>130</v>
      </c>
      <c r="D1622" t="s">
        <v>131</v>
      </c>
      <c r="E1622" t="s">
        <v>18</v>
      </c>
      <c r="F1622" t="s">
        <v>130</v>
      </c>
      <c r="G1622">
        <v>2023</v>
      </c>
      <c r="H1622" t="s">
        <v>116</v>
      </c>
      <c r="I1622" t="s">
        <v>76</v>
      </c>
      <c r="J1622" t="s">
        <v>112</v>
      </c>
      <c r="K1622" t="s">
        <v>437</v>
      </c>
      <c r="L1622" t="s">
        <v>585</v>
      </c>
      <c r="M1622" t="s">
        <v>421</v>
      </c>
      <c r="N1622" t="s">
        <v>529</v>
      </c>
      <c r="O1622" t="s">
        <v>586</v>
      </c>
      <c r="P1622" t="s">
        <v>586</v>
      </c>
      <c r="Q1622" t="s">
        <v>77</v>
      </c>
      <c r="R1622" t="s">
        <v>424</v>
      </c>
      <c r="S1622" t="s">
        <v>77</v>
      </c>
      <c r="T1622" t="s">
        <v>77</v>
      </c>
      <c r="U1622" t="s">
        <v>77</v>
      </c>
      <c r="V1622" t="s">
        <v>77</v>
      </c>
      <c r="W1622" t="s">
        <v>77</v>
      </c>
      <c r="X1622" t="s">
        <v>77</v>
      </c>
      <c r="Y1622">
        <v>1</v>
      </c>
    </row>
    <row r="1623" spans="1:25">
      <c r="A1623" t="s">
        <v>1108</v>
      </c>
      <c r="B1623" t="s">
        <v>1109</v>
      </c>
      <c r="C1623" t="s">
        <v>130</v>
      </c>
      <c r="D1623" t="s">
        <v>131</v>
      </c>
      <c r="E1623" t="s">
        <v>18</v>
      </c>
      <c r="F1623" t="s">
        <v>130</v>
      </c>
      <c r="G1623">
        <v>2023</v>
      </c>
      <c r="H1623" t="s">
        <v>114</v>
      </c>
      <c r="I1623" t="s">
        <v>76</v>
      </c>
      <c r="J1623" t="s">
        <v>112</v>
      </c>
      <c r="K1623" t="s">
        <v>457</v>
      </c>
      <c r="L1623" t="s">
        <v>585</v>
      </c>
      <c r="M1623" t="s">
        <v>421</v>
      </c>
      <c r="N1623" t="s">
        <v>529</v>
      </c>
      <c r="O1623" t="s">
        <v>586</v>
      </c>
      <c r="P1623" t="s">
        <v>586</v>
      </c>
      <c r="Q1623" t="s">
        <v>77</v>
      </c>
      <c r="R1623" t="s">
        <v>424</v>
      </c>
      <c r="S1623" t="s">
        <v>77</v>
      </c>
      <c r="T1623" t="s">
        <v>77</v>
      </c>
      <c r="U1623" t="s">
        <v>77</v>
      </c>
      <c r="V1623" t="s">
        <v>77</v>
      </c>
      <c r="W1623" t="s">
        <v>77</v>
      </c>
      <c r="X1623" t="s">
        <v>77</v>
      </c>
      <c r="Y1623">
        <v>1</v>
      </c>
    </row>
    <row r="1624" spans="1:25">
      <c r="A1624" t="s">
        <v>1108</v>
      </c>
      <c r="B1624" t="s">
        <v>1109</v>
      </c>
      <c r="C1624" t="s">
        <v>130</v>
      </c>
      <c r="D1624" t="s">
        <v>131</v>
      </c>
      <c r="E1624" t="s">
        <v>18</v>
      </c>
      <c r="F1624" t="s">
        <v>130</v>
      </c>
      <c r="G1624">
        <v>2023</v>
      </c>
      <c r="H1624" t="s">
        <v>112</v>
      </c>
      <c r="I1624" t="s">
        <v>435</v>
      </c>
      <c r="J1624" t="s">
        <v>77</v>
      </c>
      <c r="K1624" t="s">
        <v>430</v>
      </c>
      <c r="L1624" t="s">
        <v>529</v>
      </c>
      <c r="M1624" t="s">
        <v>586</v>
      </c>
      <c r="N1624" t="s">
        <v>586</v>
      </c>
      <c r="O1624" t="s">
        <v>586</v>
      </c>
      <c r="P1624" t="s">
        <v>586</v>
      </c>
      <c r="Q1624" t="s">
        <v>77</v>
      </c>
      <c r="R1624" t="s">
        <v>77</v>
      </c>
      <c r="S1624" t="s">
        <v>77</v>
      </c>
      <c r="T1624" t="s">
        <v>77</v>
      </c>
      <c r="U1624" t="s">
        <v>77</v>
      </c>
      <c r="V1624" t="s">
        <v>77</v>
      </c>
      <c r="W1624" t="s">
        <v>77</v>
      </c>
      <c r="X1624" t="s">
        <v>77</v>
      </c>
      <c r="Y1624">
        <v>1</v>
      </c>
    </row>
    <row r="1625" spans="1:25">
      <c r="A1625" t="s">
        <v>1108</v>
      </c>
      <c r="B1625" t="s">
        <v>1109</v>
      </c>
      <c r="C1625" t="s">
        <v>130</v>
      </c>
      <c r="D1625" t="s">
        <v>131</v>
      </c>
      <c r="E1625" t="s">
        <v>18</v>
      </c>
      <c r="F1625" t="s">
        <v>130</v>
      </c>
      <c r="G1625">
        <v>2023</v>
      </c>
      <c r="H1625" t="s">
        <v>126</v>
      </c>
      <c r="I1625" t="s">
        <v>76</v>
      </c>
      <c r="J1625" t="s">
        <v>112</v>
      </c>
      <c r="K1625" t="s">
        <v>584</v>
      </c>
      <c r="L1625" t="s">
        <v>585</v>
      </c>
      <c r="M1625" t="s">
        <v>421</v>
      </c>
      <c r="N1625" t="s">
        <v>529</v>
      </c>
      <c r="O1625" t="s">
        <v>586</v>
      </c>
      <c r="P1625" t="s">
        <v>586</v>
      </c>
      <c r="Q1625" t="s">
        <v>77</v>
      </c>
      <c r="R1625" t="s">
        <v>424</v>
      </c>
      <c r="S1625" t="s">
        <v>77</v>
      </c>
      <c r="T1625" t="s">
        <v>77</v>
      </c>
      <c r="U1625" t="s">
        <v>77</v>
      </c>
      <c r="V1625" t="s">
        <v>77</v>
      </c>
      <c r="W1625" t="s">
        <v>77</v>
      </c>
      <c r="X1625" t="s">
        <v>77</v>
      </c>
      <c r="Y1625">
        <v>1</v>
      </c>
    </row>
    <row r="1626" spans="1:25">
      <c r="A1626" t="s">
        <v>1108</v>
      </c>
      <c r="B1626" t="s">
        <v>1109</v>
      </c>
      <c r="C1626" t="s">
        <v>130</v>
      </c>
      <c r="D1626" t="s">
        <v>131</v>
      </c>
      <c r="E1626" t="s">
        <v>18</v>
      </c>
      <c r="F1626" t="s">
        <v>130</v>
      </c>
      <c r="G1626">
        <v>2023</v>
      </c>
      <c r="H1626" t="s">
        <v>128</v>
      </c>
      <c r="I1626" t="s">
        <v>77</v>
      </c>
      <c r="J1626" t="s">
        <v>77</v>
      </c>
      <c r="K1626" t="s">
        <v>447</v>
      </c>
      <c r="L1626" t="s">
        <v>586</v>
      </c>
      <c r="M1626" t="s">
        <v>586</v>
      </c>
      <c r="N1626" t="s">
        <v>586</v>
      </c>
      <c r="O1626" t="s">
        <v>586</v>
      </c>
      <c r="P1626" t="s">
        <v>586</v>
      </c>
      <c r="Q1626" t="s">
        <v>77</v>
      </c>
      <c r="R1626" t="s">
        <v>77</v>
      </c>
      <c r="S1626" t="s">
        <v>77</v>
      </c>
      <c r="T1626" t="s">
        <v>77</v>
      </c>
      <c r="U1626" t="s">
        <v>77</v>
      </c>
      <c r="V1626" t="s">
        <v>77</v>
      </c>
      <c r="W1626" t="s">
        <v>77</v>
      </c>
      <c r="X1626" t="s">
        <v>77</v>
      </c>
      <c r="Y1626">
        <v>1</v>
      </c>
    </row>
    <row r="1627" spans="1:25">
      <c r="A1627" t="s">
        <v>1108</v>
      </c>
      <c r="B1627" t="s">
        <v>1109</v>
      </c>
      <c r="C1627" t="s">
        <v>130</v>
      </c>
      <c r="D1627" t="s">
        <v>131</v>
      </c>
      <c r="E1627" t="s">
        <v>18</v>
      </c>
      <c r="F1627" t="s">
        <v>130</v>
      </c>
      <c r="G1627">
        <v>2023</v>
      </c>
      <c r="H1627" t="s">
        <v>110</v>
      </c>
      <c r="I1627" t="s">
        <v>435</v>
      </c>
      <c r="J1627" t="s">
        <v>112</v>
      </c>
      <c r="K1627" t="s">
        <v>452</v>
      </c>
      <c r="L1627" t="s">
        <v>529</v>
      </c>
      <c r="M1627" t="s">
        <v>421</v>
      </c>
      <c r="N1627" t="s">
        <v>586</v>
      </c>
      <c r="O1627" t="s">
        <v>586</v>
      </c>
      <c r="P1627" t="s">
        <v>586</v>
      </c>
      <c r="Q1627" t="s">
        <v>77</v>
      </c>
      <c r="R1627" t="s">
        <v>77</v>
      </c>
      <c r="S1627" t="s">
        <v>77</v>
      </c>
      <c r="T1627" t="s">
        <v>77</v>
      </c>
      <c r="U1627" t="s">
        <v>77</v>
      </c>
      <c r="V1627" t="s">
        <v>77</v>
      </c>
      <c r="W1627" t="s">
        <v>77</v>
      </c>
      <c r="X1627" t="s">
        <v>1110</v>
      </c>
      <c r="Y1627">
        <v>1</v>
      </c>
    </row>
    <row r="1628" spans="1:25">
      <c r="A1628" t="s">
        <v>1108</v>
      </c>
      <c r="B1628" t="s">
        <v>1109</v>
      </c>
      <c r="C1628" t="s">
        <v>130</v>
      </c>
      <c r="D1628" t="s">
        <v>131</v>
      </c>
      <c r="E1628" t="s">
        <v>18</v>
      </c>
      <c r="F1628" t="s">
        <v>130</v>
      </c>
      <c r="G1628">
        <v>2023</v>
      </c>
      <c r="H1628" t="s">
        <v>118</v>
      </c>
      <c r="I1628" t="s">
        <v>435</v>
      </c>
      <c r="J1628" t="s">
        <v>77</v>
      </c>
      <c r="K1628" t="s">
        <v>463</v>
      </c>
      <c r="L1628" t="s">
        <v>529</v>
      </c>
      <c r="M1628" t="s">
        <v>586</v>
      </c>
      <c r="N1628" t="s">
        <v>586</v>
      </c>
      <c r="O1628" t="s">
        <v>586</v>
      </c>
      <c r="P1628" t="s">
        <v>586</v>
      </c>
      <c r="Q1628" t="s">
        <v>77</v>
      </c>
      <c r="R1628" t="s">
        <v>77</v>
      </c>
      <c r="S1628" t="s">
        <v>77</v>
      </c>
      <c r="T1628" t="s">
        <v>77</v>
      </c>
      <c r="U1628" t="s">
        <v>77</v>
      </c>
      <c r="V1628" t="s">
        <v>77</v>
      </c>
      <c r="W1628" t="s">
        <v>77</v>
      </c>
      <c r="X1628" t="s">
        <v>77</v>
      </c>
      <c r="Y1628">
        <v>1</v>
      </c>
    </row>
    <row r="1629" spans="1:25">
      <c r="A1629" t="s">
        <v>1108</v>
      </c>
      <c r="B1629" t="s">
        <v>1109</v>
      </c>
      <c r="C1629" t="s">
        <v>130</v>
      </c>
      <c r="D1629" t="s">
        <v>131</v>
      </c>
      <c r="E1629" t="s">
        <v>18</v>
      </c>
      <c r="F1629" t="s">
        <v>130</v>
      </c>
      <c r="G1629">
        <v>2023</v>
      </c>
      <c r="H1629" t="s">
        <v>120</v>
      </c>
      <c r="I1629" t="s">
        <v>76</v>
      </c>
      <c r="J1629" t="s">
        <v>112</v>
      </c>
      <c r="K1629" t="s">
        <v>449</v>
      </c>
      <c r="L1629" t="s">
        <v>585</v>
      </c>
      <c r="M1629" t="s">
        <v>421</v>
      </c>
      <c r="N1629" t="s">
        <v>529</v>
      </c>
      <c r="O1629" t="s">
        <v>586</v>
      </c>
      <c r="P1629" t="s">
        <v>586</v>
      </c>
      <c r="Q1629" t="s">
        <v>77</v>
      </c>
      <c r="R1629" t="s">
        <v>424</v>
      </c>
      <c r="S1629" t="s">
        <v>77</v>
      </c>
      <c r="T1629" t="s">
        <v>77</v>
      </c>
      <c r="U1629" t="s">
        <v>77</v>
      </c>
      <c r="V1629" t="s">
        <v>77</v>
      </c>
      <c r="W1629" t="s">
        <v>77</v>
      </c>
      <c r="X1629" t="s">
        <v>77</v>
      </c>
      <c r="Y1629">
        <v>1</v>
      </c>
    </row>
    <row r="1630" spans="1:25">
      <c r="A1630" t="s">
        <v>1108</v>
      </c>
      <c r="B1630" t="s">
        <v>1109</v>
      </c>
      <c r="C1630" t="s">
        <v>130</v>
      </c>
      <c r="D1630" t="s">
        <v>131</v>
      </c>
      <c r="E1630" t="s">
        <v>18</v>
      </c>
      <c r="F1630" t="s">
        <v>130</v>
      </c>
      <c r="G1630">
        <v>2023</v>
      </c>
      <c r="H1630" t="s">
        <v>76</v>
      </c>
      <c r="I1630" t="s">
        <v>76</v>
      </c>
      <c r="J1630" t="s">
        <v>112</v>
      </c>
      <c r="K1630" t="s">
        <v>589</v>
      </c>
      <c r="L1630" t="s">
        <v>585</v>
      </c>
      <c r="M1630" t="s">
        <v>421</v>
      </c>
      <c r="N1630" t="s">
        <v>529</v>
      </c>
      <c r="O1630" t="s">
        <v>586</v>
      </c>
      <c r="P1630" t="s">
        <v>586</v>
      </c>
      <c r="Q1630" t="s">
        <v>77</v>
      </c>
      <c r="R1630" t="s">
        <v>424</v>
      </c>
      <c r="S1630" t="s">
        <v>77</v>
      </c>
      <c r="T1630" t="s">
        <v>77</v>
      </c>
      <c r="U1630" t="s">
        <v>77</v>
      </c>
      <c r="V1630" t="s">
        <v>77</v>
      </c>
      <c r="W1630" t="s">
        <v>77</v>
      </c>
      <c r="X1630" t="s">
        <v>77</v>
      </c>
      <c r="Y1630">
        <v>1</v>
      </c>
    </row>
    <row r="1631" spans="1:25">
      <c r="A1631" t="s">
        <v>1108</v>
      </c>
      <c r="B1631" t="s">
        <v>1109</v>
      </c>
      <c r="C1631" t="s">
        <v>130</v>
      </c>
      <c r="D1631" t="s">
        <v>131</v>
      </c>
      <c r="E1631" t="s">
        <v>18</v>
      </c>
      <c r="F1631" t="s">
        <v>130</v>
      </c>
      <c r="G1631">
        <v>2023</v>
      </c>
      <c r="H1631" t="s">
        <v>435</v>
      </c>
      <c r="I1631" t="s">
        <v>76</v>
      </c>
      <c r="J1631" t="s">
        <v>112</v>
      </c>
      <c r="K1631" t="s">
        <v>443</v>
      </c>
      <c r="L1631" t="s">
        <v>585</v>
      </c>
      <c r="M1631" t="s">
        <v>421</v>
      </c>
      <c r="N1631" t="s">
        <v>529</v>
      </c>
      <c r="O1631" t="s">
        <v>586</v>
      </c>
      <c r="P1631" t="s">
        <v>586</v>
      </c>
      <c r="Q1631" t="s">
        <v>77</v>
      </c>
      <c r="R1631" t="s">
        <v>424</v>
      </c>
      <c r="S1631" t="s">
        <v>77</v>
      </c>
      <c r="T1631" t="s">
        <v>77</v>
      </c>
      <c r="U1631" t="s">
        <v>77</v>
      </c>
      <c r="V1631" t="s">
        <v>77</v>
      </c>
      <c r="W1631" t="s">
        <v>77</v>
      </c>
      <c r="X1631" t="s">
        <v>77</v>
      </c>
      <c r="Y1631">
        <v>1</v>
      </c>
    </row>
    <row r="1632" spans="1:25">
      <c r="A1632" t="s">
        <v>1108</v>
      </c>
      <c r="B1632" t="s">
        <v>1109</v>
      </c>
      <c r="C1632" t="s">
        <v>130</v>
      </c>
      <c r="D1632" t="s">
        <v>131</v>
      </c>
      <c r="E1632" t="s">
        <v>18</v>
      </c>
      <c r="F1632" t="s">
        <v>130</v>
      </c>
      <c r="G1632">
        <v>2023</v>
      </c>
      <c r="H1632" t="s">
        <v>122</v>
      </c>
      <c r="I1632" t="s">
        <v>435</v>
      </c>
      <c r="J1632" t="s">
        <v>77</v>
      </c>
      <c r="K1632" t="s">
        <v>459</v>
      </c>
      <c r="L1632" t="s">
        <v>529</v>
      </c>
      <c r="M1632" t="s">
        <v>586</v>
      </c>
      <c r="N1632" t="s">
        <v>586</v>
      </c>
      <c r="O1632" t="s">
        <v>586</v>
      </c>
      <c r="P1632" t="s">
        <v>586</v>
      </c>
      <c r="Q1632" t="s">
        <v>77</v>
      </c>
      <c r="R1632" t="s">
        <v>77</v>
      </c>
      <c r="S1632" t="s">
        <v>77</v>
      </c>
      <c r="T1632" t="s">
        <v>77</v>
      </c>
      <c r="U1632" t="s">
        <v>77</v>
      </c>
      <c r="V1632" t="s">
        <v>77</v>
      </c>
      <c r="W1632" t="s">
        <v>77</v>
      </c>
      <c r="X1632" t="s">
        <v>548</v>
      </c>
      <c r="Y1632">
        <v>1</v>
      </c>
    </row>
    <row r="1633" spans="1:25">
      <c r="A1633" t="s">
        <v>1108</v>
      </c>
      <c r="B1633" t="s">
        <v>1109</v>
      </c>
      <c r="C1633" t="s">
        <v>130</v>
      </c>
      <c r="D1633" t="s">
        <v>131</v>
      </c>
      <c r="E1633" t="s">
        <v>18</v>
      </c>
      <c r="F1633" t="s">
        <v>130</v>
      </c>
      <c r="G1633">
        <v>2023</v>
      </c>
      <c r="H1633" t="s">
        <v>124</v>
      </c>
      <c r="I1633" t="s">
        <v>435</v>
      </c>
      <c r="J1633" t="s">
        <v>77</v>
      </c>
      <c r="K1633" t="s">
        <v>429</v>
      </c>
      <c r="L1633" t="s">
        <v>529</v>
      </c>
      <c r="M1633" t="s">
        <v>586</v>
      </c>
      <c r="N1633" t="s">
        <v>586</v>
      </c>
      <c r="O1633" t="s">
        <v>586</v>
      </c>
      <c r="P1633" t="s">
        <v>586</v>
      </c>
      <c r="Q1633" t="s">
        <v>77</v>
      </c>
      <c r="R1633" t="s">
        <v>77</v>
      </c>
      <c r="S1633" t="s">
        <v>77</v>
      </c>
      <c r="T1633" t="s">
        <v>77</v>
      </c>
      <c r="U1633" t="s">
        <v>77</v>
      </c>
      <c r="V1633" t="s">
        <v>77</v>
      </c>
      <c r="W1633" t="s">
        <v>77</v>
      </c>
      <c r="X1633" t="s">
        <v>77</v>
      </c>
      <c r="Y1633">
        <v>1</v>
      </c>
    </row>
    <row r="1634" spans="1:25">
      <c r="A1634" t="s">
        <v>1108</v>
      </c>
      <c r="B1634" t="s">
        <v>1109</v>
      </c>
      <c r="C1634" t="s">
        <v>130</v>
      </c>
      <c r="D1634" t="s">
        <v>131</v>
      </c>
      <c r="E1634" t="s">
        <v>18</v>
      </c>
      <c r="F1634" t="s">
        <v>130</v>
      </c>
      <c r="G1634">
        <v>2023</v>
      </c>
      <c r="H1634" t="s">
        <v>454</v>
      </c>
      <c r="I1634" t="s">
        <v>435</v>
      </c>
      <c r="J1634" t="s">
        <v>77</v>
      </c>
      <c r="K1634" t="s">
        <v>587</v>
      </c>
      <c r="L1634" t="s">
        <v>529</v>
      </c>
      <c r="M1634" t="s">
        <v>586</v>
      </c>
      <c r="N1634" t="s">
        <v>586</v>
      </c>
      <c r="O1634" t="s">
        <v>586</v>
      </c>
      <c r="P1634" t="s">
        <v>586</v>
      </c>
      <c r="Q1634" t="s">
        <v>77</v>
      </c>
      <c r="R1634" t="s">
        <v>77</v>
      </c>
      <c r="S1634" t="s">
        <v>77</v>
      </c>
      <c r="T1634" t="s">
        <v>77</v>
      </c>
      <c r="U1634" t="s">
        <v>77</v>
      </c>
      <c r="V1634" t="s">
        <v>77</v>
      </c>
      <c r="W1634" t="s">
        <v>77</v>
      </c>
      <c r="X1634" t="s">
        <v>548</v>
      </c>
      <c r="Y1634">
        <v>1</v>
      </c>
    </row>
    <row r="1635" spans="1:25">
      <c r="A1635" t="s">
        <v>1111</v>
      </c>
      <c r="B1635" t="s">
        <v>1112</v>
      </c>
      <c r="C1635" t="s">
        <v>130</v>
      </c>
      <c r="D1635" t="s">
        <v>131</v>
      </c>
      <c r="E1635" t="s">
        <v>18</v>
      </c>
      <c r="F1635" t="s">
        <v>130</v>
      </c>
      <c r="G1635">
        <v>2023</v>
      </c>
      <c r="H1635" t="s">
        <v>120</v>
      </c>
      <c r="I1635" t="s">
        <v>76</v>
      </c>
      <c r="J1635" t="s">
        <v>112</v>
      </c>
      <c r="K1635" t="s">
        <v>449</v>
      </c>
      <c r="L1635" t="s">
        <v>585</v>
      </c>
      <c r="M1635" t="s">
        <v>421</v>
      </c>
      <c r="N1635" t="s">
        <v>529</v>
      </c>
      <c r="O1635" t="s">
        <v>586</v>
      </c>
      <c r="P1635" t="s">
        <v>586</v>
      </c>
      <c r="Q1635" t="s">
        <v>77</v>
      </c>
      <c r="R1635" t="s">
        <v>424</v>
      </c>
      <c r="S1635" t="s">
        <v>77</v>
      </c>
      <c r="T1635" t="s">
        <v>77</v>
      </c>
      <c r="U1635" t="s">
        <v>77</v>
      </c>
      <c r="V1635" t="s">
        <v>77</v>
      </c>
      <c r="W1635" t="s">
        <v>77</v>
      </c>
      <c r="X1635" t="s">
        <v>77</v>
      </c>
      <c r="Y1635">
        <v>1</v>
      </c>
    </row>
    <row r="1636" spans="1:25">
      <c r="A1636" t="s">
        <v>1111</v>
      </c>
      <c r="B1636" t="s">
        <v>1112</v>
      </c>
      <c r="C1636" t="s">
        <v>130</v>
      </c>
      <c r="D1636" t="s">
        <v>131</v>
      </c>
      <c r="E1636" t="s">
        <v>18</v>
      </c>
      <c r="F1636" t="s">
        <v>130</v>
      </c>
      <c r="G1636">
        <v>2023</v>
      </c>
      <c r="H1636" t="s">
        <v>124</v>
      </c>
      <c r="I1636" t="s">
        <v>435</v>
      </c>
      <c r="J1636" t="s">
        <v>77</v>
      </c>
      <c r="K1636" t="s">
        <v>429</v>
      </c>
      <c r="L1636" t="s">
        <v>529</v>
      </c>
      <c r="M1636" t="s">
        <v>586</v>
      </c>
      <c r="N1636" t="s">
        <v>586</v>
      </c>
      <c r="O1636" t="s">
        <v>586</v>
      </c>
      <c r="P1636" t="s">
        <v>586</v>
      </c>
      <c r="Q1636" t="s">
        <v>77</v>
      </c>
      <c r="R1636" t="s">
        <v>77</v>
      </c>
      <c r="S1636" t="s">
        <v>77</v>
      </c>
      <c r="T1636" t="s">
        <v>77</v>
      </c>
      <c r="U1636" t="s">
        <v>77</v>
      </c>
      <c r="V1636" t="s">
        <v>77</v>
      </c>
      <c r="W1636" t="s">
        <v>77</v>
      </c>
      <c r="X1636" t="s">
        <v>77</v>
      </c>
      <c r="Y1636">
        <v>1</v>
      </c>
    </row>
    <row r="1637" spans="1:25">
      <c r="A1637" t="s">
        <v>1111</v>
      </c>
      <c r="B1637" t="s">
        <v>1112</v>
      </c>
      <c r="C1637" t="s">
        <v>130</v>
      </c>
      <c r="D1637" t="s">
        <v>131</v>
      </c>
      <c r="E1637" t="s">
        <v>18</v>
      </c>
      <c r="F1637" t="s">
        <v>130</v>
      </c>
      <c r="G1637">
        <v>2023</v>
      </c>
      <c r="H1637" t="s">
        <v>76</v>
      </c>
      <c r="I1637" t="s">
        <v>76</v>
      </c>
      <c r="J1637" t="s">
        <v>112</v>
      </c>
      <c r="K1637" t="s">
        <v>589</v>
      </c>
      <c r="L1637" t="s">
        <v>585</v>
      </c>
      <c r="M1637" t="s">
        <v>421</v>
      </c>
      <c r="N1637" t="s">
        <v>529</v>
      </c>
      <c r="O1637" t="s">
        <v>586</v>
      </c>
      <c r="P1637" t="s">
        <v>586</v>
      </c>
      <c r="Q1637" t="s">
        <v>77</v>
      </c>
      <c r="R1637" t="s">
        <v>424</v>
      </c>
      <c r="S1637" t="s">
        <v>77</v>
      </c>
      <c r="T1637" t="s">
        <v>77</v>
      </c>
      <c r="U1637" t="s">
        <v>77</v>
      </c>
      <c r="V1637" t="s">
        <v>77</v>
      </c>
      <c r="W1637" t="s">
        <v>77</v>
      </c>
      <c r="X1637" t="s">
        <v>77</v>
      </c>
      <c r="Y1637">
        <v>1</v>
      </c>
    </row>
    <row r="1638" spans="1:25">
      <c r="A1638" t="s">
        <v>1111</v>
      </c>
      <c r="B1638" t="s">
        <v>1112</v>
      </c>
      <c r="C1638" t="s">
        <v>130</v>
      </c>
      <c r="D1638" t="s">
        <v>131</v>
      </c>
      <c r="E1638" t="s">
        <v>18</v>
      </c>
      <c r="F1638" t="s">
        <v>130</v>
      </c>
      <c r="G1638">
        <v>2023</v>
      </c>
      <c r="H1638" t="s">
        <v>126</v>
      </c>
      <c r="I1638" t="s">
        <v>76</v>
      </c>
      <c r="J1638" t="s">
        <v>112</v>
      </c>
      <c r="K1638" t="s">
        <v>584</v>
      </c>
      <c r="L1638" t="s">
        <v>585</v>
      </c>
      <c r="M1638" t="s">
        <v>421</v>
      </c>
      <c r="N1638" t="s">
        <v>529</v>
      </c>
      <c r="O1638" t="s">
        <v>586</v>
      </c>
      <c r="P1638" t="s">
        <v>586</v>
      </c>
      <c r="Q1638" t="s">
        <v>77</v>
      </c>
      <c r="R1638" t="s">
        <v>424</v>
      </c>
      <c r="S1638" t="s">
        <v>77</v>
      </c>
      <c r="T1638" t="s">
        <v>77</v>
      </c>
      <c r="U1638" t="s">
        <v>77</v>
      </c>
      <c r="V1638" t="s">
        <v>77</v>
      </c>
      <c r="W1638" t="s">
        <v>77</v>
      </c>
      <c r="X1638" t="s">
        <v>77</v>
      </c>
      <c r="Y1638">
        <v>1</v>
      </c>
    </row>
    <row r="1639" spans="1:25">
      <c r="A1639" t="s">
        <v>1111</v>
      </c>
      <c r="B1639" t="s">
        <v>1112</v>
      </c>
      <c r="C1639" t="s">
        <v>130</v>
      </c>
      <c r="D1639" t="s">
        <v>131</v>
      </c>
      <c r="E1639" t="s">
        <v>18</v>
      </c>
      <c r="F1639" t="s">
        <v>130</v>
      </c>
      <c r="G1639">
        <v>2023</v>
      </c>
      <c r="H1639" t="s">
        <v>112</v>
      </c>
      <c r="I1639" t="s">
        <v>435</v>
      </c>
      <c r="J1639" t="s">
        <v>77</v>
      </c>
      <c r="K1639" t="s">
        <v>430</v>
      </c>
      <c r="L1639" t="s">
        <v>529</v>
      </c>
      <c r="M1639" t="s">
        <v>586</v>
      </c>
      <c r="N1639" t="s">
        <v>586</v>
      </c>
      <c r="O1639" t="s">
        <v>586</v>
      </c>
      <c r="P1639" t="s">
        <v>586</v>
      </c>
      <c r="Q1639" t="s">
        <v>77</v>
      </c>
      <c r="R1639" t="s">
        <v>77</v>
      </c>
      <c r="S1639" t="s">
        <v>77</v>
      </c>
      <c r="T1639" t="s">
        <v>77</v>
      </c>
      <c r="U1639" t="s">
        <v>77</v>
      </c>
      <c r="V1639" t="s">
        <v>77</v>
      </c>
      <c r="W1639" t="s">
        <v>77</v>
      </c>
      <c r="X1639" t="s">
        <v>77</v>
      </c>
      <c r="Y1639">
        <v>1</v>
      </c>
    </row>
    <row r="1640" spans="1:25">
      <c r="A1640" t="s">
        <v>1111</v>
      </c>
      <c r="B1640" t="s">
        <v>1112</v>
      </c>
      <c r="C1640" t="s">
        <v>130</v>
      </c>
      <c r="D1640" t="s">
        <v>131</v>
      </c>
      <c r="E1640" t="s">
        <v>18</v>
      </c>
      <c r="F1640" t="s">
        <v>130</v>
      </c>
      <c r="G1640">
        <v>2023</v>
      </c>
      <c r="H1640" t="s">
        <v>435</v>
      </c>
      <c r="I1640" t="s">
        <v>76</v>
      </c>
      <c r="J1640" t="s">
        <v>112</v>
      </c>
      <c r="K1640" t="s">
        <v>443</v>
      </c>
      <c r="L1640" t="s">
        <v>585</v>
      </c>
      <c r="M1640" t="s">
        <v>421</v>
      </c>
      <c r="N1640" t="s">
        <v>529</v>
      </c>
      <c r="O1640" t="s">
        <v>586</v>
      </c>
      <c r="P1640" t="s">
        <v>586</v>
      </c>
      <c r="Q1640" t="s">
        <v>77</v>
      </c>
      <c r="R1640" t="s">
        <v>424</v>
      </c>
      <c r="S1640" t="s">
        <v>77</v>
      </c>
      <c r="T1640" t="s">
        <v>77</v>
      </c>
      <c r="U1640" t="s">
        <v>77</v>
      </c>
      <c r="V1640" t="s">
        <v>77</v>
      </c>
      <c r="W1640" t="s">
        <v>77</v>
      </c>
      <c r="X1640" t="s">
        <v>77</v>
      </c>
      <c r="Y1640">
        <v>1</v>
      </c>
    </row>
    <row r="1641" spans="1:25">
      <c r="A1641" t="s">
        <v>1111</v>
      </c>
      <c r="B1641" t="s">
        <v>1112</v>
      </c>
      <c r="C1641" t="s">
        <v>130</v>
      </c>
      <c r="D1641" t="s">
        <v>131</v>
      </c>
      <c r="E1641" t="s">
        <v>18</v>
      </c>
      <c r="F1641" t="s">
        <v>130</v>
      </c>
      <c r="G1641">
        <v>2023</v>
      </c>
      <c r="H1641" t="s">
        <v>110</v>
      </c>
      <c r="I1641" t="s">
        <v>435</v>
      </c>
      <c r="J1641" t="s">
        <v>77</v>
      </c>
      <c r="K1641" t="s">
        <v>452</v>
      </c>
      <c r="L1641" t="s">
        <v>529</v>
      </c>
      <c r="M1641" t="s">
        <v>586</v>
      </c>
      <c r="N1641" t="s">
        <v>586</v>
      </c>
      <c r="O1641" t="s">
        <v>586</v>
      </c>
      <c r="P1641" t="s">
        <v>586</v>
      </c>
      <c r="Q1641" t="s">
        <v>77</v>
      </c>
      <c r="R1641" t="s">
        <v>77</v>
      </c>
      <c r="S1641" t="s">
        <v>77</v>
      </c>
      <c r="T1641" t="s">
        <v>77</v>
      </c>
      <c r="U1641" t="s">
        <v>77</v>
      </c>
      <c r="V1641" t="s">
        <v>77</v>
      </c>
      <c r="W1641" t="s">
        <v>77</v>
      </c>
      <c r="X1641" t="s">
        <v>77</v>
      </c>
      <c r="Y1641">
        <v>1</v>
      </c>
    </row>
    <row r="1642" spans="1:25">
      <c r="A1642" t="s">
        <v>1111</v>
      </c>
      <c r="B1642" t="s">
        <v>1112</v>
      </c>
      <c r="C1642" t="s">
        <v>130</v>
      </c>
      <c r="D1642" t="s">
        <v>131</v>
      </c>
      <c r="E1642" t="s">
        <v>18</v>
      </c>
      <c r="F1642" t="s">
        <v>130</v>
      </c>
      <c r="G1642">
        <v>2023</v>
      </c>
      <c r="H1642" t="s">
        <v>122</v>
      </c>
      <c r="I1642" t="s">
        <v>77</v>
      </c>
      <c r="J1642" t="s">
        <v>77</v>
      </c>
      <c r="K1642" t="s">
        <v>459</v>
      </c>
      <c r="L1642" t="s">
        <v>586</v>
      </c>
      <c r="M1642" t="s">
        <v>586</v>
      </c>
      <c r="N1642" t="s">
        <v>586</v>
      </c>
      <c r="O1642" t="s">
        <v>586</v>
      </c>
      <c r="P1642" t="s">
        <v>586</v>
      </c>
      <c r="Q1642" t="s">
        <v>77</v>
      </c>
      <c r="R1642" t="s">
        <v>77</v>
      </c>
      <c r="S1642" t="s">
        <v>77</v>
      </c>
      <c r="T1642" t="s">
        <v>77</v>
      </c>
      <c r="U1642" t="s">
        <v>77</v>
      </c>
      <c r="V1642" t="s">
        <v>77</v>
      </c>
      <c r="W1642" t="s">
        <v>77</v>
      </c>
      <c r="X1642" t="s">
        <v>548</v>
      </c>
      <c r="Y1642">
        <v>1</v>
      </c>
    </row>
    <row r="1643" spans="1:25">
      <c r="A1643" t="s">
        <v>1111</v>
      </c>
      <c r="B1643" t="s">
        <v>1112</v>
      </c>
      <c r="C1643" t="s">
        <v>130</v>
      </c>
      <c r="D1643" t="s">
        <v>131</v>
      </c>
      <c r="E1643" t="s">
        <v>18</v>
      </c>
      <c r="F1643" t="s">
        <v>130</v>
      </c>
      <c r="G1643">
        <v>2023</v>
      </c>
      <c r="H1643" t="s">
        <v>118</v>
      </c>
      <c r="I1643" t="s">
        <v>435</v>
      </c>
      <c r="J1643" t="s">
        <v>77</v>
      </c>
      <c r="K1643" t="s">
        <v>463</v>
      </c>
      <c r="L1643" t="s">
        <v>529</v>
      </c>
      <c r="M1643" t="s">
        <v>586</v>
      </c>
      <c r="N1643" t="s">
        <v>586</v>
      </c>
      <c r="O1643" t="s">
        <v>586</v>
      </c>
      <c r="P1643" t="s">
        <v>586</v>
      </c>
      <c r="Q1643" t="s">
        <v>77</v>
      </c>
      <c r="R1643" t="s">
        <v>77</v>
      </c>
      <c r="S1643" t="s">
        <v>77</v>
      </c>
      <c r="T1643" t="s">
        <v>77</v>
      </c>
      <c r="U1643" t="s">
        <v>77</v>
      </c>
      <c r="V1643" t="s">
        <v>77</v>
      </c>
      <c r="W1643" t="s">
        <v>77</v>
      </c>
      <c r="X1643" t="s">
        <v>77</v>
      </c>
      <c r="Y1643">
        <v>1</v>
      </c>
    </row>
    <row r="1644" spans="1:25">
      <c r="A1644" t="s">
        <v>1111</v>
      </c>
      <c r="B1644" t="s">
        <v>1112</v>
      </c>
      <c r="C1644" t="s">
        <v>130</v>
      </c>
      <c r="D1644" t="s">
        <v>131</v>
      </c>
      <c r="E1644" t="s">
        <v>18</v>
      </c>
      <c r="F1644" t="s">
        <v>130</v>
      </c>
      <c r="G1644">
        <v>2023</v>
      </c>
      <c r="H1644" t="s">
        <v>114</v>
      </c>
      <c r="I1644" t="s">
        <v>76</v>
      </c>
      <c r="J1644" t="s">
        <v>112</v>
      </c>
      <c r="K1644" t="s">
        <v>457</v>
      </c>
      <c r="L1644" t="s">
        <v>585</v>
      </c>
      <c r="M1644" t="s">
        <v>421</v>
      </c>
      <c r="N1644" t="s">
        <v>529</v>
      </c>
      <c r="O1644" t="s">
        <v>586</v>
      </c>
      <c r="P1644" t="s">
        <v>586</v>
      </c>
      <c r="Q1644" t="s">
        <v>77</v>
      </c>
      <c r="R1644" t="s">
        <v>424</v>
      </c>
      <c r="S1644" t="s">
        <v>77</v>
      </c>
      <c r="T1644" t="s">
        <v>77</v>
      </c>
      <c r="U1644" t="s">
        <v>77</v>
      </c>
      <c r="V1644" t="s">
        <v>77</v>
      </c>
      <c r="W1644" t="s">
        <v>77</v>
      </c>
      <c r="X1644" t="s">
        <v>77</v>
      </c>
      <c r="Y1644">
        <v>1</v>
      </c>
    </row>
    <row r="1645" spans="1:25">
      <c r="A1645" t="s">
        <v>1111</v>
      </c>
      <c r="B1645" t="s">
        <v>1112</v>
      </c>
      <c r="C1645" t="s">
        <v>130</v>
      </c>
      <c r="D1645" t="s">
        <v>131</v>
      </c>
      <c r="E1645" t="s">
        <v>18</v>
      </c>
      <c r="F1645" t="s">
        <v>130</v>
      </c>
      <c r="G1645">
        <v>2023</v>
      </c>
      <c r="H1645" t="s">
        <v>454</v>
      </c>
      <c r="I1645" t="s">
        <v>77</v>
      </c>
      <c r="J1645" t="s">
        <v>77</v>
      </c>
      <c r="K1645" t="s">
        <v>587</v>
      </c>
      <c r="L1645" t="s">
        <v>586</v>
      </c>
      <c r="M1645" t="s">
        <v>586</v>
      </c>
      <c r="N1645" t="s">
        <v>586</v>
      </c>
      <c r="O1645" t="s">
        <v>586</v>
      </c>
      <c r="P1645" t="s">
        <v>586</v>
      </c>
      <c r="Q1645" t="s">
        <v>77</v>
      </c>
      <c r="R1645" t="s">
        <v>77</v>
      </c>
      <c r="S1645" t="s">
        <v>77</v>
      </c>
      <c r="T1645" t="s">
        <v>77</v>
      </c>
      <c r="U1645" t="s">
        <v>77</v>
      </c>
      <c r="V1645" t="s">
        <v>77</v>
      </c>
      <c r="W1645" t="s">
        <v>77</v>
      </c>
      <c r="X1645" t="s">
        <v>548</v>
      </c>
      <c r="Y1645">
        <v>1</v>
      </c>
    </row>
    <row r="1646" spans="1:25">
      <c r="A1646" t="s">
        <v>1111</v>
      </c>
      <c r="B1646" t="s">
        <v>1112</v>
      </c>
      <c r="C1646" t="s">
        <v>130</v>
      </c>
      <c r="D1646" t="s">
        <v>131</v>
      </c>
      <c r="E1646" t="s">
        <v>18</v>
      </c>
      <c r="F1646" t="s">
        <v>130</v>
      </c>
      <c r="G1646">
        <v>2023</v>
      </c>
      <c r="H1646" t="s">
        <v>128</v>
      </c>
      <c r="I1646" t="s">
        <v>77</v>
      </c>
      <c r="J1646" t="s">
        <v>77</v>
      </c>
      <c r="K1646" t="s">
        <v>447</v>
      </c>
      <c r="L1646" t="s">
        <v>586</v>
      </c>
      <c r="M1646" t="s">
        <v>586</v>
      </c>
      <c r="N1646" t="s">
        <v>586</v>
      </c>
      <c r="O1646" t="s">
        <v>586</v>
      </c>
      <c r="P1646" t="s">
        <v>586</v>
      </c>
      <c r="Q1646" t="s">
        <v>77</v>
      </c>
      <c r="R1646" t="s">
        <v>77</v>
      </c>
      <c r="S1646" t="s">
        <v>77</v>
      </c>
      <c r="T1646" t="s">
        <v>77</v>
      </c>
      <c r="U1646" t="s">
        <v>77</v>
      </c>
      <c r="V1646" t="s">
        <v>77</v>
      </c>
      <c r="W1646" t="s">
        <v>77</v>
      </c>
      <c r="X1646" t="s">
        <v>77</v>
      </c>
      <c r="Y1646">
        <v>1</v>
      </c>
    </row>
    <row r="1647" spans="1:25">
      <c r="A1647" t="s">
        <v>1111</v>
      </c>
      <c r="B1647" t="s">
        <v>1112</v>
      </c>
      <c r="C1647" t="s">
        <v>130</v>
      </c>
      <c r="D1647" t="s">
        <v>131</v>
      </c>
      <c r="E1647" t="s">
        <v>18</v>
      </c>
      <c r="F1647" t="s">
        <v>130</v>
      </c>
      <c r="G1647">
        <v>2023</v>
      </c>
      <c r="H1647" t="s">
        <v>116</v>
      </c>
      <c r="I1647" t="s">
        <v>76</v>
      </c>
      <c r="J1647" t="s">
        <v>112</v>
      </c>
      <c r="K1647" t="s">
        <v>437</v>
      </c>
      <c r="L1647" t="s">
        <v>585</v>
      </c>
      <c r="M1647" t="s">
        <v>421</v>
      </c>
      <c r="N1647" t="s">
        <v>529</v>
      </c>
      <c r="O1647" t="s">
        <v>586</v>
      </c>
      <c r="P1647" t="s">
        <v>586</v>
      </c>
      <c r="Q1647" t="s">
        <v>77</v>
      </c>
      <c r="R1647" t="s">
        <v>424</v>
      </c>
      <c r="S1647" t="s">
        <v>77</v>
      </c>
      <c r="T1647" t="s">
        <v>77</v>
      </c>
      <c r="U1647" t="s">
        <v>77</v>
      </c>
      <c r="V1647" t="s">
        <v>77</v>
      </c>
      <c r="W1647" t="s">
        <v>77</v>
      </c>
      <c r="X1647" t="s">
        <v>77</v>
      </c>
      <c r="Y1647">
        <v>1</v>
      </c>
    </row>
    <row r="1648" spans="1:25">
      <c r="A1648" t="s">
        <v>1113</v>
      </c>
      <c r="B1648" t="s">
        <v>1114</v>
      </c>
      <c r="C1648" t="s">
        <v>130</v>
      </c>
      <c r="D1648" t="s">
        <v>131</v>
      </c>
      <c r="E1648" t="s">
        <v>18</v>
      </c>
      <c r="F1648" t="s">
        <v>130</v>
      </c>
      <c r="G1648">
        <v>2023</v>
      </c>
      <c r="H1648" t="s">
        <v>118</v>
      </c>
      <c r="I1648" t="s">
        <v>76</v>
      </c>
      <c r="J1648" t="s">
        <v>112</v>
      </c>
      <c r="K1648" t="s">
        <v>463</v>
      </c>
      <c r="L1648" t="s">
        <v>585</v>
      </c>
      <c r="M1648" t="s">
        <v>421</v>
      </c>
      <c r="N1648" t="s">
        <v>529</v>
      </c>
      <c r="O1648" t="s">
        <v>586</v>
      </c>
      <c r="P1648" t="s">
        <v>586</v>
      </c>
      <c r="Q1648" t="s">
        <v>77</v>
      </c>
      <c r="R1648" t="s">
        <v>424</v>
      </c>
      <c r="S1648" t="s">
        <v>77</v>
      </c>
      <c r="T1648" t="s">
        <v>77</v>
      </c>
      <c r="U1648" t="s">
        <v>77</v>
      </c>
      <c r="V1648" t="s">
        <v>77</v>
      </c>
      <c r="W1648" t="s">
        <v>77</v>
      </c>
      <c r="X1648" t="s">
        <v>77</v>
      </c>
      <c r="Y1648">
        <v>1</v>
      </c>
    </row>
    <row r="1649" spans="1:25">
      <c r="A1649" t="s">
        <v>1113</v>
      </c>
      <c r="B1649" t="s">
        <v>1114</v>
      </c>
      <c r="C1649" t="s">
        <v>130</v>
      </c>
      <c r="D1649" t="s">
        <v>131</v>
      </c>
      <c r="E1649" t="s">
        <v>18</v>
      </c>
      <c r="F1649" t="s">
        <v>130</v>
      </c>
      <c r="G1649">
        <v>2023</v>
      </c>
      <c r="H1649" t="s">
        <v>120</v>
      </c>
      <c r="I1649" t="s">
        <v>76</v>
      </c>
      <c r="J1649" t="s">
        <v>112</v>
      </c>
      <c r="K1649" t="s">
        <v>449</v>
      </c>
      <c r="L1649" t="s">
        <v>585</v>
      </c>
      <c r="M1649" t="s">
        <v>421</v>
      </c>
      <c r="N1649" t="s">
        <v>529</v>
      </c>
      <c r="O1649" t="s">
        <v>586</v>
      </c>
      <c r="P1649" t="s">
        <v>586</v>
      </c>
      <c r="Q1649" t="s">
        <v>77</v>
      </c>
      <c r="R1649" t="s">
        <v>424</v>
      </c>
      <c r="S1649" t="s">
        <v>77</v>
      </c>
      <c r="T1649" t="s">
        <v>77</v>
      </c>
      <c r="U1649" t="s">
        <v>77</v>
      </c>
      <c r="V1649" t="s">
        <v>77</v>
      </c>
      <c r="W1649" t="s">
        <v>77</v>
      </c>
      <c r="X1649" t="s">
        <v>77</v>
      </c>
      <c r="Y1649">
        <v>1</v>
      </c>
    </row>
    <row r="1650" spans="1:25">
      <c r="A1650" t="s">
        <v>1113</v>
      </c>
      <c r="B1650" t="s">
        <v>1114</v>
      </c>
      <c r="C1650" t="s">
        <v>130</v>
      </c>
      <c r="D1650" t="s">
        <v>131</v>
      </c>
      <c r="E1650" t="s">
        <v>18</v>
      </c>
      <c r="F1650" t="s">
        <v>130</v>
      </c>
      <c r="G1650">
        <v>2023</v>
      </c>
      <c r="H1650" t="s">
        <v>124</v>
      </c>
      <c r="I1650" t="s">
        <v>76</v>
      </c>
      <c r="J1650" t="s">
        <v>112</v>
      </c>
      <c r="K1650" t="s">
        <v>429</v>
      </c>
      <c r="L1650" t="s">
        <v>585</v>
      </c>
      <c r="M1650" t="s">
        <v>421</v>
      </c>
      <c r="N1650" t="s">
        <v>529</v>
      </c>
      <c r="O1650" t="s">
        <v>586</v>
      </c>
      <c r="P1650" t="s">
        <v>586</v>
      </c>
      <c r="Q1650" t="s">
        <v>77</v>
      </c>
      <c r="R1650" t="s">
        <v>424</v>
      </c>
      <c r="S1650" t="s">
        <v>77</v>
      </c>
      <c r="T1650" t="s">
        <v>77</v>
      </c>
      <c r="U1650" t="s">
        <v>77</v>
      </c>
      <c r="V1650" t="s">
        <v>77</v>
      </c>
      <c r="W1650" t="s">
        <v>77</v>
      </c>
      <c r="X1650" t="s">
        <v>77</v>
      </c>
      <c r="Y1650">
        <v>1</v>
      </c>
    </row>
    <row r="1651" spans="1:25">
      <c r="A1651" t="s">
        <v>1113</v>
      </c>
      <c r="B1651" t="s">
        <v>1114</v>
      </c>
      <c r="C1651" t="s">
        <v>130</v>
      </c>
      <c r="D1651" t="s">
        <v>131</v>
      </c>
      <c r="E1651" t="s">
        <v>18</v>
      </c>
      <c r="F1651" t="s">
        <v>130</v>
      </c>
      <c r="G1651">
        <v>2023</v>
      </c>
      <c r="H1651" t="s">
        <v>110</v>
      </c>
      <c r="I1651" t="s">
        <v>76</v>
      </c>
      <c r="J1651" t="s">
        <v>112</v>
      </c>
      <c r="K1651" t="s">
        <v>452</v>
      </c>
      <c r="L1651" t="s">
        <v>585</v>
      </c>
      <c r="M1651" t="s">
        <v>421</v>
      </c>
      <c r="N1651" t="s">
        <v>529</v>
      </c>
      <c r="O1651" t="s">
        <v>586</v>
      </c>
      <c r="P1651" t="s">
        <v>586</v>
      </c>
      <c r="Q1651" t="s">
        <v>77</v>
      </c>
      <c r="R1651" t="s">
        <v>424</v>
      </c>
      <c r="S1651" t="s">
        <v>77</v>
      </c>
      <c r="T1651" t="s">
        <v>77</v>
      </c>
      <c r="U1651" t="s">
        <v>77</v>
      </c>
      <c r="V1651" t="s">
        <v>77</v>
      </c>
      <c r="W1651" t="s">
        <v>77</v>
      </c>
      <c r="X1651" t="s">
        <v>77</v>
      </c>
      <c r="Y1651">
        <v>1</v>
      </c>
    </row>
    <row r="1652" spans="1:25">
      <c r="A1652" t="s">
        <v>1113</v>
      </c>
      <c r="B1652" t="s">
        <v>1114</v>
      </c>
      <c r="C1652" t="s">
        <v>130</v>
      </c>
      <c r="D1652" t="s">
        <v>131</v>
      </c>
      <c r="E1652" t="s">
        <v>18</v>
      </c>
      <c r="F1652" t="s">
        <v>130</v>
      </c>
      <c r="G1652">
        <v>2023</v>
      </c>
      <c r="H1652" t="s">
        <v>454</v>
      </c>
      <c r="I1652" t="s">
        <v>76</v>
      </c>
      <c r="J1652" t="s">
        <v>112</v>
      </c>
      <c r="K1652" t="s">
        <v>587</v>
      </c>
      <c r="L1652" t="s">
        <v>585</v>
      </c>
      <c r="M1652" t="s">
        <v>421</v>
      </c>
      <c r="N1652" t="s">
        <v>529</v>
      </c>
      <c r="O1652" t="s">
        <v>586</v>
      </c>
      <c r="P1652" t="s">
        <v>586</v>
      </c>
      <c r="Q1652" t="s">
        <v>77</v>
      </c>
      <c r="R1652" t="s">
        <v>424</v>
      </c>
      <c r="S1652" t="s">
        <v>77</v>
      </c>
      <c r="T1652" t="s">
        <v>77</v>
      </c>
      <c r="U1652" t="s">
        <v>77</v>
      </c>
      <c r="V1652" t="s">
        <v>77</v>
      </c>
      <c r="W1652" t="s">
        <v>77</v>
      </c>
      <c r="X1652" t="s">
        <v>77</v>
      </c>
      <c r="Y1652">
        <v>1</v>
      </c>
    </row>
    <row r="1653" spans="1:25">
      <c r="A1653" t="s">
        <v>1113</v>
      </c>
      <c r="B1653" t="s">
        <v>1114</v>
      </c>
      <c r="C1653" t="s">
        <v>130</v>
      </c>
      <c r="D1653" t="s">
        <v>131</v>
      </c>
      <c r="E1653" t="s">
        <v>18</v>
      </c>
      <c r="F1653" t="s">
        <v>130</v>
      </c>
      <c r="G1653">
        <v>2023</v>
      </c>
      <c r="H1653" t="s">
        <v>114</v>
      </c>
      <c r="I1653" t="s">
        <v>76</v>
      </c>
      <c r="J1653" t="s">
        <v>112</v>
      </c>
      <c r="K1653" t="s">
        <v>457</v>
      </c>
      <c r="L1653" t="s">
        <v>585</v>
      </c>
      <c r="M1653" t="s">
        <v>421</v>
      </c>
      <c r="N1653" t="s">
        <v>529</v>
      </c>
      <c r="O1653" t="s">
        <v>586</v>
      </c>
      <c r="P1653" t="s">
        <v>586</v>
      </c>
      <c r="Q1653" t="s">
        <v>77</v>
      </c>
      <c r="R1653" t="s">
        <v>424</v>
      </c>
      <c r="S1653" t="s">
        <v>77</v>
      </c>
      <c r="T1653" t="s">
        <v>77</v>
      </c>
      <c r="U1653" t="s">
        <v>77</v>
      </c>
      <c r="V1653" t="s">
        <v>77</v>
      </c>
      <c r="W1653" t="s">
        <v>77</v>
      </c>
      <c r="X1653" t="s">
        <v>77</v>
      </c>
      <c r="Y1653">
        <v>1</v>
      </c>
    </row>
    <row r="1654" spans="1:25">
      <c r="A1654" t="s">
        <v>1113</v>
      </c>
      <c r="B1654" t="s">
        <v>1114</v>
      </c>
      <c r="C1654" t="s">
        <v>130</v>
      </c>
      <c r="D1654" t="s">
        <v>131</v>
      </c>
      <c r="E1654" t="s">
        <v>18</v>
      </c>
      <c r="F1654" t="s">
        <v>130</v>
      </c>
      <c r="G1654">
        <v>2023</v>
      </c>
      <c r="H1654" t="s">
        <v>435</v>
      </c>
      <c r="I1654" t="s">
        <v>76</v>
      </c>
      <c r="J1654" t="s">
        <v>112</v>
      </c>
      <c r="K1654" t="s">
        <v>443</v>
      </c>
      <c r="L1654" t="s">
        <v>585</v>
      </c>
      <c r="M1654" t="s">
        <v>421</v>
      </c>
      <c r="N1654" t="s">
        <v>529</v>
      </c>
      <c r="O1654" t="s">
        <v>586</v>
      </c>
      <c r="P1654" t="s">
        <v>586</v>
      </c>
      <c r="Q1654" t="s">
        <v>77</v>
      </c>
      <c r="R1654" t="s">
        <v>424</v>
      </c>
      <c r="S1654" t="s">
        <v>77</v>
      </c>
      <c r="T1654" t="s">
        <v>77</v>
      </c>
      <c r="U1654" t="s">
        <v>77</v>
      </c>
      <c r="V1654" t="s">
        <v>77</v>
      </c>
      <c r="W1654" t="s">
        <v>77</v>
      </c>
      <c r="X1654" t="s">
        <v>77</v>
      </c>
      <c r="Y1654">
        <v>1</v>
      </c>
    </row>
    <row r="1655" spans="1:25">
      <c r="A1655" t="s">
        <v>1113</v>
      </c>
      <c r="B1655" t="s">
        <v>1114</v>
      </c>
      <c r="C1655" t="s">
        <v>130</v>
      </c>
      <c r="D1655" t="s">
        <v>131</v>
      </c>
      <c r="E1655" t="s">
        <v>18</v>
      </c>
      <c r="F1655" t="s">
        <v>130</v>
      </c>
      <c r="G1655">
        <v>2023</v>
      </c>
      <c r="H1655" t="s">
        <v>76</v>
      </c>
      <c r="I1655" t="s">
        <v>76</v>
      </c>
      <c r="J1655" t="s">
        <v>112</v>
      </c>
      <c r="K1655" t="s">
        <v>589</v>
      </c>
      <c r="L1655" t="s">
        <v>585</v>
      </c>
      <c r="M1655" t="s">
        <v>421</v>
      </c>
      <c r="N1655" t="s">
        <v>529</v>
      </c>
      <c r="O1655" t="s">
        <v>586</v>
      </c>
      <c r="P1655" t="s">
        <v>586</v>
      </c>
      <c r="Q1655" t="s">
        <v>77</v>
      </c>
      <c r="R1655" t="s">
        <v>424</v>
      </c>
      <c r="S1655" t="s">
        <v>77</v>
      </c>
      <c r="T1655" t="s">
        <v>77</v>
      </c>
      <c r="U1655" t="s">
        <v>77</v>
      </c>
      <c r="V1655" t="s">
        <v>77</v>
      </c>
      <c r="W1655" t="s">
        <v>77</v>
      </c>
      <c r="X1655" t="s">
        <v>77</v>
      </c>
      <c r="Y1655">
        <v>1</v>
      </c>
    </row>
    <row r="1656" spans="1:25">
      <c r="A1656" t="s">
        <v>1113</v>
      </c>
      <c r="B1656" t="s">
        <v>1114</v>
      </c>
      <c r="C1656" t="s">
        <v>130</v>
      </c>
      <c r="D1656" t="s">
        <v>131</v>
      </c>
      <c r="E1656" t="s">
        <v>18</v>
      </c>
      <c r="F1656" t="s">
        <v>130</v>
      </c>
      <c r="G1656">
        <v>2023</v>
      </c>
      <c r="H1656" t="s">
        <v>128</v>
      </c>
      <c r="I1656" t="s">
        <v>76</v>
      </c>
      <c r="J1656" t="s">
        <v>112</v>
      </c>
      <c r="K1656" t="s">
        <v>447</v>
      </c>
      <c r="L1656" t="s">
        <v>585</v>
      </c>
      <c r="M1656" t="s">
        <v>421</v>
      </c>
      <c r="N1656" t="s">
        <v>529</v>
      </c>
      <c r="O1656" t="s">
        <v>586</v>
      </c>
      <c r="P1656" t="s">
        <v>586</v>
      </c>
      <c r="Q1656" t="s">
        <v>77</v>
      </c>
      <c r="R1656" t="s">
        <v>424</v>
      </c>
      <c r="S1656" t="s">
        <v>77</v>
      </c>
      <c r="T1656" t="s">
        <v>77</v>
      </c>
      <c r="U1656" t="s">
        <v>77</v>
      </c>
      <c r="V1656" t="s">
        <v>77</v>
      </c>
      <c r="W1656" t="s">
        <v>77</v>
      </c>
      <c r="X1656" t="s">
        <v>77</v>
      </c>
      <c r="Y1656">
        <v>1</v>
      </c>
    </row>
    <row r="1657" spans="1:25">
      <c r="A1657" t="s">
        <v>1113</v>
      </c>
      <c r="B1657" t="s">
        <v>1114</v>
      </c>
      <c r="C1657" t="s">
        <v>130</v>
      </c>
      <c r="D1657" t="s">
        <v>131</v>
      </c>
      <c r="E1657" t="s">
        <v>18</v>
      </c>
      <c r="F1657" t="s">
        <v>130</v>
      </c>
      <c r="G1657">
        <v>2023</v>
      </c>
      <c r="H1657" t="s">
        <v>112</v>
      </c>
      <c r="I1657" t="s">
        <v>76</v>
      </c>
      <c r="J1657" t="s">
        <v>112</v>
      </c>
      <c r="K1657" t="s">
        <v>430</v>
      </c>
      <c r="L1657" t="s">
        <v>585</v>
      </c>
      <c r="M1657" t="s">
        <v>421</v>
      </c>
      <c r="N1657" t="s">
        <v>529</v>
      </c>
      <c r="O1657" t="s">
        <v>586</v>
      </c>
      <c r="P1657" t="s">
        <v>586</v>
      </c>
      <c r="Q1657" t="s">
        <v>77</v>
      </c>
      <c r="R1657" t="s">
        <v>424</v>
      </c>
      <c r="S1657" t="s">
        <v>77</v>
      </c>
      <c r="T1657" t="s">
        <v>77</v>
      </c>
      <c r="U1657" t="s">
        <v>77</v>
      </c>
      <c r="V1657" t="s">
        <v>77</v>
      </c>
      <c r="W1657" t="s">
        <v>77</v>
      </c>
      <c r="X1657" t="s">
        <v>77</v>
      </c>
      <c r="Y1657">
        <v>1</v>
      </c>
    </row>
    <row r="1658" spans="1:25">
      <c r="A1658" t="s">
        <v>1113</v>
      </c>
      <c r="B1658" t="s">
        <v>1114</v>
      </c>
      <c r="C1658" t="s">
        <v>130</v>
      </c>
      <c r="D1658" t="s">
        <v>131</v>
      </c>
      <c r="E1658" t="s">
        <v>18</v>
      </c>
      <c r="F1658" t="s">
        <v>130</v>
      </c>
      <c r="G1658">
        <v>2023</v>
      </c>
      <c r="H1658" t="s">
        <v>122</v>
      </c>
      <c r="I1658" t="s">
        <v>76</v>
      </c>
      <c r="J1658" t="s">
        <v>112</v>
      </c>
      <c r="K1658" t="s">
        <v>459</v>
      </c>
      <c r="L1658" t="s">
        <v>585</v>
      </c>
      <c r="M1658" t="s">
        <v>421</v>
      </c>
      <c r="N1658" t="s">
        <v>529</v>
      </c>
      <c r="O1658" t="s">
        <v>586</v>
      </c>
      <c r="P1658" t="s">
        <v>586</v>
      </c>
      <c r="Q1658" t="s">
        <v>77</v>
      </c>
      <c r="R1658" t="s">
        <v>424</v>
      </c>
      <c r="S1658" t="s">
        <v>77</v>
      </c>
      <c r="T1658" t="s">
        <v>77</v>
      </c>
      <c r="U1658" t="s">
        <v>77</v>
      </c>
      <c r="V1658" t="s">
        <v>77</v>
      </c>
      <c r="W1658" t="s">
        <v>77</v>
      </c>
      <c r="X1658" t="s">
        <v>77</v>
      </c>
      <c r="Y1658">
        <v>1</v>
      </c>
    </row>
    <row r="1659" spans="1:25">
      <c r="A1659" t="s">
        <v>1113</v>
      </c>
      <c r="B1659" t="s">
        <v>1114</v>
      </c>
      <c r="C1659" t="s">
        <v>130</v>
      </c>
      <c r="D1659" t="s">
        <v>131</v>
      </c>
      <c r="E1659" t="s">
        <v>18</v>
      </c>
      <c r="F1659" t="s">
        <v>130</v>
      </c>
      <c r="G1659">
        <v>2023</v>
      </c>
      <c r="H1659" t="s">
        <v>126</v>
      </c>
      <c r="I1659" t="s">
        <v>76</v>
      </c>
      <c r="J1659" t="s">
        <v>112</v>
      </c>
      <c r="K1659" t="s">
        <v>584</v>
      </c>
      <c r="L1659" t="s">
        <v>585</v>
      </c>
      <c r="M1659" t="s">
        <v>421</v>
      </c>
      <c r="N1659" t="s">
        <v>529</v>
      </c>
      <c r="O1659" t="s">
        <v>586</v>
      </c>
      <c r="P1659" t="s">
        <v>586</v>
      </c>
      <c r="Q1659" t="s">
        <v>77</v>
      </c>
      <c r="R1659" t="s">
        <v>424</v>
      </c>
      <c r="S1659" t="s">
        <v>77</v>
      </c>
      <c r="T1659" t="s">
        <v>77</v>
      </c>
      <c r="U1659" t="s">
        <v>77</v>
      </c>
      <c r="V1659" t="s">
        <v>77</v>
      </c>
      <c r="W1659" t="s">
        <v>77</v>
      </c>
      <c r="X1659" t="s">
        <v>77</v>
      </c>
      <c r="Y1659">
        <v>1</v>
      </c>
    </row>
    <row r="1660" spans="1:25">
      <c r="A1660" t="s">
        <v>1113</v>
      </c>
      <c r="B1660" t="s">
        <v>1114</v>
      </c>
      <c r="C1660" t="s">
        <v>130</v>
      </c>
      <c r="D1660" t="s">
        <v>131</v>
      </c>
      <c r="E1660" t="s">
        <v>18</v>
      </c>
      <c r="F1660" t="s">
        <v>130</v>
      </c>
      <c r="G1660">
        <v>2023</v>
      </c>
      <c r="H1660" t="s">
        <v>116</v>
      </c>
      <c r="I1660" t="s">
        <v>76</v>
      </c>
      <c r="J1660" t="s">
        <v>112</v>
      </c>
      <c r="K1660" t="s">
        <v>437</v>
      </c>
      <c r="L1660" t="s">
        <v>585</v>
      </c>
      <c r="M1660" t="s">
        <v>421</v>
      </c>
      <c r="N1660" t="s">
        <v>529</v>
      </c>
      <c r="O1660" t="s">
        <v>586</v>
      </c>
      <c r="P1660" t="s">
        <v>586</v>
      </c>
      <c r="Q1660" t="s">
        <v>77</v>
      </c>
      <c r="R1660" t="s">
        <v>424</v>
      </c>
      <c r="S1660" t="s">
        <v>77</v>
      </c>
      <c r="T1660" t="s">
        <v>77</v>
      </c>
      <c r="U1660" t="s">
        <v>77</v>
      </c>
      <c r="V1660" t="s">
        <v>77</v>
      </c>
      <c r="W1660" t="s">
        <v>77</v>
      </c>
      <c r="X1660" t="s">
        <v>77</v>
      </c>
      <c r="Y1660">
        <v>1</v>
      </c>
    </row>
    <row r="1661" spans="1:25">
      <c r="A1661" t="s">
        <v>1115</v>
      </c>
      <c r="B1661" t="s">
        <v>1116</v>
      </c>
      <c r="C1661" t="s">
        <v>130</v>
      </c>
      <c r="D1661" t="s">
        <v>131</v>
      </c>
      <c r="E1661" t="s">
        <v>18</v>
      </c>
      <c r="F1661" t="s">
        <v>130</v>
      </c>
      <c r="G1661">
        <v>2023</v>
      </c>
      <c r="H1661" t="s">
        <v>120</v>
      </c>
      <c r="I1661" t="s">
        <v>76</v>
      </c>
      <c r="J1661" t="s">
        <v>435</v>
      </c>
      <c r="K1661" t="s">
        <v>449</v>
      </c>
      <c r="L1661" t="s">
        <v>585</v>
      </c>
      <c r="M1661" t="s">
        <v>593</v>
      </c>
      <c r="N1661" t="s">
        <v>529</v>
      </c>
      <c r="O1661" t="s">
        <v>529</v>
      </c>
      <c r="P1661" t="s">
        <v>529</v>
      </c>
      <c r="Q1661" s="36">
        <v>110</v>
      </c>
      <c r="R1661" t="s">
        <v>424</v>
      </c>
      <c r="S1661" t="s">
        <v>77</v>
      </c>
      <c r="T1661" t="s">
        <v>424</v>
      </c>
      <c r="U1661" t="s">
        <v>77</v>
      </c>
      <c r="V1661" t="s">
        <v>424</v>
      </c>
      <c r="W1661" t="s">
        <v>77</v>
      </c>
      <c r="X1661" t="s">
        <v>77</v>
      </c>
      <c r="Y1661">
        <v>1</v>
      </c>
    </row>
    <row r="1662" spans="1:25">
      <c r="A1662" t="s">
        <v>1115</v>
      </c>
      <c r="B1662" t="s">
        <v>1116</v>
      </c>
      <c r="C1662" t="s">
        <v>130</v>
      </c>
      <c r="D1662" t="s">
        <v>131</v>
      </c>
      <c r="E1662" t="s">
        <v>18</v>
      </c>
      <c r="F1662" t="s">
        <v>130</v>
      </c>
      <c r="G1662">
        <v>2023</v>
      </c>
      <c r="H1662" t="s">
        <v>124</v>
      </c>
      <c r="I1662" t="s">
        <v>76</v>
      </c>
      <c r="J1662" t="s">
        <v>435</v>
      </c>
      <c r="K1662" t="s">
        <v>429</v>
      </c>
      <c r="L1662" t="s">
        <v>585</v>
      </c>
      <c r="M1662" t="s">
        <v>593</v>
      </c>
      <c r="N1662" t="s">
        <v>529</v>
      </c>
      <c r="O1662" t="s">
        <v>529</v>
      </c>
      <c r="P1662" t="s">
        <v>529</v>
      </c>
      <c r="Q1662" s="36">
        <v>110</v>
      </c>
      <c r="R1662" t="s">
        <v>424</v>
      </c>
      <c r="S1662" t="s">
        <v>77</v>
      </c>
      <c r="T1662" t="s">
        <v>424</v>
      </c>
      <c r="U1662" t="s">
        <v>77</v>
      </c>
      <c r="V1662" t="s">
        <v>424</v>
      </c>
      <c r="W1662" t="s">
        <v>77</v>
      </c>
      <c r="X1662" t="s">
        <v>77</v>
      </c>
      <c r="Y1662">
        <v>1</v>
      </c>
    </row>
    <row r="1663" spans="1:25">
      <c r="A1663" t="s">
        <v>1115</v>
      </c>
      <c r="B1663" t="s">
        <v>1116</v>
      </c>
      <c r="C1663" t="s">
        <v>130</v>
      </c>
      <c r="D1663" t="s">
        <v>131</v>
      </c>
      <c r="E1663" t="s">
        <v>18</v>
      </c>
      <c r="F1663" t="s">
        <v>130</v>
      </c>
      <c r="G1663">
        <v>2023</v>
      </c>
      <c r="H1663" t="s">
        <v>122</v>
      </c>
      <c r="I1663" t="s">
        <v>435</v>
      </c>
      <c r="J1663" t="s">
        <v>77</v>
      </c>
      <c r="K1663" t="s">
        <v>459</v>
      </c>
      <c r="L1663" t="s">
        <v>529</v>
      </c>
      <c r="M1663" t="s">
        <v>586</v>
      </c>
      <c r="N1663" t="s">
        <v>586</v>
      </c>
      <c r="O1663" t="s">
        <v>586</v>
      </c>
      <c r="P1663" t="s">
        <v>586</v>
      </c>
      <c r="Q1663" t="s">
        <v>77</v>
      </c>
      <c r="R1663" t="s">
        <v>77</v>
      </c>
      <c r="S1663" t="s">
        <v>77</v>
      </c>
      <c r="T1663" t="s">
        <v>77</v>
      </c>
      <c r="U1663" t="s">
        <v>77</v>
      </c>
      <c r="V1663" t="s">
        <v>77</v>
      </c>
      <c r="W1663" t="s">
        <v>77</v>
      </c>
      <c r="X1663" t="s">
        <v>1117</v>
      </c>
      <c r="Y1663">
        <v>1</v>
      </c>
    </row>
    <row r="1664" spans="1:25">
      <c r="A1664" t="s">
        <v>1115</v>
      </c>
      <c r="B1664" t="s">
        <v>1116</v>
      </c>
      <c r="C1664" t="s">
        <v>130</v>
      </c>
      <c r="D1664" t="s">
        <v>131</v>
      </c>
      <c r="E1664" t="s">
        <v>18</v>
      </c>
      <c r="F1664" t="s">
        <v>130</v>
      </c>
      <c r="G1664">
        <v>2023</v>
      </c>
      <c r="H1664" t="s">
        <v>114</v>
      </c>
      <c r="I1664" t="s">
        <v>76</v>
      </c>
      <c r="J1664" t="s">
        <v>435</v>
      </c>
      <c r="K1664" t="s">
        <v>457</v>
      </c>
      <c r="L1664" t="s">
        <v>585</v>
      </c>
      <c r="M1664" t="s">
        <v>593</v>
      </c>
      <c r="N1664" t="s">
        <v>529</v>
      </c>
      <c r="O1664" t="s">
        <v>529</v>
      </c>
      <c r="P1664" t="s">
        <v>529</v>
      </c>
      <c r="Q1664" s="36">
        <v>110</v>
      </c>
      <c r="R1664" t="s">
        <v>424</v>
      </c>
      <c r="S1664" t="s">
        <v>77</v>
      </c>
      <c r="T1664" t="s">
        <v>424</v>
      </c>
      <c r="U1664" t="s">
        <v>77</v>
      </c>
      <c r="V1664" t="s">
        <v>424</v>
      </c>
      <c r="W1664" t="s">
        <v>77</v>
      </c>
      <c r="X1664" t="s">
        <v>1118</v>
      </c>
      <c r="Y1664">
        <v>1</v>
      </c>
    </row>
    <row r="1665" spans="1:25">
      <c r="A1665" t="s">
        <v>1115</v>
      </c>
      <c r="B1665" t="s">
        <v>1116</v>
      </c>
      <c r="C1665" t="s">
        <v>130</v>
      </c>
      <c r="D1665" t="s">
        <v>131</v>
      </c>
      <c r="E1665" t="s">
        <v>18</v>
      </c>
      <c r="F1665" t="s">
        <v>130</v>
      </c>
      <c r="G1665">
        <v>2023</v>
      </c>
      <c r="H1665" t="s">
        <v>128</v>
      </c>
      <c r="I1665" t="s">
        <v>76</v>
      </c>
      <c r="J1665" t="s">
        <v>435</v>
      </c>
      <c r="K1665" t="s">
        <v>447</v>
      </c>
      <c r="L1665" t="s">
        <v>585</v>
      </c>
      <c r="M1665" t="s">
        <v>593</v>
      </c>
      <c r="N1665" t="s">
        <v>529</v>
      </c>
      <c r="O1665" t="s">
        <v>529</v>
      </c>
      <c r="P1665" t="s">
        <v>529</v>
      </c>
      <c r="Q1665" s="36">
        <v>110</v>
      </c>
      <c r="R1665" t="s">
        <v>424</v>
      </c>
      <c r="S1665" t="s">
        <v>77</v>
      </c>
      <c r="T1665" t="s">
        <v>424</v>
      </c>
      <c r="U1665" t="s">
        <v>77</v>
      </c>
      <c r="V1665" t="s">
        <v>424</v>
      </c>
      <c r="W1665" t="s">
        <v>77</v>
      </c>
      <c r="X1665" t="s">
        <v>1119</v>
      </c>
      <c r="Y1665">
        <v>1</v>
      </c>
    </row>
    <row r="1666" spans="1:25">
      <c r="A1666" t="s">
        <v>1115</v>
      </c>
      <c r="B1666" t="s">
        <v>1116</v>
      </c>
      <c r="C1666" t="s">
        <v>130</v>
      </c>
      <c r="D1666" t="s">
        <v>131</v>
      </c>
      <c r="E1666" t="s">
        <v>18</v>
      </c>
      <c r="F1666" t="s">
        <v>130</v>
      </c>
      <c r="G1666">
        <v>2023</v>
      </c>
      <c r="H1666" t="s">
        <v>76</v>
      </c>
      <c r="I1666" t="s">
        <v>76</v>
      </c>
      <c r="J1666" t="s">
        <v>435</v>
      </c>
      <c r="K1666" t="s">
        <v>589</v>
      </c>
      <c r="L1666" t="s">
        <v>585</v>
      </c>
      <c r="M1666" t="s">
        <v>593</v>
      </c>
      <c r="N1666" t="s">
        <v>529</v>
      </c>
      <c r="O1666" t="s">
        <v>529</v>
      </c>
      <c r="P1666" t="s">
        <v>529</v>
      </c>
      <c r="Q1666" s="36">
        <v>110</v>
      </c>
      <c r="R1666" t="s">
        <v>424</v>
      </c>
      <c r="S1666" t="s">
        <v>77</v>
      </c>
      <c r="T1666" t="s">
        <v>424</v>
      </c>
      <c r="U1666" t="s">
        <v>77</v>
      </c>
      <c r="V1666" t="s">
        <v>424</v>
      </c>
      <c r="W1666" t="s">
        <v>77</v>
      </c>
      <c r="X1666" t="s">
        <v>77</v>
      </c>
      <c r="Y1666">
        <v>1</v>
      </c>
    </row>
    <row r="1667" spans="1:25">
      <c r="A1667" t="s">
        <v>1115</v>
      </c>
      <c r="B1667" t="s">
        <v>1116</v>
      </c>
      <c r="C1667" t="s">
        <v>130</v>
      </c>
      <c r="D1667" t="s">
        <v>131</v>
      </c>
      <c r="E1667" t="s">
        <v>18</v>
      </c>
      <c r="F1667" t="s">
        <v>130</v>
      </c>
      <c r="G1667">
        <v>2023</v>
      </c>
      <c r="H1667" t="s">
        <v>118</v>
      </c>
      <c r="I1667" t="s">
        <v>76</v>
      </c>
      <c r="J1667" t="s">
        <v>435</v>
      </c>
      <c r="K1667" t="s">
        <v>463</v>
      </c>
      <c r="L1667" t="s">
        <v>585</v>
      </c>
      <c r="M1667" t="s">
        <v>593</v>
      </c>
      <c r="N1667" t="s">
        <v>529</v>
      </c>
      <c r="O1667" t="s">
        <v>529</v>
      </c>
      <c r="P1667" t="s">
        <v>529</v>
      </c>
      <c r="Q1667" s="36">
        <v>110</v>
      </c>
      <c r="R1667" t="s">
        <v>424</v>
      </c>
      <c r="S1667" t="s">
        <v>77</v>
      </c>
      <c r="T1667" t="s">
        <v>424</v>
      </c>
      <c r="U1667" t="s">
        <v>77</v>
      </c>
      <c r="V1667" t="s">
        <v>424</v>
      </c>
      <c r="W1667" t="s">
        <v>77</v>
      </c>
      <c r="X1667" t="s">
        <v>77</v>
      </c>
      <c r="Y1667">
        <v>1</v>
      </c>
    </row>
    <row r="1668" spans="1:25">
      <c r="A1668" t="s">
        <v>1115</v>
      </c>
      <c r="B1668" t="s">
        <v>1116</v>
      </c>
      <c r="C1668" t="s">
        <v>130</v>
      </c>
      <c r="D1668" t="s">
        <v>131</v>
      </c>
      <c r="E1668" t="s">
        <v>18</v>
      </c>
      <c r="F1668" t="s">
        <v>130</v>
      </c>
      <c r="G1668">
        <v>2023</v>
      </c>
      <c r="H1668" t="s">
        <v>435</v>
      </c>
      <c r="I1668" t="s">
        <v>76</v>
      </c>
      <c r="J1668" t="s">
        <v>435</v>
      </c>
      <c r="K1668" t="s">
        <v>443</v>
      </c>
      <c r="L1668" t="s">
        <v>585</v>
      </c>
      <c r="M1668" t="s">
        <v>593</v>
      </c>
      <c r="N1668" t="s">
        <v>529</v>
      </c>
      <c r="O1668" t="s">
        <v>529</v>
      </c>
      <c r="P1668" t="s">
        <v>529</v>
      </c>
      <c r="Q1668" s="36">
        <v>110</v>
      </c>
      <c r="R1668" t="s">
        <v>424</v>
      </c>
      <c r="S1668" t="s">
        <v>77</v>
      </c>
      <c r="T1668" t="s">
        <v>424</v>
      </c>
      <c r="U1668" t="s">
        <v>77</v>
      </c>
      <c r="V1668" t="s">
        <v>424</v>
      </c>
      <c r="W1668" t="s">
        <v>77</v>
      </c>
      <c r="X1668" t="s">
        <v>77</v>
      </c>
      <c r="Y1668">
        <v>1</v>
      </c>
    </row>
    <row r="1669" spans="1:25">
      <c r="A1669" t="s">
        <v>1115</v>
      </c>
      <c r="B1669" t="s">
        <v>1116</v>
      </c>
      <c r="C1669" t="s">
        <v>130</v>
      </c>
      <c r="D1669" t="s">
        <v>131</v>
      </c>
      <c r="E1669" t="s">
        <v>18</v>
      </c>
      <c r="F1669" t="s">
        <v>130</v>
      </c>
      <c r="G1669">
        <v>2023</v>
      </c>
      <c r="H1669" t="s">
        <v>454</v>
      </c>
      <c r="I1669" t="s">
        <v>435</v>
      </c>
      <c r="J1669" t="s">
        <v>77</v>
      </c>
      <c r="K1669" t="s">
        <v>587</v>
      </c>
      <c r="L1669" t="s">
        <v>529</v>
      </c>
      <c r="M1669" t="s">
        <v>586</v>
      </c>
      <c r="N1669" t="s">
        <v>586</v>
      </c>
      <c r="O1669" t="s">
        <v>586</v>
      </c>
      <c r="P1669" t="s">
        <v>586</v>
      </c>
      <c r="Q1669" t="s">
        <v>77</v>
      </c>
      <c r="R1669" t="s">
        <v>77</v>
      </c>
      <c r="S1669" t="s">
        <v>77</v>
      </c>
      <c r="T1669" t="s">
        <v>77</v>
      </c>
      <c r="U1669" t="s">
        <v>77</v>
      </c>
      <c r="V1669" t="s">
        <v>77</v>
      </c>
      <c r="W1669" t="s">
        <v>77</v>
      </c>
      <c r="X1669" t="s">
        <v>1120</v>
      </c>
      <c r="Y1669">
        <v>1</v>
      </c>
    </row>
    <row r="1670" spans="1:25">
      <c r="A1670" t="s">
        <v>1115</v>
      </c>
      <c r="B1670" t="s">
        <v>1116</v>
      </c>
      <c r="C1670" t="s">
        <v>130</v>
      </c>
      <c r="D1670" t="s">
        <v>131</v>
      </c>
      <c r="E1670" t="s">
        <v>18</v>
      </c>
      <c r="F1670" t="s">
        <v>130</v>
      </c>
      <c r="G1670">
        <v>2023</v>
      </c>
      <c r="H1670" t="s">
        <v>116</v>
      </c>
      <c r="I1670" t="s">
        <v>76</v>
      </c>
      <c r="J1670" t="s">
        <v>435</v>
      </c>
      <c r="K1670" t="s">
        <v>437</v>
      </c>
      <c r="L1670" t="s">
        <v>585</v>
      </c>
      <c r="M1670" t="s">
        <v>593</v>
      </c>
      <c r="N1670" t="s">
        <v>529</v>
      </c>
      <c r="O1670" t="s">
        <v>529</v>
      </c>
      <c r="P1670" t="s">
        <v>529</v>
      </c>
      <c r="Q1670" s="36">
        <v>110</v>
      </c>
      <c r="R1670" t="s">
        <v>424</v>
      </c>
      <c r="S1670" t="s">
        <v>77</v>
      </c>
      <c r="T1670" t="s">
        <v>424</v>
      </c>
      <c r="U1670" t="s">
        <v>77</v>
      </c>
      <c r="V1670" t="s">
        <v>424</v>
      </c>
      <c r="W1670" t="s">
        <v>77</v>
      </c>
      <c r="X1670" t="s">
        <v>1121</v>
      </c>
      <c r="Y1670">
        <v>1</v>
      </c>
    </row>
    <row r="1671" spans="1:25">
      <c r="A1671" t="s">
        <v>1115</v>
      </c>
      <c r="B1671" t="s">
        <v>1116</v>
      </c>
      <c r="C1671" t="s">
        <v>130</v>
      </c>
      <c r="D1671" t="s">
        <v>131</v>
      </c>
      <c r="E1671" t="s">
        <v>18</v>
      </c>
      <c r="F1671" t="s">
        <v>130</v>
      </c>
      <c r="G1671">
        <v>2023</v>
      </c>
      <c r="H1671" t="s">
        <v>126</v>
      </c>
      <c r="I1671" t="s">
        <v>76</v>
      </c>
      <c r="J1671" t="s">
        <v>76</v>
      </c>
      <c r="K1671" t="s">
        <v>584</v>
      </c>
      <c r="L1671" t="s">
        <v>585</v>
      </c>
      <c r="M1671" t="s">
        <v>588</v>
      </c>
      <c r="N1671" t="s">
        <v>529</v>
      </c>
      <c r="O1671" t="s">
        <v>529</v>
      </c>
      <c r="P1671" t="s">
        <v>529</v>
      </c>
      <c r="Q1671" s="36">
        <v>110</v>
      </c>
      <c r="R1671" t="s">
        <v>424</v>
      </c>
      <c r="S1671" t="s">
        <v>77</v>
      </c>
      <c r="T1671" t="s">
        <v>424</v>
      </c>
      <c r="U1671" t="s">
        <v>77</v>
      </c>
      <c r="V1671" t="s">
        <v>424</v>
      </c>
      <c r="W1671" t="s">
        <v>77</v>
      </c>
      <c r="X1671" t="s">
        <v>77</v>
      </c>
      <c r="Y1671">
        <v>1</v>
      </c>
    </row>
    <row r="1672" spans="1:25">
      <c r="A1672" t="s">
        <v>1115</v>
      </c>
      <c r="B1672" t="s">
        <v>1116</v>
      </c>
      <c r="C1672" t="s">
        <v>130</v>
      </c>
      <c r="D1672" t="s">
        <v>131</v>
      </c>
      <c r="E1672" t="s">
        <v>18</v>
      </c>
      <c r="F1672" t="s">
        <v>130</v>
      </c>
      <c r="G1672">
        <v>2023</v>
      </c>
      <c r="H1672" t="s">
        <v>110</v>
      </c>
      <c r="I1672" t="s">
        <v>435</v>
      </c>
      <c r="J1672" t="s">
        <v>77</v>
      </c>
      <c r="K1672" t="s">
        <v>452</v>
      </c>
      <c r="L1672" t="s">
        <v>529</v>
      </c>
      <c r="M1672" t="s">
        <v>586</v>
      </c>
      <c r="N1672" t="s">
        <v>586</v>
      </c>
      <c r="O1672" t="s">
        <v>586</v>
      </c>
      <c r="P1672" t="s">
        <v>586</v>
      </c>
      <c r="Q1672" t="s">
        <v>77</v>
      </c>
      <c r="R1672" t="s">
        <v>77</v>
      </c>
      <c r="S1672" t="s">
        <v>77</v>
      </c>
      <c r="T1672" t="s">
        <v>77</v>
      </c>
      <c r="U1672" t="s">
        <v>77</v>
      </c>
      <c r="V1672" t="s">
        <v>77</v>
      </c>
      <c r="W1672" t="s">
        <v>77</v>
      </c>
      <c r="X1672" t="s">
        <v>77</v>
      </c>
      <c r="Y1672">
        <v>1</v>
      </c>
    </row>
    <row r="1673" spans="1:25">
      <c r="A1673" t="s">
        <v>1115</v>
      </c>
      <c r="B1673" t="s">
        <v>1116</v>
      </c>
      <c r="C1673" t="s">
        <v>130</v>
      </c>
      <c r="D1673" t="s">
        <v>131</v>
      </c>
      <c r="E1673" t="s">
        <v>18</v>
      </c>
      <c r="F1673" t="s">
        <v>130</v>
      </c>
      <c r="G1673">
        <v>2023</v>
      </c>
      <c r="H1673" t="s">
        <v>112</v>
      </c>
      <c r="I1673" t="s">
        <v>435</v>
      </c>
      <c r="J1673" t="s">
        <v>77</v>
      </c>
      <c r="K1673" t="s">
        <v>430</v>
      </c>
      <c r="L1673" t="s">
        <v>529</v>
      </c>
      <c r="M1673" t="s">
        <v>586</v>
      </c>
      <c r="N1673" t="s">
        <v>586</v>
      </c>
      <c r="O1673" t="s">
        <v>586</v>
      </c>
      <c r="P1673" t="s">
        <v>586</v>
      </c>
      <c r="Q1673" t="s">
        <v>77</v>
      </c>
      <c r="R1673" t="s">
        <v>77</v>
      </c>
      <c r="S1673" t="s">
        <v>77</v>
      </c>
      <c r="T1673" t="s">
        <v>77</v>
      </c>
      <c r="U1673" t="s">
        <v>77</v>
      </c>
      <c r="V1673" t="s">
        <v>77</v>
      </c>
      <c r="W1673" t="s">
        <v>77</v>
      </c>
      <c r="X1673" t="s">
        <v>77</v>
      </c>
      <c r="Y1673">
        <v>1</v>
      </c>
    </row>
    <row r="1674" spans="1:25">
      <c r="A1674" t="s">
        <v>1122</v>
      </c>
      <c r="B1674" t="s">
        <v>1123</v>
      </c>
      <c r="C1674" t="s">
        <v>130</v>
      </c>
      <c r="D1674" t="s">
        <v>131</v>
      </c>
      <c r="E1674" t="s">
        <v>18</v>
      </c>
      <c r="F1674" t="s">
        <v>130</v>
      </c>
      <c r="G1674">
        <v>2023</v>
      </c>
      <c r="H1674" t="s">
        <v>122</v>
      </c>
      <c r="I1674" t="s">
        <v>435</v>
      </c>
      <c r="J1674" t="s">
        <v>77</v>
      </c>
      <c r="K1674" t="s">
        <v>459</v>
      </c>
      <c r="L1674" t="s">
        <v>529</v>
      </c>
      <c r="M1674" t="s">
        <v>586</v>
      </c>
      <c r="N1674" t="s">
        <v>586</v>
      </c>
      <c r="O1674" t="s">
        <v>586</v>
      </c>
      <c r="P1674" t="s">
        <v>586</v>
      </c>
      <c r="Q1674" t="s">
        <v>77</v>
      </c>
      <c r="R1674" t="s">
        <v>77</v>
      </c>
      <c r="S1674" t="s">
        <v>77</v>
      </c>
      <c r="T1674" t="s">
        <v>77</v>
      </c>
      <c r="U1674" t="s">
        <v>77</v>
      </c>
      <c r="V1674" t="s">
        <v>77</v>
      </c>
      <c r="W1674" t="s">
        <v>77</v>
      </c>
      <c r="X1674" t="s">
        <v>1124</v>
      </c>
      <c r="Y1674">
        <v>1</v>
      </c>
    </row>
    <row r="1675" spans="1:25">
      <c r="A1675" t="s">
        <v>1122</v>
      </c>
      <c r="B1675" t="s">
        <v>1123</v>
      </c>
      <c r="C1675" t="s">
        <v>130</v>
      </c>
      <c r="D1675" t="s">
        <v>131</v>
      </c>
      <c r="E1675" t="s">
        <v>18</v>
      </c>
      <c r="F1675" t="s">
        <v>130</v>
      </c>
      <c r="G1675">
        <v>2023</v>
      </c>
      <c r="H1675" t="s">
        <v>116</v>
      </c>
      <c r="I1675" t="s">
        <v>76</v>
      </c>
      <c r="J1675" t="s">
        <v>435</v>
      </c>
      <c r="K1675" t="s">
        <v>437</v>
      </c>
      <c r="L1675" t="s">
        <v>585</v>
      </c>
      <c r="M1675" t="s">
        <v>593</v>
      </c>
      <c r="N1675" t="s">
        <v>585</v>
      </c>
      <c r="O1675" t="s">
        <v>529</v>
      </c>
      <c r="P1675" t="s">
        <v>529</v>
      </c>
      <c r="Q1675" s="36">
        <v>0</v>
      </c>
      <c r="R1675" t="s">
        <v>471</v>
      </c>
      <c r="S1675" t="s">
        <v>424</v>
      </c>
      <c r="T1675" t="s">
        <v>424</v>
      </c>
      <c r="U1675" t="s">
        <v>77</v>
      </c>
      <c r="V1675" t="s">
        <v>424</v>
      </c>
      <c r="W1675" t="s">
        <v>77</v>
      </c>
      <c r="X1675" t="s">
        <v>1125</v>
      </c>
      <c r="Y1675">
        <v>1</v>
      </c>
    </row>
    <row r="1676" spans="1:25">
      <c r="A1676" t="s">
        <v>1122</v>
      </c>
      <c r="B1676" t="s">
        <v>1123</v>
      </c>
      <c r="C1676" t="s">
        <v>130</v>
      </c>
      <c r="D1676" t="s">
        <v>131</v>
      </c>
      <c r="E1676" t="s">
        <v>18</v>
      </c>
      <c r="F1676" t="s">
        <v>130</v>
      </c>
      <c r="G1676">
        <v>2023</v>
      </c>
      <c r="H1676" t="s">
        <v>110</v>
      </c>
      <c r="I1676" t="s">
        <v>435</v>
      </c>
      <c r="J1676" t="s">
        <v>77</v>
      </c>
      <c r="K1676" t="s">
        <v>452</v>
      </c>
      <c r="L1676" t="s">
        <v>529</v>
      </c>
      <c r="M1676" t="s">
        <v>586</v>
      </c>
      <c r="N1676" t="s">
        <v>586</v>
      </c>
      <c r="O1676" t="s">
        <v>586</v>
      </c>
      <c r="P1676" t="s">
        <v>586</v>
      </c>
      <c r="Q1676" t="s">
        <v>77</v>
      </c>
      <c r="R1676" t="s">
        <v>77</v>
      </c>
      <c r="S1676" t="s">
        <v>77</v>
      </c>
      <c r="T1676" t="s">
        <v>77</v>
      </c>
      <c r="U1676" t="s">
        <v>77</v>
      </c>
      <c r="V1676" t="s">
        <v>77</v>
      </c>
      <c r="W1676" t="s">
        <v>77</v>
      </c>
      <c r="X1676" t="s">
        <v>77</v>
      </c>
      <c r="Y1676">
        <v>1</v>
      </c>
    </row>
    <row r="1677" spans="1:25">
      <c r="A1677" t="s">
        <v>1122</v>
      </c>
      <c r="B1677" t="s">
        <v>1123</v>
      </c>
      <c r="C1677" t="s">
        <v>130</v>
      </c>
      <c r="D1677" t="s">
        <v>131</v>
      </c>
      <c r="E1677" t="s">
        <v>18</v>
      </c>
      <c r="F1677" t="s">
        <v>130</v>
      </c>
      <c r="G1677">
        <v>2023</v>
      </c>
      <c r="H1677" t="s">
        <v>124</v>
      </c>
      <c r="I1677" t="s">
        <v>435</v>
      </c>
      <c r="J1677" t="s">
        <v>77</v>
      </c>
      <c r="K1677" t="s">
        <v>429</v>
      </c>
      <c r="L1677" t="s">
        <v>529</v>
      </c>
      <c r="M1677" t="s">
        <v>586</v>
      </c>
      <c r="N1677" t="s">
        <v>586</v>
      </c>
      <c r="O1677" t="s">
        <v>586</v>
      </c>
      <c r="P1677" t="s">
        <v>586</v>
      </c>
      <c r="Q1677" t="s">
        <v>77</v>
      </c>
      <c r="R1677" t="s">
        <v>77</v>
      </c>
      <c r="S1677" t="s">
        <v>77</v>
      </c>
      <c r="T1677" t="s">
        <v>77</v>
      </c>
      <c r="U1677" t="s">
        <v>77</v>
      </c>
      <c r="V1677" t="s">
        <v>77</v>
      </c>
      <c r="W1677" t="s">
        <v>77</v>
      </c>
      <c r="X1677" t="s">
        <v>77</v>
      </c>
      <c r="Y1677">
        <v>1</v>
      </c>
    </row>
    <row r="1678" spans="1:25">
      <c r="A1678" t="s">
        <v>1122</v>
      </c>
      <c r="B1678" t="s">
        <v>1123</v>
      </c>
      <c r="C1678" t="s">
        <v>130</v>
      </c>
      <c r="D1678" t="s">
        <v>131</v>
      </c>
      <c r="E1678" t="s">
        <v>18</v>
      </c>
      <c r="F1678" t="s">
        <v>130</v>
      </c>
      <c r="G1678">
        <v>2023</v>
      </c>
      <c r="H1678" t="s">
        <v>128</v>
      </c>
      <c r="I1678" t="s">
        <v>435</v>
      </c>
      <c r="J1678" t="s">
        <v>77</v>
      </c>
      <c r="K1678" t="s">
        <v>447</v>
      </c>
      <c r="L1678" t="s">
        <v>529</v>
      </c>
      <c r="M1678" t="s">
        <v>586</v>
      </c>
      <c r="N1678" t="s">
        <v>586</v>
      </c>
      <c r="O1678" t="s">
        <v>586</v>
      </c>
      <c r="P1678" t="s">
        <v>586</v>
      </c>
      <c r="Q1678" t="s">
        <v>77</v>
      </c>
      <c r="R1678" t="s">
        <v>77</v>
      </c>
      <c r="S1678" t="s">
        <v>77</v>
      </c>
      <c r="T1678" t="s">
        <v>77</v>
      </c>
      <c r="U1678" t="s">
        <v>77</v>
      </c>
      <c r="V1678" t="s">
        <v>77</v>
      </c>
      <c r="W1678" t="s">
        <v>77</v>
      </c>
      <c r="X1678" t="s">
        <v>77</v>
      </c>
      <c r="Y1678">
        <v>1</v>
      </c>
    </row>
    <row r="1679" spans="1:25">
      <c r="A1679" t="s">
        <v>1122</v>
      </c>
      <c r="B1679" t="s">
        <v>1123</v>
      </c>
      <c r="C1679" t="s">
        <v>130</v>
      </c>
      <c r="D1679" t="s">
        <v>131</v>
      </c>
      <c r="E1679" t="s">
        <v>18</v>
      </c>
      <c r="F1679" t="s">
        <v>130</v>
      </c>
      <c r="G1679">
        <v>2023</v>
      </c>
      <c r="H1679" t="s">
        <v>118</v>
      </c>
      <c r="I1679" t="s">
        <v>435</v>
      </c>
      <c r="J1679" t="s">
        <v>77</v>
      </c>
      <c r="K1679" t="s">
        <v>463</v>
      </c>
      <c r="L1679" t="s">
        <v>529</v>
      </c>
      <c r="M1679" t="s">
        <v>586</v>
      </c>
      <c r="N1679" t="s">
        <v>586</v>
      </c>
      <c r="O1679" t="s">
        <v>586</v>
      </c>
      <c r="P1679" t="s">
        <v>586</v>
      </c>
      <c r="Q1679" t="s">
        <v>77</v>
      </c>
      <c r="R1679" t="s">
        <v>77</v>
      </c>
      <c r="S1679" t="s">
        <v>77</v>
      </c>
      <c r="T1679" t="s">
        <v>77</v>
      </c>
      <c r="U1679" t="s">
        <v>77</v>
      </c>
      <c r="V1679" t="s">
        <v>77</v>
      </c>
      <c r="W1679" t="s">
        <v>77</v>
      </c>
      <c r="X1679" t="s">
        <v>77</v>
      </c>
      <c r="Y1679">
        <v>1</v>
      </c>
    </row>
    <row r="1680" spans="1:25">
      <c r="A1680" t="s">
        <v>1122</v>
      </c>
      <c r="B1680" t="s">
        <v>1123</v>
      </c>
      <c r="C1680" t="s">
        <v>130</v>
      </c>
      <c r="D1680" t="s">
        <v>131</v>
      </c>
      <c r="E1680" t="s">
        <v>18</v>
      </c>
      <c r="F1680" t="s">
        <v>130</v>
      </c>
      <c r="G1680">
        <v>2023</v>
      </c>
      <c r="H1680" t="s">
        <v>76</v>
      </c>
      <c r="I1680" t="s">
        <v>76</v>
      </c>
      <c r="J1680" t="s">
        <v>435</v>
      </c>
      <c r="K1680" t="s">
        <v>589</v>
      </c>
      <c r="L1680" t="s">
        <v>585</v>
      </c>
      <c r="M1680" t="s">
        <v>593</v>
      </c>
      <c r="N1680" t="s">
        <v>529</v>
      </c>
      <c r="O1680" t="s">
        <v>529</v>
      </c>
      <c r="P1680" t="s">
        <v>529</v>
      </c>
      <c r="Q1680" s="36">
        <v>0</v>
      </c>
      <c r="R1680" t="s">
        <v>424</v>
      </c>
      <c r="S1680" t="s">
        <v>77</v>
      </c>
      <c r="T1680" t="s">
        <v>424</v>
      </c>
      <c r="U1680" t="s">
        <v>77</v>
      </c>
      <c r="V1680" t="s">
        <v>424</v>
      </c>
      <c r="W1680" t="s">
        <v>77</v>
      </c>
      <c r="X1680" t="s">
        <v>77</v>
      </c>
      <c r="Y1680">
        <v>1</v>
      </c>
    </row>
    <row r="1681" spans="1:25">
      <c r="A1681" t="s">
        <v>1122</v>
      </c>
      <c r="B1681" t="s">
        <v>1123</v>
      </c>
      <c r="C1681" t="s">
        <v>130</v>
      </c>
      <c r="D1681" t="s">
        <v>131</v>
      </c>
      <c r="E1681" t="s">
        <v>18</v>
      </c>
      <c r="F1681" t="s">
        <v>130</v>
      </c>
      <c r="G1681">
        <v>2023</v>
      </c>
      <c r="H1681" t="s">
        <v>114</v>
      </c>
      <c r="I1681" t="s">
        <v>76</v>
      </c>
      <c r="J1681" t="s">
        <v>435</v>
      </c>
      <c r="K1681" t="s">
        <v>457</v>
      </c>
      <c r="L1681" t="s">
        <v>585</v>
      </c>
      <c r="M1681" t="s">
        <v>593</v>
      </c>
      <c r="N1681" t="s">
        <v>585</v>
      </c>
      <c r="O1681" t="s">
        <v>529</v>
      </c>
      <c r="P1681" t="s">
        <v>529</v>
      </c>
      <c r="Q1681" s="36">
        <v>0</v>
      </c>
      <c r="R1681" t="s">
        <v>471</v>
      </c>
      <c r="S1681" t="s">
        <v>424</v>
      </c>
      <c r="T1681" t="s">
        <v>424</v>
      </c>
      <c r="U1681" t="s">
        <v>77</v>
      </c>
      <c r="V1681" t="s">
        <v>424</v>
      </c>
      <c r="W1681" t="s">
        <v>77</v>
      </c>
      <c r="X1681" t="s">
        <v>1125</v>
      </c>
      <c r="Y1681">
        <v>1</v>
      </c>
    </row>
    <row r="1682" spans="1:25">
      <c r="A1682" t="s">
        <v>1122</v>
      </c>
      <c r="B1682" t="s">
        <v>1123</v>
      </c>
      <c r="C1682" t="s">
        <v>130</v>
      </c>
      <c r="D1682" t="s">
        <v>131</v>
      </c>
      <c r="E1682" t="s">
        <v>18</v>
      </c>
      <c r="F1682" t="s">
        <v>130</v>
      </c>
      <c r="G1682">
        <v>2023</v>
      </c>
      <c r="H1682" t="s">
        <v>435</v>
      </c>
      <c r="I1682" t="s">
        <v>76</v>
      </c>
      <c r="J1682" t="s">
        <v>435</v>
      </c>
      <c r="K1682" t="s">
        <v>443</v>
      </c>
      <c r="L1682" t="s">
        <v>585</v>
      </c>
      <c r="M1682" t="s">
        <v>593</v>
      </c>
      <c r="N1682" t="s">
        <v>529</v>
      </c>
      <c r="O1682" t="s">
        <v>529</v>
      </c>
      <c r="P1682" t="s">
        <v>529</v>
      </c>
      <c r="Q1682" s="36">
        <v>0</v>
      </c>
      <c r="R1682" t="s">
        <v>424</v>
      </c>
      <c r="S1682" t="s">
        <v>77</v>
      </c>
      <c r="T1682" t="s">
        <v>424</v>
      </c>
      <c r="U1682" t="s">
        <v>77</v>
      </c>
      <c r="V1682" t="s">
        <v>424</v>
      </c>
      <c r="W1682" t="s">
        <v>77</v>
      </c>
      <c r="X1682" t="s">
        <v>77</v>
      </c>
      <c r="Y1682">
        <v>1</v>
      </c>
    </row>
    <row r="1683" spans="1:25">
      <c r="A1683" t="s">
        <v>1122</v>
      </c>
      <c r="B1683" t="s">
        <v>1123</v>
      </c>
      <c r="C1683" t="s">
        <v>130</v>
      </c>
      <c r="D1683" t="s">
        <v>131</v>
      </c>
      <c r="E1683" t="s">
        <v>18</v>
      </c>
      <c r="F1683" t="s">
        <v>130</v>
      </c>
      <c r="G1683">
        <v>2023</v>
      </c>
      <c r="H1683" t="s">
        <v>454</v>
      </c>
      <c r="I1683" t="s">
        <v>435</v>
      </c>
      <c r="J1683" t="s">
        <v>77</v>
      </c>
      <c r="K1683" t="s">
        <v>587</v>
      </c>
      <c r="L1683" t="s">
        <v>529</v>
      </c>
      <c r="M1683" t="s">
        <v>586</v>
      </c>
      <c r="N1683" t="s">
        <v>586</v>
      </c>
      <c r="O1683" t="s">
        <v>586</v>
      </c>
      <c r="P1683" t="s">
        <v>586</v>
      </c>
      <c r="Q1683" t="s">
        <v>77</v>
      </c>
      <c r="R1683" t="s">
        <v>77</v>
      </c>
      <c r="S1683" t="s">
        <v>77</v>
      </c>
      <c r="T1683" t="s">
        <v>77</v>
      </c>
      <c r="U1683" t="s">
        <v>77</v>
      </c>
      <c r="V1683" t="s">
        <v>77</v>
      </c>
      <c r="W1683" t="s">
        <v>77</v>
      </c>
      <c r="X1683" t="s">
        <v>1124</v>
      </c>
      <c r="Y1683">
        <v>1</v>
      </c>
    </row>
    <row r="1684" spans="1:25">
      <c r="A1684" t="s">
        <v>1122</v>
      </c>
      <c r="B1684" t="s">
        <v>1123</v>
      </c>
      <c r="C1684" t="s">
        <v>130</v>
      </c>
      <c r="D1684" t="s">
        <v>131</v>
      </c>
      <c r="E1684" t="s">
        <v>18</v>
      </c>
      <c r="F1684" t="s">
        <v>130</v>
      </c>
      <c r="G1684">
        <v>2023</v>
      </c>
      <c r="H1684" t="s">
        <v>126</v>
      </c>
      <c r="I1684" t="s">
        <v>435</v>
      </c>
      <c r="J1684" t="s">
        <v>77</v>
      </c>
      <c r="K1684" t="s">
        <v>584</v>
      </c>
      <c r="L1684" t="s">
        <v>529</v>
      </c>
      <c r="M1684" t="s">
        <v>586</v>
      </c>
      <c r="N1684" t="s">
        <v>586</v>
      </c>
      <c r="O1684" t="s">
        <v>586</v>
      </c>
      <c r="P1684" t="s">
        <v>586</v>
      </c>
      <c r="Q1684" t="s">
        <v>77</v>
      </c>
      <c r="R1684" t="s">
        <v>77</v>
      </c>
      <c r="S1684" t="s">
        <v>77</v>
      </c>
      <c r="T1684" t="s">
        <v>77</v>
      </c>
      <c r="U1684" t="s">
        <v>77</v>
      </c>
      <c r="V1684" t="s">
        <v>77</v>
      </c>
      <c r="W1684" t="s">
        <v>77</v>
      </c>
      <c r="X1684" t="s">
        <v>77</v>
      </c>
      <c r="Y1684">
        <v>1</v>
      </c>
    </row>
    <row r="1685" spans="1:25">
      <c r="A1685" t="s">
        <v>1122</v>
      </c>
      <c r="B1685" t="s">
        <v>1123</v>
      </c>
      <c r="C1685" t="s">
        <v>130</v>
      </c>
      <c r="D1685" t="s">
        <v>131</v>
      </c>
      <c r="E1685" t="s">
        <v>18</v>
      </c>
      <c r="F1685" t="s">
        <v>130</v>
      </c>
      <c r="G1685">
        <v>2023</v>
      </c>
      <c r="H1685" t="s">
        <v>112</v>
      </c>
      <c r="I1685" t="s">
        <v>435</v>
      </c>
      <c r="J1685" t="s">
        <v>77</v>
      </c>
      <c r="K1685" t="s">
        <v>430</v>
      </c>
      <c r="L1685" t="s">
        <v>529</v>
      </c>
      <c r="M1685" t="s">
        <v>586</v>
      </c>
      <c r="N1685" t="s">
        <v>586</v>
      </c>
      <c r="O1685" t="s">
        <v>586</v>
      </c>
      <c r="P1685" t="s">
        <v>586</v>
      </c>
      <c r="Q1685" t="s">
        <v>77</v>
      </c>
      <c r="R1685" t="s">
        <v>77</v>
      </c>
      <c r="S1685" t="s">
        <v>77</v>
      </c>
      <c r="T1685" t="s">
        <v>77</v>
      </c>
      <c r="U1685" t="s">
        <v>77</v>
      </c>
      <c r="V1685" t="s">
        <v>77</v>
      </c>
      <c r="W1685" t="s">
        <v>77</v>
      </c>
      <c r="X1685" t="s">
        <v>77</v>
      </c>
      <c r="Y1685">
        <v>1</v>
      </c>
    </row>
    <row r="1686" spans="1:25">
      <c r="A1686" t="s">
        <v>1122</v>
      </c>
      <c r="B1686" t="s">
        <v>1123</v>
      </c>
      <c r="C1686" t="s">
        <v>130</v>
      </c>
      <c r="D1686" t="s">
        <v>131</v>
      </c>
      <c r="E1686" t="s">
        <v>18</v>
      </c>
      <c r="F1686" t="s">
        <v>130</v>
      </c>
      <c r="G1686">
        <v>2023</v>
      </c>
      <c r="H1686" t="s">
        <v>120</v>
      </c>
      <c r="I1686" t="s">
        <v>435</v>
      </c>
      <c r="J1686" t="s">
        <v>77</v>
      </c>
      <c r="K1686" t="s">
        <v>449</v>
      </c>
      <c r="L1686" t="s">
        <v>529</v>
      </c>
      <c r="M1686" t="s">
        <v>586</v>
      </c>
      <c r="N1686" t="s">
        <v>586</v>
      </c>
      <c r="O1686" t="s">
        <v>586</v>
      </c>
      <c r="P1686" t="s">
        <v>586</v>
      </c>
      <c r="Q1686" t="s">
        <v>77</v>
      </c>
      <c r="R1686" t="s">
        <v>77</v>
      </c>
      <c r="S1686" t="s">
        <v>77</v>
      </c>
      <c r="T1686" t="s">
        <v>77</v>
      </c>
      <c r="U1686" t="s">
        <v>77</v>
      </c>
      <c r="V1686" t="s">
        <v>77</v>
      </c>
      <c r="W1686" t="s">
        <v>77</v>
      </c>
      <c r="X1686" t="s">
        <v>77</v>
      </c>
      <c r="Y1686">
        <v>1</v>
      </c>
    </row>
    <row r="1687" spans="1:25">
      <c r="A1687" t="s">
        <v>1126</v>
      </c>
      <c r="B1687" t="s">
        <v>1127</v>
      </c>
      <c r="C1687" t="s">
        <v>130</v>
      </c>
      <c r="D1687" t="s">
        <v>131</v>
      </c>
      <c r="E1687" t="s">
        <v>18</v>
      </c>
      <c r="F1687" t="s">
        <v>130</v>
      </c>
      <c r="G1687">
        <v>2023</v>
      </c>
      <c r="H1687" t="s">
        <v>122</v>
      </c>
      <c r="I1687" t="s">
        <v>435</v>
      </c>
      <c r="J1687" t="s">
        <v>77</v>
      </c>
      <c r="K1687" t="s">
        <v>459</v>
      </c>
      <c r="L1687" t="s">
        <v>529</v>
      </c>
      <c r="M1687" t="s">
        <v>586</v>
      </c>
      <c r="N1687" t="s">
        <v>586</v>
      </c>
      <c r="O1687" t="s">
        <v>586</v>
      </c>
      <c r="P1687" t="s">
        <v>586</v>
      </c>
      <c r="Q1687" t="s">
        <v>77</v>
      </c>
      <c r="R1687" t="s">
        <v>77</v>
      </c>
      <c r="S1687" t="s">
        <v>77</v>
      </c>
      <c r="T1687" t="s">
        <v>77</v>
      </c>
      <c r="U1687" t="s">
        <v>77</v>
      </c>
      <c r="V1687" t="s">
        <v>77</v>
      </c>
      <c r="W1687" t="s">
        <v>77</v>
      </c>
      <c r="X1687" t="s">
        <v>77</v>
      </c>
      <c r="Y1687">
        <v>1</v>
      </c>
    </row>
    <row r="1688" spans="1:25">
      <c r="A1688" t="s">
        <v>1126</v>
      </c>
      <c r="B1688" t="s">
        <v>1127</v>
      </c>
      <c r="C1688" t="s">
        <v>130</v>
      </c>
      <c r="D1688" t="s">
        <v>131</v>
      </c>
      <c r="E1688" t="s">
        <v>18</v>
      </c>
      <c r="F1688" t="s">
        <v>130</v>
      </c>
      <c r="G1688">
        <v>2023</v>
      </c>
      <c r="H1688" t="s">
        <v>126</v>
      </c>
      <c r="I1688" t="s">
        <v>76</v>
      </c>
      <c r="J1688" t="s">
        <v>112</v>
      </c>
      <c r="K1688" t="s">
        <v>584</v>
      </c>
      <c r="L1688" t="s">
        <v>585</v>
      </c>
      <c r="M1688" t="s">
        <v>421</v>
      </c>
      <c r="N1688" t="s">
        <v>529</v>
      </c>
      <c r="O1688" t="s">
        <v>586</v>
      </c>
      <c r="P1688" t="s">
        <v>586</v>
      </c>
      <c r="Q1688" t="s">
        <v>77</v>
      </c>
      <c r="R1688" t="s">
        <v>424</v>
      </c>
      <c r="S1688" t="s">
        <v>77</v>
      </c>
      <c r="T1688" t="s">
        <v>77</v>
      </c>
      <c r="U1688" t="s">
        <v>77</v>
      </c>
      <c r="V1688" t="s">
        <v>77</v>
      </c>
      <c r="W1688" t="s">
        <v>77</v>
      </c>
      <c r="X1688" t="s">
        <v>77</v>
      </c>
      <c r="Y1688">
        <v>1</v>
      </c>
    </row>
    <row r="1689" spans="1:25">
      <c r="A1689" t="s">
        <v>1126</v>
      </c>
      <c r="B1689" t="s">
        <v>1127</v>
      </c>
      <c r="C1689" t="s">
        <v>130</v>
      </c>
      <c r="D1689" t="s">
        <v>131</v>
      </c>
      <c r="E1689" t="s">
        <v>18</v>
      </c>
      <c r="F1689" t="s">
        <v>130</v>
      </c>
      <c r="G1689">
        <v>2023</v>
      </c>
      <c r="H1689" t="s">
        <v>112</v>
      </c>
      <c r="I1689" t="s">
        <v>435</v>
      </c>
      <c r="J1689" t="s">
        <v>77</v>
      </c>
      <c r="K1689" t="s">
        <v>430</v>
      </c>
      <c r="L1689" t="s">
        <v>529</v>
      </c>
      <c r="M1689" t="s">
        <v>586</v>
      </c>
      <c r="N1689" t="s">
        <v>586</v>
      </c>
      <c r="O1689" t="s">
        <v>586</v>
      </c>
      <c r="P1689" t="s">
        <v>586</v>
      </c>
      <c r="Q1689" t="s">
        <v>77</v>
      </c>
      <c r="R1689" t="s">
        <v>77</v>
      </c>
      <c r="S1689" t="s">
        <v>77</v>
      </c>
      <c r="T1689" t="s">
        <v>77</v>
      </c>
      <c r="U1689" t="s">
        <v>77</v>
      </c>
      <c r="V1689" t="s">
        <v>77</v>
      </c>
      <c r="W1689" t="s">
        <v>77</v>
      </c>
      <c r="X1689" t="s">
        <v>77</v>
      </c>
      <c r="Y1689">
        <v>1</v>
      </c>
    </row>
    <row r="1690" spans="1:25">
      <c r="A1690" t="s">
        <v>1126</v>
      </c>
      <c r="B1690" t="s">
        <v>1127</v>
      </c>
      <c r="C1690" t="s">
        <v>130</v>
      </c>
      <c r="D1690" t="s">
        <v>131</v>
      </c>
      <c r="E1690" t="s">
        <v>18</v>
      </c>
      <c r="F1690" t="s">
        <v>130</v>
      </c>
      <c r="G1690">
        <v>2023</v>
      </c>
      <c r="H1690" t="s">
        <v>120</v>
      </c>
      <c r="I1690" t="s">
        <v>76</v>
      </c>
      <c r="J1690" t="s">
        <v>112</v>
      </c>
      <c r="K1690" t="s">
        <v>449</v>
      </c>
      <c r="L1690" t="s">
        <v>585</v>
      </c>
      <c r="M1690" t="s">
        <v>421</v>
      </c>
      <c r="N1690" t="s">
        <v>529</v>
      </c>
      <c r="O1690" t="s">
        <v>586</v>
      </c>
      <c r="P1690" t="s">
        <v>586</v>
      </c>
      <c r="Q1690" t="s">
        <v>77</v>
      </c>
      <c r="R1690" t="s">
        <v>424</v>
      </c>
      <c r="S1690" t="s">
        <v>77</v>
      </c>
      <c r="T1690" t="s">
        <v>77</v>
      </c>
      <c r="U1690" t="s">
        <v>77</v>
      </c>
      <c r="V1690" t="s">
        <v>77</v>
      </c>
      <c r="W1690" t="s">
        <v>77</v>
      </c>
      <c r="X1690" t="s">
        <v>77</v>
      </c>
      <c r="Y1690">
        <v>1</v>
      </c>
    </row>
    <row r="1691" spans="1:25">
      <c r="A1691" t="s">
        <v>1126</v>
      </c>
      <c r="B1691" t="s">
        <v>1127</v>
      </c>
      <c r="C1691" t="s">
        <v>130</v>
      </c>
      <c r="D1691" t="s">
        <v>131</v>
      </c>
      <c r="E1691" t="s">
        <v>18</v>
      </c>
      <c r="F1691" t="s">
        <v>130</v>
      </c>
      <c r="G1691">
        <v>2023</v>
      </c>
      <c r="H1691" t="s">
        <v>128</v>
      </c>
      <c r="I1691" t="s">
        <v>435</v>
      </c>
      <c r="J1691" t="s">
        <v>77</v>
      </c>
      <c r="K1691" t="s">
        <v>447</v>
      </c>
      <c r="L1691" t="s">
        <v>529</v>
      </c>
      <c r="M1691" t="s">
        <v>586</v>
      </c>
      <c r="N1691" t="s">
        <v>586</v>
      </c>
      <c r="O1691" t="s">
        <v>586</v>
      </c>
      <c r="P1691" t="s">
        <v>586</v>
      </c>
      <c r="Q1691" t="s">
        <v>77</v>
      </c>
      <c r="R1691" t="s">
        <v>77</v>
      </c>
      <c r="S1691" t="s">
        <v>77</v>
      </c>
      <c r="T1691" t="s">
        <v>77</v>
      </c>
      <c r="U1691" t="s">
        <v>77</v>
      </c>
      <c r="V1691" t="s">
        <v>77</v>
      </c>
      <c r="W1691" t="s">
        <v>77</v>
      </c>
      <c r="X1691" t="s">
        <v>77</v>
      </c>
      <c r="Y1691">
        <v>1</v>
      </c>
    </row>
    <row r="1692" spans="1:25">
      <c r="A1692" t="s">
        <v>1126</v>
      </c>
      <c r="B1692" t="s">
        <v>1127</v>
      </c>
      <c r="C1692" t="s">
        <v>130</v>
      </c>
      <c r="D1692" t="s">
        <v>131</v>
      </c>
      <c r="E1692" t="s">
        <v>18</v>
      </c>
      <c r="F1692" t="s">
        <v>130</v>
      </c>
      <c r="G1692">
        <v>2023</v>
      </c>
      <c r="H1692" t="s">
        <v>76</v>
      </c>
      <c r="I1692" t="s">
        <v>76</v>
      </c>
      <c r="J1692" t="s">
        <v>112</v>
      </c>
      <c r="K1692" t="s">
        <v>589</v>
      </c>
      <c r="L1692" t="s">
        <v>585</v>
      </c>
      <c r="M1692" t="s">
        <v>421</v>
      </c>
      <c r="N1692" t="s">
        <v>529</v>
      </c>
      <c r="O1692" t="s">
        <v>586</v>
      </c>
      <c r="P1692" t="s">
        <v>586</v>
      </c>
      <c r="Q1692" t="s">
        <v>77</v>
      </c>
      <c r="R1692" t="s">
        <v>424</v>
      </c>
      <c r="S1692" t="s">
        <v>77</v>
      </c>
      <c r="T1692" t="s">
        <v>77</v>
      </c>
      <c r="U1692" t="s">
        <v>77</v>
      </c>
      <c r="V1692" t="s">
        <v>77</v>
      </c>
      <c r="W1692" t="s">
        <v>77</v>
      </c>
      <c r="X1692" t="s">
        <v>77</v>
      </c>
      <c r="Y1692">
        <v>1</v>
      </c>
    </row>
    <row r="1693" spans="1:25">
      <c r="A1693" t="s">
        <v>1126</v>
      </c>
      <c r="B1693" t="s">
        <v>1127</v>
      </c>
      <c r="C1693" t="s">
        <v>130</v>
      </c>
      <c r="D1693" t="s">
        <v>131</v>
      </c>
      <c r="E1693" t="s">
        <v>18</v>
      </c>
      <c r="F1693" t="s">
        <v>130</v>
      </c>
      <c r="G1693">
        <v>2023</v>
      </c>
      <c r="H1693" t="s">
        <v>454</v>
      </c>
      <c r="I1693" t="s">
        <v>435</v>
      </c>
      <c r="J1693" t="s">
        <v>77</v>
      </c>
      <c r="K1693" t="s">
        <v>587</v>
      </c>
      <c r="L1693" t="s">
        <v>529</v>
      </c>
      <c r="M1693" t="s">
        <v>586</v>
      </c>
      <c r="N1693" t="s">
        <v>586</v>
      </c>
      <c r="O1693" t="s">
        <v>586</v>
      </c>
      <c r="P1693" t="s">
        <v>586</v>
      </c>
      <c r="Q1693" t="s">
        <v>77</v>
      </c>
      <c r="R1693" t="s">
        <v>77</v>
      </c>
      <c r="S1693" t="s">
        <v>77</v>
      </c>
      <c r="T1693" t="s">
        <v>77</v>
      </c>
      <c r="U1693" t="s">
        <v>77</v>
      </c>
      <c r="V1693" t="s">
        <v>77</v>
      </c>
      <c r="W1693" t="s">
        <v>77</v>
      </c>
      <c r="X1693" t="s">
        <v>77</v>
      </c>
      <c r="Y1693">
        <v>1</v>
      </c>
    </row>
    <row r="1694" spans="1:25">
      <c r="A1694" t="s">
        <v>1126</v>
      </c>
      <c r="B1694" t="s">
        <v>1127</v>
      </c>
      <c r="C1694" t="s">
        <v>130</v>
      </c>
      <c r="D1694" t="s">
        <v>131</v>
      </c>
      <c r="E1694" t="s">
        <v>18</v>
      </c>
      <c r="F1694" t="s">
        <v>130</v>
      </c>
      <c r="G1694">
        <v>2023</v>
      </c>
      <c r="H1694" t="s">
        <v>124</v>
      </c>
      <c r="I1694" t="s">
        <v>435</v>
      </c>
      <c r="J1694" t="s">
        <v>77</v>
      </c>
      <c r="K1694" t="s">
        <v>429</v>
      </c>
      <c r="L1694" t="s">
        <v>529</v>
      </c>
      <c r="M1694" t="s">
        <v>586</v>
      </c>
      <c r="N1694" t="s">
        <v>586</v>
      </c>
      <c r="O1694" t="s">
        <v>586</v>
      </c>
      <c r="P1694" t="s">
        <v>586</v>
      </c>
      <c r="Q1694" t="s">
        <v>77</v>
      </c>
      <c r="R1694" t="s">
        <v>77</v>
      </c>
      <c r="S1694" t="s">
        <v>77</v>
      </c>
      <c r="T1694" t="s">
        <v>77</v>
      </c>
      <c r="U1694" t="s">
        <v>77</v>
      </c>
      <c r="V1694" t="s">
        <v>77</v>
      </c>
      <c r="W1694" t="s">
        <v>77</v>
      </c>
      <c r="X1694" t="s">
        <v>77</v>
      </c>
      <c r="Y1694">
        <v>1</v>
      </c>
    </row>
    <row r="1695" spans="1:25">
      <c r="A1695" t="s">
        <v>1126</v>
      </c>
      <c r="B1695" t="s">
        <v>1127</v>
      </c>
      <c r="C1695" t="s">
        <v>130</v>
      </c>
      <c r="D1695" t="s">
        <v>131</v>
      </c>
      <c r="E1695" t="s">
        <v>18</v>
      </c>
      <c r="F1695" t="s">
        <v>130</v>
      </c>
      <c r="G1695">
        <v>2023</v>
      </c>
      <c r="H1695" t="s">
        <v>114</v>
      </c>
      <c r="I1695" t="s">
        <v>76</v>
      </c>
      <c r="J1695" t="s">
        <v>112</v>
      </c>
      <c r="K1695" t="s">
        <v>457</v>
      </c>
      <c r="L1695" t="s">
        <v>585</v>
      </c>
      <c r="M1695" t="s">
        <v>421</v>
      </c>
      <c r="N1695" t="s">
        <v>529</v>
      </c>
      <c r="O1695" t="s">
        <v>586</v>
      </c>
      <c r="P1695" t="s">
        <v>586</v>
      </c>
      <c r="Q1695" t="s">
        <v>77</v>
      </c>
      <c r="R1695" t="s">
        <v>424</v>
      </c>
      <c r="S1695" t="s">
        <v>77</v>
      </c>
      <c r="T1695" t="s">
        <v>77</v>
      </c>
      <c r="U1695" t="s">
        <v>77</v>
      </c>
      <c r="V1695" t="s">
        <v>77</v>
      </c>
      <c r="W1695" t="s">
        <v>77</v>
      </c>
      <c r="X1695" t="s">
        <v>77</v>
      </c>
      <c r="Y1695">
        <v>1</v>
      </c>
    </row>
    <row r="1696" spans="1:25">
      <c r="A1696" t="s">
        <v>1126</v>
      </c>
      <c r="B1696" t="s">
        <v>1127</v>
      </c>
      <c r="C1696" t="s">
        <v>130</v>
      </c>
      <c r="D1696" t="s">
        <v>131</v>
      </c>
      <c r="E1696" t="s">
        <v>18</v>
      </c>
      <c r="F1696" t="s">
        <v>130</v>
      </c>
      <c r="G1696">
        <v>2023</v>
      </c>
      <c r="H1696" t="s">
        <v>110</v>
      </c>
      <c r="I1696" t="s">
        <v>435</v>
      </c>
      <c r="J1696" t="s">
        <v>77</v>
      </c>
      <c r="K1696" t="s">
        <v>452</v>
      </c>
      <c r="L1696" t="s">
        <v>529</v>
      </c>
      <c r="M1696" t="s">
        <v>586</v>
      </c>
      <c r="N1696" t="s">
        <v>586</v>
      </c>
      <c r="O1696" t="s">
        <v>586</v>
      </c>
      <c r="P1696" t="s">
        <v>586</v>
      </c>
      <c r="Q1696" t="s">
        <v>77</v>
      </c>
      <c r="R1696" t="s">
        <v>77</v>
      </c>
      <c r="S1696" t="s">
        <v>77</v>
      </c>
      <c r="T1696" t="s">
        <v>77</v>
      </c>
      <c r="U1696" t="s">
        <v>77</v>
      </c>
      <c r="V1696" t="s">
        <v>77</v>
      </c>
      <c r="W1696" t="s">
        <v>77</v>
      </c>
      <c r="X1696" t="s">
        <v>77</v>
      </c>
      <c r="Y1696">
        <v>1</v>
      </c>
    </row>
    <row r="1697" spans="1:25">
      <c r="A1697" t="s">
        <v>1126</v>
      </c>
      <c r="B1697" t="s">
        <v>1127</v>
      </c>
      <c r="C1697" t="s">
        <v>130</v>
      </c>
      <c r="D1697" t="s">
        <v>131</v>
      </c>
      <c r="E1697" t="s">
        <v>18</v>
      </c>
      <c r="F1697" t="s">
        <v>130</v>
      </c>
      <c r="G1697">
        <v>2023</v>
      </c>
      <c r="H1697" t="s">
        <v>118</v>
      </c>
      <c r="I1697" t="s">
        <v>435</v>
      </c>
      <c r="J1697" t="s">
        <v>77</v>
      </c>
      <c r="K1697" t="s">
        <v>463</v>
      </c>
      <c r="L1697" t="s">
        <v>529</v>
      </c>
      <c r="M1697" t="s">
        <v>586</v>
      </c>
      <c r="N1697" t="s">
        <v>586</v>
      </c>
      <c r="O1697" t="s">
        <v>586</v>
      </c>
      <c r="P1697" t="s">
        <v>586</v>
      </c>
      <c r="Q1697" t="s">
        <v>77</v>
      </c>
      <c r="R1697" t="s">
        <v>77</v>
      </c>
      <c r="S1697" t="s">
        <v>77</v>
      </c>
      <c r="T1697" t="s">
        <v>77</v>
      </c>
      <c r="U1697" t="s">
        <v>77</v>
      </c>
      <c r="V1697" t="s">
        <v>77</v>
      </c>
      <c r="W1697" t="s">
        <v>77</v>
      </c>
      <c r="X1697" t="s">
        <v>77</v>
      </c>
      <c r="Y1697">
        <v>1</v>
      </c>
    </row>
    <row r="1698" spans="1:25">
      <c r="A1698" t="s">
        <v>1126</v>
      </c>
      <c r="B1698" t="s">
        <v>1127</v>
      </c>
      <c r="C1698" t="s">
        <v>130</v>
      </c>
      <c r="D1698" t="s">
        <v>131</v>
      </c>
      <c r="E1698" t="s">
        <v>18</v>
      </c>
      <c r="F1698" t="s">
        <v>130</v>
      </c>
      <c r="G1698">
        <v>2023</v>
      </c>
      <c r="H1698" t="s">
        <v>435</v>
      </c>
      <c r="I1698" t="s">
        <v>76</v>
      </c>
      <c r="J1698" t="s">
        <v>112</v>
      </c>
      <c r="K1698" t="s">
        <v>443</v>
      </c>
      <c r="L1698" t="s">
        <v>585</v>
      </c>
      <c r="M1698" t="s">
        <v>421</v>
      </c>
      <c r="N1698" t="s">
        <v>529</v>
      </c>
      <c r="O1698" t="s">
        <v>586</v>
      </c>
      <c r="P1698" t="s">
        <v>586</v>
      </c>
      <c r="Q1698" t="s">
        <v>77</v>
      </c>
      <c r="R1698" t="s">
        <v>424</v>
      </c>
      <c r="S1698" t="s">
        <v>77</v>
      </c>
      <c r="T1698" t="s">
        <v>77</v>
      </c>
      <c r="U1698" t="s">
        <v>77</v>
      </c>
      <c r="V1698" t="s">
        <v>77</v>
      </c>
      <c r="W1698" t="s">
        <v>77</v>
      </c>
      <c r="X1698" t="s">
        <v>77</v>
      </c>
      <c r="Y1698">
        <v>1</v>
      </c>
    </row>
    <row r="1699" spans="1:25">
      <c r="A1699" t="s">
        <v>1126</v>
      </c>
      <c r="B1699" t="s">
        <v>1127</v>
      </c>
      <c r="C1699" t="s">
        <v>130</v>
      </c>
      <c r="D1699" t="s">
        <v>131</v>
      </c>
      <c r="E1699" t="s">
        <v>18</v>
      </c>
      <c r="F1699" t="s">
        <v>130</v>
      </c>
      <c r="G1699">
        <v>2023</v>
      </c>
      <c r="H1699" t="s">
        <v>116</v>
      </c>
      <c r="I1699" t="s">
        <v>76</v>
      </c>
      <c r="J1699" t="s">
        <v>112</v>
      </c>
      <c r="K1699" t="s">
        <v>437</v>
      </c>
      <c r="L1699" t="s">
        <v>585</v>
      </c>
      <c r="M1699" t="s">
        <v>421</v>
      </c>
      <c r="N1699" t="s">
        <v>529</v>
      </c>
      <c r="O1699" t="s">
        <v>586</v>
      </c>
      <c r="P1699" t="s">
        <v>586</v>
      </c>
      <c r="Q1699" t="s">
        <v>77</v>
      </c>
      <c r="R1699" t="s">
        <v>424</v>
      </c>
      <c r="S1699" t="s">
        <v>77</v>
      </c>
      <c r="T1699" t="s">
        <v>77</v>
      </c>
      <c r="U1699" t="s">
        <v>77</v>
      </c>
      <c r="V1699" t="s">
        <v>77</v>
      </c>
      <c r="W1699" t="s">
        <v>77</v>
      </c>
      <c r="X1699" t="s">
        <v>77</v>
      </c>
      <c r="Y1699">
        <v>1</v>
      </c>
    </row>
    <row r="1700" spans="1:25">
      <c r="A1700" t="s">
        <v>1128</v>
      </c>
      <c r="B1700" t="s">
        <v>1129</v>
      </c>
      <c r="C1700" t="s">
        <v>130</v>
      </c>
      <c r="D1700" t="s">
        <v>131</v>
      </c>
      <c r="E1700" t="s">
        <v>18</v>
      </c>
      <c r="F1700" t="s">
        <v>130</v>
      </c>
      <c r="G1700">
        <v>2023</v>
      </c>
      <c r="H1700" t="s">
        <v>454</v>
      </c>
      <c r="I1700" t="s">
        <v>435</v>
      </c>
      <c r="J1700" t="s">
        <v>77</v>
      </c>
      <c r="K1700" t="s">
        <v>587</v>
      </c>
      <c r="L1700" t="s">
        <v>529</v>
      </c>
      <c r="M1700" t="s">
        <v>586</v>
      </c>
      <c r="N1700" t="s">
        <v>586</v>
      </c>
      <c r="O1700" t="s">
        <v>586</v>
      </c>
      <c r="P1700" t="s">
        <v>586</v>
      </c>
      <c r="Q1700" t="s">
        <v>77</v>
      </c>
      <c r="R1700" t="s">
        <v>77</v>
      </c>
      <c r="S1700" t="s">
        <v>77</v>
      </c>
      <c r="T1700" t="s">
        <v>77</v>
      </c>
      <c r="U1700" t="s">
        <v>77</v>
      </c>
      <c r="V1700" t="s">
        <v>77</v>
      </c>
      <c r="W1700" t="s">
        <v>77</v>
      </c>
      <c r="X1700" t="s">
        <v>77</v>
      </c>
      <c r="Y1700">
        <v>1</v>
      </c>
    </row>
    <row r="1701" spans="1:25">
      <c r="A1701" t="s">
        <v>1128</v>
      </c>
      <c r="B1701" t="s">
        <v>1129</v>
      </c>
      <c r="C1701" t="s">
        <v>130</v>
      </c>
      <c r="D1701" t="s">
        <v>131</v>
      </c>
      <c r="E1701" t="s">
        <v>18</v>
      </c>
      <c r="F1701" t="s">
        <v>130</v>
      </c>
      <c r="G1701">
        <v>2023</v>
      </c>
      <c r="H1701" t="s">
        <v>118</v>
      </c>
      <c r="I1701" t="s">
        <v>435</v>
      </c>
      <c r="J1701" t="s">
        <v>77</v>
      </c>
      <c r="K1701" t="s">
        <v>463</v>
      </c>
      <c r="L1701" t="s">
        <v>529</v>
      </c>
      <c r="M1701" t="s">
        <v>586</v>
      </c>
      <c r="N1701" t="s">
        <v>586</v>
      </c>
      <c r="O1701" t="s">
        <v>586</v>
      </c>
      <c r="P1701" t="s">
        <v>586</v>
      </c>
      <c r="Q1701" t="s">
        <v>77</v>
      </c>
      <c r="R1701" t="s">
        <v>77</v>
      </c>
      <c r="S1701" t="s">
        <v>77</v>
      </c>
      <c r="T1701" t="s">
        <v>77</v>
      </c>
      <c r="U1701" t="s">
        <v>77</v>
      </c>
      <c r="V1701" t="s">
        <v>77</v>
      </c>
      <c r="W1701" t="s">
        <v>77</v>
      </c>
      <c r="X1701" t="s">
        <v>77</v>
      </c>
      <c r="Y1701">
        <v>1</v>
      </c>
    </row>
    <row r="1702" spans="1:25">
      <c r="A1702" t="s">
        <v>1128</v>
      </c>
      <c r="B1702" t="s">
        <v>1129</v>
      </c>
      <c r="C1702" t="s">
        <v>130</v>
      </c>
      <c r="D1702" t="s">
        <v>131</v>
      </c>
      <c r="E1702" t="s">
        <v>18</v>
      </c>
      <c r="F1702" t="s">
        <v>130</v>
      </c>
      <c r="G1702">
        <v>2023</v>
      </c>
      <c r="H1702" t="s">
        <v>112</v>
      </c>
      <c r="I1702" t="s">
        <v>435</v>
      </c>
      <c r="J1702" t="s">
        <v>77</v>
      </c>
      <c r="K1702" t="s">
        <v>430</v>
      </c>
      <c r="L1702" t="s">
        <v>529</v>
      </c>
      <c r="M1702" t="s">
        <v>586</v>
      </c>
      <c r="N1702" t="s">
        <v>586</v>
      </c>
      <c r="O1702" t="s">
        <v>586</v>
      </c>
      <c r="P1702" t="s">
        <v>586</v>
      </c>
      <c r="Q1702" t="s">
        <v>77</v>
      </c>
      <c r="R1702" t="s">
        <v>77</v>
      </c>
      <c r="S1702" t="s">
        <v>77</v>
      </c>
      <c r="T1702" t="s">
        <v>77</v>
      </c>
      <c r="U1702" t="s">
        <v>77</v>
      </c>
      <c r="V1702" t="s">
        <v>77</v>
      </c>
      <c r="W1702" t="s">
        <v>77</v>
      </c>
      <c r="X1702" t="s">
        <v>77</v>
      </c>
      <c r="Y1702">
        <v>1</v>
      </c>
    </row>
    <row r="1703" spans="1:25">
      <c r="A1703" t="s">
        <v>1128</v>
      </c>
      <c r="B1703" t="s">
        <v>1129</v>
      </c>
      <c r="C1703" t="s">
        <v>130</v>
      </c>
      <c r="D1703" t="s">
        <v>131</v>
      </c>
      <c r="E1703" t="s">
        <v>18</v>
      </c>
      <c r="F1703" t="s">
        <v>130</v>
      </c>
      <c r="G1703">
        <v>2023</v>
      </c>
      <c r="H1703" t="s">
        <v>435</v>
      </c>
      <c r="I1703" t="s">
        <v>76</v>
      </c>
      <c r="J1703" t="s">
        <v>112</v>
      </c>
      <c r="K1703" t="s">
        <v>443</v>
      </c>
      <c r="L1703" t="s">
        <v>585</v>
      </c>
      <c r="M1703" t="s">
        <v>421</v>
      </c>
      <c r="N1703" t="s">
        <v>529</v>
      </c>
      <c r="O1703" t="s">
        <v>586</v>
      </c>
      <c r="P1703" t="s">
        <v>586</v>
      </c>
      <c r="Q1703" t="s">
        <v>77</v>
      </c>
      <c r="R1703" t="s">
        <v>424</v>
      </c>
      <c r="S1703" t="s">
        <v>77</v>
      </c>
      <c r="T1703" t="s">
        <v>77</v>
      </c>
      <c r="U1703" t="s">
        <v>77</v>
      </c>
      <c r="V1703" t="s">
        <v>77</v>
      </c>
      <c r="W1703" t="s">
        <v>77</v>
      </c>
      <c r="X1703" t="s">
        <v>77</v>
      </c>
      <c r="Y1703">
        <v>1</v>
      </c>
    </row>
    <row r="1704" spans="1:25">
      <c r="A1704" t="s">
        <v>1128</v>
      </c>
      <c r="B1704" t="s">
        <v>1129</v>
      </c>
      <c r="C1704" t="s">
        <v>130</v>
      </c>
      <c r="D1704" t="s">
        <v>131</v>
      </c>
      <c r="E1704" t="s">
        <v>18</v>
      </c>
      <c r="F1704" t="s">
        <v>130</v>
      </c>
      <c r="G1704">
        <v>2023</v>
      </c>
      <c r="H1704" t="s">
        <v>114</v>
      </c>
      <c r="I1704" t="s">
        <v>76</v>
      </c>
      <c r="J1704" t="s">
        <v>112</v>
      </c>
      <c r="K1704" t="s">
        <v>457</v>
      </c>
      <c r="L1704" t="s">
        <v>585</v>
      </c>
      <c r="M1704" t="s">
        <v>421</v>
      </c>
      <c r="N1704" t="s">
        <v>529</v>
      </c>
      <c r="O1704" t="s">
        <v>586</v>
      </c>
      <c r="P1704" t="s">
        <v>586</v>
      </c>
      <c r="Q1704" t="s">
        <v>77</v>
      </c>
      <c r="R1704" t="s">
        <v>424</v>
      </c>
      <c r="S1704" t="s">
        <v>77</v>
      </c>
      <c r="T1704" t="s">
        <v>77</v>
      </c>
      <c r="U1704" t="s">
        <v>77</v>
      </c>
      <c r="V1704" t="s">
        <v>77</v>
      </c>
      <c r="W1704" t="s">
        <v>77</v>
      </c>
      <c r="X1704" t="s">
        <v>77</v>
      </c>
      <c r="Y1704">
        <v>1</v>
      </c>
    </row>
    <row r="1705" spans="1:25">
      <c r="A1705" t="s">
        <v>1128</v>
      </c>
      <c r="B1705" t="s">
        <v>1129</v>
      </c>
      <c r="C1705" t="s">
        <v>130</v>
      </c>
      <c r="D1705" t="s">
        <v>131</v>
      </c>
      <c r="E1705" t="s">
        <v>18</v>
      </c>
      <c r="F1705" t="s">
        <v>130</v>
      </c>
      <c r="G1705">
        <v>2023</v>
      </c>
      <c r="H1705" t="s">
        <v>122</v>
      </c>
      <c r="I1705" t="s">
        <v>435</v>
      </c>
      <c r="J1705" t="s">
        <v>77</v>
      </c>
      <c r="K1705" t="s">
        <v>459</v>
      </c>
      <c r="L1705" t="s">
        <v>529</v>
      </c>
      <c r="M1705" t="s">
        <v>586</v>
      </c>
      <c r="N1705" t="s">
        <v>586</v>
      </c>
      <c r="O1705" t="s">
        <v>586</v>
      </c>
      <c r="P1705" t="s">
        <v>586</v>
      </c>
      <c r="Q1705" t="s">
        <v>77</v>
      </c>
      <c r="R1705" t="s">
        <v>77</v>
      </c>
      <c r="S1705" t="s">
        <v>77</v>
      </c>
      <c r="T1705" t="s">
        <v>77</v>
      </c>
      <c r="U1705" t="s">
        <v>77</v>
      </c>
      <c r="V1705" t="s">
        <v>77</v>
      </c>
      <c r="W1705" t="s">
        <v>77</v>
      </c>
      <c r="X1705" t="s">
        <v>77</v>
      </c>
      <c r="Y1705">
        <v>1</v>
      </c>
    </row>
    <row r="1706" spans="1:25">
      <c r="A1706" t="s">
        <v>1128</v>
      </c>
      <c r="B1706" t="s">
        <v>1129</v>
      </c>
      <c r="C1706" t="s">
        <v>130</v>
      </c>
      <c r="D1706" t="s">
        <v>131</v>
      </c>
      <c r="E1706" t="s">
        <v>18</v>
      </c>
      <c r="F1706" t="s">
        <v>130</v>
      </c>
      <c r="G1706">
        <v>2023</v>
      </c>
      <c r="H1706" t="s">
        <v>128</v>
      </c>
      <c r="I1706" t="s">
        <v>435</v>
      </c>
      <c r="J1706" t="s">
        <v>77</v>
      </c>
      <c r="K1706" t="s">
        <v>447</v>
      </c>
      <c r="L1706" t="s">
        <v>529</v>
      </c>
      <c r="M1706" t="s">
        <v>586</v>
      </c>
      <c r="N1706" t="s">
        <v>586</v>
      </c>
      <c r="O1706" t="s">
        <v>586</v>
      </c>
      <c r="P1706" t="s">
        <v>586</v>
      </c>
      <c r="Q1706" t="s">
        <v>77</v>
      </c>
      <c r="R1706" t="s">
        <v>77</v>
      </c>
      <c r="S1706" t="s">
        <v>77</v>
      </c>
      <c r="T1706" t="s">
        <v>77</v>
      </c>
      <c r="U1706" t="s">
        <v>77</v>
      </c>
      <c r="V1706" t="s">
        <v>77</v>
      </c>
      <c r="W1706" t="s">
        <v>77</v>
      </c>
      <c r="X1706" t="s">
        <v>77</v>
      </c>
      <c r="Y1706">
        <v>1</v>
      </c>
    </row>
    <row r="1707" spans="1:25">
      <c r="A1707" t="s">
        <v>1128</v>
      </c>
      <c r="B1707" t="s">
        <v>1129</v>
      </c>
      <c r="C1707" t="s">
        <v>130</v>
      </c>
      <c r="D1707" t="s">
        <v>131</v>
      </c>
      <c r="E1707" t="s">
        <v>18</v>
      </c>
      <c r="F1707" t="s">
        <v>130</v>
      </c>
      <c r="G1707">
        <v>2023</v>
      </c>
      <c r="H1707" t="s">
        <v>116</v>
      </c>
      <c r="I1707" t="s">
        <v>76</v>
      </c>
      <c r="J1707" t="s">
        <v>112</v>
      </c>
      <c r="K1707" t="s">
        <v>437</v>
      </c>
      <c r="L1707" t="s">
        <v>585</v>
      </c>
      <c r="M1707" t="s">
        <v>421</v>
      </c>
      <c r="N1707" t="s">
        <v>529</v>
      </c>
      <c r="O1707" t="s">
        <v>586</v>
      </c>
      <c r="P1707" t="s">
        <v>586</v>
      </c>
      <c r="Q1707" t="s">
        <v>77</v>
      </c>
      <c r="R1707" t="s">
        <v>424</v>
      </c>
      <c r="S1707" t="s">
        <v>77</v>
      </c>
      <c r="T1707" t="s">
        <v>77</v>
      </c>
      <c r="U1707" t="s">
        <v>77</v>
      </c>
      <c r="V1707" t="s">
        <v>77</v>
      </c>
      <c r="W1707" t="s">
        <v>77</v>
      </c>
      <c r="X1707" t="s">
        <v>77</v>
      </c>
      <c r="Y1707">
        <v>1</v>
      </c>
    </row>
    <row r="1708" spans="1:25">
      <c r="A1708" t="s">
        <v>1128</v>
      </c>
      <c r="B1708" t="s">
        <v>1129</v>
      </c>
      <c r="C1708" t="s">
        <v>130</v>
      </c>
      <c r="D1708" t="s">
        <v>131</v>
      </c>
      <c r="E1708" t="s">
        <v>18</v>
      </c>
      <c r="F1708" t="s">
        <v>130</v>
      </c>
      <c r="G1708">
        <v>2023</v>
      </c>
      <c r="H1708" t="s">
        <v>124</v>
      </c>
      <c r="I1708" t="s">
        <v>435</v>
      </c>
      <c r="J1708" t="s">
        <v>77</v>
      </c>
      <c r="K1708" t="s">
        <v>429</v>
      </c>
      <c r="L1708" t="s">
        <v>529</v>
      </c>
      <c r="M1708" t="s">
        <v>586</v>
      </c>
      <c r="N1708" t="s">
        <v>586</v>
      </c>
      <c r="O1708" t="s">
        <v>586</v>
      </c>
      <c r="P1708" t="s">
        <v>586</v>
      </c>
      <c r="Q1708" t="s">
        <v>77</v>
      </c>
      <c r="R1708" t="s">
        <v>77</v>
      </c>
      <c r="S1708" t="s">
        <v>77</v>
      </c>
      <c r="T1708" t="s">
        <v>77</v>
      </c>
      <c r="U1708" t="s">
        <v>77</v>
      </c>
      <c r="V1708" t="s">
        <v>77</v>
      </c>
      <c r="W1708" t="s">
        <v>77</v>
      </c>
      <c r="X1708" t="s">
        <v>77</v>
      </c>
      <c r="Y1708">
        <v>1</v>
      </c>
    </row>
    <row r="1709" spans="1:25">
      <c r="A1709" t="s">
        <v>1128</v>
      </c>
      <c r="B1709" t="s">
        <v>1129</v>
      </c>
      <c r="C1709" t="s">
        <v>130</v>
      </c>
      <c r="D1709" t="s">
        <v>131</v>
      </c>
      <c r="E1709" t="s">
        <v>18</v>
      </c>
      <c r="F1709" t="s">
        <v>130</v>
      </c>
      <c r="G1709">
        <v>2023</v>
      </c>
      <c r="H1709" t="s">
        <v>110</v>
      </c>
      <c r="I1709" t="s">
        <v>76</v>
      </c>
      <c r="J1709" t="s">
        <v>112</v>
      </c>
      <c r="K1709" t="s">
        <v>452</v>
      </c>
      <c r="L1709" t="s">
        <v>585</v>
      </c>
      <c r="M1709" t="s">
        <v>421</v>
      </c>
      <c r="N1709" t="s">
        <v>529</v>
      </c>
      <c r="O1709" t="s">
        <v>586</v>
      </c>
      <c r="P1709" t="s">
        <v>586</v>
      </c>
      <c r="Q1709" t="s">
        <v>77</v>
      </c>
      <c r="R1709" t="s">
        <v>424</v>
      </c>
      <c r="S1709" t="s">
        <v>77</v>
      </c>
      <c r="T1709" t="s">
        <v>77</v>
      </c>
      <c r="U1709" t="s">
        <v>77</v>
      </c>
      <c r="V1709" t="s">
        <v>77</v>
      </c>
      <c r="W1709" t="s">
        <v>77</v>
      </c>
      <c r="X1709" t="s">
        <v>77</v>
      </c>
      <c r="Y1709">
        <v>1</v>
      </c>
    </row>
    <row r="1710" spans="1:25">
      <c r="A1710" t="s">
        <v>1128</v>
      </c>
      <c r="B1710" t="s">
        <v>1129</v>
      </c>
      <c r="C1710" t="s">
        <v>130</v>
      </c>
      <c r="D1710" t="s">
        <v>131</v>
      </c>
      <c r="E1710" t="s">
        <v>18</v>
      </c>
      <c r="F1710" t="s">
        <v>130</v>
      </c>
      <c r="G1710">
        <v>2023</v>
      </c>
      <c r="H1710" t="s">
        <v>120</v>
      </c>
      <c r="I1710" t="s">
        <v>76</v>
      </c>
      <c r="J1710" t="s">
        <v>112</v>
      </c>
      <c r="K1710" t="s">
        <v>449</v>
      </c>
      <c r="L1710" t="s">
        <v>585</v>
      </c>
      <c r="M1710" t="s">
        <v>421</v>
      </c>
      <c r="N1710" t="s">
        <v>529</v>
      </c>
      <c r="O1710" t="s">
        <v>586</v>
      </c>
      <c r="P1710" t="s">
        <v>586</v>
      </c>
      <c r="Q1710" t="s">
        <v>77</v>
      </c>
      <c r="R1710" t="s">
        <v>424</v>
      </c>
      <c r="S1710" t="s">
        <v>77</v>
      </c>
      <c r="T1710" t="s">
        <v>77</v>
      </c>
      <c r="U1710" t="s">
        <v>77</v>
      </c>
      <c r="V1710" t="s">
        <v>77</v>
      </c>
      <c r="W1710" t="s">
        <v>77</v>
      </c>
      <c r="X1710" t="s">
        <v>77</v>
      </c>
      <c r="Y1710">
        <v>1</v>
      </c>
    </row>
    <row r="1711" spans="1:25">
      <c r="A1711" t="s">
        <v>1128</v>
      </c>
      <c r="B1711" t="s">
        <v>1129</v>
      </c>
      <c r="C1711" t="s">
        <v>130</v>
      </c>
      <c r="D1711" t="s">
        <v>131</v>
      </c>
      <c r="E1711" t="s">
        <v>18</v>
      </c>
      <c r="F1711" t="s">
        <v>130</v>
      </c>
      <c r="G1711">
        <v>2023</v>
      </c>
      <c r="H1711" t="s">
        <v>76</v>
      </c>
      <c r="I1711" t="s">
        <v>76</v>
      </c>
      <c r="J1711" t="s">
        <v>112</v>
      </c>
      <c r="K1711" t="s">
        <v>589</v>
      </c>
      <c r="L1711" t="s">
        <v>585</v>
      </c>
      <c r="M1711" t="s">
        <v>421</v>
      </c>
      <c r="N1711" t="s">
        <v>529</v>
      </c>
      <c r="O1711" t="s">
        <v>586</v>
      </c>
      <c r="P1711" t="s">
        <v>586</v>
      </c>
      <c r="Q1711" t="s">
        <v>77</v>
      </c>
      <c r="R1711" t="s">
        <v>424</v>
      </c>
      <c r="S1711" t="s">
        <v>77</v>
      </c>
      <c r="T1711" t="s">
        <v>77</v>
      </c>
      <c r="U1711" t="s">
        <v>77</v>
      </c>
      <c r="V1711" t="s">
        <v>77</v>
      </c>
      <c r="W1711" t="s">
        <v>77</v>
      </c>
      <c r="X1711" t="s">
        <v>77</v>
      </c>
      <c r="Y1711">
        <v>1</v>
      </c>
    </row>
    <row r="1712" spans="1:25">
      <c r="A1712" t="s">
        <v>1128</v>
      </c>
      <c r="B1712" t="s">
        <v>1129</v>
      </c>
      <c r="C1712" t="s">
        <v>130</v>
      </c>
      <c r="D1712" t="s">
        <v>131</v>
      </c>
      <c r="E1712" t="s">
        <v>18</v>
      </c>
      <c r="F1712" t="s">
        <v>130</v>
      </c>
      <c r="G1712">
        <v>2023</v>
      </c>
      <c r="H1712" t="s">
        <v>126</v>
      </c>
      <c r="I1712" t="s">
        <v>76</v>
      </c>
      <c r="J1712" t="s">
        <v>112</v>
      </c>
      <c r="K1712" t="s">
        <v>584</v>
      </c>
      <c r="L1712" t="s">
        <v>585</v>
      </c>
      <c r="M1712" t="s">
        <v>421</v>
      </c>
      <c r="N1712" t="s">
        <v>529</v>
      </c>
      <c r="O1712" t="s">
        <v>586</v>
      </c>
      <c r="P1712" t="s">
        <v>586</v>
      </c>
      <c r="Q1712" t="s">
        <v>77</v>
      </c>
      <c r="R1712" t="s">
        <v>424</v>
      </c>
      <c r="S1712" t="s">
        <v>77</v>
      </c>
      <c r="T1712" t="s">
        <v>77</v>
      </c>
      <c r="U1712" t="s">
        <v>77</v>
      </c>
      <c r="V1712" t="s">
        <v>77</v>
      </c>
      <c r="W1712" t="s">
        <v>77</v>
      </c>
      <c r="X1712" t="s">
        <v>77</v>
      </c>
      <c r="Y1712">
        <v>1</v>
      </c>
    </row>
    <row r="1713" spans="1:25">
      <c r="A1713" t="s">
        <v>1130</v>
      </c>
      <c r="B1713" t="s">
        <v>1131</v>
      </c>
      <c r="C1713" t="s">
        <v>130</v>
      </c>
      <c r="D1713" t="s">
        <v>131</v>
      </c>
      <c r="E1713" t="s">
        <v>18</v>
      </c>
      <c r="F1713" t="s">
        <v>130</v>
      </c>
      <c r="G1713">
        <v>2023</v>
      </c>
      <c r="H1713" t="s">
        <v>120</v>
      </c>
      <c r="I1713" t="s">
        <v>76</v>
      </c>
      <c r="J1713" t="s">
        <v>112</v>
      </c>
      <c r="K1713" t="s">
        <v>449</v>
      </c>
      <c r="L1713" t="s">
        <v>585</v>
      </c>
      <c r="M1713" t="s">
        <v>421</v>
      </c>
      <c r="N1713" t="s">
        <v>529</v>
      </c>
      <c r="O1713" t="s">
        <v>586</v>
      </c>
      <c r="P1713" t="s">
        <v>586</v>
      </c>
      <c r="Q1713" t="s">
        <v>77</v>
      </c>
      <c r="R1713" t="s">
        <v>424</v>
      </c>
      <c r="S1713" t="s">
        <v>77</v>
      </c>
      <c r="T1713" t="s">
        <v>77</v>
      </c>
      <c r="U1713" t="s">
        <v>77</v>
      </c>
      <c r="V1713" t="s">
        <v>77</v>
      </c>
      <c r="W1713" t="s">
        <v>77</v>
      </c>
      <c r="X1713" t="s">
        <v>77</v>
      </c>
      <c r="Y1713">
        <v>1</v>
      </c>
    </row>
    <row r="1714" spans="1:25">
      <c r="A1714" t="s">
        <v>1130</v>
      </c>
      <c r="B1714" t="s">
        <v>1131</v>
      </c>
      <c r="C1714" t="s">
        <v>130</v>
      </c>
      <c r="D1714" t="s">
        <v>131</v>
      </c>
      <c r="E1714" t="s">
        <v>18</v>
      </c>
      <c r="F1714" t="s">
        <v>130</v>
      </c>
      <c r="G1714">
        <v>2023</v>
      </c>
      <c r="H1714" t="s">
        <v>435</v>
      </c>
      <c r="I1714" t="s">
        <v>76</v>
      </c>
      <c r="J1714" t="s">
        <v>112</v>
      </c>
      <c r="K1714" t="s">
        <v>443</v>
      </c>
      <c r="L1714" t="s">
        <v>585</v>
      </c>
      <c r="M1714" t="s">
        <v>421</v>
      </c>
      <c r="N1714" t="s">
        <v>529</v>
      </c>
      <c r="O1714" t="s">
        <v>586</v>
      </c>
      <c r="P1714" t="s">
        <v>586</v>
      </c>
      <c r="Q1714" t="s">
        <v>77</v>
      </c>
      <c r="R1714" t="s">
        <v>424</v>
      </c>
      <c r="S1714" t="s">
        <v>77</v>
      </c>
      <c r="T1714" t="s">
        <v>77</v>
      </c>
      <c r="U1714" t="s">
        <v>77</v>
      </c>
      <c r="V1714" t="s">
        <v>77</v>
      </c>
      <c r="W1714" t="s">
        <v>77</v>
      </c>
      <c r="X1714" t="s">
        <v>77</v>
      </c>
      <c r="Y1714">
        <v>1</v>
      </c>
    </row>
    <row r="1715" spans="1:25">
      <c r="A1715" t="s">
        <v>1130</v>
      </c>
      <c r="B1715" t="s">
        <v>1131</v>
      </c>
      <c r="C1715" t="s">
        <v>130</v>
      </c>
      <c r="D1715" t="s">
        <v>131</v>
      </c>
      <c r="E1715" t="s">
        <v>18</v>
      </c>
      <c r="F1715" t="s">
        <v>130</v>
      </c>
      <c r="G1715">
        <v>2023</v>
      </c>
      <c r="H1715" t="s">
        <v>114</v>
      </c>
      <c r="I1715" t="s">
        <v>76</v>
      </c>
      <c r="J1715" t="s">
        <v>112</v>
      </c>
      <c r="K1715" t="s">
        <v>457</v>
      </c>
      <c r="L1715" t="s">
        <v>585</v>
      </c>
      <c r="M1715" t="s">
        <v>421</v>
      </c>
      <c r="N1715" t="s">
        <v>529</v>
      </c>
      <c r="O1715" t="s">
        <v>586</v>
      </c>
      <c r="P1715" t="s">
        <v>586</v>
      </c>
      <c r="Q1715" t="s">
        <v>77</v>
      </c>
      <c r="R1715" t="s">
        <v>424</v>
      </c>
      <c r="S1715" t="s">
        <v>77</v>
      </c>
      <c r="T1715" t="s">
        <v>77</v>
      </c>
      <c r="U1715" t="s">
        <v>77</v>
      </c>
      <c r="V1715" t="s">
        <v>77</v>
      </c>
      <c r="W1715" t="s">
        <v>77</v>
      </c>
      <c r="X1715" t="s">
        <v>77</v>
      </c>
      <c r="Y1715">
        <v>1</v>
      </c>
    </row>
    <row r="1716" spans="1:25">
      <c r="A1716" t="s">
        <v>1130</v>
      </c>
      <c r="B1716" t="s">
        <v>1131</v>
      </c>
      <c r="C1716" t="s">
        <v>130</v>
      </c>
      <c r="D1716" t="s">
        <v>131</v>
      </c>
      <c r="E1716" t="s">
        <v>18</v>
      </c>
      <c r="F1716" t="s">
        <v>130</v>
      </c>
      <c r="G1716">
        <v>2023</v>
      </c>
      <c r="H1716" t="s">
        <v>124</v>
      </c>
      <c r="I1716" t="s">
        <v>76</v>
      </c>
      <c r="J1716" t="s">
        <v>112</v>
      </c>
      <c r="K1716" t="s">
        <v>429</v>
      </c>
      <c r="L1716" t="s">
        <v>585</v>
      </c>
      <c r="M1716" t="s">
        <v>421</v>
      </c>
      <c r="N1716" t="s">
        <v>529</v>
      </c>
      <c r="O1716" t="s">
        <v>586</v>
      </c>
      <c r="P1716" t="s">
        <v>586</v>
      </c>
      <c r="Q1716" t="s">
        <v>77</v>
      </c>
      <c r="R1716" t="s">
        <v>424</v>
      </c>
      <c r="S1716" t="s">
        <v>77</v>
      </c>
      <c r="T1716" t="s">
        <v>77</v>
      </c>
      <c r="U1716" t="s">
        <v>77</v>
      </c>
      <c r="V1716" t="s">
        <v>77</v>
      </c>
      <c r="W1716" t="s">
        <v>77</v>
      </c>
      <c r="X1716" t="s">
        <v>77</v>
      </c>
      <c r="Y1716">
        <v>1</v>
      </c>
    </row>
    <row r="1717" spans="1:25">
      <c r="A1717" t="s">
        <v>1130</v>
      </c>
      <c r="B1717" t="s">
        <v>1131</v>
      </c>
      <c r="C1717" t="s">
        <v>130</v>
      </c>
      <c r="D1717" t="s">
        <v>131</v>
      </c>
      <c r="E1717" t="s">
        <v>18</v>
      </c>
      <c r="F1717" t="s">
        <v>130</v>
      </c>
      <c r="G1717">
        <v>2023</v>
      </c>
      <c r="H1717" t="s">
        <v>122</v>
      </c>
      <c r="I1717" t="s">
        <v>435</v>
      </c>
      <c r="J1717" t="s">
        <v>112</v>
      </c>
      <c r="K1717" t="s">
        <v>459</v>
      </c>
      <c r="L1717" t="s">
        <v>529</v>
      </c>
      <c r="M1717" t="s">
        <v>421</v>
      </c>
      <c r="N1717" t="s">
        <v>586</v>
      </c>
      <c r="O1717" t="s">
        <v>586</v>
      </c>
      <c r="P1717" t="s">
        <v>586</v>
      </c>
      <c r="Q1717" t="s">
        <v>77</v>
      </c>
      <c r="R1717" t="s">
        <v>77</v>
      </c>
      <c r="S1717" t="s">
        <v>77</v>
      </c>
      <c r="T1717" t="s">
        <v>77</v>
      </c>
      <c r="U1717" t="s">
        <v>77</v>
      </c>
      <c r="V1717" t="s">
        <v>77</v>
      </c>
      <c r="W1717" t="s">
        <v>77</v>
      </c>
      <c r="X1717" t="s">
        <v>77</v>
      </c>
      <c r="Y1717">
        <v>1</v>
      </c>
    </row>
    <row r="1718" spans="1:25">
      <c r="A1718" t="s">
        <v>1130</v>
      </c>
      <c r="B1718" t="s">
        <v>1131</v>
      </c>
      <c r="C1718" t="s">
        <v>130</v>
      </c>
      <c r="D1718" t="s">
        <v>131</v>
      </c>
      <c r="E1718" t="s">
        <v>18</v>
      </c>
      <c r="F1718" t="s">
        <v>130</v>
      </c>
      <c r="G1718">
        <v>2023</v>
      </c>
      <c r="H1718" t="s">
        <v>76</v>
      </c>
      <c r="I1718" t="s">
        <v>76</v>
      </c>
      <c r="J1718" t="s">
        <v>112</v>
      </c>
      <c r="K1718" t="s">
        <v>589</v>
      </c>
      <c r="L1718" t="s">
        <v>585</v>
      </c>
      <c r="M1718" t="s">
        <v>421</v>
      </c>
      <c r="N1718" t="s">
        <v>529</v>
      </c>
      <c r="O1718" t="s">
        <v>586</v>
      </c>
      <c r="P1718" t="s">
        <v>586</v>
      </c>
      <c r="Q1718" t="s">
        <v>77</v>
      </c>
      <c r="R1718" t="s">
        <v>424</v>
      </c>
      <c r="S1718" t="s">
        <v>77</v>
      </c>
      <c r="T1718" t="s">
        <v>77</v>
      </c>
      <c r="U1718" t="s">
        <v>77</v>
      </c>
      <c r="V1718" t="s">
        <v>77</v>
      </c>
      <c r="W1718" t="s">
        <v>77</v>
      </c>
      <c r="X1718" t="s">
        <v>77</v>
      </c>
      <c r="Y1718">
        <v>1</v>
      </c>
    </row>
    <row r="1719" spans="1:25">
      <c r="A1719" t="s">
        <v>1130</v>
      </c>
      <c r="B1719" t="s">
        <v>1131</v>
      </c>
      <c r="C1719" t="s">
        <v>130</v>
      </c>
      <c r="D1719" t="s">
        <v>131</v>
      </c>
      <c r="E1719" t="s">
        <v>18</v>
      </c>
      <c r="F1719" t="s">
        <v>130</v>
      </c>
      <c r="G1719">
        <v>2023</v>
      </c>
      <c r="H1719" t="s">
        <v>118</v>
      </c>
      <c r="I1719" t="s">
        <v>76</v>
      </c>
      <c r="J1719" t="s">
        <v>112</v>
      </c>
      <c r="K1719" t="s">
        <v>463</v>
      </c>
      <c r="L1719" t="s">
        <v>585</v>
      </c>
      <c r="M1719" t="s">
        <v>421</v>
      </c>
      <c r="N1719" t="s">
        <v>529</v>
      </c>
      <c r="O1719" t="s">
        <v>586</v>
      </c>
      <c r="P1719" t="s">
        <v>586</v>
      </c>
      <c r="Q1719" t="s">
        <v>77</v>
      </c>
      <c r="R1719" t="s">
        <v>424</v>
      </c>
      <c r="S1719" t="s">
        <v>77</v>
      </c>
      <c r="T1719" t="s">
        <v>77</v>
      </c>
      <c r="U1719" t="s">
        <v>77</v>
      </c>
      <c r="V1719" t="s">
        <v>77</v>
      </c>
      <c r="W1719" t="s">
        <v>77</v>
      </c>
      <c r="X1719" t="s">
        <v>77</v>
      </c>
      <c r="Y1719">
        <v>1</v>
      </c>
    </row>
    <row r="1720" spans="1:25">
      <c r="A1720" t="s">
        <v>1130</v>
      </c>
      <c r="B1720" t="s">
        <v>1131</v>
      </c>
      <c r="C1720" t="s">
        <v>130</v>
      </c>
      <c r="D1720" t="s">
        <v>131</v>
      </c>
      <c r="E1720" t="s">
        <v>18</v>
      </c>
      <c r="F1720" t="s">
        <v>130</v>
      </c>
      <c r="G1720">
        <v>2023</v>
      </c>
      <c r="H1720" t="s">
        <v>128</v>
      </c>
      <c r="I1720" t="s">
        <v>76</v>
      </c>
      <c r="J1720" t="s">
        <v>112</v>
      </c>
      <c r="K1720" t="s">
        <v>447</v>
      </c>
      <c r="L1720" t="s">
        <v>585</v>
      </c>
      <c r="M1720" t="s">
        <v>421</v>
      </c>
      <c r="N1720" t="s">
        <v>529</v>
      </c>
      <c r="O1720" t="s">
        <v>586</v>
      </c>
      <c r="P1720" t="s">
        <v>586</v>
      </c>
      <c r="Q1720" t="s">
        <v>77</v>
      </c>
      <c r="R1720" t="s">
        <v>424</v>
      </c>
      <c r="S1720" t="s">
        <v>77</v>
      </c>
      <c r="T1720" t="s">
        <v>77</v>
      </c>
      <c r="U1720" t="s">
        <v>77</v>
      </c>
      <c r="V1720" t="s">
        <v>77</v>
      </c>
      <c r="W1720" t="s">
        <v>77</v>
      </c>
      <c r="X1720" t="s">
        <v>77</v>
      </c>
      <c r="Y1720">
        <v>1</v>
      </c>
    </row>
    <row r="1721" spans="1:25">
      <c r="A1721" t="s">
        <v>1130</v>
      </c>
      <c r="B1721" t="s">
        <v>1131</v>
      </c>
      <c r="C1721" t="s">
        <v>130</v>
      </c>
      <c r="D1721" t="s">
        <v>131</v>
      </c>
      <c r="E1721" t="s">
        <v>18</v>
      </c>
      <c r="F1721" t="s">
        <v>130</v>
      </c>
      <c r="G1721">
        <v>2023</v>
      </c>
      <c r="H1721" t="s">
        <v>110</v>
      </c>
      <c r="I1721" t="s">
        <v>435</v>
      </c>
      <c r="J1721" t="s">
        <v>112</v>
      </c>
      <c r="K1721" t="s">
        <v>452</v>
      </c>
      <c r="L1721" t="s">
        <v>529</v>
      </c>
      <c r="M1721" t="s">
        <v>421</v>
      </c>
      <c r="N1721" t="s">
        <v>586</v>
      </c>
      <c r="O1721" t="s">
        <v>586</v>
      </c>
      <c r="P1721" t="s">
        <v>586</v>
      </c>
      <c r="Q1721" t="s">
        <v>77</v>
      </c>
      <c r="R1721" t="s">
        <v>77</v>
      </c>
      <c r="S1721" t="s">
        <v>77</v>
      </c>
      <c r="T1721" t="s">
        <v>77</v>
      </c>
      <c r="U1721" t="s">
        <v>77</v>
      </c>
      <c r="V1721" t="s">
        <v>77</v>
      </c>
      <c r="W1721" t="s">
        <v>77</v>
      </c>
      <c r="X1721" t="s">
        <v>1132</v>
      </c>
      <c r="Y1721">
        <v>1</v>
      </c>
    </row>
    <row r="1722" spans="1:25">
      <c r="A1722" t="s">
        <v>1130</v>
      </c>
      <c r="B1722" t="s">
        <v>1131</v>
      </c>
      <c r="C1722" t="s">
        <v>130</v>
      </c>
      <c r="D1722" t="s">
        <v>131</v>
      </c>
      <c r="E1722" t="s">
        <v>18</v>
      </c>
      <c r="F1722" t="s">
        <v>130</v>
      </c>
      <c r="G1722">
        <v>2023</v>
      </c>
      <c r="H1722" t="s">
        <v>126</v>
      </c>
      <c r="I1722" t="s">
        <v>76</v>
      </c>
      <c r="J1722" t="s">
        <v>112</v>
      </c>
      <c r="K1722" t="s">
        <v>584</v>
      </c>
      <c r="L1722" t="s">
        <v>585</v>
      </c>
      <c r="M1722" t="s">
        <v>421</v>
      </c>
      <c r="N1722" t="s">
        <v>529</v>
      </c>
      <c r="O1722" t="s">
        <v>586</v>
      </c>
      <c r="P1722" t="s">
        <v>586</v>
      </c>
      <c r="Q1722" t="s">
        <v>77</v>
      </c>
      <c r="R1722" t="s">
        <v>424</v>
      </c>
      <c r="S1722" t="s">
        <v>77</v>
      </c>
      <c r="T1722" t="s">
        <v>77</v>
      </c>
      <c r="U1722" t="s">
        <v>77</v>
      </c>
      <c r="V1722" t="s">
        <v>77</v>
      </c>
      <c r="W1722" t="s">
        <v>77</v>
      </c>
      <c r="X1722" t="s">
        <v>1133</v>
      </c>
      <c r="Y1722">
        <v>1</v>
      </c>
    </row>
    <row r="1723" spans="1:25">
      <c r="A1723" t="s">
        <v>1130</v>
      </c>
      <c r="B1723" t="s">
        <v>1131</v>
      </c>
      <c r="C1723" t="s">
        <v>130</v>
      </c>
      <c r="D1723" t="s">
        <v>131</v>
      </c>
      <c r="E1723" t="s">
        <v>18</v>
      </c>
      <c r="F1723" t="s">
        <v>130</v>
      </c>
      <c r="G1723">
        <v>2023</v>
      </c>
      <c r="H1723" t="s">
        <v>116</v>
      </c>
      <c r="I1723" t="s">
        <v>76</v>
      </c>
      <c r="J1723" t="s">
        <v>112</v>
      </c>
      <c r="K1723" t="s">
        <v>437</v>
      </c>
      <c r="L1723" t="s">
        <v>585</v>
      </c>
      <c r="M1723" t="s">
        <v>421</v>
      </c>
      <c r="N1723" t="s">
        <v>529</v>
      </c>
      <c r="O1723" t="s">
        <v>586</v>
      </c>
      <c r="P1723" t="s">
        <v>586</v>
      </c>
      <c r="Q1723" t="s">
        <v>77</v>
      </c>
      <c r="R1723" t="s">
        <v>424</v>
      </c>
      <c r="S1723" t="s">
        <v>77</v>
      </c>
      <c r="T1723" t="s">
        <v>77</v>
      </c>
      <c r="U1723" t="s">
        <v>77</v>
      </c>
      <c r="V1723" t="s">
        <v>77</v>
      </c>
      <c r="W1723" t="s">
        <v>77</v>
      </c>
      <c r="X1723" t="s">
        <v>77</v>
      </c>
      <c r="Y1723">
        <v>1</v>
      </c>
    </row>
    <row r="1724" spans="1:25">
      <c r="A1724" t="s">
        <v>1130</v>
      </c>
      <c r="B1724" t="s">
        <v>1131</v>
      </c>
      <c r="C1724" t="s">
        <v>130</v>
      </c>
      <c r="D1724" t="s">
        <v>131</v>
      </c>
      <c r="E1724" t="s">
        <v>18</v>
      </c>
      <c r="F1724" t="s">
        <v>130</v>
      </c>
      <c r="G1724">
        <v>2023</v>
      </c>
      <c r="H1724" t="s">
        <v>454</v>
      </c>
      <c r="I1724" t="s">
        <v>435</v>
      </c>
      <c r="J1724" t="s">
        <v>112</v>
      </c>
      <c r="K1724" t="s">
        <v>587</v>
      </c>
      <c r="L1724" t="s">
        <v>529</v>
      </c>
      <c r="M1724" t="s">
        <v>421</v>
      </c>
      <c r="N1724" t="s">
        <v>586</v>
      </c>
      <c r="O1724" t="s">
        <v>586</v>
      </c>
      <c r="P1724" t="s">
        <v>586</v>
      </c>
      <c r="Q1724" t="s">
        <v>77</v>
      </c>
      <c r="R1724" t="s">
        <v>77</v>
      </c>
      <c r="S1724" t="s">
        <v>77</v>
      </c>
      <c r="T1724" t="s">
        <v>77</v>
      </c>
      <c r="U1724" t="s">
        <v>77</v>
      </c>
      <c r="V1724" t="s">
        <v>77</v>
      </c>
      <c r="W1724" t="s">
        <v>77</v>
      </c>
      <c r="X1724" t="s">
        <v>77</v>
      </c>
      <c r="Y1724">
        <v>1</v>
      </c>
    </row>
    <row r="1725" spans="1:25">
      <c r="A1725" t="s">
        <v>1130</v>
      </c>
      <c r="B1725" t="s">
        <v>1131</v>
      </c>
      <c r="C1725" t="s">
        <v>130</v>
      </c>
      <c r="D1725" t="s">
        <v>131</v>
      </c>
      <c r="E1725" t="s">
        <v>18</v>
      </c>
      <c r="F1725" t="s">
        <v>130</v>
      </c>
      <c r="G1725">
        <v>2023</v>
      </c>
      <c r="H1725" t="s">
        <v>112</v>
      </c>
      <c r="I1725" t="s">
        <v>435</v>
      </c>
      <c r="J1725" t="s">
        <v>112</v>
      </c>
      <c r="K1725" t="s">
        <v>430</v>
      </c>
      <c r="L1725" t="s">
        <v>529</v>
      </c>
      <c r="M1725" t="s">
        <v>421</v>
      </c>
      <c r="N1725" t="s">
        <v>586</v>
      </c>
      <c r="O1725" t="s">
        <v>586</v>
      </c>
      <c r="P1725" t="s">
        <v>586</v>
      </c>
      <c r="Q1725" t="s">
        <v>77</v>
      </c>
      <c r="R1725" t="s">
        <v>77</v>
      </c>
      <c r="S1725" t="s">
        <v>77</v>
      </c>
      <c r="T1725" t="s">
        <v>77</v>
      </c>
      <c r="U1725" t="s">
        <v>77</v>
      </c>
      <c r="V1725" t="s">
        <v>77</v>
      </c>
      <c r="W1725" t="s">
        <v>77</v>
      </c>
      <c r="X1725" t="s">
        <v>1134</v>
      </c>
      <c r="Y1725">
        <v>1</v>
      </c>
    </row>
    <row r="1726" spans="1:25">
      <c r="A1726" t="s">
        <v>1135</v>
      </c>
      <c r="B1726" t="s">
        <v>1136</v>
      </c>
      <c r="C1726" t="s">
        <v>130</v>
      </c>
      <c r="D1726" t="s">
        <v>131</v>
      </c>
      <c r="E1726" t="s">
        <v>18</v>
      </c>
      <c r="F1726" t="s">
        <v>130</v>
      </c>
      <c r="G1726">
        <v>2023</v>
      </c>
      <c r="H1726" t="s">
        <v>124</v>
      </c>
      <c r="I1726" t="s">
        <v>76</v>
      </c>
      <c r="J1726" t="s">
        <v>112</v>
      </c>
      <c r="K1726" t="s">
        <v>429</v>
      </c>
      <c r="L1726" t="s">
        <v>585</v>
      </c>
      <c r="M1726" t="s">
        <v>421</v>
      </c>
      <c r="N1726" t="s">
        <v>529</v>
      </c>
      <c r="O1726" t="s">
        <v>586</v>
      </c>
      <c r="P1726" t="s">
        <v>586</v>
      </c>
      <c r="Q1726" t="s">
        <v>77</v>
      </c>
      <c r="R1726" t="s">
        <v>424</v>
      </c>
      <c r="S1726" t="s">
        <v>77</v>
      </c>
      <c r="T1726" t="s">
        <v>77</v>
      </c>
      <c r="U1726" t="s">
        <v>77</v>
      </c>
      <c r="V1726" t="s">
        <v>77</v>
      </c>
      <c r="W1726" t="s">
        <v>77</v>
      </c>
      <c r="X1726" t="s">
        <v>77</v>
      </c>
      <c r="Y1726">
        <v>1</v>
      </c>
    </row>
    <row r="1727" spans="1:25">
      <c r="A1727" t="s">
        <v>1135</v>
      </c>
      <c r="B1727" t="s">
        <v>1136</v>
      </c>
      <c r="C1727" t="s">
        <v>130</v>
      </c>
      <c r="D1727" t="s">
        <v>131</v>
      </c>
      <c r="E1727" t="s">
        <v>18</v>
      </c>
      <c r="F1727" t="s">
        <v>130</v>
      </c>
      <c r="G1727">
        <v>2023</v>
      </c>
      <c r="H1727" t="s">
        <v>126</v>
      </c>
      <c r="I1727" t="s">
        <v>76</v>
      </c>
      <c r="J1727" t="s">
        <v>112</v>
      </c>
      <c r="K1727" t="s">
        <v>584</v>
      </c>
      <c r="L1727" t="s">
        <v>585</v>
      </c>
      <c r="M1727" t="s">
        <v>421</v>
      </c>
      <c r="N1727" t="s">
        <v>529</v>
      </c>
      <c r="O1727" t="s">
        <v>586</v>
      </c>
      <c r="P1727" t="s">
        <v>586</v>
      </c>
      <c r="Q1727" t="s">
        <v>77</v>
      </c>
      <c r="R1727" t="s">
        <v>424</v>
      </c>
      <c r="S1727" t="s">
        <v>77</v>
      </c>
      <c r="T1727" t="s">
        <v>77</v>
      </c>
      <c r="U1727" t="s">
        <v>77</v>
      </c>
      <c r="V1727" t="s">
        <v>77</v>
      </c>
      <c r="W1727" t="s">
        <v>77</v>
      </c>
      <c r="X1727" t="s">
        <v>77</v>
      </c>
      <c r="Y1727">
        <v>1</v>
      </c>
    </row>
    <row r="1728" spans="1:25">
      <c r="A1728" t="s">
        <v>1135</v>
      </c>
      <c r="B1728" t="s">
        <v>1136</v>
      </c>
      <c r="C1728" t="s">
        <v>130</v>
      </c>
      <c r="D1728" t="s">
        <v>131</v>
      </c>
      <c r="E1728" t="s">
        <v>18</v>
      </c>
      <c r="F1728" t="s">
        <v>130</v>
      </c>
      <c r="G1728">
        <v>2023</v>
      </c>
      <c r="H1728" t="s">
        <v>128</v>
      </c>
      <c r="I1728" t="s">
        <v>76</v>
      </c>
      <c r="J1728" t="s">
        <v>112</v>
      </c>
      <c r="K1728" t="s">
        <v>447</v>
      </c>
      <c r="L1728" t="s">
        <v>585</v>
      </c>
      <c r="M1728" t="s">
        <v>421</v>
      </c>
      <c r="N1728" t="s">
        <v>529</v>
      </c>
      <c r="O1728" t="s">
        <v>586</v>
      </c>
      <c r="P1728" t="s">
        <v>586</v>
      </c>
      <c r="Q1728" t="s">
        <v>77</v>
      </c>
      <c r="R1728" t="s">
        <v>424</v>
      </c>
      <c r="S1728" t="s">
        <v>77</v>
      </c>
      <c r="T1728" t="s">
        <v>77</v>
      </c>
      <c r="U1728" t="s">
        <v>77</v>
      </c>
      <c r="V1728" t="s">
        <v>77</v>
      </c>
      <c r="W1728" t="s">
        <v>77</v>
      </c>
      <c r="X1728" t="s">
        <v>77</v>
      </c>
      <c r="Y1728">
        <v>1</v>
      </c>
    </row>
    <row r="1729" spans="1:25">
      <c r="A1729" t="s">
        <v>1135</v>
      </c>
      <c r="B1729" t="s">
        <v>1136</v>
      </c>
      <c r="C1729" t="s">
        <v>130</v>
      </c>
      <c r="D1729" t="s">
        <v>131</v>
      </c>
      <c r="E1729" t="s">
        <v>18</v>
      </c>
      <c r="F1729" t="s">
        <v>130</v>
      </c>
      <c r="G1729">
        <v>2023</v>
      </c>
      <c r="H1729" t="s">
        <v>76</v>
      </c>
      <c r="I1729" t="s">
        <v>76</v>
      </c>
      <c r="J1729" t="s">
        <v>112</v>
      </c>
      <c r="K1729" t="s">
        <v>589</v>
      </c>
      <c r="L1729" t="s">
        <v>585</v>
      </c>
      <c r="M1729" t="s">
        <v>421</v>
      </c>
      <c r="N1729" t="s">
        <v>529</v>
      </c>
      <c r="O1729" t="s">
        <v>586</v>
      </c>
      <c r="P1729" t="s">
        <v>586</v>
      </c>
      <c r="Q1729" t="s">
        <v>77</v>
      </c>
      <c r="R1729" t="s">
        <v>424</v>
      </c>
      <c r="S1729" t="s">
        <v>77</v>
      </c>
      <c r="T1729" t="s">
        <v>77</v>
      </c>
      <c r="U1729" t="s">
        <v>77</v>
      </c>
      <c r="V1729" t="s">
        <v>77</v>
      </c>
      <c r="W1729" t="s">
        <v>77</v>
      </c>
      <c r="X1729" t="s">
        <v>77</v>
      </c>
      <c r="Y1729">
        <v>1</v>
      </c>
    </row>
    <row r="1730" spans="1:25">
      <c r="A1730" t="s">
        <v>1135</v>
      </c>
      <c r="B1730" t="s">
        <v>1136</v>
      </c>
      <c r="C1730" t="s">
        <v>130</v>
      </c>
      <c r="D1730" t="s">
        <v>131</v>
      </c>
      <c r="E1730" t="s">
        <v>18</v>
      </c>
      <c r="F1730" t="s">
        <v>130</v>
      </c>
      <c r="G1730">
        <v>2023</v>
      </c>
      <c r="H1730" t="s">
        <v>112</v>
      </c>
      <c r="I1730" t="s">
        <v>76</v>
      </c>
      <c r="J1730" t="s">
        <v>112</v>
      </c>
      <c r="K1730" t="s">
        <v>430</v>
      </c>
      <c r="L1730" t="s">
        <v>585</v>
      </c>
      <c r="M1730" t="s">
        <v>421</v>
      </c>
      <c r="N1730" t="s">
        <v>529</v>
      </c>
      <c r="O1730" t="s">
        <v>586</v>
      </c>
      <c r="P1730" t="s">
        <v>586</v>
      </c>
      <c r="Q1730" t="s">
        <v>77</v>
      </c>
      <c r="R1730" t="s">
        <v>424</v>
      </c>
      <c r="S1730" t="s">
        <v>77</v>
      </c>
      <c r="T1730" t="s">
        <v>77</v>
      </c>
      <c r="U1730" t="s">
        <v>77</v>
      </c>
      <c r="V1730" t="s">
        <v>77</v>
      </c>
      <c r="W1730" t="s">
        <v>77</v>
      </c>
      <c r="X1730" t="s">
        <v>77</v>
      </c>
      <c r="Y1730">
        <v>1</v>
      </c>
    </row>
    <row r="1731" spans="1:25">
      <c r="A1731" t="s">
        <v>1135</v>
      </c>
      <c r="B1731" t="s">
        <v>1136</v>
      </c>
      <c r="C1731" t="s">
        <v>130</v>
      </c>
      <c r="D1731" t="s">
        <v>131</v>
      </c>
      <c r="E1731" t="s">
        <v>18</v>
      </c>
      <c r="F1731" t="s">
        <v>130</v>
      </c>
      <c r="G1731">
        <v>2023</v>
      </c>
      <c r="H1731" t="s">
        <v>435</v>
      </c>
      <c r="I1731" t="s">
        <v>76</v>
      </c>
      <c r="J1731" t="s">
        <v>112</v>
      </c>
      <c r="K1731" t="s">
        <v>443</v>
      </c>
      <c r="L1731" t="s">
        <v>585</v>
      </c>
      <c r="M1731" t="s">
        <v>421</v>
      </c>
      <c r="N1731" t="s">
        <v>529</v>
      </c>
      <c r="O1731" t="s">
        <v>586</v>
      </c>
      <c r="P1731" t="s">
        <v>586</v>
      </c>
      <c r="Q1731" t="s">
        <v>77</v>
      </c>
      <c r="R1731" t="s">
        <v>424</v>
      </c>
      <c r="S1731" t="s">
        <v>77</v>
      </c>
      <c r="T1731" t="s">
        <v>77</v>
      </c>
      <c r="U1731" t="s">
        <v>77</v>
      </c>
      <c r="V1731" t="s">
        <v>77</v>
      </c>
      <c r="W1731" t="s">
        <v>77</v>
      </c>
      <c r="X1731" t="s">
        <v>77</v>
      </c>
      <c r="Y1731">
        <v>1</v>
      </c>
    </row>
    <row r="1732" spans="1:25">
      <c r="A1732" t="s">
        <v>1135</v>
      </c>
      <c r="B1732" t="s">
        <v>1136</v>
      </c>
      <c r="C1732" t="s">
        <v>130</v>
      </c>
      <c r="D1732" t="s">
        <v>131</v>
      </c>
      <c r="E1732" t="s">
        <v>18</v>
      </c>
      <c r="F1732" t="s">
        <v>130</v>
      </c>
      <c r="G1732">
        <v>2023</v>
      </c>
      <c r="H1732" t="s">
        <v>122</v>
      </c>
      <c r="I1732" t="s">
        <v>76</v>
      </c>
      <c r="J1732" t="s">
        <v>112</v>
      </c>
      <c r="K1732" t="s">
        <v>459</v>
      </c>
      <c r="L1732" t="s">
        <v>585</v>
      </c>
      <c r="M1732" t="s">
        <v>421</v>
      </c>
      <c r="N1732" t="s">
        <v>529</v>
      </c>
      <c r="O1732" t="s">
        <v>586</v>
      </c>
      <c r="P1732" t="s">
        <v>586</v>
      </c>
      <c r="Q1732" t="s">
        <v>77</v>
      </c>
      <c r="R1732" t="s">
        <v>424</v>
      </c>
      <c r="S1732" t="s">
        <v>77</v>
      </c>
      <c r="T1732" t="s">
        <v>77</v>
      </c>
      <c r="U1732" t="s">
        <v>77</v>
      </c>
      <c r="V1732" t="s">
        <v>77</v>
      </c>
      <c r="W1732" t="s">
        <v>77</v>
      </c>
      <c r="X1732" t="s">
        <v>77</v>
      </c>
      <c r="Y1732">
        <v>1</v>
      </c>
    </row>
    <row r="1733" spans="1:25">
      <c r="A1733" t="s">
        <v>1135</v>
      </c>
      <c r="B1733" t="s">
        <v>1136</v>
      </c>
      <c r="C1733" t="s">
        <v>130</v>
      </c>
      <c r="D1733" t="s">
        <v>131</v>
      </c>
      <c r="E1733" t="s">
        <v>18</v>
      </c>
      <c r="F1733" t="s">
        <v>130</v>
      </c>
      <c r="G1733">
        <v>2023</v>
      </c>
      <c r="H1733" t="s">
        <v>120</v>
      </c>
      <c r="I1733" t="s">
        <v>76</v>
      </c>
      <c r="J1733" t="s">
        <v>112</v>
      </c>
      <c r="K1733" t="s">
        <v>449</v>
      </c>
      <c r="L1733" t="s">
        <v>585</v>
      </c>
      <c r="M1733" t="s">
        <v>421</v>
      </c>
      <c r="N1733" t="s">
        <v>529</v>
      </c>
      <c r="O1733" t="s">
        <v>586</v>
      </c>
      <c r="P1733" t="s">
        <v>586</v>
      </c>
      <c r="Q1733" t="s">
        <v>77</v>
      </c>
      <c r="R1733" t="s">
        <v>424</v>
      </c>
      <c r="S1733" t="s">
        <v>77</v>
      </c>
      <c r="T1733" t="s">
        <v>77</v>
      </c>
      <c r="U1733" t="s">
        <v>77</v>
      </c>
      <c r="V1733" t="s">
        <v>77</v>
      </c>
      <c r="W1733" t="s">
        <v>77</v>
      </c>
      <c r="X1733" t="s">
        <v>77</v>
      </c>
      <c r="Y1733">
        <v>1</v>
      </c>
    </row>
    <row r="1734" spans="1:25">
      <c r="A1734" t="s">
        <v>1135</v>
      </c>
      <c r="B1734" t="s">
        <v>1136</v>
      </c>
      <c r="C1734" t="s">
        <v>130</v>
      </c>
      <c r="D1734" t="s">
        <v>131</v>
      </c>
      <c r="E1734" t="s">
        <v>18</v>
      </c>
      <c r="F1734" t="s">
        <v>130</v>
      </c>
      <c r="G1734">
        <v>2023</v>
      </c>
      <c r="H1734" t="s">
        <v>118</v>
      </c>
      <c r="I1734" t="s">
        <v>76</v>
      </c>
      <c r="J1734" t="s">
        <v>112</v>
      </c>
      <c r="K1734" t="s">
        <v>463</v>
      </c>
      <c r="L1734" t="s">
        <v>585</v>
      </c>
      <c r="M1734" t="s">
        <v>421</v>
      </c>
      <c r="N1734" t="s">
        <v>529</v>
      </c>
      <c r="O1734" t="s">
        <v>586</v>
      </c>
      <c r="P1734" t="s">
        <v>586</v>
      </c>
      <c r="Q1734" t="s">
        <v>77</v>
      </c>
      <c r="R1734" t="s">
        <v>424</v>
      </c>
      <c r="S1734" t="s">
        <v>77</v>
      </c>
      <c r="T1734" t="s">
        <v>77</v>
      </c>
      <c r="U1734" t="s">
        <v>77</v>
      </c>
      <c r="V1734" t="s">
        <v>77</v>
      </c>
      <c r="W1734" t="s">
        <v>77</v>
      </c>
      <c r="X1734" t="s">
        <v>77</v>
      </c>
      <c r="Y1734">
        <v>1</v>
      </c>
    </row>
    <row r="1735" spans="1:25">
      <c r="A1735" t="s">
        <v>1135</v>
      </c>
      <c r="B1735" t="s">
        <v>1136</v>
      </c>
      <c r="C1735" t="s">
        <v>130</v>
      </c>
      <c r="D1735" t="s">
        <v>131</v>
      </c>
      <c r="E1735" t="s">
        <v>18</v>
      </c>
      <c r="F1735" t="s">
        <v>130</v>
      </c>
      <c r="G1735">
        <v>2023</v>
      </c>
      <c r="H1735" t="s">
        <v>116</v>
      </c>
      <c r="I1735" t="s">
        <v>76</v>
      </c>
      <c r="J1735" t="s">
        <v>112</v>
      </c>
      <c r="K1735" t="s">
        <v>437</v>
      </c>
      <c r="L1735" t="s">
        <v>585</v>
      </c>
      <c r="M1735" t="s">
        <v>421</v>
      </c>
      <c r="N1735" t="s">
        <v>529</v>
      </c>
      <c r="O1735" t="s">
        <v>586</v>
      </c>
      <c r="P1735" t="s">
        <v>586</v>
      </c>
      <c r="Q1735" t="s">
        <v>77</v>
      </c>
      <c r="R1735" t="s">
        <v>424</v>
      </c>
      <c r="S1735" t="s">
        <v>77</v>
      </c>
      <c r="T1735" t="s">
        <v>77</v>
      </c>
      <c r="U1735" t="s">
        <v>77</v>
      </c>
      <c r="V1735" t="s">
        <v>77</v>
      </c>
      <c r="W1735" t="s">
        <v>77</v>
      </c>
      <c r="X1735" t="s">
        <v>77</v>
      </c>
      <c r="Y1735">
        <v>1</v>
      </c>
    </row>
    <row r="1736" spans="1:25">
      <c r="A1736" t="s">
        <v>1135</v>
      </c>
      <c r="B1736" t="s">
        <v>1136</v>
      </c>
      <c r="C1736" t="s">
        <v>130</v>
      </c>
      <c r="D1736" t="s">
        <v>131</v>
      </c>
      <c r="E1736" t="s">
        <v>18</v>
      </c>
      <c r="F1736" t="s">
        <v>130</v>
      </c>
      <c r="G1736">
        <v>2023</v>
      </c>
      <c r="H1736" t="s">
        <v>114</v>
      </c>
      <c r="I1736" t="s">
        <v>76</v>
      </c>
      <c r="J1736" t="s">
        <v>112</v>
      </c>
      <c r="K1736" t="s">
        <v>457</v>
      </c>
      <c r="L1736" t="s">
        <v>585</v>
      </c>
      <c r="M1736" t="s">
        <v>421</v>
      </c>
      <c r="N1736" t="s">
        <v>529</v>
      </c>
      <c r="O1736" t="s">
        <v>586</v>
      </c>
      <c r="P1736" t="s">
        <v>586</v>
      </c>
      <c r="Q1736" t="s">
        <v>77</v>
      </c>
      <c r="R1736" t="s">
        <v>424</v>
      </c>
      <c r="S1736" t="s">
        <v>77</v>
      </c>
      <c r="T1736" t="s">
        <v>77</v>
      </c>
      <c r="U1736" t="s">
        <v>77</v>
      </c>
      <c r="V1736" t="s">
        <v>77</v>
      </c>
      <c r="W1736" t="s">
        <v>77</v>
      </c>
      <c r="X1736" t="s">
        <v>77</v>
      </c>
      <c r="Y1736">
        <v>1</v>
      </c>
    </row>
    <row r="1737" spans="1:25">
      <c r="A1737" t="s">
        <v>1135</v>
      </c>
      <c r="B1737" t="s">
        <v>1136</v>
      </c>
      <c r="C1737" t="s">
        <v>130</v>
      </c>
      <c r="D1737" t="s">
        <v>131</v>
      </c>
      <c r="E1737" t="s">
        <v>18</v>
      </c>
      <c r="F1737" t="s">
        <v>130</v>
      </c>
      <c r="G1737">
        <v>2023</v>
      </c>
      <c r="H1737" t="s">
        <v>110</v>
      </c>
      <c r="I1737" t="s">
        <v>76</v>
      </c>
      <c r="J1737" t="s">
        <v>112</v>
      </c>
      <c r="K1737" t="s">
        <v>452</v>
      </c>
      <c r="L1737" t="s">
        <v>585</v>
      </c>
      <c r="M1737" t="s">
        <v>421</v>
      </c>
      <c r="N1737" t="s">
        <v>529</v>
      </c>
      <c r="O1737" t="s">
        <v>586</v>
      </c>
      <c r="P1737" t="s">
        <v>586</v>
      </c>
      <c r="Q1737" t="s">
        <v>77</v>
      </c>
      <c r="R1737" t="s">
        <v>424</v>
      </c>
      <c r="S1737" t="s">
        <v>77</v>
      </c>
      <c r="T1737" t="s">
        <v>77</v>
      </c>
      <c r="U1737" t="s">
        <v>77</v>
      </c>
      <c r="V1737" t="s">
        <v>77</v>
      </c>
      <c r="W1737" t="s">
        <v>77</v>
      </c>
      <c r="X1737" t="s">
        <v>77</v>
      </c>
      <c r="Y1737">
        <v>1</v>
      </c>
    </row>
    <row r="1738" spans="1:25">
      <c r="A1738" t="s">
        <v>1135</v>
      </c>
      <c r="B1738" t="s">
        <v>1136</v>
      </c>
      <c r="C1738" t="s">
        <v>130</v>
      </c>
      <c r="D1738" t="s">
        <v>131</v>
      </c>
      <c r="E1738" t="s">
        <v>18</v>
      </c>
      <c r="F1738" t="s">
        <v>130</v>
      </c>
      <c r="G1738">
        <v>2023</v>
      </c>
      <c r="H1738" t="s">
        <v>454</v>
      </c>
      <c r="I1738" t="s">
        <v>76</v>
      </c>
      <c r="J1738" t="s">
        <v>112</v>
      </c>
      <c r="K1738" t="s">
        <v>587</v>
      </c>
      <c r="L1738" t="s">
        <v>585</v>
      </c>
      <c r="M1738" t="s">
        <v>421</v>
      </c>
      <c r="N1738" t="s">
        <v>529</v>
      </c>
      <c r="O1738" t="s">
        <v>586</v>
      </c>
      <c r="P1738" t="s">
        <v>586</v>
      </c>
      <c r="Q1738" t="s">
        <v>77</v>
      </c>
      <c r="R1738" t="s">
        <v>424</v>
      </c>
      <c r="S1738" t="s">
        <v>77</v>
      </c>
      <c r="T1738" t="s">
        <v>77</v>
      </c>
      <c r="U1738" t="s">
        <v>77</v>
      </c>
      <c r="V1738" t="s">
        <v>77</v>
      </c>
      <c r="W1738" t="s">
        <v>77</v>
      </c>
      <c r="X1738" t="s">
        <v>77</v>
      </c>
      <c r="Y1738">
        <v>1</v>
      </c>
    </row>
    <row r="1739" spans="1:25">
      <c r="A1739" t="s">
        <v>1137</v>
      </c>
      <c r="B1739" t="s">
        <v>1138</v>
      </c>
      <c r="C1739" t="s">
        <v>130</v>
      </c>
      <c r="D1739" t="s">
        <v>131</v>
      </c>
      <c r="E1739" t="s">
        <v>18</v>
      </c>
      <c r="F1739" t="s">
        <v>130</v>
      </c>
      <c r="G1739">
        <v>2023</v>
      </c>
      <c r="H1739" t="s">
        <v>112</v>
      </c>
      <c r="I1739" t="s">
        <v>435</v>
      </c>
      <c r="J1739" t="s">
        <v>77</v>
      </c>
      <c r="K1739" t="s">
        <v>430</v>
      </c>
      <c r="L1739" t="s">
        <v>529</v>
      </c>
      <c r="M1739" t="s">
        <v>586</v>
      </c>
      <c r="N1739" t="s">
        <v>586</v>
      </c>
      <c r="O1739" t="s">
        <v>586</v>
      </c>
      <c r="P1739" t="s">
        <v>586</v>
      </c>
      <c r="Q1739" t="s">
        <v>77</v>
      </c>
      <c r="R1739" t="s">
        <v>77</v>
      </c>
      <c r="S1739" t="s">
        <v>77</v>
      </c>
      <c r="T1739" t="s">
        <v>77</v>
      </c>
      <c r="U1739" t="s">
        <v>77</v>
      </c>
      <c r="V1739" t="s">
        <v>77</v>
      </c>
      <c r="W1739" t="s">
        <v>77</v>
      </c>
      <c r="X1739" t="s">
        <v>77</v>
      </c>
      <c r="Y1739">
        <v>1</v>
      </c>
    </row>
    <row r="1740" spans="1:25">
      <c r="A1740" t="s">
        <v>1137</v>
      </c>
      <c r="B1740" t="s">
        <v>1138</v>
      </c>
      <c r="C1740" t="s">
        <v>130</v>
      </c>
      <c r="D1740" t="s">
        <v>131</v>
      </c>
      <c r="E1740" t="s">
        <v>18</v>
      </c>
      <c r="F1740" t="s">
        <v>130</v>
      </c>
      <c r="G1740">
        <v>2023</v>
      </c>
      <c r="H1740" t="s">
        <v>122</v>
      </c>
      <c r="I1740" t="s">
        <v>435</v>
      </c>
      <c r="J1740" t="s">
        <v>77</v>
      </c>
      <c r="K1740" t="s">
        <v>459</v>
      </c>
      <c r="L1740" t="s">
        <v>529</v>
      </c>
      <c r="M1740" t="s">
        <v>586</v>
      </c>
      <c r="N1740" t="s">
        <v>586</v>
      </c>
      <c r="O1740" t="s">
        <v>586</v>
      </c>
      <c r="P1740" t="s">
        <v>586</v>
      </c>
      <c r="Q1740" t="s">
        <v>77</v>
      </c>
      <c r="R1740" t="s">
        <v>77</v>
      </c>
      <c r="S1740" t="s">
        <v>77</v>
      </c>
      <c r="T1740" t="s">
        <v>77</v>
      </c>
      <c r="U1740" t="s">
        <v>77</v>
      </c>
      <c r="V1740" t="s">
        <v>77</v>
      </c>
      <c r="W1740" t="s">
        <v>77</v>
      </c>
      <c r="X1740" t="s">
        <v>77</v>
      </c>
      <c r="Y1740">
        <v>1</v>
      </c>
    </row>
    <row r="1741" spans="1:25">
      <c r="A1741" t="s">
        <v>1137</v>
      </c>
      <c r="B1741" t="s">
        <v>1138</v>
      </c>
      <c r="C1741" t="s">
        <v>130</v>
      </c>
      <c r="D1741" t="s">
        <v>131</v>
      </c>
      <c r="E1741" t="s">
        <v>18</v>
      </c>
      <c r="F1741" t="s">
        <v>130</v>
      </c>
      <c r="G1741">
        <v>2023</v>
      </c>
      <c r="H1741" t="s">
        <v>120</v>
      </c>
      <c r="I1741" t="s">
        <v>76</v>
      </c>
      <c r="J1741" t="s">
        <v>435</v>
      </c>
      <c r="K1741" t="s">
        <v>449</v>
      </c>
      <c r="L1741" t="s">
        <v>585</v>
      </c>
      <c r="M1741" t="s">
        <v>593</v>
      </c>
      <c r="N1741" t="s">
        <v>529</v>
      </c>
      <c r="O1741" t="s">
        <v>529</v>
      </c>
      <c r="P1741" t="s">
        <v>529</v>
      </c>
      <c r="Q1741" s="36">
        <v>0</v>
      </c>
      <c r="R1741" t="s">
        <v>424</v>
      </c>
      <c r="S1741" t="s">
        <v>77</v>
      </c>
      <c r="T1741" t="s">
        <v>424</v>
      </c>
      <c r="U1741" t="s">
        <v>77</v>
      </c>
      <c r="V1741" t="s">
        <v>424</v>
      </c>
      <c r="W1741" t="s">
        <v>77</v>
      </c>
      <c r="X1741" t="s">
        <v>77</v>
      </c>
      <c r="Y1741">
        <v>1</v>
      </c>
    </row>
    <row r="1742" spans="1:25">
      <c r="A1742" t="s">
        <v>1137</v>
      </c>
      <c r="B1742" t="s">
        <v>1138</v>
      </c>
      <c r="C1742" t="s">
        <v>130</v>
      </c>
      <c r="D1742" t="s">
        <v>131</v>
      </c>
      <c r="E1742" t="s">
        <v>18</v>
      </c>
      <c r="F1742" t="s">
        <v>130</v>
      </c>
      <c r="G1742">
        <v>2023</v>
      </c>
      <c r="H1742" t="s">
        <v>76</v>
      </c>
      <c r="I1742" t="s">
        <v>76</v>
      </c>
      <c r="J1742" t="s">
        <v>435</v>
      </c>
      <c r="K1742" t="s">
        <v>589</v>
      </c>
      <c r="L1742" t="s">
        <v>585</v>
      </c>
      <c r="M1742" t="s">
        <v>593</v>
      </c>
      <c r="N1742" t="s">
        <v>529</v>
      </c>
      <c r="O1742" t="s">
        <v>529</v>
      </c>
      <c r="P1742" t="s">
        <v>529</v>
      </c>
      <c r="Q1742" s="36">
        <v>0</v>
      </c>
      <c r="R1742" t="s">
        <v>424</v>
      </c>
      <c r="S1742" t="s">
        <v>77</v>
      </c>
      <c r="T1742" t="s">
        <v>424</v>
      </c>
      <c r="U1742" t="s">
        <v>77</v>
      </c>
      <c r="V1742" t="s">
        <v>424</v>
      </c>
      <c r="W1742" t="s">
        <v>77</v>
      </c>
      <c r="X1742" t="s">
        <v>77</v>
      </c>
      <c r="Y1742">
        <v>1</v>
      </c>
    </row>
    <row r="1743" spans="1:25">
      <c r="A1743" t="s">
        <v>1137</v>
      </c>
      <c r="B1743" t="s">
        <v>1138</v>
      </c>
      <c r="C1743" t="s">
        <v>130</v>
      </c>
      <c r="D1743" t="s">
        <v>131</v>
      </c>
      <c r="E1743" t="s">
        <v>18</v>
      </c>
      <c r="F1743" t="s">
        <v>130</v>
      </c>
      <c r="G1743">
        <v>2023</v>
      </c>
      <c r="H1743" t="s">
        <v>126</v>
      </c>
      <c r="I1743" t="s">
        <v>76</v>
      </c>
      <c r="J1743" t="s">
        <v>435</v>
      </c>
      <c r="K1743" t="s">
        <v>584</v>
      </c>
      <c r="L1743" t="s">
        <v>585</v>
      </c>
      <c r="M1743" t="s">
        <v>593</v>
      </c>
      <c r="N1743" t="s">
        <v>529</v>
      </c>
      <c r="O1743" t="s">
        <v>529</v>
      </c>
      <c r="P1743" t="s">
        <v>529</v>
      </c>
      <c r="Q1743" s="36">
        <v>0</v>
      </c>
      <c r="R1743" t="s">
        <v>424</v>
      </c>
      <c r="S1743" t="s">
        <v>77</v>
      </c>
      <c r="T1743" t="s">
        <v>424</v>
      </c>
      <c r="U1743" t="s">
        <v>77</v>
      </c>
      <c r="V1743" t="s">
        <v>424</v>
      </c>
      <c r="W1743" t="s">
        <v>77</v>
      </c>
      <c r="X1743" t="s">
        <v>77</v>
      </c>
      <c r="Y1743">
        <v>1</v>
      </c>
    </row>
    <row r="1744" spans="1:25">
      <c r="A1744" t="s">
        <v>1137</v>
      </c>
      <c r="B1744" t="s">
        <v>1138</v>
      </c>
      <c r="C1744" t="s">
        <v>130</v>
      </c>
      <c r="D1744" t="s">
        <v>131</v>
      </c>
      <c r="E1744" t="s">
        <v>18</v>
      </c>
      <c r="F1744" t="s">
        <v>130</v>
      </c>
      <c r="G1744">
        <v>2023</v>
      </c>
      <c r="H1744" t="s">
        <v>116</v>
      </c>
      <c r="I1744" t="s">
        <v>76</v>
      </c>
      <c r="J1744" t="s">
        <v>435</v>
      </c>
      <c r="K1744" t="s">
        <v>437</v>
      </c>
      <c r="L1744" t="s">
        <v>585</v>
      </c>
      <c r="M1744" t="s">
        <v>593</v>
      </c>
      <c r="N1744" t="s">
        <v>529</v>
      </c>
      <c r="O1744" t="s">
        <v>529</v>
      </c>
      <c r="P1744" t="s">
        <v>529</v>
      </c>
      <c r="Q1744" s="36">
        <v>0</v>
      </c>
      <c r="R1744" t="s">
        <v>424</v>
      </c>
      <c r="S1744" t="s">
        <v>77</v>
      </c>
      <c r="T1744" t="s">
        <v>424</v>
      </c>
      <c r="U1744" t="s">
        <v>77</v>
      </c>
      <c r="V1744" t="s">
        <v>424</v>
      </c>
      <c r="W1744" t="s">
        <v>77</v>
      </c>
      <c r="X1744" t="s">
        <v>77</v>
      </c>
      <c r="Y1744">
        <v>1</v>
      </c>
    </row>
    <row r="1745" spans="1:25">
      <c r="A1745" t="s">
        <v>1137</v>
      </c>
      <c r="B1745" t="s">
        <v>1138</v>
      </c>
      <c r="C1745" t="s">
        <v>130</v>
      </c>
      <c r="D1745" t="s">
        <v>131</v>
      </c>
      <c r="E1745" t="s">
        <v>18</v>
      </c>
      <c r="F1745" t="s">
        <v>130</v>
      </c>
      <c r="G1745">
        <v>2023</v>
      </c>
      <c r="H1745" t="s">
        <v>435</v>
      </c>
      <c r="I1745" t="s">
        <v>76</v>
      </c>
      <c r="J1745" t="s">
        <v>435</v>
      </c>
      <c r="K1745" t="s">
        <v>443</v>
      </c>
      <c r="L1745" t="s">
        <v>585</v>
      </c>
      <c r="M1745" t="s">
        <v>593</v>
      </c>
      <c r="N1745" t="s">
        <v>529</v>
      </c>
      <c r="O1745" t="s">
        <v>529</v>
      </c>
      <c r="P1745" t="s">
        <v>529</v>
      </c>
      <c r="Q1745" s="36">
        <v>0</v>
      </c>
      <c r="R1745" t="s">
        <v>424</v>
      </c>
      <c r="S1745" t="s">
        <v>77</v>
      </c>
      <c r="T1745" t="s">
        <v>424</v>
      </c>
      <c r="U1745" t="s">
        <v>77</v>
      </c>
      <c r="V1745" t="s">
        <v>424</v>
      </c>
      <c r="W1745" t="s">
        <v>77</v>
      </c>
      <c r="X1745" t="s">
        <v>77</v>
      </c>
      <c r="Y1745">
        <v>1</v>
      </c>
    </row>
    <row r="1746" spans="1:25">
      <c r="A1746" t="s">
        <v>1137</v>
      </c>
      <c r="B1746" t="s">
        <v>1138</v>
      </c>
      <c r="C1746" t="s">
        <v>130</v>
      </c>
      <c r="D1746" t="s">
        <v>131</v>
      </c>
      <c r="E1746" t="s">
        <v>18</v>
      </c>
      <c r="F1746" t="s">
        <v>130</v>
      </c>
      <c r="G1746">
        <v>2023</v>
      </c>
      <c r="H1746" t="s">
        <v>114</v>
      </c>
      <c r="I1746" t="s">
        <v>76</v>
      </c>
      <c r="J1746" t="s">
        <v>435</v>
      </c>
      <c r="K1746" t="s">
        <v>457</v>
      </c>
      <c r="L1746" t="s">
        <v>585</v>
      </c>
      <c r="M1746" t="s">
        <v>593</v>
      </c>
      <c r="N1746" t="s">
        <v>529</v>
      </c>
      <c r="O1746" t="s">
        <v>529</v>
      </c>
      <c r="P1746" t="s">
        <v>529</v>
      </c>
      <c r="Q1746" s="36">
        <v>0</v>
      </c>
      <c r="R1746" t="s">
        <v>424</v>
      </c>
      <c r="S1746" t="s">
        <v>77</v>
      </c>
      <c r="T1746" t="s">
        <v>424</v>
      </c>
      <c r="U1746" t="s">
        <v>77</v>
      </c>
      <c r="V1746" t="s">
        <v>424</v>
      </c>
      <c r="W1746" t="s">
        <v>77</v>
      </c>
      <c r="X1746" t="s">
        <v>77</v>
      </c>
      <c r="Y1746">
        <v>1</v>
      </c>
    </row>
    <row r="1747" spans="1:25">
      <c r="A1747" t="s">
        <v>1137</v>
      </c>
      <c r="B1747" t="s">
        <v>1138</v>
      </c>
      <c r="C1747" t="s">
        <v>130</v>
      </c>
      <c r="D1747" t="s">
        <v>131</v>
      </c>
      <c r="E1747" t="s">
        <v>18</v>
      </c>
      <c r="F1747" t="s">
        <v>130</v>
      </c>
      <c r="G1747">
        <v>2023</v>
      </c>
      <c r="H1747" t="s">
        <v>118</v>
      </c>
      <c r="I1747" t="s">
        <v>76</v>
      </c>
      <c r="J1747" t="s">
        <v>435</v>
      </c>
      <c r="K1747" t="s">
        <v>463</v>
      </c>
      <c r="L1747" t="s">
        <v>585</v>
      </c>
      <c r="M1747" t="s">
        <v>593</v>
      </c>
      <c r="N1747" t="s">
        <v>529</v>
      </c>
      <c r="O1747" t="s">
        <v>529</v>
      </c>
      <c r="P1747" t="s">
        <v>529</v>
      </c>
      <c r="Q1747" s="36">
        <v>0</v>
      </c>
      <c r="R1747" t="s">
        <v>424</v>
      </c>
      <c r="S1747" t="s">
        <v>77</v>
      </c>
      <c r="T1747" t="s">
        <v>424</v>
      </c>
      <c r="U1747" t="s">
        <v>77</v>
      </c>
      <c r="V1747" t="s">
        <v>424</v>
      </c>
      <c r="W1747" t="s">
        <v>77</v>
      </c>
      <c r="X1747" t="s">
        <v>77</v>
      </c>
      <c r="Y1747">
        <v>1</v>
      </c>
    </row>
    <row r="1748" spans="1:25">
      <c r="A1748" t="s">
        <v>1137</v>
      </c>
      <c r="B1748" t="s">
        <v>1138</v>
      </c>
      <c r="C1748" t="s">
        <v>130</v>
      </c>
      <c r="D1748" t="s">
        <v>131</v>
      </c>
      <c r="E1748" t="s">
        <v>18</v>
      </c>
      <c r="F1748" t="s">
        <v>130</v>
      </c>
      <c r="G1748">
        <v>2023</v>
      </c>
      <c r="H1748" t="s">
        <v>110</v>
      </c>
      <c r="I1748" t="s">
        <v>435</v>
      </c>
      <c r="J1748" t="s">
        <v>77</v>
      </c>
      <c r="K1748" t="s">
        <v>452</v>
      </c>
      <c r="L1748" t="s">
        <v>529</v>
      </c>
      <c r="M1748" t="s">
        <v>586</v>
      </c>
      <c r="N1748" t="s">
        <v>586</v>
      </c>
      <c r="O1748" t="s">
        <v>586</v>
      </c>
      <c r="P1748" t="s">
        <v>586</v>
      </c>
      <c r="Q1748" t="s">
        <v>77</v>
      </c>
      <c r="R1748" t="s">
        <v>77</v>
      </c>
      <c r="S1748" t="s">
        <v>77</v>
      </c>
      <c r="T1748" t="s">
        <v>77</v>
      </c>
      <c r="U1748" t="s">
        <v>77</v>
      </c>
      <c r="V1748" t="s">
        <v>77</v>
      </c>
      <c r="W1748" t="s">
        <v>77</v>
      </c>
      <c r="X1748" t="s">
        <v>77</v>
      </c>
      <c r="Y1748">
        <v>1</v>
      </c>
    </row>
    <row r="1749" spans="1:25">
      <c r="A1749" t="s">
        <v>1137</v>
      </c>
      <c r="B1749" t="s">
        <v>1138</v>
      </c>
      <c r="C1749" t="s">
        <v>130</v>
      </c>
      <c r="D1749" t="s">
        <v>131</v>
      </c>
      <c r="E1749" t="s">
        <v>18</v>
      </c>
      <c r="F1749" t="s">
        <v>130</v>
      </c>
      <c r="G1749">
        <v>2023</v>
      </c>
      <c r="H1749" t="s">
        <v>128</v>
      </c>
      <c r="I1749" t="s">
        <v>76</v>
      </c>
      <c r="J1749" t="s">
        <v>112</v>
      </c>
      <c r="K1749" t="s">
        <v>447</v>
      </c>
      <c r="L1749" t="s">
        <v>585</v>
      </c>
      <c r="M1749" t="s">
        <v>421</v>
      </c>
      <c r="N1749" t="s">
        <v>529</v>
      </c>
      <c r="O1749" t="s">
        <v>586</v>
      </c>
      <c r="P1749" t="s">
        <v>586</v>
      </c>
      <c r="Q1749" t="s">
        <v>77</v>
      </c>
      <c r="R1749" t="s">
        <v>424</v>
      </c>
      <c r="S1749" t="s">
        <v>77</v>
      </c>
      <c r="T1749" t="s">
        <v>77</v>
      </c>
      <c r="U1749" t="s">
        <v>77</v>
      </c>
      <c r="V1749" t="s">
        <v>77</v>
      </c>
      <c r="W1749" t="s">
        <v>77</v>
      </c>
      <c r="X1749" t="s">
        <v>77</v>
      </c>
      <c r="Y1749">
        <v>1</v>
      </c>
    </row>
    <row r="1750" spans="1:25">
      <c r="A1750" t="s">
        <v>1137</v>
      </c>
      <c r="B1750" t="s">
        <v>1138</v>
      </c>
      <c r="C1750" t="s">
        <v>130</v>
      </c>
      <c r="D1750" t="s">
        <v>131</v>
      </c>
      <c r="E1750" t="s">
        <v>18</v>
      </c>
      <c r="F1750" t="s">
        <v>130</v>
      </c>
      <c r="G1750">
        <v>2023</v>
      </c>
      <c r="H1750" t="s">
        <v>454</v>
      </c>
      <c r="I1750" t="s">
        <v>435</v>
      </c>
      <c r="J1750" t="s">
        <v>77</v>
      </c>
      <c r="K1750" t="s">
        <v>587</v>
      </c>
      <c r="L1750" t="s">
        <v>529</v>
      </c>
      <c r="M1750" t="s">
        <v>586</v>
      </c>
      <c r="N1750" t="s">
        <v>586</v>
      </c>
      <c r="O1750" t="s">
        <v>586</v>
      </c>
      <c r="P1750" t="s">
        <v>586</v>
      </c>
      <c r="Q1750" t="s">
        <v>77</v>
      </c>
      <c r="R1750" t="s">
        <v>77</v>
      </c>
      <c r="S1750" t="s">
        <v>77</v>
      </c>
      <c r="T1750" t="s">
        <v>77</v>
      </c>
      <c r="U1750" t="s">
        <v>77</v>
      </c>
      <c r="V1750" t="s">
        <v>77</v>
      </c>
      <c r="W1750" t="s">
        <v>77</v>
      </c>
      <c r="X1750" t="s">
        <v>77</v>
      </c>
      <c r="Y1750">
        <v>1</v>
      </c>
    </row>
    <row r="1751" spans="1:25">
      <c r="A1751" t="s">
        <v>1137</v>
      </c>
      <c r="B1751" t="s">
        <v>1138</v>
      </c>
      <c r="C1751" t="s">
        <v>130</v>
      </c>
      <c r="D1751" t="s">
        <v>131</v>
      </c>
      <c r="E1751" t="s">
        <v>18</v>
      </c>
      <c r="F1751" t="s">
        <v>130</v>
      </c>
      <c r="G1751">
        <v>2023</v>
      </c>
      <c r="H1751" t="s">
        <v>124</v>
      </c>
      <c r="I1751" t="s">
        <v>76</v>
      </c>
      <c r="J1751" t="s">
        <v>435</v>
      </c>
      <c r="K1751" t="s">
        <v>429</v>
      </c>
      <c r="L1751" t="s">
        <v>585</v>
      </c>
      <c r="M1751" t="s">
        <v>593</v>
      </c>
      <c r="N1751" t="s">
        <v>529</v>
      </c>
      <c r="O1751" t="s">
        <v>529</v>
      </c>
      <c r="P1751" t="s">
        <v>529</v>
      </c>
      <c r="Q1751" s="36">
        <v>0</v>
      </c>
      <c r="R1751" t="s">
        <v>424</v>
      </c>
      <c r="S1751" t="s">
        <v>77</v>
      </c>
      <c r="T1751" t="s">
        <v>424</v>
      </c>
      <c r="U1751" t="s">
        <v>77</v>
      </c>
      <c r="V1751" t="s">
        <v>424</v>
      </c>
      <c r="W1751" t="s">
        <v>77</v>
      </c>
      <c r="X1751" t="s">
        <v>77</v>
      </c>
      <c r="Y1751">
        <v>1</v>
      </c>
    </row>
    <row r="1752" spans="1:25">
      <c r="A1752" t="s">
        <v>1139</v>
      </c>
      <c r="B1752" t="s">
        <v>1140</v>
      </c>
      <c r="C1752" t="s">
        <v>130</v>
      </c>
      <c r="D1752" t="s">
        <v>131</v>
      </c>
      <c r="E1752" t="s">
        <v>18</v>
      </c>
      <c r="F1752" t="s">
        <v>130</v>
      </c>
      <c r="G1752">
        <v>2023</v>
      </c>
      <c r="H1752" t="s">
        <v>126</v>
      </c>
      <c r="I1752" t="s">
        <v>76</v>
      </c>
      <c r="J1752" t="s">
        <v>112</v>
      </c>
      <c r="K1752" t="s">
        <v>584</v>
      </c>
      <c r="L1752" t="s">
        <v>585</v>
      </c>
      <c r="M1752" t="s">
        <v>421</v>
      </c>
      <c r="N1752" t="s">
        <v>529</v>
      </c>
      <c r="O1752" t="s">
        <v>586</v>
      </c>
      <c r="P1752" t="s">
        <v>586</v>
      </c>
      <c r="Q1752" t="s">
        <v>77</v>
      </c>
      <c r="R1752" t="s">
        <v>424</v>
      </c>
      <c r="S1752" t="s">
        <v>77</v>
      </c>
      <c r="T1752" t="s">
        <v>77</v>
      </c>
      <c r="U1752" t="s">
        <v>77</v>
      </c>
      <c r="V1752" t="s">
        <v>77</v>
      </c>
      <c r="W1752" t="s">
        <v>77</v>
      </c>
      <c r="X1752" t="s">
        <v>77</v>
      </c>
      <c r="Y1752">
        <v>1</v>
      </c>
    </row>
    <row r="1753" spans="1:25">
      <c r="A1753" t="s">
        <v>1139</v>
      </c>
      <c r="B1753" t="s">
        <v>1140</v>
      </c>
      <c r="C1753" t="s">
        <v>130</v>
      </c>
      <c r="D1753" t="s">
        <v>131</v>
      </c>
      <c r="E1753" t="s">
        <v>18</v>
      </c>
      <c r="F1753" t="s">
        <v>130</v>
      </c>
      <c r="G1753">
        <v>2023</v>
      </c>
      <c r="H1753" t="s">
        <v>76</v>
      </c>
      <c r="I1753" t="s">
        <v>76</v>
      </c>
      <c r="J1753" t="s">
        <v>112</v>
      </c>
      <c r="K1753" t="s">
        <v>589</v>
      </c>
      <c r="L1753" t="s">
        <v>585</v>
      </c>
      <c r="M1753" t="s">
        <v>421</v>
      </c>
      <c r="N1753" t="s">
        <v>529</v>
      </c>
      <c r="O1753" t="s">
        <v>586</v>
      </c>
      <c r="P1753" t="s">
        <v>586</v>
      </c>
      <c r="Q1753" t="s">
        <v>77</v>
      </c>
      <c r="R1753" t="s">
        <v>424</v>
      </c>
      <c r="S1753" t="s">
        <v>77</v>
      </c>
      <c r="T1753" t="s">
        <v>77</v>
      </c>
      <c r="U1753" t="s">
        <v>77</v>
      </c>
      <c r="V1753" t="s">
        <v>77</v>
      </c>
      <c r="W1753" t="s">
        <v>77</v>
      </c>
      <c r="X1753" t="s">
        <v>77</v>
      </c>
      <c r="Y1753">
        <v>1</v>
      </c>
    </row>
    <row r="1754" spans="1:25">
      <c r="A1754" t="s">
        <v>1139</v>
      </c>
      <c r="B1754" t="s">
        <v>1140</v>
      </c>
      <c r="C1754" t="s">
        <v>130</v>
      </c>
      <c r="D1754" t="s">
        <v>131</v>
      </c>
      <c r="E1754" t="s">
        <v>18</v>
      </c>
      <c r="F1754" t="s">
        <v>130</v>
      </c>
      <c r="G1754">
        <v>2023</v>
      </c>
      <c r="H1754" t="s">
        <v>122</v>
      </c>
      <c r="I1754" t="s">
        <v>435</v>
      </c>
      <c r="J1754" t="s">
        <v>77</v>
      </c>
      <c r="K1754" t="s">
        <v>459</v>
      </c>
      <c r="L1754" t="s">
        <v>529</v>
      </c>
      <c r="M1754" t="s">
        <v>586</v>
      </c>
      <c r="N1754" t="s">
        <v>586</v>
      </c>
      <c r="O1754" t="s">
        <v>586</v>
      </c>
      <c r="P1754" t="s">
        <v>586</v>
      </c>
      <c r="Q1754" t="s">
        <v>77</v>
      </c>
      <c r="R1754" t="s">
        <v>77</v>
      </c>
      <c r="S1754" t="s">
        <v>77</v>
      </c>
      <c r="T1754" t="s">
        <v>77</v>
      </c>
      <c r="U1754" t="s">
        <v>77</v>
      </c>
      <c r="V1754" t="s">
        <v>77</v>
      </c>
      <c r="W1754" t="s">
        <v>77</v>
      </c>
      <c r="X1754" t="s">
        <v>77</v>
      </c>
      <c r="Y1754">
        <v>1</v>
      </c>
    </row>
    <row r="1755" spans="1:25">
      <c r="A1755" t="s">
        <v>1139</v>
      </c>
      <c r="B1755" t="s">
        <v>1140</v>
      </c>
      <c r="C1755" t="s">
        <v>130</v>
      </c>
      <c r="D1755" t="s">
        <v>131</v>
      </c>
      <c r="E1755" t="s">
        <v>18</v>
      </c>
      <c r="F1755" t="s">
        <v>130</v>
      </c>
      <c r="G1755">
        <v>2023</v>
      </c>
      <c r="H1755" t="s">
        <v>110</v>
      </c>
      <c r="I1755" t="s">
        <v>76</v>
      </c>
      <c r="J1755" t="s">
        <v>112</v>
      </c>
      <c r="K1755" t="s">
        <v>452</v>
      </c>
      <c r="L1755" t="s">
        <v>585</v>
      </c>
      <c r="M1755" t="s">
        <v>421</v>
      </c>
      <c r="N1755" t="s">
        <v>529</v>
      </c>
      <c r="O1755" t="s">
        <v>586</v>
      </c>
      <c r="P1755" t="s">
        <v>586</v>
      </c>
      <c r="Q1755" t="s">
        <v>77</v>
      </c>
      <c r="R1755" t="s">
        <v>424</v>
      </c>
      <c r="S1755" t="s">
        <v>77</v>
      </c>
      <c r="T1755" t="s">
        <v>77</v>
      </c>
      <c r="U1755" t="s">
        <v>77</v>
      </c>
      <c r="V1755" t="s">
        <v>77</v>
      </c>
      <c r="W1755" t="s">
        <v>77</v>
      </c>
      <c r="X1755" t="s">
        <v>77</v>
      </c>
      <c r="Y1755">
        <v>1</v>
      </c>
    </row>
    <row r="1756" spans="1:25">
      <c r="A1756" t="s">
        <v>1139</v>
      </c>
      <c r="B1756" t="s">
        <v>1140</v>
      </c>
      <c r="C1756" t="s">
        <v>130</v>
      </c>
      <c r="D1756" t="s">
        <v>131</v>
      </c>
      <c r="E1756" t="s">
        <v>18</v>
      </c>
      <c r="F1756" t="s">
        <v>130</v>
      </c>
      <c r="G1756">
        <v>2023</v>
      </c>
      <c r="H1756" t="s">
        <v>118</v>
      </c>
      <c r="I1756" t="s">
        <v>435</v>
      </c>
      <c r="J1756" t="s">
        <v>77</v>
      </c>
      <c r="K1756" t="s">
        <v>463</v>
      </c>
      <c r="L1756" t="s">
        <v>529</v>
      </c>
      <c r="M1756" t="s">
        <v>586</v>
      </c>
      <c r="N1756" t="s">
        <v>586</v>
      </c>
      <c r="O1756" t="s">
        <v>586</v>
      </c>
      <c r="P1756" t="s">
        <v>586</v>
      </c>
      <c r="Q1756" t="s">
        <v>77</v>
      </c>
      <c r="R1756" t="s">
        <v>77</v>
      </c>
      <c r="S1756" t="s">
        <v>77</v>
      </c>
      <c r="T1756" t="s">
        <v>77</v>
      </c>
      <c r="U1756" t="s">
        <v>77</v>
      </c>
      <c r="V1756" t="s">
        <v>77</v>
      </c>
      <c r="W1756" t="s">
        <v>77</v>
      </c>
      <c r="X1756" t="s">
        <v>77</v>
      </c>
      <c r="Y1756">
        <v>1</v>
      </c>
    </row>
    <row r="1757" spans="1:25">
      <c r="A1757" t="s">
        <v>1139</v>
      </c>
      <c r="B1757" t="s">
        <v>1140</v>
      </c>
      <c r="C1757" t="s">
        <v>130</v>
      </c>
      <c r="D1757" t="s">
        <v>131</v>
      </c>
      <c r="E1757" t="s">
        <v>18</v>
      </c>
      <c r="F1757" t="s">
        <v>130</v>
      </c>
      <c r="G1757">
        <v>2023</v>
      </c>
      <c r="H1757" t="s">
        <v>454</v>
      </c>
      <c r="I1757" t="s">
        <v>76</v>
      </c>
      <c r="J1757" t="s">
        <v>112</v>
      </c>
      <c r="K1757" t="s">
        <v>587</v>
      </c>
      <c r="L1757" t="s">
        <v>585</v>
      </c>
      <c r="M1757" t="s">
        <v>421</v>
      </c>
      <c r="N1757" t="s">
        <v>529</v>
      </c>
      <c r="O1757" t="s">
        <v>586</v>
      </c>
      <c r="P1757" t="s">
        <v>586</v>
      </c>
      <c r="Q1757" t="s">
        <v>77</v>
      </c>
      <c r="R1757" t="s">
        <v>424</v>
      </c>
      <c r="S1757" t="s">
        <v>77</v>
      </c>
      <c r="T1757" t="s">
        <v>77</v>
      </c>
      <c r="U1757" t="s">
        <v>77</v>
      </c>
      <c r="V1757" t="s">
        <v>77</v>
      </c>
      <c r="W1757" t="s">
        <v>77</v>
      </c>
      <c r="X1757" t="s">
        <v>77</v>
      </c>
      <c r="Y1757">
        <v>1</v>
      </c>
    </row>
    <row r="1758" spans="1:25">
      <c r="A1758" t="s">
        <v>1139</v>
      </c>
      <c r="B1758" t="s">
        <v>1140</v>
      </c>
      <c r="C1758" t="s">
        <v>130</v>
      </c>
      <c r="D1758" t="s">
        <v>131</v>
      </c>
      <c r="E1758" t="s">
        <v>18</v>
      </c>
      <c r="F1758" t="s">
        <v>130</v>
      </c>
      <c r="G1758">
        <v>2023</v>
      </c>
      <c r="H1758" t="s">
        <v>120</v>
      </c>
      <c r="I1758" t="s">
        <v>76</v>
      </c>
      <c r="J1758" t="s">
        <v>112</v>
      </c>
      <c r="K1758" t="s">
        <v>449</v>
      </c>
      <c r="L1758" t="s">
        <v>585</v>
      </c>
      <c r="M1758" t="s">
        <v>421</v>
      </c>
      <c r="N1758" t="s">
        <v>529</v>
      </c>
      <c r="O1758" t="s">
        <v>586</v>
      </c>
      <c r="P1758" t="s">
        <v>586</v>
      </c>
      <c r="Q1758" t="s">
        <v>77</v>
      </c>
      <c r="R1758" t="s">
        <v>424</v>
      </c>
      <c r="S1758" t="s">
        <v>77</v>
      </c>
      <c r="T1758" t="s">
        <v>77</v>
      </c>
      <c r="U1758" t="s">
        <v>77</v>
      </c>
      <c r="V1758" t="s">
        <v>77</v>
      </c>
      <c r="W1758" t="s">
        <v>77</v>
      </c>
      <c r="X1758" t="s">
        <v>77</v>
      </c>
      <c r="Y1758">
        <v>1</v>
      </c>
    </row>
    <row r="1759" spans="1:25">
      <c r="A1759" t="s">
        <v>1139</v>
      </c>
      <c r="B1759" t="s">
        <v>1140</v>
      </c>
      <c r="C1759" t="s">
        <v>130</v>
      </c>
      <c r="D1759" t="s">
        <v>131</v>
      </c>
      <c r="E1759" t="s">
        <v>18</v>
      </c>
      <c r="F1759" t="s">
        <v>130</v>
      </c>
      <c r="G1759">
        <v>2023</v>
      </c>
      <c r="H1759" t="s">
        <v>114</v>
      </c>
      <c r="I1759" t="s">
        <v>76</v>
      </c>
      <c r="J1759" t="s">
        <v>112</v>
      </c>
      <c r="K1759" t="s">
        <v>457</v>
      </c>
      <c r="L1759" t="s">
        <v>585</v>
      </c>
      <c r="M1759" t="s">
        <v>421</v>
      </c>
      <c r="N1759" t="s">
        <v>529</v>
      </c>
      <c r="O1759" t="s">
        <v>586</v>
      </c>
      <c r="P1759" t="s">
        <v>586</v>
      </c>
      <c r="Q1759" t="s">
        <v>77</v>
      </c>
      <c r="R1759" t="s">
        <v>424</v>
      </c>
      <c r="S1759" t="s">
        <v>77</v>
      </c>
      <c r="T1759" t="s">
        <v>77</v>
      </c>
      <c r="U1759" t="s">
        <v>77</v>
      </c>
      <c r="V1759" t="s">
        <v>77</v>
      </c>
      <c r="W1759" t="s">
        <v>77</v>
      </c>
      <c r="X1759" t="s">
        <v>77</v>
      </c>
      <c r="Y1759">
        <v>1</v>
      </c>
    </row>
    <row r="1760" spans="1:25">
      <c r="A1760" t="s">
        <v>1139</v>
      </c>
      <c r="B1760" t="s">
        <v>1140</v>
      </c>
      <c r="C1760" t="s">
        <v>130</v>
      </c>
      <c r="D1760" t="s">
        <v>131</v>
      </c>
      <c r="E1760" t="s">
        <v>18</v>
      </c>
      <c r="F1760" t="s">
        <v>130</v>
      </c>
      <c r="G1760">
        <v>2023</v>
      </c>
      <c r="H1760" t="s">
        <v>112</v>
      </c>
      <c r="I1760" t="s">
        <v>76</v>
      </c>
      <c r="J1760" t="s">
        <v>112</v>
      </c>
      <c r="K1760" t="s">
        <v>430</v>
      </c>
      <c r="L1760" t="s">
        <v>585</v>
      </c>
      <c r="M1760" t="s">
        <v>421</v>
      </c>
      <c r="N1760" t="s">
        <v>529</v>
      </c>
      <c r="O1760" t="s">
        <v>586</v>
      </c>
      <c r="P1760" t="s">
        <v>586</v>
      </c>
      <c r="Q1760" t="s">
        <v>77</v>
      </c>
      <c r="R1760" t="s">
        <v>424</v>
      </c>
      <c r="S1760" t="s">
        <v>77</v>
      </c>
      <c r="T1760" t="s">
        <v>77</v>
      </c>
      <c r="U1760" t="s">
        <v>77</v>
      </c>
      <c r="V1760" t="s">
        <v>77</v>
      </c>
      <c r="W1760" t="s">
        <v>77</v>
      </c>
      <c r="X1760" t="s">
        <v>77</v>
      </c>
      <c r="Y1760">
        <v>1</v>
      </c>
    </row>
    <row r="1761" spans="1:25">
      <c r="A1761" t="s">
        <v>1139</v>
      </c>
      <c r="B1761" t="s">
        <v>1140</v>
      </c>
      <c r="C1761" t="s">
        <v>130</v>
      </c>
      <c r="D1761" t="s">
        <v>131</v>
      </c>
      <c r="E1761" t="s">
        <v>18</v>
      </c>
      <c r="F1761" t="s">
        <v>130</v>
      </c>
      <c r="G1761">
        <v>2023</v>
      </c>
      <c r="H1761" t="s">
        <v>435</v>
      </c>
      <c r="I1761" t="s">
        <v>76</v>
      </c>
      <c r="J1761" t="s">
        <v>112</v>
      </c>
      <c r="K1761" t="s">
        <v>443</v>
      </c>
      <c r="L1761" t="s">
        <v>585</v>
      </c>
      <c r="M1761" t="s">
        <v>421</v>
      </c>
      <c r="N1761" t="s">
        <v>529</v>
      </c>
      <c r="O1761" t="s">
        <v>586</v>
      </c>
      <c r="P1761" t="s">
        <v>586</v>
      </c>
      <c r="Q1761" t="s">
        <v>77</v>
      </c>
      <c r="R1761" t="s">
        <v>424</v>
      </c>
      <c r="S1761" t="s">
        <v>77</v>
      </c>
      <c r="T1761" t="s">
        <v>77</v>
      </c>
      <c r="U1761" t="s">
        <v>77</v>
      </c>
      <c r="V1761" t="s">
        <v>77</v>
      </c>
      <c r="W1761" t="s">
        <v>77</v>
      </c>
      <c r="X1761" t="s">
        <v>77</v>
      </c>
      <c r="Y1761">
        <v>1</v>
      </c>
    </row>
    <row r="1762" spans="1:25">
      <c r="A1762" t="s">
        <v>1139</v>
      </c>
      <c r="B1762" t="s">
        <v>1140</v>
      </c>
      <c r="C1762" t="s">
        <v>130</v>
      </c>
      <c r="D1762" t="s">
        <v>131</v>
      </c>
      <c r="E1762" t="s">
        <v>18</v>
      </c>
      <c r="F1762" t="s">
        <v>130</v>
      </c>
      <c r="G1762">
        <v>2023</v>
      </c>
      <c r="H1762" t="s">
        <v>128</v>
      </c>
      <c r="I1762" t="s">
        <v>76</v>
      </c>
      <c r="J1762" t="s">
        <v>112</v>
      </c>
      <c r="K1762" t="s">
        <v>447</v>
      </c>
      <c r="L1762" t="s">
        <v>585</v>
      </c>
      <c r="M1762" t="s">
        <v>421</v>
      </c>
      <c r="N1762" t="s">
        <v>529</v>
      </c>
      <c r="O1762" t="s">
        <v>586</v>
      </c>
      <c r="P1762" t="s">
        <v>586</v>
      </c>
      <c r="Q1762" t="s">
        <v>77</v>
      </c>
      <c r="R1762" t="s">
        <v>424</v>
      </c>
      <c r="S1762" t="s">
        <v>77</v>
      </c>
      <c r="T1762" t="s">
        <v>77</v>
      </c>
      <c r="U1762" t="s">
        <v>77</v>
      </c>
      <c r="V1762" t="s">
        <v>77</v>
      </c>
      <c r="W1762" t="s">
        <v>77</v>
      </c>
      <c r="X1762" t="s">
        <v>77</v>
      </c>
      <c r="Y1762">
        <v>1</v>
      </c>
    </row>
    <row r="1763" spans="1:25">
      <c r="A1763" t="s">
        <v>1139</v>
      </c>
      <c r="B1763" t="s">
        <v>1140</v>
      </c>
      <c r="C1763" t="s">
        <v>130</v>
      </c>
      <c r="D1763" t="s">
        <v>131</v>
      </c>
      <c r="E1763" t="s">
        <v>18</v>
      </c>
      <c r="F1763" t="s">
        <v>130</v>
      </c>
      <c r="G1763">
        <v>2023</v>
      </c>
      <c r="H1763" t="s">
        <v>124</v>
      </c>
      <c r="I1763" t="s">
        <v>76</v>
      </c>
      <c r="J1763" t="s">
        <v>112</v>
      </c>
      <c r="K1763" t="s">
        <v>429</v>
      </c>
      <c r="L1763" t="s">
        <v>585</v>
      </c>
      <c r="M1763" t="s">
        <v>421</v>
      </c>
      <c r="N1763" t="s">
        <v>529</v>
      </c>
      <c r="O1763" t="s">
        <v>586</v>
      </c>
      <c r="P1763" t="s">
        <v>586</v>
      </c>
      <c r="Q1763" t="s">
        <v>77</v>
      </c>
      <c r="R1763" t="s">
        <v>424</v>
      </c>
      <c r="S1763" t="s">
        <v>77</v>
      </c>
      <c r="T1763" t="s">
        <v>77</v>
      </c>
      <c r="U1763" t="s">
        <v>77</v>
      </c>
      <c r="V1763" t="s">
        <v>77</v>
      </c>
      <c r="W1763" t="s">
        <v>77</v>
      </c>
      <c r="X1763" t="s">
        <v>1141</v>
      </c>
      <c r="Y1763">
        <v>1</v>
      </c>
    </row>
    <row r="1764" spans="1:25">
      <c r="A1764" t="s">
        <v>1139</v>
      </c>
      <c r="B1764" t="s">
        <v>1140</v>
      </c>
      <c r="C1764" t="s">
        <v>130</v>
      </c>
      <c r="D1764" t="s">
        <v>131</v>
      </c>
      <c r="E1764" t="s">
        <v>18</v>
      </c>
      <c r="F1764" t="s">
        <v>130</v>
      </c>
      <c r="G1764">
        <v>2023</v>
      </c>
      <c r="H1764" t="s">
        <v>116</v>
      </c>
      <c r="I1764" t="s">
        <v>76</v>
      </c>
      <c r="J1764" t="s">
        <v>112</v>
      </c>
      <c r="K1764" t="s">
        <v>437</v>
      </c>
      <c r="L1764" t="s">
        <v>585</v>
      </c>
      <c r="M1764" t="s">
        <v>421</v>
      </c>
      <c r="N1764" t="s">
        <v>529</v>
      </c>
      <c r="O1764" t="s">
        <v>586</v>
      </c>
      <c r="P1764" t="s">
        <v>586</v>
      </c>
      <c r="Q1764" t="s">
        <v>77</v>
      </c>
      <c r="R1764" t="s">
        <v>424</v>
      </c>
      <c r="S1764" t="s">
        <v>77</v>
      </c>
      <c r="T1764" t="s">
        <v>77</v>
      </c>
      <c r="U1764" t="s">
        <v>77</v>
      </c>
      <c r="V1764" t="s">
        <v>77</v>
      </c>
      <c r="W1764" t="s">
        <v>77</v>
      </c>
      <c r="X1764" t="s">
        <v>77</v>
      </c>
      <c r="Y1764">
        <v>1</v>
      </c>
    </row>
    <row r="1765" spans="1:25">
      <c r="A1765" t="s">
        <v>1142</v>
      </c>
      <c r="B1765" t="s">
        <v>1143</v>
      </c>
      <c r="C1765" t="s">
        <v>130</v>
      </c>
      <c r="D1765" t="s">
        <v>131</v>
      </c>
      <c r="E1765" t="s">
        <v>18</v>
      </c>
      <c r="F1765" t="s">
        <v>130</v>
      </c>
      <c r="G1765">
        <v>2023</v>
      </c>
      <c r="H1765" t="s">
        <v>114</v>
      </c>
      <c r="I1765" t="s">
        <v>76</v>
      </c>
      <c r="J1765" t="s">
        <v>435</v>
      </c>
      <c r="K1765" t="s">
        <v>457</v>
      </c>
      <c r="L1765" t="s">
        <v>585</v>
      </c>
      <c r="M1765" t="s">
        <v>593</v>
      </c>
      <c r="N1765" t="s">
        <v>529</v>
      </c>
      <c r="O1765" t="s">
        <v>529</v>
      </c>
      <c r="P1765" t="s">
        <v>529</v>
      </c>
      <c r="Q1765" s="36">
        <v>0</v>
      </c>
      <c r="R1765" t="s">
        <v>424</v>
      </c>
      <c r="S1765" t="s">
        <v>77</v>
      </c>
      <c r="T1765" t="s">
        <v>424</v>
      </c>
      <c r="U1765" t="s">
        <v>77</v>
      </c>
      <c r="V1765" t="s">
        <v>424</v>
      </c>
      <c r="W1765" t="s">
        <v>77</v>
      </c>
      <c r="X1765" t="s">
        <v>77</v>
      </c>
      <c r="Y1765">
        <v>1</v>
      </c>
    </row>
    <row r="1766" spans="1:25">
      <c r="A1766" t="s">
        <v>1142</v>
      </c>
      <c r="B1766" t="s">
        <v>1143</v>
      </c>
      <c r="C1766" t="s">
        <v>130</v>
      </c>
      <c r="D1766" t="s">
        <v>131</v>
      </c>
      <c r="E1766" t="s">
        <v>18</v>
      </c>
      <c r="F1766" t="s">
        <v>130</v>
      </c>
      <c r="G1766">
        <v>2023</v>
      </c>
      <c r="H1766" t="s">
        <v>454</v>
      </c>
      <c r="I1766" t="s">
        <v>76</v>
      </c>
      <c r="J1766" t="s">
        <v>435</v>
      </c>
      <c r="K1766" t="s">
        <v>587</v>
      </c>
      <c r="L1766" t="s">
        <v>585</v>
      </c>
      <c r="M1766" t="s">
        <v>593</v>
      </c>
      <c r="N1766" t="s">
        <v>529</v>
      </c>
      <c r="O1766" t="s">
        <v>529</v>
      </c>
      <c r="P1766" t="s">
        <v>529</v>
      </c>
      <c r="Q1766" s="36">
        <v>0</v>
      </c>
      <c r="R1766" t="s">
        <v>424</v>
      </c>
      <c r="S1766" t="s">
        <v>77</v>
      </c>
      <c r="T1766" t="s">
        <v>424</v>
      </c>
      <c r="U1766" t="s">
        <v>77</v>
      </c>
      <c r="V1766" t="s">
        <v>424</v>
      </c>
      <c r="W1766" t="s">
        <v>77</v>
      </c>
      <c r="X1766" t="s">
        <v>77</v>
      </c>
      <c r="Y1766">
        <v>1</v>
      </c>
    </row>
    <row r="1767" spans="1:25">
      <c r="A1767" t="s">
        <v>1142</v>
      </c>
      <c r="B1767" t="s">
        <v>1143</v>
      </c>
      <c r="C1767" t="s">
        <v>130</v>
      </c>
      <c r="D1767" t="s">
        <v>131</v>
      </c>
      <c r="E1767" t="s">
        <v>18</v>
      </c>
      <c r="F1767" t="s">
        <v>130</v>
      </c>
      <c r="G1767">
        <v>2023</v>
      </c>
      <c r="H1767" t="s">
        <v>126</v>
      </c>
      <c r="I1767" t="s">
        <v>76</v>
      </c>
      <c r="J1767" t="s">
        <v>435</v>
      </c>
      <c r="K1767" t="s">
        <v>584</v>
      </c>
      <c r="L1767" t="s">
        <v>585</v>
      </c>
      <c r="M1767" t="s">
        <v>593</v>
      </c>
      <c r="N1767" t="s">
        <v>529</v>
      </c>
      <c r="O1767" t="s">
        <v>529</v>
      </c>
      <c r="P1767" t="s">
        <v>529</v>
      </c>
      <c r="Q1767" s="36">
        <v>0</v>
      </c>
      <c r="R1767" t="s">
        <v>424</v>
      </c>
      <c r="S1767" t="s">
        <v>77</v>
      </c>
      <c r="T1767" t="s">
        <v>424</v>
      </c>
      <c r="U1767" t="s">
        <v>77</v>
      </c>
      <c r="V1767" t="s">
        <v>424</v>
      </c>
      <c r="W1767" t="s">
        <v>77</v>
      </c>
      <c r="X1767" t="s">
        <v>77</v>
      </c>
      <c r="Y1767">
        <v>1</v>
      </c>
    </row>
    <row r="1768" spans="1:25">
      <c r="A1768" t="s">
        <v>1142</v>
      </c>
      <c r="B1768" t="s">
        <v>1143</v>
      </c>
      <c r="C1768" t="s">
        <v>130</v>
      </c>
      <c r="D1768" t="s">
        <v>131</v>
      </c>
      <c r="E1768" t="s">
        <v>18</v>
      </c>
      <c r="F1768" t="s">
        <v>130</v>
      </c>
      <c r="G1768">
        <v>2023</v>
      </c>
      <c r="H1768" t="s">
        <v>112</v>
      </c>
      <c r="I1768" t="s">
        <v>76</v>
      </c>
      <c r="J1768" t="s">
        <v>435</v>
      </c>
      <c r="K1768" t="s">
        <v>430</v>
      </c>
      <c r="L1768" t="s">
        <v>585</v>
      </c>
      <c r="M1768" t="s">
        <v>593</v>
      </c>
      <c r="N1768" t="s">
        <v>529</v>
      </c>
      <c r="O1768" t="s">
        <v>529</v>
      </c>
      <c r="P1768" t="s">
        <v>529</v>
      </c>
      <c r="Q1768" s="36">
        <v>0</v>
      </c>
      <c r="R1768" t="s">
        <v>424</v>
      </c>
      <c r="S1768" t="s">
        <v>77</v>
      </c>
      <c r="T1768" t="s">
        <v>424</v>
      </c>
      <c r="U1768" t="s">
        <v>77</v>
      </c>
      <c r="V1768" t="s">
        <v>424</v>
      </c>
      <c r="W1768" t="s">
        <v>77</v>
      </c>
      <c r="X1768" t="s">
        <v>77</v>
      </c>
      <c r="Y1768">
        <v>1</v>
      </c>
    </row>
    <row r="1769" spans="1:25">
      <c r="A1769" t="s">
        <v>1142</v>
      </c>
      <c r="B1769" t="s">
        <v>1143</v>
      </c>
      <c r="C1769" t="s">
        <v>130</v>
      </c>
      <c r="D1769" t="s">
        <v>131</v>
      </c>
      <c r="E1769" t="s">
        <v>18</v>
      </c>
      <c r="F1769" t="s">
        <v>130</v>
      </c>
      <c r="G1769">
        <v>2023</v>
      </c>
      <c r="H1769" t="s">
        <v>116</v>
      </c>
      <c r="I1769" t="s">
        <v>76</v>
      </c>
      <c r="J1769" t="s">
        <v>435</v>
      </c>
      <c r="K1769" t="s">
        <v>437</v>
      </c>
      <c r="L1769" t="s">
        <v>585</v>
      </c>
      <c r="M1769" t="s">
        <v>593</v>
      </c>
      <c r="N1769" t="s">
        <v>529</v>
      </c>
      <c r="O1769" t="s">
        <v>529</v>
      </c>
      <c r="P1769" t="s">
        <v>529</v>
      </c>
      <c r="Q1769" s="36">
        <v>0</v>
      </c>
      <c r="R1769" t="s">
        <v>424</v>
      </c>
      <c r="S1769" t="s">
        <v>77</v>
      </c>
      <c r="T1769" t="s">
        <v>424</v>
      </c>
      <c r="U1769" t="s">
        <v>77</v>
      </c>
      <c r="V1769" t="s">
        <v>424</v>
      </c>
      <c r="W1769" t="s">
        <v>77</v>
      </c>
      <c r="X1769" t="s">
        <v>77</v>
      </c>
      <c r="Y1769">
        <v>1</v>
      </c>
    </row>
    <row r="1770" spans="1:25">
      <c r="A1770" t="s">
        <v>1142</v>
      </c>
      <c r="B1770" t="s">
        <v>1143</v>
      </c>
      <c r="C1770" t="s">
        <v>130</v>
      </c>
      <c r="D1770" t="s">
        <v>131</v>
      </c>
      <c r="E1770" t="s">
        <v>18</v>
      </c>
      <c r="F1770" t="s">
        <v>130</v>
      </c>
      <c r="G1770">
        <v>2023</v>
      </c>
      <c r="H1770" t="s">
        <v>435</v>
      </c>
      <c r="I1770" t="s">
        <v>76</v>
      </c>
      <c r="J1770" t="s">
        <v>435</v>
      </c>
      <c r="K1770" t="s">
        <v>443</v>
      </c>
      <c r="L1770" t="s">
        <v>585</v>
      </c>
      <c r="M1770" t="s">
        <v>593</v>
      </c>
      <c r="N1770" t="s">
        <v>529</v>
      </c>
      <c r="O1770" t="s">
        <v>529</v>
      </c>
      <c r="P1770" t="s">
        <v>529</v>
      </c>
      <c r="Q1770" s="36">
        <v>0</v>
      </c>
      <c r="R1770" t="s">
        <v>424</v>
      </c>
      <c r="S1770" t="s">
        <v>77</v>
      </c>
      <c r="T1770" t="s">
        <v>424</v>
      </c>
      <c r="U1770" t="s">
        <v>77</v>
      </c>
      <c r="V1770" t="s">
        <v>424</v>
      </c>
      <c r="W1770" t="s">
        <v>77</v>
      </c>
      <c r="X1770" t="s">
        <v>77</v>
      </c>
      <c r="Y1770">
        <v>1</v>
      </c>
    </row>
    <row r="1771" spans="1:25">
      <c r="A1771" t="s">
        <v>1142</v>
      </c>
      <c r="B1771" t="s">
        <v>1143</v>
      </c>
      <c r="C1771" t="s">
        <v>130</v>
      </c>
      <c r="D1771" t="s">
        <v>131</v>
      </c>
      <c r="E1771" t="s">
        <v>18</v>
      </c>
      <c r="F1771" t="s">
        <v>130</v>
      </c>
      <c r="G1771">
        <v>2023</v>
      </c>
      <c r="H1771" t="s">
        <v>120</v>
      </c>
      <c r="I1771" t="s">
        <v>76</v>
      </c>
      <c r="J1771" t="s">
        <v>435</v>
      </c>
      <c r="K1771" t="s">
        <v>449</v>
      </c>
      <c r="L1771" t="s">
        <v>585</v>
      </c>
      <c r="M1771" t="s">
        <v>593</v>
      </c>
      <c r="N1771" t="s">
        <v>529</v>
      </c>
      <c r="O1771" t="s">
        <v>529</v>
      </c>
      <c r="P1771" t="s">
        <v>529</v>
      </c>
      <c r="Q1771" s="36">
        <v>0</v>
      </c>
      <c r="R1771" t="s">
        <v>424</v>
      </c>
      <c r="S1771" t="s">
        <v>77</v>
      </c>
      <c r="T1771" t="s">
        <v>424</v>
      </c>
      <c r="U1771" t="s">
        <v>77</v>
      </c>
      <c r="V1771" t="s">
        <v>424</v>
      </c>
      <c r="W1771" t="s">
        <v>77</v>
      </c>
      <c r="X1771" t="s">
        <v>77</v>
      </c>
      <c r="Y1771">
        <v>1</v>
      </c>
    </row>
    <row r="1772" spans="1:25">
      <c r="A1772" t="s">
        <v>1142</v>
      </c>
      <c r="B1772" t="s">
        <v>1143</v>
      </c>
      <c r="C1772" t="s">
        <v>130</v>
      </c>
      <c r="D1772" t="s">
        <v>131</v>
      </c>
      <c r="E1772" t="s">
        <v>18</v>
      </c>
      <c r="F1772" t="s">
        <v>130</v>
      </c>
      <c r="G1772">
        <v>2023</v>
      </c>
      <c r="H1772" t="s">
        <v>124</v>
      </c>
      <c r="I1772" t="s">
        <v>76</v>
      </c>
      <c r="J1772" t="s">
        <v>435</v>
      </c>
      <c r="K1772" t="s">
        <v>429</v>
      </c>
      <c r="L1772" t="s">
        <v>585</v>
      </c>
      <c r="M1772" t="s">
        <v>593</v>
      </c>
      <c r="N1772" t="s">
        <v>529</v>
      </c>
      <c r="O1772" t="s">
        <v>529</v>
      </c>
      <c r="P1772" t="s">
        <v>529</v>
      </c>
      <c r="Q1772" s="36">
        <v>0</v>
      </c>
      <c r="R1772" t="s">
        <v>424</v>
      </c>
      <c r="S1772" t="s">
        <v>77</v>
      </c>
      <c r="T1772" t="s">
        <v>424</v>
      </c>
      <c r="U1772" t="s">
        <v>77</v>
      </c>
      <c r="V1772" t="s">
        <v>424</v>
      </c>
      <c r="W1772" t="s">
        <v>77</v>
      </c>
      <c r="X1772" t="s">
        <v>77</v>
      </c>
      <c r="Y1772">
        <v>1</v>
      </c>
    </row>
    <row r="1773" spans="1:25">
      <c r="A1773" t="s">
        <v>1142</v>
      </c>
      <c r="B1773" t="s">
        <v>1143</v>
      </c>
      <c r="C1773" t="s">
        <v>130</v>
      </c>
      <c r="D1773" t="s">
        <v>131</v>
      </c>
      <c r="E1773" t="s">
        <v>18</v>
      </c>
      <c r="F1773" t="s">
        <v>130</v>
      </c>
      <c r="G1773">
        <v>2023</v>
      </c>
      <c r="H1773" t="s">
        <v>118</v>
      </c>
      <c r="I1773" t="s">
        <v>76</v>
      </c>
      <c r="J1773" t="s">
        <v>435</v>
      </c>
      <c r="K1773" t="s">
        <v>463</v>
      </c>
      <c r="L1773" t="s">
        <v>585</v>
      </c>
      <c r="M1773" t="s">
        <v>593</v>
      </c>
      <c r="N1773" t="s">
        <v>529</v>
      </c>
      <c r="O1773" t="s">
        <v>529</v>
      </c>
      <c r="P1773" t="s">
        <v>529</v>
      </c>
      <c r="Q1773" s="36">
        <v>0</v>
      </c>
      <c r="R1773" t="s">
        <v>424</v>
      </c>
      <c r="S1773" t="s">
        <v>77</v>
      </c>
      <c r="T1773" t="s">
        <v>424</v>
      </c>
      <c r="U1773" t="s">
        <v>77</v>
      </c>
      <c r="V1773" t="s">
        <v>424</v>
      </c>
      <c r="W1773" t="s">
        <v>77</v>
      </c>
      <c r="X1773" t="s">
        <v>77</v>
      </c>
      <c r="Y1773">
        <v>1</v>
      </c>
    </row>
    <row r="1774" spans="1:25">
      <c r="A1774" t="s">
        <v>1142</v>
      </c>
      <c r="B1774" t="s">
        <v>1143</v>
      </c>
      <c r="C1774" t="s">
        <v>130</v>
      </c>
      <c r="D1774" t="s">
        <v>131</v>
      </c>
      <c r="E1774" t="s">
        <v>18</v>
      </c>
      <c r="F1774" t="s">
        <v>130</v>
      </c>
      <c r="G1774">
        <v>2023</v>
      </c>
      <c r="H1774" t="s">
        <v>128</v>
      </c>
      <c r="I1774" t="s">
        <v>76</v>
      </c>
      <c r="J1774" t="s">
        <v>435</v>
      </c>
      <c r="K1774" t="s">
        <v>447</v>
      </c>
      <c r="L1774" t="s">
        <v>585</v>
      </c>
      <c r="M1774" t="s">
        <v>593</v>
      </c>
      <c r="N1774" t="s">
        <v>529</v>
      </c>
      <c r="O1774" t="s">
        <v>529</v>
      </c>
      <c r="P1774" t="s">
        <v>529</v>
      </c>
      <c r="Q1774" s="36">
        <v>0</v>
      </c>
      <c r="R1774" t="s">
        <v>424</v>
      </c>
      <c r="S1774" t="s">
        <v>77</v>
      </c>
      <c r="T1774" t="s">
        <v>424</v>
      </c>
      <c r="U1774" t="s">
        <v>77</v>
      </c>
      <c r="V1774" t="s">
        <v>424</v>
      </c>
      <c r="W1774" t="s">
        <v>77</v>
      </c>
      <c r="X1774" t="s">
        <v>77</v>
      </c>
      <c r="Y1774">
        <v>1</v>
      </c>
    </row>
    <row r="1775" spans="1:25">
      <c r="A1775" t="s">
        <v>1142</v>
      </c>
      <c r="B1775" t="s">
        <v>1143</v>
      </c>
      <c r="C1775" t="s">
        <v>130</v>
      </c>
      <c r="D1775" t="s">
        <v>131</v>
      </c>
      <c r="E1775" t="s">
        <v>18</v>
      </c>
      <c r="F1775" t="s">
        <v>130</v>
      </c>
      <c r="G1775">
        <v>2023</v>
      </c>
      <c r="H1775" t="s">
        <v>122</v>
      </c>
      <c r="I1775" t="s">
        <v>76</v>
      </c>
      <c r="J1775" t="s">
        <v>435</v>
      </c>
      <c r="K1775" t="s">
        <v>459</v>
      </c>
      <c r="L1775" t="s">
        <v>585</v>
      </c>
      <c r="M1775" t="s">
        <v>593</v>
      </c>
      <c r="N1775" t="s">
        <v>529</v>
      </c>
      <c r="O1775" t="s">
        <v>529</v>
      </c>
      <c r="P1775" t="s">
        <v>529</v>
      </c>
      <c r="Q1775" s="36">
        <v>0</v>
      </c>
      <c r="R1775" t="s">
        <v>424</v>
      </c>
      <c r="S1775" t="s">
        <v>77</v>
      </c>
      <c r="T1775" t="s">
        <v>424</v>
      </c>
      <c r="U1775" t="s">
        <v>77</v>
      </c>
      <c r="V1775" t="s">
        <v>424</v>
      </c>
      <c r="W1775" t="s">
        <v>77</v>
      </c>
      <c r="X1775" t="s">
        <v>77</v>
      </c>
      <c r="Y1775">
        <v>1</v>
      </c>
    </row>
    <row r="1776" spans="1:25">
      <c r="A1776" t="s">
        <v>1142</v>
      </c>
      <c r="B1776" t="s">
        <v>1143</v>
      </c>
      <c r="C1776" t="s">
        <v>130</v>
      </c>
      <c r="D1776" t="s">
        <v>131</v>
      </c>
      <c r="E1776" t="s">
        <v>18</v>
      </c>
      <c r="F1776" t="s">
        <v>130</v>
      </c>
      <c r="G1776">
        <v>2023</v>
      </c>
      <c r="H1776" t="s">
        <v>76</v>
      </c>
      <c r="I1776" t="s">
        <v>76</v>
      </c>
      <c r="J1776" t="s">
        <v>435</v>
      </c>
      <c r="K1776" t="s">
        <v>589</v>
      </c>
      <c r="L1776" t="s">
        <v>585</v>
      </c>
      <c r="M1776" t="s">
        <v>593</v>
      </c>
      <c r="N1776" t="s">
        <v>529</v>
      </c>
      <c r="O1776" t="s">
        <v>529</v>
      </c>
      <c r="P1776" t="s">
        <v>529</v>
      </c>
      <c r="Q1776" s="36">
        <v>0</v>
      </c>
      <c r="R1776" t="s">
        <v>424</v>
      </c>
      <c r="S1776" t="s">
        <v>77</v>
      </c>
      <c r="T1776" t="s">
        <v>424</v>
      </c>
      <c r="U1776" t="s">
        <v>77</v>
      </c>
      <c r="V1776" t="s">
        <v>424</v>
      </c>
      <c r="W1776" t="s">
        <v>77</v>
      </c>
      <c r="X1776" t="s">
        <v>77</v>
      </c>
      <c r="Y1776">
        <v>1</v>
      </c>
    </row>
    <row r="1777" spans="1:25">
      <c r="A1777" t="s">
        <v>1142</v>
      </c>
      <c r="B1777" t="s">
        <v>1143</v>
      </c>
      <c r="C1777" t="s">
        <v>130</v>
      </c>
      <c r="D1777" t="s">
        <v>131</v>
      </c>
      <c r="E1777" t="s">
        <v>18</v>
      </c>
      <c r="F1777" t="s">
        <v>130</v>
      </c>
      <c r="G1777">
        <v>2023</v>
      </c>
      <c r="H1777" t="s">
        <v>110</v>
      </c>
      <c r="I1777" t="s">
        <v>76</v>
      </c>
      <c r="J1777" t="s">
        <v>435</v>
      </c>
      <c r="K1777" t="s">
        <v>452</v>
      </c>
      <c r="L1777" t="s">
        <v>585</v>
      </c>
      <c r="M1777" t="s">
        <v>593</v>
      </c>
      <c r="N1777" t="s">
        <v>529</v>
      </c>
      <c r="O1777" t="s">
        <v>529</v>
      </c>
      <c r="P1777" t="s">
        <v>529</v>
      </c>
      <c r="Q1777" s="36">
        <v>0</v>
      </c>
      <c r="R1777" t="s">
        <v>424</v>
      </c>
      <c r="S1777" t="s">
        <v>77</v>
      </c>
      <c r="T1777" t="s">
        <v>424</v>
      </c>
      <c r="U1777" t="s">
        <v>77</v>
      </c>
      <c r="V1777" t="s">
        <v>424</v>
      </c>
      <c r="W1777" t="s">
        <v>77</v>
      </c>
      <c r="X1777" t="s">
        <v>77</v>
      </c>
      <c r="Y1777">
        <v>1</v>
      </c>
    </row>
    <row r="1778" spans="1:25">
      <c r="A1778" t="s">
        <v>1144</v>
      </c>
      <c r="B1778" t="s">
        <v>1145</v>
      </c>
      <c r="C1778" t="s">
        <v>130</v>
      </c>
      <c r="D1778" t="s">
        <v>131</v>
      </c>
      <c r="E1778" t="s">
        <v>18</v>
      </c>
      <c r="F1778" t="s">
        <v>130</v>
      </c>
      <c r="G1778">
        <v>2023</v>
      </c>
      <c r="H1778" t="s">
        <v>126</v>
      </c>
      <c r="I1778" t="s">
        <v>76</v>
      </c>
      <c r="J1778" t="s">
        <v>112</v>
      </c>
      <c r="K1778" t="s">
        <v>584</v>
      </c>
      <c r="L1778" t="s">
        <v>585</v>
      </c>
      <c r="M1778" t="s">
        <v>421</v>
      </c>
      <c r="N1778" t="s">
        <v>529</v>
      </c>
      <c r="O1778" t="s">
        <v>586</v>
      </c>
      <c r="P1778" t="s">
        <v>586</v>
      </c>
      <c r="Q1778" t="s">
        <v>77</v>
      </c>
      <c r="R1778" t="s">
        <v>424</v>
      </c>
      <c r="S1778" t="s">
        <v>77</v>
      </c>
      <c r="T1778" t="s">
        <v>77</v>
      </c>
      <c r="U1778" t="s">
        <v>77</v>
      </c>
      <c r="V1778" t="s">
        <v>77</v>
      </c>
      <c r="W1778" t="s">
        <v>77</v>
      </c>
      <c r="X1778" t="s">
        <v>77</v>
      </c>
      <c r="Y1778">
        <v>1</v>
      </c>
    </row>
    <row r="1779" spans="1:25">
      <c r="A1779" t="s">
        <v>1144</v>
      </c>
      <c r="B1779" t="s">
        <v>1145</v>
      </c>
      <c r="C1779" t="s">
        <v>130</v>
      </c>
      <c r="D1779" t="s">
        <v>131</v>
      </c>
      <c r="E1779" t="s">
        <v>18</v>
      </c>
      <c r="F1779" t="s">
        <v>130</v>
      </c>
      <c r="G1779">
        <v>2023</v>
      </c>
      <c r="H1779" t="s">
        <v>435</v>
      </c>
      <c r="I1779" t="s">
        <v>76</v>
      </c>
      <c r="J1779" t="s">
        <v>112</v>
      </c>
      <c r="K1779" t="s">
        <v>443</v>
      </c>
      <c r="L1779" t="s">
        <v>585</v>
      </c>
      <c r="M1779" t="s">
        <v>421</v>
      </c>
      <c r="N1779" t="s">
        <v>529</v>
      </c>
      <c r="O1779" t="s">
        <v>586</v>
      </c>
      <c r="P1779" t="s">
        <v>586</v>
      </c>
      <c r="Q1779" t="s">
        <v>77</v>
      </c>
      <c r="R1779" t="s">
        <v>424</v>
      </c>
      <c r="S1779" t="s">
        <v>77</v>
      </c>
      <c r="T1779" t="s">
        <v>77</v>
      </c>
      <c r="U1779" t="s">
        <v>77</v>
      </c>
      <c r="V1779" t="s">
        <v>77</v>
      </c>
      <c r="W1779" t="s">
        <v>77</v>
      </c>
      <c r="X1779" t="s">
        <v>77</v>
      </c>
      <c r="Y1779">
        <v>1</v>
      </c>
    </row>
    <row r="1780" spans="1:25">
      <c r="A1780" t="s">
        <v>1144</v>
      </c>
      <c r="B1780" t="s">
        <v>1145</v>
      </c>
      <c r="C1780" t="s">
        <v>130</v>
      </c>
      <c r="D1780" t="s">
        <v>131</v>
      </c>
      <c r="E1780" t="s">
        <v>18</v>
      </c>
      <c r="F1780" t="s">
        <v>130</v>
      </c>
      <c r="G1780">
        <v>2023</v>
      </c>
      <c r="H1780" t="s">
        <v>118</v>
      </c>
      <c r="I1780" t="s">
        <v>435</v>
      </c>
      <c r="J1780" t="s">
        <v>77</v>
      </c>
      <c r="K1780" t="s">
        <v>463</v>
      </c>
      <c r="L1780" t="s">
        <v>529</v>
      </c>
      <c r="M1780" t="s">
        <v>586</v>
      </c>
      <c r="N1780" t="s">
        <v>586</v>
      </c>
      <c r="O1780" t="s">
        <v>586</v>
      </c>
      <c r="P1780" t="s">
        <v>586</v>
      </c>
      <c r="Q1780" t="s">
        <v>77</v>
      </c>
      <c r="R1780" t="s">
        <v>77</v>
      </c>
      <c r="S1780" t="s">
        <v>77</v>
      </c>
      <c r="T1780" t="s">
        <v>77</v>
      </c>
      <c r="U1780" t="s">
        <v>77</v>
      </c>
      <c r="V1780" t="s">
        <v>77</v>
      </c>
      <c r="W1780" t="s">
        <v>77</v>
      </c>
      <c r="X1780" t="s">
        <v>77</v>
      </c>
      <c r="Y1780">
        <v>1</v>
      </c>
    </row>
    <row r="1781" spans="1:25">
      <c r="A1781" t="s">
        <v>1144</v>
      </c>
      <c r="B1781" t="s">
        <v>1145</v>
      </c>
      <c r="C1781" t="s">
        <v>130</v>
      </c>
      <c r="D1781" t="s">
        <v>131</v>
      </c>
      <c r="E1781" t="s">
        <v>18</v>
      </c>
      <c r="F1781" t="s">
        <v>130</v>
      </c>
      <c r="G1781">
        <v>2023</v>
      </c>
      <c r="H1781" t="s">
        <v>124</v>
      </c>
      <c r="I1781" t="s">
        <v>76</v>
      </c>
      <c r="J1781" t="s">
        <v>112</v>
      </c>
      <c r="K1781" t="s">
        <v>429</v>
      </c>
      <c r="L1781" t="s">
        <v>585</v>
      </c>
      <c r="M1781" t="s">
        <v>421</v>
      </c>
      <c r="N1781" t="s">
        <v>529</v>
      </c>
      <c r="O1781" t="s">
        <v>586</v>
      </c>
      <c r="P1781" t="s">
        <v>586</v>
      </c>
      <c r="Q1781" t="s">
        <v>77</v>
      </c>
      <c r="R1781" t="s">
        <v>424</v>
      </c>
      <c r="S1781" t="s">
        <v>77</v>
      </c>
      <c r="T1781" t="s">
        <v>77</v>
      </c>
      <c r="U1781" t="s">
        <v>77</v>
      </c>
      <c r="V1781" t="s">
        <v>77</v>
      </c>
      <c r="W1781" t="s">
        <v>77</v>
      </c>
      <c r="X1781" t="s">
        <v>77</v>
      </c>
      <c r="Y1781">
        <v>1</v>
      </c>
    </row>
    <row r="1782" spans="1:25">
      <c r="A1782" t="s">
        <v>1144</v>
      </c>
      <c r="B1782" t="s">
        <v>1145</v>
      </c>
      <c r="C1782" t="s">
        <v>130</v>
      </c>
      <c r="D1782" t="s">
        <v>131</v>
      </c>
      <c r="E1782" t="s">
        <v>18</v>
      </c>
      <c r="F1782" t="s">
        <v>130</v>
      </c>
      <c r="G1782">
        <v>2023</v>
      </c>
      <c r="H1782" t="s">
        <v>114</v>
      </c>
      <c r="I1782" t="s">
        <v>76</v>
      </c>
      <c r="J1782" t="s">
        <v>112</v>
      </c>
      <c r="K1782" t="s">
        <v>457</v>
      </c>
      <c r="L1782" t="s">
        <v>585</v>
      </c>
      <c r="M1782" t="s">
        <v>421</v>
      </c>
      <c r="N1782" t="s">
        <v>529</v>
      </c>
      <c r="O1782" t="s">
        <v>586</v>
      </c>
      <c r="P1782" t="s">
        <v>586</v>
      </c>
      <c r="Q1782" t="s">
        <v>77</v>
      </c>
      <c r="R1782" t="s">
        <v>424</v>
      </c>
      <c r="S1782" t="s">
        <v>77</v>
      </c>
      <c r="T1782" t="s">
        <v>77</v>
      </c>
      <c r="U1782" t="s">
        <v>77</v>
      </c>
      <c r="V1782" t="s">
        <v>77</v>
      </c>
      <c r="W1782" t="s">
        <v>77</v>
      </c>
      <c r="X1782" t="s">
        <v>77</v>
      </c>
      <c r="Y1782">
        <v>1</v>
      </c>
    </row>
    <row r="1783" spans="1:25">
      <c r="A1783" t="s">
        <v>1144</v>
      </c>
      <c r="B1783" t="s">
        <v>1145</v>
      </c>
      <c r="C1783" t="s">
        <v>130</v>
      </c>
      <c r="D1783" t="s">
        <v>131</v>
      </c>
      <c r="E1783" t="s">
        <v>18</v>
      </c>
      <c r="F1783" t="s">
        <v>130</v>
      </c>
      <c r="G1783">
        <v>2023</v>
      </c>
      <c r="H1783" t="s">
        <v>76</v>
      </c>
      <c r="I1783" t="s">
        <v>76</v>
      </c>
      <c r="J1783" t="s">
        <v>112</v>
      </c>
      <c r="K1783" t="s">
        <v>589</v>
      </c>
      <c r="L1783" t="s">
        <v>585</v>
      </c>
      <c r="M1783" t="s">
        <v>421</v>
      </c>
      <c r="N1783" t="s">
        <v>529</v>
      </c>
      <c r="O1783" t="s">
        <v>586</v>
      </c>
      <c r="P1783" t="s">
        <v>586</v>
      </c>
      <c r="Q1783" t="s">
        <v>77</v>
      </c>
      <c r="R1783" t="s">
        <v>424</v>
      </c>
      <c r="S1783" t="s">
        <v>77</v>
      </c>
      <c r="T1783" t="s">
        <v>77</v>
      </c>
      <c r="U1783" t="s">
        <v>77</v>
      </c>
      <c r="V1783" t="s">
        <v>77</v>
      </c>
      <c r="W1783" t="s">
        <v>77</v>
      </c>
      <c r="X1783" t="s">
        <v>77</v>
      </c>
      <c r="Y1783">
        <v>1</v>
      </c>
    </row>
    <row r="1784" spans="1:25">
      <c r="A1784" t="s">
        <v>1144</v>
      </c>
      <c r="B1784" t="s">
        <v>1145</v>
      </c>
      <c r="C1784" t="s">
        <v>130</v>
      </c>
      <c r="D1784" t="s">
        <v>131</v>
      </c>
      <c r="E1784" t="s">
        <v>18</v>
      </c>
      <c r="F1784" t="s">
        <v>130</v>
      </c>
      <c r="G1784">
        <v>2023</v>
      </c>
      <c r="H1784" t="s">
        <v>454</v>
      </c>
      <c r="I1784" t="s">
        <v>435</v>
      </c>
      <c r="J1784" t="s">
        <v>77</v>
      </c>
      <c r="K1784" t="s">
        <v>587</v>
      </c>
      <c r="L1784" t="s">
        <v>529</v>
      </c>
      <c r="M1784" t="s">
        <v>586</v>
      </c>
      <c r="N1784" t="s">
        <v>586</v>
      </c>
      <c r="O1784" t="s">
        <v>586</v>
      </c>
      <c r="P1784" t="s">
        <v>586</v>
      </c>
      <c r="Q1784" t="s">
        <v>77</v>
      </c>
      <c r="R1784" t="s">
        <v>77</v>
      </c>
      <c r="S1784" t="s">
        <v>77</v>
      </c>
      <c r="T1784" t="s">
        <v>77</v>
      </c>
      <c r="U1784" t="s">
        <v>77</v>
      </c>
      <c r="V1784" t="s">
        <v>77</v>
      </c>
      <c r="W1784" t="s">
        <v>77</v>
      </c>
      <c r="X1784" t="s">
        <v>1146</v>
      </c>
      <c r="Y1784">
        <v>1</v>
      </c>
    </row>
    <row r="1785" spans="1:25">
      <c r="A1785" t="s">
        <v>1144</v>
      </c>
      <c r="B1785" t="s">
        <v>1145</v>
      </c>
      <c r="C1785" t="s">
        <v>130</v>
      </c>
      <c r="D1785" t="s">
        <v>131</v>
      </c>
      <c r="E1785" t="s">
        <v>18</v>
      </c>
      <c r="F1785" t="s">
        <v>130</v>
      </c>
      <c r="G1785">
        <v>2023</v>
      </c>
      <c r="H1785" t="s">
        <v>120</v>
      </c>
      <c r="I1785" t="s">
        <v>76</v>
      </c>
      <c r="J1785" t="s">
        <v>112</v>
      </c>
      <c r="K1785" t="s">
        <v>449</v>
      </c>
      <c r="L1785" t="s">
        <v>585</v>
      </c>
      <c r="M1785" t="s">
        <v>421</v>
      </c>
      <c r="N1785" t="s">
        <v>529</v>
      </c>
      <c r="O1785" t="s">
        <v>586</v>
      </c>
      <c r="P1785" t="s">
        <v>586</v>
      </c>
      <c r="Q1785" t="s">
        <v>77</v>
      </c>
      <c r="R1785" t="s">
        <v>424</v>
      </c>
      <c r="S1785" t="s">
        <v>77</v>
      </c>
      <c r="T1785" t="s">
        <v>77</v>
      </c>
      <c r="U1785" t="s">
        <v>77</v>
      </c>
      <c r="V1785" t="s">
        <v>77</v>
      </c>
      <c r="W1785" t="s">
        <v>77</v>
      </c>
      <c r="X1785" t="s">
        <v>77</v>
      </c>
      <c r="Y1785">
        <v>1</v>
      </c>
    </row>
    <row r="1786" spans="1:25">
      <c r="A1786" t="s">
        <v>1144</v>
      </c>
      <c r="B1786" t="s">
        <v>1145</v>
      </c>
      <c r="C1786" t="s">
        <v>130</v>
      </c>
      <c r="D1786" t="s">
        <v>131</v>
      </c>
      <c r="E1786" t="s">
        <v>18</v>
      </c>
      <c r="F1786" t="s">
        <v>130</v>
      </c>
      <c r="G1786">
        <v>2023</v>
      </c>
      <c r="H1786" t="s">
        <v>110</v>
      </c>
      <c r="I1786" t="s">
        <v>435</v>
      </c>
      <c r="J1786" t="s">
        <v>77</v>
      </c>
      <c r="K1786" t="s">
        <v>452</v>
      </c>
      <c r="L1786" t="s">
        <v>529</v>
      </c>
      <c r="M1786" t="s">
        <v>586</v>
      </c>
      <c r="N1786" t="s">
        <v>586</v>
      </c>
      <c r="O1786" t="s">
        <v>586</v>
      </c>
      <c r="P1786" t="s">
        <v>586</v>
      </c>
      <c r="Q1786" t="s">
        <v>77</v>
      </c>
      <c r="R1786" t="s">
        <v>77</v>
      </c>
      <c r="S1786" t="s">
        <v>77</v>
      </c>
      <c r="T1786" t="s">
        <v>77</v>
      </c>
      <c r="U1786" t="s">
        <v>77</v>
      </c>
      <c r="V1786" t="s">
        <v>77</v>
      </c>
      <c r="W1786" t="s">
        <v>77</v>
      </c>
      <c r="X1786" t="s">
        <v>77</v>
      </c>
      <c r="Y1786">
        <v>1</v>
      </c>
    </row>
    <row r="1787" spans="1:25">
      <c r="A1787" t="s">
        <v>1144</v>
      </c>
      <c r="B1787" t="s">
        <v>1145</v>
      </c>
      <c r="C1787" t="s">
        <v>130</v>
      </c>
      <c r="D1787" t="s">
        <v>131</v>
      </c>
      <c r="E1787" t="s">
        <v>18</v>
      </c>
      <c r="F1787" t="s">
        <v>130</v>
      </c>
      <c r="G1787">
        <v>2023</v>
      </c>
      <c r="H1787" t="s">
        <v>128</v>
      </c>
      <c r="I1787" t="s">
        <v>435</v>
      </c>
      <c r="J1787" t="s">
        <v>77</v>
      </c>
      <c r="K1787" t="s">
        <v>447</v>
      </c>
      <c r="L1787" t="s">
        <v>529</v>
      </c>
      <c r="M1787" t="s">
        <v>586</v>
      </c>
      <c r="N1787" t="s">
        <v>586</v>
      </c>
      <c r="O1787" t="s">
        <v>586</v>
      </c>
      <c r="P1787" t="s">
        <v>586</v>
      </c>
      <c r="Q1787" t="s">
        <v>77</v>
      </c>
      <c r="R1787" t="s">
        <v>77</v>
      </c>
      <c r="S1787" t="s">
        <v>77</v>
      </c>
      <c r="T1787" t="s">
        <v>77</v>
      </c>
      <c r="U1787" t="s">
        <v>77</v>
      </c>
      <c r="V1787" t="s">
        <v>77</v>
      </c>
      <c r="W1787" t="s">
        <v>77</v>
      </c>
      <c r="X1787" t="s">
        <v>77</v>
      </c>
      <c r="Y1787">
        <v>1</v>
      </c>
    </row>
    <row r="1788" spans="1:25">
      <c r="A1788" t="s">
        <v>1144</v>
      </c>
      <c r="B1788" t="s">
        <v>1145</v>
      </c>
      <c r="C1788" t="s">
        <v>130</v>
      </c>
      <c r="D1788" t="s">
        <v>131</v>
      </c>
      <c r="E1788" t="s">
        <v>18</v>
      </c>
      <c r="F1788" t="s">
        <v>130</v>
      </c>
      <c r="G1788">
        <v>2023</v>
      </c>
      <c r="H1788" t="s">
        <v>112</v>
      </c>
      <c r="I1788" t="s">
        <v>435</v>
      </c>
      <c r="J1788" t="s">
        <v>77</v>
      </c>
      <c r="K1788" t="s">
        <v>430</v>
      </c>
      <c r="L1788" t="s">
        <v>529</v>
      </c>
      <c r="M1788" t="s">
        <v>586</v>
      </c>
      <c r="N1788" t="s">
        <v>586</v>
      </c>
      <c r="O1788" t="s">
        <v>586</v>
      </c>
      <c r="P1788" t="s">
        <v>586</v>
      </c>
      <c r="Q1788" t="s">
        <v>77</v>
      </c>
      <c r="R1788" t="s">
        <v>77</v>
      </c>
      <c r="S1788" t="s">
        <v>77</v>
      </c>
      <c r="T1788" t="s">
        <v>77</v>
      </c>
      <c r="U1788" t="s">
        <v>77</v>
      </c>
      <c r="V1788" t="s">
        <v>77</v>
      </c>
      <c r="W1788" t="s">
        <v>77</v>
      </c>
      <c r="X1788" t="s">
        <v>77</v>
      </c>
      <c r="Y1788">
        <v>1</v>
      </c>
    </row>
    <row r="1789" spans="1:25">
      <c r="A1789" t="s">
        <v>1144</v>
      </c>
      <c r="B1789" t="s">
        <v>1145</v>
      </c>
      <c r="C1789" t="s">
        <v>130</v>
      </c>
      <c r="D1789" t="s">
        <v>131</v>
      </c>
      <c r="E1789" t="s">
        <v>18</v>
      </c>
      <c r="F1789" t="s">
        <v>130</v>
      </c>
      <c r="G1789">
        <v>2023</v>
      </c>
      <c r="H1789" t="s">
        <v>122</v>
      </c>
      <c r="I1789" t="s">
        <v>435</v>
      </c>
      <c r="J1789" t="s">
        <v>77</v>
      </c>
      <c r="K1789" t="s">
        <v>459</v>
      </c>
      <c r="L1789" t="s">
        <v>529</v>
      </c>
      <c r="M1789" t="s">
        <v>586</v>
      </c>
      <c r="N1789" t="s">
        <v>586</v>
      </c>
      <c r="O1789" t="s">
        <v>586</v>
      </c>
      <c r="P1789" t="s">
        <v>586</v>
      </c>
      <c r="Q1789" t="s">
        <v>77</v>
      </c>
      <c r="R1789" t="s">
        <v>77</v>
      </c>
      <c r="S1789" t="s">
        <v>77</v>
      </c>
      <c r="T1789" t="s">
        <v>77</v>
      </c>
      <c r="U1789" t="s">
        <v>77</v>
      </c>
      <c r="V1789" t="s">
        <v>77</v>
      </c>
      <c r="W1789" t="s">
        <v>77</v>
      </c>
      <c r="X1789" t="s">
        <v>1146</v>
      </c>
      <c r="Y1789">
        <v>1</v>
      </c>
    </row>
    <row r="1790" spans="1:25">
      <c r="A1790" t="s">
        <v>1144</v>
      </c>
      <c r="B1790" t="s">
        <v>1145</v>
      </c>
      <c r="C1790" t="s">
        <v>130</v>
      </c>
      <c r="D1790" t="s">
        <v>131</v>
      </c>
      <c r="E1790" t="s">
        <v>18</v>
      </c>
      <c r="F1790" t="s">
        <v>130</v>
      </c>
      <c r="G1790">
        <v>2023</v>
      </c>
      <c r="H1790" t="s">
        <v>116</v>
      </c>
      <c r="I1790" t="s">
        <v>76</v>
      </c>
      <c r="J1790" t="s">
        <v>112</v>
      </c>
      <c r="K1790" t="s">
        <v>437</v>
      </c>
      <c r="L1790" t="s">
        <v>585</v>
      </c>
      <c r="M1790" t="s">
        <v>421</v>
      </c>
      <c r="N1790" t="s">
        <v>529</v>
      </c>
      <c r="O1790" t="s">
        <v>586</v>
      </c>
      <c r="P1790" t="s">
        <v>586</v>
      </c>
      <c r="Q1790" t="s">
        <v>77</v>
      </c>
      <c r="R1790" t="s">
        <v>424</v>
      </c>
      <c r="S1790" t="s">
        <v>77</v>
      </c>
      <c r="T1790" t="s">
        <v>77</v>
      </c>
      <c r="U1790" t="s">
        <v>77</v>
      </c>
      <c r="V1790" t="s">
        <v>77</v>
      </c>
      <c r="W1790" t="s">
        <v>77</v>
      </c>
      <c r="X1790" t="s">
        <v>77</v>
      </c>
      <c r="Y1790">
        <v>1</v>
      </c>
    </row>
    <row r="1791" spans="1:25">
      <c r="A1791" t="s">
        <v>1147</v>
      </c>
      <c r="B1791" t="s">
        <v>1148</v>
      </c>
      <c r="C1791" t="s">
        <v>130</v>
      </c>
      <c r="D1791" t="s">
        <v>131</v>
      </c>
      <c r="E1791" t="s">
        <v>18</v>
      </c>
      <c r="F1791" t="s">
        <v>130</v>
      </c>
      <c r="G1791">
        <v>2023</v>
      </c>
      <c r="H1791" t="s">
        <v>112</v>
      </c>
      <c r="I1791" t="s">
        <v>435</v>
      </c>
      <c r="J1791" t="s">
        <v>112</v>
      </c>
      <c r="K1791" t="s">
        <v>430</v>
      </c>
      <c r="L1791" t="s">
        <v>529</v>
      </c>
      <c r="M1791" t="s">
        <v>421</v>
      </c>
      <c r="N1791" t="s">
        <v>586</v>
      </c>
      <c r="O1791" t="s">
        <v>586</v>
      </c>
      <c r="P1791" t="s">
        <v>586</v>
      </c>
      <c r="Q1791" t="s">
        <v>77</v>
      </c>
      <c r="R1791" t="s">
        <v>77</v>
      </c>
      <c r="S1791" t="s">
        <v>77</v>
      </c>
      <c r="T1791" t="s">
        <v>77</v>
      </c>
      <c r="U1791" t="s">
        <v>77</v>
      </c>
      <c r="V1791" t="s">
        <v>77</v>
      </c>
      <c r="W1791" t="s">
        <v>77</v>
      </c>
      <c r="X1791" t="s">
        <v>77</v>
      </c>
      <c r="Y1791">
        <v>1</v>
      </c>
    </row>
    <row r="1792" spans="1:25">
      <c r="A1792" t="s">
        <v>1147</v>
      </c>
      <c r="B1792" t="s">
        <v>1148</v>
      </c>
      <c r="C1792" t="s">
        <v>130</v>
      </c>
      <c r="D1792" t="s">
        <v>131</v>
      </c>
      <c r="E1792" t="s">
        <v>18</v>
      </c>
      <c r="F1792" t="s">
        <v>130</v>
      </c>
      <c r="G1792">
        <v>2023</v>
      </c>
      <c r="H1792" t="s">
        <v>118</v>
      </c>
      <c r="I1792" t="s">
        <v>435</v>
      </c>
      <c r="J1792" t="s">
        <v>77</v>
      </c>
      <c r="K1792" t="s">
        <v>463</v>
      </c>
      <c r="L1792" t="s">
        <v>529</v>
      </c>
      <c r="M1792" t="s">
        <v>586</v>
      </c>
      <c r="N1792" t="s">
        <v>586</v>
      </c>
      <c r="O1792" t="s">
        <v>586</v>
      </c>
      <c r="P1792" t="s">
        <v>586</v>
      </c>
      <c r="Q1792" t="s">
        <v>77</v>
      </c>
      <c r="R1792" t="s">
        <v>77</v>
      </c>
      <c r="S1792" t="s">
        <v>77</v>
      </c>
      <c r="T1792" t="s">
        <v>77</v>
      </c>
      <c r="U1792" t="s">
        <v>77</v>
      </c>
      <c r="V1792" t="s">
        <v>77</v>
      </c>
      <c r="W1792" t="s">
        <v>77</v>
      </c>
      <c r="X1792" t="s">
        <v>77</v>
      </c>
      <c r="Y1792">
        <v>1</v>
      </c>
    </row>
    <row r="1793" spans="1:25">
      <c r="A1793" t="s">
        <v>1147</v>
      </c>
      <c r="B1793" t="s">
        <v>1148</v>
      </c>
      <c r="C1793" t="s">
        <v>130</v>
      </c>
      <c r="D1793" t="s">
        <v>131</v>
      </c>
      <c r="E1793" t="s">
        <v>18</v>
      </c>
      <c r="F1793" t="s">
        <v>130</v>
      </c>
      <c r="G1793">
        <v>2023</v>
      </c>
      <c r="H1793" t="s">
        <v>128</v>
      </c>
      <c r="I1793" t="s">
        <v>435</v>
      </c>
      <c r="J1793" t="s">
        <v>77</v>
      </c>
      <c r="K1793" t="s">
        <v>447</v>
      </c>
      <c r="L1793" t="s">
        <v>529</v>
      </c>
      <c r="M1793" t="s">
        <v>586</v>
      </c>
      <c r="N1793" t="s">
        <v>586</v>
      </c>
      <c r="O1793" t="s">
        <v>586</v>
      </c>
      <c r="P1793" t="s">
        <v>586</v>
      </c>
      <c r="Q1793" t="s">
        <v>77</v>
      </c>
      <c r="R1793" t="s">
        <v>77</v>
      </c>
      <c r="S1793" t="s">
        <v>77</v>
      </c>
      <c r="T1793" t="s">
        <v>77</v>
      </c>
      <c r="U1793" t="s">
        <v>77</v>
      </c>
      <c r="V1793" t="s">
        <v>77</v>
      </c>
      <c r="W1793" t="s">
        <v>77</v>
      </c>
      <c r="X1793" t="s">
        <v>77</v>
      </c>
      <c r="Y1793">
        <v>1</v>
      </c>
    </row>
    <row r="1794" spans="1:25">
      <c r="A1794" t="s">
        <v>1147</v>
      </c>
      <c r="B1794" t="s">
        <v>1148</v>
      </c>
      <c r="C1794" t="s">
        <v>130</v>
      </c>
      <c r="D1794" t="s">
        <v>131</v>
      </c>
      <c r="E1794" t="s">
        <v>18</v>
      </c>
      <c r="F1794" t="s">
        <v>130</v>
      </c>
      <c r="G1794">
        <v>2023</v>
      </c>
      <c r="H1794" t="s">
        <v>126</v>
      </c>
      <c r="I1794" t="s">
        <v>435</v>
      </c>
      <c r="J1794" t="s">
        <v>77</v>
      </c>
      <c r="K1794" t="s">
        <v>584</v>
      </c>
      <c r="L1794" t="s">
        <v>529</v>
      </c>
      <c r="M1794" t="s">
        <v>586</v>
      </c>
      <c r="N1794" t="s">
        <v>586</v>
      </c>
      <c r="O1794" t="s">
        <v>586</v>
      </c>
      <c r="P1794" t="s">
        <v>586</v>
      </c>
      <c r="Q1794" t="s">
        <v>77</v>
      </c>
      <c r="R1794" t="s">
        <v>77</v>
      </c>
      <c r="S1794" t="s">
        <v>77</v>
      </c>
      <c r="T1794" t="s">
        <v>77</v>
      </c>
      <c r="U1794" t="s">
        <v>77</v>
      </c>
      <c r="V1794" t="s">
        <v>77</v>
      </c>
      <c r="W1794" t="s">
        <v>77</v>
      </c>
      <c r="X1794" t="s">
        <v>548</v>
      </c>
      <c r="Y1794">
        <v>1</v>
      </c>
    </row>
    <row r="1795" spans="1:25">
      <c r="A1795" t="s">
        <v>1147</v>
      </c>
      <c r="B1795" t="s">
        <v>1148</v>
      </c>
      <c r="C1795" t="s">
        <v>130</v>
      </c>
      <c r="D1795" t="s">
        <v>131</v>
      </c>
      <c r="E1795" t="s">
        <v>18</v>
      </c>
      <c r="F1795" t="s">
        <v>130</v>
      </c>
      <c r="G1795">
        <v>2023</v>
      </c>
      <c r="H1795" t="s">
        <v>120</v>
      </c>
      <c r="I1795" t="s">
        <v>76</v>
      </c>
      <c r="J1795" t="s">
        <v>112</v>
      </c>
      <c r="K1795" t="s">
        <v>449</v>
      </c>
      <c r="L1795" t="s">
        <v>585</v>
      </c>
      <c r="M1795" t="s">
        <v>421</v>
      </c>
      <c r="N1795" t="s">
        <v>529</v>
      </c>
      <c r="O1795" t="s">
        <v>586</v>
      </c>
      <c r="P1795" t="s">
        <v>586</v>
      </c>
      <c r="Q1795" t="s">
        <v>77</v>
      </c>
      <c r="R1795" t="s">
        <v>424</v>
      </c>
      <c r="S1795" t="s">
        <v>77</v>
      </c>
      <c r="T1795" t="s">
        <v>77</v>
      </c>
      <c r="U1795" t="s">
        <v>77</v>
      </c>
      <c r="V1795" t="s">
        <v>77</v>
      </c>
      <c r="W1795" t="s">
        <v>77</v>
      </c>
      <c r="X1795" t="s">
        <v>77</v>
      </c>
      <c r="Y1795">
        <v>1</v>
      </c>
    </row>
    <row r="1796" spans="1:25">
      <c r="A1796" t="s">
        <v>1147</v>
      </c>
      <c r="B1796" t="s">
        <v>1148</v>
      </c>
      <c r="C1796" t="s">
        <v>130</v>
      </c>
      <c r="D1796" t="s">
        <v>131</v>
      </c>
      <c r="E1796" t="s">
        <v>18</v>
      </c>
      <c r="F1796" t="s">
        <v>130</v>
      </c>
      <c r="G1796">
        <v>2023</v>
      </c>
      <c r="H1796" t="s">
        <v>124</v>
      </c>
      <c r="I1796" t="s">
        <v>435</v>
      </c>
      <c r="J1796" t="s">
        <v>112</v>
      </c>
      <c r="K1796" t="s">
        <v>429</v>
      </c>
      <c r="L1796" t="s">
        <v>529</v>
      </c>
      <c r="M1796" t="s">
        <v>421</v>
      </c>
      <c r="N1796" t="s">
        <v>586</v>
      </c>
      <c r="O1796" t="s">
        <v>586</v>
      </c>
      <c r="P1796" t="s">
        <v>586</v>
      </c>
      <c r="Q1796" t="s">
        <v>77</v>
      </c>
      <c r="R1796" t="s">
        <v>77</v>
      </c>
      <c r="S1796" t="s">
        <v>77</v>
      </c>
      <c r="T1796" t="s">
        <v>77</v>
      </c>
      <c r="U1796" t="s">
        <v>77</v>
      </c>
      <c r="V1796" t="s">
        <v>77</v>
      </c>
      <c r="W1796" t="s">
        <v>77</v>
      </c>
      <c r="X1796" t="s">
        <v>77</v>
      </c>
      <c r="Y1796">
        <v>1</v>
      </c>
    </row>
    <row r="1797" spans="1:25">
      <c r="A1797" t="s">
        <v>1147</v>
      </c>
      <c r="B1797" t="s">
        <v>1148</v>
      </c>
      <c r="C1797" t="s">
        <v>130</v>
      </c>
      <c r="D1797" t="s">
        <v>131</v>
      </c>
      <c r="E1797" t="s">
        <v>18</v>
      </c>
      <c r="F1797" t="s">
        <v>130</v>
      </c>
      <c r="G1797">
        <v>2023</v>
      </c>
      <c r="H1797" t="s">
        <v>114</v>
      </c>
      <c r="I1797" t="s">
        <v>76</v>
      </c>
      <c r="J1797" t="s">
        <v>112</v>
      </c>
      <c r="K1797" t="s">
        <v>457</v>
      </c>
      <c r="L1797" t="s">
        <v>585</v>
      </c>
      <c r="M1797" t="s">
        <v>421</v>
      </c>
      <c r="N1797" t="s">
        <v>529</v>
      </c>
      <c r="O1797" t="s">
        <v>586</v>
      </c>
      <c r="P1797" t="s">
        <v>586</v>
      </c>
      <c r="Q1797" t="s">
        <v>77</v>
      </c>
      <c r="R1797" t="s">
        <v>424</v>
      </c>
      <c r="S1797" t="s">
        <v>77</v>
      </c>
      <c r="T1797" t="s">
        <v>77</v>
      </c>
      <c r="U1797" t="s">
        <v>77</v>
      </c>
      <c r="V1797" t="s">
        <v>77</v>
      </c>
      <c r="W1797" t="s">
        <v>77</v>
      </c>
      <c r="X1797" t="s">
        <v>77</v>
      </c>
      <c r="Y1797">
        <v>1</v>
      </c>
    </row>
    <row r="1798" spans="1:25">
      <c r="A1798" t="s">
        <v>1147</v>
      </c>
      <c r="B1798" t="s">
        <v>1148</v>
      </c>
      <c r="C1798" t="s">
        <v>130</v>
      </c>
      <c r="D1798" t="s">
        <v>131</v>
      </c>
      <c r="E1798" t="s">
        <v>18</v>
      </c>
      <c r="F1798" t="s">
        <v>130</v>
      </c>
      <c r="G1798">
        <v>2023</v>
      </c>
      <c r="H1798" t="s">
        <v>76</v>
      </c>
      <c r="I1798" t="s">
        <v>76</v>
      </c>
      <c r="J1798" t="s">
        <v>112</v>
      </c>
      <c r="K1798" t="s">
        <v>589</v>
      </c>
      <c r="L1798" t="s">
        <v>585</v>
      </c>
      <c r="M1798" t="s">
        <v>421</v>
      </c>
      <c r="N1798" t="s">
        <v>529</v>
      </c>
      <c r="O1798" t="s">
        <v>586</v>
      </c>
      <c r="P1798" t="s">
        <v>586</v>
      </c>
      <c r="Q1798" t="s">
        <v>77</v>
      </c>
      <c r="R1798" t="s">
        <v>424</v>
      </c>
      <c r="S1798" t="s">
        <v>77</v>
      </c>
      <c r="T1798" t="s">
        <v>77</v>
      </c>
      <c r="U1798" t="s">
        <v>77</v>
      </c>
      <c r="V1798" t="s">
        <v>77</v>
      </c>
      <c r="W1798" t="s">
        <v>77</v>
      </c>
      <c r="X1798" t="s">
        <v>77</v>
      </c>
      <c r="Y1798">
        <v>1</v>
      </c>
    </row>
    <row r="1799" spans="1:25">
      <c r="A1799" t="s">
        <v>1147</v>
      </c>
      <c r="B1799" t="s">
        <v>1148</v>
      </c>
      <c r="C1799" t="s">
        <v>130</v>
      </c>
      <c r="D1799" t="s">
        <v>131</v>
      </c>
      <c r="E1799" t="s">
        <v>18</v>
      </c>
      <c r="F1799" t="s">
        <v>130</v>
      </c>
      <c r="G1799">
        <v>2023</v>
      </c>
      <c r="H1799" t="s">
        <v>435</v>
      </c>
      <c r="I1799" t="s">
        <v>76</v>
      </c>
      <c r="J1799" t="s">
        <v>112</v>
      </c>
      <c r="K1799" t="s">
        <v>443</v>
      </c>
      <c r="L1799" t="s">
        <v>585</v>
      </c>
      <c r="M1799" t="s">
        <v>421</v>
      </c>
      <c r="N1799" t="s">
        <v>529</v>
      </c>
      <c r="O1799" t="s">
        <v>586</v>
      </c>
      <c r="P1799" t="s">
        <v>586</v>
      </c>
      <c r="Q1799" t="s">
        <v>77</v>
      </c>
      <c r="R1799" t="s">
        <v>424</v>
      </c>
      <c r="S1799" t="s">
        <v>77</v>
      </c>
      <c r="T1799" t="s">
        <v>77</v>
      </c>
      <c r="U1799" t="s">
        <v>77</v>
      </c>
      <c r="V1799" t="s">
        <v>77</v>
      </c>
      <c r="W1799" t="s">
        <v>77</v>
      </c>
      <c r="X1799" t="s">
        <v>77</v>
      </c>
      <c r="Y1799">
        <v>1</v>
      </c>
    </row>
    <row r="1800" spans="1:25">
      <c r="A1800" t="s">
        <v>1147</v>
      </c>
      <c r="B1800" t="s">
        <v>1148</v>
      </c>
      <c r="C1800" t="s">
        <v>130</v>
      </c>
      <c r="D1800" t="s">
        <v>131</v>
      </c>
      <c r="E1800" t="s">
        <v>18</v>
      </c>
      <c r="F1800" t="s">
        <v>130</v>
      </c>
      <c r="G1800">
        <v>2023</v>
      </c>
      <c r="H1800" t="s">
        <v>454</v>
      </c>
      <c r="I1800" t="s">
        <v>435</v>
      </c>
      <c r="J1800" t="s">
        <v>77</v>
      </c>
      <c r="K1800" t="s">
        <v>587</v>
      </c>
      <c r="L1800" t="s">
        <v>529</v>
      </c>
      <c r="M1800" t="s">
        <v>586</v>
      </c>
      <c r="N1800" t="s">
        <v>586</v>
      </c>
      <c r="O1800" t="s">
        <v>586</v>
      </c>
      <c r="P1800" t="s">
        <v>586</v>
      </c>
      <c r="Q1800" t="s">
        <v>77</v>
      </c>
      <c r="R1800" t="s">
        <v>77</v>
      </c>
      <c r="S1800" t="s">
        <v>77</v>
      </c>
      <c r="T1800" t="s">
        <v>77</v>
      </c>
      <c r="U1800" t="s">
        <v>77</v>
      </c>
      <c r="V1800" t="s">
        <v>77</v>
      </c>
      <c r="W1800" t="s">
        <v>77</v>
      </c>
      <c r="X1800" t="s">
        <v>548</v>
      </c>
      <c r="Y1800">
        <v>1</v>
      </c>
    </row>
    <row r="1801" spans="1:25">
      <c r="A1801" t="s">
        <v>1147</v>
      </c>
      <c r="B1801" t="s">
        <v>1148</v>
      </c>
      <c r="C1801" t="s">
        <v>130</v>
      </c>
      <c r="D1801" t="s">
        <v>131</v>
      </c>
      <c r="E1801" t="s">
        <v>18</v>
      </c>
      <c r="F1801" t="s">
        <v>130</v>
      </c>
      <c r="G1801">
        <v>2023</v>
      </c>
      <c r="H1801" t="s">
        <v>110</v>
      </c>
      <c r="I1801" t="s">
        <v>435</v>
      </c>
      <c r="J1801" t="s">
        <v>112</v>
      </c>
      <c r="K1801" t="s">
        <v>452</v>
      </c>
      <c r="L1801" t="s">
        <v>529</v>
      </c>
      <c r="M1801" t="s">
        <v>421</v>
      </c>
      <c r="N1801" t="s">
        <v>586</v>
      </c>
      <c r="O1801" t="s">
        <v>586</v>
      </c>
      <c r="P1801" t="s">
        <v>586</v>
      </c>
      <c r="Q1801" t="s">
        <v>77</v>
      </c>
      <c r="R1801" t="s">
        <v>77</v>
      </c>
      <c r="S1801" t="s">
        <v>77</v>
      </c>
      <c r="T1801" t="s">
        <v>77</v>
      </c>
      <c r="U1801" t="s">
        <v>77</v>
      </c>
      <c r="V1801" t="s">
        <v>77</v>
      </c>
      <c r="W1801" t="s">
        <v>77</v>
      </c>
      <c r="X1801" t="s">
        <v>77</v>
      </c>
      <c r="Y1801">
        <v>1</v>
      </c>
    </row>
    <row r="1802" spans="1:25">
      <c r="A1802" t="s">
        <v>1147</v>
      </c>
      <c r="B1802" t="s">
        <v>1148</v>
      </c>
      <c r="C1802" t="s">
        <v>130</v>
      </c>
      <c r="D1802" t="s">
        <v>131</v>
      </c>
      <c r="E1802" t="s">
        <v>18</v>
      </c>
      <c r="F1802" t="s">
        <v>130</v>
      </c>
      <c r="G1802">
        <v>2023</v>
      </c>
      <c r="H1802" t="s">
        <v>116</v>
      </c>
      <c r="I1802" t="s">
        <v>76</v>
      </c>
      <c r="J1802" t="s">
        <v>112</v>
      </c>
      <c r="K1802" t="s">
        <v>437</v>
      </c>
      <c r="L1802" t="s">
        <v>585</v>
      </c>
      <c r="M1802" t="s">
        <v>421</v>
      </c>
      <c r="N1802" t="s">
        <v>529</v>
      </c>
      <c r="O1802" t="s">
        <v>586</v>
      </c>
      <c r="P1802" t="s">
        <v>586</v>
      </c>
      <c r="Q1802" t="s">
        <v>77</v>
      </c>
      <c r="R1802" t="s">
        <v>424</v>
      </c>
      <c r="S1802" t="s">
        <v>77</v>
      </c>
      <c r="T1802" t="s">
        <v>77</v>
      </c>
      <c r="U1802" t="s">
        <v>77</v>
      </c>
      <c r="V1802" t="s">
        <v>77</v>
      </c>
      <c r="W1802" t="s">
        <v>77</v>
      </c>
      <c r="X1802" t="s">
        <v>77</v>
      </c>
      <c r="Y1802">
        <v>1</v>
      </c>
    </row>
    <row r="1803" spans="1:25">
      <c r="A1803" t="s">
        <v>1147</v>
      </c>
      <c r="B1803" t="s">
        <v>1148</v>
      </c>
      <c r="C1803" t="s">
        <v>130</v>
      </c>
      <c r="D1803" t="s">
        <v>131</v>
      </c>
      <c r="E1803" t="s">
        <v>18</v>
      </c>
      <c r="F1803" t="s">
        <v>130</v>
      </c>
      <c r="G1803">
        <v>2023</v>
      </c>
      <c r="H1803" t="s">
        <v>122</v>
      </c>
      <c r="I1803" t="s">
        <v>435</v>
      </c>
      <c r="J1803" t="s">
        <v>77</v>
      </c>
      <c r="K1803" t="s">
        <v>459</v>
      </c>
      <c r="L1803" t="s">
        <v>529</v>
      </c>
      <c r="M1803" t="s">
        <v>586</v>
      </c>
      <c r="N1803" t="s">
        <v>586</v>
      </c>
      <c r="O1803" t="s">
        <v>586</v>
      </c>
      <c r="P1803" t="s">
        <v>586</v>
      </c>
      <c r="Q1803" t="s">
        <v>77</v>
      </c>
      <c r="R1803" t="s">
        <v>77</v>
      </c>
      <c r="S1803" t="s">
        <v>77</v>
      </c>
      <c r="T1803" t="s">
        <v>77</v>
      </c>
      <c r="U1803" t="s">
        <v>77</v>
      </c>
      <c r="V1803" t="s">
        <v>77</v>
      </c>
      <c r="W1803" t="s">
        <v>77</v>
      </c>
      <c r="X1803" t="s">
        <v>548</v>
      </c>
      <c r="Y1803">
        <v>1</v>
      </c>
    </row>
    <row r="1804" spans="1:25">
      <c r="A1804" t="s">
        <v>1149</v>
      </c>
      <c r="B1804" t="s">
        <v>1150</v>
      </c>
      <c r="C1804" t="s">
        <v>130</v>
      </c>
      <c r="D1804" t="s">
        <v>131</v>
      </c>
      <c r="E1804" t="s">
        <v>18</v>
      </c>
      <c r="F1804" t="s">
        <v>130</v>
      </c>
      <c r="G1804">
        <v>2023</v>
      </c>
      <c r="H1804" t="s">
        <v>118</v>
      </c>
      <c r="I1804" t="s">
        <v>435</v>
      </c>
      <c r="J1804" t="s">
        <v>77</v>
      </c>
      <c r="K1804" t="s">
        <v>463</v>
      </c>
      <c r="L1804" t="s">
        <v>529</v>
      </c>
      <c r="M1804" t="s">
        <v>586</v>
      </c>
      <c r="N1804" t="s">
        <v>586</v>
      </c>
      <c r="O1804" t="s">
        <v>586</v>
      </c>
      <c r="P1804" t="s">
        <v>586</v>
      </c>
      <c r="Q1804" t="s">
        <v>77</v>
      </c>
      <c r="R1804" t="s">
        <v>77</v>
      </c>
      <c r="S1804" t="s">
        <v>77</v>
      </c>
      <c r="T1804" t="s">
        <v>77</v>
      </c>
      <c r="U1804" t="s">
        <v>77</v>
      </c>
      <c r="V1804" t="s">
        <v>77</v>
      </c>
      <c r="W1804" t="s">
        <v>77</v>
      </c>
      <c r="X1804" t="s">
        <v>77</v>
      </c>
      <c r="Y1804">
        <v>1</v>
      </c>
    </row>
    <row r="1805" spans="1:25">
      <c r="A1805" t="s">
        <v>1149</v>
      </c>
      <c r="B1805" t="s">
        <v>1150</v>
      </c>
      <c r="C1805" t="s">
        <v>130</v>
      </c>
      <c r="D1805" t="s">
        <v>131</v>
      </c>
      <c r="E1805" t="s">
        <v>18</v>
      </c>
      <c r="F1805" t="s">
        <v>130</v>
      </c>
      <c r="G1805">
        <v>2023</v>
      </c>
      <c r="H1805" t="s">
        <v>122</v>
      </c>
      <c r="I1805" t="s">
        <v>77</v>
      </c>
      <c r="J1805" t="s">
        <v>77</v>
      </c>
      <c r="K1805" t="s">
        <v>459</v>
      </c>
      <c r="L1805" t="s">
        <v>586</v>
      </c>
      <c r="M1805" t="s">
        <v>586</v>
      </c>
      <c r="N1805" t="s">
        <v>586</v>
      </c>
      <c r="O1805" t="s">
        <v>586</v>
      </c>
      <c r="P1805" t="s">
        <v>586</v>
      </c>
      <c r="Q1805" t="s">
        <v>77</v>
      </c>
      <c r="R1805" t="s">
        <v>77</v>
      </c>
      <c r="S1805" t="s">
        <v>77</v>
      </c>
      <c r="T1805" t="s">
        <v>77</v>
      </c>
      <c r="U1805" t="s">
        <v>77</v>
      </c>
      <c r="V1805" t="s">
        <v>77</v>
      </c>
      <c r="W1805" t="s">
        <v>77</v>
      </c>
      <c r="X1805" t="s">
        <v>1151</v>
      </c>
      <c r="Y1805">
        <v>1</v>
      </c>
    </row>
    <row r="1806" spans="1:25">
      <c r="A1806" t="s">
        <v>1149</v>
      </c>
      <c r="B1806" t="s">
        <v>1150</v>
      </c>
      <c r="C1806" t="s">
        <v>130</v>
      </c>
      <c r="D1806" t="s">
        <v>131</v>
      </c>
      <c r="E1806" t="s">
        <v>18</v>
      </c>
      <c r="F1806" t="s">
        <v>130</v>
      </c>
      <c r="G1806">
        <v>2023</v>
      </c>
      <c r="H1806" t="s">
        <v>116</v>
      </c>
      <c r="I1806" t="s">
        <v>76</v>
      </c>
      <c r="J1806" t="s">
        <v>112</v>
      </c>
      <c r="K1806" t="s">
        <v>437</v>
      </c>
      <c r="L1806" t="s">
        <v>585</v>
      </c>
      <c r="M1806" t="s">
        <v>421</v>
      </c>
      <c r="N1806" t="s">
        <v>529</v>
      </c>
      <c r="O1806" t="s">
        <v>586</v>
      </c>
      <c r="P1806" t="s">
        <v>586</v>
      </c>
      <c r="Q1806" t="s">
        <v>77</v>
      </c>
      <c r="R1806" t="s">
        <v>424</v>
      </c>
      <c r="S1806" t="s">
        <v>77</v>
      </c>
      <c r="T1806" t="s">
        <v>77</v>
      </c>
      <c r="U1806" t="s">
        <v>77</v>
      </c>
      <c r="V1806" t="s">
        <v>77</v>
      </c>
      <c r="W1806" t="s">
        <v>77</v>
      </c>
      <c r="X1806" t="s">
        <v>77</v>
      </c>
      <c r="Y1806">
        <v>1</v>
      </c>
    </row>
    <row r="1807" spans="1:25">
      <c r="A1807" t="s">
        <v>1149</v>
      </c>
      <c r="B1807" t="s">
        <v>1150</v>
      </c>
      <c r="C1807" t="s">
        <v>130</v>
      </c>
      <c r="D1807" t="s">
        <v>131</v>
      </c>
      <c r="E1807" t="s">
        <v>18</v>
      </c>
      <c r="F1807" t="s">
        <v>130</v>
      </c>
      <c r="G1807">
        <v>2023</v>
      </c>
      <c r="H1807" t="s">
        <v>110</v>
      </c>
      <c r="I1807" t="s">
        <v>435</v>
      </c>
      <c r="J1807" t="s">
        <v>77</v>
      </c>
      <c r="K1807" t="s">
        <v>452</v>
      </c>
      <c r="L1807" t="s">
        <v>529</v>
      </c>
      <c r="M1807" t="s">
        <v>586</v>
      </c>
      <c r="N1807" t="s">
        <v>586</v>
      </c>
      <c r="O1807" t="s">
        <v>586</v>
      </c>
      <c r="P1807" t="s">
        <v>586</v>
      </c>
      <c r="Q1807" t="s">
        <v>77</v>
      </c>
      <c r="R1807" t="s">
        <v>77</v>
      </c>
      <c r="S1807" t="s">
        <v>77</v>
      </c>
      <c r="T1807" t="s">
        <v>77</v>
      </c>
      <c r="U1807" t="s">
        <v>77</v>
      </c>
      <c r="V1807" t="s">
        <v>77</v>
      </c>
      <c r="W1807" t="s">
        <v>77</v>
      </c>
      <c r="X1807" t="s">
        <v>77</v>
      </c>
      <c r="Y1807">
        <v>1</v>
      </c>
    </row>
    <row r="1808" spans="1:25">
      <c r="A1808" t="s">
        <v>1149</v>
      </c>
      <c r="B1808" t="s">
        <v>1150</v>
      </c>
      <c r="C1808" t="s">
        <v>130</v>
      </c>
      <c r="D1808" t="s">
        <v>131</v>
      </c>
      <c r="E1808" t="s">
        <v>18</v>
      </c>
      <c r="F1808" t="s">
        <v>130</v>
      </c>
      <c r="G1808">
        <v>2023</v>
      </c>
      <c r="H1808" t="s">
        <v>76</v>
      </c>
      <c r="I1808" t="s">
        <v>76</v>
      </c>
      <c r="J1808" t="s">
        <v>112</v>
      </c>
      <c r="K1808" t="s">
        <v>589</v>
      </c>
      <c r="L1808" t="s">
        <v>585</v>
      </c>
      <c r="M1808" t="s">
        <v>421</v>
      </c>
      <c r="N1808" t="s">
        <v>529</v>
      </c>
      <c r="O1808" t="s">
        <v>586</v>
      </c>
      <c r="P1808" t="s">
        <v>586</v>
      </c>
      <c r="Q1808" t="s">
        <v>77</v>
      </c>
      <c r="R1808" t="s">
        <v>424</v>
      </c>
      <c r="S1808" t="s">
        <v>77</v>
      </c>
      <c r="T1808" t="s">
        <v>77</v>
      </c>
      <c r="U1808" t="s">
        <v>77</v>
      </c>
      <c r="V1808" t="s">
        <v>77</v>
      </c>
      <c r="W1808" t="s">
        <v>77</v>
      </c>
      <c r="X1808" t="s">
        <v>77</v>
      </c>
      <c r="Y1808">
        <v>1</v>
      </c>
    </row>
    <row r="1809" spans="1:25">
      <c r="A1809" t="s">
        <v>1149</v>
      </c>
      <c r="B1809" t="s">
        <v>1150</v>
      </c>
      <c r="C1809" t="s">
        <v>130</v>
      </c>
      <c r="D1809" t="s">
        <v>131</v>
      </c>
      <c r="E1809" t="s">
        <v>18</v>
      </c>
      <c r="F1809" t="s">
        <v>130</v>
      </c>
      <c r="G1809">
        <v>2023</v>
      </c>
      <c r="H1809" t="s">
        <v>128</v>
      </c>
      <c r="I1809" t="s">
        <v>77</v>
      </c>
      <c r="J1809" t="s">
        <v>77</v>
      </c>
      <c r="K1809" t="s">
        <v>447</v>
      </c>
      <c r="L1809" t="s">
        <v>586</v>
      </c>
      <c r="M1809" t="s">
        <v>586</v>
      </c>
      <c r="N1809" t="s">
        <v>586</v>
      </c>
      <c r="O1809" t="s">
        <v>586</v>
      </c>
      <c r="P1809" t="s">
        <v>586</v>
      </c>
      <c r="Q1809" t="s">
        <v>77</v>
      </c>
      <c r="R1809" t="s">
        <v>77</v>
      </c>
      <c r="S1809" t="s">
        <v>77</v>
      </c>
      <c r="T1809" t="s">
        <v>77</v>
      </c>
      <c r="U1809" t="s">
        <v>77</v>
      </c>
      <c r="V1809" t="s">
        <v>77</v>
      </c>
      <c r="W1809" t="s">
        <v>77</v>
      </c>
      <c r="X1809" t="s">
        <v>77</v>
      </c>
      <c r="Y1809">
        <v>1</v>
      </c>
    </row>
    <row r="1810" spans="1:25">
      <c r="A1810" t="s">
        <v>1149</v>
      </c>
      <c r="B1810" t="s">
        <v>1150</v>
      </c>
      <c r="C1810" t="s">
        <v>130</v>
      </c>
      <c r="D1810" t="s">
        <v>131</v>
      </c>
      <c r="E1810" t="s">
        <v>18</v>
      </c>
      <c r="F1810" t="s">
        <v>130</v>
      </c>
      <c r="G1810">
        <v>2023</v>
      </c>
      <c r="H1810" t="s">
        <v>120</v>
      </c>
      <c r="I1810" t="s">
        <v>76</v>
      </c>
      <c r="J1810" t="s">
        <v>112</v>
      </c>
      <c r="K1810" t="s">
        <v>449</v>
      </c>
      <c r="L1810" t="s">
        <v>585</v>
      </c>
      <c r="M1810" t="s">
        <v>421</v>
      </c>
      <c r="N1810" t="s">
        <v>529</v>
      </c>
      <c r="O1810" t="s">
        <v>586</v>
      </c>
      <c r="P1810" t="s">
        <v>586</v>
      </c>
      <c r="Q1810" t="s">
        <v>77</v>
      </c>
      <c r="R1810" t="s">
        <v>424</v>
      </c>
      <c r="S1810" t="s">
        <v>77</v>
      </c>
      <c r="T1810" t="s">
        <v>77</v>
      </c>
      <c r="U1810" t="s">
        <v>77</v>
      </c>
      <c r="V1810" t="s">
        <v>77</v>
      </c>
      <c r="W1810" t="s">
        <v>77</v>
      </c>
      <c r="X1810" t="s">
        <v>77</v>
      </c>
      <c r="Y1810">
        <v>1</v>
      </c>
    </row>
    <row r="1811" spans="1:25">
      <c r="A1811" t="s">
        <v>1149</v>
      </c>
      <c r="B1811" t="s">
        <v>1150</v>
      </c>
      <c r="C1811" t="s">
        <v>130</v>
      </c>
      <c r="D1811" t="s">
        <v>131</v>
      </c>
      <c r="E1811" t="s">
        <v>18</v>
      </c>
      <c r="F1811" t="s">
        <v>130</v>
      </c>
      <c r="G1811">
        <v>2023</v>
      </c>
      <c r="H1811" t="s">
        <v>454</v>
      </c>
      <c r="I1811" t="s">
        <v>77</v>
      </c>
      <c r="J1811" t="s">
        <v>77</v>
      </c>
      <c r="K1811" t="s">
        <v>587</v>
      </c>
      <c r="L1811" t="s">
        <v>586</v>
      </c>
      <c r="M1811" t="s">
        <v>586</v>
      </c>
      <c r="N1811" t="s">
        <v>586</v>
      </c>
      <c r="O1811" t="s">
        <v>586</v>
      </c>
      <c r="P1811" t="s">
        <v>586</v>
      </c>
      <c r="Q1811" t="s">
        <v>77</v>
      </c>
      <c r="R1811" t="s">
        <v>77</v>
      </c>
      <c r="S1811" t="s">
        <v>77</v>
      </c>
      <c r="T1811" t="s">
        <v>77</v>
      </c>
      <c r="U1811" t="s">
        <v>77</v>
      </c>
      <c r="V1811" t="s">
        <v>77</v>
      </c>
      <c r="W1811" t="s">
        <v>77</v>
      </c>
      <c r="X1811" t="s">
        <v>1151</v>
      </c>
      <c r="Y1811">
        <v>1</v>
      </c>
    </row>
    <row r="1812" spans="1:25">
      <c r="A1812" t="s">
        <v>1149</v>
      </c>
      <c r="B1812" t="s">
        <v>1150</v>
      </c>
      <c r="C1812" t="s">
        <v>130</v>
      </c>
      <c r="D1812" t="s">
        <v>131</v>
      </c>
      <c r="E1812" t="s">
        <v>18</v>
      </c>
      <c r="F1812" t="s">
        <v>130</v>
      </c>
      <c r="G1812">
        <v>2023</v>
      </c>
      <c r="H1812" t="s">
        <v>114</v>
      </c>
      <c r="I1812" t="s">
        <v>76</v>
      </c>
      <c r="J1812" t="s">
        <v>112</v>
      </c>
      <c r="K1812" t="s">
        <v>457</v>
      </c>
      <c r="L1812" t="s">
        <v>585</v>
      </c>
      <c r="M1812" t="s">
        <v>421</v>
      </c>
      <c r="N1812" t="s">
        <v>529</v>
      </c>
      <c r="O1812" t="s">
        <v>586</v>
      </c>
      <c r="P1812" t="s">
        <v>586</v>
      </c>
      <c r="Q1812" t="s">
        <v>77</v>
      </c>
      <c r="R1812" t="s">
        <v>424</v>
      </c>
      <c r="S1812" t="s">
        <v>77</v>
      </c>
      <c r="T1812" t="s">
        <v>77</v>
      </c>
      <c r="U1812" t="s">
        <v>77</v>
      </c>
      <c r="V1812" t="s">
        <v>77</v>
      </c>
      <c r="W1812" t="s">
        <v>77</v>
      </c>
      <c r="X1812" t="s">
        <v>77</v>
      </c>
      <c r="Y1812">
        <v>1</v>
      </c>
    </row>
    <row r="1813" spans="1:25">
      <c r="A1813" t="s">
        <v>1149</v>
      </c>
      <c r="B1813" t="s">
        <v>1150</v>
      </c>
      <c r="C1813" t="s">
        <v>130</v>
      </c>
      <c r="D1813" t="s">
        <v>131</v>
      </c>
      <c r="E1813" t="s">
        <v>18</v>
      </c>
      <c r="F1813" t="s">
        <v>130</v>
      </c>
      <c r="G1813">
        <v>2023</v>
      </c>
      <c r="H1813" t="s">
        <v>435</v>
      </c>
      <c r="I1813" t="s">
        <v>76</v>
      </c>
      <c r="J1813" t="s">
        <v>112</v>
      </c>
      <c r="K1813" t="s">
        <v>443</v>
      </c>
      <c r="L1813" t="s">
        <v>585</v>
      </c>
      <c r="M1813" t="s">
        <v>421</v>
      </c>
      <c r="N1813" t="s">
        <v>529</v>
      </c>
      <c r="O1813" t="s">
        <v>586</v>
      </c>
      <c r="P1813" t="s">
        <v>586</v>
      </c>
      <c r="Q1813" t="s">
        <v>77</v>
      </c>
      <c r="R1813" t="s">
        <v>424</v>
      </c>
      <c r="S1813" t="s">
        <v>77</v>
      </c>
      <c r="T1813" t="s">
        <v>77</v>
      </c>
      <c r="U1813" t="s">
        <v>77</v>
      </c>
      <c r="V1813" t="s">
        <v>77</v>
      </c>
      <c r="W1813" t="s">
        <v>77</v>
      </c>
      <c r="X1813" t="s">
        <v>77</v>
      </c>
      <c r="Y1813">
        <v>1</v>
      </c>
    </row>
    <row r="1814" spans="1:25">
      <c r="A1814" t="s">
        <v>1149</v>
      </c>
      <c r="B1814" t="s">
        <v>1150</v>
      </c>
      <c r="C1814" t="s">
        <v>130</v>
      </c>
      <c r="D1814" t="s">
        <v>131</v>
      </c>
      <c r="E1814" t="s">
        <v>18</v>
      </c>
      <c r="F1814" t="s">
        <v>130</v>
      </c>
      <c r="G1814">
        <v>2023</v>
      </c>
      <c r="H1814" t="s">
        <v>126</v>
      </c>
      <c r="I1814" t="s">
        <v>435</v>
      </c>
      <c r="J1814" t="s">
        <v>77</v>
      </c>
      <c r="K1814" t="s">
        <v>584</v>
      </c>
      <c r="L1814" t="s">
        <v>529</v>
      </c>
      <c r="M1814" t="s">
        <v>586</v>
      </c>
      <c r="N1814" t="s">
        <v>586</v>
      </c>
      <c r="O1814" t="s">
        <v>586</v>
      </c>
      <c r="P1814" t="s">
        <v>586</v>
      </c>
      <c r="Q1814" t="s">
        <v>77</v>
      </c>
      <c r="R1814" t="s">
        <v>77</v>
      </c>
      <c r="S1814" t="s">
        <v>77</v>
      </c>
      <c r="T1814" t="s">
        <v>77</v>
      </c>
      <c r="U1814" t="s">
        <v>77</v>
      </c>
      <c r="V1814" t="s">
        <v>77</v>
      </c>
      <c r="W1814" t="s">
        <v>77</v>
      </c>
      <c r="X1814" t="s">
        <v>77</v>
      </c>
      <c r="Y1814">
        <v>1</v>
      </c>
    </row>
    <row r="1815" spans="1:25">
      <c r="A1815" t="s">
        <v>1149</v>
      </c>
      <c r="B1815" t="s">
        <v>1150</v>
      </c>
      <c r="C1815" t="s">
        <v>130</v>
      </c>
      <c r="D1815" t="s">
        <v>131</v>
      </c>
      <c r="E1815" t="s">
        <v>18</v>
      </c>
      <c r="F1815" t="s">
        <v>130</v>
      </c>
      <c r="G1815">
        <v>2023</v>
      </c>
      <c r="H1815" t="s">
        <v>112</v>
      </c>
      <c r="I1815" t="s">
        <v>435</v>
      </c>
      <c r="J1815" t="s">
        <v>77</v>
      </c>
      <c r="K1815" t="s">
        <v>430</v>
      </c>
      <c r="L1815" t="s">
        <v>529</v>
      </c>
      <c r="M1815" t="s">
        <v>586</v>
      </c>
      <c r="N1815" t="s">
        <v>586</v>
      </c>
      <c r="O1815" t="s">
        <v>586</v>
      </c>
      <c r="P1815" t="s">
        <v>586</v>
      </c>
      <c r="Q1815" t="s">
        <v>77</v>
      </c>
      <c r="R1815" t="s">
        <v>77</v>
      </c>
      <c r="S1815" t="s">
        <v>77</v>
      </c>
      <c r="T1815" t="s">
        <v>77</v>
      </c>
      <c r="U1815" t="s">
        <v>77</v>
      </c>
      <c r="V1815" t="s">
        <v>77</v>
      </c>
      <c r="W1815" t="s">
        <v>77</v>
      </c>
      <c r="X1815" t="s">
        <v>77</v>
      </c>
      <c r="Y1815">
        <v>1</v>
      </c>
    </row>
    <row r="1816" spans="1:25">
      <c r="A1816" t="s">
        <v>1149</v>
      </c>
      <c r="B1816" t="s">
        <v>1150</v>
      </c>
      <c r="C1816" t="s">
        <v>130</v>
      </c>
      <c r="D1816" t="s">
        <v>131</v>
      </c>
      <c r="E1816" t="s">
        <v>18</v>
      </c>
      <c r="F1816" t="s">
        <v>130</v>
      </c>
      <c r="G1816">
        <v>2023</v>
      </c>
      <c r="H1816" t="s">
        <v>124</v>
      </c>
      <c r="I1816" t="s">
        <v>76</v>
      </c>
      <c r="J1816" t="s">
        <v>112</v>
      </c>
      <c r="K1816" t="s">
        <v>429</v>
      </c>
      <c r="L1816" t="s">
        <v>585</v>
      </c>
      <c r="M1816" t="s">
        <v>421</v>
      </c>
      <c r="N1816" t="s">
        <v>529</v>
      </c>
      <c r="O1816" t="s">
        <v>586</v>
      </c>
      <c r="P1816" t="s">
        <v>586</v>
      </c>
      <c r="Q1816" t="s">
        <v>77</v>
      </c>
      <c r="R1816" t="s">
        <v>424</v>
      </c>
      <c r="S1816" t="s">
        <v>77</v>
      </c>
      <c r="T1816" t="s">
        <v>77</v>
      </c>
      <c r="U1816" t="s">
        <v>77</v>
      </c>
      <c r="V1816" t="s">
        <v>77</v>
      </c>
      <c r="W1816" t="s">
        <v>77</v>
      </c>
      <c r="X1816" t="s">
        <v>77</v>
      </c>
      <c r="Y1816">
        <v>1</v>
      </c>
    </row>
    <row r="1817" spans="1:25">
      <c r="A1817" t="s">
        <v>1152</v>
      </c>
      <c r="B1817" t="s">
        <v>1153</v>
      </c>
      <c r="C1817" t="s">
        <v>130</v>
      </c>
      <c r="D1817" t="s">
        <v>131</v>
      </c>
      <c r="E1817" t="s">
        <v>18</v>
      </c>
      <c r="F1817" t="s">
        <v>130</v>
      </c>
      <c r="G1817">
        <v>2023</v>
      </c>
      <c r="H1817" t="s">
        <v>126</v>
      </c>
      <c r="I1817" t="s">
        <v>76</v>
      </c>
      <c r="J1817" t="s">
        <v>112</v>
      </c>
      <c r="K1817" t="s">
        <v>584</v>
      </c>
      <c r="L1817" t="s">
        <v>585</v>
      </c>
      <c r="M1817" t="s">
        <v>421</v>
      </c>
      <c r="N1817" t="s">
        <v>529</v>
      </c>
      <c r="O1817" t="s">
        <v>586</v>
      </c>
      <c r="P1817" t="s">
        <v>586</v>
      </c>
      <c r="Q1817" t="s">
        <v>77</v>
      </c>
      <c r="R1817" t="s">
        <v>424</v>
      </c>
      <c r="S1817" t="s">
        <v>77</v>
      </c>
      <c r="T1817" t="s">
        <v>77</v>
      </c>
      <c r="U1817" t="s">
        <v>77</v>
      </c>
      <c r="V1817" t="s">
        <v>77</v>
      </c>
      <c r="W1817" t="s">
        <v>77</v>
      </c>
      <c r="X1817" t="s">
        <v>77</v>
      </c>
      <c r="Y1817">
        <v>1</v>
      </c>
    </row>
    <row r="1818" spans="1:25">
      <c r="A1818" t="s">
        <v>1152</v>
      </c>
      <c r="B1818" t="s">
        <v>1153</v>
      </c>
      <c r="C1818" t="s">
        <v>130</v>
      </c>
      <c r="D1818" t="s">
        <v>131</v>
      </c>
      <c r="E1818" t="s">
        <v>18</v>
      </c>
      <c r="F1818" t="s">
        <v>130</v>
      </c>
      <c r="G1818">
        <v>2023</v>
      </c>
      <c r="H1818" t="s">
        <v>116</v>
      </c>
      <c r="I1818" t="s">
        <v>76</v>
      </c>
      <c r="J1818" t="s">
        <v>112</v>
      </c>
      <c r="K1818" t="s">
        <v>437</v>
      </c>
      <c r="L1818" t="s">
        <v>585</v>
      </c>
      <c r="M1818" t="s">
        <v>421</v>
      </c>
      <c r="N1818" t="s">
        <v>529</v>
      </c>
      <c r="O1818" t="s">
        <v>586</v>
      </c>
      <c r="P1818" t="s">
        <v>586</v>
      </c>
      <c r="Q1818" t="s">
        <v>77</v>
      </c>
      <c r="R1818" t="s">
        <v>424</v>
      </c>
      <c r="S1818" t="s">
        <v>77</v>
      </c>
      <c r="T1818" t="s">
        <v>77</v>
      </c>
      <c r="U1818" t="s">
        <v>77</v>
      </c>
      <c r="V1818" t="s">
        <v>77</v>
      </c>
      <c r="W1818" t="s">
        <v>77</v>
      </c>
      <c r="X1818" t="s">
        <v>77</v>
      </c>
      <c r="Y1818">
        <v>1</v>
      </c>
    </row>
    <row r="1819" spans="1:25">
      <c r="A1819" t="s">
        <v>1152</v>
      </c>
      <c r="B1819" t="s">
        <v>1153</v>
      </c>
      <c r="C1819" t="s">
        <v>130</v>
      </c>
      <c r="D1819" t="s">
        <v>131</v>
      </c>
      <c r="E1819" t="s">
        <v>18</v>
      </c>
      <c r="F1819" t="s">
        <v>130</v>
      </c>
      <c r="G1819">
        <v>2023</v>
      </c>
      <c r="H1819" t="s">
        <v>124</v>
      </c>
      <c r="I1819" t="s">
        <v>76</v>
      </c>
      <c r="J1819" t="s">
        <v>112</v>
      </c>
      <c r="K1819" t="s">
        <v>429</v>
      </c>
      <c r="L1819" t="s">
        <v>585</v>
      </c>
      <c r="M1819" t="s">
        <v>421</v>
      </c>
      <c r="N1819" t="s">
        <v>529</v>
      </c>
      <c r="O1819" t="s">
        <v>586</v>
      </c>
      <c r="P1819" t="s">
        <v>586</v>
      </c>
      <c r="Q1819" t="s">
        <v>77</v>
      </c>
      <c r="R1819" t="s">
        <v>424</v>
      </c>
      <c r="S1819" t="s">
        <v>77</v>
      </c>
      <c r="T1819" t="s">
        <v>77</v>
      </c>
      <c r="U1819" t="s">
        <v>77</v>
      </c>
      <c r="V1819" t="s">
        <v>77</v>
      </c>
      <c r="W1819" t="s">
        <v>77</v>
      </c>
      <c r="X1819" t="s">
        <v>77</v>
      </c>
      <c r="Y1819">
        <v>1</v>
      </c>
    </row>
    <row r="1820" spans="1:25">
      <c r="A1820" t="s">
        <v>1152</v>
      </c>
      <c r="B1820" t="s">
        <v>1153</v>
      </c>
      <c r="C1820" t="s">
        <v>130</v>
      </c>
      <c r="D1820" t="s">
        <v>131</v>
      </c>
      <c r="E1820" t="s">
        <v>18</v>
      </c>
      <c r="F1820" t="s">
        <v>130</v>
      </c>
      <c r="G1820">
        <v>2023</v>
      </c>
      <c r="H1820" t="s">
        <v>114</v>
      </c>
      <c r="I1820" t="s">
        <v>76</v>
      </c>
      <c r="J1820" t="s">
        <v>112</v>
      </c>
      <c r="K1820" t="s">
        <v>457</v>
      </c>
      <c r="L1820" t="s">
        <v>585</v>
      </c>
      <c r="M1820" t="s">
        <v>421</v>
      </c>
      <c r="N1820" t="s">
        <v>529</v>
      </c>
      <c r="O1820" t="s">
        <v>586</v>
      </c>
      <c r="P1820" t="s">
        <v>586</v>
      </c>
      <c r="Q1820" t="s">
        <v>77</v>
      </c>
      <c r="R1820" t="s">
        <v>424</v>
      </c>
      <c r="S1820" t="s">
        <v>77</v>
      </c>
      <c r="T1820" t="s">
        <v>77</v>
      </c>
      <c r="U1820" t="s">
        <v>77</v>
      </c>
      <c r="V1820" t="s">
        <v>77</v>
      </c>
      <c r="W1820" t="s">
        <v>77</v>
      </c>
      <c r="X1820" t="s">
        <v>77</v>
      </c>
      <c r="Y1820">
        <v>1</v>
      </c>
    </row>
    <row r="1821" spans="1:25">
      <c r="A1821" t="s">
        <v>1152</v>
      </c>
      <c r="B1821" t="s">
        <v>1153</v>
      </c>
      <c r="C1821" t="s">
        <v>130</v>
      </c>
      <c r="D1821" t="s">
        <v>131</v>
      </c>
      <c r="E1821" t="s">
        <v>18</v>
      </c>
      <c r="F1821" t="s">
        <v>130</v>
      </c>
      <c r="G1821">
        <v>2023</v>
      </c>
      <c r="H1821" t="s">
        <v>122</v>
      </c>
      <c r="I1821" t="s">
        <v>76</v>
      </c>
      <c r="J1821" t="s">
        <v>112</v>
      </c>
      <c r="K1821" t="s">
        <v>459</v>
      </c>
      <c r="L1821" t="s">
        <v>585</v>
      </c>
      <c r="M1821" t="s">
        <v>421</v>
      </c>
      <c r="N1821" t="s">
        <v>529</v>
      </c>
      <c r="O1821" t="s">
        <v>586</v>
      </c>
      <c r="P1821" t="s">
        <v>586</v>
      </c>
      <c r="Q1821" t="s">
        <v>77</v>
      </c>
      <c r="R1821" t="s">
        <v>424</v>
      </c>
      <c r="S1821" t="s">
        <v>77</v>
      </c>
      <c r="T1821" t="s">
        <v>77</v>
      </c>
      <c r="U1821" t="s">
        <v>77</v>
      </c>
      <c r="V1821" t="s">
        <v>77</v>
      </c>
      <c r="W1821" t="s">
        <v>77</v>
      </c>
      <c r="X1821" t="s">
        <v>77</v>
      </c>
      <c r="Y1821">
        <v>1</v>
      </c>
    </row>
    <row r="1822" spans="1:25">
      <c r="A1822" t="s">
        <v>1152</v>
      </c>
      <c r="B1822" t="s">
        <v>1153</v>
      </c>
      <c r="C1822" t="s">
        <v>130</v>
      </c>
      <c r="D1822" t="s">
        <v>131</v>
      </c>
      <c r="E1822" t="s">
        <v>18</v>
      </c>
      <c r="F1822" t="s">
        <v>130</v>
      </c>
      <c r="G1822">
        <v>2023</v>
      </c>
      <c r="H1822" t="s">
        <v>112</v>
      </c>
      <c r="I1822" t="s">
        <v>76</v>
      </c>
      <c r="J1822" t="s">
        <v>112</v>
      </c>
      <c r="K1822" t="s">
        <v>430</v>
      </c>
      <c r="L1822" t="s">
        <v>585</v>
      </c>
      <c r="M1822" t="s">
        <v>421</v>
      </c>
      <c r="N1822" t="s">
        <v>529</v>
      </c>
      <c r="O1822" t="s">
        <v>586</v>
      </c>
      <c r="P1822" t="s">
        <v>586</v>
      </c>
      <c r="Q1822" t="s">
        <v>77</v>
      </c>
      <c r="R1822" t="s">
        <v>424</v>
      </c>
      <c r="S1822" t="s">
        <v>77</v>
      </c>
      <c r="T1822" t="s">
        <v>77</v>
      </c>
      <c r="U1822" t="s">
        <v>77</v>
      </c>
      <c r="V1822" t="s">
        <v>77</v>
      </c>
      <c r="W1822" t="s">
        <v>77</v>
      </c>
      <c r="X1822" t="s">
        <v>77</v>
      </c>
      <c r="Y1822">
        <v>1</v>
      </c>
    </row>
    <row r="1823" spans="1:25">
      <c r="A1823" t="s">
        <v>1152</v>
      </c>
      <c r="B1823" t="s">
        <v>1153</v>
      </c>
      <c r="C1823" t="s">
        <v>130</v>
      </c>
      <c r="D1823" t="s">
        <v>131</v>
      </c>
      <c r="E1823" t="s">
        <v>18</v>
      </c>
      <c r="F1823" t="s">
        <v>130</v>
      </c>
      <c r="G1823">
        <v>2023</v>
      </c>
      <c r="H1823" t="s">
        <v>120</v>
      </c>
      <c r="I1823" t="s">
        <v>76</v>
      </c>
      <c r="J1823" t="s">
        <v>112</v>
      </c>
      <c r="K1823" t="s">
        <v>449</v>
      </c>
      <c r="L1823" t="s">
        <v>585</v>
      </c>
      <c r="M1823" t="s">
        <v>421</v>
      </c>
      <c r="N1823" t="s">
        <v>529</v>
      </c>
      <c r="O1823" t="s">
        <v>586</v>
      </c>
      <c r="P1823" t="s">
        <v>586</v>
      </c>
      <c r="Q1823" t="s">
        <v>77</v>
      </c>
      <c r="R1823" t="s">
        <v>424</v>
      </c>
      <c r="S1823" t="s">
        <v>77</v>
      </c>
      <c r="T1823" t="s">
        <v>77</v>
      </c>
      <c r="U1823" t="s">
        <v>77</v>
      </c>
      <c r="V1823" t="s">
        <v>77</v>
      </c>
      <c r="W1823" t="s">
        <v>77</v>
      </c>
      <c r="X1823" t="s">
        <v>77</v>
      </c>
      <c r="Y1823">
        <v>1</v>
      </c>
    </row>
    <row r="1824" spans="1:25">
      <c r="A1824" t="s">
        <v>1152</v>
      </c>
      <c r="B1824" t="s">
        <v>1153</v>
      </c>
      <c r="C1824" t="s">
        <v>130</v>
      </c>
      <c r="D1824" t="s">
        <v>131</v>
      </c>
      <c r="E1824" t="s">
        <v>18</v>
      </c>
      <c r="F1824" t="s">
        <v>130</v>
      </c>
      <c r="G1824">
        <v>2023</v>
      </c>
      <c r="H1824" t="s">
        <v>110</v>
      </c>
      <c r="I1824" t="s">
        <v>76</v>
      </c>
      <c r="J1824" t="s">
        <v>112</v>
      </c>
      <c r="K1824" t="s">
        <v>452</v>
      </c>
      <c r="L1824" t="s">
        <v>585</v>
      </c>
      <c r="M1824" t="s">
        <v>421</v>
      </c>
      <c r="N1824" t="s">
        <v>529</v>
      </c>
      <c r="O1824" t="s">
        <v>586</v>
      </c>
      <c r="P1824" t="s">
        <v>586</v>
      </c>
      <c r="Q1824" t="s">
        <v>77</v>
      </c>
      <c r="R1824" t="s">
        <v>424</v>
      </c>
      <c r="S1824" t="s">
        <v>77</v>
      </c>
      <c r="T1824" t="s">
        <v>77</v>
      </c>
      <c r="U1824" t="s">
        <v>77</v>
      </c>
      <c r="V1824" t="s">
        <v>77</v>
      </c>
      <c r="W1824" t="s">
        <v>77</v>
      </c>
      <c r="X1824" t="s">
        <v>77</v>
      </c>
      <c r="Y1824">
        <v>1</v>
      </c>
    </row>
    <row r="1825" spans="1:25">
      <c r="A1825" t="s">
        <v>1152</v>
      </c>
      <c r="B1825" t="s">
        <v>1153</v>
      </c>
      <c r="C1825" t="s">
        <v>130</v>
      </c>
      <c r="D1825" t="s">
        <v>131</v>
      </c>
      <c r="E1825" t="s">
        <v>18</v>
      </c>
      <c r="F1825" t="s">
        <v>130</v>
      </c>
      <c r="G1825">
        <v>2023</v>
      </c>
      <c r="H1825" t="s">
        <v>76</v>
      </c>
      <c r="I1825" t="s">
        <v>76</v>
      </c>
      <c r="J1825" t="s">
        <v>112</v>
      </c>
      <c r="K1825" t="s">
        <v>589</v>
      </c>
      <c r="L1825" t="s">
        <v>585</v>
      </c>
      <c r="M1825" t="s">
        <v>421</v>
      </c>
      <c r="N1825" t="s">
        <v>529</v>
      </c>
      <c r="O1825" t="s">
        <v>586</v>
      </c>
      <c r="P1825" t="s">
        <v>586</v>
      </c>
      <c r="Q1825" t="s">
        <v>77</v>
      </c>
      <c r="R1825" t="s">
        <v>424</v>
      </c>
      <c r="S1825" t="s">
        <v>77</v>
      </c>
      <c r="T1825" t="s">
        <v>77</v>
      </c>
      <c r="U1825" t="s">
        <v>77</v>
      </c>
      <c r="V1825" t="s">
        <v>77</v>
      </c>
      <c r="W1825" t="s">
        <v>77</v>
      </c>
      <c r="X1825" t="s">
        <v>77</v>
      </c>
      <c r="Y1825">
        <v>1</v>
      </c>
    </row>
    <row r="1826" spans="1:25">
      <c r="A1826" t="s">
        <v>1152</v>
      </c>
      <c r="B1826" t="s">
        <v>1153</v>
      </c>
      <c r="C1826" t="s">
        <v>130</v>
      </c>
      <c r="D1826" t="s">
        <v>131</v>
      </c>
      <c r="E1826" t="s">
        <v>18</v>
      </c>
      <c r="F1826" t="s">
        <v>130</v>
      </c>
      <c r="G1826">
        <v>2023</v>
      </c>
      <c r="H1826" t="s">
        <v>128</v>
      </c>
      <c r="I1826" t="s">
        <v>76</v>
      </c>
      <c r="J1826" t="s">
        <v>112</v>
      </c>
      <c r="K1826" t="s">
        <v>447</v>
      </c>
      <c r="L1826" t="s">
        <v>585</v>
      </c>
      <c r="M1826" t="s">
        <v>421</v>
      </c>
      <c r="N1826" t="s">
        <v>529</v>
      </c>
      <c r="O1826" t="s">
        <v>586</v>
      </c>
      <c r="P1826" t="s">
        <v>586</v>
      </c>
      <c r="Q1826" t="s">
        <v>77</v>
      </c>
      <c r="R1826" t="s">
        <v>424</v>
      </c>
      <c r="S1826" t="s">
        <v>77</v>
      </c>
      <c r="T1826" t="s">
        <v>77</v>
      </c>
      <c r="U1826" t="s">
        <v>77</v>
      </c>
      <c r="V1826" t="s">
        <v>77</v>
      </c>
      <c r="W1826" t="s">
        <v>77</v>
      </c>
      <c r="X1826" t="s">
        <v>77</v>
      </c>
      <c r="Y1826">
        <v>1</v>
      </c>
    </row>
    <row r="1827" spans="1:25">
      <c r="A1827" t="s">
        <v>1152</v>
      </c>
      <c r="B1827" t="s">
        <v>1153</v>
      </c>
      <c r="C1827" t="s">
        <v>130</v>
      </c>
      <c r="D1827" t="s">
        <v>131</v>
      </c>
      <c r="E1827" t="s">
        <v>18</v>
      </c>
      <c r="F1827" t="s">
        <v>130</v>
      </c>
      <c r="G1827">
        <v>2023</v>
      </c>
      <c r="H1827" t="s">
        <v>118</v>
      </c>
      <c r="I1827" t="s">
        <v>76</v>
      </c>
      <c r="J1827" t="s">
        <v>112</v>
      </c>
      <c r="K1827" t="s">
        <v>463</v>
      </c>
      <c r="L1827" t="s">
        <v>585</v>
      </c>
      <c r="M1827" t="s">
        <v>421</v>
      </c>
      <c r="N1827" t="s">
        <v>529</v>
      </c>
      <c r="O1827" t="s">
        <v>586</v>
      </c>
      <c r="P1827" t="s">
        <v>586</v>
      </c>
      <c r="Q1827" t="s">
        <v>77</v>
      </c>
      <c r="R1827" t="s">
        <v>424</v>
      </c>
      <c r="S1827" t="s">
        <v>77</v>
      </c>
      <c r="T1827" t="s">
        <v>77</v>
      </c>
      <c r="U1827" t="s">
        <v>77</v>
      </c>
      <c r="V1827" t="s">
        <v>77</v>
      </c>
      <c r="W1827" t="s">
        <v>77</v>
      </c>
      <c r="X1827" t="s">
        <v>77</v>
      </c>
      <c r="Y1827">
        <v>1</v>
      </c>
    </row>
    <row r="1828" spans="1:25">
      <c r="A1828" t="s">
        <v>1152</v>
      </c>
      <c r="B1828" t="s">
        <v>1153</v>
      </c>
      <c r="C1828" t="s">
        <v>130</v>
      </c>
      <c r="D1828" t="s">
        <v>131</v>
      </c>
      <c r="E1828" t="s">
        <v>18</v>
      </c>
      <c r="F1828" t="s">
        <v>130</v>
      </c>
      <c r="G1828">
        <v>2023</v>
      </c>
      <c r="H1828" t="s">
        <v>454</v>
      </c>
      <c r="I1828" t="s">
        <v>76</v>
      </c>
      <c r="J1828" t="s">
        <v>112</v>
      </c>
      <c r="K1828" t="s">
        <v>587</v>
      </c>
      <c r="L1828" t="s">
        <v>585</v>
      </c>
      <c r="M1828" t="s">
        <v>421</v>
      </c>
      <c r="N1828" t="s">
        <v>529</v>
      </c>
      <c r="O1828" t="s">
        <v>586</v>
      </c>
      <c r="P1828" t="s">
        <v>586</v>
      </c>
      <c r="Q1828" t="s">
        <v>77</v>
      </c>
      <c r="R1828" t="s">
        <v>424</v>
      </c>
      <c r="S1828" t="s">
        <v>77</v>
      </c>
      <c r="T1828" t="s">
        <v>77</v>
      </c>
      <c r="U1828" t="s">
        <v>77</v>
      </c>
      <c r="V1828" t="s">
        <v>77</v>
      </c>
      <c r="W1828" t="s">
        <v>77</v>
      </c>
      <c r="X1828" t="s">
        <v>77</v>
      </c>
      <c r="Y1828">
        <v>1</v>
      </c>
    </row>
    <row r="1829" spans="1:25">
      <c r="A1829" t="s">
        <v>1152</v>
      </c>
      <c r="B1829" t="s">
        <v>1153</v>
      </c>
      <c r="C1829" t="s">
        <v>130</v>
      </c>
      <c r="D1829" t="s">
        <v>131</v>
      </c>
      <c r="E1829" t="s">
        <v>18</v>
      </c>
      <c r="F1829" t="s">
        <v>130</v>
      </c>
      <c r="G1829">
        <v>2023</v>
      </c>
      <c r="H1829" t="s">
        <v>435</v>
      </c>
      <c r="I1829" t="s">
        <v>76</v>
      </c>
      <c r="J1829" t="s">
        <v>112</v>
      </c>
      <c r="K1829" t="s">
        <v>443</v>
      </c>
      <c r="L1829" t="s">
        <v>585</v>
      </c>
      <c r="M1829" t="s">
        <v>421</v>
      </c>
      <c r="N1829" t="s">
        <v>529</v>
      </c>
      <c r="O1829" t="s">
        <v>586</v>
      </c>
      <c r="P1829" t="s">
        <v>586</v>
      </c>
      <c r="Q1829" t="s">
        <v>77</v>
      </c>
      <c r="R1829" t="s">
        <v>424</v>
      </c>
      <c r="S1829" t="s">
        <v>77</v>
      </c>
      <c r="T1829" t="s">
        <v>77</v>
      </c>
      <c r="U1829" t="s">
        <v>77</v>
      </c>
      <c r="V1829" t="s">
        <v>77</v>
      </c>
      <c r="W1829" t="s">
        <v>77</v>
      </c>
      <c r="X1829" t="s">
        <v>77</v>
      </c>
      <c r="Y1829">
        <v>1</v>
      </c>
    </row>
    <row r="1830" spans="1:25">
      <c r="A1830" t="s">
        <v>1154</v>
      </c>
      <c r="B1830" t="s">
        <v>1155</v>
      </c>
      <c r="C1830" t="s">
        <v>130</v>
      </c>
      <c r="D1830" t="s">
        <v>131</v>
      </c>
      <c r="E1830" t="s">
        <v>18</v>
      </c>
      <c r="F1830" t="s">
        <v>130</v>
      </c>
      <c r="G1830">
        <v>2023</v>
      </c>
      <c r="H1830" t="s">
        <v>122</v>
      </c>
      <c r="I1830" t="s">
        <v>435</v>
      </c>
      <c r="J1830" t="s">
        <v>77</v>
      </c>
      <c r="K1830" t="s">
        <v>459</v>
      </c>
      <c r="L1830" t="s">
        <v>529</v>
      </c>
      <c r="M1830" t="s">
        <v>586</v>
      </c>
      <c r="N1830" t="s">
        <v>586</v>
      </c>
      <c r="O1830" t="s">
        <v>586</v>
      </c>
      <c r="P1830" t="s">
        <v>586</v>
      </c>
      <c r="Q1830" t="s">
        <v>77</v>
      </c>
      <c r="R1830" t="s">
        <v>77</v>
      </c>
      <c r="S1830" t="s">
        <v>77</v>
      </c>
      <c r="T1830" t="s">
        <v>77</v>
      </c>
      <c r="U1830" t="s">
        <v>77</v>
      </c>
      <c r="V1830" t="s">
        <v>77</v>
      </c>
      <c r="W1830" t="s">
        <v>77</v>
      </c>
      <c r="X1830" t="s">
        <v>77</v>
      </c>
      <c r="Y1830">
        <v>1</v>
      </c>
    </row>
    <row r="1831" spans="1:25">
      <c r="A1831" t="s">
        <v>1154</v>
      </c>
      <c r="B1831" t="s">
        <v>1155</v>
      </c>
      <c r="C1831" t="s">
        <v>130</v>
      </c>
      <c r="D1831" t="s">
        <v>131</v>
      </c>
      <c r="E1831" t="s">
        <v>18</v>
      </c>
      <c r="F1831" t="s">
        <v>130</v>
      </c>
      <c r="G1831">
        <v>2023</v>
      </c>
      <c r="H1831" t="s">
        <v>118</v>
      </c>
      <c r="I1831" t="s">
        <v>435</v>
      </c>
      <c r="J1831" t="s">
        <v>77</v>
      </c>
      <c r="K1831" t="s">
        <v>463</v>
      </c>
      <c r="L1831" t="s">
        <v>529</v>
      </c>
      <c r="M1831" t="s">
        <v>586</v>
      </c>
      <c r="N1831" t="s">
        <v>586</v>
      </c>
      <c r="O1831" t="s">
        <v>586</v>
      </c>
      <c r="P1831" t="s">
        <v>586</v>
      </c>
      <c r="Q1831" t="s">
        <v>77</v>
      </c>
      <c r="R1831" t="s">
        <v>77</v>
      </c>
      <c r="S1831" t="s">
        <v>77</v>
      </c>
      <c r="T1831" t="s">
        <v>77</v>
      </c>
      <c r="U1831" t="s">
        <v>77</v>
      </c>
      <c r="V1831" t="s">
        <v>77</v>
      </c>
      <c r="W1831" t="s">
        <v>77</v>
      </c>
      <c r="X1831" t="s">
        <v>77</v>
      </c>
      <c r="Y1831">
        <v>1</v>
      </c>
    </row>
    <row r="1832" spans="1:25">
      <c r="A1832" t="s">
        <v>1154</v>
      </c>
      <c r="B1832" t="s">
        <v>1155</v>
      </c>
      <c r="C1832" t="s">
        <v>130</v>
      </c>
      <c r="D1832" t="s">
        <v>131</v>
      </c>
      <c r="E1832" t="s">
        <v>18</v>
      </c>
      <c r="F1832" t="s">
        <v>130</v>
      </c>
      <c r="G1832">
        <v>2023</v>
      </c>
      <c r="H1832" t="s">
        <v>110</v>
      </c>
      <c r="I1832" t="s">
        <v>435</v>
      </c>
      <c r="J1832" t="s">
        <v>77</v>
      </c>
      <c r="K1832" t="s">
        <v>452</v>
      </c>
      <c r="L1832" t="s">
        <v>529</v>
      </c>
      <c r="M1832" t="s">
        <v>586</v>
      </c>
      <c r="N1832" t="s">
        <v>586</v>
      </c>
      <c r="O1832" t="s">
        <v>586</v>
      </c>
      <c r="P1832" t="s">
        <v>586</v>
      </c>
      <c r="Q1832" t="s">
        <v>77</v>
      </c>
      <c r="R1832" t="s">
        <v>77</v>
      </c>
      <c r="S1832" t="s">
        <v>77</v>
      </c>
      <c r="T1832" t="s">
        <v>77</v>
      </c>
      <c r="U1832" t="s">
        <v>77</v>
      </c>
      <c r="V1832" t="s">
        <v>77</v>
      </c>
      <c r="W1832" t="s">
        <v>77</v>
      </c>
      <c r="X1832" t="s">
        <v>77</v>
      </c>
      <c r="Y1832">
        <v>1</v>
      </c>
    </row>
    <row r="1833" spans="1:25">
      <c r="A1833" t="s">
        <v>1154</v>
      </c>
      <c r="B1833" t="s">
        <v>1155</v>
      </c>
      <c r="C1833" t="s">
        <v>130</v>
      </c>
      <c r="D1833" t="s">
        <v>131</v>
      </c>
      <c r="E1833" t="s">
        <v>18</v>
      </c>
      <c r="F1833" t="s">
        <v>130</v>
      </c>
      <c r="G1833">
        <v>2023</v>
      </c>
      <c r="H1833" t="s">
        <v>435</v>
      </c>
      <c r="I1833" t="s">
        <v>76</v>
      </c>
      <c r="J1833" t="s">
        <v>112</v>
      </c>
      <c r="K1833" t="s">
        <v>443</v>
      </c>
      <c r="L1833" t="s">
        <v>585</v>
      </c>
      <c r="M1833" t="s">
        <v>421</v>
      </c>
      <c r="N1833" t="s">
        <v>529</v>
      </c>
      <c r="O1833" t="s">
        <v>586</v>
      </c>
      <c r="P1833" t="s">
        <v>586</v>
      </c>
      <c r="Q1833" t="s">
        <v>77</v>
      </c>
      <c r="R1833" t="s">
        <v>424</v>
      </c>
      <c r="S1833" t="s">
        <v>77</v>
      </c>
      <c r="T1833" t="s">
        <v>77</v>
      </c>
      <c r="U1833" t="s">
        <v>77</v>
      </c>
      <c r="V1833" t="s">
        <v>77</v>
      </c>
      <c r="W1833" t="s">
        <v>77</v>
      </c>
      <c r="X1833" t="s">
        <v>77</v>
      </c>
      <c r="Y1833">
        <v>1</v>
      </c>
    </row>
    <row r="1834" spans="1:25">
      <c r="A1834" t="s">
        <v>1154</v>
      </c>
      <c r="B1834" t="s">
        <v>1155</v>
      </c>
      <c r="C1834" t="s">
        <v>130</v>
      </c>
      <c r="D1834" t="s">
        <v>131</v>
      </c>
      <c r="E1834" t="s">
        <v>18</v>
      </c>
      <c r="F1834" t="s">
        <v>130</v>
      </c>
      <c r="G1834">
        <v>2023</v>
      </c>
      <c r="H1834" t="s">
        <v>128</v>
      </c>
      <c r="I1834" t="s">
        <v>77</v>
      </c>
      <c r="J1834" t="s">
        <v>77</v>
      </c>
      <c r="K1834" t="s">
        <v>447</v>
      </c>
      <c r="L1834" t="s">
        <v>586</v>
      </c>
      <c r="M1834" t="s">
        <v>586</v>
      </c>
      <c r="N1834" t="s">
        <v>586</v>
      </c>
      <c r="O1834" t="s">
        <v>586</v>
      </c>
      <c r="P1834" t="s">
        <v>586</v>
      </c>
      <c r="Q1834" t="s">
        <v>77</v>
      </c>
      <c r="R1834" t="s">
        <v>77</v>
      </c>
      <c r="S1834" t="s">
        <v>77</v>
      </c>
      <c r="T1834" t="s">
        <v>77</v>
      </c>
      <c r="U1834" t="s">
        <v>77</v>
      </c>
      <c r="V1834" t="s">
        <v>77</v>
      </c>
      <c r="W1834" t="s">
        <v>77</v>
      </c>
      <c r="X1834" t="s">
        <v>77</v>
      </c>
      <c r="Y1834">
        <v>1</v>
      </c>
    </row>
    <row r="1835" spans="1:25">
      <c r="A1835" t="s">
        <v>1154</v>
      </c>
      <c r="B1835" t="s">
        <v>1155</v>
      </c>
      <c r="C1835" t="s">
        <v>130</v>
      </c>
      <c r="D1835" t="s">
        <v>131</v>
      </c>
      <c r="E1835" t="s">
        <v>18</v>
      </c>
      <c r="F1835" t="s">
        <v>130</v>
      </c>
      <c r="G1835">
        <v>2023</v>
      </c>
      <c r="H1835" t="s">
        <v>116</v>
      </c>
      <c r="I1835" t="s">
        <v>76</v>
      </c>
      <c r="J1835" t="s">
        <v>112</v>
      </c>
      <c r="K1835" t="s">
        <v>437</v>
      </c>
      <c r="L1835" t="s">
        <v>585</v>
      </c>
      <c r="M1835" t="s">
        <v>421</v>
      </c>
      <c r="N1835" t="s">
        <v>529</v>
      </c>
      <c r="O1835" t="s">
        <v>586</v>
      </c>
      <c r="P1835" t="s">
        <v>586</v>
      </c>
      <c r="Q1835" t="s">
        <v>77</v>
      </c>
      <c r="R1835" t="s">
        <v>424</v>
      </c>
      <c r="S1835" t="s">
        <v>77</v>
      </c>
      <c r="T1835" t="s">
        <v>77</v>
      </c>
      <c r="U1835" t="s">
        <v>77</v>
      </c>
      <c r="V1835" t="s">
        <v>77</v>
      </c>
      <c r="W1835" t="s">
        <v>77</v>
      </c>
      <c r="X1835" t="s">
        <v>77</v>
      </c>
      <c r="Y1835">
        <v>1</v>
      </c>
    </row>
    <row r="1836" spans="1:25">
      <c r="A1836" t="s">
        <v>1154</v>
      </c>
      <c r="B1836" t="s">
        <v>1155</v>
      </c>
      <c r="C1836" t="s">
        <v>130</v>
      </c>
      <c r="D1836" t="s">
        <v>131</v>
      </c>
      <c r="E1836" t="s">
        <v>18</v>
      </c>
      <c r="F1836" t="s">
        <v>130</v>
      </c>
      <c r="G1836">
        <v>2023</v>
      </c>
      <c r="H1836" t="s">
        <v>114</v>
      </c>
      <c r="I1836" t="s">
        <v>76</v>
      </c>
      <c r="J1836" t="s">
        <v>112</v>
      </c>
      <c r="K1836" t="s">
        <v>457</v>
      </c>
      <c r="L1836" t="s">
        <v>585</v>
      </c>
      <c r="M1836" t="s">
        <v>421</v>
      </c>
      <c r="N1836" t="s">
        <v>529</v>
      </c>
      <c r="O1836" t="s">
        <v>586</v>
      </c>
      <c r="P1836" t="s">
        <v>586</v>
      </c>
      <c r="Q1836" t="s">
        <v>77</v>
      </c>
      <c r="R1836" t="s">
        <v>424</v>
      </c>
      <c r="S1836" t="s">
        <v>77</v>
      </c>
      <c r="T1836" t="s">
        <v>77</v>
      </c>
      <c r="U1836" t="s">
        <v>77</v>
      </c>
      <c r="V1836" t="s">
        <v>77</v>
      </c>
      <c r="W1836" t="s">
        <v>77</v>
      </c>
      <c r="X1836" t="s">
        <v>77</v>
      </c>
      <c r="Y1836">
        <v>1</v>
      </c>
    </row>
    <row r="1837" spans="1:25">
      <c r="A1837" t="s">
        <v>1154</v>
      </c>
      <c r="B1837" t="s">
        <v>1155</v>
      </c>
      <c r="C1837" t="s">
        <v>130</v>
      </c>
      <c r="D1837" t="s">
        <v>131</v>
      </c>
      <c r="E1837" t="s">
        <v>18</v>
      </c>
      <c r="F1837" t="s">
        <v>130</v>
      </c>
      <c r="G1837">
        <v>2023</v>
      </c>
      <c r="H1837" t="s">
        <v>112</v>
      </c>
      <c r="I1837" t="s">
        <v>435</v>
      </c>
      <c r="J1837" t="s">
        <v>77</v>
      </c>
      <c r="K1837" t="s">
        <v>430</v>
      </c>
      <c r="L1837" t="s">
        <v>529</v>
      </c>
      <c r="M1837" t="s">
        <v>586</v>
      </c>
      <c r="N1837" t="s">
        <v>586</v>
      </c>
      <c r="O1837" t="s">
        <v>586</v>
      </c>
      <c r="P1837" t="s">
        <v>586</v>
      </c>
      <c r="Q1837" t="s">
        <v>77</v>
      </c>
      <c r="R1837" t="s">
        <v>77</v>
      </c>
      <c r="S1837" t="s">
        <v>77</v>
      </c>
      <c r="T1837" t="s">
        <v>77</v>
      </c>
      <c r="U1837" t="s">
        <v>77</v>
      </c>
      <c r="V1837" t="s">
        <v>77</v>
      </c>
      <c r="W1837" t="s">
        <v>77</v>
      </c>
      <c r="X1837" t="s">
        <v>77</v>
      </c>
      <c r="Y1837">
        <v>1</v>
      </c>
    </row>
    <row r="1838" spans="1:25">
      <c r="A1838" t="s">
        <v>1154</v>
      </c>
      <c r="B1838" t="s">
        <v>1155</v>
      </c>
      <c r="C1838" t="s">
        <v>130</v>
      </c>
      <c r="D1838" t="s">
        <v>131</v>
      </c>
      <c r="E1838" t="s">
        <v>18</v>
      </c>
      <c r="F1838" t="s">
        <v>130</v>
      </c>
      <c r="G1838">
        <v>2023</v>
      </c>
      <c r="H1838" t="s">
        <v>126</v>
      </c>
      <c r="I1838" t="s">
        <v>435</v>
      </c>
      <c r="J1838" t="s">
        <v>77</v>
      </c>
      <c r="K1838" t="s">
        <v>584</v>
      </c>
      <c r="L1838" t="s">
        <v>529</v>
      </c>
      <c r="M1838" t="s">
        <v>586</v>
      </c>
      <c r="N1838" t="s">
        <v>586</v>
      </c>
      <c r="O1838" t="s">
        <v>586</v>
      </c>
      <c r="P1838" t="s">
        <v>586</v>
      </c>
      <c r="Q1838" t="s">
        <v>77</v>
      </c>
      <c r="R1838" t="s">
        <v>77</v>
      </c>
      <c r="S1838" t="s">
        <v>77</v>
      </c>
      <c r="T1838" t="s">
        <v>77</v>
      </c>
      <c r="U1838" t="s">
        <v>77</v>
      </c>
      <c r="V1838" t="s">
        <v>77</v>
      </c>
      <c r="W1838" t="s">
        <v>77</v>
      </c>
      <c r="X1838" t="s">
        <v>77</v>
      </c>
      <c r="Y1838">
        <v>1</v>
      </c>
    </row>
    <row r="1839" spans="1:25">
      <c r="A1839" t="s">
        <v>1154</v>
      </c>
      <c r="B1839" t="s">
        <v>1155</v>
      </c>
      <c r="C1839" t="s">
        <v>130</v>
      </c>
      <c r="D1839" t="s">
        <v>131</v>
      </c>
      <c r="E1839" t="s">
        <v>18</v>
      </c>
      <c r="F1839" t="s">
        <v>130</v>
      </c>
      <c r="G1839">
        <v>2023</v>
      </c>
      <c r="H1839" t="s">
        <v>76</v>
      </c>
      <c r="I1839" t="s">
        <v>76</v>
      </c>
      <c r="J1839" t="s">
        <v>112</v>
      </c>
      <c r="K1839" t="s">
        <v>589</v>
      </c>
      <c r="L1839" t="s">
        <v>585</v>
      </c>
      <c r="M1839" t="s">
        <v>421</v>
      </c>
      <c r="N1839" t="s">
        <v>529</v>
      </c>
      <c r="O1839" t="s">
        <v>586</v>
      </c>
      <c r="P1839" t="s">
        <v>586</v>
      </c>
      <c r="Q1839" t="s">
        <v>77</v>
      </c>
      <c r="R1839" t="s">
        <v>424</v>
      </c>
      <c r="S1839" t="s">
        <v>77</v>
      </c>
      <c r="T1839" t="s">
        <v>77</v>
      </c>
      <c r="U1839" t="s">
        <v>77</v>
      </c>
      <c r="V1839" t="s">
        <v>77</v>
      </c>
      <c r="W1839" t="s">
        <v>77</v>
      </c>
      <c r="X1839" t="s">
        <v>77</v>
      </c>
      <c r="Y1839">
        <v>1</v>
      </c>
    </row>
    <row r="1840" spans="1:25">
      <c r="A1840" t="s">
        <v>1154</v>
      </c>
      <c r="B1840" t="s">
        <v>1155</v>
      </c>
      <c r="C1840" t="s">
        <v>130</v>
      </c>
      <c r="D1840" t="s">
        <v>131</v>
      </c>
      <c r="E1840" t="s">
        <v>18</v>
      </c>
      <c r="F1840" t="s">
        <v>130</v>
      </c>
      <c r="G1840">
        <v>2023</v>
      </c>
      <c r="H1840" t="s">
        <v>120</v>
      </c>
      <c r="I1840" t="s">
        <v>76</v>
      </c>
      <c r="J1840" t="s">
        <v>112</v>
      </c>
      <c r="K1840" t="s">
        <v>449</v>
      </c>
      <c r="L1840" t="s">
        <v>585</v>
      </c>
      <c r="M1840" t="s">
        <v>421</v>
      </c>
      <c r="N1840" t="s">
        <v>529</v>
      </c>
      <c r="O1840" t="s">
        <v>586</v>
      </c>
      <c r="P1840" t="s">
        <v>586</v>
      </c>
      <c r="Q1840" t="s">
        <v>77</v>
      </c>
      <c r="R1840" t="s">
        <v>424</v>
      </c>
      <c r="S1840" t="s">
        <v>77</v>
      </c>
      <c r="T1840" t="s">
        <v>77</v>
      </c>
      <c r="U1840" t="s">
        <v>77</v>
      </c>
      <c r="V1840" t="s">
        <v>77</v>
      </c>
      <c r="W1840" t="s">
        <v>77</v>
      </c>
      <c r="X1840" t="s">
        <v>77</v>
      </c>
      <c r="Y1840">
        <v>1</v>
      </c>
    </row>
    <row r="1841" spans="1:25">
      <c r="A1841" t="s">
        <v>1154</v>
      </c>
      <c r="B1841" t="s">
        <v>1155</v>
      </c>
      <c r="C1841" t="s">
        <v>130</v>
      </c>
      <c r="D1841" t="s">
        <v>131</v>
      </c>
      <c r="E1841" t="s">
        <v>18</v>
      </c>
      <c r="F1841" t="s">
        <v>130</v>
      </c>
      <c r="G1841">
        <v>2023</v>
      </c>
      <c r="H1841" t="s">
        <v>454</v>
      </c>
      <c r="I1841" t="s">
        <v>435</v>
      </c>
      <c r="J1841" t="s">
        <v>77</v>
      </c>
      <c r="K1841" t="s">
        <v>587</v>
      </c>
      <c r="L1841" t="s">
        <v>529</v>
      </c>
      <c r="M1841" t="s">
        <v>586</v>
      </c>
      <c r="N1841" t="s">
        <v>586</v>
      </c>
      <c r="O1841" t="s">
        <v>586</v>
      </c>
      <c r="P1841" t="s">
        <v>586</v>
      </c>
      <c r="Q1841" t="s">
        <v>77</v>
      </c>
      <c r="R1841" t="s">
        <v>77</v>
      </c>
      <c r="S1841" t="s">
        <v>77</v>
      </c>
      <c r="T1841" t="s">
        <v>77</v>
      </c>
      <c r="U1841" t="s">
        <v>77</v>
      </c>
      <c r="V1841" t="s">
        <v>77</v>
      </c>
      <c r="W1841" t="s">
        <v>77</v>
      </c>
      <c r="X1841" t="s">
        <v>77</v>
      </c>
      <c r="Y1841">
        <v>1</v>
      </c>
    </row>
    <row r="1842" spans="1:25">
      <c r="A1842" t="s">
        <v>1154</v>
      </c>
      <c r="B1842" t="s">
        <v>1155</v>
      </c>
      <c r="C1842" t="s">
        <v>130</v>
      </c>
      <c r="D1842" t="s">
        <v>131</v>
      </c>
      <c r="E1842" t="s">
        <v>18</v>
      </c>
      <c r="F1842" t="s">
        <v>130</v>
      </c>
      <c r="G1842">
        <v>2023</v>
      </c>
      <c r="H1842" t="s">
        <v>124</v>
      </c>
      <c r="I1842" t="s">
        <v>435</v>
      </c>
      <c r="J1842" t="s">
        <v>77</v>
      </c>
      <c r="K1842" t="s">
        <v>429</v>
      </c>
      <c r="L1842" t="s">
        <v>529</v>
      </c>
      <c r="M1842" t="s">
        <v>586</v>
      </c>
      <c r="N1842" t="s">
        <v>586</v>
      </c>
      <c r="O1842" t="s">
        <v>586</v>
      </c>
      <c r="P1842" t="s">
        <v>586</v>
      </c>
      <c r="Q1842" t="s">
        <v>77</v>
      </c>
      <c r="R1842" t="s">
        <v>77</v>
      </c>
      <c r="S1842" t="s">
        <v>77</v>
      </c>
      <c r="T1842" t="s">
        <v>77</v>
      </c>
      <c r="U1842" t="s">
        <v>77</v>
      </c>
      <c r="V1842" t="s">
        <v>77</v>
      </c>
      <c r="W1842" t="s">
        <v>77</v>
      </c>
      <c r="X1842" t="s">
        <v>77</v>
      </c>
      <c r="Y1842">
        <v>1</v>
      </c>
    </row>
    <row r="1843" spans="1:25">
      <c r="A1843" t="s">
        <v>1156</v>
      </c>
      <c r="B1843" t="s">
        <v>1157</v>
      </c>
      <c r="C1843" t="s">
        <v>130</v>
      </c>
      <c r="D1843" t="s">
        <v>131</v>
      </c>
      <c r="E1843" t="s">
        <v>18</v>
      </c>
      <c r="F1843" t="s">
        <v>130</v>
      </c>
      <c r="G1843">
        <v>2023</v>
      </c>
      <c r="H1843" t="s">
        <v>454</v>
      </c>
      <c r="I1843" t="s">
        <v>435</v>
      </c>
      <c r="J1843" t="s">
        <v>77</v>
      </c>
      <c r="K1843" t="s">
        <v>587</v>
      </c>
      <c r="L1843" t="s">
        <v>529</v>
      </c>
      <c r="M1843" t="s">
        <v>586</v>
      </c>
      <c r="N1843" t="s">
        <v>586</v>
      </c>
      <c r="O1843" t="s">
        <v>586</v>
      </c>
      <c r="P1843" t="s">
        <v>586</v>
      </c>
      <c r="Q1843" t="s">
        <v>77</v>
      </c>
      <c r="R1843" t="s">
        <v>77</v>
      </c>
      <c r="S1843" t="s">
        <v>77</v>
      </c>
      <c r="T1843" t="s">
        <v>77</v>
      </c>
      <c r="U1843" t="s">
        <v>77</v>
      </c>
      <c r="V1843" t="s">
        <v>77</v>
      </c>
      <c r="W1843" t="s">
        <v>77</v>
      </c>
      <c r="X1843" t="s">
        <v>77</v>
      </c>
      <c r="Y1843">
        <v>1</v>
      </c>
    </row>
    <row r="1844" spans="1:25">
      <c r="A1844" t="s">
        <v>1156</v>
      </c>
      <c r="B1844" t="s">
        <v>1157</v>
      </c>
      <c r="C1844" t="s">
        <v>130</v>
      </c>
      <c r="D1844" t="s">
        <v>131</v>
      </c>
      <c r="E1844" t="s">
        <v>18</v>
      </c>
      <c r="F1844" t="s">
        <v>130</v>
      </c>
      <c r="G1844">
        <v>2023</v>
      </c>
      <c r="H1844" t="s">
        <v>128</v>
      </c>
      <c r="I1844" t="s">
        <v>77</v>
      </c>
      <c r="J1844" t="s">
        <v>77</v>
      </c>
      <c r="K1844" t="s">
        <v>447</v>
      </c>
      <c r="L1844" t="s">
        <v>586</v>
      </c>
      <c r="M1844" t="s">
        <v>586</v>
      </c>
      <c r="N1844" t="s">
        <v>586</v>
      </c>
      <c r="O1844" t="s">
        <v>586</v>
      </c>
      <c r="P1844" t="s">
        <v>586</v>
      </c>
      <c r="Q1844" t="s">
        <v>77</v>
      </c>
      <c r="R1844" t="s">
        <v>77</v>
      </c>
      <c r="S1844" t="s">
        <v>77</v>
      </c>
      <c r="T1844" t="s">
        <v>77</v>
      </c>
      <c r="U1844" t="s">
        <v>77</v>
      </c>
      <c r="V1844" t="s">
        <v>77</v>
      </c>
      <c r="W1844" t="s">
        <v>77</v>
      </c>
      <c r="X1844" t="s">
        <v>77</v>
      </c>
      <c r="Y1844">
        <v>1</v>
      </c>
    </row>
    <row r="1845" spans="1:25">
      <c r="A1845" t="s">
        <v>1156</v>
      </c>
      <c r="B1845" t="s">
        <v>1157</v>
      </c>
      <c r="C1845" t="s">
        <v>130</v>
      </c>
      <c r="D1845" t="s">
        <v>131</v>
      </c>
      <c r="E1845" t="s">
        <v>18</v>
      </c>
      <c r="F1845" t="s">
        <v>130</v>
      </c>
      <c r="G1845">
        <v>2023</v>
      </c>
      <c r="H1845" t="s">
        <v>112</v>
      </c>
      <c r="I1845" t="s">
        <v>435</v>
      </c>
      <c r="J1845" t="s">
        <v>77</v>
      </c>
      <c r="K1845" t="s">
        <v>430</v>
      </c>
      <c r="L1845" t="s">
        <v>529</v>
      </c>
      <c r="M1845" t="s">
        <v>586</v>
      </c>
      <c r="N1845" t="s">
        <v>586</v>
      </c>
      <c r="O1845" t="s">
        <v>586</v>
      </c>
      <c r="P1845" t="s">
        <v>586</v>
      </c>
      <c r="Q1845" t="s">
        <v>77</v>
      </c>
      <c r="R1845" t="s">
        <v>77</v>
      </c>
      <c r="S1845" t="s">
        <v>77</v>
      </c>
      <c r="T1845" t="s">
        <v>77</v>
      </c>
      <c r="U1845" t="s">
        <v>77</v>
      </c>
      <c r="V1845" t="s">
        <v>77</v>
      </c>
      <c r="W1845" t="s">
        <v>77</v>
      </c>
      <c r="X1845" t="s">
        <v>77</v>
      </c>
      <c r="Y1845">
        <v>1</v>
      </c>
    </row>
    <row r="1846" spans="1:25">
      <c r="A1846" t="s">
        <v>1156</v>
      </c>
      <c r="B1846" t="s">
        <v>1157</v>
      </c>
      <c r="C1846" t="s">
        <v>130</v>
      </c>
      <c r="D1846" t="s">
        <v>131</v>
      </c>
      <c r="E1846" t="s">
        <v>18</v>
      </c>
      <c r="F1846" t="s">
        <v>130</v>
      </c>
      <c r="G1846">
        <v>2023</v>
      </c>
      <c r="H1846" t="s">
        <v>116</v>
      </c>
      <c r="I1846" t="s">
        <v>76</v>
      </c>
      <c r="J1846" t="s">
        <v>435</v>
      </c>
      <c r="K1846" t="s">
        <v>437</v>
      </c>
      <c r="L1846" t="s">
        <v>585</v>
      </c>
      <c r="M1846" t="s">
        <v>593</v>
      </c>
      <c r="N1846" t="s">
        <v>529</v>
      </c>
      <c r="O1846" t="s">
        <v>529</v>
      </c>
      <c r="P1846" t="s">
        <v>529</v>
      </c>
      <c r="Q1846" s="36">
        <v>0</v>
      </c>
      <c r="R1846" t="s">
        <v>424</v>
      </c>
      <c r="S1846" t="s">
        <v>77</v>
      </c>
      <c r="T1846" t="s">
        <v>424</v>
      </c>
      <c r="U1846" t="s">
        <v>77</v>
      </c>
      <c r="V1846" t="s">
        <v>424</v>
      </c>
      <c r="W1846" t="s">
        <v>77</v>
      </c>
      <c r="X1846" t="s">
        <v>77</v>
      </c>
      <c r="Y1846">
        <v>1</v>
      </c>
    </row>
    <row r="1847" spans="1:25">
      <c r="A1847" t="s">
        <v>1156</v>
      </c>
      <c r="B1847" t="s">
        <v>1157</v>
      </c>
      <c r="C1847" t="s">
        <v>130</v>
      </c>
      <c r="D1847" t="s">
        <v>131</v>
      </c>
      <c r="E1847" t="s">
        <v>18</v>
      </c>
      <c r="F1847" t="s">
        <v>130</v>
      </c>
      <c r="G1847">
        <v>2023</v>
      </c>
      <c r="H1847" t="s">
        <v>435</v>
      </c>
      <c r="I1847" t="s">
        <v>76</v>
      </c>
      <c r="J1847" t="s">
        <v>435</v>
      </c>
      <c r="K1847" t="s">
        <v>443</v>
      </c>
      <c r="L1847" t="s">
        <v>585</v>
      </c>
      <c r="M1847" t="s">
        <v>593</v>
      </c>
      <c r="N1847" t="s">
        <v>529</v>
      </c>
      <c r="O1847" t="s">
        <v>529</v>
      </c>
      <c r="P1847" t="s">
        <v>529</v>
      </c>
      <c r="Q1847" s="36">
        <v>0</v>
      </c>
      <c r="R1847" t="s">
        <v>424</v>
      </c>
      <c r="S1847" t="s">
        <v>77</v>
      </c>
      <c r="T1847" t="s">
        <v>424</v>
      </c>
      <c r="U1847" t="s">
        <v>77</v>
      </c>
      <c r="V1847" t="s">
        <v>424</v>
      </c>
      <c r="W1847" t="s">
        <v>77</v>
      </c>
      <c r="X1847" t="s">
        <v>77</v>
      </c>
      <c r="Y1847">
        <v>1</v>
      </c>
    </row>
    <row r="1848" spans="1:25">
      <c r="A1848" t="s">
        <v>1156</v>
      </c>
      <c r="B1848" t="s">
        <v>1157</v>
      </c>
      <c r="C1848" t="s">
        <v>130</v>
      </c>
      <c r="D1848" t="s">
        <v>131</v>
      </c>
      <c r="E1848" t="s">
        <v>18</v>
      </c>
      <c r="F1848" t="s">
        <v>130</v>
      </c>
      <c r="G1848">
        <v>2023</v>
      </c>
      <c r="H1848" t="s">
        <v>124</v>
      </c>
      <c r="I1848" t="s">
        <v>76</v>
      </c>
      <c r="J1848" t="s">
        <v>435</v>
      </c>
      <c r="K1848" t="s">
        <v>429</v>
      </c>
      <c r="L1848" t="s">
        <v>585</v>
      </c>
      <c r="M1848" t="s">
        <v>593</v>
      </c>
      <c r="N1848" t="s">
        <v>529</v>
      </c>
      <c r="O1848" t="s">
        <v>529</v>
      </c>
      <c r="P1848" t="s">
        <v>529</v>
      </c>
      <c r="Q1848" s="36">
        <v>0</v>
      </c>
      <c r="R1848" t="s">
        <v>424</v>
      </c>
      <c r="S1848" t="s">
        <v>77</v>
      </c>
      <c r="T1848" t="s">
        <v>424</v>
      </c>
      <c r="U1848" t="s">
        <v>77</v>
      </c>
      <c r="V1848" t="s">
        <v>424</v>
      </c>
      <c r="W1848" t="s">
        <v>77</v>
      </c>
      <c r="X1848" t="s">
        <v>77</v>
      </c>
      <c r="Y1848">
        <v>1</v>
      </c>
    </row>
    <row r="1849" spans="1:25">
      <c r="A1849" t="s">
        <v>1156</v>
      </c>
      <c r="B1849" t="s">
        <v>1157</v>
      </c>
      <c r="C1849" t="s">
        <v>130</v>
      </c>
      <c r="D1849" t="s">
        <v>131</v>
      </c>
      <c r="E1849" t="s">
        <v>18</v>
      </c>
      <c r="F1849" t="s">
        <v>130</v>
      </c>
      <c r="G1849">
        <v>2023</v>
      </c>
      <c r="H1849" t="s">
        <v>114</v>
      </c>
      <c r="I1849" t="s">
        <v>76</v>
      </c>
      <c r="J1849" t="s">
        <v>435</v>
      </c>
      <c r="K1849" t="s">
        <v>457</v>
      </c>
      <c r="L1849" t="s">
        <v>585</v>
      </c>
      <c r="M1849" t="s">
        <v>593</v>
      </c>
      <c r="N1849" t="s">
        <v>529</v>
      </c>
      <c r="O1849" t="s">
        <v>529</v>
      </c>
      <c r="P1849" t="s">
        <v>529</v>
      </c>
      <c r="Q1849" s="36">
        <v>0</v>
      </c>
      <c r="R1849" t="s">
        <v>424</v>
      </c>
      <c r="S1849" t="s">
        <v>77</v>
      </c>
      <c r="T1849" t="s">
        <v>424</v>
      </c>
      <c r="U1849" t="s">
        <v>77</v>
      </c>
      <c r="V1849" t="s">
        <v>424</v>
      </c>
      <c r="W1849" t="s">
        <v>77</v>
      </c>
      <c r="X1849" t="s">
        <v>77</v>
      </c>
      <c r="Y1849">
        <v>1</v>
      </c>
    </row>
    <row r="1850" spans="1:25">
      <c r="A1850" t="s">
        <v>1156</v>
      </c>
      <c r="B1850" t="s">
        <v>1157</v>
      </c>
      <c r="C1850" t="s">
        <v>130</v>
      </c>
      <c r="D1850" t="s">
        <v>131</v>
      </c>
      <c r="E1850" t="s">
        <v>18</v>
      </c>
      <c r="F1850" t="s">
        <v>130</v>
      </c>
      <c r="G1850">
        <v>2023</v>
      </c>
      <c r="H1850" t="s">
        <v>76</v>
      </c>
      <c r="I1850" t="s">
        <v>76</v>
      </c>
      <c r="J1850" t="s">
        <v>435</v>
      </c>
      <c r="K1850" t="s">
        <v>589</v>
      </c>
      <c r="L1850" t="s">
        <v>585</v>
      </c>
      <c r="M1850" t="s">
        <v>593</v>
      </c>
      <c r="N1850" t="s">
        <v>529</v>
      </c>
      <c r="O1850" t="s">
        <v>529</v>
      </c>
      <c r="P1850" t="s">
        <v>529</v>
      </c>
      <c r="Q1850" s="36">
        <v>0</v>
      </c>
      <c r="R1850" t="s">
        <v>424</v>
      </c>
      <c r="S1850" t="s">
        <v>77</v>
      </c>
      <c r="T1850" t="s">
        <v>424</v>
      </c>
      <c r="U1850" t="s">
        <v>77</v>
      </c>
      <c r="V1850" t="s">
        <v>424</v>
      </c>
      <c r="W1850" t="s">
        <v>77</v>
      </c>
      <c r="X1850" t="s">
        <v>77</v>
      </c>
      <c r="Y1850">
        <v>1</v>
      </c>
    </row>
    <row r="1851" spans="1:25">
      <c r="A1851" t="s">
        <v>1156</v>
      </c>
      <c r="B1851" t="s">
        <v>1157</v>
      </c>
      <c r="C1851" t="s">
        <v>130</v>
      </c>
      <c r="D1851" t="s">
        <v>131</v>
      </c>
      <c r="E1851" t="s">
        <v>18</v>
      </c>
      <c r="F1851" t="s">
        <v>130</v>
      </c>
      <c r="G1851">
        <v>2023</v>
      </c>
      <c r="H1851" t="s">
        <v>120</v>
      </c>
      <c r="I1851" t="s">
        <v>76</v>
      </c>
      <c r="J1851" t="s">
        <v>435</v>
      </c>
      <c r="K1851" t="s">
        <v>449</v>
      </c>
      <c r="L1851" t="s">
        <v>585</v>
      </c>
      <c r="M1851" t="s">
        <v>593</v>
      </c>
      <c r="N1851" t="s">
        <v>529</v>
      </c>
      <c r="O1851" t="s">
        <v>529</v>
      </c>
      <c r="P1851" t="s">
        <v>529</v>
      </c>
      <c r="Q1851" s="36">
        <v>0</v>
      </c>
      <c r="R1851" t="s">
        <v>424</v>
      </c>
      <c r="S1851" t="s">
        <v>77</v>
      </c>
      <c r="T1851" t="s">
        <v>424</v>
      </c>
      <c r="U1851" t="s">
        <v>77</v>
      </c>
      <c r="V1851" t="s">
        <v>424</v>
      </c>
      <c r="W1851" t="s">
        <v>77</v>
      </c>
      <c r="X1851" t="s">
        <v>77</v>
      </c>
      <c r="Y1851">
        <v>1</v>
      </c>
    </row>
    <row r="1852" spans="1:25">
      <c r="A1852" t="s">
        <v>1156</v>
      </c>
      <c r="B1852" t="s">
        <v>1157</v>
      </c>
      <c r="C1852" t="s">
        <v>130</v>
      </c>
      <c r="D1852" t="s">
        <v>131</v>
      </c>
      <c r="E1852" t="s">
        <v>18</v>
      </c>
      <c r="F1852" t="s">
        <v>130</v>
      </c>
      <c r="G1852">
        <v>2023</v>
      </c>
      <c r="H1852" t="s">
        <v>110</v>
      </c>
      <c r="I1852" t="s">
        <v>435</v>
      </c>
      <c r="J1852" t="s">
        <v>77</v>
      </c>
      <c r="K1852" t="s">
        <v>452</v>
      </c>
      <c r="L1852" t="s">
        <v>529</v>
      </c>
      <c r="M1852" t="s">
        <v>586</v>
      </c>
      <c r="N1852" t="s">
        <v>586</v>
      </c>
      <c r="O1852" t="s">
        <v>586</v>
      </c>
      <c r="P1852" t="s">
        <v>586</v>
      </c>
      <c r="Q1852" t="s">
        <v>77</v>
      </c>
      <c r="R1852" t="s">
        <v>77</v>
      </c>
      <c r="S1852" t="s">
        <v>77</v>
      </c>
      <c r="T1852" t="s">
        <v>77</v>
      </c>
      <c r="U1852" t="s">
        <v>77</v>
      </c>
      <c r="V1852" t="s">
        <v>77</v>
      </c>
      <c r="W1852" t="s">
        <v>77</v>
      </c>
      <c r="X1852" t="s">
        <v>77</v>
      </c>
      <c r="Y1852">
        <v>1</v>
      </c>
    </row>
    <row r="1853" spans="1:25">
      <c r="A1853" t="s">
        <v>1156</v>
      </c>
      <c r="B1853" t="s">
        <v>1157</v>
      </c>
      <c r="C1853" t="s">
        <v>130</v>
      </c>
      <c r="D1853" t="s">
        <v>131</v>
      </c>
      <c r="E1853" t="s">
        <v>18</v>
      </c>
      <c r="F1853" t="s">
        <v>130</v>
      </c>
      <c r="G1853">
        <v>2023</v>
      </c>
      <c r="H1853" t="s">
        <v>126</v>
      </c>
      <c r="I1853" t="s">
        <v>435</v>
      </c>
      <c r="J1853" t="s">
        <v>77</v>
      </c>
      <c r="K1853" t="s">
        <v>584</v>
      </c>
      <c r="L1853" t="s">
        <v>529</v>
      </c>
      <c r="M1853" t="s">
        <v>586</v>
      </c>
      <c r="N1853" t="s">
        <v>586</v>
      </c>
      <c r="O1853" t="s">
        <v>586</v>
      </c>
      <c r="P1853" t="s">
        <v>586</v>
      </c>
      <c r="Q1853" t="s">
        <v>77</v>
      </c>
      <c r="R1853" t="s">
        <v>77</v>
      </c>
      <c r="S1853" t="s">
        <v>77</v>
      </c>
      <c r="T1853" t="s">
        <v>77</v>
      </c>
      <c r="U1853" t="s">
        <v>77</v>
      </c>
      <c r="V1853" t="s">
        <v>77</v>
      </c>
      <c r="W1853" t="s">
        <v>77</v>
      </c>
      <c r="X1853" t="s">
        <v>77</v>
      </c>
      <c r="Y1853">
        <v>1</v>
      </c>
    </row>
    <row r="1854" spans="1:25">
      <c r="A1854" t="s">
        <v>1156</v>
      </c>
      <c r="B1854" t="s">
        <v>1157</v>
      </c>
      <c r="C1854" t="s">
        <v>130</v>
      </c>
      <c r="D1854" t="s">
        <v>131</v>
      </c>
      <c r="E1854" t="s">
        <v>18</v>
      </c>
      <c r="F1854" t="s">
        <v>130</v>
      </c>
      <c r="G1854">
        <v>2023</v>
      </c>
      <c r="H1854" t="s">
        <v>118</v>
      </c>
      <c r="I1854" t="s">
        <v>435</v>
      </c>
      <c r="J1854" t="s">
        <v>77</v>
      </c>
      <c r="K1854" t="s">
        <v>463</v>
      </c>
      <c r="L1854" t="s">
        <v>529</v>
      </c>
      <c r="M1854" t="s">
        <v>586</v>
      </c>
      <c r="N1854" t="s">
        <v>586</v>
      </c>
      <c r="O1854" t="s">
        <v>586</v>
      </c>
      <c r="P1854" t="s">
        <v>586</v>
      </c>
      <c r="Q1854" t="s">
        <v>77</v>
      </c>
      <c r="R1854" t="s">
        <v>77</v>
      </c>
      <c r="S1854" t="s">
        <v>77</v>
      </c>
      <c r="T1854" t="s">
        <v>77</v>
      </c>
      <c r="U1854" t="s">
        <v>77</v>
      </c>
      <c r="V1854" t="s">
        <v>77</v>
      </c>
      <c r="W1854" t="s">
        <v>77</v>
      </c>
      <c r="X1854" t="s">
        <v>77</v>
      </c>
      <c r="Y1854">
        <v>1</v>
      </c>
    </row>
    <row r="1855" spans="1:25">
      <c r="A1855" t="s">
        <v>1156</v>
      </c>
      <c r="B1855" t="s">
        <v>1157</v>
      </c>
      <c r="C1855" t="s">
        <v>130</v>
      </c>
      <c r="D1855" t="s">
        <v>131</v>
      </c>
      <c r="E1855" t="s">
        <v>18</v>
      </c>
      <c r="F1855" t="s">
        <v>130</v>
      </c>
      <c r="G1855">
        <v>2023</v>
      </c>
      <c r="H1855" t="s">
        <v>122</v>
      </c>
      <c r="I1855" t="s">
        <v>435</v>
      </c>
      <c r="J1855" t="s">
        <v>77</v>
      </c>
      <c r="K1855" t="s">
        <v>459</v>
      </c>
      <c r="L1855" t="s">
        <v>529</v>
      </c>
      <c r="M1855" t="s">
        <v>586</v>
      </c>
      <c r="N1855" t="s">
        <v>586</v>
      </c>
      <c r="O1855" t="s">
        <v>586</v>
      </c>
      <c r="P1855" t="s">
        <v>586</v>
      </c>
      <c r="Q1855" t="s">
        <v>77</v>
      </c>
      <c r="R1855" t="s">
        <v>77</v>
      </c>
      <c r="S1855" t="s">
        <v>77</v>
      </c>
      <c r="T1855" t="s">
        <v>77</v>
      </c>
      <c r="U1855" t="s">
        <v>77</v>
      </c>
      <c r="V1855" t="s">
        <v>77</v>
      </c>
      <c r="W1855" t="s">
        <v>77</v>
      </c>
      <c r="X1855" t="s">
        <v>77</v>
      </c>
      <c r="Y1855">
        <v>1</v>
      </c>
    </row>
    <row r="1856" spans="1:25">
      <c r="A1856" t="s">
        <v>1158</v>
      </c>
      <c r="B1856" t="s">
        <v>1159</v>
      </c>
      <c r="C1856" t="s">
        <v>130</v>
      </c>
      <c r="D1856" t="s">
        <v>131</v>
      </c>
      <c r="E1856" t="s">
        <v>18</v>
      </c>
      <c r="F1856" t="s">
        <v>130</v>
      </c>
      <c r="G1856">
        <v>2023</v>
      </c>
      <c r="H1856" t="s">
        <v>126</v>
      </c>
      <c r="I1856" t="s">
        <v>435</v>
      </c>
      <c r="J1856" t="s">
        <v>77</v>
      </c>
      <c r="K1856" t="s">
        <v>584</v>
      </c>
      <c r="L1856" t="s">
        <v>529</v>
      </c>
      <c r="M1856" t="s">
        <v>586</v>
      </c>
      <c r="N1856" t="s">
        <v>586</v>
      </c>
      <c r="O1856" t="s">
        <v>586</v>
      </c>
      <c r="P1856" t="s">
        <v>586</v>
      </c>
      <c r="Q1856" t="s">
        <v>77</v>
      </c>
      <c r="R1856" t="s">
        <v>77</v>
      </c>
      <c r="S1856" t="s">
        <v>77</v>
      </c>
      <c r="T1856" t="s">
        <v>77</v>
      </c>
      <c r="U1856" t="s">
        <v>77</v>
      </c>
      <c r="V1856" t="s">
        <v>77</v>
      </c>
      <c r="W1856" t="s">
        <v>77</v>
      </c>
      <c r="X1856" t="s">
        <v>77</v>
      </c>
      <c r="Y1856">
        <v>1</v>
      </c>
    </row>
    <row r="1857" spans="1:25">
      <c r="A1857" t="s">
        <v>1158</v>
      </c>
      <c r="B1857" t="s">
        <v>1159</v>
      </c>
      <c r="C1857" t="s">
        <v>130</v>
      </c>
      <c r="D1857" t="s">
        <v>131</v>
      </c>
      <c r="E1857" t="s">
        <v>18</v>
      </c>
      <c r="F1857" t="s">
        <v>130</v>
      </c>
      <c r="G1857">
        <v>2023</v>
      </c>
      <c r="H1857" t="s">
        <v>112</v>
      </c>
      <c r="I1857" t="s">
        <v>435</v>
      </c>
      <c r="J1857" t="s">
        <v>77</v>
      </c>
      <c r="K1857" t="s">
        <v>430</v>
      </c>
      <c r="L1857" t="s">
        <v>529</v>
      </c>
      <c r="M1857" t="s">
        <v>586</v>
      </c>
      <c r="N1857" t="s">
        <v>586</v>
      </c>
      <c r="O1857" t="s">
        <v>586</v>
      </c>
      <c r="P1857" t="s">
        <v>586</v>
      </c>
      <c r="Q1857" t="s">
        <v>77</v>
      </c>
      <c r="R1857" t="s">
        <v>77</v>
      </c>
      <c r="S1857" t="s">
        <v>77</v>
      </c>
      <c r="T1857" t="s">
        <v>77</v>
      </c>
      <c r="U1857" t="s">
        <v>77</v>
      </c>
      <c r="V1857" t="s">
        <v>77</v>
      </c>
      <c r="W1857" t="s">
        <v>77</v>
      </c>
      <c r="X1857" t="s">
        <v>77</v>
      </c>
      <c r="Y1857">
        <v>1</v>
      </c>
    </row>
    <row r="1858" spans="1:25">
      <c r="A1858" t="s">
        <v>1158</v>
      </c>
      <c r="B1858" t="s">
        <v>1159</v>
      </c>
      <c r="C1858" t="s">
        <v>130</v>
      </c>
      <c r="D1858" t="s">
        <v>131</v>
      </c>
      <c r="E1858" t="s">
        <v>18</v>
      </c>
      <c r="F1858" t="s">
        <v>130</v>
      </c>
      <c r="G1858">
        <v>2023</v>
      </c>
      <c r="H1858" t="s">
        <v>76</v>
      </c>
      <c r="I1858" t="s">
        <v>76</v>
      </c>
      <c r="J1858" t="s">
        <v>112</v>
      </c>
      <c r="K1858" t="s">
        <v>589</v>
      </c>
      <c r="L1858" t="s">
        <v>585</v>
      </c>
      <c r="M1858" t="s">
        <v>421</v>
      </c>
      <c r="N1858" t="s">
        <v>529</v>
      </c>
      <c r="O1858" t="s">
        <v>586</v>
      </c>
      <c r="P1858" t="s">
        <v>586</v>
      </c>
      <c r="Q1858" t="s">
        <v>77</v>
      </c>
      <c r="R1858" t="s">
        <v>424</v>
      </c>
      <c r="S1858" t="s">
        <v>77</v>
      </c>
      <c r="T1858" t="s">
        <v>77</v>
      </c>
      <c r="U1858" t="s">
        <v>77</v>
      </c>
      <c r="V1858" t="s">
        <v>77</v>
      </c>
      <c r="W1858" t="s">
        <v>77</v>
      </c>
      <c r="X1858" t="s">
        <v>77</v>
      </c>
      <c r="Y1858">
        <v>1</v>
      </c>
    </row>
    <row r="1859" spans="1:25">
      <c r="A1859" t="s">
        <v>1158</v>
      </c>
      <c r="B1859" t="s">
        <v>1159</v>
      </c>
      <c r="C1859" t="s">
        <v>130</v>
      </c>
      <c r="D1859" t="s">
        <v>131</v>
      </c>
      <c r="E1859" t="s">
        <v>18</v>
      </c>
      <c r="F1859" t="s">
        <v>130</v>
      </c>
      <c r="G1859">
        <v>2023</v>
      </c>
      <c r="H1859" t="s">
        <v>118</v>
      </c>
      <c r="I1859" t="s">
        <v>435</v>
      </c>
      <c r="J1859" t="s">
        <v>77</v>
      </c>
      <c r="K1859" t="s">
        <v>463</v>
      </c>
      <c r="L1859" t="s">
        <v>529</v>
      </c>
      <c r="M1859" t="s">
        <v>586</v>
      </c>
      <c r="N1859" t="s">
        <v>586</v>
      </c>
      <c r="O1859" t="s">
        <v>586</v>
      </c>
      <c r="P1859" t="s">
        <v>586</v>
      </c>
      <c r="Q1859" t="s">
        <v>77</v>
      </c>
      <c r="R1859" t="s">
        <v>77</v>
      </c>
      <c r="S1859" t="s">
        <v>77</v>
      </c>
      <c r="T1859" t="s">
        <v>77</v>
      </c>
      <c r="U1859" t="s">
        <v>77</v>
      </c>
      <c r="V1859" t="s">
        <v>77</v>
      </c>
      <c r="W1859" t="s">
        <v>77</v>
      </c>
      <c r="X1859" t="s">
        <v>77</v>
      </c>
      <c r="Y1859">
        <v>1</v>
      </c>
    </row>
    <row r="1860" spans="1:25">
      <c r="A1860" t="s">
        <v>1158</v>
      </c>
      <c r="B1860" t="s">
        <v>1159</v>
      </c>
      <c r="C1860" t="s">
        <v>130</v>
      </c>
      <c r="D1860" t="s">
        <v>131</v>
      </c>
      <c r="E1860" t="s">
        <v>18</v>
      </c>
      <c r="F1860" t="s">
        <v>130</v>
      </c>
      <c r="G1860">
        <v>2023</v>
      </c>
      <c r="H1860" t="s">
        <v>116</v>
      </c>
      <c r="I1860" t="s">
        <v>76</v>
      </c>
      <c r="J1860" t="s">
        <v>112</v>
      </c>
      <c r="K1860" t="s">
        <v>437</v>
      </c>
      <c r="L1860" t="s">
        <v>585</v>
      </c>
      <c r="M1860" t="s">
        <v>421</v>
      </c>
      <c r="N1860" t="s">
        <v>529</v>
      </c>
      <c r="O1860" t="s">
        <v>586</v>
      </c>
      <c r="P1860" t="s">
        <v>586</v>
      </c>
      <c r="Q1860" t="s">
        <v>77</v>
      </c>
      <c r="R1860" t="s">
        <v>424</v>
      </c>
      <c r="S1860" t="s">
        <v>77</v>
      </c>
      <c r="T1860" t="s">
        <v>77</v>
      </c>
      <c r="U1860" t="s">
        <v>77</v>
      </c>
      <c r="V1860" t="s">
        <v>77</v>
      </c>
      <c r="W1860" t="s">
        <v>77</v>
      </c>
      <c r="X1860" t="s">
        <v>77</v>
      </c>
      <c r="Y1860">
        <v>1</v>
      </c>
    </row>
    <row r="1861" spans="1:25">
      <c r="A1861" t="s">
        <v>1158</v>
      </c>
      <c r="B1861" t="s">
        <v>1159</v>
      </c>
      <c r="C1861" t="s">
        <v>130</v>
      </c>
      <c r="D1861" t="s">
        <v>131</v>
      </c>
      <c r="E1861" t="s">
        <v>18</v>
      </c>
      <c r="F1861" t="s">
        <v>130</v>
      </c>
      <c r="G1861">
        <v>2023</v>
      </c>
      <c r="H1861" t="s">
        <v>124</v>
      </c>
      <c r="I1861" t="s">
        <v>435</v>
      </c>
      <c r="J1861" t="s">
        <v>77</v>
      </c>
      <c r="K1861" t="s">
        <v>429</v>
      </c>
      <c r="L1861" t="s">
        <v>529</v>
      </c>
      <c r="M1861" t="s">
        <v>586</v>
      </c>
      <c r="N1861" t="s">
        <v>586</v>
      </c>
      <c r="O1861" t="s">
        <v>586</v>
      </c>
      <c r="P1861" t="s">
        <v>586</v>
      </c>
      <c r="Q1861" t="s">
        <v>77</v>
      </c>
      <c r="R1861" t="s">
        <v>77</v>
      </c>
      <c r="S1861" t="s">
        <v>77</v>
      </c>
      <c r="T1861" t="s">
        <v>77</v>
      </c>
      <c r="U1861" t="s">
        <v>77</v>
      </c>
      <c r="V1861" t="s">
        <v>77</v>
      </c>
      <c r="W1861" t="s">
        <v>77</v>
      </c>
      <c r="X1861" t="s">
        <v>77</v>
      </c>
      <c r="Y1861">
        <v>1</v>
      </c>
    </row>
    <row r="1862" spans="1:25">
      <c r="A1862" t="s">
        <v>1158</v>
      </c>
      <c r="B1862" t="s">
        <v>1159</v>
      </c>
      <c r="C1862" t="s">
        <v>130</v>
      </c>
      <c r="D1862" t="s">
        <v>131</v>
      </c>
      <c r="E1862" t="s">
        <v>18</v>
      </c>
      <c r="F1862" t="s">
        <v>130</v>
      </c>
      <c r="G1862">
        <v>2023</v>
      </c>
      <c r="H1862" t="s">
        <v>435</v>
      </c>
      <c r="I1862" t="s">
        <v>76</v>
      </c>
      <c r="J1862" t="s">
        <v>112</v>
      </c>
      <c r="K1862" t="s">
        <v>443</v>
      </c>
      <c r="L1862" t="s">
        <v>585</v>
      </c>
      <c r="M1862" t="s">
        <v>421</v>
      </c>
      <c r="N1862" t="s">
        <v>529</v>
      </c>
      <c r="O1862" t="s">
        <v>586</v>
      </c>
      <c r="P1862" t="s">
        <v>586</v>
      </c>
      <c r="Q1862" t="s">
        <v>77</v>
      </c>
      <c r="R1862" t="s">
        <v>424</v>
      </c>
      <c r="S1862" t="s">
        <v>77</v>
      </c>
      <c r="T1862" t="s">
        <v>77</v>
      </c>
      <c r="U1862" t="s">
        <v>77</v>
      </c>
      <c r="V1862" t="s">
        <v>77</v>
      </c>
      <c r="W1862" t="s">
        <v>77</v>
      </c>
      <c r="X1862" t="s">
        <v>77</v>
      </c>
      <c r="Y1862">
        <v>1</v>
      </c>
    </row>
    <row r="1863" spans="1:25">
      <c r="A1863" t="s">
        <v>1158</v>
      </c>
      <c r="B1863" t="s">
        <v>1159</v>
      </c>
      <c r="C1863" t="s">
        <v>130</v>
      </c>
      <c r="D1863" t="s">
        <v>131</v>
      </c>
      <c r="E1863" t="s">
        <v>18</v>
      </c>
      <c r="F1863" t="s">
        <v>130</v>
      </c>
      <c r="G1863">
        <v>2023</v>
      </c>
      <c r="H1863" t="s">
        <v>122</v>
      </c>
      <c r="I1863" t="s">
        <v>77</v>
      </c>
      <c r="J1863" t="s">
        <v>77</v>
      </c>
      <c r="K1863" t="s">
        <v>459</v>
      </c>
      <c r="L1863" t="s">
        <v>586</v>
      </c>
      <c r="M1863" t="s">
        <v>586</v>
      </c>
      <c r="N1863" t="s">
        <v>586</v>
      </c>
      <c r="O1863" t="s">
        <v>586</v>
      </c>
      <c r="P1863" t="s">
        <v>586</v>
      </c>
      <c r="Q1863" t="s">
        <v>77</v>
      </c>
      <c r="R1863" t="s">
        <v>77</v>
      </c>
      <c r="S1863" t="s">
        <v>77</v>
      </c>
      <c r="T1863" t="s">
        <v>77</v>
      </c>
      <c r="U1863" t="s">
        <v>77</v>
      </c>
      <c r="V1863" t="s">
        <v>77</v>
      </c>
      <c r="W1863" t="s">
        <v>77</v>
      </c>
      <c r="X1863" t="s">
        <v>1160</v>
      </c>
      <c r="Y1863">
        <v>1</v>
      </c>
    </row>
    <row r="1864" spans="1:25">
      <c r="A1864" t="s">
        <v>1158</v>
      </c>
      <c r="B1864" t="s">
        <v>1159</v>
      </c>
      <c r="C1864" t="s">
        <v>130</v>
      </c>
      <c r="D1864" t="s">
        <v>131</v>
      </c>
      <c r="E1864" t="s">
        <v>18</v>
      </c>
      <c r="F1864" t="s">
        <v>130</v>
      </c>
      <c r="G1864">
        <v>2023</v>
      </c>
      <c r="H1864" t="s">
        <v>120</v>
      </c>
      <c r="I1864" t="s">
        <v>76</v>
      </c>
      <c r="J1864" t="s">
        <v>112</v>
      </c>
      <c r="K1864" t="s">
        <v>449</v>
      </c>
      <c r="L1864" t="s">
        <v>585</v>
      </c>
      <c r="M1864" t="s">
        <v>421</v>
      </c>
      <c r="N1864" t="s">
        <v>529</v>
      </c>
      <c r="O1864" t="s">
        <v>586</v>
      </c>
      <c r="P1864" t="s">
        <v>586</v>
      </c>
      <c r="Q1864" t="s">
        <v>77</v>
      </c>
      <c r="R1864" t="s">
        <v>424</v>
      </c>
      <c r="S1864" t="s">
        <v>77</v>
      </c>
      <c r="T1864" t="s">
        <v>77</v>
      </c>
      <c r="U1864" t="s">
        <v>77</v>
      </c>
      <c r="V1864" t="s">
        <v>77</v>
      </c>
      <c r="W1864" t="s">
        <v>77</v>
      </c>
      <c r="X1864" t="s">
        <v>1161</v>
      </c>
      <c r="Y1864">
        <v>1</v>
      </c>
    </row>
    <row r="1865" spans="1:25">
      <c r="A1865" t="s">
        <v>1158</v>
      </c>
      <c r="B1865" t="s">
        <v>1159</v>
      </c>
      <c r="C1865" t="s">
        <v>130</v>
      </c>
      <c r="D1865" t="s">
        <v>131</v>
      </c>
      <c r="E1865" t="s">
        <v>18</v>
      </c>
      <c r="F1865" t="s">
        <v>130</v>
      </c>
      <c r="G1865">
        <v>2023</v>
      </c>
      <c r="H1865" t="s">
        <v>454</v>
      </c>
      <c r="I1865" t="s">
        <v>435</v>
      </c>
      <c r="J1865" t="s">
        <v>77</v>
      </c>
      <c r="K1865" t="s">
        <v>587</v>
      </c>
      <c r="L1865" t="s">
        <v>529</v>
      </c>
      <c r="M1865" t="s">
        <v>586</v>
      </c>
      <c r="N1865" t="s">
        <v>586</v>
      </c>
      <c r="O1865" t="s">
        <v>586</v>
      </c>
      <c r="P1865" t="s">
        <v>586</v>
      </c>
      <c r="Q1865" t="s">
        <v>77</v>
      </c>
      <c r="R1865" t="s">
        <v>77</v>
      </c>
      <c r="S1865" t="s">
        <v>77</v>
      </c>
      <c r="T1865" t="s">
        <v>77</v>
      </c>
      <c r="U1865" t="s">
        <v>77</v>
      </c>
      <c r="V1865" t="s">
        <v>77</v>
      </c>
      <c r="W1865" t="s">
        <v>77</v>
      </c>
      <c r="X1865" t="s">
        <v>77</v>
      </c>
      <c r="Y1865">
        <v>1</v>
      </c>
    </row>
    <row r="1866" spans="1:25">
      <c r="A1866" t="s">
        <v>1158</v>
      </c>
      <c r="B1866" t="s">
        <v>1159</v>
      </c>
      <c r="C1866" t="s">
        <v>130</v>
      </c>
      <c r="D1866" t="s">
        <v>131</v>
      </c>
      <c r="E1866" t="s">
        <v>18</v>
      </c>
      <c r="F1866" t="s">
        <v>130</v>
      </c>
      <c r="G1866">
        <v>2023</v>
      </c>
      <c r="H1866" t="s">
        <v>110</v>
      </c>
      <c r="I1866" t="s">
        <v>435</v>
      </c>
      <c r="J1866" t="s">
        <v>77</v>
      </c>
      <c r="K1866" t="s">
        <v>452</v>
      </c>
      <c r="L1866" t="s">
        <v>529</v>
      </c>
      <c r="M1866" t="s">
        <v>586</v>
      </c>
      <c r="N1866" t="s">
        <v>586</v>
      </c>
      <c r="O1866" t="s">
        <v>586</v>
      </c>
      <c r="P1866" t="s">
        <v>586</v>
      </c>
      <c r="Q1866" t="s">
        <v>77</v>
      </c>
      <c r="R1866" t="s">
        <v>77</v>
      </c>
      <c r="S1866" t="s">
        <v>77</v>
      </c>
      <c r="T1866" t="s">
        <v>77</v>
      </c>
      <c r="U1866" t="s">
        <v>77</v>
      </c>
      <c r="V1866" t="s">
        <v>77</v>
      </c>
      <c r="W1866" t="s">
        <v>77</v>
      </c>
      <c r="X1866" t="s">
        <v>77</v>
      </c>
      <c r="Y1866">
        <v>1</v>
      </c>
    </row>
    <row r="1867" spans="1:25">
      <c r="A1867" t="s">
        <v>1158</v>
      </c>
      <c r="B1867" t="s">
        <v>1159</v>
      </c>
      <c r="C1867" t="s">
        <v>130</v>
      </c>
      <c r="D1867" t="s">
        <v>131</v>
      </c>
      <c r="E1867" t="s">
        <v>18</v>
      </c>
      <c r="F1867" t="s">
        <v>130</v>
      </c>
      <c r="G1867">
        <v>2023</v>
      </c>
      <c r="H1867" t="s">
        <v>114</v>
      </c>
      <c r="I1867" t="s">
        <v>76</v>
      </c>
      <c r="J1867" t="s">
        <v>112</v>
      </c>
      <c r="K1867" t="s">
        <v>457</v>
      </c>
      <c r="L1867" t="s">
        <v>585</v>
      </c>
      <c r="M1867" t="s">
        <v>421</v>
      </c>
      <c r="N1867" t="s">
        <v>529</v>
      </c>
      <c r="O1867" t="s">
        <v>586</v>
      </c>
      <c r="P1867" t="s">
        <v>586</v>
      </c>
      <c r="Q1867" t="s">
        <v>77</v>
      </c>
      <c r="R1867" t="s">
        <v>424</v>
      </c>
      <c r="S1867" t="s">
        <v>77</v>
      </c>
      <c r="T1867" t="s">
        <v>77</v>
      </c>
      <c r="U1867" t="s">
        <v>77</v>
      </c>
      <c r="V1867" t="s">
        <v>77</v>
      </c>
      <c r="W1867" t="s">
        <v>77</v>
      </c>
      <c r="X1867" t="s">
        <v>77</v>
      </c>
      <c r="Y1867">
        <v>1</v>
      </c>
    </row>
    <row r="1868" spans="1:25">
      <c r="A1868" t="s">
        <v>1158</v>
      </c>
      <c r="B1868" t="s">
        <v>1159</v>
      </c>
      <c r="C1868" t="s">
        <v>130</v>
      </c>
      <c r="D1868" t="s">
        <v>131</v>
      </c>
      <c r="E1868" t="s">
        <v>18</v>
      </c>
      <c r="F1868" t="s">
        <v>130</v>
      </c>
      <c r="G1868">
        <v>2023</v>
      </c>
      <c r="H1868" t="s">
        <v>128</v>
      </c>
      <c r="I1868" t="s">
        <v>77</v>
      </c>
      <c r="J1868" t="s">
        <v>77</v>
      </c>
      <c r="K1868" t="s">
        <v>447</v>
      </c>
      <c r="L1868" t="s">
        <v>586</v>
      </c>
      <c r="M1868" t="s">
        <v>586</v>
      </c>
      <c r="N1868" t="s">
        <v>586</v>
      </c>
      <c r="O1868" t="s">
        <v>586</v>
      </c>
      <c r="P1868" t="s">
        <v>586</v>
      </c>
      <c r="Q1868" t="s">
        <v>77</v>
      </c>
      <c r="R1868" t="s">
        <v>77</v>
      </c>
      <c r="S1868" t="s">
        <v>77</v>
      </c>
      <c r="T1868" t="s">
        <v>77</v>
      </c>
      <c r="U1868" t="s">
        <v>77</v>
      </c>
      <c r="V1868" t="s">
        <v>77</v>
      </c>
      <c r="W1868" t="s">
        <v>77</v>
      </c>
      <c r="X1868" t="s">
        <v>77</v>
      </c>
      <c r="Y1868">
        <v>1</v>
      </c>
    </row>
    <row r="1869" spans="1:25">
      <c r="A1869" t="s">
        <v>1162</v>
      </c>
      <c r="B1869" t="s">
        <v>1163</v>
      </c>
      <c r="C1869" t="s">
        <v>130</v>
      </c>
      <c r="D1869" t="s">
        <v>131</v>
      </c>
      <c r="E1869" t="s">
        <v>18</v>
      </c>
      <c r="F1869" t="s">
        <v>130</v>
      </c>
      <c r="G1869">
        <v>2023</v>
      </c>
      <c r="H1869" t="s">
        <v>122</v>
      </c>
      <c r="I1869" t="s">
        <v>435</v>
      </c>
      <c r="J1869" t="s">
        <v>77</v>
      </c>
      <c r="K1869" t="s">
        <v>459</v>
      </c>
      <c r="L1869" t="s">
        <v>529</v>
      </c>
      <c r="M1869" t="s">
        <v>586</v>
      </c>
      <c r="N1869" t="s">
        <v>586</v>
      </c>
      <c r="O1869" t="s">
        <v>586</v>
      </c>
      <c r="P1869" t="s">
        <v>586</v>
      </c>
      <c r="Q1869" t="s">
        <v>77</v>
      </c>
      <c r="R1869" t="s">
        <v>77</v>
      </c>
      <c r="S1869" t="s">
        <v>77</v>
      </c>
      <c r="T1869" t="s">
        <v>77</v>
      </c>
      <c r="U1869" t="s">
        <v>77</v>
      </c>
      <c r="V1869" t="s">
        <v>77</v>
      </c>
      <c r="W1869" t="s">
        <v>77</v>
      </c>
      <c r="X1869" t="s">
        <v>1164</v>
      </c>
      <c r="Y1869">
        <v>1</v>
      </c>
    </row>
    <row r="1870" spans="1:25">
      <c r="A1870" t="s">
        <v>1162</v>
      </c>
      <c r="B1870" t="s">
        <v>1163</v>
      </c>
      <c r="C1870" t="s">
        <v>130</v>
      </c>
      <c r="D1870" t="s">
        <v>131</v>
      </c>
      <c r="E1870" t="s">
        <v>18</v>
      </c>
      <c r="F1870" t="s">
        <v>130</v>
      </c>
      <c r="G1870">
        <v>2023</v>
      </c>
      <c r="H1870" t="s">
        <v>128</v>
      </c>
      <c r="I1870" t="s">
        <v>76</v>
      </c>
      <c r="J1870" t="s">
        <v>112</v>
      </c>
      <c r="K1870" t="s">
        <v>447</v>
      </c>
      <c r="L1870" t="s">
        <v>585</v>
      </c>
      <c r="M1870" t="s">
        <v>421</v>
      </c>
      <c r="N1870" t="s">
        <v>529</v>
      </c>
      <c r="O1870" t="s">
        <v>586</v>
      </c>
      <c r="P1870" t="s">
        <v>586</v>
      </c>
      <c r="Q1870" t="s">
        <v>77</v>
      </c>
      <c r="R1870" t="s">
        <v>424</v>
      </c>
      <c r="S1870" t="s">
        <v>77</v>
      </c>
      <c r="T1870" t="s">
        <v>77</v>
      </c>
      <c r="U1870" t="s">
        <v>77</v>
      </c>
      <c r="V1870" t="s">
        <v>77</v>
      </c>
      <c r="W1870" t="s">
        <v>77</v>
      </c>
      <c r="X1870" t="s">
        <v>77</v>
      </c>
      <c r="Y1870">
        <v>1</v>
      </c>
    </row>
    <row r="1871" spans="1:25">
      <c r="A1871" t="s">
        <v>1162</v>
      </c>
      <c r="B1871" t="s">
        <v>1163</v>
      </c>
      <c r="C1871" t="s">
        <v>130</v>
      </c>
      <c r="D1871" t="s">
        <v>131</v>
      </c>
      <c r="E1871" t="s">
        <v>18</v>
      </c>
      <c r="F1871" t="s">
        <v>130</v>
      </c>
      <c r="G1871">
        <v>2023</v>
      </c>
      <c r="H1871" t="s">
        <v>110</v>
      </c>
      <c r="I1871" t="s">
        <v>435</v>
      </c>
      <c r="J1871" t="s">
        <v>77</v>
      </c>
      <c r="K1871" t="s">
        <v>452</v>
      </c>
      <c r="L1871" t="s">
        <v>529</v>
      </c>
      <c r="M1871" t="s">
        <v>586</v>
      </c>
      <c r="N1871" t="s">
        <v>586</v>
      </c>
      <c r="O1871" t="s">
        <v>586</v>
      </c>
      <c r="P1871" t="s">
        <v>586</v>
      </c>
      <c r="Q1871" t="s">
        <v>77</v>
      </c>
      <c r="R1871" t="s">
        <v>77</v>
      </c>
      <c r="S1871" t="s">
        <v>77</v>
      </c>
      <c r="T1871" t="s">
        <v>77</v>
      </c>
      <c r="U1871" t="s">
        <v>77</v>
      </c>
      <c r="V1871" t="s">
        <v>77</v>
      </c>
      <c r="W1871" t="s">
        <v>77</v>
      </c>
      <c r="X1871" t="s">
        <v>77</v>
      </c>
      <c r="Y1871">
        <v>1</v>
      </c>
    </row>
    <row r="1872" spans="1:25">
      <c r="A1872" t="s">
        <v>1162</v>
      </c>
      <c r="B1872" t="s">
        <v>1163</v>
      </c>
      <c r="C1872" t="s">
        <v>130</v>
      </c>
      <c r="D1872" t="s">
        <v>131</v>
      </c>
      <c r="E1872" t="s">
        <v>18</v>
      </c>
      <c r="F1872" t="s">
        <v>130</v>
      </c>
      <c r="G1872">
        <v>2023</v>
      </c>
      <c r="H1872" t="s">
        <v>124</v>
      </c>
      <c r="I1872" t="s">
        <v>435</v>
      </c>
      <c r="J1872" t="s">
        <v>77</v>
      </c>
      <c r="K1872" t="s">
        <v>429</v>
      </c>
      <c r="L1872" t="s">
        <v>529</v>
      </c>
      <c r="M1872" t="s">
        <v>586</v>
      </c>
      <c r="N1872" t="s">
        <v>586</v>
      </c>
      <c r="O1872" t="s">
        <v>586</v>
      </c>
      <c r="P1872" t="s">
        <v>586</v>
      </c>
      <c r="Q1872" t="s">
        <v>77</v>
      </c>
      <c r="R1872" t="s">
        <v>77</v>
      </c>
      <c r="S1872" t="s">
        <v>77</v>
      </c>
      <c r="T1872" t="s">
        <v>77</v>
      </c>
      <c r="U1872" t="s">
        <v>77</v>
      </c>
      <c r="V1872" t="s">
        <v>77</v>
      </c>
      <c r="W1872" t="s">
        <v>77</v>
      </c>
      <c r="X1872" t="s">
        <v>77</v>
      </c>
      <c r="Y1872">
        <v>1</v>
      </c>
    </row>
    <row r="1873" spans="1:25">
      <c r="A1873" t="s">
        <v>1162</v>
      </c>
      <c r="B1873" t="s">
        <v>1163</v>
      </c>
      <c r="C1873" t="s">
        <v>130</v>
      </c>
      <c r="D1873" t="s">
        <v>131</v>
      </c>
      <c r="E1873" t="s">
        <v>18</v>
      </c>
      <c r="F1873" t="s">
        <v>130</v>
      </c>
      <c r="G1873">
        <v>2023</v>
      </c>
      <c r="H1873" t="s">
        <v>116</v>
      </c>
      <c r="I1873" t="s">
        <v>76</v>
      </c>
      <c r="J1873" t="s">
        <v>112</v>
      </c>
      <c r="K1873" t="s">
        <v>437</v>
      </c>
      <c r="L1873" t="s">
        <v>585</v>
      </c>
      <c r="M1873" t="s">
        <v>421</v>
      </c>
      <c r="N1873" t="s">
        <v>529</v>
      </c>
      <c r="O1873" t="s">
        <v>586</v>
      </c>
      <c r="P1873" t="s">
        <v>586</v>
      </c>
      <c r="Q1873" t="s">
        <v>77</v>
      </c>
      <c r="R1873" t="s">
        <v>424</v>
      </c>
      <c r="S1873" t="s">
        <v>77</v>
      </c>
      <c r="T1873" t="s">
        <v>77</v>
      </c>
      <c r="U1873" t="s">
        <v>77</v>
      </c>
      <c r="V1873" t="s">
        <v>77</v>
      </c>
      <c r="W1873" t="s">
        <v>77</v>
      </c>
      <c r="X1873" t="s">
        <v>77</v>
      </c>
      <c r="Y1873">
        <v>1</v>
      </c>
    </row>
    <row r="1874" spans="1:25">
      <c r="A1874" t="s">
        <v>1162</v>
      </c>
      <c r="B1874" t="s">
        <v>1163</v>
      </c>
      <c r="C1874" t="s">
        <v>130</v>
      </c>
      <c r="D1874" t="s">
        <v>131</v>
      </c>
      <c r="E1874" t="s">
        <v>18</v>
      </c>
      <c r="F1874" t="s">
        <v>130</v>
      </c>
      <c r="G1874">
        <v>2023</v>
      </c>
      <c r="H1874" t="s">
        <v>120</v>
      </c>
      <c r="I1874" t="s">
        <v>76</v>
      </c>
      <c r="J1874" t="s">
        <v>112</v>
      </c>
      <c r="K1874" t="s">
        <v>449</v>
      </c>
      <c r="L1874" t="s">
        <v>585</v>
      </c>
      <c r="M1874" t="s">
        <v>421</v>
      </c>
      <c r="N1874" t="s">
        <v>529</v>
      </c>
      <c r="O1874" t="s">
        <v>586</v>
      </c>
      <c r="P1874" t="s">
        <v>586</v>
      </c>
      <c r="Q1874" t="s">
        <v>77</v>
      </c>
      <c r="R1874" t="s">
        <v>424</v>
      </c>
      <c r="S1874" t="s">
        <v>77</v>
      </c>
      <c r="T1874" t="s">
        <v>77</v>
      </c>
      <c r="U1874" t="s">
        <v>77</v>
      </c>
      <c r="V1874" t="s">
        <v>77</v>
      </c>
      <c r="W1874" t="s">
        <v>77</v>
      </c>
      <c r="X1874" t="s">
        <v>77</v>
      </c>
      <c r="Y1874">
        <v>1</v>
      </c>
    </row>
    <row r="1875" spans="1:25">
      <c r="A1875" t="s">
        <v>1162</v>
      </c>
      <c r="B1875" t="s">
        <v>1163</v>
      </c>
      <c r="C1875" t="s">
        <v>130</v>
      </c>
      <c r="D1875" t="s">
        <v>131</v>
      </c>
      <c r="E1875" t="s">
        <v>18</v>
      </c>
      <c r="F1875" t="s">
        <v>130</v>
      </c>
      <c r="G1875">
        <v>2023</v>
      </c>
      <c r="H1875" t="s">
        <v>454</v>
      </c>
      <c r="I1875" t="s">
        <v>435</v>
      </c>
      <c r="J1875" t="s">
        <v>77</v>
      </c>
      <c r="K1875" t="s">
        <v>587</v>
      </c>
      <c r="L1875" t="s">
        <v>529</v>
      </c>
      <c r="M1875" t="s">
        <v>586</v>
      </c>
      <c r="N1875" t="s">
        <v>586</v>
      </c>
      <c r="O1875" t="s">
        <v>586</v>
      </c>
      <c r="P1875" t="s">
        <v>586</v>
      </c>
      <c r="Q1875" t="s">
        <v>77</v>
      </c>
      <c r="R1875" t="s">
        <v>77</v>
      </c>
      <c r="S1875" t="s">
        <v>77</v>
      </c>
      <c r="T1875" t="s">
        <v>77</v>
      </c>
      <c r="U1875" t="s">
        <v>77</v>
      </c>
      <c r="V1875" t="s">
        <v>77</v>
      </c>
      <c r="W1875" t="s">
        <v>77</v>
      </c>
      <c r="X1875" t="s">
        <v>77</v>
      </c>
      <c r="Y1875">
        <v>1</v>
      </c>
    </row>
    <row r="1876" spans="1:25">
      <c r="A1876" t="s">
        <v>1162</v>
      </c>
      <c r="B1876" t="s">
        <v>1163</v>
      </c>
      <c r="C1876" t="s">
        <v>130</v>
      </c>
      <c r="D1876" t="s">
        <v>131</v>
      </c>
      <c r="E1876" t="s">
        <v>18</v>
      </c>
      <c r="F1876" t="s">
        <v>130</v>
      </c>
      <c r="G1876">
        <v>2023</v>
      </c>
      <c r="H1876" t="s">
        <v>76</v>
      </c>
      <c r="I1876" t="s">
        <v>76</v>
      </c>
      <c r="J1876" t="s">
        <v>112</v>
      </c>
      <c r="K1876" t="s">
        <v>589</v>
      </c>
      <c r="L1876" t="s">
        <v>585</v>
      </c>
      <c r="M1876" t="s">
        <v>421</v>
      </c>
      <c r="N1876" t="s">
        <v>529</v>
      </c>
      <c r="O1876" t="s">
        <v>586</v>
      </c>
      <c r="P1876" t="s">
        <v>586</v>
      </c>
      <c r="Q1876" t="s">
        <v>77</v>
      </c>
      <c r="R1876" t="s">
        <v>424</v>
      </c>
      <c r="S1876" t="s">
        <v>77</v>
      </c>
      <c r="T1876" t="s">
        <v>77</v>
      </c>
      <c r="U1876" t="s">
        <v>77</v>
      </c>
      <c r="V1876" t="s">
        <v>77</v>
      </c>
      <c r="W1876" t="s">
        <v>77</v>
      </c>
      <c r="X1876" t="s">
        <v>1165</v>
      </c>
      <c r="Y1876">
        <v>1</v>
      </c>
    </row>
    <row r="1877" spans="1:25">
      <c r="A1877" t="s">
        <v>1162</v>
      </c>
      <c r="B1877" t="s">
        <v>1163</v>
      </c>
      <c r="C1877" t="s">
        <v>130</v>
      </c>
      <c r="D1877" t="s">
        <v>131</v>
      </c>
      <c r="E1877" t="s">
        <v>18</v>
      </c>
      <c r="F1877" t="s">
        <v>130</v>
      </c>
      <c r="G1877">
        <v>2023</v>
      </c>
      <c r="H1877" t="s">
        <v>118</v>
      </c>
      <c r="I1877" t="s">
        <v>435</v>
      </c>
      <c r="J1877" t="s">
        <v>77</v>
      </c>
      <c r="K1877" t="s">
        <v>463</v>
      </c>
      <c r="L1877" t="s">
        <v>529</v>
      </c>
      <c r="M1877" t="s">
        <v>586</v>
      </c>
      <c r="N1877" t="s">
        <v>586</v>
      </c>
      <c r="O1877" t="s">
        <v>586</v>
      </c>
      <c r="P1877" t="s">
        <v>586</v>
      </c>
      <c r="Q1877" t="s">
        <v>77</v>
      </c>
      <c r="R1877" t="s">
        <v>77</v>
      </c>
      <c r="S1877" t="s">
        <v>77</v>
      </c>
      <c r="T1877" t="s">
        <v>77</v>
      </c>
      <c r="U1877" t="s">
        <v>77</v>
      </c>
      <c r="V1877" t="s">
        <v>77</v>
      </c>
      <c r="W1877" t="s">
        <v>77</v>
      </c>
      <c r="X1877" t="s">
        <v>77</v>
      </c>
      <c r="Y1877">
        <v>1</v>
      </c>
    </row>
    <row r="1878" spans="1:25">
      <c r="A1878" t="s">
        <v>1162</v>
      </c>
      <c r="B1878" t="s">
        <v>1163</v>
      </c>
      <c r="C1878" t="s">
        <v>130</v>
      </c>
      <c r="D1878" t="s">
        <v>131</v>
      </c>
      <c r="E1878" t="s">
        <v>18</v>
      </c>
      <c r="F1878" t="s">
        <v>130</v>
      </c>
      <c r="G1878">
        <v>2023</v>
      </c>
      <c r="H1878" t="s">
        <v>112</v>
      </c>
      <c r="I1878" t="s">
        <v>435</v>
      </c>
      <c r="J1878" t="s">
        <v>77</v>
      </c>
      <c r="K1878" t="s">
        <v>430</v>
      </c>
      <c r="L1878" t="s">
        <v>529</v>
      </c>
      <c r="M1878" t="s">
        <v>586</v>
      </c>
      <c r="N1878" t="s">
        <v>586</v>
      </c>
      <c r="O1878" t="s">
        <v>586</v>
      </c>
      <c r="P1878" t="s">
        <v>586</v>
      </c>
      <c r="Q1878" t="s">
        <v>77</v>
      </c>
      <c r="R1878" t="s">
        <v>77</v>
      </c>
      <c r="S1878" t="s">
        <v>77</v>
      </c>
      <c r="T1878" t="s">
        <v>77</v>
      </c>
      <c r="U1878" t="s">
        <v>77</v>
      </c>
      <c r="V1878" t="s">
        <v>77</v>
      </c>
      <c r="W1878" t="s">
        <v>77</v>
      </c>
      <c r="X1878" t="s">
        <v>77</v>
      </c>
      <c r="Y1878">
        <v>1</v>
      </c>
    </row>
    <row r="1879" spans="1:25">
      <c r="A1879" t="s">
        <v>1162</v>
      </c>
      <c r="B1879" t="s">
        <v>1163</v>
      </c>
      <c r="C1879" t="s">
        <v>130</v>
      </c>
      <c r="D1879" t="s">
        <v>131</v>
      </c>
      <c r="E1879" t="s">
        <v>18</v>
      </c>
      <c r="F1879" t="s">
        <v>130</v>
      </c>
      <c r="G1879">
        <v>2023</v>
      </c>
      <c r="H1879" t="s">
        <v>114</v>
      </c>
      <c r="I1879" t="s">
        <v>76</v>
      </c>
      <c r="J1879" t="s">
        <v>112</v>
      </c>
      <c r="K1879" t="s">
        <v>457</v>
      </c>
      <c r="L1879" t="s">
        <v>585</v>
      </c>
      <c r="M1879" t="s">
        <v>421</v>
      </c>
      <c r="N1879" t="s">
        <v>529</v>
      </c>
      <c r="O1879" t="s">
        <v>586</v>
      </c>
      <c r="P1879" t="s">
        <v>586</v>
      </c>
      <c r="Q1879" t="s">
        <v>77</v>
      </c>
      <c r="R1879" t="s">
        <v>424</v>
      </c>
      <c r="S1879" t="s">
        <v>77</v>
      </c>
      <c r="T1879" t="s">
        <v>77</v>
      </c>
      <c r="U1879" t="s">
        <v>77</v>
      </c>
      <c r="V1879" t="s">
        <v>77</v>
      </c>
      <c r="W1879" t="s">
        <v>77</v>
      </c>
      <c r="X1879" t="s">
        <v>77</v>
      </c>
      <c r="Y1879">
        <v>1</v>
      </c>
    </row>
    <row r="1880" spans="1:25">
      <c r="A1880" t="s">
        <v>1162</v>
      </c>
      <c r="B1880" t="s">
        <v>1163</v>
      </c>
      <c r="C1880" t="s">
        <v>130</v>
      </c>
      <c r="D1880" t="s">
        <v>131</v>
      </c>
      <c r="E1880" t="s">
        <v>18</v>
      </c>
      <c r="F1880" t="s">
        <v>130</v>
      </c>
      <c r="G1880">
        <v>2023</v>
      </c>
      <c r="H1880" t="s">
        <v>435</v>
      </c>
      <c r="I1880" t="s">
        <v>76</v>
      </c>
      <c r="J1880" t="s">
        <v>112</v>
      </c>
      <c r="K1880" t="s">
        <v>443</v>
      </c>
      <c r="L1880" t="s">
        <v>585</v>
      </c>
      <c r="M1880" t="s">
        <v>421</v>
      </c>
      <c r="N1880" t="s">
        <v>529</v>
      </c>
      <c r="O1880" t="s">
        <v>586</v>
      </c>
      <c r="P1880" t="s">
        <v>586</v>
      </c>
      <c r="Q1880" t="s">
        <v>77</v>
      </c>
      <c r="R1880" t="s">
        <v>424</v>
      </c>
      <c r="S1880" t="s">
        <v>77</v>
      </c>
      <c r="T1880" t="s">
        <v>77</v>
      </c>
      <c r="U1880" t="s">
        <v>77</v>
      </c>
      <c r="V1880" t="s">
        <v>77</v>
      </c>
      <c r="W1880" t="s">
        <v>77</v>
      </c>
      <c r="X1880" t="s">
        <v>77</v>
      </c>
      <c r="Y1880">
        <v>1</v>
      </c>
    </row>
    <row r="1881" spans="1:25">
      <c r="A1881" t="s">
        <v>1162</v>
      </c>
      <c r="B1881" t="s">
        <v>1163</v>
      </c>
      <c r="C1881" t="s">
        <v>130</v>
      </c>
      <c r="D1881" t="s">
        <v>131</v>
      </c>
      <c r="E1881" t="s">
        <v>18</v>
      </c>
      <c r="F1881" t="s">
        <v>130</v>
      </c>
      <c r="G1881">
        <v>2023</v>
      </c>
      <c r="H1881" t="s">
        <v>126</v>
      </c>
      <c r="I1881" t="s">
        <v>76</v>
      </c>
      <c r="J1881" t="s">
        <v>112</v>
      </c>
      <c r="K1881" t="s">
        <v>584</v>
      </c>
      <c r="L1881" t="s">
        <v>585</v>
      </c>
      <c r="M1881" t="s">
        <v>421</v>
      </c>
      <c r="N1881" t="s">
        <v>529</v>
      </c>
      <c r="O1881" t="s">
        <v>586</v>
      </c>
      <c r="P1881" t="s">
        <v>586</v>
      </c>
      <c r="Q1881" t="s">
        <v>77</v>
      </c>
      <c r="R1881" t="s">
        <v>424</v>
      </c>
      <c r="S1881" t="s">
        <v>77</v>
      </c>
      <c r="T1881" t="s">
        <v>77</v>
      </c>
      <c r="U1881" t="s">
        <v>77</v>
      </c>
      <c r="V1881" t="s">
        <v>77</v>
      </c>
      <c r="W1881" t="s">
        <v>77</v>
      </c>
      <c r="X1881" t="s">
        <v>77</v>
      </c>
      <c r="Y1881">
        <v>1</v>
      </c>
    </row>
    <row r="1882" spans="1:25">
      <c r="A1882" t="s">
        <v>1166</v>
      </c>
      <c r="B1882" t="s">
        <v>1167</v>
      </c>
      <c r="C1882" t="s">
        <v>130</v>
      </c>
      <c r="D1882" t="s">
        <v>131</v>
      </c>
      <c r="E1882" t="s">
        <v>18</v>
      </c>
      <c r="F1882" t="s">
        <v>130</v>
      </c>
      <c r="G1882">
        <v>2023</v>
      </c>
      <c r="H1882" t="s">
        <v>112</v>
      </c>
      <c r="I1882" t="s">
        <v>77</v>
      </c>
      <c r="J1882" t="s">
        <v>112</v>
      </c>
      <c r="K1882" t="s">
        <v>430</v>
      </c>
      <c r="L1882" t="s">
        <v>586</v>
      </c>
      <c r="M1882" t="s">
        <v>421</v>
      </c>
      <c r="N1882" t="s">
        <v>586</v>
      </c>
      <c r="O1882" t="s">
        <v>586</v>
      </c>
      <c r="P1882" t="s">
        <v>586</v>
      </c>
      <c r="Q1882" t="s">
        <v>77</v>
      </c>
      <c r="R1882" t="s">
        <v>77</v>
      </c>
      <c r="S1882" t="s">
        <v>77</v>
      </c>
      <c r="T1882" t="s">
        <v>77</v>
      </c>
      <c r="U1882" t="s">
        <v>77</v>
      </c>
      <c r="V1882" t="s">
        <v>77</v>
      </c>
      <c r="W1882" t="s">
        <v>77</v>
      </c>
      <c r="X1882" t="s">
        <v>1168</v>
      </c>
      <c r="Y1882">
        <v>1</v>
      </c>
    </row>
    <row r="1883" spans="1:25">
      <c r="A1883" t="s">
        <v>1166</v>
      </c>
      <c r="B1883" t="s">
        <v>1167</v>
      </c>
      <c r="C1883" t="s">
        <v>130</v>
      </c>
      <c r="D1883" t="s">
        <v>131</v>
      </c>
      <c r="E1883" t="s">
        <v>18</v>
      </c>
      <c r="F1883" t="s">
        <v>130</v>
      </c>
      <c r="G1883">
        <v>2023</v>
      </c>
      <c r="H1883" t="s">
        <v>128</v>
      </c>
      <c r="I1883" t="s">
        <v>77</v>
      </c>
      <c r="J1883" t="s">
        <v>77</v>
      </c>
      <c r="K1883" t="s">
        <v>447</v>
      </c>
      <c r="L1883" t="s">
        <v>586</v>
      </c>
      <c r="M1883" t="s">
        <v>586</v>
      </c>
      <c r="N1883" t="s">
        <v>586</v>
      </c>
      <c r="O1883" t="s">
        <v>586</v>
      </c>
      <c r="P1883" t="s">
        <v>586</v>
      </c>
      <c r="Q1883" t="s">
        <v>77</v>
      </c>
      <c r="R1883" t="s">
        <v>77</v>
      </c>
      <c r="S1883" t="s">
        <v>77</v>
      </c>
      <c r="T1883" t="s">
        <v>77</v>
      </c>
      <c r="U1883" t="s">
        <v>77</v>
      </c>
      <c r="V1883" t="s">
        <v>77</v>
      </c>
      <c r="W1883" t="s">
        <v>77</v>
      </c>
      <c r="X1883" t="s">
        <v>77</v>
      </c>
      <c r="Y1883">
        <v>1</v>
      </c>
    </row>
    <row r="1884" spans="1:25">
      <c r="A1884" t="s">
        <v>1166</v>
      </c>
      <c r="B1884" t="s">
        <v>1167</v>
      </c>
      <c r="C1884" t="s">
        <v>130</v>
      </c>
      <c r="D1884" t="s">
        <v>131</v>
      </c>
      <c r="E1884" t="s">
        <v>18</v>
      </c>
      <c r="F1884" t="s">
        <v>130</v>
      </c>
      <c r="G1884">
        <v>2023</v>
      </c>
      <c r="H1884" t="s">
        <v>124</v>
      </c>
      <c r="I1884" t="s">
        <v>77</v>
      </c>
      <c r="J1884" t="s">
        <v>112</v>
      </c>
      <c r="K1884" t="s">
        <v>429</v>
      </c>
      <c r="L1884" t="s">
        <v>586</v>
      </c>
      <c r="M1884" t="s">
        <v>421</v>
      </c>
      <c r="N1884" t="s">
        <v>586</v>
      </c>
      <c r="O1884" t="s">
        <v>586</v>
      </c>
      <c r="P1884" t="s">
        <v>586</v>
      </c>
      <c r="Q1884" t="s">
        <v>77</v>
      </c>
      <c r="R1884" t="s">
        <v>77</v>
      </c>
      <c r="S1884" t="s">
        <v>77</v>
      </c>
      <c r="T1884" t="s">
        <v>77</v>
      </c>
      <c r="U1884" t="s">
        <v>77</v>
      </c>
      <c r="V1884" t="s">
        <v>77</v>
      </c>
      <c r="W1884" t="s">
        <v>77</v>
      </c>
      <c r="X1884" t="s">
        <v>1168</v>
      </c>
      <c r="Y1884">
        <v>1</v>
      </c>
    </row>
    <row r="1885" spans="1:25">
      <c r="A1885" t="s">
        <v>1166</v>
      </c>
      <c r="B1885" t="s">
        <v>1167</v>
      </c>
      <c r="C1885" t="s">
        <v>130</v>
      </c>
      <c r="D1885" t="s">
        <v>131</v>
      </c>
      <c r="E1885" t="s">
        <v>18</v>
      </c>
      <c r="F1885" t="s">
        <v>130</v>
      </c>
      <c r="G1885">
        <v>2023</v>
      </c>
      <c r="H1885" t="s">
        <v>126</v>
      </c>
      <c r="I1885" t="s">
        <v>77</v>
      </c>
      <c r="J1885" t="s">
        <v>112</v>
      </c>
      <c r="K1885" t="s">
        <v>584</v>
      </c>
      <c r="L1885" t="s">
        <v>586</v>
      </c>
      <c r="M1885" t="s">
        <v>421</v>
      </c>
      <c r="N1885" t="s">
        <v>586</v>
      </c>
      <c r="O1885" t="s">
        <v>586</v>
      </c>
      <c r="P1885" t="s">
        <v>586</v>
      </c>
      <c r="Q1885" t="s">
        <v>77</v>
      </c>
      <c r="R1885" t="s">
        <v>77</v>
      </c>
      <c r="S1885" t="s">
        <v>77</v>
      </c>
      <c r="T1885" t="s">
        <v>77</v>
      </c>
      <c r="U1885" t="s">
        <v>77</v>
      </c>
      <c r="V1885" t="s">
        <v>77</v>
      </c>
      <c r="W1885" t="s">
        <v>77</v>
      </c>
      <c r="X1885" t="s">
        <v>77</v>
      </c>
      <c r="Y1885">
        <v>1</v>
      </c>
    </row>
    <row r="1886" spans="1:25">
      <c r="A1886" t="s">
        <v>1166</v>
      </c>
      <c r="B1886" t="s">
        <v>1167</v>
      </c>
      <c r="C1886" t="s">
        <v>130</v>
      </c>
      <c r="D1886" t="s">
        <v>131</v>
      </c>
      <c r="E1886" t="s">
        <v>18</v>
      </c>
      <c r="F1886" t="s">
        <v>130</v>
      </c>
      <c r="G1886">
        <v>2023</v>
      </c>
      <c r="H1886" t="s">
        <v>120</v>
      </c>
      <c r="I1886" t="s">
        <v>77</v>
      </c>
      <c r="J1886" t="s">
        <v>112</v>
      </c>
      <c r="K1886" t="s">
        <v>449</v>
      </c>
      <c r="L1886" t="s">
        <v>586</v>
      </c>
      <c r="M1886" t="s">
        <v>421</v>
      </c>
      <c r="N1886" t="s">
        <v>586</v>
      </c>
      <c r="O1886" t="s">
        <v>586</v>
      </c>
      <c r="P1886" t="s">
        <v>586</v>
      </c>
      <c r="Q1886" t="s">
        <v>77</v>
      </c>
      <c r="R1886" t="s">
        <v>77</v>
      </c>
      <c r="S1886" t="s">
        <v>77</v>
      </c>
      <c r="T1886" t="s">
        <v>77</v>
      </c>
      <c r="U1886" t="s">
        <v>77</v>
      </c>
      <c r="V1886" t="s">
        <v>77</v>
      </c>
      <c r="W1886" t="s">
        <v>77</v>
      </c>
      <c r="X1886" t="s">
        <v>77</v>
      </c>
      <c r="Y1886">
        <v>1</v>
      </c>
    </row>
    <row r="1887" spans="1:25">
      <c r="A1887" t="s">
        <v>1166</v>
      </c>
      <c r="B1887" t="s">
        <v>1167</v>
      </c>
      <c r="C1887" t="s">
        <v>130</v>
      </c>
      <c r="D1887" t="s">
        <v>131</v>
      </c>
      <c r="E1887" t="s">
        <v>18</v>
      </c>
      <c r="F1887" t="s">
        <v>130</v>
      </c>
      <c r="G1887">
        <v>2023</v>
      </c>
      <c r="H1887" t="s">
        <v>114</v>
      </c>
      <c r="I1887" t="s">
        <v>77</v>
      </c>
      <c r="J1887" t="s">
        <v>112</v>
      </c>
      <c r="K1887" t="s">
        <v>457</v>
      </c>
      <c r="L1887" t="s">
        <v>586</v>
      </c>
      <c r="M1887" t="s">
        <v>421</v>
      </c>
      <c r="N1887" t="s">
        <v>586</v>
      </c>
      <c r="O1887" t="s">
        <v>586</v>
      </c>
      <c r="P1887" t="s">
        <v>586</v>
      </c>
      <c r="Q1887" t="s">
        <v>77</v>
      </c>
      <c r="R1887" t="s">
        <v>77</v>
      </c>
      <c r="S1887" t="s">
        <v>77</v>
      </c>
      <c r="T1887" t="s">
        <v>77</v>
      </c>
      <c r="U1887" t="s">
        <v>77</v>
      </c>
      <c r="V1887" t="s">
        <v>77</v>
      </c>
      <c r="W1887" t="s">
        <v>77</v>
      </c>
      <c r="X1887" t="s">
        <v>77</v>
      </c>
      <c r="Y1887">
        <v>1</v>
      </c>
    </row>
    <row r="1888" spans="1:25">
      <c r="A1888" t="s">
        <v>1166</v>
      </c>
      <c r="B1888" t="s">
        <v>1167</v>
      </c>
      <c r="C1888" t="s">
        <v>130</v>
      </c>
      <c r="D1888" t="s">
        <v>131</v>
      </c>
      <c r="E1888" t="s">
        <v>18</v>
      </c>
      <c r="F1888" t="s">
        <v>130</v>
      </c>
      <c r="G1888">
        <v>2023</v>
      </c>
      <c r="H1888" t="s">
        <v>435</v>
      </c>
      <c r="I1888" t="s">
        <v>77</v>
      </c>
      <c r="J1888" t="s">
        <v>112</v>
      </c>
      <c r="K1888" t="s">
        <v>443</v>
      </c>
      <c r="L1888" t="s">
        <v>586</v>
      </c>
      <c r="M1888" t="s">
        <v>421</v>
      </c>
      <c r="N1888" t="s">
        <v>586</v>
      </c>
      <c r="O1888" t="s">
        <v>586</v>
      </c>
      <c r="P1888" t="s">
        <v>586</v>
      </c>
      <c r="Q1888" t="s">
        <v>77</v>
      </c>
      <c r="R1888" t="s">
        <v>77</v>
      </c>
      <c r="S1888" t="s">
        <v>77</v>
      </c>
      <c r="T1888" t="s">
        <v>77</v>
      </c>
      <c r="U1888" t="s">
        <v>77</v>
      </c>
      <c r="V1888" t="s">
        <v>77</v>
      </c>
      <c r="W1888" t="s">
        <v>77</v>
      </c>
      <c r="X1888" t="s">
        <v>77</v>
      </c>
      <c r="Y1888">
        <v>1</v>
      </c>
    </row>
    <row r="1889" spans="1:25">
      <c r="A1889" t="s">
        <v>1166</v>
      </c>
      <c r="B1889" t="s">
        <v>1167</v>
      </c>
      <c r="C1889" t="s">
        <v>130</v>
      </c>
      <c r="D1889" t="s">
        <v>131</v>
      </c>
      <c r="E1889" t="s">
        <v>18</v>
      </c>
      <c r="F1889" t="s">
        <v>130</v>
      </c>
      <c r="G1889">
        <v>2023</v>
      </c>
      <c r="H1889" t="s">
        <v>116</v>
      </c>
      <c r="I1889" t="s">
        <v>77</v>
      </c>
      <c r="J1889" t="s">
        <v>112</v>
      </c>
      <c r="K1889" t="s">
        <v>437</v>
      </c>
      <c r="L1889" t="s">
        <v>586</v>
      </c>
      <c r="M1889" t="s">
        <v>421</v>
      </c>
      <c r="N1889" t="s">
        <v>586</v>
      </c>
      <c r="O1889" t="s">
        <v>586</v>
      </c>
      <c r="P1889" t="s">
        <v>586</v>
      </c>
      <c r="Q1889" t="s">
        <v>77</v>
      </c>
      <c r="R1889" t="s">
        <v>77</v>
      </c>
      <c r="S1889" t="s">
        <v>77</v>
      </c>
      <c r="T1889" t="s">
        <v>77</v>
      </c>
      <c r="U1889" t="s">
        <v>77</v>
      </c>
      <c r="V1889" t="s">
        <v>77</v>
      </c>
      <c r="W1889" t="s">
        <v>77</v>
      </c>
      <c r="X1889" t="s">
        <v>77</v>
      </c>
      <c r="Y1889">
        <v>1</v>
      </c>
    </row>
    <row r="1890" spans="1:25">
      <c r="A1890" t="s">
        <v>1166</v>
      </c>
      <c r="B1890" t="s">
        <v>1167</v>
      </c>
      <c r="C1890" t="s">
        <v>130</v>
      </c>
      <c r="D1890" t="s">
        <v>131</v>
      </c>
      <c r="E1890" t="s">
        <v>18</v>
      </c>
      <c r="F1890" t="s">
        <v>130</v>
      </c>
      <c r="G1890">
        <v>2023</v>
      </c>
      <c r="H1890" t="s">
        <v>76</v>
      </c>
      <c r="I1890" t="s">
        <v>77</v>
      </c>
      <c r="J1890" t="s">
        <v>112</v>
      </c>
      <c r="K1890" t="s">
        <v>589</v>
      </c>
      <c r="L1890" t="s">
        <v>586</v>
      </c>
      <c r="M1890" t="s">
        <v>421</v>
      </c>
      <c r="N1890" t="s">
        <v>586</v>
      </c>
      <c r="O1890" t="s">
        <v>586</v>
      </c>
      <c r="P1890" t="s">
        <v>586</v>
      </c>
      <c r="Q1890" t="s">
        <v>77</v>
      </c>
      <c r="R1890" t="s">
        <v>77</v>
      </c>
      <c r="S1890" t="s">
        <v>77</v>
      </c>
      <c r="T1890" t="s">
        <v>77</v>
      </c>
      <c r="U1890" t="s">
        <v>77</v>
      </c>
      <c r="V1890" t="s">
        <v>77</v>
      </c>
      <c r="W1890" t="s">
        <v>77</v>
      </c>
      <c r="X1890" t="s">
        <v>77</v>
      </c>
      <c r="Y1890">
        <v>1</v>
      </c>
    </row>
    <row r="1891" spans="1:25">
      <c r="A1891" t="s">
        <v>1166</v>
      </c>
      <c r="B1891" t="s">
        <v>1167</v>
      </c>
      <c r="C1891" t="s">
        <v>130</v>
      </c>
      <c r="D1891" t="s">
        <v>131</v>
      </c>
      <c r="E1891" t="s">
        <v>18</v>
      </c>
      <c r="F1891" t="s">
        <v>130</v>
      </c>
      <c r="G1891">
        <v>2023</v>
      </c>
      <c r="H1891" t="s">
        <v>122</v>
      </c>
      <c r="I1891" t="s">
        <v>77</v>
      </c>
      <c r="J1891" t="s">
        <v>112</v>
      </c>
      <c r="K1891" t="s">
        <v>459</v>
      </c>
      <c r="L1891" t="s">
        <v>586</v>
      </c>
      <c r="M1891" t="s">
        <v>421</v>
      </c>
      <c r="N1891" t="s">
        <v>586</v>
      </c>
      <c r="O1891" t="s">
        <v>586</v>
      </c>
      <c r="P1891" t="s">
        <v>586</v>
      </c>
      <c r="Q1891" t="s">
        <v>77</v>
      </c>
      <c r="R1891" t="s">
        <v>77</v>
      </c>
      <c r="S1891" t="s">
        <v>77</v>
      </c>
      <c r="T1891" t="s">
        <v>77</v>
      </c>
      <c r="U1891" t="s">
        <v>77</v>
      </c>
      <c r="V1891" t="s">
        <v>77</v>
      </c>
      <c r="W1891" t="s">
        <v>77</v>
      </c>
      <c r="X1891" t="s">
        <v>1169</v>
      </c>
      <c r="Y1891">
        <v>1</v>
      </c>
    </row>
    <row r="1892" spans="1:25">
      <c r="A1892" t="s">
        <v>1166</v>
      </c>
      <c r="B1892" t="s">
        <v>1167</v>
      </c>
      <c r="C1892" t="s">
        <v>130</v>
      </c>
      <c r="D1892" t="s">
        <v>131</v>
      </c>
      <c r="E1892" t="s">
        <v>18</v>
      </c>
      <c r="F1892" t="s">
        <v>130</v>
      </c>
      <c r="G1892">
        <v>2023</v>
      </c>
      <c r="H1892" t="s">
        <v>118</v>
      </c>
      <c r="I1892" t="s">
        <v>77</v>
      </c>
      <c r="J1892" t="s">
        <v>112</v>
      </c>
      <c r="K1892" t="s">
        <v>463</v>
      </c>
      <c r="L1892" t="s">
        <v>586</v>
      </c>
      <c r="M1892" t="s">
        <v>421</v>
      </c>
      <c r="N1892" t="s">
        <v>586</v>
      </c>
      <c r="O1892" t="s">
        <v>586</v>
      </c>
      <c r="P1892" t="s">
        <v>586</v>
      </c>
      <c r="Q1892" t="s">
        <v>77</v>
      </c>
      <c r="R1892" t="s">
        <v>77</v>
      </c>
      <c r="S1892" t="s">
        <v>77</v>
      </c>
      <c r="T1892" t="s">
        <v>77</v>
      </c>
      <c r="U1892" t="s">
        <v>77</v>
      </c>
      <c r="V1892" t="s">
        <v>77</v>
      </c>
      <c r="W1892" t="s">
        <v>77</v>
      </c>
      <c r="X1892" t="s">
        <v>1168</v>
      </c>
      <c r="Y1892">
        <v>1</v>
      </c>
    </row>
    <row r="1893" spans="1:25">
      <c r="A1893" t="s">
        <v>1166</v>
      </c>
      <c r="B1893" t="s">
        <v>1167</v>
      </c>
      <c r="C1893" t="s">
        <v>130</v>
      </c>
      <c r="D1893" t="s">
        <v>131</v>
      </c>
      <c r="E1893" t="s">
        <v>18</v>
      </c>
      <c r="F1893" t="s">
        <v>130</v>
      </c>
      <c r="G1893">
        <v>2023</v>
      </c>
      <c r="H1893" t="s">
        <v>454</v>
      </c>
      <c r="I1893" t="s">
        <v>77</v>
      </c>
      <c r="J1893" t="s">
        <v>112</v>
      </c>
      <c r="K1893" t="s">
        <v>587</v>
      </c>
      <c r="L1893" t="s">
        <v>586</v>
      </c>
      <c r="M1893" t="s">
        <v>421</v>
      </c>
      <c r="N1893" t="s">
        <v>586</v>
      </c>
      <c r="O1893" t="s">
        <v>586</v>
      </c>
      <c r="P1893" t="s">
        <v>586</v>
      </c>
      <c r="Q1893" t="s">
        <v>77</v>
      </c>
      <c r="R1893" t="s">
        <v>77</v>
      </c>
      <c r="S1893" t="s">
        <v>77</v>
      </c>
      <c r="T1893" t="s">
        <v>77</v>
      </c>
      <c r="U1893" t="s">
        <v>77</v>
      </c>
      <c r="V1893" t="s">
        <v>77</v>
      </c>
      <c r="W1893" t="s">
        <v>77</v>
      </c>
      <c r="X1893" t="s">
        <v>1169</v>
      </c>
      <c r="Y1893">
        <v>1</v>
      </c>
    </row>
    <row r="1894" spans="1:25">
      <c r="A1894" t="s">
        <v>1166</v>
      </c>
      <c r="B1894" t="s">
        <v>1167</v>
      </c>
      <c r="C1894" t="s">
        <v>130</v>
      </c>
      <c r="D1894" t="s">
        <v>131</v>
      </c>
      <c r="E1894" t="s">
        <v>18</v>
      </c>
      <c r="F1894" t="s">
        <v>130</v>
      </c>
      <c r="G1894">
        <v>2023</v>
      </c>
      <c r="H1894" t="s">
        <v>110</v>
      </c>
      <c r="I1894" t="s">
        <v>77</v>
      </c>
      <c r="J1894" t="s">
        <v>112</v>
      </c>
      <c r="K1894" t="s">
        <v>452</v>
      </c>
      <c r="L1894" t="s">
        <v>586</v>
      </c>
      <c r="M1894" t="s">
        <v>421</v>
      </c>
      <c r="N1894" t="s">
        <v>586</v>
      </c>
      <c r="O1894" t="s">
        <v>586</v>
      </c>
      <c r="P1894" t="s">
        <v>586</v>
      </c>
      <c r="Q1894" t="s">
        <v>77</v>
      </c>
      <c r="R1894" t="s">
        <v>77</v>
      </c>
      <c r="S1894" t="s">
        <v>77</v>
      </c>
      <c r="T1894" t="s">
        <v>77</v>
      </c>
      <c r="U1894" t="s">
        <v>77</v>
      </c>
      <c r="V1894" t="s">
        <v>77</v>
      </c>
      <c r="W1894" t="s">
        <v>77</v>
      </c>
      <c r="X1894" t="s">
        <v>1168</v>
      </c>
      <c r="Y1894">
        <v>1</v>
      </c>
    </row>
    <row r="1895" spans="1:25">
      <c r="A1895" t="s">
        <v>1170</v>
      </c>
      <c r="B1895" t="s">
        <v>1171</v>
      </c>
      <c r="C1895" t="s">
        <v>130</v>
      </c>
      <c r="D1895" t="s">
        <v>131</v>
      </c>
      <c r="E1895" t="s">
        <v>18</v>
      </c>
      <c r="F1895" t="s">
        <v>130</v>
      </c>
      <c r="G1895">
        <v>2023</v>
      </c>
      <c r="H1895" t="s">
        <v>116</v>
      </c>
      <c r="I1895" t="s">
        <v>76</v>
      </c>
      <c r="J1895" t="s">
        <v>112</v>
      </c>
      <c r="K1895" t="s">
        <v>437</v>
      </c>
      <c r="L1895" t="s">
        <v>585</v>
      </c>
      <c r="M1895" t="s">
        <v>421</v>
      </c>
      <c r="N1895" t="s">
        <v>529</v>
      </c>
      <c r="O1895" t="s">
        <v>586</v>
      </c>
      <c r="P1895" t="s">
        <v>586</v>
      </c>
      <c r="Q1895" t="s">
        <v>77</v>
      </c>
      <c r="R1895" t="s">
        <v>424</v>
      </c>
      <c r="S1895" t="s">
        <v>77</v>
      </c>
      <c r="T1895" t="s">
        <v>77</v>
      </c>
      <c r="U1895" t="s">
        <v>77</v>
      </c>
      <c r="V1895" t="s">
        <v>77</v>
      </c>
      <c r="W1895" t="s">
        <v>77</v>
      </c>
      <c r="X1895" t="s">
        <v>77</v>
      </c>
      <c r="Y1895">
        <v>1</v>
      </c>
    </row>
    <row r="1896" spans="1:25">
      <c r="A1896" t="s">
        <v>1170</v>
      </c>
      <c r="B1896" t="s">
        <v>1171</v>
      </c>
      <c r="C1896" t="s">
        <v>130</v>
      </c>
      <c r="D1896" t="s">
        <v>131</v>
      </c>
      <c r="E1896" t="s">
        <v>18</v>
      </c>
      <c r="F1896" t="s">
        <v>130</v>
      </c>
      <c r="G1896">
        <v>2023</v>
      </c>
      <c r="H1896" t="s">
        <v>454</v>
      </c>
      <c r="I1896" t="s">
        <v>77</v>
      </c>
      <c r="J1896" t="s">
        <v>77</v>
      </c>
      <c r="K1896" t="s">
        <v>587</v>
      </c>
      <c r="L1896" t="s">
        <v>586</v>
      </c>
      <c r="M1896" t="s">
        <v>586</v>
      </c>
      <c r="N1896" t="s">
        <v>586</v>
      </c>
      <c r="O1896" t="s">
        <v>586</v>
      </c>
      <c r="P1896" t="s">
        <v>586</v>
      </c>
      <c r="Q1896" t="s">
        <v>77</v>
      </c>
      <c r="R1896" t="s">
        <v>77</v>
      </c>
      <c r="S1896" t="s">
        <v>77</v>
      </c>
      <c r="T1896" t="s">
        <v>77</v>
      </c>
      <c r="U1896" t="s">
        <v>77</v>
      </c>
      <c r="V1896" t="s">
        <v>77</v>
      </c>
      <c r="W1896" t="s">
        <v>77</v>
      </c>
      <c r="X1896" t="s">
        <v>1172</v>
      </c>
      <c r="Y1896">
        <v>1</v>
      </c>
    </row>
    <row r="1897" spans="1:25">
      <c r="A1897" t="s">
        <v>1170</v>
      </c>
      <c r="B1897" t="s">
        <v>1171</v>
      </c>
      <c r="C1897" t="s">
        <v>130</v>
      </c>
      <c r="D1897" t="s">
        <v>131</v>
      </c>
      <c r="E1897" t="s">
        <v>18</v>
      </c>
      <c r="F1897" t="s">
        <v>130</v>
      </c>
      <c r="G1897">
        <v>2023</v>
      </c>
      <c r="H1897" t="s">
        <v>112</v>
      </c>
      <c r="I1897" t="s">
        <v>435</v>
      </c>
      <c r="J1897" t="s">
        <v>112</v>
      </c>
      <c r="K1897" t="s">
        <v>430</v>
      </c>
      <c r="L1897" t="s">
        <v>529</v>
      </c>
      <c r="M1897" t="s">
        <v>421</v>
      </c>
      <c r="N1897" t="s">
        <v>586</v>
      </c>
      <c r="O1897" t="s">
        <v>586</v>
      </c>
      <c r="P1897" t="s">
        <v>586</v>
      </c>
      <c r="Q1897" t="s">
        <v>77</v>
      </c>
      <c r="R1897" t="s">
        <v>77</v>
      </c>
      <c r="S1897" t="s">
        <v>77</v>
      </c>
      <c r="T1897" t="s">
        <v>77</v>
      </c>
      <c r="U1897" t="s">
        <v>77</v>
      </c>
      <c r="V1897" t="s">
        <v>77</v>
      </c>
      <c r="W1897" t="s">
        <v>77</v>
      </c>
      <c r="X1897" t="s">
        <v>77</v>
      </c>
      <c r="Y1897">
        <v>1</v>
      </c>
    </row>
    <row r="1898" spans="1:25">
      <c r="A1898" t="s">
        <v>1170</v>
      </c>
      <c r="B1898" t="s">
        <v>1171</v>
      </c>
      <c r="C1898" t="s">
        <v>130</v>
      </c>
      <c r="D1898" t="s">
        <v>131</v>
      </c>
      <c r="E1898" t="s">
        <v>18</v>
      </c>
      <c r="F1898" t="s">
        <v>130</v>
      </c>
      <c r="G1898">
        <v>2023</v>
      </c>
      <c r="H1898" t="s">
        <v>76</v>
      </c>
      <c r="I1898" t="s">
        <v>76</v>
      </c>
      <c r="J1898" t="s">
        <v>112</v>
      </c>
      <c r="K1898" t="s">
        <v>589</v>
      </c>
      <c r="L1898" t="s">
        <v>585</v>
      </c>
      <c r="M1898" t="s">
        <v>421</v>
      </c>
      <c r="N1898" t="s">
        <v>529</v>
      </c>
      <c r="O1898" t="s">
        <v>586</v>
      </c>
      <c r="P1898" t="s">
        <v>586</v>
      </c>
      <c r="Q1898" t="s">
        <v>77</v>
      </c>
      <c r="R1898" t="s">
        <v>424</v>
      </c>
      <c r="S1898" t="s">
        <v>77</v>
      </c>
      <c r="T1898" t="s">
        <v>77</v>
      </c>
      <c r="U1898" t="s">
        <v>77</v>
      </c>
      <c r="V1898" t="s">
        <v>77</v>
      </c>
      <c r="W1898" t="s">
        <v>77</v>
      </c>
      <c r="X1898" t="s">
        <v>77</v>
      </c>
      <c r="Y1898">
        <v>1</v>
      </c>
    </row>
    <row r="1899" spans="1:25">
      <c r="A1899" t="s">
        <v>1170</v>
      </c>
      <c r="B1899" t="s">
        <v>1171</v>
      </c>
      <c r="C1899" t="s">
        <v>130</v>
      </c>
      <c r="D1899" t="s">
        <v>131</v>
      </c>
      <c r="E1899" t="s">
        <v>18</v>
      </c>
      <c r="F1899" t="s">
        <v>130</v>
      </c>
      <c r="G1899">
        <v>2023</v>
      </c>
      <c r="H1899" t="s">
        <v>128</v>
      </c>
      <c r="I1899" t="s">
        <v>77</v>
      </c>
      <c r="J1899" t="s">
        <v>77</v>
      </c>
      <c r="K1899" t="s">
        <v>447</v>
      </c>
      <c r="L1899" t="s">
        <v>586</v>
      </c>
      <c r="M1899" t="s">
        <v>586</v>
      </c>
      <c r="N1899" t="s">
        <v>586</v>
      </c>
      <c r="O1899" t="s">
        <v>586</v>
      </c>
      <c r="P1899" t="s">
        <v>586</v>
      </c>
      <c r="Q1899" t="s">
        <v>77</v>
      </c>
      <c r="R1899" t="s">
        <v>77</v>
      </c>
      <c r="S1899" t="s">
        <v>77</v>
      </c>
      <c r="T1899" t="s">
        <v>77</v>
      </c>
      <c r="U1899" t="s">
        <v>77</v>
      </c>
      <c r="V1899" t="s">
        <v>77</v>
      </c>
      <c r="W1899" t="s">
        <v>77</v>
      </c>
      <c r="X1899" t="s">
        <v>77</v>
      </c>
      <c r="Y1899">
        <v>1</v>
      </c>
    </row>
    <row r="1900" spans="1:25">
      <c r="A1900" t="s">
        <v>1170</v>
      </c>
      <c r="B1900" t="s">
        <v>1171</v>
      </c>
      <c r="C1900" t="s">
        <v>130</v>
      </c>
      <c r="D1900" t="s">
        <v>131</v>
      </c>
      <c r="E1900" t="s">
        <v>18</v>
      </c>
      <c r="F1900" t="s">
        <v>130</v>
      </c>
      <c r="G1900">
        <v>2023</v>
      </c>
      <c r="H1900" t="s">
        <v>114</v>
      </c>
      <c r="I1900" t="s">
        <v>76</v>
      </c>
      <c r="J1900" t="s">
        <v>112</v>
      </c>
      <c r="K1900" t="s">
        <v>457</v>
      </c>
      <c r="L1900" t="s">
        <v>585</v>
      </c>
      <c r="M1900" t="s">
        <v>421</v>
      </c>
      <c r="N1900" t="s">
        <v>529</v>
      </c>
      <c r="O1900" t="s">
        <v>586</v>
      </c>
      <c r="P1900" t="s">
        <v>586</v>
      </c>
      <c r="Q1900" t="s">
        <v>77</v>
      </c>
      <c r="R1900" t="s">
        <v>424</v>
      </c>
      <c r="S1900" t="s">
        <v>77</v>
      </c>
      <c r="T1900" t="s">
        <v>77</v>
      </c>
      <c r="U1900" t="s">
        <v>77</v>
      </c>
      <c r="V1900" t="s">
        <v>77</v>
      </c>
      <c r="W1900" t="s">
        <v>77</v>
      </c>
      <c r="X1900" t="s">
        <v>77</v>
      </c>
      <c r="Y1900">
        <v>1</v>
      </c>
    </row>
    <row r="1901" spans="1:25">
      <c r="A1901" t="s">
        <v>1170</v>
      </c>
      <c r="B1901" t="s">
        <v>1171</v>
      </c>
      <c r="C1901" t="s">
        <v>130</v>
      </c>
      <c r="D1901" t="s">
        <v>131</v>
      </c>
      <c r="E1901" t="s">
        <v>18</v>
      </c>
      <c r="F1901" t="s">
        <v>130</v>
      </c>
      <c r="G1901">
        <v>2023</v>
      </c>
      <c r="H1901" t="s">
        <v>126</v>
      </c>
      <c r="I1901" t="s">
        <v>76</v>
      </c>
      <c r="J1901" t="s">
        <v>112</v>
      </c>
      <c r="K1901" t="s">
        <v>584</v>
      </c>
      <c r="L1901" t="s">
        <v>585</v>
      </c>
      <c r="M1901" t="s">
        <v>421</v>
      </c>
      <c r="N1901" t="s">
        <v>529</v>
      </c>
      <c r="O1901" t="s">
        <v>586</v>
      </c>
      <c r="P1901" t="s">
        <v>586</v>
      </c>
      <c r="Q1901" t="s">
        <v>77</v>
      </c>
      <c r="R1901" t="s">
        <v>424</v>
      </c>
      <c r="S1901" t="s">
        <v>77</v>
      </c>
      <c r="T1901" t="s">
        <v>77</v>
      </c>
      <c r="U1901" t="s">
        <v>77</v>
      </c>
      <c r="V1901" t="s">
        <v>77</v>
      </c>
      <c r="W1901" t="s">
        <v>77</v>
      </c>
      <c r="X1901" t="s">
        <v>77</v>
      </c>
      <c r="Y1901">
        <v>1</v>
      </c>
    </row>
    <row r="1902" spans="1:25">
      <c r="A1902" t="s">
        <v>1170</v>
      </c>
      <c r="B1902" t="s">
        <v>1171</v>
      </c>
      <c r="C1902" t="s">
        <v>130</v>
      </c>
      <c r="D1902" t="s">
        <v>131</v>
      </c>
      <c r="E1902" t="s">
        <v>18</v>
      </c>
      <c r="F1902" t="s">
        <v>130</v>
      </c>
      <c r="G1902">
        <v>2023</v>
      </c>
      <c r="H1902" t="s">
        <v>118</v>
      </c>
      <c r="I1902" t="s">
        <v>435</v>
      </c>
      <c r="J1902" t="s">
        <v>77</v>
      </c>
      <c r="K1902" t="s">
        <v>463</v>
      </c>
      <c r="L1902" t="s">
        <v>529</v>
      </c>
      <c r="M1902" t="s">
        <v>586</v>
      </c>
      <c r="N1902" t="s">
        <v>586</v>
      </c>
      <c r="O1902" t="s">
        <v>586</v>
      </c>
      <c r="P1902" t="s">
        <v>586</v>
      </c>
      <c r="Q1902" t="s">
        <v>77</v>
      </c>
      <c r="R1902" t="s">
        <v>77</v>
      </c>
      <c r="S1902" t="s">
        <v>77</v>
      </c>
      <c r="T1902" t="s">
        <v>77</v>
      </c>
      <c r="U1902" t="s">
        <v>77</v>
      </c>
      <c r="V1902" t="s">
        <v>77</v>
      </c>
      <c r="W1902" t="s">
        <v>77</v>
      </c>
      <c r="X1902" t="s">
        <v>77</v>
      </c>
      <c r="Y1902">
        <v>1</v>
      </c>
    </row>
    <row r="1903" spans="1:25">
      <c r="A1903" t="s">
        <v>1170</v>
      </c>
      <c r="B1903" t="s">
        <v>1171</v>
      </c>
      <c r="C1903" t="s">
        <v>130</v>
      </c>
      <c r="D1903" t="s">
        <v>131</v>
      </c>
      <c r="E1903" t="s">
        <v>18</v>
      </c>
      <c r="F1903" t="s">
        <v>130</v>
      </c>
      <c r="G1903">
        <v>2023</v>
      </c>
      <c r="H1903" t="s">
        <v>124</v>
      </c>
      <c r="I1903" t="s">
        <v>435</v>
      </c>
      <c r="J1903" t="s">
        <v>112</v>
      </c>
      <c r="K1903" t="s">
        <v>429</v>
      </c>
      <c r="L1903" t="s">
        <v>529</v>
      </c>
      <c r="M1903" t="s">
        <v>421</v>
      </c>
      <c r="N1903" t="s">
        <v>586</v>
      </c>
      <c r="O1903" t="s">
        <v>586</v>
      </c>
      <c r="P1903" t="s">
        <v>586</v>
      </c>
      <c r="Q1903" t="s">
        <v>77</v>
      </c>
      <c r="R1903" t="s">
        <v>77</v>
      </c>
      <c r="S1903" t="s">
        <v>77</v>
      </c>
      <c r="T1903" t="s">
        <v>77</v>
      </c>
      <c r="U1903" t="s">
        <v>77</v>
      </c>
      <c r="V1903" t="s">
        <v>77</v>
      </c>
      <c r="W1903" t="s">
        <v>77</v>
      </c>
      <c r="X1903" t="s">
        <v>77</v>
      </c>
      <c r="Y1903">
        <v>1</v>
      </c>
    </row>
    <row r="1904" spans="1:25">
      <c r="A1904" t="s">
        <v>1170</v>
      </c>
      <c r="B1904" t="s">
        <v>1171</v>
      </c>
      <c r="C1904" t="s">
        <v>130</v>
      </c>
      <c r="D1904" t="s">
        <v>131</v>
      </c>
      <c r="E1904" t="s">
        <v>18</v>
      </c>
      <c r="F1904" t="s">
        <v>130</v>
      </c>
      <c r="G1904">
        <v>2023</v>
      </c>
      <c r="H1904" t="s">
        <v>120</v>
      </c>
      <c r="I1904" t="s">
        <v>76</v>
      </c>
      <c r="J1904" t="s">
        <v>112</v>
      </c>
      <c r="K1904" t="s">
        <v>449</v>
      </c>
      <c r="L1904" t="s">
        <v>585</v>
      </c>
      <c r="M1904" t="s">
        <v>421</v>
      </c>
      <c r="N1904" t="s">
        <v>529</v>
      </c>
      <c r="O1904" t="s">
        <v>586</v>
      </c>
      <c r="P1904" t="s">
        <v>586</v>
      </c>
      <c r="Q1904" t="s">
        <v>77</v>
      </c>
      <c r="R1904" t="s">
        <v>424</v>
      </c>
      <c r="S1904" t="s">
        <v>77</v>
      </c>
      <c r="T1904" t="s">
        <v>77</v>
      </c>
      <c r="U1904" t="s">
        <v>77</v>
      </c>
      <c r="V1904" t="s">
        <v>77</v>
      </c>
      <c r="W1904" t="s">
        <v>77</v>
      </c>
      <c r="X1904" t="s">
        <v>77</v>
      </c>
      <c r="Y1904">
        <v>1</v>
      </c>
    </row>
    <row r="1905" spans="1:25">
      <c r="A1905" t="s">
        <v>1170</v>
      </c>
      <c r="B1905" t="s">
        <v>1171</v>
      </c>
      <c r="C1905" t="s">
        <v>130</v>
      </c>
      <c r="D1905" t="s">
        <v>131</v>
      </c>
      <c r="E1905" t="s">
        <v>18</v>
      </c>
      <c r="F1905" t="s">
        <v>130</v>
      </c>
      <c r="G1905">
        <v>2023</v>
      </c>
      <c r="H1905" t="s">
        <v>122</v>
      </c>
      <c r="I1905" t="s">
        <v>77</v>
      </c>
      <c r="J1905" t="s">
        <v>77</v>
      </c>
      <c r="K1905" t="s">
        <v>459</v>
      </c>
      <c r="L1905" t="s">
        <v>586</v>
      </c>
      <c r="M1905" t="s">
        <v>586</v>
      </c>
      <c r="N1905" t="s">
        <v>586</v>
      </c>
      <c r="O1905" t="s">
        <v>586</v>
      </c>
      <c r="P1905" t="s">
        <v>586</v>
      </c>
      <c r="Q1905" t="s">
        <v>77</v>
      </c>
      <c r="R1905" t="s">
        <v>77</v>
      </c>
      <c r="S1905" t="s">
        <v>77</v>
      </c>
      <c r="T1905" t="s">
        <v>77</v>
      </c>
      <c r="U1905" t="s">
        <v>77</v>
      </c>
      <c r="V1905" t="s">
        <v>77</v>
      </c>
      <c r="W1905" t="s">
        <v>77</v>
      </c>
      <c r="X1905" t="s">
        <v>1172</v>
      </c>
      <c r="Y1905">
        <v>1</v>
      </c>
    </row>
    <row r="1906" spans="1:25">
      <c r="A1906" t="s">
        <v>1170</v>
      </c>
      <c r="B1906" t="s">
        <v>1171</v>
      </c>
      <c r="C1906" t="s">
        <v>130</v>
      </c>
      <c r="D1906" t="s">
        <v>131</v>
      </c>
      <c r="E1906" t="s">
        <v>18</v>
      </c>
      <c r="F1906" t="s">
        <v>130</v>
      </c>
      <c r="G1906">
        <v>2023</v>
      </c>
      <c r="H1906" t="s">
        <v>110</v>
      </c>
      <c r="I1906" t="s">
        <v>435</v>
      </c>
      <c r="J1906" t="s">
        <v>112</v>
      </c>
      <c r="K1906" t="s">
        <v>452</v>
      </c>
      <c r="L1906" t="s">
        <v>529</v>
      </c>
      <c r="M1906" t="s">
        <v>421</v>
      </c>
      <c r="N1906" t="s">
        <v>586</v>
      </c>
      <c r="O1906" t="s">
        <v>586</v>
      </c>
      <c r="P1906" t="s">
        <v>586</v>
      </c>
      <c r="Q1906" t="s">
        <v>77</v>
      </c>
      <c r="R1906" t="s">
        <v>77</v>
      </c>
      <c r="S1906" t="s">
        <v>77</v>
      </c>
      <c r="T1906" t="s">
        <v>77</v>
      </c>
      <c r="U1906" t="s">
        <v>77</v>
      </c>
      <c r="V1906" t="s">
        <v>77</v>
      </c>
      <c r="W1906" t="s">
        <v>77</v>
      </c>
      <c r="X1906" t="s">
        <v>77</v>
      </c>
      <c r="Y1906">
        <v>1</v>
      </c>
    </row>
    <row r="1907" spans="1:25">
      <c r="A1907" t="s">
        <v>1170</v>
      </c>
      <c r="B1907" t="s">
        <v>1171</v>
      </c>
      <c r="C1907" t="s">
        <v>130</v>
      </c>
      <c r="D1907" t="s">
        <v>131</v>
      </c>
      <c r="E1907" t="s">
        <v>18</v>
      </c>
      <c r="F1907" t="s">
        <v>130</v>
      </c>
      <c r="G1907">
        <v>2023</v>
      </c>
      <c r="H1907" t="s">
        <v>435</v>
      </c>
      <c r="I1907" t="s">
        <v>76</v>
      </c>
      <c r="J1907" t="s">
        <v>112</v>
      </c>
      <c r="K1907" t="s">
        <v>443</v>
      </c>
      <c r="L1907" t="s">
        <v>585</v>
      </c>
      <c r="M1907" t="s">
        <v>421</v>
      </c>
      <c r="N1907" t="s">
        <v>529</v>
      </c>
      <c r="O1907" t="s">
        <v>586</v>
      </c>
      <c r="P1907" t="s">
        <v>586</v>
      </c>
      <c r="Q1907" t="s">
        <v>77</v>
      </c>
      <c r="R1907" t="s">
        <v>424</v>
      </c>
      <c r="S1907" t="s">
        <v>77</v>
      </c>
      <c r="T1907" t="s">
        <v>77</v>
      </c>
      <c r="U1907" t="s">
        <v>77</v>
      </c>
      <c r="V1907" t="s">
        <v>77</v>
      </c>
      <c r="W1907" t="s">
        <v>77</v>
      </c>
      <c r="X1907" t="s">
        <v>77</v>
      </c>
      <c r="Y1907">
        <v>1</v>
      </c>
    </row>
    <row r="1908" spans="1:25">
      <c r="A1908" t="s">
        <v>1173</v>
      </c>
      <c r="B1908" t="s">
        <v>1174</v>
      </c>
      <c r="C1908" t="s">
        <v>130</v>
      </c>
      <c r="D1908" t="s">
        <v>131</v>
      </c>
      <c r="E1908" t="s">
        <v>18</v>
      </c>
      <c r="F1908" t="s">
        <v>130</v>
      </c>
      <c r="G1908">
        <v>2023</v>
      </c>
      <c r="H1908" t="s">
        <v>435</v>
      </c>
      <c r="I1908" t="s">
        <v>76</v>
      </c>
      <c r="J1908" t="s">
        <v>435</v>
      </c>
      <c r="K1908" t="s">
        <v>443</v>
      </c>
      <c r="L1908" t="s">
        <v>585</v>
      </c>
      <c r="M1908" t="s">
        <v>593</v>
      </c>
      <c r="N1908" t="s">
        <v>529</v>
      </c>
      <c r="O1908" t="s">
        <v>529</v>
      </c>
      <c r="P1908" t="s">
        <v>529</v>
      </c>
      <c r="Q1908" s="36">
        <v>0</v>
      </c>
      <c r="R1908" t="s">
        <v>424</v>
      </c>
      <c r="S1908" t="s">
        <v>77</v>
      </c>
      <c r="T1908" t="s">
        <v>424</v>
      </c>
      <c r="U1908" t="s">
        <v>77</v>
      </c>
      <c r="V1908" t="s">
        <v>424</v>
      </c>
      <c r="W1908" t="s">
        <v>77</v>
      </c>
      <c r="X1908" t="s">
        <v>77</v>
      </c>
      <c r="Y1908">
        <v>1</v>
      </c>
    </row>
    <row r="1909" spans="1:25">
      <c r="A1909" t="s">
        <v>1173</v>
      </c>
      <c r="B1909" t="s">
        <v>1174</v>
      </c>
      <c r="C1909" t="s">
        <v>130</v>
      </c>
      <c r="D1909" t="s">
        <v>131</v>
      </c>
      <c r="E1909" t="s">
        <v>18</v>
      </c>
      <c r="F1909" t="s">
        <v>130</v>
      </c>
      <c r="G1909">
        <v>2023</v>
      </c>
      <c r="H1909" t="s">
        <v>110</v>
      </c>
      <c r="I1909" t="s">
        <v>435</v>
      </c>
      <c r="J1909" t="s">
        <v>77</v>
      </c>
      <c r="K1909" t="s">
        <v>452</v>
      </c>
      <c r="L1909" t="s">
        <v>529</v>
      </c>
      <c r="M1909" t="s">
        <v>586</v>
      </c>
      <c r="N1909" t="s">
        <v>586</v>
      </c>
      <c r="O1909" t="s">
        <v>586</v>
      </c>
      <c r="P1909" t="s">
        <v>586</v>
      </c>
      <c r="Q1909" t="s">
        <v>77</v>
      </c>
      <c r="R1909" t="s">
        <v>77</v>
      </c>
      <c r="S1909" t="s">
        <v>77</v>
      </c>
      <c r="T1909" t="s">
        <v>77</v>
      </c>
      <c r="U1909" t="s">
        <v>77</v>
      </c>
      <c r="V1909" t="s">
        <v>77</v>
      </c>
      <c r="W1909" t="s">
        <v>77</v>
      </c>
      <c r="X1909" t="s">
        <v>77</v>
      </c>
      <c r="Y1909">
        <v>1</v>
      </c>
    </row>
    <row r="1910" spans="1:25">
      <c r="A1910" t="s">
        <v>1173</v>
      </c>
      <c r="B1910" t="s">
        <v>1174</v>
      </c>
      <c r="C1910" t="s">
        <v>130</v>
      </c>
      <c r="D1910" t="s">
        <v>131</v>
      </c>
      <c r="E1910" t="s">
        <v>18</v>
      </c>
      <c r="F1910" t="s">
        <v>130</v>
      </c>
      <c r="G1910">
        <v>2023</v>
      </c>
      <c r="H1910" t="s">
        <v>112</v>
      </c>
      <c r="I1910" t="s">
        <v>435</v>
      </c>
      <c r="J1910" t="s">
        <v>77</v>
      </c>
      <c r="K1910" t="s">
        <v>430</v>
      </c>
      <c r="L1910" t="s">
        <v>529</v>
      </c>
      <c r="M1910" t="s">
        <v>586</v>
      </c>
      <c r="N1910" t="s">
        <v>586</v>
      </c>
      <c r="O1910" t="s">
        <v>586</v>
      </c>
      <c r="P1910" t="s">
        <v>586</v>
      </c>
      <c r="Q1910" t="s">
        <v>77</v>
      </c>
      <c r="R1910" t="s">
        <v>77</v>
      </c>
      <c r="S1910" t="s">
        <v>77</v>
      </c>
      <c r="T1910" t="s">
        <v>77</v>
      </c>
      <c r="U1910" t="s">
        <v>77</v>
      </c>
      <c r="V1910" t="s">
        <v>77</v>
      </c>
      <c r="W1910" t="s">
        <v>77</v>
      </c>
      <c r="X1910" t="s">
        <v>77</v>
      </c>
      <c r="Y1910">
        <v>1</v>
      </c>
    </row>
    <row r="1911" spans="1:25">
      <c r="A1911" t="s">
        <v>1173</v>
      </c>
      <c r="B1911" t="s">
        <v>1174</v>
      </c>
      <c r="C1911" t="s">
        <v>130</v>
      </c>
      <c r="D1911" t="s">
        <v>131</v>
      </c>
      <c r="E1911" t="s">
        <v>18</v>
      </c>
      <c r="F1911" t="s">
        <v>130</v>
      </c>
      <c r="G1911">
        <v>2023</v>
      </c>
      <c r="H1911" t="s">
        <v>76</v>
      </c>
      <c r="I1911" t="s">
        <v>76</v>
      </c>
      <c r="J1911" t="s">
        <v>435</v>
      </c>
      <c r="K1911" t="s">
        <v>589</v>
      </c>
      <c r="L1911" t="s">
        <v>585</v>
      </c>
      <c r="M1911" t="s">
        <v>593</v>
      </c>
      <c r="N1911" t="s">
        <v>529</v>
      </c>
      <c r="O1911" t="s">
        <v>529</v>
      </c>
      <c r="P1911" t="s">
        <v>529</v>
      </c>
      <c r="Q1911" s="36">
        <v>0</v>
      </c>
      <c r="R1911" t="s">
        <v>424</v>
      </c>
      <c r="S1911" t="s">
        <v>77</v>
      </c>
      <c r="T1911" t="s">
        <v>424</v>
      </c>
      <c r="U1911" t="s">
        <v>77</v>
      </c>
      <c r="V1911" t="s">
        <v>424</v>
      </c>
      <c r="W1911" t="s">
        <v>77</v>
      </c>
      <c r="X1911" t="s">
        <v>77</v>
      </c>
      <c r="Y1911">
        <v>1</v>
      </c>
    </row>
    <row r="1912" spans="1:25">
      <c r="A1912" t="s">
        <v>1173</v>
      </c>
      <c r="B1912" t="s">
        <v>1174</v>
      </c>
      <c r="C1912" t="s">
        <v>130</v>
      </c>
      <c r="D1912" t="s">
        <v>131</v>
      </c>
      <c r="E1912" t="s">
        <v>18</v>
      </c>
      <c r="F1912" t="s">
        <v>130</v>
      </c>
      <c r="G1912">
        <v>2023</v>
      </c>
      <c r="H1912" t="s">
        <v>114</v>
      </c>
      <c r="I1912" t="s">
        <v>76</v>
      </c>
      <c r="J1912" t="s">
        <v>435</v>
      </c>
      <c r="K1912" t="s">
        <v>457</v>
      </c>
      <c r="L1912" t="s">
        <v>585</v>
      </c>
      <c r="M1912" t="s">
        <v>593</v>
      </c>
      <c r="N1912" t="s">
        <v>529</v>
      </c>
      <c r="O1912" t="s">
        <v>529</v>
      </c>
      <c r="P1912" t="s">
        <v>529</v>
      </c>
      <c r="Q1912" s="36">
        <v>0</v>
      </c>
      <c r="R1912" t="s">
        <v>424</v>
      </c>
      <c r="S1912" t="s">
        <v>77</v>
      </c>
      <c r="T1912" t="s">
        <v>424</v>
      </c>
      <c r="U1912" t="s">
        <v>77</v>
      </c>
      <c r="V1912" t="s">
        <v>424</v>
      </c>
      <c r="W1912" t="s">
        <v>77</v>
      </c>
      <c r="X1912" t="s">
        <v>77</v>
      </c>
      <c r="Y1912">
        <v>1</v>
      </c>
    </row>
    <row r="1913" spans="1:25">
      <c r="A1913" t="s">
        <v>1173</v>
      </c>
      <c r="B1913" t="s">
        <v>1174</v>
      </c>
      <c r="C1913" t="s">
        <v>130</v>
      </c>
      <c r="D1913" t="s">
        <v>131</v>
      </c>
      <c r="E1913" t="s">
        <v>18</v>
      </c>
      <c r="F1913" t="s">
        <v>130</v>
      </c>
      <c r="G1913">
        <v>2023</v>
      </c>
      <c r="H1913" t="s">
        <v>116</v>
      </c>
      <c r="I1913" t="s">
        <v>76</v>
      </c>
      <c r="J1913" t="s">
        <v>435</v>
      </c>
      <c r="K1913" t="s">
        <v>437</v>
      </c>
      <c r="L1913" t="s">
        <v>585</v>
      </c>
      <c r="M1913" t="s">
        <v>593</v>
      </c>
      <c r="N1913" t="s">
        <v>529</v>
      </c>
      <c r="O1913" t="s">
        <v>529</v>
      </c>
      <c r="P1913" t="s">
        <v>529</v>
      </c>
      <c r="Q1913" s="36">
        <v>0</v>
      </c>
      <c r="R1913" t="s">
        <v>424</v>
      </c>
      <c r="S1913" t="s">
        <v>77</v>
      </c>
      <c r="T1913" t="s">
        <v>424</v>
      </c>
      <c r="U1913" t="s">
        <v>77</v>
      </c>
      <c r="V1913" t="s">
        <v>424</v>
      </c>
      <c r="W1913" t="s">
        <v>77</v>
      </c>
      <c r="X1913" t="s">
        <v>77</v>
      </c>
      <c r="Y1913">
        <v>1</v>
      </c>
    </row>
    <row r="1914" spans="1:25">
      <c r="A1914" t="s">
        <v>1173</v>
      </c>
      <c r="B1914" t="s">
        <v>1174</v>
      </c>
      <c r="C1914" t="s">
        <v>130</v>
      </c>
      <c r="D1914" t="s">
        <v>131</v>
      </c>
      <c r="E1914" t="s">
        <v>18</v>
      </c>
      <c r="F1914" t="s">
        <v>130</v>
      </c>
      <c r="G1914">
        <v>2023</v>
      </c>
      <c r="H1914" t="s">
        <v>124</v>
      </c>
      <c r="I1914" t="s">
        <v>435</v>
      </c>
      <c r="J1914" t="s">
        <v>77</v>
      </c>
      <c r="K1914" t="s">
        <v>429</v>
      </c>
      <c r="L1914" t="s">
        <v>529</v>
      </c>
      <c r="M1914" t="s">
        <v>586</v>
      </c>
      <c r="N1914" t="s">
        <v>586</v>
      </c>
      <c r="O1914" t="s">
        <v>586</v>
      </c>
      <c r="P1914" t="s">
        <v>586</v>
      </c>
      <c r="Q1914" t="s">
        <v>77</v>
      </c>
      <c r="R1914" t="s">
        <v>77</v>
      </c>
      <c r="S1914" t="s">
        <v>77</v>
      </c>
      <c r="T1914" t="s">
        <v>77</v>
      </c>
      <c r="U1914" t="s">
        <v>77</v>
      </c>
      <c r="V1914" t="s">
        <v>77</v>
      </c>
      <c r="W1914" t="s">
        <v>77</v>
      </c>
      <c r="X1914" t="s">
        <v>77</v>
      </c>
      <c r="Y1914">
        <v>1</v>
      </c>
    </row>
    <row r="1915" spans="1:25">
      <c r="A1915" t="s">
        <v>1173</v>
      </c>
      <c r="B1915" t="s">
        <v>1174</v>
      </c>
      <c r="C1915" t="s">
        <v>130</v>
      </c>
      <c r="D1915" t="s">
        <v>131</v>
      </c>
      <c r="E1915" t="s">
        <v>18</v>
      </c>
      <c r="F1915" t="s">
        <v>130</v>
      </c>
      <c r="G1915">
        <v>2023</v>
      </c>
      <c r="H1915" t="s">
        <v>126</v>
      </c>
      <c r="I1915" t="s">
        <v>435</v>
      </c>
      <c r="J1915" t="s">
        <v>77</v>
      </c>
      <c r="K1915" t="s">
        <v>584</v>
      </c>
      <c r="L1915" t="s">
        <v>529</v>
      </c>
      <c r="M1915" t="s">
        <v>586</v>
      </c>
      <c r="N1915" t="s">
        <v>586</v>
      </c>
      <c r="O1915" t="s">
        <v>586</v>
      </c>
      <c r="P1915" t="s">
        <v>586</v>
      </c>
      <c r="Q1915" t="s">
        <v>77</v>
      </c>
      <c r="R1915" t="s">
        <v>77</v>
      </c>
      <c r="S1915" t="s">
        <v>77</v>
      </c>
      <c r="T1915" t="s">
        <v>77</v>
      </c>
      <c r="U1915" t="s">
        <v>77</v>
      </c>
      <c r="V1915" t="s">
        <v>77</v>
      </c>
      <c r="W1915" t="s">
        <v>77</v>
      </c>
      <c r="X1915" t="s">
        <v>77</v>
      </c>
      <c r="Y1915">
        <v>1</v>
      </c>
    </row>
    <row r="1916" spans="1:25">
      <c r="A1916" t="s">
        <v>1173</v>
      </c>
      <c r="B1916" t="s">
        <v>1174</v>
      </c>
      <c r="C1916" t="s">
        <v>130</v>
      </c>
      <c r="D1916" t="s">
        <v>131</v>
      </c>
      <c r="E1916" t="s">
        <v>18</v>
      </c>
      <c r="F1916" t="s">
        <v>130</v>
      </c>
      <c r="G1916">
        <v>2023</v>
      </c>
      <c r="H1916" t="s">
        <v>454</v>
      </c>
      <c r="I1916" t="s">
        <v>435</v>
      </c>
      <c r="J1916" t="s">
        <v>77</v>
      </c>
      <c r="K1916" t="s">
        <v>587</v>
      </c>
      <c r="L1916" t="s">
        <v>529</v>
      </c>
      <c r="M1916" t="s">
        <v>586</v>
      </c>
      <c r="N1916" t="s">
        <v>586</v>
      </c>
      <c r="O1916" t="s">
        <v>586</v>
      </c>
      <c r="P1916" t="s">
        <v>586</v>
      </c>
      <c r="Q1916" t="s">
        <v>77</v>
      </c>
      <c r="R1916" t="s">
        <v>77</v>
      </c>
      <c r="S1916" t="s">
        <v>77</v>
      </c>
      <c r="T1916" t="s">
        <v>77</v>
      </c>
      <c r="U1916" t="s">
        <v>77</v>
      </c>
      <c r="V1916" t="s">
        <v>77</v>
      </c>
      <c r="W1916" t="s">
        <v>77</v>
      </c>
      <c r="X1916" t="s">
        <v>77</v>
      </c>
      <c r="Y1916">
        <v>1</v>
      </c>
    </row>
    <row r="1917" spans="1:25">
      <c r="A1917" t="s">
        <v>1173</v>
      </c>
      <c r="B1917" t="s">
        <v>1174</v>
      </c>
      <c r="C1917" t="s">
        <v>130</v>
      </c>
      <c r="D1917" t="s">
        <v>131</v>
      </c>
      <c r="E1917" t="s">
        <v>18</v>
      </c>
      <c r="F1917" t="s">
        <v>130</v>
      </c>
      <c r="G1917">
        <v>2023</v>
      </c>
      <c r="H1917" t="s">
        <v>118</v>
      </c>
      <c r="I1917" t="s">
        <v>435</v>
      </c>
      <c r="J1917" t="s">
        <v>77</v>
      </c>
      <c r="K1917" t="s">
        <v>463</v>
      </c>
      <c r="L1917" t="s">
        <v>529</v>
      </c>
      <c r="M1917" t="s">
        <v>586</v>
      </c>
      <c r="N1917" t="s">
        <v>586</v>
      </c>
      <c r="O1917" t="s">
        <v>586</v>
      </c>
      <c r="P1917" t="s">
        <v>586</v>
      </c>
      <c r="Q1917" t="s">
        <v>77</v>
      </c>
      <c r="R1917" t="s">
        <v>77</v>
      </c>
      <c r="S1917" t="s">
        <v>77</v>
      </c>
      <c r="T1917" t="s">
        <v>77</v>
      </c>
      <c r="U1917" t="s">
        <v>77</v>
      </c>
      <c r="V1917" t="s">
        <v>77</v>
      </c>
      <c r="W1917" t="s">
        <v>77</v>
      </c>
      <c r="X1917" t="s">
        <v>77</v>
      </c>
      <c r="Y1917">
        <v>1</v>
      </c>
    </row>
    <row r="1918" spans="1:25">
      <c r="A1918" t="s">
        <v>1173</v>
      </c>
      <c r="B1918" t="s">
        <v>1174</v>
      </c>
      <c r="C1918" t="s">
        <v>130</v>
      </c>
      <c r="D1918" t="s">
        <v>131</v>
      </c>
      <c r="E1918" t="s">
        <v>18</v>
      </c>
      <c r="F1918" t="s">
        <v>130</v>
      </c>
      <c r="G1918">
        <v>2023</v>
      </c>
      <c r="H1918" t="s">
        <v>120</v>
      </c>
      <c r="I1918" t="s">
        <v>435</v>
      </c>
      <c r="J1918" t="s">
        <v>77</v>
      </c>
      <c r="K1918" t="s">
        <v>449</v>
      </c>
      <c r="L1918" t="s">
        <v>529</v>
      </c>
      <c r="M1918" t="s">
        <v>586</v>
      </c>
      <c r="N1918" t="s">
        <v>586</v>
      </c>
      <c r="O1918" t="s">
        <v>586</v>
      </c>
      <c r="P1918" t="s">
        <v>586</v>
      </c>
      <c r="Q1918" t="s">
        <v>77</v>
      </c>
      <c r="R1918" t="s">
        <v>77</v>
      </c>
      <c r="S1918" t="s">
        <v>77</v>
      </c>
      <c r="T1918" t="s">
        <v>77</v>
      </c>
      <c r="U1918" t="s">
        <v>77</v>
      </c>
      <c r="V1918" t="s">
        <v>77</v>
      </c>
      <c r="W1918" t="s">
        <v>77</v>
      </c>
      <c r="X1918" t="s">
        <v>77</v>
      </c>
      <c r="Y1918">
        <v>1</v>
      </c>
    </row>
    <row r="1919" spans="1:25">
      <c r="A1919" t="s">
        <v>1173</v>
      </c>
      <c r="B1919" t="s">
        <v>1174</v>
      </c>
      <c r="C1919" t="s">
        <v>130</v>
      </c>
      <c r="D1919" t="s">
        <v>131</v>
      </c>
      <c r="E1919" t="s">
        <v>18</v>
      </c>
      <c r="F1919" t="s">
        <v>130</v>
      </c>
      <c r="G1919">
        <v>2023</v>
      </c>
      <c r="H1919" t="s">
        <v>122</v>
      </c>
      <c r="I1919" t="s">
        <v>435</v>
      </c>
      <c r="J1919" t="s">
        <v>77</v>
      </c>
      <c r="K1919" t="s">
        <v>459</v>
      </c>
      <c r="L1919" t="s">
        <v>529</v>
      </c>
      <c r="M1919" t="s">
        <v>586</v>
      </c>
      <c r="N1919" t="s">
        <v>586</v>
      </c>
      <c r="O1919" t="s">
        <v>586</v>
      </c>
      <c r="P1919" t="s">
        <v>586</v>
      </c>
      <c r="Q1919" t="s">
        <v>77</v>
      </c>
      <c r="R1919" t="s">
        <v>77</v>
      </c>
      <c r="S1919" t="s">
        <v>77</v>
      </c>
      <c r="T1919" t="s">
        <v>77</v>
      </c>
      <c r="U1919" t="s">
        <v>77</v>
      </c>
      <c r="V1919" t="s">
        <v>77</v>
      </c>
      <c r="W1919" t="s">
        <v>77</v>
      </c>
      <c r="X1919" t="s">
        <v>77</v>
      </c>
      <c r="Y1919">
        <v>1</v>
      </c>
    </row>
    <row r="1920" spans="1:25">
      <c r="A1920" t="s">
        <v>1173</v>
      </c>
      <c r="B1920" t="s">
        <v>1174</v>
      </c>
      <c r="C1920" t="s">
        <v>130</v>
      </c>
      <c r="D1920" t="s">
        <v>131</v>
      </c>
      <c r="E1920" t="s">
        <v>18</v>
      </c>
      <c r="F1920" t="s">
        <v>130</v>
      </c>
      <c r="G1920">
        <v>2023</v>
      </c>
      <c r="H1920" t="s">
        <v>128</v>
      </c>
      <c r="I1920" t="s">
        <v>435</v>
      </c>
      <c r="J1920" t="s">
        <v>77</v>
      </c>
      <c r="K1920" t="s">
        <v>447</v>
      </c>
      <c r="L1920" t="s">
        <v>529</v>
      </c>
      <c r="M1920" t="s">
        <v>586</v>
      </c>
      <c r="N1920" t="s">
        <v>586</v>
      </c>
      <c r="O1920" t="s">
        <v>586</v>
      </c>
      <c r="P1920" t="s">
        <v>586</v>
      </c>
      <c r="Q1920" t="s">
        <v>77</v>
      </c>
      <c r="R1920" t="s">
        <v>77</v>
      </c>
      <c r="S1920" t="s">
        <v>77</v>
      </c>
      <c r="T1920" t="s">
        <v>77</v>
      </c>
      <c r="U1920" t="s">
        <v>77</v>
      </c>
      <c r="V1920" t="s">
        <v>77</v>
      </c>
      <c r="W1920" t="s">
        <v>77</v>
      </c>
      <c r="X1920" t="s">
        <v>77</v>
      </c>
      <c r="Y1920">
        <v>1</v>
      </c>
    </row>
    <row r="1921" spans="1:25">
      <c r="A1921" t="s">
        <v>1175</v>
      </c>
      <c r="B1921" t="s">
        <v>1176</v>
      </c>
      <c r="C1921" t="s">
        <v>130</v>
      </c>
      <c r="D1921" t="s">
        <v>131</v>
      </c>
      <c r="E1921" t="s">
        <v>18</v>
      </c>
      <c r="F1921" t="s">
        <v>130</v>
      </c>
      <c r="G1921">
        <v>2023</v>
      </c>
      <c r="H1921" t="s">
        <v>116</v>
      </c>
      <c r="I1921" t="s">
        <v>76</v>
      </c>
      <c r="J1921" t="s">
        <v>112</v>
      </c>
      <c r="K1921" t="s">
        <v>437</v>
      </c>
      <c r="L1921" t="s">
        <v>585</v>
      </c>
      <c r="M1921" t="s">
        <v>421</v>
      </c>
      <c r="N1921" t="s">
        <v>529</v>
      </c>
      <c r="O1921" t="s">
        <v>586</v>
      </c>
      <c r="P1921" t="s">
        <v>586</v>
      </c>
      <c r="Q1921" t="s">
        <v>77</v>
      </c>
      <c r="R1921" t="s">
        <v>424</v>
      </c>
      <c r="S1921" t="s">
        <v>77</v>
      </c>
      <c r="T1921" t="s">
        <v>77</v>
      </c>
      <c r="U1921" t="s">
        <v>77</v>
      </c>
      <c r="V1921" t="s">
        <v>77</v>
      </c>
      <c r="W1921" t="s">
        <v>77</v>
      </c>
      <c r="X1921" t="s">
        <v>77</v>
      </c>
      <c r="Y1921">
        <v>1</v>
      </c>
    </row>
    <row r="1922" spans="1:25">
      <c r="A1922" t="s">
        <v>1175</v>
      </c>
      <c r="B1922" t="s">
        <v>1176</v>
      </c>
      <c r="C1922" t="s">
        <v>130</v>
      </c>
      <c r="D1922" t="s">
        <v>131</v>
      </c>
      <c r="E1922" t="s">
        <v>18</v>
      </c>
      <c r="F1922" t="s">
        <v>130</v>
      </c>
      <c r="G1922">
        <v>2023</v>
      </c>
      <c r="H1922" t="s">
        <v>110</v>
      </c>
      <c r="I1922" t="s">
        <v>435</v>
      </c>
      <c r="J1922" t="s">
        <v>77</v>
      </c>
      <c r="K1922" t="s">
        <v>452</v>
      </c>
      <c r="L1922" t="s">
        <v>529</v>
      </c>
      <c r="M1922" t="s">
        <v>586</v>
      </c>
      <c r="N1922" t="s">
        <v>586</v>
      </c>
      <c r="O1922" t="s">
        <v>586</v>
      </c>
      <c r="P1922" t="s">
        <v>586</v>
      </c>
      <c r="Q1922" t="s">
        <v>77</v>
      </c>
      <c r="R1922" t="s">
        <v>77</v>
      </c>
      <c r="S1922" t="s">
        <v>77</v>
      </c>
      <c r="T1922" t="s">
        <v>77</v>
      </c>
      <c r="U1922" t="s">
        <v>77</v>
      </c>
      <c r="V1922" t="s">
        <v>77</v>
      </c>
      <c r="W1922" t="s">
        <v>77</v>
      </c>
      <c r="X1922" t="s">
        <v>77</v>
      </c>
      <c r="Y1922">
        <v>1</v>
      </c>
    </row>
    <row r="1923" spans="1:25">
      <c r="A1923" t="s">
        <v>1175</v>
      </c>
      <c r="B1923" t="s">
        <v>1176</v>
      </c>
      <c r="C1923" t="s">
        <v>130</v>
      </c>
      <c r="D1923" t="s">
        <v>131</v>
      </c>
      <c r="E1923" t="s">
        <v>18</v>
      </c>
      <c r="F1923" t="s">
        <v>130</v>
      </c>
      <c r="G1923">
        <v>2023</v>
      </c>
      <c r="H1923" t="s">
        <v>435</v>
      </c>
      <c r="I1923" t="s">
        <v>76</v>
      </c>
      <c r="J1923" t="s">
        <v>112</v>
      </c>
      <c r="K1923" t="s">
        <v>443</v>
      </c>
      <c r="L1923" t="s">
        <v>585</v>
      </c>
      <c r="M1923" t="s">
        <v>421</v>
      </c>
      <c r="N1923" t="s">
        <v>529</v>
      </c>
      <c r="O1923" t="s">
        <v>586</v>
      </c>
      <c r="P1923" t="s">
        <v>586</v>
      </c>
      <c r="Q1923" t="s">
        <v>77</v>
      </c>
      <c r="R1923" t="s">
        <v>424</v>
      </c>
      <c r="S1923" t="s">
        <v>77</v>
      </c>
      <c r="T1923" t="s">
        <v>77</v>
      </c>
      <c r="U1923" t="s">
        <v>77</v>
      </c>
      <c r="V1923" t="s">
        <v>77</v>
      </c>
      <c r="W1923" t="s">
        <v>77</v>
      </c>
      <c r="X1923" t="s">
        <v>77</v>
      </c>
      <c r="Y1923">
        <v>1</v>
      </c>
    </row>
    <row r="1924" spans="1:25">
      <c r="A1924" t="s">
        <v>1175</v>
      </c>
      <c r="B1924" t="s">
        <v>1176</v>
      </c>
      <c r="C1924" t="s">
        <v>130</v>
      </c>
      <c r="D1924" t="s">
        <v>131</v>
      </c>
      <c r="E1924" t="s">
        <v>18</v>
      </c>
      <c r="F1924" t="s">
        <v>130</v>
      </c>
      <c r="G1924">
        <v>2023</v>
      </c>
      <c r="H1924" t="s">
        <v>114</v>
      </c>
      <c r="I1924" t="s">
        <v>76</v>
      </c>
      <c r="J1924" t="s">
        <v>112</v>
      </c>
      <c r="K1924" t="s">
        <v>457</v>
      </c>
      <c r="L1924" t="s">
        <v>585</v>
      </c>
      <c r="M1924" t="s">
        <v>421</v>
      </c>
      <c r="N1924" t="s">
        <v>529</v>
      </c>
      <c r="O1924" t="s">
        <v>586</v>
      </c>
      <c r="P1924" t="s">
        <v>586</v>
      </c>
      <c r="Q1924" t="s">
        <v>77</v>
      </c>
      <c r="R1924" t="s">
        <v>424</v>
      </c>
      <c r="S1924" t="s">
        <v>77</v>
      </c>
      <c r="T1924" t="s">
        <v>77</v>
      </c>
      <c r="U1924" t="s">
        <v>77</v>
      </c>
      <c r="V1924" t="s">
        <v>77</v>
      </c>
      <c r="W1924" t="s">
        <v>77</v>
      </c>
      <c r="X1924" t="s">
        <v>77</v>
      </c>
      <c r="Y1924">
        <v>1</v>
      </c>
    </row>
    <row r="1925" spans="1:25">
      <c r="A1925" t="s">
        <v>1175</v>
      </c>
      <c r="B1925" t="s">
        <v>1176</v>
      </c>
      <c r="C1925" t="s">
        <v>130</v>
      </c>
      <c r="D1925" t="s">
        <v>131</v>
      </c>
      <c r="E1925" t="s">
        <v>18</v>
      </c>
      <c r="F1925" t="s">
        <v>130</v>
      </c>
      <c r="G1925">
        <v>2023</v>
      </c>
      <c r="H1925" t="s">
        <v>124</v>
      </c>
      <c r="I1925" t="s">
        <v>435</v>
      </c>
      <c r="J1925" t="s">
        <v>77</v>
      </c>
      <c r="K1925" t="s">
        <v>429</v>
      </c>
      <c r="L1925" t="s">
        <v>529</v>
      </c>
      <c r="M1925" t="s">
        <v>586</v>
      </c>
      <c r="N1925" t="s">
        <v>586</v>
      </c>
      <c r="O1925" t="s">
        <v>586</v>
      </c>
      <c r="P1925" t="s">
        <v>586</v>
      </c>
      <c r="Q1925" t="s">
        <v>77</v>
      </c>
      <c r="R1925" t="s">
        <v>77</v>
      </c>
      <c r="S1925" t="s">
        <v>77</v>
      </c>
      <c r="T1925" t="s">
        <v>77</v>
      </c>
      <c r="U1925" t="s">
        <v>77</v>
      </c>
      <c r="V1925" t="s">
        <v>77</v>
      </c>
      <c r="W1925" t="s">
        <v>77</v>
      </c>
      <c r="X1925" t="s">
        <v>77</v>
      </c>
      <c r="Y1925">
        <v>1</v>
      </c>
    </row>
    <row r="1926" spans="1:25">
      <c r="A1926" t="s">
        <v>1175</v>
      </c>
      <c r="B1926" t="s">
        <v>1176</v>
      </c>
      <c r="C1926" t="s">
        <v>130</v>
      </c>
      <c r="D1926" t="s">
        <v>131</v>
      </c>
      <c r="E1926" t="s">
        <v>18</v>
      </c>
      <c r="F1926" t="s">
        <v>130</v>
      </c>
      <c r="G1926">
        <v>2023</v>
      </c>
      <c r="H1926" t="s">
        <v>120</v>
      </c>
      <c r="I1926" t="s">
        <v>76</v>
      </c>
      <c r="J1926" t="s">
        <v>112</v>
      </c>
      <c r="K1926" t="s">
        <v>449</v>
      </c>
      <c r="L1926" t="s">
        <v>585</v>
      </c>
      <c r="M1926" t="s">
        <v>421</v>
      </c>
      <c r="N1926" t="s">
        <v>529</v>
      </c>
      <c r="O1926" t="s">
        <v>586</v>
      </c>
      <c r="P1926" t="s">
        <v>586</v>
      </c>
      <c r="Q1926" t="s">
        <v>77</v>
      </c>
      <c r="R1926" t="s">
        <v>424</v>
      </c>
      <c r="S1926" t="s">
        <v>77</v>
      </c>
      <c r="T1926" t="s">
        <v>77</v>
      </c>
      <c r="U1926" t="s">
        <v>77</v>
      </c>
      <c r="V1926" t="s">
        <v>77</v>
      </c>
      <c r="W1926" t="s">
        <v>77</v>
      </c>
      <c r="X1926" t="s">
        <v>77</v>
      </c>
      <c r="Y1926">
        <v>1</v>
      </c>
    </row>
    <row r="1927" spans="1:25">
      <c r="A1927" t="s">
        <v>1175</v>
      </c>
      <c r="B1927" t="s">
        <v>1176</v>
      </c>
      <c r="C1927" t="s">
        <v>130</v>
      </c>
      <c r="D1927" t="s">
        <v>131</v>
      </c>
      <c r="E1927" t="s">
        <v>18</v>
      </c>
      <c r="F1927" t="s">
        <v>130</v>
      </c>
      <c r="G1927">
        <v>2023</v>
      </c>
      <c r="H1927" t="s">
        <v>112</v>
      </c>
      <c r="I1927" t="s">
        <v>435</v>
      </c>
      <c r="J1927" t="s">
        <v>77</v>
      </c>
      <c r="K1927" t="s">
        <v>430</v>
      </c>
      <c r="L1927" t="s">
        <v>529</v>
      </c>
      <c r="M1927" t="s">
        <v>586</v>
      </c>
      <c r="N1927" t="s">
        <v>586</v>
      </c>
      <c r="O1927" t="s">
        <v>586</v>
      </c>
      <c r="P1927" t="s">
        <v>586</v>
      </c>
      <c r="Q1927" t="s">
        <v>77</v>
      </c>
      <c r="R1927" t="s">
        <v>77</v>
      </c>
      <c r="S1927" t="s">
        <v>77</v>
      </c>
      <c r="T1927" t="s">
        <v>77</v>
      </c>
      <c r="U1927" t="s">
        <v>77</v>
      </c>
      <c r="V1927" t="s">
        <v>77</v>
      </c>
      <c r="W1927" t="s">
        <v>77</v>
      </c>
      <c r="X1927" t="s">
        <v>77</v>
      </c>
      <c r="Y1927">
        <v>1</v>
      </c>
    </row>
    <row r="1928" spans="1:25">
      <c r="A1928" t="s">
        <v>1175</v>
      </c>
      <c r="B1928" t="s">
        <v>1176</v>
      </c>
      <c r="C1928" t="s">
        <v>130</v>
      </c>
      <c r="D1928" t="s">
        <v>131</v>
      </c>
      <c r="E1928" t="s">
        <v>18</v>
      </c>
      <c r="F1928" t="s">
        <v>130</v>
      </c>
      <c r="G1928">
        <v>2023</v>
      </c>
      <c r="H1928" t="s">
        <v>128</v>
      </c>
      <c r="I1928" t="s">
        <v>76</v>
      </c>
      <c r="J1928" t="s">
        <v>112</v>
      </c>
      <c r="K1928" t="s">
        <v>447</v>
      </c>
      <c r="L1928" t="s">
        <v>585</v>
      </c>
      <c r="M1928" t="s">
        <v>421</v>
      </c>
      <c r="N1928" t="s">
        <v>529</v>
      </c>
      <c r="O1928" t="s">
        <v>586</v>
      </c>
      <c r="P1928" t="s">
        <v>586</v>
      </c>
      <c r="Q1928" t="s">
        <v>77</v>
      </c>
      <c r="R1928" t="s">
        <v>424</v>
      </c>
      <c r="S1928" t="s">
        <v>77</v>
      </c>
      <c r="T1928" t="s">
        <v>77</v>
      </c>
      <c r="U1928" t="s">
        <v>77</v>
      </c>
      <c r="V1928" t="s">
        <v>77</v>
      </c>
      <c r="W1928" t="s">
        <v>77</v>
      </c>
      <c r="X1928" t="s">
        <v>77</v>
      </c>
      <c r="Y1928">
        <v>1</v>
      </c>
    </row>
    <row r="1929" spans="1:25">
      <c r="A1929" t="s">
        <v>1175</v>
      </c>
      <c r="B1929" t="s">
        <v>1176</v>
      </c>
      <c r="C1929" t="s">
        <v>130</v>
      </c>
      <c r="D1929" t="s">
        <v>131</v>
      </c>
      <c r="E1929" t="s">
        <v>18</v>
      </c>
      <c r="F1929" t="s">
        <v>130</v>
      </c>
      <c r="G1929">
        <v>2023</v>
      </c>
      <c r="H1929" t="s">
        <v>76</v>
      </c>
      <c r="I1929" t="s">
        <v>76</v>
      </c>
      <c r="J1929" t="s">
        <v>112</v>
      </c>
      <c r="K1929" t="s">
        <v>589</v>
      </c>
      <c r="L1929" t="s">
        <v>585</v>
      </c>
      <c r="M1929" t="s">
        <v>421</v>
      </c>
      <c r="N1929" t="s">
        <v>529</v>
      </c>
      <c r="O1929" t="s">
        <v>586</v>
      </c>
      <c r="P1929" t="s">
        <v>586</v>
      </c>
      <c r="Q1929" t="s">
        <v>77</v>
      </c>
      <c r="R1929" t="s">
        <v>424</v>
      </c>
      <c r="S1929" t="s">
        <v>77</v>
      </c>
      <c r="T1929" t="s">
        <v>77</v>
      </c>
      <c r="U1929" t="s">
        <v>77</v>
      </c>
      <c r="V1929" t="s">
        <v>77</v>
      </c>
      <c r="W1929" t="s">
        <v>77</v>
      </c>
      <c r="X1929" t="s">
        <v>77</v>
      </c>
      <c r="Y1929">
        <v>1</v>
      </c>
    </row>
    <row r="1930" spans="1:25">
      <c r="A1930" t="s">
        <v>1175</v>
      </c>
      <c r="B1930" t="s">
        <v>1176</v>
      </c>
      <c r="C1930" t="s">
        <v>130</v>
      </c>
      <c r="D1930" t="s">
        <v>131</v>
      </c>
      <c r="E1930" t="s">
        <v>18</v>
      </c>
      <c r="F1930" t="s">
        <v>130</v>
      </c>
      <c r="G1930">
        <v>2023</v>
      </c>
      <c r="H1930" t="s">
        <v>118</v>
      </c>
      <c r="I1930" t="s">
        <v>435</v>
      </c>
      <c r="J1930" t="s">
        <v>77</v>
      </c>
      <c r="K1930" t="s">
        <v>463</v>
      </c>
      <c r="L1930" t="s">
        <v>529</v>
      </c>
      <c r="M1930" t="s">
        <v>586</v>
      </c>
      <c r="N1930" t="s">
        <v>586</v>
      </c>
      <c r="O1930" t="s">
        <v>586</v>
      </c>
      <c r="P1930" t="s">
        <v>586</v>
      </c>
      <c r="Q1930" t="s">
        <v>77</v>
      </c>
      <c r="R1930" t="s">
        <v>77</v>
      </c>
      <c r="S1930" t="s">
        <v>77</v>
      </c>
      <c r="T1930" t="s">
        <v>77</v>
      </c>
      <c r="U1930" t="s">
        <v>77</v>
      </c>
      <c r="V1930" t="s">
        <v>77</v>
      </c>
      <c r="W1930" t="s">
        <v>77</v>
      </c>
      <c r="X1930" t="s">
        <v>77</v>
      </c>
      <c r="Y1930">
        <v>1</v>
      </c>
    </row>
    <row r="1931" spans="1:25">
      <c r="A1931" t="s">
        <v>1175</v>
      </c>
      <c r="B1931" t="s">
        <v>1176</v>
      </c>
      <c r="C1931" t="s">
        <v>130</v>
      </c>
      <c r="D1931" t="s">
        <v>131</v>
      </c>
      <c r="E1931" t="s">
        <v>18</v>
      </c>
      <c r="F1931" t="s">
        <v>130</v>
      </c>
      <c r="G1931">
        <v>2023</v>
      </c>
      <c r="H1931" t="s">
        <v>454</v>
      </c>
      <c r="I1931" t="s">
        <v>435</v>
      </c>
      <c r="J1931" t="s">
        <v>77</v>
      </c>
      <c r="K1931" t="s">
        <v>587</v>
      </c>
      <c r="L1931" t="s">
        <v>529</v>
      </c>
      <c r="M1931" t="s">
        <v>586</v>
      </c>
      <c r="N1931" t="s">
        <v>586</v>
      </c>
      <c r="O1931" t="s">
        <v>586</v>
      </c>
      <c r="P1931" t="s">
        <v>586</v>
      </c>
      <c r="Q1931" t="s">
        <v>77</v>
      </c>
      <c r="R1931" t="s">
        <v>77</v>
      </c>
      <c r="S1931" t="s">
        <v>77</v>
      </c>
      <c r="T1931" t="s">
        <v>77</v>
      </c>
      <c r="U1931" t="s">
        <v>77</v>
      </c>
      <c r="V1931" t="s">
        <v>77</v>
      </c>
      <c r="W1931" t="s">
        <v>77</v>
      </c>
      <c r="X1931" t="s">
        <v>1177</v>
      </c>
      <c r="Y1931">
        <v>1</v>
      </c>
    </row>
    <row r="1932" spans="1:25">
      <c r="A1932" t="s">
        <v>1175</v>
      </c>
      <c r="B1932" t="s">
        <v>1176</v>
      </c>
      <c r="C1932" t="s">
        <v>130</v>
      </c>
      <c r="D1932" t="s">
        <v>131</v>
      </c>
      <c r="E1932" t="s">
        <v>18</v>
      </c>
      <c r="F1932" t="s">
        <v>130</v>
      </c>
      <c r="G1932">
        <v>2023</v>
      </c>
      <c r="H1932" t="s">
        <v>126</v>
      </c>
      <c r="I1932" t="s">
        <v>76</v>
      </c>
      <c r="J1932" t="s">
        <v>112</v>
      </c>
      <c r="K1932" t="s">
        <v>584</v>
      </c>
      <c r="L1932" t="s">
        <v>585</v>
      </c>
      <c r="M1932" t="s">
        <v>421</v>
      </c>
      <c r="N1932" t="s">
        <v>529</v>
      </c>
      <c r="O1932" t="s">
        <v>586</v>
      </c>
      <c r="P1932" t="s">
        <v>586</v>
      </c>
      <c r="Q1932" t="s">
        <v>77</v>
      </c>
      <c r="R1932" t="s">
        <v>424</v>
      </c>
      <c r="S1932" t="s">
        <v>77</v>
      </c>
      <c r="T1932" t="s">
        <v>77</v>
      </c>
      <c r="U1932" t="s">
        <v>77</v>
      </c>
      <c r="V1932" t="s">
        <v>77</v>
      </c>
      <c r="W1932" t="s">
        <v>77</v>
      </c>
      <c r="X1932" t="s">
        <v>77</v>
      </c>
      <c r="Y1932">
        <v>1</v>
      </c>
    </row>
    <row r="1933" spans="1:25">
      <c r="A1933" t="s">
        <v>1175</v>
      </c>
      <c r="B1933" t="s">
        <v>1176</v>
      </c>
      <c r="C1933" t="s">
        <v>130</v>
      </c>
      <c r="D1933" t="s">
        <v>131</v>
      </c>
      <c r="E1933" t="s">
        <v>18</v>
      </c>
      <c r="F1933" t="s">
        <v>130</v>
      </c>
      <c r="G1933">
        <v>2023</v>
      </c>
      <c r="H1933" t="s">
        <v>122</v>
      </c>
      <c r="I1933" t="s">
        <v>435</v>
      </c>
      <c r="J1933" t="s">
        <v>77</v>
      </c>
      <c r="K1933" t="s">
        <v>459</v>
      </c>
      <c r="L1933" t="s">
        <v>529</v>
      </c>
      <c r="M1933" t="s">
        <v>586</v>
      </c>
      <c r="N1933" t="s">
        <v>586</v>
      </c>
      <c r="O1933" t="s">
        <v>586</v>
      </c>
      <c r="P1933" t="s">
        <v>586</v>
      </c>
      <c r="Q1933" t="s">
        <v>77</v>
      </c>
      <c r="R1933" t="s">
        <v>77</v>
      </c>
      <c r="S1933" t="s">
        <v>77</v>
      </c>
      <c r="T1933" t="s">
        <v>77</v>
      </c>
      <c r="U1933" t="s">
        <v>77</v>
      </c>
      <c r="V1933" t="s">
        <v>77</v>
      </c>
      <c r="W1933" t="s">
        <v>77</v>
      </c>
      <c r="X1933" t="s">
        <v>1177</v>
      </c>
      <c r="Y1933">
        <v>1</v>
      </c>
    </row>
    <row r="1934" spans="1:25">
      <c r="A1934" t="s">
        <v>1178</v>
      </c>
      <c r="B1934" t="s">
        <v>1179</v>
      </c>
      <c r="C1934" t="s">
        <v>130</v>
      </c>
      <c r="D1934" t="s">
        <v>131</v>
      </c>
      <c r="E1934" t="s">
        <v>18</v>
      </c>
      <c r="F1934" t="s">
        <v>130</v>
      </c>
      <c r="G1934">
        <v>2023</v>
      </c>
      <c r="H1934" t="s">
        <v>116</v>
      </c>
      <c r="I1934" t="s">
        <v>76</v>
      </c>
      <c r="J1934" t="s">
        <v>112</v>
      </c>
      <c r="K1934" t="s">
        <v>437</v>
      </c>
      <c r="L1934" t="s">
        <v>585</v>
      </c>
      <c r="M1934" t="s">
        <v>421</v>
      </c>
      <c r="N1934" t="s">
        <v>529</v>
      </c>
      <c r="O1934" t="s">
        <v>586</v>
      </c>
      <c r="P1934" t="s">
        <v>586</v>
      </c>
      <c r="Q1934" t="s">
        <v>77</v>
      </c>
      <c r="R1934" t="s">
        <v>424</v>
      </c>
      <c r="S1934" t="s">
        <v>77</v>
      </c>
      <c r="T1934" t="s">
        <v>77</v>
      </c>
      <c r="U1934" t="s">
        <v>77</v>
      </c>
      <c r="V1934" t="s">
        <v>77</v>
      </c>
      <c r="W1934" t="s">
        <v>77</v>
      </c>
      <c r="X1934" t="s">
        <v>1180</v>
      </c>
      <c r="Y1934">
        <v>1</v>
      </c>
    </row>
    <row r="1935" spans="1:25">
      <c r="A1935" t="s">
        <v>1178</v>
      </c>
      <c r="B1935" t="s">
        <v>1179</v>
      </c>
      <c r="C1935" t="s">
        <v>130</v>
      </c>
      <c r="D1935" t="s">
        <v>131</v>
      </c>
      <c r="E1935" t="s">
        <v>18</v>
      </c>
      <c r="F1935" t="s">
        <v>130</v>
      </c>
      <c r="G1935">
        <v>2023</v>
      </c>
      <c r="H1935" t="s">
        <v>454</v>
      </c>
      <c r="I1935" t="s">
        <v>435</v>
      </c>
      <c r="J1935" t="s">
        <v>77</v>
      </c>
      <c r="K1935" t="s">
        <v>587</v>
      </c>
      <c r="L1935" t="s">
        <v>529</v>
      </c>
      <c r="M1935" t="s">
        <v>586</v>
      </c>
      <c r="N1935" t="s">
        <v>586</v>
      </c>
      <c r="O1935" t="s">
        <v>586</v>
      </c>
      <c r="P1935" t="s">
        <v>586</v>
      </c>
      <c r="Q1935" t="s">
        <v>77</v>
      </c>
      <c r="R1935" t="s">
        <v>77</v>
      </c>
      <c r="S1935" t="s">
        <v>77</v>
      </c>
      <c r="T1935" t="s">
        <v>77</v>
      </c>
      <c r="U1935" t="s">
        <v>77</v>
      </c>
      <c r="V1935" t="s">
        <v>77</v>
      </c>
      <c r="W1935" t="s">
        <v>77</v>
      </c>
      <c r="X1935" t="s">
        <v>1181</v>
      </c>
      <c r="Y1935">
        <v>1</v>
      </c>
    </row>
    <row r="1936" spans="1:25">
      <c r="A1936" t="s">
        <v>1178</v>
      </c>
      <c r="B1936" t="s">
        <v>1179</v>
      </c>
      <c r="C1936" t="s">
        <v>130</v>
      </c>
      <c r="D1936" t="s">
        <v>131</v>
      </c>
      <c r="E1936" t="s">
        <v>18</v>
      </c>
      <c r="F1936" t="s">
        <v>130</v>
      </c>
      <c r="G1936">
        <v>2023</v>
      </c>
      <c r="H1936" t="s">
        <v>112</v>
      </c>
      <c r="I1936" t="s">
        <v>76</v>
      </c>
      <c r="J1936" t="s">
        <v>112</v>
      </c>
      <c r="K1936" t="s">
        <v>430</v>
      </c>
      <c r="L1936" t="s">
        <v>585</v>
      </c>
      <c r="M1936" t="s">
        <v>421</v>
      </c>
      <c r="N1936" t="s">
        <v>529</v>
      </c>
      <c r="O1936" t="s">
        <v>586</v>
      </c>
      <c r="P1936" t="s">
        <v>586</v>
      </c>
      <c r="Q1936" t="s">
        <v>77</v>
      </c>
      <c r="R1936" t="s">
        <v>424</v>
      </c>
      <c r="S1936" t="s">
        <v>77</v>
      </c>
      <c r="T1936" t="s">
        <v>77</v>
      </c>
      <c r="U1936" t="s">
        <v>77</v>
      </c>
      <c r="V1936" t="s">
        <v>77</v>
      </c>
      <c r="W1936" t="s">
        <v>77</v>
      </c>
      <c r="X1936" t="s">
        <v>1180</v>
      </c>
      <c r="Y1936">
        <v>1</v>
      </c>
    </row>
    <row r="1937" spans="1:25">
      <c r="A1937" t="s">
        <v>1178</v>
      </c>
      <c r="B1937" t="s">
        <v>1179</v>
      </c>
      <c r="C1937" t="s">
        <v>130</v>
      </c>
      <c r="D1937" t="s">
        <v>131</v>
      </c>
      <c r="E1937" t="s">
        <v>18</v>
      </c>
      <c r="F1937" t="s">
        <v>130</v>
      </c>
      <c r="G1937">
        <v>2023</v>
      </c>
      <c r="H1937" t="s">
        <v>114</v>
      </c>
      <c r="I1937" t="s">
        <v>76</v>
      </c>
      <c r="J1937" t="s">
        <v>112</v>
      </c>
      <c r="K1937" t="s">
        <v>457</v>
      </c>
      <c r="L1937" t="s">
        <v>585</v>
      </c>
      <c r="M1937" t="s">
        <v>421</v>
      </c>
      <c r="N1937" t="s">
        <v>529</v>
      </c>
      <c r="O1937" t="s">
        <v>586</v>
      </c>
      <c r="P1937" t="s">
        <v>586</v>
      </c>
      <c r="Q1937" t="s">
        <v>77</v>
      </c>
      <c r="R1937" t="s">
        <v>424</v>
      </c>
      <c r="S1937" t="s">
        <v>77</v>
      </c>
      <c r="T1937" t="s">
        <v>77</v>
      </c>
      <c r="U1937" t="s">
        <v>77</v>
      </c>
      <c r="V1937" t="s">
        <v>77</v>
      </c>
      <c r="W1937" t="s">
        <v>77</v>
      </c>
      <c r="X1937" t="s">
        <v>1180</v>
      </c>
      <c r="Y1937">
        <v>1</v>
      </c>
    </row>
    <row r="1938" spans="1:25">
      <c r="A1938" t="s">
        <v>1178</v>
      </c>
      <c r="B1938" t="s">
        <v>1179</v>
      </c>
      <c r="C1938" t="s">
        <v>130</v>
      </c>
      <c r="D1938" t="s">
        <v>131</v>
      </c>
      <c r="E1938" t="s">
        <v>18</v>
      </c>
      <c r="F1938" t="s">
        <v>130</v>
      </c>
      <c r="G1938">
        <v>2023</v>
      </c>
      <c r="H1938" t="s">
        <v>122</v>
      </c>
      <c r="I1938" t="s">
        <v>435</v>
      </c>
      <c r="J1938" t="s">
        <v>77</v>
      </c>
      <c r="K1938" t="s">
        <v>459</v>
      </c>
      <c r="L1938" t="s">
        <v>529</v>
      </c>
      <c r="M1938" t="s">
        <v>586</v>
      </c>
      <c r="N1938" t="s">
        <v>586</v>
      </c>
      <c r="O1938" t="s">
        <v>586</v>
      </c>
      <c r="P1938" t="s">
        <v>586</v>
      </c>
      <c r="Q1938" t="s">
        <v>77</v>
      </c>
      <c r="R1938" t="s">
        <v>77</v>
      </c>
      <c r="S1938" t="s">
        <v>77</v>
      </c>
      <c r="T1938" t="s">
        <v>77</v>
      </c>
      <c r="U1938" t="s">
        <v>77</v>
      </c>
      <c r="V1938" t="s">
        <v>77</v>
      </c>
      <c r="W1938" t="s">
        <v>77</v>
      </c>
      <c r="X1938" t="s">
        <v>1181</v>
      </c>
      <c r="Y1938">
        <v>1</v>
      </c>
    </row>
    <row r="1939" spans="1:25">
      <c r="A1939" t="s">
        <v>1178</v>
      </c>
      <c r="B1939" t="s">
        <v>1179</v>
      </c>
      <c r="C1939" t="s">
        <v>130</v>
      </c>
      <c r="D1939" t="s">
        <v>131</v>
      </c>
      <c r="E1939" t="s">
        <v>18</v>
      </c>
      <c r="F1939" t="s">
        <v>130</v>
      </c>
      <c r="G1939">
        <v>2023</v>
      </c>
      <c r="H1939" t="s">
        <v>76</v>
      </c>
      <c r="I1939" t="s">
        <v>76</v>
      </c>
      <c r="J1939" t="s">
        <v>112</v>
      </c>
      <c r="K1939" t="s">
        <v>589</v>
      </c>
      <c r="L1939" t="s">
        <v>585</v>
      </c>
      <c r="M1939" t="s">
        <v>421</v>
      </c>
      <c r="N1939" t="s">
        <v>529</v>
      </c>
      <c r="O1939" t="s">
        <v>586</v>
      </c>
      <c r="P1939" t="s">
        <v>586</v>
      </c>
      <c r="Q1939" t="s">
        <v>77</v>
      </c>
      <c r="R1939" t="s">
        <v>424</v>
      </c>
      <c r="S1939" t="s">
        <v>77</v>
      </c>
      <c r="T1939" t="s">
        <v>77</v>
      </c>
      <c r="U1939" t="s">
        <v>77</v>
      </c>
      <c r="V1939" t="s">
        <v>77</v>
      </c>
      <c r="W1939" t="s">
        <v>77</v>
      </c>
      <c r="X1939" t="s">
        <v>1180</v>
      </c>
      <c r="Y1939">
        <v>1</v>
      </c>
    </row>
    <row r="1940" spans="1:25">
      <c r="A1940" t="s">
        <v>1178</v>
      </c>
      <c r="B1940" t="s">
        <v>1179</v>
      </c>
      <c r="C1940" t="s">
        <v>130</v>
      </c>
      <c r="D1940" t="s">
        <v>131</v>
      </c>
      <c r="E1940" t="s">
        <v>18</v>
      </c>
      <c r="F1940" t="s">
        <v>130</v>
      </c>
      <c r="G1940">
        <v>2023</v>
      </c>
      <c r="H1940" t="s">
        <v>126</v>
      </c>
      <c r="I1940" t="s">
        <v>76</v>
      </c>
      <c r="J1940" t="s">
        <v>112</v>
      </c>
      <c r="K1940" t="s">
        <v>584</v>
      </c>
      <c r="L1940" t="s">
        <v>585</v>
      </c>
      <c r="M1940" t="s">
        <v>421</v>
      </c>
      <c r="N1940" t="s">
        <v>529</v>
      </c>
      <c r="O1940" t="s">
        <v>586</v>
      </c>
      <c r="P1940" t="s">
        <v>586</v>
      </c>
      <c r="Q1940" t="s">
        <v>77</v>
      </c>
      <c r="R1940" t="s">
        <v>424</v>
      </c>
      <c r="S1940" t="s">
        <v>77</v>
      </c>
      <c r="T1940" t="s">
        <v>77</v>
      </c>
      <c r="U1940" t="s">
        <v>77</v>
      </c>
      <c r="V1940" t="s">
        <v>77</v>
      </c>
      <c r="W1940" t="s">
        <v>77</v>
      </c>
      <c r="X1940" t="s">
        <v>77</v>
      </c>
      <c r="Y1940">
        <v>1</v>
      </c>
    </row>
    <row r="1941" spans="1:25">
      <c r="A1941" t="s">
        <v>1178</v>
      </c>
      <c r="B1941" t="s">
        <v>1179</v>
      </c>
      <c r="C1941" t="s">
        <v>130</v>
      </c>
      <c r="D1941" t="s">
        <v>131</v>
      </c>
      <c r="E1941" t="s">
        <v>18</v>
      </c>
      <c r="F1941" t="s">
        <v>130</v>
      </c>
      <c r="G1941">
        <v>2023</v>
      </c>
      <c r="H1941" t="s">
        <v>120</v>
      </c>
      <c r="I1941" t="s">
        <v>76</v>
      </c>
      <c r="J1941" t="s">
        <v>112</v>
      </c>
      <c r="K1941" t="s">
        <v>449</v>
      </c>
      <c r="L1941" t="s">
        <v>585</v>
      </c>
      <c r="M1941" t="s">
        <v>421</v>
      </c>
      <c r="N1941" t="s">
        <v>529</v>
      </c>
      <c r="O1941" t="s">
        <v>586</v>
      </c>
      <c r="P1941" t="s">
        <v>586</v>
      </c>
      <c r="Q1941" t="s">
        <v>77</v>
      </c>
      <c r="R1941" t="s">
        <v>424</v>
      </c>
      <c r="S1941" t="s">
        <v>77</v>
      </c>
      <c r="T1941" t="s">
        <v>77</v>
      </c>
      <c r="U1941" t="s">
        <v>77</v>
      </c>
      <c r="V1941" t="s">
        <v>77</v>
      </c>
      <c r="W1941" t="s">
        <v>77</v>
      </c>
      <c r="X1941" t="s">
        <v>1180</v>
      </c>
      <c r="Y1941">
        <v>1</v>
      </c>
    </row>
    <row r="1942" spans="1:25">
      <c r="A1942" t="s">
        <v>1178</v>
      </c>
      <c r="B1942" t="s">
        <v>1179</v>
      </c>
      <c r="C1942" t="s">
        <v>130</v>
      </c>
      <c r="D1942" t="s">
        <v>131</v>
      </c>
      <c r="E1942" t="s">
        <v>18</v>
      </c>
      <c r="F1942" t="s">
        <v>130</v>
      </c>
      <c r="G1942">
        <v>2023</v>
      </c>
      <c r="H1942" t="s">
        <v>124</v>
      </c>
      <c r="I1942" t="s">
        <v>76</v>
      </c>
      <c r="J1942" t="s">
        <v>112</v>
      </c>
      <c r="K1942" t="s">
        <v>429</v>
      </c>
      <c r="L1942" t="s">
        <v>585</v>
      </c>
      <c r="M1942" t="s">
        <v>421</v>
      </c>
      <c r="N1942" t="s">
        <v>529</v>
      </c>
      <c r="O1942" t="s">
        <v>586</v>
      </c>
      <c r="P1942" t="s">
        <v>586</v>
      </c>
      <c r="Q1942" t="s">
        <v>77</v>
      </c>
      <c r="R1942" t="s">
        <v>424</v>
      </c>
      <c r="S1942" t="s">
        <v>77</v>
      </c>
      <c r="T1942" t="s">
        <v>77</v>
      </c>
      <c r="U1942" t="s">
        <v>77</v>
      </c>
      <c r="V1942" t="s">
        <v>77</v>
      </c>
      <c r="W1942" t="s">
        <v>77</v>
      </c>
      <c r="X1942" t="s">
        <v>1182</v>
      </c>
      <c r="Y1942">
        <v>1</v>
      </c>
    </row>
    <row r="1943" spans="1:25">
      <c r="A1943" t="s">
        <v>1178</v>
      </c>
      <c r="B1943" t="s">
        <v>1179</v>
      </c>
      <c r="C1943" t="s">
        <v>130</v>
      </c>
      <c r="D1943" t="s">
        <v>131</v>
      </c>
      <c r="E1943" t="s">
        <v>18</v>
      </c>
      <c r="F1943" t="s">
        <v>130</v>
      </c>
      <c r="G1943">
        <v>2023</v>
      </c>
      <c r="H1943" t="s">
        <v>110</v>
      </c>
      <c r="I1943" t="s">
        <v>76</v>
      </c>
      <c r="J1943" t="s">
        <v>112</v>
      </c>
      <c r="K1943" t="s">
        <v>452</v>
      </c>
      <c r="L1943" t="s">
        <v>585</v>
      </c>
      <c r="M1943" t="s">
        <v>421</v>
      </c>
      <c r="N1943" t="s">
        <v>529</v>
      </c>
      <c r="O1943" t="s">
        <v>586</v>
      </c>
      <c r="P1943" t="s">
        <v>586</v>
      </c>
      <c r="Q1943" t="s">
        <v>77</v>
      </c>
      <c r="R1943" t="s">
        <v>424</v>
      </c>
      <c r="S1943" t="s">
        <v>77</v>
      </c>
      <c r="T1943" t="s">
        <v>77</v>
      </c>
      <c r="U1943" t="s">
        <v>77</v>
      </c>
      <c r="V1943" t="s">
        <v>77</v>
      </c>
      <c r="W1943" t="s">
        <v>77</v>
      </c>
      <c r="X1943" t="s">
        <v>1180</v>
      </c>
      <c r="Y1943">
        <v>1</v>
      </c>
    </row>
    <row r="1944" spans="1:25">
      <c r="A1944" t="s">
        <v>1178</v>
      </c>
      <c r="B1944" t="s">
        <v>1179</v>
      </c>
      <c r="C1944" t="s">
        <v>130</v>
      </c>
      <c r="D1944" t="s">
        <v>131</v>
      </c>
      <c r="E1944" t="s">
        <v>18</v>
      </c>
      <c r="F1944" t="s">
        <v>130</v>
      </c>
      <c r="G1944">
        <v>2023</v>
      </c>
      <c r="H1944" t="s">
        <v>128</v>
      </c>
      <c r="I1944" t="s">
        <v>435</v>
      </c>
      <c r="J1944" t="s">
        <v>77</v>
      </c>
      <c r="K1944" t="s">
        <v>447</v>
      </c>
      <c r="L1944" t="s">
        <v>529</v>
      </c>
      <c r="M1944" t="s">
        <v>586</v>
      </c>
      <c r="N1944" t="s">
        <v>586</v>
      </c>
      <c r="O1944" t="s">
        <v>586</v>
      </c>
      <c r="P1944" t="s">
        <v>586</v>
      </c>
      <c r="Q1944" t="s">
        <v>77</v>
      </c>
      <c r="R1944" t="s">
        <v>77</v>
      </c>
      <c r="S1944" t="s">
        <v>77</v>
      </c>
      <c r="T1944" t="s">
        <v>77</v>
      </c>
      <c r="U1944" t="s">
        <v>77</v>
      </c>
      <c r="V1944" t="s">
        <v>77</v>
      </c>
      <c r="W1944" t="s">
        <v>77</v>
      </c>
      <c r="X1944" t="s">
        <v>77</v>
      </c>
      <c r="Y1944">
        <v>1</v>
      </c>
    </row>
    <row r="1945" spans="1:25">
      <c r="A1945" t="s">
        <v>1178</v>
      </c>
      <c r="B1945" t="s">
        <v>1179</v>
      </c>
      <c r="C1945" t="s">
        <v>130</v>
      </c>
      <c r="D1945" t="s">
        <v>131</v>
      </c>
      <c r="E1945" t="s">
        <v>18</v>
      </c>
      <c r="F1945" t="s">
        <v>130</v>
      </c>
      <c r="G1945">
        <v>2023</v>
      </c>
      <c r="H1945" t="s">
        <v>118</v>
      </c>
      <c r="I1945" t="s">
        <v>76</v>
      </c>
      <c r="J1945" t="s">
        <v>112</v>
      </c>
      <c r="K1945" t="s">
        <v>463</v>
      </c>
      <c r="L1945" t="s">
        <v>585</v>
      </c>
      <c r="M1945" t="s">
        <v>421</v>
      </c>
      <c r="N1945" t="s">
        <v>529</v>
      </c>
      <c r="O1945" t="s">
        <v>586</v>
      </c>
      <c r="P1945" t="s">
        <v>586</v>
      </c>
      <c r="Q1945" t="s">
        <v>77</v>
      </c>
      <c r="R1945" t="s">
        <v>424</v>
      </c>
      <c r="S1945" t="s">
        <v>77</v>
      </c>
      <c r="T1945" t="s">
        <v>77</v>
      </c>
      <c r="U1945" t="s">
        <v>77</v>
      </c>
      <c r="V1945" t="s">
        <v>77</v>
      </c>
      <c r="W1945" t="s">
        <v>77</v>
      </c>
      <c r="X1945" t="s">
        <v>1180</v>
      </c>
      <c r="Y1945">
        <v>1</v>
      </c>
    </row>
    <row r="1946" spans="1:25">
      <c r="A1946" t="s">
        <v>1178</v>
      </c>
      <c r="B1946" t="s">
        <v>1179</v>
      </c>
      <c r="C1946" t="s">
        <v>130</v>
      </c>
      <c r="D1946" t="s">
        <v>131</v>
      </c>
      <c r="E1946" t="s">
        <v>18</v>
      </c>
      <c r="F1946" t="s">
        <v>130</v>
      </c>
      <c r="G1946">
        <v>2023</v>
      </c>
      <c r="H1946" t="s">
        <v>435</v>
      </c>
      <c r="I1946" t="s">
        <v>76</v>
      </c>
      <c r="J1946" t="s">
        <v>112</v>
      </c>
      <c r="K1946" t="s">
        <v>443</v>
      </c>
      <c r="L1946" t="s">
        <v>585</v>
      </c>
      <c r="M1946" t="s">
        <v>421</v>
      </c>
      <c r="N1946" t="s">
        <v>529</v>
      </c>
      <c r="O1946" t="s">
        <v>586</v>
      </c>
      <c r="P1946" t="s">
        <v>586</v>
      </c>
      <c r="Q1946" t="s">
        <v>77</v>
      </c>
      <c r="R1946" t="s">
        <v>424</v>
      </c>
      <c r="S1946" t="s">
        <v>77</v>
      </c>
      <c r="T1946" t="s">
        <v>77</v>
      </c>
      <c r="U1946" t="s">
        <v>77</v>
      </c>
      <c r="V1946" t="s">
        <v>77</v>
      </c>
      <c r="W1946" t="s">
        <v>77</v>
      </c>
      <c r="X1946" t="s">
        <v>1180</v>
      </c>
      <c r="Y1946">
        <v>1</v>
      </c>
    </row>
    <row r="1947" spans="1:25">
      <c r="A1947" t="s">
        <v>1183</v>
      </c>
      <c r="B1947" t="s">
        <v>1184</v>
      </c>
      <c r="C1947" t="s">
        <v>130</v>
      </c>
      <c r="D1947" t="s">
        <v>131</v>
      </c>
      <c r="E1947" t="s">
        <v>18</v>
      </c>
      <c r="F1947" t="s">
        <v>130</v>
      </c>
      <c r="G1947">
        <v>2023</v>
      </c>
      <c r="H1947" t="s">
        <v>124</v>
      </c>
      <c r="I1947" t="s">
        <v>435</v>
      </c>
      <c r="J1947" t="s">
        <v>435</v>
      </c>
      <c r="K1947" t="s">
        <v>429</v>
      </c>
      <c r="L1947" t="s">
        <v>529</v>
      </c>
      <c r="M1947" t="s">
        <v>593</v>
      </c>
      <c r="N1947" t="s">
        <v>586</v>
      </c>
      <c r="O1947" t="s">
        <v>586</v>
      </c>
      <c r="P1947" t="s">
        <v>586</v>
      </c>
      <c r="Q1947" t="s">
        <v>77</v>
      </c>
      <c r="R1947" t="s">
        <v>77</v>
      </c>
      <c r="S1947" t="s">
        <v>77</v>
      </c>
      <c r="T1947" t="s">
        <v>77</v>
      </c>
      <c r="U1947" t="s">
        <v>77</v>
      </c>
      <c r="V1947" t="s">
        <v>77</v>
      </c>
      <c r="W1947" t="s">
        <v>77</v>
      </c>
      <c r="X1947" t="s">
        <v>1185</v>
      </c>
      <c r="Y1947">
        <v>1</v>
      </c>
    </row>
    <row r="1948" spans="1:25">
      <c r="A1948" t="s">
        <v>1183</v>
      </c>
      <c r="B1948" t="s">
        <v>1184</v>
      </c>
      <c r="C1948" t="s">
        <v>130</v>
      </c>
      <c r="D1948" t="s">
        <v>131</v>
      </c>
      <c r="E1948" t="s">
        <v>18</v>
      </c>
      <c r="F1948" t="s">
        <v>130</v>
      </c>
      <c r="G1948">
        <v>2023</v>
      </c>
      <c r="H1948" t="s">
        <v>110</v>
      </c>
      <c r="I1948" t="s">
        <v>435</v>
      </c>
      <c r="J1948" t="s">
        <v>77</v>
      </c>
      <c r="K1948" t="s">
        <v>452</v>
      </c>
      <c r="L1948" t="s">
        <v>529</v>
      </c>
      <c r="M1948" t="s">
        <v>586</v>
      </c>
      <c r="N1948" t="s">
        <v>586</v>
      </c>
      <c r="O1948" t="s">
        <v>586</v>
      </c>
      <c r="P1948" t="s">
        <v>586</v>
      </c>
      <c r="Q1948" t="s">
        <v>77</v>
      </c>
      <c r="R1948" t="s">
        <v>77</v>
      </c>
      <c r="S1948" t="s">
        <v>77</v>
      </c>
      <c r="T1948" t="s">
        <v>77</v>
      </c>
      <c r="U1948" t="s">
        <v>77</v>
      </c>
      <c r="V1948" t="s">
        <v>77</v>
      </c>
      <c r="W1948" t="s">
        <v>77</v>
      </c>
      <c r="X1948" t="s">
        <v>77</v>
      </c>
      <c r="Y1948">
        <v>1</v>
      </c>
    </row>
    <row r="1949" spans="1:25">
      <c r="A1949" t="s">
        <v>1183</v>
      </c>
      <c r="B1949" t="s">
        <v>1184</v>
      </c>
      <c r="C1949" t="s">
        <v>130</v>
      </c>
      <c r="D1949" t="s">
        <v>131</v>
      </c>
      <c r="E1949" t="s">
        <v>18</v>
      </c>
      <c r="F1949" t="s">
        <v>130</v>
      </c>
      <c r="G1949">
        <v>2023</v>
      </c>
      <c r="H1949" t="s">
        <v>114</v>
      </c>
      <c r="I1949" t="s">
        <v>76</v>
      </c>
      <c r="J1949" t="s">
        <v>435</v>
      </c>
      <c r="K1949" t="s">
        <v>457</v>
      </c>
      <c r="L1949" t="s">
        <v>585</v>
      </c>
      <c r="M1949" t="s">
        <v>593</v>
      </c>
      <c r="N1949" t="s">
        <v>529</v>
      </c>
      <c r="O1949" t="s">
        <v>529</v>
      </c>
      <c r="P1949" t="s">
        <v>529</v>
      </c>
      <c r="Q1949" t="s">
        <v>77</v>
      </c>
      <c r="R1949" t="s">
        <v>424</v>
      </c>
      <c r="S1949" t="s">
        <v>77</v>
      </c>
      <c r="T1949" t="s">
        <v>424</v>
      </c>
      <c r="U1949" t="s">
        <v>77</v>
      </c>
      <c r="V1949" t="s">
        <v>424</v>
      </c>
      <c r="W1949" t="s">
        <v>77</v>
      </c>
      <c r="X1949" t="s">
        <v>77</v>
      </c>
      <c r="Y1949">
        <v>1</v>
      </c>
    </row>
    <row r="1950" spans="1:25">
      <c r="A1950" t="s">
        <v>1183</v>
      </c>
      <c r="B1950" t="s">
        <v>1184</v>
      </c>
      <c r="C1950" t="s">
        <v>130</v>
      </c>
      <c r="D1950" t="s">
        <v>131</v>
      </c>
      <c r="E1950" t="s">
        <v>18</v>
      </c>
      <c r="F1950" t="s">
        <v>130</v>
      </c>
      <c r="G1950">
        <v>2023</v>
      </c>
      <c r="H1950" t="s">
        <v>435</v>
      </c>
      <c r="I1950" t="s">
        <v>76</v>
      </c>
      <c r="J1950" t="s">
        <v>435</v>
      </c>
      <c r="K1950" t="s">
        <v>443</v>
      </c>
      <c r="L1950" t="s">
        <v>585</v>
      </c>
      <c r="M1950" t="s">
        <v>593</v>
      </c>
      <c r="N1950" t="s">
        <v>529</v>
      </c>
      <c r="O1950" t="s">
        <v>529</v>
      </c>
      <c r="P1950" t="s">
        <v>529</v>
      </c>
      <c r="Q1950" t="s">
        <v>77</v>
      </c>
      <c r="R1950" t="s">
        <v>424</v>
      </c>
      <c r="S1950" t="s">
        <v>77</v>
      </c>
      <c r="T1950" t="s">
        <v>424</v>
      </c>
      <c r="U1950" t="s">
        <v>77</v>
      </c>
      <c r="V1950" t="s">
        <v>424</v>
      </c>
      <c r="W1950" t="s">
        <v>77</v>
      </c>
      <c r="X1950" t="s">
        <v>77</v>
      </c>
      <c r="Y1950">
        <v>1</v>
      </c>
    </row>
    <row r="1951" spans="1:25">
      <c r="A1951" t="s">
        <v>1183</v>
      </c>
      <c r="B1951" t="s">
        <v>1184</v>
      </c>
      <c r="C1951" t="s">
        <v>130</v>
      </c>
      <c r="D1951" t="s">
        <v>131</v>
      </c>
      <c r="E1951" t="s">
        <v>18</v>
      </c>
      <c r="F1951" t="s">
        <v>130</v>
      </c>
      <c r="G1951">
        <v>2023</v>
      </c>
      <c r="H1951" t="s">
        <v>454</v>
      </c>
      <c r="I1951" t="s">
        <v>435</v>
      </c>
      <c r="J1951" t="s">
        <v>77</v>
      </c>
      <c r="K1951" t="s">
        <v>587</v>
      </c>
      <c r="L1951" t="s">
        <v>529</v>
      </c>
      <c r="M1951" t="s">
        <v>586</v>
      </c>
      <c r="N1951" t="s">
        <v>586</v>
      </c>
      <c r="O1951" t="s">
        <v>586</v>
      </c>
      <c r="P1951" t="s">
        <v>586</v>
      </c>
      <c r="Q1951" t="s">
        <v>77</v>
      </c>
      <c r="R1951" t="s">
        <v>77</v>
      </c>
      <c r="S1951" t="s">
        <v>77</v>
      </c>
      <c r="T1951" t="s">
        <v>77</v>
      </c>
      <c r="U1951" t="s">
        <v>77</v>
      </c>
      <c r="V1951" t="s">
        <v>77</v>
      </c>
      <c r="W1951" t="s">
        <v>77</v>
      </c>
      <c r="X1951" t="s">
        <v>1185</v>
      </c>
      <c r="Y1951">
        <v>1</v>
      </c>
    </row>
    <row r="1952" spans="1:25">
      <c r="A1952" t="s">
        <v>1183</v>
      </c>
      <c r="B1952" t="s">
        <v>1184</v>
      </c>
      <c r="C1952" t="s">
        <v>130</v>
      </c>
      <c r="D1952" t="s">
        <v>131</v>
      </c>
      <c r="E1952" t="s">
        <v>18</v>
      </c>
      <c r="F1952" t="s">
        <v>130</v>
      </c>
      <c r="G1952">
        <v>2023</v>
      </c>
      <c r="H1952" t="s">
        <v>76</v>
      </c>
      <c r="I1952" t="s">
        <v>76</v>
      </c>
      <c r="J1952" t="s">
        <v>435</v>
      </c>
      <c r="K1952" t="s">
        <v>589</v>
      </c>
      <c r="L1952" t="s">
        <v>585</v>
      </c>
      <c r="M1952" t="s">
        <v>593</v>
      </c>
      <c r="N1952" t="s">
        <v>529</v>
      </c>
      <c r="O1952" t="s">
        <v>529</v>
      </c>
      <c r="P1952" t="s">
        <v>529</v>
      </c>
      <c r="Q1952" t="s">
        <v>77</v>
      </c>
      <c r="R1952" t="s">
        <v>424</v>
      </c>
      <c r="S1952" t="s">
        <v>77</v>
      </c>
      <c r="T1952" t="s">
        <v>424</v>
      </c>
      <c r="U1952" t="s">
        <v>77</v>
      </c>
      <c r="V1952" t="s">
        <v>424</v>
      </c>
      <c r="W1952" t="s">
        <v>77</v>
      </c>
      <c r="X1952" t="s">
        <v>77</v>
      </c>
      <c r="Y1952">
        <v>1</v>
      </c>
    </row>
    <row r="1953" spans="1:25">
      <c r="A1953" t="s">
        <v>1183</v>
      </c>
      <c r="B1953" t="s">
        <v>1184</v>
      </c>
      <c r="C1953" t="s">
        <v>130</v>
      </c>
      <c r="D1953" t="s">
        <v>131</v>
      </c>
      <c r="E1953" t="s">
        <v>18</v>
      </c>
      <c r="F1953" t="s">
        <v>130</v>
      </c>
      <c r="G1953">
        <v>2023</v>
      </c>
      <c r="H1953" t="s">
        <v>126</v>
      </c>
      <c r="I1953" t="s">
        <v>76</v>
      </c>
      <c r="J1953" t="s">
        <v>76</v>
      </c>
      <c r="K1953" t="s">
        <v>584</v>
      </c>
      <c r="L1953" t="s">
        <v>585</v>
      </c>
      <c r="M1953" t="s">
        <v>588</v>
      </c>
      <c r="N1953" t="s">
        <v>529</v>
      </c>
      <c r="O1953" t="s">
        <v>529</v>
      </c>
      <c r="P1953" t="s">
        <v>529</v>
      </c>
      <c r="Q1953" t="s">
        <v>77</v>
      </c>
      <c r="R1953" t="s">
        <v>424</v>
      </c>
      <c r="S1953" t="s">
        <v>77</v>
      </c>
      <c r="T1953" t="s">
        <v>424</v>
      </c>
      <c r="U1953" t="s">
        <v>77</v>
      </c>
      <c r="V1953" t="s">
        <v>424</v>
      </c>
      <c r="W1953" t="s">
        <v>77</v>
      </c>
      <c r="X1953" t="s">
        <v>77</v>
      </c>
      <c r="Y1953">
        <v>1</v>
      </c>
    </row>
    <row r="1954" spans="1:25">
      <c r="A1954" t="s">
        <v>1183</v>
      </c>
      <c r="B1954" t="s">
        <v>1184</v>
      </c>
      <c r="C1954" t="s">
        <v>130</v>
      </c>
      <c r="D1954" t="s">
        <v>131</v>
      </c>
      <c r="E1954" t="s">
        <v>18</v>
      </c>
      <c r="F1954" t="s">
        <v>130</v>
      </c>
      <c r="G1954">
        <v>2023</v>
      </c>
      <c r="H1954" t="s">
        <v>120</v>
      </c>
      <c r="I1954" t="s">
        <v>76</v>
      </c>
      <c r="J1954" t="s">
        <v>435</v>
      </c>
      <c r="K1954" t="s">
        <v>449</v>
      </c>
      <c r="L1954" t="s">
        <v>585</v>
      </c>
      <c r="M1954" t="s">
        <v>593</v>
      </c>
      <c r="N1954" t="s">
        <v>529</v>
      </c>
      <c r="O1954" t="s">
        <v>529</v>
      </c>
      <c r="P1954" t="s">
        <v>529</v>
      </c>
      <c r="Q1954" t="s">
        <v>77</v>
      </c>
      <c r="R1954" t="s">
        <v>424</v>
      </c>
      <c r="S1954" t="s">
        <v>77</v>
      </c>
      <c r="T1954" t="s">
        <v>424</v>
      </c>
      <c r="U1954" t="s">
        <v>77</v>
      </c>
      <c r="V1954" t="s">
        <v>424</v>
      </c>
      <c r="W1954" t="s">
        <v>77</v>
      </c>
      <c r="X1954" t="s">
        <v>77</v>
      </c>
      <c r="Y1954">
        <v>1</v>
      </c>
    </row>
    <row r="1955" spans="1:25">
      <c r="A1955" t="s">
        <v>1183</v>
      </c>
      <c r="B1955" t="s">
        <v>1184</v>
      </c>
      <c r="C1955" t="s">
        <v>130</v>
      </c>
      <c r="D1955" t="s">
        <v>131</v>
      </c>
      <c r="E1955" t="s">
        <v>18</v>
      </c>
      <c r="F1955" t="s">
        <v>130</v>
      </c>
      <c r="G1955">
        <v>2023</v>
      </c>
      <c r="H1955" t="s">
        <v>122</v>
      </c>
      <c r="I1955" t="s">
        <v>435</v>
      </c>
      <c r="J1955" t="s">
        <v>77</v>
      </c>
      <c r="K1955" t="s">
        <v>459</v>
      </c>
      <c r="L1955" t="s">
        <v>529</v>
      </c>
      <c r="M1955" t="s">
        <v>586</v>
      </c>
      <c r="N1955" t="s">
        <v>586</v>
      </c>
      <c r="O1955" t="s">
        <v>586</v>
      </c>
      <c r="P1955" t="s">
        <v>586</v>
      </c>
      <c r="Q1955" t="s">
        <v>77</v>
      </c>
      <c r="R1955" t="s">
        <v>77</v>
      </c>
      <c r="S1955" t="s">
        <v>77</v>
      </c>
      <c r="T1955" t="s">
        <v>77</v>
      </c>
      <c r="U1955" t="s">
        <v>77</v>
      </c>
      <c r="V1955" t="s">
        <v>77</v>
      </c>
      <c r="W1955" t="s">
        <v>77</v>
      </c>
      <c r="X1955" t="s">
        <v>1186</v>
      </c>
      <c r="Y1955">
        <v>1</v>
      </c>
    </row>
    <row r="1956" spans="1:25">
      <c r="A1956" t="s">
        <v>1183</v>
      </c>
      <c r="B1956" t="s">
        <v>1184</v>
      </c>
      <c r="C1956" t="s">
        <v>130</v>
      </c>
      <c r="D1956" t="s">
        <v>131</v>
      </c>
      <c r="E1956" t="s">
        <v>18</v>
      </c>
      <c r="F1956" t="s">
        <v>130</v>
      </c>
      <c r="G1956">
        <v>2023</v>
      </c>
      <c r="H1956" t="s">
        <v>128</v>
      </c>
      <c r="I1956" t="s">
        <v>77</v>
      </c>
      <c r="J1956" t="s">
        <v>77</v>
      </c>
      <c r="K1956" t="s">
        <v>447</v>
      </c>
      <c r="L1956" t="s">
        <v>586</v>
      </c>
      <c r="M1956" t="s">
        <v>586</v>
      </c>
      <c r="N1956" t="s">
        <v>586</v>
      </c>
      <c r="O1956" t="s">
        <v>586</v>
      </c>
      <c r="P1956" t="s">
        <v>586</v>
      </c>
      <c r="Q1956" t="s">
        <v>77</v>
      </c>
      <c r="R1956" t="s">
        <v>77</v>
      </c>
      <c r="S1956" t="s">
        <v>77</v>
      </c>
      <c r="T1956" t="s">
        <v>77</v>
      </c>
      <c r="U1956" t="s">
        <v>77</v>
      </c>
      <c r="V1956" t="s">
        <v>77</v>
      </c>
      <c r="W1956" t="s">
        <v>77</v>
      </c>
      <c r="X1956" t="s">
        <v>77</v>
      </c>
      <c r="Y1956">
        <v>1</v>
      </c>
    </row>
    <row r="1957" spans="1:25">
      <c r="A1957" t="s">
        <v>1183</v>
      </c>
      <c r="B1957" t="s">
        <v>1184</v>
      </c>
      <c r="C1957" t="s">
        <v>130</v>
      </c>
      <c r="D1957" t="s">
        <v>131</v>
      </c>
      <c r="E1957" t="s">
        <v>18</v>
      </c>
      <c r="F1957" t="s">
        <v>130</v>
      </c>
      <c r="G1957">
        <v>2023</v>
      </c>
      <c r="H1957" t="s">
        <v>118</v>
      </c>
      <c r="I1957" t="s">
        <v>435</v>
      </c>
      <c r="J1957" t="s">
        <v>77</v>
      </c>
      <c r="K1957" t="s">
        <v>463</v>
      </c>
      <c r="L1957" t="s">
        <v>529</v>
      </c>
      <c r="M1957" t="s">
        <v>586</v>
      </c>
      <c r="N1957" t="s">
        <v>586</v>
      </c>
      <c r="O1957" t="s">
        <v>586</v>
      </c>
      <c r="P1957" t="s">
        <v>586</v>
      </c>
      <c r="Q1957" t="s">
        <v>77</v>
      </c>
      <c r="R1957" t="s">
        <v>77</v>
      </c>
      <c r="S1957" t="s">
        <v>77</v>
      </c>
      <c r="T1957" t="s">
        <v>77</v>
      </c>
      <c r="U1957" t="s">
        <v>77</v>
      </c>
      <c r="V1957" t="s">
        <v>77</v>
      </c>
      <c r="W1957" t="s">
        <v>77</v>
      </c>
      <c r="X1957" t="s">
        <v>1187</v>
      </c>
      <c r="Y1957">
        <v>1</v>
      </c>
    </row>
    <row r="1958" spans="1:25">
      <c r="A1958" t="s">
        <v>1183</v>
      </c>
      <c r="B1958" t="s">
        <v>1184</v>
      </c>
      <c r="C1958" t="s">
        <v>130</v>
      </c>
      <c r="D1958" t="s">
        <v>131</v>
      </c>
      <c r="E1958" t="s">
        <v>18</v>
      </c>
      <c r="F1958" t="s">
        <v>130</v>
      </c>
      <c r="G1958">
        <v>2023</v>
      </c>
      <c r="H1958" t="s">
        <v>116</v>
      </c>
      <c r="I1958" t="s">
        <v>76</v>
      </c>
      <c r="J1958" t="s">
        <v>435</v>
      </c>
      <c r="K1958" t="s">
        <v>437</v>
      </c>
      <c r="L1958" t="s">
        <v>585</v>
      </c>
      <c r="M1958" t="s">
        <v>593</v>
      </c>
      <c r="N1958" t="s">
        <v>529</v>
      </c>
      <c r="O1958" t="s">
        <v>529</v>
      </c>
      <c r="P1958" t="s">
        <v>529</v>
      </c>
      <c r="Q1958" t="s">
        <v>77</v>
      </c>
      <c r="R1958" t="s">
        <v>424</v>
      </c>
      <c r="S1958" t="s">
        <v>77</v>
      </c>
      <c r="T1958" t="s">
        <v>424</v>
      </c>
      <c r="U1958" t="s">
        <v>77</v>
      </c>
      <c r="V1958" t="s">
        <v>424</v>
      </c>
      <c r="W1958" t="s">
        <v>77</v>
      </c>
      <c r="X1958" t="s">
        <v>77</v>
      </c>
      <c r="Y1958">
        <v>1</v>
      </c>
    </row>
    <row r="1959" spans="1:25">
      <c r="A1959" t="s">
        <v>1183</v>
      </c>
      <c r="B1959" t="s">
        <v>1184</v>
      </c>
      <c r="C1959" t="s">
        <v>130</v>
      </c>
      <c r="D1959" t="s">
        <v>131</v>
      </c>
      <c r="E1959" t="s">
        <v>18</v>
      </c>
      <c r="F1959" t="s">
        <v>130</v>
      </c>
      <c r="G1959">
        <v>2023</v>
      </c>
      <c r="H1959" t="s">
        <v>112</v>
      </c>
      <c r="I1959" t="s">
        <v>435</v>
      </c>
      <c r="J1959" t="s">
        <v>77</v>
      </c>
      <c r="K1959" t="s">
        <v>430</v>
      </c>
      <c r="L1959" t="s">
        <v>529</v>
      </c>
      <c r="M1959" t="s">
        <v>586</v>
      </c>
      <c r="N1959" t="s">
        <v>586</v>
      </c>
      <c r="O1959" t="s">
        <v>586</v>
      </c>
      <c r="P1959" t="s">
        <v>586</v>
      </c>
      <c r="Q1959" t="s">
        <v>77</v>
      </c>
      <c r="R1959" t="s">
        <v>77</v>
      </c>
      <c r="S1959" t="s">
        <v>77</v>
      </c>
      <c r="T1959" t="s">
        <v>77</v>
      </c>
      <c r="U1959" t="s">
        <v>77</v>
      </c>
      <c r="V1959" t="s">
        <v>77</v>
      </c>
      <c r="W1959" t="s">
        <v>77</v>
      </c>
      <c r="X1959" t="s">
        <v>77</v>
      </c>
      <c r="Y1959">
        <v>1</v>
      </c>
    </row>
    <row r="1960" spans="1:25">
      <c r="A1960" t="s">
        <v>1188</v>
      </c>
      <c r="B1960" t="s">
        <v>1189</v>
      </c>
      <c r="C1960" t="s">
        <v>130</v>
      </c>
      <c r="D1960" t="s">
        <v>131</v>
      </c>
      <c r="E1960" t="s">
        <v>18</v>
      </c>
      <c r="F1960" t="s">
        <v>130</v>
      </c>
      <c r="G1960">
        <v>2023</v>
      </c>
      <c r="H1960" t="s">
        <v>435</v>
      </c>
      <c r="I1960" t="s">
        <v>76</v>
      </c>
      <c r="J1960" t="s">
        <v>112</v>
      </c>
      <c r="K1960" t="s">
        <v>443</v>
      </c>
      <c r="L1960" t="s">
        <v>585</v>
      </c>
      <c r="M1960" t="s">
        <v>421</v>
      </c>
      <c r="N1960" t="s">
        <v>529</v>
      </c>
      <c r="O1960" t="s">
        <v>586</v>
      </c>
      <c r="P1960" t="s">
        <v>586</v>
      </c>
      <c r="Q1960" t="s">
        <v>77</v>
      </c>
      <c r="R1960" t="s">
        <v>424</v>
      </c>
      <c r="S1960" t="s">
        <v>77</v>
      </c>
      <c r="T1960" t="s">
        <v>77</v>
      </c>
      <c r="U1960" t="s">
        <v>77</v>
      </c>
      <c r="V1960" t="s">
        <v>77</v>
      </c>
      <c r="W1960" t="s">
        <v>77</v>
      </c>
      <c r="X1960" t="s">
        <v>77</v>
      </c>
      <c r="Y1960">
        <v>1</v>
      </c>
    </row>
    <row r="1961" spans="1:25">
      <c r="A1961" t="s">
        <v>1188</v>
      </c>
      <c r="B1961" t="s">
        <v>1189</v>
      </c>
      <c r="C1961" t="s">
        <v>130</v>
      </c>
      <c r="D1961" t="s">
        <v>131</v>
      </c>
      <c r="E1961" t="s">
        <v>18</v>
      </c>
      <c r="F1961" t="s">
        <v>130</v>
      </c>
      <c r="G1961">
        <v>2023</v>
      </c>
      <c r="H1961" t="s">
        <v>112</v>
      </c>
      <c r="I1961" t="s">
        <v>435</v>
      </c>
      <c r="J1961" t="s">
        <v>77</v>
      </c>
      <c r="K1961" t="s">
        <v>430</v>
      </c>
      <c r="L1961" t="s">
        <v>529</v>
      </c>
      <c r="M1961" t="s">
        <v>586</v>
      </c>
      <c r="N1961" t="s">
        <v>586</v>
      </c>
      <c r="O1961" t="s">
        <v>586</v>
      </c>
      <c r="P1961" t="s">
        <v>586</v>
      </c>
      <c r="Q1961" t="s">
        <v>77</v>
      </c>
      <c r="R1961" t="s">
        <v>77</v>
      </c>
      <c r="S1961" t="s">
        <v>77</v>
      </c>
      <c r="T1961" t="s">
        <v>77</v>
      </c>
      <c r="U1961" t="s">
        <v>77</v>
      </c>
      <c r="V1961" t="s">
        <v>77</v>
      </c>
      <c r="W1961" t="s">
        <v>77</v>
      </c>
      <c r="X1961" t="s">
        <v>77</v>
      </c>
      <c r="Y1961">
        <v>1</v>
      </c>
    </row>
    <row r="1962" spans="1:25">
      <c r="A1962" t="s">
        <v>1188</v>
      </c>
      <c r="B1962" t="s">
        <v>1189</v>
      </c>
      <c r="C1962" t="s">
        <v>130</v>
      </c>
      <c r="D1962" t="s">
        <v>131</v>
      </c>
      <c r="E1962" t="s">
        <v>18</v>
      </c>
      <c r="F1962" t="s">
        <v>130</v>
      </c>
      <c r="G1962">
        <v>2023</v>
      </c>
      <c r="H1962" t="s">
        <v>126</v>
      </c>
      <c r="I1962" t="s">
        <v>76</v>
      </c>
      <c r="J1962" t="s">
        <v>112</v>
      </c>
      <c r="K1962" t="s">
        <v>584</v>
      </c>
      <c r="L1962" t="s">
        <v>585</v>
      </c>
      <c r="M1962" t="s">
        <v>421</v>
      </c>
      <c r="N1962" t="s">
        <v>529</v>
      </c>
      <c r="O1962" t="s">
        <v>586</v>
      </c>
      <c r="P1962" t="s">
        <v>586</v>
      </c>
      <c r="Q1962" t="s">
        <v>77</v>
      </c>
      <c r="R1962" t="s">
        <v>424</v>
      </c>
      <c r="S1962" t="s">
        <v>77</v>
      </c>
      <c r="T1962" t="s">
        <v>77</v>
      </c>
      <c r="U1962" t="s">
        <v>77</v>
      </c>
      <c r="V1962" t="s">
        <v>77</v>
      </c>
      <c r="W1962" t="s">
        <v>77</v>
      </c>
      <c r="X1962" t="s">
        <v>77</v>
      </c>
      <c r="Y1962">
        <v>1</v>
      </c>
    </row>
    <row r="1963" spans="1:25">
      <c r="A1963" t="s">
        <v>1188</v>
      </c>
      <c r="B1963" t="s">
        <v>1189</v>
      </c>
      <c r="C1963" t="s">
        <v>130</v>
      </c>
      <c r="D1963" t="s">
        <v>131</v>
      </c>
      <c r="E1963" t="s">
        <v>18</v>
      </c>
      <c r="F1963" t="s">
        <v>130</v>
      </c>
      <c r="G1963">
        <v>2023</v>
      </c>
      <c r="H1963" t="s">
        <v>454</v>
      </c>
      <c r="I1963" t="s">
        <v>435</v>
      </c>
      <c r="J1963" t="s">
        <v>77</v>
      </c>
      <c r="K1963" t="s">
        <v>587</v>
      </c>
      <c r="L1963" t="s">
        <v>529</v>
      </c>
      <c r="M1963" t="s">
        <v>586</v>
      </c>
      <c r="N1963" t="s">
        <v>586</v>
      </c>
      <c r="O1963" t="s">
        <v>586</v>
      </c>
      <c r="P1963" t="s">
        <v>586</v>
      </c>
      <c r="Q1963" t="s">
        <v>77</v>
      </c>
      <c r="R1963" t="s">
        <v>77</v>
      </c>
      <c r="S1963" t="s">
        <v>77</v>
      </c>
      <c r="T1963" t="s">
        <v>77</v>
      </c>
      <c r="U1963" t="s">
        <v>77</v>
      </c>
      <c r="V1963" t="s">
        <v>77</v>
      </c>
      <c r="W1963" t="s">
        <v>77</v>
      </c>
      <c r="X1963" t="s">
        <v>1190</v>
      </c>
      <c r="Y1963">
        <v>1</v>
      </c>
    </row>
    <row r="1964" spans="1:25">
      <c r="A1964" t="s">
        <v>1188</v>
      </c>
      <c r="B1964" t="s">
        <v>1189</v>
      </c>
      <c r="C1964" t="s">
        <v>130</v>
      </c>
      <c r="D1964" t="s">
        <v>131</v>
      </c>
      <c r="E1964" t="s">
        <v>18</v>
      </c>
      <c r="F1964" t="s">
        <v>130</v>
      </c>
      <c r="G1964">
        <v>2023</v>
      </c>
      <c r="H1964" t="s">
        <v>114</v>
      </c>
      <c r="I1964" t="s">
        <v>76</v>
      </c>
      <c r="J1964" t="s">
        <v>112</v>
      </c>
      <c r="K1964" t="s">
        <v>457</v>
      </c>
      <c r="L1964" t="s">
        <v>585</v>
      </c>
      <c r="M1964" t="s">
        <v>421</v>
      </c>
      <c r="N1964" t="s">
        <v>529</v>
      </c>
      <c r="O1964" t="s">
        <v>586</v>
      </c>
      <c r="P1964" t="s">
        <v>586</v>
      </c>
      <c r="Q1964" t="s">
        <v>77</v>
      </c>
      <c r="R1964" t="s">
        <v>424</v>
      </c>
      <c r="S1964" t="s">
        <v>77</v>
      </c>
      <c r="T1964" t="s">
        <v>77</v>
      </c>
      <c r="U1964" t="s">
        <v>77</v>
      </c>
      <c r="V1964" t="s">
        <v>77</v>
      </c>
      <c r="W1964" t="s">
        <v>77</v>
      </c>
      <c r="X1964" t="s">
        <v>77</v>
      </c>
      <c r="Y1964">
        <v>1</v>
      </c>
    </row>
    <row r="1965" spans="1:25">
      <c r="A1965" t="s">
        <v>1188</v>
      </c>
      <c r="B1965" t="s">
        <v>1189</v>
      </c>
      <c r="C1965" t="s">
        <v>130</v>
      </c>
      <c r="D1965" t="s">
        <v>131</v>
      </c>
      <c r="E1965" t="s">
        <v>18</v>
      </c>
      <c r="F1965" t="s">
        <v>130</v>
      </c>
      <c r="G1965">
        <v>2023</v>
      </c>
      <c r="H1965" t="s">
        <v>116</v>
      </c>
      <c r="I1965" t="s">
        <v>76</v>
      </c>
      <c r="J1965" t="s">
        <v>112</v>
      </c>
      <c r="K1965" t="s">
        <v>437</v>
      </c>
      <c r="L1965" t="s">
        <v>585</v>
      </c>
      <c r="M1965" t="s">
        <v>421</v>
      </c>
      <c r="N1965" t="s">
        <v>529</v>
      </c>
      <c r="O1965" t="s">
        <v>586</v>
      </c>
      <c r="P1965" t="s">
        <v>586</v>
      </c>
      <c r="Q1965" t="s">
        <v>77</v>
      </c>
      <c r="R1965" t="s">
        <v>424</v>
      </c>
      <c r="S1965" t="s">
        <v>77</v>
      </c>
      <c r="T1965" t="s">
        <v>77</v>
      </c>
      <c r="U1965" t="s">
        <v>77</v>
      </c>
      <c r="V1965" t="s">
        <v>77</v>
      </c>
      <c r="W1965" t="s">
        <v>77</v>
      </c>
      <c r="X1965" t="s">
        <v>77</v>
      </c>
      <c r="Y1965">
        <v>1</v>
      </c>
    </row>
    <row r="1966" spans="1:25">
      <c r="A1966" t="s">
        <v>1188</v>
      </c>
      <c r="B1966" t="s">
        <v>1189</v>
      </c>
      <c r="C1966" t="s">
        <v>130</v>
      </c>
      <c r="D1966" t="s">
        <v>131</v>
      </c>
      <c r="E1966" t="s">
        <v>18</v>
      </c>
      <c r="F1966" t="s">
        <v>130</v>
      </c>
      <c r="G1966">
        <v>2023</v>
      </c>
      <c r="H1966" t="s">
        <v>76</v>
      </c>
      <c r="I1966" t="s">
        <v>76</v>
      </c>
      <c r="J1966" t="s">
        <v>112</v>
      </c>
      <c r="K1966" t="s">
        <v>589</v>
      </c>
      <c r="L1966" t="s">
        <v>585</v>
      </c>
      <c r="M1966" t="s">
        <v>421</v>
      </c>
      <c r="N1966" t="s">
        <v>529</v>
      </c>
      <c r="O1966" t="s">
        <v>586</v>
      </c>
      <c r="P1966" t="s">
        <v>586</v>
      </c>
      <c r="Q1966" t="s">
        <v>77</v>
      </c>
      <c r="R1966" t="s">
        <v>424</v>
      </c>
      <c r="S1966" t="s">
        <v>77</v>
      </c>
      <c r="T1966" t="s">
        <v>77</v>
      </c>
      <c r="U1966" t="s">
        <v>77</v>
      </c>
      <c r="V1966" t="s">
        <v>77</v>
      </c>
      <c r="W1966" t="s">
        <v>77</v>
      </c>
      <c r="X1966" t="s">
        <v>77</v>
      </c>
      <c r="Y1966">
        <v>1</v>
      </c>
    </row>
    <row r="1967" spans="1:25">
      <c r="A1967" t="s">
        <v>1188</v>
      </c>
      <c r="B1967" t="s">
        <v>1189</v>
      </c>
      <c r="C1967" t="s">
        <v>130</v>
      </c>
      <c r="D1967" t="s">
        <v>131</v>
      </c>
      <c r="E1967" t="s">
        <v>18</v>
      </c>
      <c r="F1967" t="s">
        <v>130</v>
      </c>
      <c r="G1967">
        <v>2023</v>
      </c>
      <c r="H1967" t="s">
        <v>122</v>
      </c>
      <c r="I1967" t="s">
        <v>435</v>
      </c>
      <c r="J1967" t="s">
        <v>77</v>
      </c>
      <c r="K1967" t="s">
        <v>459</v>
      </c>
      <c r="L1967" t="s">
        <v>529</v>
      </c>
      <c r="M1967" t="s">
        <v>586</v>
      </c>
      <c r="N1967" t="s">
        <v>586</v>
      </c>
      <c r="O1967" t="s">
        <v>586</v>
      </c>
      <c r="P1967" t="s">
        <v>586</v>
      </c>
      <c r="Q1967" t="s">
        <v>77</v>
      </c>
      <c r="R1967" t="s">
        <v>77</v>
      </c>
      <c r="S1967" t="s">
        <v>77</v>
      </c>
      <c r="T1967" t="s">
        <v>77</v>
      </c>
      <c r="U1967" t="s">
        <v>77</v>
      </c>
      <c r="V1967" t="s">
        <v>77</v>
      </c>
      <c r="W1967" t="s">
        <v>77</v>
      </c>
      <c r="X1967" t="s">
        <v>1190</v>
      </c>
      <c r="Y1967">
        <v>1</v>
      </c>
    </row>
    <row r="1968" spans="1:25">
      <c r="A1968" t="s">
        <v>1188</v>
      </c>
      <c r="B1968" t="s">
        <v>1189</v>
      </c>
      <c r="C1968" t="s">
        <v>130</v>
      </c>
      <c r="D1968" t="s">
        <v>131</v>
      </c>
      <c r="E1968" t="s">
        <v>18</v>
      </c>
      <c r="F1968" t="s">
        <v>130</v>
      </c>
      <c r="G1968">
        <v>2023</v>
      </c>
      <c r="H1968" t="s">
        <v>118</v>
      </c>
      <c r="I1968" t="s">
        <v>435</v>
      </c>
      <c r="J1968" t="s">
        <v>77</v>
      </c>
      <c r="K1968" t="s">
        <v>463</v>
      </c>
      <c r="L1968" t="s">
        <v>529</v>
      </c>
      <c r="M1968" t="s">
        <v>586</v>
      </c>
      <c r="N1968" t="s">
        <v>586</v>
      </c>
      <c r="O1968" t="s">
        <v>586</v>
      </c>
      <c r="P1968" t="s">
        <v>586</v>
      </c>
      <c r="Q1968" t="s">
        <v>77</v>
      </c>
      <c r="R1968" t="s">
        <v>77</v>
      </c>
      <c r="S1968" t="s">
        <v>77</v>
      </c>
      <c r="T1968" t="s">
        <v>77</v>
      </c>
      <c r="U1968" t="s">
        <v>77</v>
      </c>
      <c r="V1968" t="s">
        <v>77</v>
      </c>
      <c r="W1968" t="s">
        <v>77</v>
      </c>
      <c r="X1968" t="s">
        <v>77</v>
      </c>
      <c r="Y1968">
        <v>1</v>
      </c>
    </row>
    <row r="1969" spans="1:25">
      <c r="A1969" t="s">
        <v>1188</v>
      </c>
      <c r="B1969" t="s">
        <v>1189</v>
      </c>
      <c r="C1969" t="s">
        <v>130</v>
      </c>
      <c r="D1969" t="s">
        <v>131</v>
      </c>
      <c r="E1969" t="s">
        <v>18</v>
      </c>
      <c r="F1969" t="s">
        <v>130</v>
      </c>
      <c r="G1969">
        <v>2023</v>
      </c>
      <c r="H1969" t="s">
        <v>124</v>
      </c>
      <c r="I1969" t="s">
        <v>435</v>
      </c>
      <c r="J1969" t="s">
        <v>77</v>
      </c>
      <c r="K1969" t="s">
        <v>429</v>
      </c>
      <c r="L1969" t="s">
        <v>529</v>
      </c>
      <c r="M1969" t="s">
        <v>586</v>
      </c>
      <c r="N1969" t="s">
        <v>586</v>
      </c>
      <c r="O1969" t="s">
        <v>586</v>
      </c>
      <c r="P1969" t="s">
        <v>586</v>
      </c>
      <c r="Q1969" t="s">
        <v>77</v>
      </c>
      <c r="R1969" t="s">
        <v>77</v>
      </c>
      <c r="S1969" t="s">
        <v>77</v>
      </c>
      <c r="T1969" t="s">
        <v>77</v>
      </c>
      <c r="U1969" t="s">
        <v>77</v>
      </c>
      <c r="V1969" t="s">
        <v>77</v>
      </c>
      <c r="W1969" t="s">
        <v>77</v>
      </c>
      <c r="X1969" t="s">
        <v>77</v>
      </c>
      <c r="Y1969">
        <v>1</v>
      </c>
    </row>
    <row r="1970" spans="1:25">
      <c r="A1970" t="s">
        <v>1188</v>
      </c>
      <c r="B1970" t="s">
        <v>1189</v>
      </c>
      <c r="C1970" t="s">
        <v>130</v>
      </c>
      <c r="D1970" t="s">
        <v>131</v>
      </c>
      <c r="E1970" t="s">
        <v>18</v>
      </c>
      <c r="F1970" t="s">
        <v>130</v>
      </c>
      <c r="G1970">
        <v>2023</v>
      </c>
      <c r="H1970" t="s">
        <v>120</v>
      </c>
      <c r="I1970" t="s">
        <v>76</v>
      </c>
      <c r="J1970" t="s">
        <v>112</v>
      </c>
      <c r="K1970" t="s">
        <v>449</v>
      </c>
      <c r="L1970" t="s">
        <v>585</v>
      </c>
      <c r="M1970" t="s">
        <v>421</v>
      </c>
      <c r="N1970" t="s">
        <v>529</v>
      </c>
      <c r="O1970" t="s">
        <v>586</v>
      </c>
      <c r="P1970" t="s">
        <v>586</v>
      </c>
      <c r="Q1970" t="s">
        <v>77</v>
      </c>
      <c r="R1970" t="s">
        <v>424</v>
      </c>
      <c r="S1970" t="s">
        <v>77</v>
      </c>
      <c r="T1970" t="s">
        <v>77</v>
      </c>
      <c r="U1970" t="s">
        <v>77</v>
      </c>
      <c r="V1970" t="s">
        <v>77</v>
      </c>
      <c r="W1970" t="s">
        <v>77</v>
      </c>
      <c r="X1970" t="s">
        <v>77</v>
      </c>
      <c r="Y1970">
        <v>1</v>
      </c>
    </row>
    <row r="1971" spans="1:25">
      <c r="A1971" t="s">
        <v>1188</v>
      </c>
      <c r="B1971" t="s">
        <v>1189</v>
      </c>
      <c r="C1971" t="s">
        <v>130</v>
      </c>
      <c r="D1971" t="s">
        <v>131</v>
      </c>
      <c r="E1971" t="s">
        <v>18</v>
      </c>
      <c r="F1971" t="s">
        <v>130</v>
      </c>
      <c r="G1971">
        <v>2023</v>
      </c>
      <c r="H1971" t="s">
        <v>110</v>
      </c>
      <c r="I1971" t="s">
        <v>435</v>
      </c>
      <c r="J1971" t="s">
        <v>77</v>
      </c>
      <c r="K1971" t="s">
        <v>452</v>
      </c>
      <c r="L1971" t="s">
        <v>529</v>
      </c>
      <c r="M1971" t="s">
        <v>586</v>
      </c>
      <c r="N1971" t="s">
        <v>586</v>
      </c>
      <c r="O1971" t="s">
        <v>586</v>
      </c>
      <c r="P1971" t="s">
        <v>586</v>
      </c>
      <c r="Q1971" t="s">
        <v>77</v>
      </c>
      <c r="R1971" t="s">
        <v>77</v>
      </c>
      <c r="S1971" t="s">
        <v>77</v>
      </c>
      <c r="T1971" t="s">
        <v>77</v>
      </c>
      <c r="U1971" t="s">
        <v>77</v>
      </c>
      <c r="V1971" t="s">
        <v>77</v>
      </c>
      <c r="W1971" t="s">
        <v>77</v>
      </c>
      <c r="X1971" t="s">
        <v>77</v>
      </c>
      <c r="Y1971">
        <v>1</v>
      </c>
    </row>
    <row r="1972" spans="1:25">
      <c r="A1972" t="s">
        <v>1188</v>
      </c>
      <c r="B1972" t="s">
        <v>1189</v>
      </c>
      <c r="C1972" t="s">
        <v>130</v>
      </c>
      <c r="D1972" t="s">
        <v>131</v>
      </c>
      <c r="E1972" t="s">
        <v>18</v>
      </c>
      <c r="F1972" t="s">
        <v>130</v>
      </c>
      <c r="G1972">
        <v>2023</v>
      </c>
      <c r="H1972" t="s">
        <v>128</v>
      </c>
      <c r="I1972" t="s">
        <v>435</v>
      </c>
      <c r="J1972" t="s">
        <v>77</v>
      </c>
      <c r="K1972" t="s">
        <v>447</v>
      </c>
      <c r="L1972" t="s">
        <v>529</v>
      </c>
      <c r="M1972" t="s">
        <v>586</v>
      </c>
      <c r="N1972" t="s">
        <v>586</v>
      </c>
      <c r="O1972" t="s">
        <v>586</v>
      </c>
      <c r="P1972" t="s">
        <v>586</v>
      </c>
      <c r="Q1972" t="s">
        <v>77</v>
      </c>
      <c r="R1972" t="s">
        <v>77</v>
      </c>
      <c r="S1972" t="s">
        <v>77</v>
      </c>
      <c r="T1972" t="s">
        <v>77</v>
      </c>
      <c r="U1972" t="s">
        <v>77</v>
      </c>
      <c r="V1972" t="s">
        <v>77</v>
      </c>
      <c r="W1972" t="s">
        <v>77</v>
      </c>
      <c r="X1972" t="s">
        <v>77</v>
      </c>
      <c r="Y1972">
        <v>1</v>
      </c>
    </row>
    <row r="1973" spans="1:25">
      <c r="A1973" t="s">
        <v>1191</v>
      </c>
      <c r="B1973" t="s">
        <v>1192</v>
      </c>
      <c r="C1973" t="s">
        <v>130</v>
      </c>
      <c r="D1973" t="s">
        <v>131</v>
      </c>
      <c r="E1973" t="s">
        <v>18</v>
      </c>
      <c r="F1973" t="s">
        <v>130</v>
      </c>
      <c r="G1973">
        <v>2023</v>
      </c>
      <c r="H1973" t="s">
        <v>76</v>
      </c>
      <c r="I1973" t="s">
        <v>76</v>
      </c>
      <c r="J1973" t="s">
        <v>112</v>
      </c>
      <c r="K1973" t="s">
        <v>589</v>
      </c>
      <c r="L1973" t="s">
        <v>585</v>
      </c>
      <c r="M1973" t="s">
        <v>421</v>
      </c>
      <c r="N1973" t="s">
        <v>529</v>
      </c>
      <c r="O1973" t="s">
        <v>586</v>
      </c>
      <c r="P1973" t="s">
        <v>586</v>
      </c>
      <c r="Q1973" t="s">
        <v>77</v>
      </c>
      <c r="R1973" t="s">
        <v>424</v>
      </c>
      <c r="S1973" t="s">
        <v>77</v>
      </c>
      <c r="T1973" t="s">
        <v>77</v>
      </c>
      <c r="U1973" t="s">
        <v>77</v>
      </c>
      <c r="V1973" t="s">
        <v>77</v>
      </c>
      <c r="W1973" t="s">
        <v>77</v>
      </c>
      <c r="X1973" t="s">
        <v>77</v>
      </c>
      <c r="Y1973">
        <v>1</v>
      </c>
    </row>
    <row r="1974" spans="1:25">
      <c r="A1974" t="s">
        <v>1191</v>
      </c>
      <c r="B1974" t="s">
        <v>1192</v>
      </c>
      <c r="C1974" t="s">
        <v>130</v>
      </c>
      <c r="D1974" t="s">
        <v>131</v>
      </c>
      <c r="E1974" t="s">
        <v>18</v>
      </c>
      <c r="F1974" t="s">
        <v>130</v>
      </c>
      <c r="G1974">
        <v>2023</v>
      </c>
      <c r="H1974" t="s">
        <v>124</v>
      </c>
      <c r="I1974" t="s">
        <v>435</v>
      </c>
      <c r="J1974" t="s">
        <v>77</v>
      </c>
      <c r="K1974" t="s">
        <v>429</v>
      </c>
      <c r="L1974" t="s">
        <v>529</v>
      </c>
      <c r="M1974" t="s">
        <v>586</v>
      </c>
      <c r="N1974" t="s">
        <v>586</v>
      </c>
      <c r="O1974" t="s">
        <v>586</v>
      </c>
      <c r="P1974" t="s">
        <v>586</v>
      </c>
      <c r="Q1974" t="s">
        <v>77</v>
      </c>
      <c r="R1974" t="s">
        <v>77</v>
      </c>
      <c r="S1974" t="s">
        <v>77</v>
      </c>
      <c r="T1974" t="s">
        <v>77</v>
      </c>
      <c r="U1974" t="s">
        <v>77</v>
      </c>
      <c r="V1974" t="s">
        <v>77</v>
      </c>
      <c r="W1974" t="s">
        <v>77</v>
      </c>
      <c r="X1974" t="s">
        <v>77</v>
      </c>
      <c r="Y1974">
        <v>1</v>
      </c>
    </row>
    <row r="1975" spans="1:25">
      <c r="A1975" t="s">
        <v>1191</v>
      </c>
      <c r="B1975" t="s">
        <v>1192</v>
      </c>
      <c r="C1975" t="s">
        <v>130</v>
      </c>
      <c r="D1975" t="s">
        <v>131</v>
      </c>
      <c r="E1975" t="s">
        <v>18</v>
      </c>
      <c r="F1975" t="s">
        <v>130</v>
      </c>
      <c r="G1975">
        <v>2023</v>
      </c>
      <c r="H1975" t="s">
        <v>116</v>
      </c>
      <c r="I1975" t="s">
        <v>76</v>
      </c>
      <c r="J1975" t="s">
        <v>112</v>
      </c>
      <c r="K1975" t="s">
        <v>437</v>
      </c>
      <c r="L1975" t="s">
        <v>585</v>
      </c>
      <c r="M1975" t="s">
        <v>421</v>
      </c>
      <c r="N1975" t="s">
        <v>529</v>
      </c>
      <c r="O1975" t="s">
        <v>586</v>
      </c>
      <c r="P1975" t="s">
        <v>586</v>
      </c>
      <c r="Q1975" t="s">
        <v>77</v>
      </c>
      <c r="R1975" t="s">
        <v>424</v>
      </c>
      <c r="S1975" t="s">
        <v>77</v>
      </c>
      <c r="T1975" t="s">
        <v>77</v>
      </c>
      <c r="U1975" t="s">
        <v>77</v>
      </c>
      <c r="V1975" t="s">
        <v>77</v>
      </c>
      <c r="W1975" t="s">
        <v>77</v>
      </c>
      <c r="X1975" t="s">
        <v>77</v>
      </c>
      <c r="Y1975">
        <v>1</v>
      </c>
    </row>
    <row r="1976" spans="1:25">
      <c r="A1976" t="s">
        <v>1191</v>
      </c>
      <c r="B1976" t="s">
        <v>1192</v>
      </c>
      <c r="C1976" t="s">
        <v>130</v>
      </c>
      <c r="D1976" t="s">
        <v>131</v>
      </c>
      <c r="E1976" t="s">
        <v>18</v>
      </c>
      <c r="F1976" t="s">
        <v>130</v>
      </c>
      <c r="G1976">
        <v>2023</v>
      </c>
      <c r="H1976" t="s">
        <v>454</v>
      </c>
      <c r="I1976" t="s">
        <v>435</v>
      </c>
      <c r="J1976" t="s">
        <v>77</v>
      </c>
      <c r="K1976" t="s">
        <v>587</v>
      </c>
      <c r="L1976" t="s">
        <v>529</v>
      </c>
      <c r="M1976" t="s">
        <v>586</v>
      </c>
      <c r="N1976" t="s">
        <v>586</v>
      </c>
      <c r="O1976" t="s">
        <v>586</v>
      </c>
      <c r="P1976" t="s">
        <v>586</v>
      </c>
      <c r="Q1976" t="s">
        <v>77</v>
      </c>
      <c r="R1976" t="s">
        <v>77</v>
      </c>
      <c r="S1976" t="s">
        <v>77</v>
      </c>
      <c r="T1976" t="s">
        <v>77</v>
      </c>
      <c r="U1976" t="s">
        <v>77</v>
      </c>
      <c r="V1976" t="s">
        <v>77</v>
      </c>
      <c r="W1976" t="s">
        <v>77</v>
      </c>
      <c r="X1976" t="s">
        <v>1193</v>
      </c>
      <c r="Y1976">
        <v>1</v>
      </c>
    </row>
    <row r="1977" spans="1:25">
      <c r="A1977" t="s">
        <v>1191</v>
      </c>
      <c r="B1977" t="s">
        <v>1192</v>
      </c>
      <c r="C1977" t="s">
        <v>130</v>
      </c>
      <c r="D1977" t="s">
        <v>131</v>
      </c>
      <c r="E1977" t="s">
        <v>18</v>
      </c>
      <c r="F1977" t="s">
        <v>130</v>
      </c>
      <c r="G1977">
        <v>2023</v>
      </c>
      <c r="H1977" t="s">
        <v>128</v>
      </c>
      <c r="I1977" t="s">
        <v>77</v>
      </c>
      <c r="J1977" t="s">
        <v>77</v>
      </c>
      <c r="K1977" t="s">
        <v>447</v>
      </c>
      <c r="L1977" t="s">
        <v>586</v>
      </c>
      <c r="M1977" t="s">
        <v>586</v>
      </c>
      <c r="N1977" t="s">
        <v>586</v>
      </c>
      <c r="O1977" t="s">
        <v>586</v>
      </c>
      <c r="P1977" t="s">
        <v>586</v>
      </c>
      <c r="Q1977" t="s">
        <v>77</v>
      </c>
      <c r="R1977" t="s">
        <v>77</v>
      </c>
      <c r="S1977" t="s">
        <v>77</v>
      </c>
      <c r="T1977" t="s">
        <v>77</v>
      </c>
      <c r="U1977" t="s">
        <v>77</v>
      </c>
      <c r="V1977" t="s">
        <v>77</v>
      </c>
      <c r="W1977" t="s">
        <v>77</v>
      </c>
      <c r="X1977" t="s">
        <v>77</v>
      </c>
      <c r="Y1977">
        <v>1</v>
      </c>
    </row>
    <row r="1978" spans="1:25">
      <c r="A1978" t="s">
        <v>1191</v>
      </c>
      <c r="B1978" t="s">
        <v>1192</v>
      </c>
      <c r="C1978" t="s">
        <v>130</v>
      </c>
      <c r="D1978" t="s">
        <v>131</v>
      </c>
      <c r="E1978" t="s">
        <v>18</v>
      </c>
      <c r="F1978" t="s">
        <v>130</v>
      </c>
      <c r="G1978">
        <v>2023</v>
      </c>
      <c r="H1978" t="s">
        <v>120</v>
      </c>
      <c r="I1978" t="s">
        <v>76</v>
      </c>
      <c r="J1978" t="s">
        <v>112</v>
      </c>
      <c r="K1978" t="s">
        <v>449</v>
      </c>
      <c r="L1978" t="s">
        <v>585</v>
      </c>
      <c r="M1978" t="s">
        <v>421</v>
      </c>
      <c r="N1978" t="s">
        <v>529</v>
      </c>
      <c r="O1978" t="s">
        <v>586</v>
      </c>
      <c r="P1978" t="s">
        <v>586</v>
      </c>
      <c r="Q1978" t="s">
        <v>77</v>
      </c>
      <c r="R1978" t="s">
        <v>424</v>
      </c>
      <c r="S1978" t="s">
        <v>77</v>
      </c>
      <c r="T1978" t="s">
        <v>77</v>
      </c>
      <c r="U1978" t="s">
        <v>77</v>
      </c>
      <c r="V1978" t="s">
        <v>77</v>
      </c>
      <c r="W1978" t="s">
        <v>77</v>
      </c>
      <c r="X1978" t="s">
        <v>77</v>
      </c>
      <c r="Y1978">
        <v>1</v>
      </c>
    </row>
    <row r="1979" spans="1:25">
      <c r="A1979" t="s">
        <v>1191</v>
      </c>
      <c r="B1979" t="s">
        <v>1192</v>
      </c>
      <c r="C1979" t="s">
        <v>130</v>
      </c>
      <c r="D1979" t="s">
        <v>131</v>
      </c>
      <c r="E1979" t="s">
        <v>18</v>
      </c>
      <c r="F1979" t="s">
        <v>130</v>
      </c>
      <c r="G1979">
        <v>2023</v>
      </c>
      <c r="H1979" t="s">
        <v>114</v>
      </c>
      <c r="I1979" t="s">
        <v>76</v>
      </c>
      <c r="J1979" t="s">
        <v>112</v>
      </c>
      <c r="K1979" t="s">
        <v>457</v>
      </c>
      <c r="L1979" t="s">
        <v>585</v>
      </c>
      <c r="M1979" t="s">
        <v>421</v>
      </c>
      <c r="N1979" t="s">
        <v>529</v>
      </c>
      <c r="O1979" t="s">
        <v>586</v>
      </c>
      <c r="P1979" t="s">
        <v>586</v>
      </c>
      <c r="Q1979" t="s">
        <v>77</v>
      </c>
      <c r="R1979" t="s">
        <v>424</v>
      </c>
      <c r="S1979" t="s">
        <v>77</v>
      </c>
      <c r="T1979" t="s">
        <v>77</v>
      </c>
      <c r="U1979" t="s">
        <v>77</v>
      </c>
      <c r="V1979" t="s">
        <v>77</v>
      </c>
      <c r="W1979" t="s">
        <v>77</v>
      </c>
      <c r="X1979" t="s">
        <v>77</v>
      </c>
      <c r="Y1979">
        <v>1</v>
      </c>
    </row>
    <row r="1980" spans="1:25">
      <c r="A1980" t="s">
        <v>1191</v>
      </c>
      <c r="B1980" t="s">
        <v>1192</v>
      </c>
      <c r="C1980" t="s">
        <v>130</v>
      </c>
      <c r="D1980" t="s">
        <v>131</v>
      </c>
      <c r="E1980" t="s">
        <v>18</v>
      </c>
      <c r="F1980" t="s">
        <v>130</v>
      </c>
      <c r="G1980">
        <v>2023</v>
      </c>
      <c r="H1980" t="s">
        <v>110</v>
      </c>
      <c r="I1980" t="s">
        <v>435</v>
      </c>
      <c r="J1980" t="s">
        <v>77</v>
      </c>
      <c r="K1980" t="s">
        <v>452</v>
      </c>
      <c r="L1980" t="s">
        <v>529</v>
      </c>
      <c r="M1980" t="s">
        <v>586</v>
      </c>
      <c r="N1980" t="s">
        <v>586</v>
      </c>
      <c r="O1980" t="s">
        <v>586</v>
      </c>
      <c r="P1980" t="s">
        <v>586</v>
      </c>
      <c r="Q1980" t="s">
        <v>77</v>
      </c>
      <c r="R1980" t="s">
        <v>77</v>
      </c>
      <c r="S1980" t="s">
        <v>77</v>
      </c>
      <c r="T1980" t="s">
        <v>77</v>
      </c>
      <c r="U1980" t="s">
        <v>77</v>
      </c>
      <c r="V1980" t="s">
        <v>77</v>
      </c>
      <c r="W1980" t="s">
        <v>77</v>
      </c>
      <c r="X1980" t="s">
        <v>77</v>
      </c>
      <c r="Y1980">
        <v>1</v>
      </c>
    </row>
    <row r="1981" spans="1:25">
      <c r="A1981" t="s">
        <v>1191</v>
      </c>
      <c r="B1981" t="s">
        <v>1192</v>
      </c>
      <c r="C1981" t="s">
        <v>130</v>
      </c>
      <c r="D1981" t="s">
        <v>131</v>
      </c>
      <c r="E1981" t="s">
        <v>18</v>
      </c>
      <c r="F1981" t="s">
        <v>130</v>
      </c>
      <c r="G1981">
        <v>2023</v>
      </c>
      <c r="H1981" t="s">
        <v>112</v>
      </c>
      <c r="I1981" t="s">
        <v>435</v>
      </c>
      <c r="J1981" t="s">
        <v>77</v>
      </c>
      <c r="K1981" t="s">
        <v>430</v>
      </c>
      <c r="L1981" t="s">
        <v>529</v>
      </c>
      <c r="M1981" t="s">
        <v>586</v>
      </c>
      <c r="N1981" t="s">
        <v>586</v>
      </c>
      <c r="O1981" t="s">
        <v>586</v>
      </c>
      <c r="P1981" t="s">
        <v>586</v>
      </c>
      <c r="Q1981" t="s">
        <v>77</v>
      </c>
      <c r="R1981" t="s">
        <v>77</v>
      </c>
      <c r="S1981" t="s">
        <v>77</v>
      </c>
      <c r="T1981" t="s">
        <v>77</v>
      </c>
      <c r="U1981" t="s">
        <v>77</v>
      </c>
      <c r="V1981" t="s">
        <v>77</v>
      </c>
      <c r="W1981" t="s">
        <v>77</v>
      </c>
      <c r="X1981" t="s">
        <v>77</v>
      </c>
      <c r="Y1981">
        <v>1</v>
      </c>
    </row>
    <row r="1982" spans="1:25">
      <c r="A1982" t="s">
        <v>1191</v>
      </c>
      <c r="B1982" t="s">
        <v>1192</v>
      </c>
      <c r="C1982" t="s">
        <v>130</v>
      </c>
      <c r="D1982" t="s">
        <v>131</v>
      </c>
      <c r="E1982" t="s">
        <v>18</v>
      </c>
      <c r="F1982" t="s">
        <v>130</v>
      </c>
      <c r="G1982">
        <v>2023</v>
      </c>
      <c r="H1982" t="s">
        <v>126</v>
      </c>
      <c r="I1982" t="s">
        <v>76</v>
      </c>
      <c r="J1982" t="s">
        <v>112</v>
      </c>
      <c r="K1982" t="s">
        <v>584</v>
      </c>
      <c r="L1982" t="s">
        <v>585</v>
      </c>
      <c r="M1982" t="s">
        <v>421</v>
      </c>
      <c r="N1982" t="s">
        <v>529</v>
      </c>
      <c r="O1982" t="s">
        <v>586</v>
      </c>
      <c r="P1982" t="s">
        <v>586</v>
      </c>
      <c r="Q1982" t="s">
        <v>77</v>
      </c>
      <c r="R1982" t="s">
        <v>424</v>
      </c>
      <c r="S1982" t="s">
        <v>77</v>
      </c>
      <c r="T1982" t="s">
        <v>77</v>
      </c>
      <c r="U1982" t="s">
        <v>77</v>
      </c>
      <c r="V1982" t="s">
        <v>77</v>
      </c>
      <c r="W1982" t="s">
        <v>77</v>
      </c>
      <c r="X1982" t="s">
        <v>77</v>
      </c>
      <c r="Y1982">
        <v>1</v>
      </c>
    </row>
    <row r="1983" spans="1:25">
      <c r="A1983" t="s">
        <v>1191</v>
      </c>
      <c r="B1983" t="s">
        <v>1192</v>
      </c>
      <c r="C1983" t="s">
        <v>130</v>
      </c>
      <c r="D1983" t="s">
        <v>131</v>
      </c>
      <c r="E1983" t="s">
        <v>18</v>
      </c>
      <c r="F1983" t="s">
        <v>130</v>
      </c>
      <c r="G1983">
        <v>2023</v>
      </c>
      <c r="H1983" t="s">
        <v>118</v>
      </c>
      <c r="I1983" t="s">
        <v>435</v>
      </c>
      <c r="J1983" t="s">
        <v>77</v>
      </c>
      <c r="K1983" t="s">
        <v>463</v>
      </c>
      <c r="L1983" t="s">
        <v>529</v>
      </c>
      <c r="M1983" t="s">
        <v>586</v>
      </c>
      <c r="N1983" t="s">
        <v>586</v>
      </c>
      <c r="O1983" t="s">
        <v>586</v>
      </c>
      <c r="P1983" t="s">
        <v>586</v>
      </c>
      <c r="Q1983" t="s">
        <v>77</v>
      </c>
      <c r="R1983" t="s">
        <v>77</v>
      </c>
      <c r="S1983" t="s">
        <v>77</v>
      </c>
      <c r="T1983" t="s">
        <v>77</v>
      </c>
      <c r="U1983" t="s">
        <v>77</v>
      </c>
      <c r="V1983" t="s">
        <v>77</v>
      </c>
      <c r="W1983" t="s">
        <v>77</v>
      </c>
      <c r="X1983" t="s">
        <v>77</v>
      </c>
      <c r="Y1983">
        <v>1</v>
      </c>
    </row>
    <row r="1984" spans="1:25">
      <c r="A1984" t="s">
        <v>1191</v>
      </c>
      <c r="B1984" t="s">
        <v>1192</v>
      </c>
      <c r="C1984" t="s">
        <v>130</v>
      </c>
      <c r="D1984" t="s">
        <v>131</v>
      </c>
      <c r="E1984" t="s">
        <v>18</v>
      </c>
      <c r="F1984" t="s">
        <v>130</v>
      </c>
      <c r="G1984">
        <v>2023</v>
      </c>
      <c r="H1984" t="s">
        <v>122</v>
      </c>
      <c r="I1984" t="s">
        <v>435</v>
      </c>
      <c r="J1984" t="s">
        <v>77</v>
      </c>
      <c r="K1984" t="s">
        <v>459</v>
      </c>
      <c r="L1984" t="s">
        <v>529</v>
      </c>
      <c r="M1984" t="s">
        <v>586</v>
      </c>
      <c r="N1984" t="s">
        <v>586</v>
      </c>
      <c r="O1984" t="s">
        <v>586</v>
      </c>
      <c r="P1984" t="s">
        <v>586</v>
      </c>
      <c r="Q1984" t="s">
        <v>77</v>
      </c>
      <c r="R1984" t="s">
        <v>77</v>
      </c>
      <c r="S1984" t="s">
        <v>77</v>
      </c>
      <c r="T1984" t="s">
        <v>77</v>
      </c>
      <c r="U1984" t="s">
        <v>77</v>
      </c>
      <c r="V1984" t="s">
        <v>77</v>
      </c>
      <c r="W1984" t="s">
        <v>77</v>
      </c>
      <c r="X1984" t="s">
        <v>1193</v>
      </c>
      <c r="Y1984">
        <v>1</v>
      </c>
    </row>
    <row r="1985" spans="1:25">
      <c r="A1985" t="s">
        <v>1191</v>
      </c>
      <c r="B1985" t="s">
        <v>1192</v>
      </c>
      <c r="C1985" t="s">
        <v>130</v>
      </c>
      <c r="D1985" t="s">
        <v>131</v>
      </c>
      <c r="E1985" t="s">
        <v>18</v>
      </c>
      <c r="F1985" t="s">
        <v>130</v>
      </c>
      <c r="G1985">
        <v>2023</v>
      </c>
      <c r="H1985" t="s">
        <v>435</v>
      </c>
      <c r="I1985" t="s">
        <v>76</v>
      </c>
      <c r="J1985" t="s">
        <v>112</v>
      </c>
      <c r="K1985" t="s">
        <v>443</v>
      </c>
      <c r="L1985" t="s">
        <v>585</v>
      </c>
      <c r="M1985" t="s">
        <v>421</v>
      </c>
      <c r="N1985" t="s">
        <v>529</v>
      </c>
      <c r="O1985" t="s">
        <v>586</v>
      </c>
      <c r="P1985" t="s">
        <v>586</v>
      </c>
      <c r="Q1985" t="s">
        <v>77</v>
      </c>
      <c r="R1985" t="s">
        <v>424</v>
      </c>
      <c r="S1985" t="s">
        <v>77</v>
      </c>
      <c r="T1985" t="s">
        <v>77</v>
      </c>
      <c r="U1985" t="s">
        <v>77</v>
      </c>
      <c r="V1985" t="s">
        <v>77</v>
      </c>
      <c r="W1985" t="s">
        <v>77</v>
      </c>
      <c r="X1985" t="s">
        <v>77</v>
      </c>
      <c r="Y1985">
        <v>1</v>
      </c>
    </row>
    <row r="1986" spans="1:25">
      <c r="A1986" t="s">
        <v>1194</v>
      </c>
      <c r="B1986" t="s">
        <v>1195</v>
      </c>
      <c r="C1986" t="s">
        <v>130</v>
      </c>
      <c r="D1986" t="s">
        <v>131</v>
      </c>
      <c r="E1986" t="s">
        <v>18</v>
      </c>
      <c r="F1986" t="s">
        <v>130</v>
      </c>
      <c r="G1986">
        <v>2023</v>
      </c>
      <c r="H1986" t="s">
        <v>126</v>
      </c>
      <c r="I1986" t="s">
        <v>435</v>
      </c>
      <c r="J1986" t="s">
        <v>77</v>
      </c>
      <c r="K1986" t="s">
        <v>584</v>
      </c>
      <c r="L1986" t="s">
        <v>529</v>
      </c>
      <c r="M1986" t="s">
        <v>586</v>
      </c>
      <c r="N1986" t="s">
        <v>586</v>
      </c>
      <c r="O1986" t="s">
        <v>586</v>
      </c>
      <c r="P1986" t="s">
        <v>586</v>
      </c>
      <c r="Q1986" t="s">
        <v>77</v>
      </c>
      <c r="R1986" t="s">
        <v>77</v>
      </c>
      <c r="S1986" t="s">
        <v>77</v>
      </c>
      <c r="T1986" t="s">
        <v>77</v>
      </c>
      <c r="U1986" t="s">
        <v>77</v>
      </c>
      <c r="V1986" t="s">
        <v>77</v>
      </c>
      <c r="W1986" t="s">
        <v>77</v>
      </c>
      <c r="X1986" t="s">
        <v>77</v>
      </c>
      <c r="Y1986">
        <v>1</v>
      </c>
    </row>
    <row r="1987" spans="1:25">
      <c r="A1987" t="s">
        <v>1194</v>
      </c>
      <c r="B1987" t="s">
        <v>1195</v>
      </c>
      <c r="C1987" t="s">
        <v>130</v>
      </c>
      <c r="D1987" t="s">
        <v>131</v>
      </c>
      <c r="E1987" t="s">
        <v>18</v>
      </c>
      <c r="F1987" t="s">
        <v>130</v>
      </c>
      <c r="G1987">
        <v>2023</v>
      </c>
      <c r="H1987" t="s">
        <v>112</v>
      </c>
      <c r="I1987" t="s">
        <v>435</v>
      </c>
      <c r="J1987" t="s">
        <v>77</v>
      </c>
      <c r="K1987" t="s">
        <v>430</v>
      </c>
      <c r="L1987" t="s">
        <v>529</v>
      </c>
      <c r="M1987" t="s">
        <v>586</v>
      </c>
      <c r="N1987" t="s">
        <v>586</v>
      </c>
      <c r="O1987" t="s">
        <v>586</v>
      </c>
      <c r="P1987" t="s">
        <v>586</v>
      </c>
      <c r="Q1987" t="s">
        <v>77</v>
      </c>
      <c r="R1987" t="s">
        <v>77</v>
      </c>
      <c r="S1987" t="s">
        <v>77</v>
      </c>
      <c r="T1987" t="s">
        <v>77</v>
      </c>
      <c r="U1987" t="s">
        <v>77</v>
      </c>
      <c r="V1987" t="s">
        <v>77</v>
      </c>
      <c r="W1987" t="s">
        <v>77</v>
      </c>
      <c r="X1987" t="s">
        <v>77</v>
      </c>
      <c r="Y1987">
        <v>1</v>
      </c>
    </row>
    <row r="1988" spans="1:25">
      <c r="A1988" t="s">
        <v>1194</v>
      </c>
      <c r="B1988" t="s">
        <v>1195</v>
      </c>
      <c r="C1988" t="s">
        <v>130</v>
      </c>
      <c r="D1988" t="s">
        <v>131</v>
      </c>
      <c r="E1988" t="s">
        <v>18</v>
      </c>
      <c r="F1988" t="s">
        <v>130</v>
      </c>
      <c r="G1988">
        <v>2023</v>
      </c>
      <c r="H1988" t="s">
        <v>110</v>
      </c>
      <c r="I1988" t="s">
        <v>435</v>
      </c>
      <c r="J1988" t="s">
        <v>77</v>
      </c>
      <c r="K1988" t="s">
        <v>452</v>
      </c>
      <c r="L1988" t="s">
        <v>529</v>
      </c>
      <c r="M1988" t="s">
        <v>586</v>
      </c>
      <c r="N1988" t="s">
        <v>586</v>
      </c>
      <c r="O1988" t="s">
        <v>586</v>
      </c>
      <c r="P1988" t="s">
        <v>586</v>
      </c>
      <c r="Q1988" t="s">
        <v>77</v>
      </c>
      <c r="R1988" t="s">
        <v>77</v>
      </c>
      <c r="S1988" t="s">
        <v>77</v>
      </c>
      <c r="T1988" t="s">
        <v>77</v>
      </c>
      <c r="U1988" t="s">
        <v>77</v>
      </c>
      <c r="V1988" t="s">
        <v>77</v>
      </c>
      <c r="W1988" t="s">
        <v>77</v>
      </c>
      <c r="X1988" t="s">
        <v>77</v>
      </c>
      <c r="Y1988">
        <v>1</v>
      </c>
    </row>
    <row r="1989" spans="1:25">
      <c r="A1989" t="s">
        <v>1194</v>
      </c>
      <c r="B1989" t="s">
        <v>1195</v>
      </c>
      <c r="C1989" t="s">
        <v>130</v>
      </c>
      <c r="D1989" t="s">
        <v>131</v>
      </c>
      <c r="E1989" t="s">
        <v>18</v>
      </c>
      <c r="F1989" t="s">
        <v>130</v>
      </c>
      <c r="G1989">
        <v>2023</v>
      </c>
      <c r="H1989" t="s">
        <v>76</v>
      </c>
      <c r="I1989" t="s">
        <v>76</v>
      </c>
      <c r="J1989" t="s">
        <v>76</v>
      </c>
      <c r="K1989" t="s">
        <v>589</v>
      </c>
      <c r="L1989" t="s">
        <v>585</v>
      </c>
      <c r="M1989" t="s">
        <v>588</v>
      </c>
      <c r="N1989" t="s">
        <v>585</v>
      </c>
      <c r="O1989" t="s">
        <v>529</v>
      </c>
      <c r="P1989" t="s">
        <v>529</v>
      </c>
      <c r="Q1989" s="36">
        <v>80</v>
      </c>
      <c r="R1989" t="s">
        <v>471</v>
      </c>
      <c r="S1989" t="s">
        <v>424</v>
      </c>
      <c r="T1989" t="s">
        <v>424</v>
      </c>
      <c r="U1989" t="s">
        <v>77</v>
      </c>
      <c r="V1989" t="s">
        <v>424</v>
      </c>
      <c r="W1989" t="s">
        <v>77</v>
      </c>
      <c r="X1989" t="s">
        <v>1196</v>
      </c>
      <c r="Y1989">
        <v>1</v>
      </c>
    </row>
    <row r="1990" spans="1:25">
      <c r="A1990" t="s">
        <v>1194</v>
      </c>
      <c r="B1990" t="s">
        <v>1195</v>
      </c>
      <c r="C1990" t="s">
        <v>130</v>
      </c>
      <c r="D1990" t="s">
        <v>131</v>
      </c>
      <c r="E1990" t="s">
        <v>18</v>
      </c>
      <c r="F1990" t="s">
        <v>130</v>
      </c>
      <c r="G1990">
        <v>2023</v>
      </c>
      <c r="H1990" t="s">
        <v>124</v>
      </c>
      <c r="I1990" t="s">
        <v>76</v>
      </c>
      <c r="J1990" t="s">
        <v>76</v>
      </c>
      <c r="K1990" t="s">
        <v>429</v>
      </c>
      <c r="L1990" t="s">
        <v>585</v>
      </c>
      <c r="M1990" t="s">
        <v>588</v>
      </c>
      <c r="N1990" t="s">
        <v>585</v>
      </c>
      <c r="O1990" t="s">
        <v>529</v>
      </c>
      <c r="P1990" t="s">
        <v>529</v>
      </c>
      <c r="Q1990" s="36">
        <v>80</v>
      </c>
      <c r="R1990" t="s">
        <v>471</v>
      </c>
      <c r="S1990" t="s">
        <v>424</v>
      </c>
      <c r="T1990" t="s">
        <v>424</v>
      </c>
      <c r="U1990" t="s">
        <v>77</v>
      </c>
      <c r="V1990" t="s">
        <v>424</v>
      </c>
      <c r="W1990" t="s">
        <v>77</v>
      </c>
      <c r="X1990" t="s">
        <v>77</v>
      </c>
      <c r="Y1990">
        <v>1</v>
      </c>
    </row>
    <row r="1991" spans="1:25">
      <c r="A1991" t="s">
        <v>1194</v>
      </c>
      <c r="B1991" t="s">
        <v>1195</v>
      </c>
      <c r="C1991" t="s">
        <v>130</v>
      </c>
      <c r="D1991" t="s">
        <v>131</v>
      </c>
      <c r="E1991" t="s">
        <v>18</v>
      </c>
      <c r="F1991" t="s">
        <v>130</v>
      </c>
      <c r="G1991">
        <v>2023</v>
      </c>
      <c r="H1991" t="s">
        <v>435</v>
      </c>
      <c r="I1991" t="s">
        <v>76</v>
      </c>
      <c r="J1991" t="s">
        <v>76</v>
      </c>
      <c r="K1991" t="s">
        <v>443</v>
      </c>
      <c r="L1991" t="s">
        <v>585</v>
      </c>
      <c r="M1991" t="s">
        <v>588</v>
      </c>
      <c r="N1991" t="s">
        <v>585</v>
      </c>
      <c r="O1991" t="s">
        <v>529</v>
      </c>
      <c r="P1991" t="s">
        <v>529</v>
      </c>
      <c r="Q1991" s="36">
        <v>80</v>
      </c>
      <c r="R1991" t="s">
        <v>471</v>
      </c>
      <c r="S1991" t="s">
        <v>424</v>
      </c>
      <c r="T1991" t="s">
        <v>424</v>
      </c>
      <c r="U1991" t="s">
        <v>77</v>
      </c>
      <c r="V1991" t="s">
        <v>424</v>
      </c>
      <c r="W1991" t="s">
        <v>77</v>
      </c>
      <c r="X1991" t="s">
        <v>77</v>
      </c>
      <c r="Y1991">
        <v>1</v>
      </c>
    </row>
    <row r="1992" spans="1:25">
      <c r="A1992" t="s">
        <v>1194</v>
      </c>
      <c r="B1992" t="s">
        <v>1195</v>
      </c>
      <c r="C1992" t="s">
        <v>130</v>
      </c>
      <c r="D1992" t="s">
        <v>131</v>
      </c>
      <c r="E1992" t="s">
        <v>18</v>
      </c>
      <c r="F1992" t="s">
        <v>130</v>
      </c>
      <c r="G1992">
        <v>2023</v>
      </c>
      <c r="H1992" t="s">
        <v>120</v>
      </c>
      <c r="I1992" t="s">
        <v>435</v>
      </c>
      <c r="J1992" t="s">
        <v>77</v>
      </c>
      <c r="K1992" t="s">
        <v>449</v>
      </c>
      <c r="L1992" t="s">
        <v>529</v>
      </c>
      <c r="M1992" t="s">
        <v>586</v>
      </c>
      <c r="N1992" t="s">
        <v>586</v>
      </c>
      <c r="O1992" t="s">
        <v>586</v>
      </c>
      <c r="P1992" t="s">
        <v>586</v>
      </c>
      <c r="Q1992" t="s">
        <v>77</v>
      </c>
      <c r="R1992" t="s">
        <v>77</v>
      </c>
      <c r="S1992" t="s">
        <v>77</v>
      </c>
      <c r="T1992" t="s">
        <v>77</v>
      </c>
      <c r="U1992" t="s">
        <v>77</v>
      </c>
      <c r="V1992" t="s">
        <v>77</v>
      </c>
      <c r="W1992" t="s">
        <v>77</v>
      </c>
      <c r="X1992" t="s">
        <v>77</v>
      </c>
      <c r="Y1992">
        <v>1</v>
      </c>
    </row>
    <row r="1993" spans="1:25">
      <c r="A1993" t="s">
        <v>1194</v>
      </c>
      <c r="B1993" t="s">
        <v>1195</v>
      </c>
      <c r="C1993" t="s">
        <v>130</v>
      </c>
      <c r="D1993" t="s">
        <v>131</v>
      </c>
      <c r="E1993" t="s">
        <v>18</v>
      </c>
      <c r="F1993" t="s">
        <v>130</v>
      </c>
      <c r="G1993">
        <v>2023</v>
      </c>
      <c r="H1993" t="s">
        <v>116</v>
      </c>
      <c r="I1993" t="s">
        <v>76</v>
      </c>
      <c r="J1993" t="s">
        <v>112</v>
      </c>
      <c r="K1993" t="s">
        <v>437</v>
      </c>
      <c r="L1993" t="s">
        <v>585</v>
      </c>
      <c r="M1993" t="s">
        <v>421</v>
      </c>
      <c r="N1993" t="s">
        <v>529</v>
      </c>
      <c r="O1993" t="s">
        <v>586</v>
      </c>
      <c r="P1993" t="s">
        <v>586</v>
      </c>
      <c r="Q1993" t="s">
        <v>77</v>
      </c>
      <c r="R1993" t="s">
        <v>424</v>
      </c>
      <c r="S1993" t="s">
        <v>77</v>
      </c>
      <c r="T1993" t="s">
        <v>77</v>
      </c>
      <c r="U1993" t="s">
        <v>77</v>
      </c>
      <c r="V1993" t="s">
        <v>77</v>
      </c>
      <c r="W1993" t="s">
        <v>77</v>
      </c>
      <c r="X1993" t="s">
        <v>77</v>
      </c>
      <c r="Y1993">
        <v>1</v>
      </c>
    </row>
    <row r="1994" spans="1:25">
      <c r="A1994" t="s">
        <v>1194</v>
      </c>
      <c r="B1994" t="s">
        <v>1195</v>
      </c>
      <c r="C1994" t="s">
        <v>130</v>
      </c>
      <c r="D1994" t="s">
        <v>131</v>
      </c>
      <c r="E1994" t="s">
        <v>18</v>
      </c>
      <c r="F1994" t="s">
        <v>130</v>
      </c>
      <c r="G1994">
        <v>2023</v>
      </c>
      <c r="H1994" t="s">
        <v>128</v>
      </c>
      <c r="I1994" t="s">
        <v>77</v>
      </c>
      <c r="J1994" t="s">
        <v>77</v>
      </c>
      <c r="K1994" t="s">
        <v>447</v>
      </c>
      <c r="L1994" t="s">
        <v>586</v>
      </c>
      <c r="M1994" t="s">
        <v>586</v>
      </c>
      <c r="N1994" t="s">
        <v>586</v>
      </c>
      <c r="O1994" t="s">
        <v>586</v>
      </c>
      <c r="P1994" t="s">
        <v>586</v>
      </c>
      <c r="Q1994" t="s">
        <v>77</v>
      </c>
      <c r="R1994" t="s">
        <v>77</v>
      </c>
      <c r="S1994" t="s">
        <v>77</v>
      </c>
      <c r="T1994" t="s">
        <v>77</v>
      </c>
      <c r="U1994" t="s">
        <v>77</v>
      </c>
      <c r="V1994" t="s">
        <v>77</v>
      </c>
      <c r="W1994" t="s">
        <v>77</v>
      </c>
      <c r="X1994" t="s">
        <v>77</v>
      </c>
      <c r="Y1994">
        <v>1</v>
      </c>
    </row>
    <row r="1995" spans="1:25">
      <c r="A1995" t="s">
        <v>1194</v>
      </c>
      <c r="B1995" t="s">
        <v>1195</v>
      </c>
      <c r="C1995" t="s">
        <v>130</v>
      </c>
      <c r="D1995" t="s">
        <v>131</v>
      </c>
      <c r="E1995" t="s">
        <v>18</v>
      </c>
      <c r="F1995" t="s">
        <v>130</v>
      </c>
      <c r="G1995">
        <v>2023</v>
      </c>
      <c r="H1995" t="s">
        <v>122</v>
      </c>
      <c r="I1995" t="s">
        <v>435</v>
      </c>
      <c r="J1995" t="s">
        <v>77</v>
      </c>
      <c r="K1995" t="s">
        <v>459</v>
      </c>
      <c r="L1995" t="s">
        <v>529</v>
      </c>
      <c r="M1995" t="s">
        <v>586</v>
      </c>
      <c r="N1995" t="s">
        <v>586</v>
      </c>
      <c r="O1995" t="s">
        <v>586</v>
      </c>
      <c r="P1995" t="s">
        <v>586</v>
      </c>
      <c r="Q1995" t="s">
        <v>77</v>
      </c>
      <c r="R1995" t="s">
        <v>77</v>
      </c>
      <c r="S1995" t="s">
        <v>77</v>
      </c>
      <c r="T1995" t="s">
        <v>77</v>
      </c>
      <c r="U1995" t="s">
        <v>77</v>
      </c>
      <c r="V1995" t="s">
        <v>77</v>
      </c>
      <c r="W1995" t="s">
        <v>77</v>
      </c>
      <c r="X1995" t="s">
        <v>1197</v>
      </c>
      <c r="Y1995">
        <v>1</v>
      </c>
    </row>
    <row r="1996" spans="1:25">
      <c r="A1996" t="s">
        <v>1194</v>
      </c>
      <c r="B1996" t="s">
        <v>1195</v>
      </c>
      <c r="C1996" t="s">
        <v>130</v>
      </c>
      <c r="D1996" t="s">
        <v>131</v>
      </c>
      <c r="E1996" t="s">
        <v>18</v>
      </c>
      <c r="F1996" t="s">
        <v>130</v>
      </c>
      <c r="G1996">
        <v>2023</v>
      </c>
      <c r="H1996" t="s">
        <v>118</v>
      </c>
      <c r="I1996" t="s">
        <v>435</v>
      </c>
      <c r="J1996" t="s">
        <v>77</v>
      </c>
      <c r="K1996" t="s">
        <v>463</v>
      </c>
      <c r="L1996" t="s">
        <v>529</v>
      </c>
      <c r="M1996" t="s">
        <v>586</v>
      </c>
      <c r="N1996" t="s">
        <v>586</v>
      </c>
      <c r="O1996" t="s">
        <v>586</v>
      </c>
      <c r="P1996" t="s">
        <v>586</v>
      </c>
      <c r="Q1996" t="s">
        <v>77</v>
      </c>
      <c r="R1996" t="s">
        <v>77</v>
      </c>
      <c r="S1996" t="s">
        <v>77</v>
      </c>
      <c r="T1996" t="s">
        <v>77</v>
      </c>
      <c r="U1996" t="s">
        <v>77</v>
      </c>
      <c r="V1996" t="s">
        <v>77</v>
      </c>
      <c r="W1996" t="s">
        <v>77</v>
      </c>
      <c r="X1996" t="s">
        <v>77</v>
      </c>
      <c r="Y1996">
        <v>1</v>
      </c>
    </row>
    <row r="1997" spans="1:25">
      <c r="A1997" t="s">
        <v>1194</v>
      </c>
      <c r="B1997" t="s">
        <v>1195</v>
      </c>
      <c r="C1997" t="s">
        <v>130</v>
      </c>
      <c r="D1997" t="s">
        <v>131</v>
      </c>
      <c r="E1997" t="s">
        <v>18</v>
      </c>
      <c r="F1997" t="s">
        <v>130</v>
      </c>
      <c r="G1997">
        <v>2023</v>
      </c>
      <c r="H1997" t="s">
        <v>454</v>
      </c>
      <c r="I1997" t="s">
        <v>435</v>
      </c>
      <c r="J1997" t="s">
        <v>77</v>
      </c>
      <c r="K1997" t="s">
        <v>587</v>
      </c>
      <c r="L1997" t="s">
        <v>529</v>
      </c>
      <c r="M1997" t="s">
        <v>586</v>
      </c>
      <c r="N1997" t="s">
        <v>586</v>
      </c>
      <c r="O1997" t="s">
        <v>586</v>
      </c>
      <c r="P1997" t="s">
        <v>586</v>
      </c>
      <c r="Q1997" t="s">
        <v>77</v>
      </c>
      <c r="R1997" t="s">
        <v>77</v>
      </c>
      <c r="S1997" t="s">
        <v>77</v>
      </c>
      <c r="T1997" t="s">
        <v>77</v>
      </c>
      <c r="U1997" t="s">
        <v>77</v>
      </c>
      <c r="V1997" t="s">
        <v>77</v>
      </c>
      <c r="W1997" t="s">
        <v>77</v>
      </c>
      <c r="X1997" t="s">
        <v>1197</v>
      </c>
      <c r="Y1997">
        <v>1</v>
      </c>
    </row>
    <row r="1998" spans="1:25">
      <c r="A1998" t="s">
        <v>1194</v>
      </c>
      <c r="B1998" t="s">
        <v>1195</v>
      </c>
      <c r="C1998" t="s">
        <v>130</v>
      </c>
      <c r="D1998" t="s">
        <v>131</v>
      </c>
      <c r="E1998" t="s">
        <v>18</v>
      </c>
      <c r="F1998" t="s">
        <v>130</v>
      </c>
      <c r="G1998">
        <v>2023</v>
      </c>
      <c r="H1998" t="s">
        <v>114</v>
      </c>
      <c r="I1998" t="s">
        <v>76</v>
      </c>
      <c r="J1998" t="s">
        <v>112</v>
      </c>
      <c r="K1998" t="s">
        <v>457</v>
      </c>
      <c r="L1998" t="s">
        <v>585</v>
      </c>
      <c r="M1998" t="s">
        <v>421</v>
      </c>
      <c r="N1998" t="s">
        <v>529</v>
      </c>
      <c r="O1998" t="s">
        <v>586</v>
      </c>
      <c r="P1998" t="s">
        <v>586</v>
      </c>
      <c r="Q1998" t="s">
        <v>77</v>
      </c>
      <c r="R1998" t="s">
        <v>424</v>
      </c>
      <c r="S1998" t="s">
        <v>77</v>
      </c>
      <c r="T1998" t="s">
        <v>77</v>
      </c>
      <c r="U1998" t="s">
        <v>77</v>
      </c>
      <c r="V1998" t="s">
        <v>77</v>
      </c>
      <c r="W1998" t="s">
        <v>77</v>
      </c>
      <c r="X1998" t="s">
        <v>77</v>
      </c>
      <c r="Y1998">
        <v>1</v>
      </c>
    </row>
    <row r="1999" spans="1:25">
      <c r="A1999" t="s">
        <v>1198</v>
      </c>
      <c r="B1999" t="s">
        <v>1199</v>
      </c>
      <c r="C1999" t="s">
        <v>130</v>
      </c>
      <c r="D1999" t="s">
        <v>131</v>
      </c>
      <c r="E1999" t="s">
        <v>18</v>
      </c>
      <c r="F1999" t="s">
        <v>130</v>
      </c>
      <c r="G1999">
        <v>2023</v>
      </c>
      <c r="H1999" t="s">
        <v>454</v>
      </c>
      <c r="I1999" t="s">
        <v>77</v>
      </c>
      <c r="J1999" t="s">
        <v>77</v>
      </c>
      <c r="K1999" t="s">
        <v>587</v>
      </c>
      <c r="L1999" t="s">
        <v>586</v>
      </c>
      <c r="M1999" t="s">
        <v>586</v>
      </c>
      <c r="N1999" t="s">
        <v>586</v>
      </c>
      <c r="O1999" t="s">
        <v>586</v>
      </c>
      <c r="P1999" t="s">
        <v>586</v>
      </c>
      <c r="Q1999" t="s">
        <v>77</v>
      </c>
      <c r="R1999" t="s">
        <v>77</v>
      </c>
      <c r="S1999" t="s">
        <v>77</v>
      </c>
      <c r="T1999" t="s">
        <v>77</v>
      </c>
      <c r="U1999" t="s">
        <v>77</v>
      </c>
      <c r="V1999" t="s">
        <v>77</v>
      </c>
      <c r="W1999" t="s">
        <v>77</v>
      </c>
      <c r="X1999" t="s">
        <v>1200</v>
      </c>
      <c r="Y1999">
        <v>1</v>
      </c>
    </row>
    <row r="2000" spans="1:25">
      <c r="A2000" t="s">
        <v>1198</v>
      </c>
      <c r="B2000" t="s">
        <v>1199</v>
      </c>
      <c r="C2000" t="s">
        <v>130</v>
      </c>
      <c r="D2000" t="s">
        <v>131</v>
      </c>
      <c r="E2000" t="s">
        <v>18</v>
      </c>
      <c r="F2000" t="s">
        <v>130</v>
      </c>
      <c r="G2000">
        <v>2023</v>
      </c>
      <c r="H2000" t="s">
        <v>116</v>
      </c>
      <c r="I2000" t="s">
        <v>76</v>
      </c>
      <c r="J2000" t="s">
        <v>112</v>
      </c>
      <c r="K2000" t="s">
        <v>437</v>
      </c>
      <c r="L2000" t="s">
        <v>585</v>
      </c>
      <c r="M2000" t="s">
        <v>421</v>
      </c>
      <c r="N2000" t="s">
        <v>529</v>
      </c>
      <c r="O2000" t="s">
        <v>586</v>
      </c>
      <c r="P2000" t="s">
        <v>586</v>
      </c>
      <c r="Q2000" t="s">
        <v>77</v>
      </c>
      <c r="R2000" t="s">
        <v>424</v>
      </c>
      <c r="S2000" t="s">
        <v>77</v>
      </c>
      <c r="T2000" t="s">
        <v>77</v>
      </c>
      <c r="U2000" t="s">
        <v>77</v>
      </c>
      <c r="V2000" t="s">
        <v>77</v>
      </c>
      <c r="W2000" t="s">
        <v>77</v>
      </c>
      <c r="X2000" t="s">
        <v>77</v>
      </c>
      <c r="Y2000">
        <v>1</v>
      </c>
    </row>
    <row r="2001" spans="1:25">
      <c r="A2001" t="s">
        <v>1198</v>
      </c>
      <c r="B2001" t="s">
        <v>1199</v>
      </c>
      <c r="C2001" t="s">
        <v>130</v>
      </c>
      <c r="D2001" t="s">
        <v>131</v>
      </c>
      <c r="E2001" t="s">
        <v>18</v>
      </c>
      <c r="F2001" t="s">
        <v>130</v>
      </c>
      <c r="G2001">
        <v>2023</v>
      </c>
      <c r="H2001" t="s">
        <v>122</v>
      </c>
      <c r="I2001" t="s">
        <v>77</v>
      </c>
      <c r="J2001" t="s">
        <v>77</v>
      </c>
      <c r="K2001" t="s">
        <v>459</v>
      </c>
      <c r="L2001" t="s">
        <v>586</v>
      </c>
      <c r="M2001" t="s">
        <v>586</v>
      </c>
      <c r="N2001" t="s">
        <v>586</v>
      </c>
      <c r="O2001" t="s">
        <v>586</v>
      </c>
      <c r="P2001" t="s">
        <v>586</v>
      </c>
      <c r="Q2001" t="s">
        <v>77</v>
      </c>
      <c r="R2001" t="s">
        <v>77</v>
      </c>
      <c r="S2001" t="s">
        <v>77</v>
      </c>
      <c r="T2001" t="s">
        <v>77</v>
      </c>
      <c r="U2001" t="s">
        <v>77</v>
      </c>
      <c r="V2001" t="s">
        <v>77</v>
      </c>
      <c r="W2001" t="s">
        <v>77</v>
      </c>
      <c r="X2001" t="s">
        <v>1200</v>
      </c>
      <c r="Y2001">
        <v>1</v>
      </c>
    </row>
    <row r="2002" spans="1:25">
      <c r="A2002" t="s">
        <v>1198</v>
      </c>
      <c r="B2002" t="s">
        <v>1199</v>
      </c>
      <c r="C2002" t="s">
        <v>130</v>
      </c>
      <c r="D2002" t="s">
        <v>131</v>
      </c>
      <c r="E2002" t="s">
        <v>18</v>
      </c>
      <c r="F2002" t="s">
        <v>130</v>
      </c>
      <c r="G2002">
        <v>2023</v>
      </c>
      <c r="H2002" t="s">
        <v>128</v>
      </c>
      <c r="I2002" t="s">
        <v>76</v>
      </c>
      <c r="J2002" t="s">
        <v>112</v>
      </c>
      <c r="K2002" t="s">
        <v>447</v>
      </c>
      <c r="L2002" t="s">
        <v>585</v>
      </c>
      <c r="M2002" t="s">
        <v>421</v>
      </c>
      <c r="N2002" t="s">
        <v>529</v>
      </c>
      <c r="O2002" t="s">
        <v>586</v>
      </c>
      <c r="P2002" t="s">
        <v>586</v>
      </c>
      <c r="Q2002" t="s">
        <v>77</v>
      </c>
      <c r="R2002" t="s">
        <v>424</v>
      </c>
      <c r="S2002" t="s">
        <v>77</v>
      </c>
      <c r="T2002" t="s">
        <v>77</v>
      </c>
      <c r="U2002" t="s">
        <v>77</v>
      </c>
      <c r="V2002" t="s">
        <v>77</v>
      </c>
      <c r="W2002" t="s">
        <v>77</v>
      </c>
      <c r="X2002" t="s">
        <v>77</v>
      </c>
      <c r="Y2002">
        <v>1</v>
      </c>
    </row>
    <row r="2003" spans="1:25">
      <c r="A2003" t="s">
        <v>1198</v>
      </c>
      <c r="B2003" t="s">
        <v>1199</v>
      </c>
      <c r="C2003" t="s">
        <v>130</v>
      </c>
      <c r="D2003" t="s">
        <v>131</v>
      </c>
      <c r="E2003" t="s">
        <v>18</v>
      </c>
      <c r="F2003" t="s">
        <v>130</v>
      </c>
      <c r="G2003">
        <v>2023</v>
      </c>
      <c r="H2003" t="s">
        <v>110</v>
      </c>
      <c r="I2003" t="s">
        <v>435</v>
      </c>
      <c r="J2003" t="s">
        <v>77</v>
      </c>
      <c r="K2003" t="s">
        <v>452</v>
      </c>
      <c r="L2003" t="s">
        <v>529</v>
      </c>
      <c r="M2003" t="s">
        <v>586</v>
      </c>
      <c r="N2003" t="s">
        <v>586</v>
      </c>
      <c r="O2003" t="s">
        <v>586</v>
      </c>
      <c r="P2003" t="s">
        <v>586</v>
      </c>
      <c r="Q2003" t="s">
        <v>77</v>
      </c>
      <c r="R2003" t="s">
        <v>77</v>
      </c>
      <c r="S2003" t="s">
        <v>77</v>
      </c>
      <c r="T2003" t="s">
        <v>77</v>
      </c>
      <c r="U2003" t="s">
        <v>77</v>
      </c>
      <c r="V2003" t="s">
        <v>77</v>
      </c>
      <c r="W2003" t="s">
        <v>77</v>
      </c>
      <c r="X2003" t="s">
        <v>77</v>
      </c>
      <c r="Y2003">
        <v>1</v>
      </c>
    </row>
    <row r="2004" spans="1:25">
      <c r="A2004" t="s">
        <v>1198</v>
      </c>
      <c r="B2004" t="s">
        <v>1199</v>
      </c>
      <c r="C2004" t="s">
        <v>130</v>
      </c>
      <c r="D2004" t="s">
        <v>131</v>
      </c>
      <c r="E2004" t="s">
        <v>18</v>
      </c>
      <c r="F2004" t="s">
        <v>130</v>
      </c>
      <c r="G2004">
        <v>2023</v>
      </c>
      <c r="H2004" t="s">
        <v>124</v>
      </c>
      <c r="I2004" t="s">
        <v>435</v>
      </c>
      <c r="J2004" t="s">
        <v>77</v>
      </c>
      <c r="K2004" t="s">
        <v>429</v>
      </c>
      <c r="L2004" t="s">
        <v>529</v>
      </c>
      <c r="M2004" t="s">
        <v>586</v>
      </c>
      <c r="N2004" t="s">
        <v>586</v>
      </c>
      <c r="O2004" t="s">
        <v>586</v>
      </c>
      <c r="P2004" t="s">
        <v>586</v>
      </c>
      <c r="Q2004" t="s">
        <v>77</v>
      </c>
      <c r="R2004" t="s">
        <v>77</v>
      </c>
      <c r="S2004" t="s">
        <v>77</v>
      </c>
      <c r="T2004" t="s">
        <v>77</v>
      </c>
      <c r="U2004" t="s">
        <v>77</v>
      </c>
      <c r="V2004" t="s">
        <v>77</v>
      </c>
      <c r="W2004" t="s">
        <v>77</v>
      </c>
      <c r="X2004" t="s">
        <v>77</v>
      </c>
      <c r="Y2004">
        <v>1</v>
      </c>
    </row>
    <row r="2005" spans="1:25">
      <c r="A2005" t="s">
        <v>1198</v>
      </c>
      <c r="B2005" t="s">
        <v>1199</v>
      </c>
      <c r="C2005" t="s">
        <v>130</v>
      </c>
      <c r="D2005" t="s">
        <v>131</v>
      </c>
      <c r="E2005" t="s">
        <v>18</v>
      </c>
      <c r="F2005" t="s">
        <v>130</v>
      </c>
      <c r="G2005">
        <v>2023</v>
      </c>
      <c r="H2005" t="s">
        <v>435</v>
      </c>
      <c r="I2005" t="s">
        <v>76</v>
      </c>
      <c r="J2005" t="s">
        <v>112</v>
      </c>
      <c r="K2005" t="s">
        <v>443</v>
      </c>
      <c r="L2005" t="s">
        <v>585</v>
      </c>
      <c r="M2005" t="s">
        <v>421</v>
      </c>
      <c r="N2005" t="s">
        <v>529</v>
      </c>
      <c r="O2005" t="s">
        <v>586</v>
      </c>
      <c r="P2005" t="s">
        <v>586</v>
      </c>
      <c r="Q2005" t="s">
        <v>77</v>
      </c>
      <c r="R2005" t="s">
        <v>424</v>
      </c>
      <c r="S2005" t="s">
        <v>77</v>
      </c>
      <c r="T2005" t="s">
        <v>77</v>
      </c>
      <c r="U2005" t="s">
        <v>77</v>
      </c>
      <c r="V2005" t="s">
        <v>77</v>
      </c>
      <c r="W2005" t="s">
        <v>77</v>
      </c>
      <c r="X2005" t="s">
        <v>77</v>
      </c>
      <c r="Y2005">
        <v>1</v>
      </c>
    </row>
    <row r="2006" spans="1:25">
      <c r="A2006" t="s">
        <v>1198</v>
      </c>
      <c r="B2006" t="s">
        <v>1199</v>
      </c>
      <c r="C2006" t="s">
        <v>130</v>
      </c>
      <c r="D2006" t="s">
        <v>131</v>
      </c>
      <c r="E2006" t="s">
        <v>18</v>
      </c>
      <c r="F2006" t="s">
        <v>130</v>
      </c>
      <c r="G2006">
        <v>2023</v>
      </c>
      <c r="H2006" t="s">
        <v>76</v>
      </c>
      <c r="I2006" t="s">
        <v>76</v>
      </c>
      <c r="J2006" t="s">
        <v>112</v>
      </c>
      <c r="K2006" t="s">
        <v>589</v>
      </c>
      <c r="L2006" t="s">
        <v>585</v>
      </c>
      <c r="M2006" t="s">
        <v>421</v>
      </c>
      <c r="N2006" t="s">
        <v>529</v>
      </c>
      <c r="O2006" t="s">
        <v>586</v>
      </c>
      <c r="P2006" t="s">
        <v>586</v>
      </c>
      <c r="Q2006" t="s">
        <v>77</v>
      </c>
      <c r="R2006" t="s">
        <v>424</v>
      </c>
      <c r="S2006" t="s">
        <v>77</v>
      </c>
      <c r="T2006" t="s">
        <v>77</v>
      </c>
      <c r="U2006" t="s">
        <v>77</v>
      </c>
      <c r="V2006" t="s">
        <v>77</v>
      </c>
      <c r="W2006" t="s">
        <v>77</v>
      </c>
      <c r="X2006" t="s">
        <v>77</v>
      </c>
      <c r="Y2006">
        <v>1</v>
      </c>
    </row>
    <row r="2007" spans="1:25">
      <c r="A2007" t="s">
        <v>1198</v>
      </c>
      <c r="B2007" t="s">
        <v>1199</v>
      </c>
      <c r="C2007" t="s">
        <v>130</v>
      </c>
      <c r="D2007" t="s">
        <v>131</v>
      </c>
      <c r="E2007" t="s">
        <v>18</v>
      </c>
      <c r="F2007" t="s">
        <v>130</v>
      </c>
      <c r="G2007">
        <v>2023</v>
      </c>
      <c r="H2007" t="s">
        <v>120</v>
      </c>
      <c r="I2007" t="s">
        <v>76</v>
      </c>
      <c r="J2007" t="s">
        <v>112</v>
      </c>
      <c r="K2007" t="s">
        <v>449</v>
      </c>
      <c r="L2007" t="s">
        <v>585</v>
      </c>
      <c r="M2007" t="s">
        <v>421</v>
      </c>
      <c r="N2007" t="s">
        <v>529</v>
      </c>
      <c r="O2007" t="s">
        <v>586</v>
      </c>
      <c r="P2007" t="s">
        <v>586</v>
      </c>
      <c r="Q2007" t="s">
        <v>77</v>
      </c>
      <c r="R2007" t="s">
        <v>424</v>
      </c>
      <c r="S2007" t="s">
        <v>77</v>
      </c>
      <c r="T2007" t="s">
        <v>77</v>
      </c>
      <c r="U2007" t="s">
        <v>77</v>
      </c>
      <c r="V2007" t="s">
        <v>77</v>
      </c>
      <c r="W2007" t="s">
        <v>77</v>
      </c>
      <c r="X2007" t="s">
        <v>77</v>
      </c>
      <c r="Y2007">
        <v>1</v>
      </c>
    </row>
    <row r="2008" spans="1:25">
      <c r="A2008" t="s">
        <v>1198</v>
      </c>
      <c r="B2008" t="s">
        <v>1199</v>
      </c>
      <c r="C2008" t="s">
        <v>130</v>
      </c>
      <c r="D2008" t="s">
        <v>131</v>
      </c>
      <c r="E2008" t="s">
        <v>18</v>
      </c>
      <c r="F2008" t="s">
        <v>130</v>
      </c>
      <c r="G2008">
        <v>2023</v>
      </c>
      <c r="H2008" t="s">
        <v>126</v>
      </c>
      <c r="I2008" t="s">
        <v>435</v>
      </c>
      <c r="J2008" t="s">
        <v>77</v>
      </c>
      <c r="K2008" t="s">
        <v>584</v>
      </c>
      <c r="L2008" t="s">
        <v>529</v>
      </c>
      <c r="M2008" t="s">
        <v>586</v>
      </c>
      <c r="N2008" t="s">
        <v>586</v>
      </c>
      <c r="O2008" t="s">
        <v>586</v>
      </c>
      <c r="P2008" t="s">
        <v>586</v>
      </c>
      <c r="Q2008" t="s">
        <v>77</v>
      </c>
      <c r="R2008" t="s">
        <v>77</v>
      </c>
      <c r="S2008" t="s">
        <v>77</v>
      </c>
      <c r="T2008" t="s">
        <v>77</v>
      </c>
      <c r="U2008" t="s">
        <v>77</v>
      </c>
      <c r="V2008" t="s">
        <v>77</v>
      </c>
      <c r="W2008" t="s">
        <v>77</v>
      </c>
      <c r="X2008" t="s">
        <v>77</v>
      </c>
      <c r="Y2008">
        <v>1</v>
      </c>
    </row>
    <row r="2009" spans="1:25">
      <c r="A2009" t="s">
        <v>1198</v>
      </c>
      <c r="B2009" t="s">
        <v>1199</v>
      </c>
      <c r="C2009" t="s">
        <v>130</v>
      </c>
      <c r="D2009" t="s">
        <v>131</v>
      </c>
      <c r="E2009" t="s">
        <v>18</v>
      </c>
      <c r="F2009" t="s">
        <v>130</v>
      </c>
      <c r="G2009">
        <v>2023</v>
      </c>
      <c r="H2009" t="s">
        <v>114</v>
      </c>
      <c r="I2009" t="s">
        <v>76</v>
      </c>
      <c r="J2009" t="s">
        <v>112</v>
      </c>
      <c r="K2009" t="s">
        <v>457</v>
      </c>
      <c r="L2009" t="s">
        <v>585</v>
      </c>
      <c r="M2009" t="s">
        <v>421</v>
      </c>
      <c r="N2009" t="s">
        <v>529</v>
      </c>
      <c r="O2009" t="s">
        <v>586</v>
      </c>
      <c r="P2009" t="s">
        <v>586</v>
      </c>
      <c r="Q2009" t="s">
        <v>77</v>
      </c>
      <c r="R2009" t="s">
        <v>424</v>
      </c>
      <c r="S2009" t="s">
        <v>77</v>
      </c>
      <c r="T2009" t="s">
        <v>77</v>
      </c>
      <c r="U2009" t="s">
        <v>77</v>
      </c>
      <c r="V2009" t="s">
        <v>77</v>
      </c>
      <c r="W2009" t="s">
        <v>77</v>
      </c>
      <c r="X2009" t="s">
        <v>77</v>
      </c>
      <c r="Y2009">
        <v>1</v>
      </c>
    </row>
    <row r="2010" spans="1:25">
      <c r="A2010" t="s">
        <v>1198</v>
      </c>
      <c r="B2010" t="s">
        <v>1199</v>
      </c>
      <c r="C2010" t="s">
        <v>130</v>
      </c>
      <c r="D2010" t="s">
        <v>131</v>
      </c>
      <c r="E2010" t="s">
        <v>18</v>
      </c>
      <c r="F2010" t="s">
        <v>130</v>
      </c>
      <c r="G2010">
        <v>2023</v>
      </c>
      <c r="H2010" t="s">
        <v>112</v>
      </c>
      <c r="I2010" t="s">
        <v>435</v>
      </c>
      <c r="J2010" t="s">
        <v>77</v>
      </c>
      <c r="K2010" t="s">
        <v>430</v>
      </c>
      <c r="L2010" t="s">
        <v>529</v>
      </c>
      <c r="M2010" t="s">
        <v>586</v>
      </c>
      <c r="N2010" t="s">
        <v>586</v>
      </c>
      <c r="O2010" t="s">
        <v>586</v>
      </c>
      <c r="P2010" t="s">
        <v>586</v>
      </c>
      <c r="Q2010" t="s">
        <v>77</v>
      </c>
      <c r="R2010" t="s">
        <v>77</v>
      </c>
      <c r="S2010" t="s">
        <v>77</v>
      </c>
      <c r="T2010" t="s">
        <v>77</v>
      </c>
      <c r="U2010" t="s">
        <v>77</v>
      </c>
      <c r="V2010" t="s">
        <v>77</v>
      </c>
      <c r="W2010" t="s">
        <v>77</v>
      </c>
      <c r="X2010" t="s">
        <v>77</v>
      </c>
      <c r="Y2010">
        <v>1</v>
      </c>
    </row>
    <row r="2011" spans="1:25">
      <c r="A2011" t="s">
        <v>1198</v>
      </c>
      <c r="B2011" t="s">
        <v>1199</v>
      </c>
      <c r="C2011" t="s">
        <v>130</v>
      </c>
      <c r="D2011" t="s">
        <v>131</v>
      </c>
      <c r="E2011" t="s">
        <v>18</v>
      </c>
      <c r="F2011" t="s">
        <v>130</v>
      </c>
      <c r="G2011">
        <v>2023</v>
      </c>
      <c r="H2011" t="s">
        <v>118</v>
      </c>
      <c r="I2011" t="s">
        <v>435</v>
      </c>
      <c r="J2011" t="s">
        <v>77</v>
      </c>
      <c r="K2011" t="s">
        <v>463</v>
      </c>
      <c r="L2011" t="s">
        <v>529</v>
      </c>
      <c r="M2011" t="s">
        <v>586</v>
      </c>
      <c r="N2011" t="s">
        <v>586</v>
      </c>
      <c r="O2011" t="s">
        <v>586</v>
      </c>
      <c r="P2011" t="s">
        <v>586</v>
      </c>
      <c r="Q2011" t="s">
        <v>77</v>
      </c>
      <c r="R2011" t="s">
        <v>77</v>
      </c>
      <c r="S2011" t="s">
        <v>77</v>
      </c>
      <c r="T2011" t="s">
        <v>77</v>
      </c>
      <c r="U2011" t="s">
        <v>77</v>
      </c>
      <c r="V2011" t="s">
        <v>77</v>
      </c>
      <c r="W2011" t="s">
        <v>77</v>
      </c>
      <c r="X2011" t="s">
        <v>77</v>
      </c>
      <c r="Y2011">
        <v>1</v>
      </c>
    </row>
    <row r="2012" spans="1:25">
      <c r="A2012" t="s">
        <v>1201</v>
      </c>
      <c r="B2012" t="s">
        <v>1202</v>
      </c>
      <c r="C2012" t="s">
        <v>130</v>
      </c>
      <c r="D2012" t="s">
        <v>131</v>
      </c>
      <c r="E2012" t="s">
        <v>18</v>
      </c>
      <c r="F2012" t="s">
        <v>130</v>
      </c>
      <c r="G2012">
        <v>2023</v>
      </c>
      <c r="H2012" t="s">
        <v>126</v>
      </c>
      <c r="I2012" t="s">
        <v>435</v>
      </c>
      <c r="J2012" t="s">
        <v>77</v>
      </c>
      <c r="K2012" t="s">
        <v>584</v>
      </c>
      <c r="L2012" t="s">
        <v>529</v>
      </c>
      <c r="M2012" t="s">
        <v>586</v>
      </c>
      <c r="N2012" t="s">
        <v>586</v>
      </c>
      <c r="O2012" t="s">
        <v>586</v>
      </c>
      <c r="P2012" t="s">
        <v>586</v>
      </c>
      <c r="Q2012" t="s">
        <v>77</v>
      </c>
      <c r="R2012" t="s">
        <v>77</v>
      </c>
      <c r="S2012" t="s">
        <v>77</v>
      </c>
      <c r="T2012" t="s">
        <v>77</v>
      </c>
      <c r="U2012" t="s">
        <v>77</v>
      </c>
      <c r="V2012" t="s">
        <v>77</v>
      </c>
      <c r="W2012" t="s">
        <v>77</v>
      </c>
      <c r="X2012" t="s">
        <v>1203</v>
      </c>
      <c r="Y2012">
        <v>1</v>
      </c>
    </row>
    <row r="2013" spans="1:25">
      <c r="A2013" t="s">
        <v>1201</v>
      </c>
      <c r="B2013" t="s">
        <v>1202</v>
      </c>
      <c r="C2013" t="s">
        <v>130</v>
      </c>
      <c r="D2013" t="s">
        <v>131</v>
      </c>
      <c r="E2013" t="s">
        <v>18</v>
      </c>
      <c r="F2013" t="s">
        <v>130</v>
      </c>
      <c r="G2013">
        <v>2023</v>
      </c>
      <c r="H2013" t="s">
        <v>128</v>
      </c>
      <c r="I2013" t="s">
        <v>435</v>
      </c>
      <c r="J2013" t="s">
        <v>77</v>
      </c>
      <c r="K2013" t="s">
        <v>447</v>
      </c>
      <c r="L2013" t="s">
        <v>529</v>
      </c>
      <c r="M2013" t="s">
        <v>586</v>
      </c>
      <c r="N2013" t="s">
        <v>586</v>
      </c>
      <c r="O2013" t="s">
        <v>586</v>
      </c>
      <c r="P2013" t="s">
        <v>586</v>
      </c>
      <c r="Q2013" t="s">
        <v>77</v>
      </c>
      <c r="R2013" t="s">
        <v>77</v>
      </c>
      <c r="S2013" t="s">
        <v>77</v>
      </c>
      <c r="T2013" t="s">
        <v>77</v>
      </c>
      <c r="U2013" t="s">
        <v>77</v>
      </c>
      <c r="V2013" t="s">
        <v>77</v>
      </c>
      <c r="W2013" t="s">
        <v>77</v>
      </c>
      <c r="X2013" t="s">
        <v>1204</v>
      </c>
      <c r="Y2013">
        <v>1</v>
      </c>
    </row>
    <row r="2014" spans="1:25">
      <c r="A2014" t="s">
        <v>1201</v>
      </c>
      <c r="B2014" t="s">
        <v>1202</v>
      </c>
      <c r="C2014" t="s">
        <v>130</v>
      </c>
      <c r="D2014" t="s">
        <v>131</v>
      </c>
      <c r="E2014" t="s">
        <v>18</v>
      </c>
      <c r="F2014" t="s">
        <v>130</v>
      </c>
      <c r="G2014">
        <v>2023</v>
      </c>
      <c r="H2014" t="s">
        <v>76</v>
      </c>
      <c r="I2014" t="s">
        <v>76</v>
      </c>
      <c r="J2014" t="s">
        <v>112</v>
      </c>
      <c r="K2014" t="s">
        <v>589</v>
      </c>
      <c r="L2014" t="s">
        <v>585</v>
      </c>
      <c r="M2014" t="s">
        <v>421</v>
      </c>
      <c r="N2014" t="s">
        <v>529</v>
      </c>
      <c r="O2014" t="s">
        <v>586</v>
      </c>
      <c r="P2014" t="s">
        <v>586</v>
      </c>
      <c r="Q2014" t="s">
        <v>77</v>
      </c>
      <c r="R2014" t="s">
        <v>424</v>
      </c>
      <c r="S2014" t="s">
        <v>77</v>
      </c>
      <c r="T2014" t="s">
        <v>77</v>
      </c>
      <c r="U2014" t="s">
        <v>77</v>
      </c>
      <c r="V2014" t="s">
        <v>77</v>
      </c>
      <c r="W2014" t="s">
        <v>77</v>
      </c>
      <c r="X2014" t="s">
        <v>77</v>
      </c>
      <c r="Y2014">
        <v>1</v>
      </c>
    </row>
    <row r="2015" spans="1:25">
      <c r="A2015" t="s">
        <v>1201</v>
      </c>
      <c r="B2015" t="s">
        <v>1202</v>
      </c>
      <c r="C2015" t="s">
        <v>130</v>
      </c>
      <c r="D2015" t="s">
        <v>131</v>
      </c>
      <c r="E2015" t="s">
        <v>18</v>
      </c>
      <c r="F2015" t="s">
        <v>130</v>
      </c>
      <c r="G2015">
        <v>2023</v>
      </c>
      <c r="H2015" t="s">
        <v>110</v>
      </c>
      <c r="I2015" t="s">
        <v>435</v>
      </c>
      <c r="J2015" t="s">
        <v>77</v>
      </c>
      <c r="K2015" t="s">
        <v>452</v>
      </c>
      <c r="L2015" t="s">
        <v>529</v>
      </c>
      <c r="M2015" t="s">
        <v>586</v>
      </c>
      <c r="N2015" t="s">
        <v>586</v>
      </c>
      <c r="O2015" t="s">
        <v>586</v>
      </c>
      <c r="P2015" t="s">
        <v>586</v>
      </c>
      <c r="Q2015" t="s">
        <v>77</v>
      </c>
      <c r="R2015" t="s">
        <v>77</v>
      </c>
      <c r="S2015" t="s">
        <v>77</v>
      </c>
      <c r="T2015" t="s">
        <v>77</v>
      </c>
      <c r="U2015" t="s">
        <v>77</v>
      </c>
      <c r="V2015" t="s">
        <v>77</v>
      </c>
      <c r="W2015" t="s">
        <v>77</v>
      </c>
      <c r="X2015" t="s">
        <v>77</v>
      </c>
      <c r="Y2015">
        <v>1</v>
      </c>
    </row>
    <row r="2016" spans="1:25">
      <c r="A2016" t="s">
        <v>1201</v>
      </c>
      <c r="B2016" t="s">
        <v>1202</v>
      </c>
      <c r="C2016" t="s">
        <v>130</v>
      </c>
      <c r="D2016" t="s">
        <v>131</v>
      </c>
      <c r="E2016" t="s">
        <v>18</v>
      </c>
      <c r="F2016" t="s">
        <v>130</v>
      </c>
      <c r="G2016">
        <v>2023</v>
      </c>
      <c r="H2016" t="s">
        <v>116</v>
      </c>
      <c r="I2016" t="s">
        <v>76</v>
      </c>
      <c r="J2016" t="s">
        <v>112</v>
      </c>
      <c r="K2016" t="s">
        <v>437</v>
      </c>
      <c r="L2016" t="s">
        <v>585</v>
      </c>
      <c r="M2016" t="s">
        <v>421</v>
      </c>
      <c r="N2016" t="s">
        <v>529</v>
      </c>
      <c r="O2016" t="s">
        <v>586</v>
      </c>
      <c r="P2016" t="s">
        <v>586</v>
      </c>
      <c r="Q2016" t="s">
        <v>77</v>
      </c>
      <c r="R2016" t="s">
        <v>424</v>
      </c>
      <c r="S2016" t="s">
        <v>77</v>
      </c>
      <c r="T2016" t="s">
        <v>77</v>
      </c>
      <c r="U2016" t="s">
        <v>77</v>
      </c>
      <c r="V2016" t="s">
        <v>77</v>
      </c>
      <c r="W2016" t="s">
        <v>77</v>
      </c>
      <c r="X2016" t="s">
        <v>77</v>
      </c>
      <c r="Y2016">
        <v>1</v>
      </c>
    </row>
    <row r="2017" spans="1:25">
      <c r="A2017" t="s">
        <v>1201</v>
      </c>
      <c r="B2017" t="s">
        <v>1202</v>
      </c>
      <c r="C2017" t="s">
        <v>130</v>
      </c>
      <c r="D2017" t="s">
        <v>131</v>
      </c>
      <c r="E2017" t="s">
        <v>18</v>
      </c>
      <c r="F2017" t="s">
        <v>130</v>
      </c>
      <c r="G2017">
        <v>2023</v>
      </c>
      <c r="H2017" t="s">
        <v>124</v>
      </c>
      <c r="I2017" t="s">
        <v>435</v>
      </c>
      <c r="J2017" t="s">
        <v>77</v>
      </c>
      <c r="K2017" t="s">
        <v>429</v>
      </c>
      <c r="L2017" t="s">
        <v>529</v>
      </c>
      <c r="M2017" t="s">
        <v>586</v>
      </c>
      <c r="N2017" t="s">
        <v>586</v>
      </c>
      <c r="O2017" t="s">
        <v>586</v>
      </c>
      <c r="P2017" t="s">
        <v>586</v>
      </c>
      <c r="Q2017" t="s">
        <v>77</v>
      </c>
      <c r="R2017" t="s">
        <v>77</v>
      </c>
      <c r="S2017" t="s">
        <v>77</v>
      </c>
      <c r="T2017" t="s">
        <v>77</v>
      </c>
      <c r="U2017" t="s">
        <v>77</v>
      </c>
      <c r="V2017" t="s">
        <v>77</v>
      </c>
      <c r="W2017" t="s">
        <v>77</v>
      </c>
      <c r="X2017" t="s">
        <v>77</v>
      </c>
      <c r="Y2017">
        <v>1</v>
      </c>
    </row>
    <row r="2018" spans="1:25">
      <c r="A2018" t="s">
        <v>1201</v>
      </c>
      <c r="B2018" t="s">
        <v>1202</v>
      </c>
      <c r="C2018" t="s">
        <v>130</v>
      </c>
      <c r="D2018" t="s">
        <v>131</v>
      </c>
      <c r="E2018" t="s">
        <v>18</v>
      </c>
      <c r="F2018" t="s">
        <v>130</v>
      </c>
      <c r="G2018">
        <v>2023</v>
      </c>
      <c r="H2018" t="s">
        <v>435</v>
      </c>
      <c r="I2018" t="s">
        <v>76</v>
      </c>
      <c r="J2018" t="s">
        <v>112</v>
      </c>
      <c r="K2018" t="s">
        <v>443</v>
      </c>
      <c r="L2018" t="s">
        <v>585</v>
      </c>
      <c r="M2018" t="s">
        <v>421</v>
      </c>
      <c r="N2018" t="s">
        <v>529</v>
      </c>
      <c r="O2018" t="s">
        <v>586</v>
      </c>
      <c r="P2018" t="s">
        <v>586</v>
      </c>
      <c r="Q2018" t="s">
        <v>77</v>
      </c>
      <c r="R2018" t="s">
        <v>424</v>
      </c>
      <c r="S2018" t="s">
        <v>77</v>
      </c>
      <c r="T2018" t="s">
        <v>77</v>
      </c>
      <c r="U2018" t="s">
        <v>77</v>
      </c>
      <c r="V2018" t="s">
        <v>77</v>
      </c>
      <c r="W2018" t="s">
        <v>77</v>
      </c>
      <c r="X2018" t="s">
        <v>77</v>
      </c>
      <c r="Y2018">
        <v>1</v>
      </c>
    </row>
    <row r="2019" spans="1:25">
      <c r="A2019" t="s">
        <v>1201</v>
      </c>
      <c r="B2019" t="s">
        <v>1202</v>
      </c>
      <c r="C2019" t="s">
        <v>130</v>
      </c>
      <c r="D2019" t="s">
        <v>131</v>
      </c>
      <c r="E2019" t="s">
        <v>18</v>
      </c>
      <c r="F2019" t="s">
        <v>130</v>
      </c>
      <c r="G2019">
        <v>2023</v>
      </c>
      <c r="H2019" t="s">
        <v>120</v>
      </c>
      <c r="I2019" t="s">
        <v>76</v>
      </c>
      <c r="J2019" t="s">
        <v>112</v>
      </c>
      <c r="K2019" t="s">
        <v>449</v>
      </c>
      <c r="L2019" t="s">
        <v>585</v>
      </c>
      <c r="M2019" t="s">
        <v>421</v>
      </c>
      <c r="N2019" t="s">
        <v>529</v>
      </c>
      <c r="O2019" t="s">
        <v>586</v>
      </c>
      <c r="P2019" t="s">
        <v>586</v>
      </c>
      <c r="Q2019" t="s">
        <v>77</v>
      </c>
      <c r="R2019" t="s">
        <v>424</v>
      </c>
      <c r="S2019" t="s">
        <v>77</v>
      </c>
      <c r="T2019" t="s">
        <v>77</v>
      </c>
      <c r="U2019" t="s">
        <v>77</v>
      </c>
      <c r="V2019" t="s">
        <v>77</v>
      </c>
      <c r="W2019" t="s">
        <v>77</v>
      </c>
      <c r="X2019" t="s">
        <v>77</v>
      </c>
      <c r="Y2019">
        <v>1</v>
      </c>
    </row>
    <row r="2020" spans="1:25">
      <c r="A2020" t="s">
        <v>1201</v>
      </c>
      <c r="B2020" t="s">
        <v>1202</v>
      </c>
      <c r="C2020" t="s">
        <v>130</v>
      </c>
      <c r="D2020" t="s">
        <v>131</v>
      </c>
      <c r="E2020" t="s">
        <v>18</v>
      </c>
      <c r="F2020" t="s">
        <v>130</v>
      </c>
      <c r="G2020">
        <v>2023</v>
      </c>
      <c r="H2020" t="s">
        <v>118</v>
      </c>
      <c r="I2020" t="s">
        <v>435</v>
      </c>
      <c r="J2020" t="s">
        <v>77</v>
      </c>
      <c r="K2020" t="s">
        <v>463</v>
      </c>
      <c r="L2020" t="s">
        <v>529</v>
      </c>
      <c r="M2020" t="s">
        <v>586</v>
      </c>
      <c r="N2020" t="s">
        <v>586</v>
      </c>
      <c r="O2020" t="s">
        <v>586</v>
      </c>
      <c r="P2020" t="s">
        <v>586</v>
      </c>
      <c r="Q2020" t="s">
        <v>77</v>
      </c>
      <c r="R2020" t="s">
        <v>77</v>
      </c>
      <c r="S2020" t="s">
        <v>77</v>
      </c>
      <c r="T2020" t="s">
        <v>77</v>
      </c>
      <c r="U2020" t="s">
        <v>77</v>
      </c>
      <c r="V2020" t="s">
        <v>77</v>
      </c>
      <c r="W2020" t="s">
        <v>77</v>
      </c>
      <c r="X2020" t="s">
        <v>77</v>
      </c>
      <c r="Y2020">
        <v>1</v>
      </c>
    </row>
    <row r="2021" spans="1:25">
      <c r="A2021" t="s">
        <v>1201</v>
      </c>
      <c r="B2021" t="s">
        <v>1202</v>
      </c>
      <c r="C2021" t="s">
        <v>130</v>
      </c>
      <c r="D2021" t="s">
        <v>131</v>
      </c>
      <c r="E2021" t="s">
        <v>18</v>
      </c>
      <c r="F2021" t="s">
        <v>130</v>
      </c>
      <c r="G2021">
        <v>2023</v>
      </c>
      <c r="H2021" t="s">
        <v>454</v>
      </c>
      <c r="I2021" t="s">
        <v>435</v>
      </c>
      <c r="J2021" t="s">
        <v>77</v>
      </c>
      <c r="K2021" t="s">
        <v>587</v>
      </c>
      <c r="L2021" t="s">
        <v>529</v>
      </c>
      <c r="M2021" t="s">
        <v>586</v>
      </c>
      <c r="N2021" t="s">
        <v>586</v>
      </c>
      <c r="O2021" t="s">
        <v>586</v>
      </c>
      <c r="P2021" t="s">
        <v>586</v>
      </c>
      <c r="Q2021" t="s">
        <v>77</v>
      </c>
      <c r="R2021" t="s">
        <v>77</v>
      </c>
      <c r="S2021" t="s">
        <v>77</v>
      </c>
      <c r="T2021" t="s">
        <v>77</v>
      </c>
      <c r="U2021" t="s">
        <v>77</v>
      </c>
      <c r="V2021" t="s">
        <v>77</v>
      </c>
      <c r="W2021" t="s">
        <v>77</v>
      </c>
      <c r="X2021" t="s">
        <v>1205</v>
      </c>
      <c r="Y2021">
        <v>1</v>
      </c>
    </row>
    <row r="2022" spans="1:25">
      <c r="A2022" t="s">
        <v>1201</v>
      </c>
      <c r="B2022" t="s">
        <v>1202</v>
      </c>
      <c r="C2022" t="s">
        <v>130</v>
      </c>
      <c r="D2022" t="s">
        <v>131</v>
      </c>
      <c r="E2022" t="s">
        <v>18</v>
      </c>
      <c r="F2022" t="s">
        <v>130</v>
      </c>
      <c r="G2022">
        <v>2023</v>
      </c>
      <c r="H2022" t="s">
        <v>114</v>
      </c>
      <c r="I2022" t="s">
        <v>76</v>
      </c>
      <c r="J2022" t="s">
        <v>112</v>
      </c>
      <c r="K2022" t="s">
        <v>457</v>
      </c>
      <c r="L2022" t="s">
        <v>585</v>
      </c>
      <c r="M2022" t="s">
        <v>421</v>
      </c>
      <c r="N2022" t="s">
        <v>529</v>
      </c>
      <c r="O2022" t="s">
        <v>586</v>
      </c>
      <c r="P2022" t="s">
        <v>586</v>
      </c>
      <c r="Q2022" t="s">
        <v>77</v>
      </c>
      <c r="R2022" t="s">
        <v>424</v>
      </c>
      <c r="S2022" t="s">
        <v>77</v>
      </c>
      <c r="T2022" t="s">
        <v>77</v>
      </c>
      <c r="U2022" t="s">
        <v>77</v>
      </c>
      <c r="V2022" t="s">
        <v>77</v>
      </c>
      <c r="W2022" t="s">
        <v>77</v>
      </c>
      <c r="X2022" t="s">
        <v>77</v>
      </c>
      <c r="Y2022">
        <v>1</v>
      </c>
    </row>
    <row r="2023" spans="1:25">
      <c r="A2023" t="s">
        <v>1201</v>
      </c>
      <c r="B2023" t="s">
        <v>1202</v>
      </c>
      <c r="C2023" t="s">
        <v>130</v>
      </c>
      <c r="D2023" t="s">
        <v>131</v>
      </c>
      <c r="E2023" t="s">
        <v>18</v>
      </c>
      <c r="F2023" t="s">
        <v>130</v>
      </c>
      <c r="G2023">
        <v>2023</v>
      </c>
      <c r="H2023" t="s">
        <v>112</v>
      </c>
      <c r="I2023" t="s">
        <v>435</v>
      </c>
      <c r="J2023" t="s">
        <v>77</v>
      </c>
      <c r="K2023" t="s">
        <v>430</v>
      </c>
      <c r="L2023" t="s">
        <v>529</v>
      </c>
      <c r="M2023" t="s">
        <v>586</v>
      </c>
      <c r="N2023" t="s">
        <v>586</v>
      </c>
      <c r="O2023" t="s">
        <v>586</v>
      </c>
      <c r="P2023" t="s">
        <v>586</v>
      </c>
      <c r="Q2023" t="s">
        <v>77</v>
      </c>
      <c r="R2023" t="s">
        <v>77</v>
      </c>
      <c r="S2023" t="s">
        <v>77</v>
      </c>
      <c r="T2023" t="s">
        <v>77</v>
      </c>
      <c r="U2023" t="s">
        <v>77</v>
      </c>
      <c r="V2023" t="s">
        <v>77</v>
      </c>
      <c r="W2023" t="s">
        <v>77</v>
      </c>
      <c r="X2023" t="s">
        <v>77</v>
      </c>
      <c r="Y2023">
        <v>1</v>
      </c>
    </row>
    <row r="2024" spans="1:25">
      <c r="A2024" t="s">
        <v>1201</v>
      </c>
      <c r="B2024" t="s">
        <v>1202</v>
      </c>
      <c r="C2024" t="s">
        <v>130</v>
      </c>
      <c r="D2024" t="s">
        <v>131</v>
      </c>
      <c r="E2024" t="s">
        <v>18</v>
      </c>
      <c r="F2024" t="s">
        <v>130</v>
      </c>
      <c r="G2024">
        <v>2023</v>
      </c>
      <c r="H2024" t="s">
        <v>122</v>
      </c>
      <c r="I2024" t="s">
        <v>435</v>
      </c>
      <c r="J2024" t="s">
        <v>77</v>
      </c>
      <c r="K2024" t="s">
        <v>459</v>
      </c>
      <c r="L2024" t="s">
        <v>529</v>
      </c>
      <c r="M2024" t="s">
        <v>586</v>
      </c>
      <c r="N2024" t="s">
        <v>586</v>
      </c>
      <c r="O2024" t="s">
        <v>586</v>
      </c>
      <c r="P2024" t="s">
        <v>586</v>
      </c>
      <c r="Q2024" t="s">
        <v>77</v>
      </c>
      <c r="R2024" t="s">
        <v>77</v>
      </c>
      <c r="S2024" t="s">
        <v>77</v>
      </c>
      <c r="T2024" t="s">
        <v>77</v>
      </c>
      <c r="U2024" t="s">
        <v>77</v>
      </c>
      <c r="V2024" t="s">
        <v>77</v>
      </c>
      <c r="W2024" t="s">
        <v>77</v>
      </c>
      <c r="X2024" t="s">
        <v>1205</v>
      </c>
      <c r="Y2024">
        <v>1</v>
      </c>
    </row>
    <row r="2025" spans="1:25">
      <c r="A2025" t="s">
        <v>1206</v>
      </c>
      <c r="B2025" t="s">
        <v>1207</v>
      </c>
      <c r="C2025" t="s">
        <v>130</v>
      </c>
      <c r="D2025" t="s">
        <v>131</v>
      </c>
      <c r="E2025" t="s">
        <v>18</v>
      </c>
      <c r="F2025" t="s">
        <v>130</v>
      </c>
      <c r="G2025">
        <v>2023</v>
      </c>
      <c r="H2025" t="s">
        <v>454</v>
      </c>
      <c r="I2025" t="s">
        <v>77</v>
      </c>
      <c r="J2025" t="s">
        <v>77</v>
      </c>
      <c r="K2025" t="s">
        <v>587</v>
      </c>
      <c r="L2025" t="s">
        <v>586</v>
      </c>
      <c r="M2025" t="s">
        <v>586</v>
      </c>
      <c r="N2025" t="s">
        <v>586</v>
      </c>
      <c r="O2025" t="s">
        <v>586</v>
      </c>
      <c r="P2025" t="s">
        <v>586</v>
      </c>
      <c r="Q2025" t="s">
        <v>77</v>
      </c>
      <c r="R2025" t="s">
        <v>77</v>
      </c>
      <c r="S2025" t="s">
        <v>77</v>
      </c>
      <c r="T2025" t="s">
        <v>77</v>
      </c>
      <c r="U2025" t="s">
        <v>77</v>
      </c>
      <c r="V2025" t="s">
        <v>77</v>
      </c>
      <c r="W2025" t="s">
        <v>77</v>
      </c>
      <c r="X2025" t="s">
        <v>1146</v>
      </c>
      <c r="Y2025">
        <v>1</v>
      </c>
    </row>
    <row r="2026" spans="1:25">
      <c r="A2026" t="s">
        <v>1206</v>
      </c>
      <c r="B2026" t="s">
        <v>1207</v>
      </c>
      <c r="C2026" t="s">
        <v>130</v>
      </c>
      <c r="D2026" t="s">
        <v>131</v>
      </c>
      <c r="E2026" t="s">
        <v>18</v>
      </c>
      <c r="F2026" t="s">
        <v>130</v>
      </c>
      <c r="G2026">
        <v>2023</v>
      </c>
      <c r="H2026" t="s">
        <v>126</v>
      </c>
      <c r="I2026" t="s">
        <v>77</v>
      </c>
      <c r="J2026" t="s">
        <v>77</v>
      </c>
      <c r="K2026" t="s">
        <v>584</v>
      </c>
      <c r="L2026" t="s">
        <v>586</v>
      </c>
      <c r="M2026" t="s">
        <v>586</v>
      </c>
      <c r="N2026" t="s">
        <v>586</v>
      </c>
      <c r="O2026" t="s">
        <v>586</v>
      </c>
      <c r="P2026" t="s">
        <v>586</v>
      </c>
      <c r="Q2026" t="s">
        <v>77</v>
      </c>
      <c r="R2026" t="s">
        <v>77</v>
      </c>
      <c r="S2026" t="s">
        <v>77</v>
      </c>
      <c r="T2026" t="s">
        <v>77</v>
      </c>
      <c r="U2026" t="s">
        <v>77</v>
      </c>
      <c r="V2026" t="s">
        <v>77</v>
      </c>
      <c r="W2026" t="s">
        <v>77</v>
      </c>
      <c r="X2026" t="s">
        <v>1146</v>
      </c>
      <c r="Y2026">
        <v>1</v>
      </c>
    </row>
    <row r="2027" spans="1:25">
      <c r="A2027" t="s">
        <v>1206</v>
      </c>
      <c r="B2027" t="s">
        <v>1207</v>
      </c>
      <c r="C2027" t="s">
        <v>130</v>
      </c>
      <c r="D2027" t="s">
        <v>131</v>
      </c>
      <c r="E2027" t="s">
        <v>18</v>
      </c>
      <c r="F2027" t="s">
        <v>130</v>
      </c>
      <c r="G2027">
        <v>2023</v>
      </c>
      <c r="H2027" t="s">
        <v>435</v>
      </c>
      <c r="I2027" t="s">
        <v>76</v>
      </c>
      <c r="J2027" t="s">
        <v>112</v>
      </c>
      <c r="K2027" t="s">
        <v>443</v>
      </c>
      <c r="L2027" t="s">
        <v>585</v>
      </c>
      <c r="M2027" t="s">
        <v>421</v>
      </c>
      <c r="N2027" t="s">
        <v>529</v>
      </c>
      <c r="O2027" t="s">
        <v>586</v>
      </c>
      <c r="P2027" t="s">
        <v>586</v>
      </c>
      <c r="Q2027" t="s">
        <v>77</v>
      </c>
      <c r="R2027" t="s">
        <v>424</v>
      </c>
      <c r="S2027" t="s">
        <v>77</v>
      </c>
      <c r="T2027" t="s">
        <v>77</v>
      </c>
      <c r="U2027" t="s">
        <v>77</v>
      </c>
      <c r="V2027" t="s">
        <v>77</v>
      </c>
      <c r="W2027" t="s">
        <v>77</v>
      </c>
      <c r="X2027" t="s">
        <v>77</v>
      </c>
      <c r="Y2027">
        <v>1</v>
      </c>
    </row>
    <row r="2028" spans="1:25">
      <c r="A2028" t="s">
        <v>1206</v>
      </c>
      <c r="B2028" t="s">
        <v>1207</v>
      </c>
      <c r="C2028" t="s">
        <v>130</v>
      </c>
      <c r="D2028" t="s">
        <v>131</v>
      </c>
      <c r="E2028" t="s">
        <v>18</v>
      </c>
      <c r="F2028" t="s">
        <v>130</v>
      </c>
      <c r="G2028">
        <v>2023</v>
      </c>
      <c r="H2028" t="s">
        <v>118</v>
      </c>
      <c r="I2028" t="s">
        <v>435</v>
      </c>
      <c r="J2028" t="s">
        <v>77</v>
      </c>
      <c r="K2028" t="s">
        <v>463</v>
      </c>
      <c r="L2028" t="s">
        <v>529</v>
      </c>
      <c r="M2028" t="s">
        <v>586</v>
      </c>
      <c r="N2028" t="s">
        <v>586</v>
      </c>
      <c r="O2028" t="s">
        <v>586</v>
      </c>
      <c r="P2028" t="s">
        <v>586</v>
      </c>
      <c r="Q2028" t="s">
        <v>77</v>
      </c>
      <c r="R2028" t="s">
        <v>77</v>
      </c>
      <c r="S2028" t="s">
        <v>77</v>
      </c>
      <c r="T2028" t="s">
        <v>77</v>
      </c>
      <c r="U2028" t="s">
        <v>77</v>
      </c>
      <c r="V2028" t="s">
        <v>77</v>
      </c>
      <c r="W2028" t="s">
        <v>77</v>
      </c>
      <c r="X2028" t="s">
        <v>77</v>
      </c>
      <c r="Y2028">
        <v>1</v>
      </c>
    </row>
    <row r="2029" spans="1:25">
      <c r="A2029" t="s">
        <v>1206</v>
      </c>
      <c r="B2029" t="s">
        <v>1207</v>
      </c>
      <c r="C2029" t="s">
        <v>130</v>
      </c>
      <c r="D2029" t="s">
        <v>131</v>
      </c>
      <c r="E2029" t="s">
        <v>18</v>
      </c>
      <c r="F2029" t="s">
        <v>130</v>
      </c>
      <c r="G2029">
        <v>2023</v>
      </c>
      <c r="H2029" t="s">
        <v>110</v>
      </c>
      <c r="I2029" t="s">
        <v>435</v>
      </c>
      <c r="J2029" t="s">
        <v>77</v>
      </c>
      <c r="K2029" t="s">
        <v>452</v>
      </c>
      <c r="L2029" t="s">
        <v>529</v>
      </c>
      <c r="M2029" t="s">
        <v>586</v>
      </c>
      <c r="N2029" t="s">
        <v>586</v>
      </c>
      <c r="O2029" t="s">
        <v>586</v>
      </c>
      <c r="P2029" t="s">
        <v>586</v>
      </c>
      <c r="Q2029" t="s">
        <v>77</v>
      </c>
      <c r="R2029" t="s">
        <v>77</v>
      </c>
      <c r="S2029" t="s">
        <v>77</v>
      </c>
      <c r="T2029" t="s">
        <v>77</v>
      </c>
      <c r="U2029" t="s">
        <v>77</v>
      </c>
      <c r="V2029" t="s">
        <v>77</v>
      </c>
      <c r="W2029" t="s">
        <v>77</v>
      </c>
      <c r="X2029" t="s">
        <v>77</v>
      </c>
      <c r="Y2029">
        <v>1</v>
      </c>
    </row>
    <row r="2030" spans="1:25">
      <c r="A2030" t="s">
        <v>1206</v>
      </c>
      <c r="B2030" t="s">
        <v>1207</v>
      </c>
      <c r="C2030" t="s">
        <v>130</v>
      </c>
      <c r="D2030" t="s">
        <v>131</v>
      </c>
      <c r="E2030" t="s">
        <v>18</v>
      </c>
      <c r="F2030" t="s">
        <v>130</v>
      </c>
      <c r="G2030">
        <v>2023</v>
      </c>
      <c r="H2030" t="s">
        <v>114</v>
      </c>
      <c r="I2030" t="s">
        <v>76</v>
      </c>
      <c r="J2030" t="s">
        <v>112</v>
      </c>
      <c r="K2030" t="s">
        <v>457</v>
      </c>
      <c r="L2030" t="s">
        <v>585</v>
      </c>
      <c r="M2030" t="s">
        <v>421</v>
      </c>
      <c r="N2030" t="s">
        <v>529</v>
      </c>
      <c r="O2030" t="s">
        <v>586</v>
      </c>
      <c r="P2030" t="s">
        <v>586</v>
      </c>
      <c r="Q2030" t="s">
        <v>77</v>
      </c>
      <c r="R2030" t="s">
        <v>424</v>
      </c>
      <c r="S2030" t="s">
        <v>77</v>
      </c>
      <c r="T2030" t="s">
        <v>77</v>
      </c>
      <c r="U2030" t="s">
        <v>77</v>
      </c>
      <c r="V2030" t="s">
        <v>77</v>
      </c>
      <c r="W2030" t="s">
        <v>77</v>
      </c>
      <c r="X2030" t="s">
        <v>77</v>
      </c>
      <c r="Y2030">
        <v>1</v>
      </c>
    </row>
    <row r="2031" spans="1:25">
      <c r="A2031" t="s">
        <v>1206</v>
      </c>
      <c r="B2031" t="s">
        <v>1207</v>
      </c>
      <c r="C2031" t="s">
        <v>130</v>
      </c>
      <c r="D2031" t="s">
        <v>131</v>
      </c>
      <c r="E2031" t="s">
        <v>18</v>
      </c>
      <c r="F2031" t="s">
        <v>130</v>
      </c>
      <c r="G2031">
        <v>2023</v>
      </c>
      <c r="H2031" t="s">
        <v>116</v>
      </c>
      <c r="I2031" t="s">
        <v>76</v>
      </c>
      <c r="J2031" t="s">
        <v>112</v>
      </c>
      <c r="K2031" t="s">
        <v>437</v>
      </c>
      <c r="L2031" t="s">
        <v>585</v>
      </c>
      <c r="M2031" t="s">
        <v>421</v>
      </c>
      <c r="N2031" t="s">
        <v>529</v>
      </c>
      <c r="O2031" t="s">
        <v>586</v>
      </c>
      <c r="P2031" t="s">
        <v>586</v>
      </c>
      <c r="Q2031" t="s">
        <v>77</v>
      </c>
      <c r="R2031" t="s">
        <v>424</v>
      </c>
      <c r="S2031" t="s">
        <v>77</v>
      </c>
      <c r="T2031" t="s">
        <v>77</v>
      </c>
      <c r="U2031" t="s">
        <v>77</v>
      </c>
      <c r="V2031" t="s">
        <v>77</v>
      </c>
      <c r="W2031" t="s">
        <v>77</v>
      </c>
      <c r="X2031" t="s">
        <v>77</v>
      </c>
      <c r="Y2031">
        <v>1</v>
      </c>
    </row>
    <row r="2032" spans="1:25">
      <c r="A2032" t="s">
        <v>1206</v>
      </c>
      <c r="B2032" t="s">
        <v>1207</v>
      </c>
      <c r="C2032" t="s">
        <v>130</v>
      </c>
      <c r="D2032" t="s">
        <v>131</v>
      </c>
      <c r="E2032" t="s">
        <v>18</v>
      </c>
      <c r="F2032" t="s">
        <v>130</v>
      </c>
      <c r="G2032">
        <v>2023</v>
      </c>
      <c r="H2032" t="s">
        <v>124</v>
      </c>
      <c r="I2032" t="s">
        <v>76</v>
      </c>
      <c r="J2032" t="s">
        <v>77</v>
      </c>
      <c r="K2032" t="s">
        <v>429</v>
      </c>
      <c r="L2032" t="s">
        <v>585</v>
      </c>
      <c r="M2032" t="s">
        <v>586</v>
      </c>
      <c r="N2032" t="s">
        <v>586</v>
      </c>
      <c r="O2032" t="s">
        <v>586</v>
      </c>
      <c r="P2032" t="s">
        <v>586</v>
      </c>
      <c r="Q2032" t="s">
        <v>77</v>
      </c>
      <c r="R2032" t="s">
        <v>77</v>
      </c>
      <c r="S2032" t="s">
        <v>77</v>
      </c>
      <c r="T2032" t="s">
        <v>77</v>
      </c>
      <c r="U2032" t="s">
        <v>77</v>
      </c>
      <c r="V2032" t="s">
        <v>77</v>
      </c>
      <c r="W2032" t="s">
        <v>77</v>
      </c>
      <c r="X2032" t="s">
        <v>77</v>
      </c>
      <c r="Y2032">
        <v>1</v>
      </c>
    </row>
    <row r="2033" spans="1:25">
      <c r="A2033" t="s">
        <v>1206</v>
      </c>
      <c r="B2033" t="s">
        <v>1207</v>
      </c>
      <c r="C2033" t="s">
        <v>130</v>
      </c>
      <c r="D2033" t="s">
        <v>131</v>
      </c>
      <c r="E2033" t="s">
        <v>18</v>
      </c>
      <c r="F2033" t="s">
        <v>130</v>
      </c>
      <c r="G2033">
        <v>2023</v>
      </c>
      <c r="H2033" t="s">
        <v>120</v>
      </c>
      <c r="I2033" t="s">
        <v>76</v>
      </c>
      <c r="J2033" t="s">
        <v>112</v>
      </c>
      <c r="K2033" t="s">
        <v>449</v>
      </c>
      <c r="L2033" t="s">
        <v>585</v>
      </c>
      <c r="M2033" t="s">
        <v>421</v>
      </c>
      <c r="N2033" t="s">
        <v>529</v>
      </c>
      <c r="O2033" t="s">
        <v>586</v>
      </c>
      <c r="P2033" t="s">
        <v>586</v>
      </c>
      <c r="Q2033" t="s">
        <v>77</v>
      </c>
      <c r="R2033" t="s">
        <v>424</v>
      </c>
      <c r="S2033" t="s">
        <v>77</v>
      </c>
      <c r="T2033" t="s">
        <v>77</v>
      </c>
      <c r="U2033" t="s">
        <v>77</v>
      </c>
      <c r="V2033" t="s">
        <v>77</v>
      </c>
      <c r="W2033" t="s">
        <v>77</v>
      </c>
      <c r="X2033" t="s">
        <v>77</v>
      </c>
      <c r="Y2033">
        <v>1</v>
      </c>
    </row>
    <row r="2034" spans="1:25">
      <c r="A2034" t="s">
        <v>1206</v>
      </c>
      <c r="B2034" t="s">
        <v>1207</v>
      </c>
      <c r="C2034" t="s">
        <v>130</v>
      </c>
      <c r="D2034" t="s">
        <v>131</v>
      </c>
      <c r="E2034" t="s">
        <v>18</v>
      </c>
      <c r="F2034" t="s">
        <v>130</v>
      </c>
      <c r="G2034">
        <v>2023</v>
      </c>
      <c r="H2034" t="s">
        <v>122</v>
      </c>
      <c r="I2034" t="s">
        <v>77</v>
      </c>
      <c r="J2034" t="s">
        <v>77</v>
      </c>
      <c r="K2034" t="s">
        <v>459</v>
      </c>
      <c r="L2034" t="s">
        <v>586</v>
      </c>
      <c r="M2034" t="s">
        <v>586</v>
      </c>
      <c r="N2034" t="s">
        <v>586</v>
      </c>
      <c r="O2034" t="s">
        <v>586</v>
      </c>
      <c r="P2034" t="s">
        <v>586</v>
      </c>
      <c r="Q2034" t="s">
        <v>77</v>
      </c>
      <c r="R2034" t="s">
        <v>77</v>
      </c>
      <c r="S2034" t="s">
        <v>77</v>
      </c>
      <c r="T2034" t="s">
        <v>77</v>
      </c>
      <c r="U2034" t="s">
        <v>77</v>
      </c>
      <c r="V2034" t="s">
        <v>77</v>
      </c>
      <c r="W2034" t="s">
        <v>77</v>
      </c>
      <c r="X2034" t="s">
        <v>1208</v>
      </c>
      <c r="Y2034">
        <v>1</v>
      </c>
    </row>
    <row r="2035" spans="1:25">
      <c r="A2035" t="s">
        <v>1206</v>
      </c>
      <c r="B2035" t="s">
        <v>1207</v>
      </c>
      <c r="C2035" t="s">
        <v>130</v>
      </c>
      <c r="D2035" t="s">
        <v>131</v>
      </c>
      <c r="E2035" t="s">
        <v>18</v>
      </c>
      <c r="F2035" t="s">
        <v>130</v>
      </c>
      <c r="G2035">
        <v>2023</v>
      </c>
      <c r="H2035" t="s">
        <v>112</v>
      </c>
      <c r="I2035" t="s">
        <v>435</v>
      </c>
      <c r="J2035" t="s">
        <v>77</v>
      </c>
      <c r="K2035" t="s">
        <v>430</v>
      </c>
      <c r="L2035" t="s">
        <v>529</v>
      </c>
      <c r="M2035" t="s">
        <v>586</v>
      </c>
      <c r="N2035" t="s">
        <v>586</v>
      </c>
      <c r="O2035" t="s">
        <v>586</v>
      </c>
      <c r="P2035" t="s">
        <v>586</v>
      </c>
      <c r="Q2035" t="s">
        <v>77</v>
      </c>
      <c r="R2035" t="s">
        <v>77</v>
      </c>
      <c r="S2035" t="s">
        <v>77</v>
      </c>
      <c r="T2035" t="s">
        <v>77</v>
      </c>
      <c r="U2035" t="s">
        <v>77</v>
      </c>
      <c r="V2035" t="s">
        <v>77</v>
      </c>
      <c r="W2035" t="s">
        <v>77</v>
      </c>
      <c r="X2035" t="s">
        <v>77</v>
      </c>
      <c r="Y2035">
        <v>1</v>
      </c>
    </row>
    <row r="2036" spans="1:25">
      <c r="A2036" t="s">
        <v>1206</v>
      </c>
      <c r="B2036" t="s">
        <v>1207</v>
      </c>
      <c r="C2036" t="s">
        <v>130</v>
      </c>
      <c r="D2036" t="s">
        <v>131</v>
      </c>
      <c r="E2036" t="s">
        <v>18</v>
      </c>
      <c r="F2036" t="s">
        <v>130</v>
      </c>
      <c r="G2036">
        <v>2023</v>
      </c>
      <c r="H2036" t="s">
        <v>128</v>
      </c>
      <c r="I2036" t="s">
        <v>77</v>
      </c>
      <c r="J2036" t="s">
        <v>77</v>
      </c>
      <c r="K2036" t="s">
        <v>447</v>
      </c>
      <c r="L2036" t="s">
        <v>586</v>
      </c>
      <c r="M2036" t="s">
        <v>586</v>
      </c>
      <c r="N2036" t="s">
        <v>586</v>
      </c>
      <c r="O2036" t="s">
        <v>586</v>
      </c>
      <c r="P2036" t="s">
        <v>586</v>
      </c>
      <c r="Q2036" t="s">
        <v>77</v>
      </c>
      <c r="R2036" t="s">
        <v>77</v>
      </c>
      <c r="S2036" t="s">
        <v>77</v>
      </c>
      <c r="T2036" t="s">
        <v>77</v>
      </c>
      <c r="U2036" t="s">
        <v>77</v>
      </c>
      <c r="V2036" t="s">
        <v>77</v>
      </c>
      <c r="W2036" t="s">
        <v>77</v>
      </c>
      <c r="X2036" t="s">
        <v>77</v>
      </c>
      <c r="Y2036">
        <v>1</v>
      </c>
    </row>
    <row r="2037" spans="1:25">
      <c r="A2037" t="s">
        <v>1206</v>
      </c>
      <c r="B2037" t="s">
        <v>1207</v>
      </c>
      <c r="C2037" t="s">
        <v>130</v>
      </c>
      <c r="D2037" t="s">
        <v>131</v>
      </c>
      <c r="E2037" t="s">
        <v>18</v>
      </c>
      <c r="F2037" t="s">
        <v>130</v>
      </c>
      <c r="G2037">
        <v>2023</v>
      </c>
      <c r="H2037" t="s">
        <v>76</v>
      </c>
      <c r="I2037" t="s">
        <v>76</v>
      </c>
      <c r="J2037" t="s">
        <v>112</v>
      </c>
      <c r="K2037" t="s">
        <v>589</v>
      </c>
      <c r="L2037" t="s">
        <v>585</v>
      </c>
      <c r="M2037" t="s">
        <v>421</v>
      </c>
      <c r="N2037" t="s">
        <v>529</v>
      </c>
      <c r="O2037" t="s">
        <v>586</v>
      </c>
      <c r="P2037" t="s">
        <v>586</v>
      </c>
      <c r="Q2037" t="s">
        <v>77</v>
      </c>
      <c r="R2037" t="s">
        <v>424</v>
      </c>
      <c r="S2037" t="s">
        <v>77</v>
      </c>
      <c r="T2037" t="s">
        <v>77</v>
      </c>
      <c r="U2037" t="s">
        <v>77</v>
      </c>
      <c r="V2037" t="s">
        <v>77</v>
      </c>
      <c r="W2037" t="s">
        <v>77</v>
      </c>
      <c r="X2037" t="s">
        <v>77</v>
      </c>
      <c r="Y2037">
        <v>1</v>
      </c>
    </row>
    <row r="2038" spans="1:25">
      <c r="A2038" t="s">
        <v>1209</v>
      </c>
      <c r="B2038" t="s">
        <v>1210</v>
      </c>
      <c r="C2038" t="s">
        <v>130</v>
      </c>
      <c r="D2038" t="s">
        <v>131</v>
      </c>
      <c r="E2038" t="s">
        <v>18</v>
      </c>
      <c r="F2038" t="s">
        <v>130</v>
      </c>
      <c r="G2038">
        <v>2023</v>
      </c>
      <c r="H2038" t="s">
        <v>110</v>
      </c>
      <c r="I2038" t="s">
        <v>435</v>
      </c>
      <c r="J2038" t="s">
        <v>77</v>
      </c>
      <c r="K2038" t="s">
        <v>452</v>
      </c>
      <c r="L2038" t="s">
        <v>529</v>
      </c>
      <c r="M2038" t="s">
        <v>586</v>
      </c>
      <c r="N2038" t="s">
        <v>586</v>
      </c>
      <c r="O2038" t="s">
        <v>586</v>
      </c>
      <c r="P2038" t="s">
        <v>586</v>
      </c>
      <c r="Q2038" t="s">
        <v>77</v>
      </c>
      <c r="R2038" t="s">
        <v>77</v>
      </c>
      <c r="S2038" t="s">
        <v>77</v>
      </c>
      <c r="T2038" t="s">
        <v>77</v>
      </c>
      <c r="U2038" t="s">
        <v>77</v>
      </c>
      <c r="V2038" t="s">
        <v>77</v>
      </c>
      <c r="W2038" t="s">
        <v>77</v>
      </c>
      <c r="X2038" t="s">
        <v>1211</v>
      </c>
      <c r="Y2038">
        <v>1</v>
      </c>
    </row>
    <row r="2039" spans="1:25">
      <c r="A2039" t="s">
        <v>1209</v>
      </c>
      <c r="B2039" t="s">
        <v>1210</v>
      </c>
      <c r="C2039" t="s">
        <v>130</v>
      </c>
      <c r="D2039" t="s">
        <v>131</v>
      </c>
      <c r="E2039" t="s">
        <v>18</v>
      </c>
      <c r="F2039" t="s">
        <v>130</v>
      </c>
      <c r="G2039">
        <v>2023</v>
      </c>
      <c r="H2039" t="s">
        <v>112</v>
      </c>
      <c r="I2039" t="s">
        <v>435</v>
      </c>
      <c r="J2039" t="s">
        <v>77</v>
      </c>
      <c r="K2039" t="s">
        <v>430</v>
      </c>
      <c r="L2039" t="s">
        <v>529</v>
      </c>
      <c r="M2039" t="s">
        <v>586</v>
      </c>
      <c r="N2039" t="s">
        <v>586</v>
      </c>
      <c r="O2039" t="s">
        <v>586</v>
      </c>
      <c r="P2039" t="s">
        <v>586</v>
      </c>
      <c r="Q2039" t="s">
        <v>77</v>
      </c>
      <c r="R2039" t="s">
        <v>77</v>
      </c>
      <c r="S2039" t="s">
        <v>77</v>
      </c>
      <c r="T2039" t="s">
        <v>77</v>
      </c>
      <c r="U2039" t="s">
        <v>77</v>
      </c>
      <c r="V2039" t="s">
        <v>77</v>
      </c>
      <c r="W2039" t="s">
        <v>77</v>
      </c>
      <c r="X2039" t="s">
        <v>1211</v>
      </c>
      <c r="Y2039">
        <v>1</v>
      </c>
    </row>
    <row r="2040" spans="1:25">
      <c r="A2040" t="s">
        <v>1209</v>
      </c>
      <c r="B2040" t="s">
        <v>1210</v>
      </c>
      <c r="C2040" t="s">
        <v>130</v>
      </c>
      <c r="D2040" t="s">
        <v>131</v>
      </c>
      <c r="E2040" t="s">
        <v>18</v>
      </c>
      <c r="F2040" t="s">
        <v>130</v>
      </c>
      <c r="G2040">
        <v>2023</v>
      </c>
      <c r="H2040" t="s">
        <v>126</v>
      </c>
      <c r="I2040" t="s">
        <v>76</v>
      </c>
      <c r="J2040" t="s">
        <v>76</v>
      </c>
      <c r="K2040" t="s">
        <v>584</v>
      </c>
      <c r="L2040" t="s">
        <v>585</v>
      </c>
      <c r="M2040" t="s">
        <v>588</v>
      </c>
      <c r="N2040" t="s">
        <v>529</v>
      </c>
      <c r="O2040" t="s">
        <v>529</v>
      </c>
      <c r="P2040" t="s">
        <v>529</v>
      </c>
      <c r="Q2040" s="36">
        <v>0</v>
      </c>
      <c r="R2040" t="s">
        <v>424</v>
      </c>
      <c r="S2040" t="s">
        <v>77</v>
      </c>
      <c r="T2040" t="s">
        <v>424</v>
      </c>
      <c r="U2040" t="s">
        <v>77</v>
      </c>
      <c r="V2040" t="s">
        <v>424</v>
      </c>
      <c r="W2040" t="s">
        <v>77</v>
      </c>
      <c r="X2040" t="s">
        <v>77</v>
      </c>
      <c r="Y2040">
        <v>1</v>
      </c>
    </row>
    <row r="2041" spans="1:25">
      <c r="A2041" t="s">
        <v>1209</v>
      </c>
      <c r="B2041" t="s">
        <v>1210</v>
      </c>
      <c r="C2041" t="s">
        <v>130</v>
      </c>
      <c r="D2041" t="s">
        <v>131</v>
      </c>
      <c r="E2041" t="s">
        <v>18</v>
      </c>
      <c r="F2041" t="s">
        <v>130</v>
      </c>
      <c r="G2041">
        <v>2023</v>
      </c>
      <c r="H2041" t="s">
        <v>114</v>
      </c>
      <c r="I2041" t="s">
        <v>76</v>
      </c>
      <c r="J2041" t="s">
        <v>435</v>
      </c>
      <c r="K2041" t="s">
        <v>457</v>
      </c>
      <c r="L2041" t="s">
        <v>585</v>
      </c>
      <c r="M2041" t="s">
        <v>593</v>
      </c>
      <c r="N2041" t="s">
        <v>529</v>
      </c>
      <c r="O2041" t="s">
        <v>529</v>
      </c>
      <c r="P2041" t="s">
        <v>529</v>
      </c>
      <c r="Q2041" s="36">
        <v>0</v>
      </c>
      <c r="R2041" t="s">
        <v>424</v>
      </c>
      <c r="S2041" t="s">
        <v>77</v>
      </c>
      <c r="T2041" t="s">
        <v>424</v>
      </c>
      <c r="U2041" t="s">
        <v>77</v>
      </c>
      <c r="V2041" t="s">
        <v>424</v>
      </c>
      <c r="W2041" t="s">
        <v>77</v>
      </c>
      <c r="X2041" t="s">
        <v>77</v>
      </c>
      <c r="Y2041">
        <v>1</v>
      </c>
    </row>
    <row r="2042" spans="1:25">
      <c r="A2042" t="s">
        <v>1209</v>
      </c>
      <c r="B2042" t="s">
        <v>1210</v>
      </c>
      <c r="C2042" t="s">
        <v>130</v>
      </c>
      <c r="D2042" t="s">
        <v>131</v>
      </c>
      <c r="E2042" t="s">
        <v>18</v>
      </c>
      <c r="F2042" t="s">
        <v>130</v>
      </c>
      <c r="G2042">
        <v>2023</v>
      </c>
      <c r="H2042" t="s">
        <v>435</v>
      </c>
      <c r="I2042" t="s">
        <v>76</v>
      </c>
      <c r="J2042" t="s">
        <v>435</v>
      </c>
      <c r="K2042" t="s">
        <v>443</v>
      </c>
      <c r="L2042" t="s">
        <v>585</v>
      </c>
      <c r="M2042" t="s">
        <v>593</v>
      </c>
      <c r="N2042" t="s">
        <v>529</v>
      </c>
      <c r="O2042" t="s">
        <v>529</v>
      </c>
      <c r="P2042" t="s">
        <v>529</v>
      </c>
      <c r="Q2042" s="36">
        <v>0</v>
      </c>
      <c r="R2042" t="s">
        <v>424</v>
      </c>
      <c r="S2042" t="s">
        <v>77</v>
      </c>
      <c r="T2042" t="s">
        <v>424</v>
      </c>
      <c r="U2042" t="s">
        <v>77</v>
      </c>
      <c r="V2042" t="s">
        <v>424</v>
      </c>
      <c r="W2042" t="s">
        <v>77</v>
      </c>
      <c r="X2042" t="s">
        <v>1212</v>
      </c>
      <c r="Y2042">
        <v>1</v>
      </c>
    </row>
    <row r="2043" spans="1:25">
      <c r="A2043" t="s">
        <v>1209</v>
      </c>
      <c r="B2043" t="s">
        <v>1210</v>
      </c>
      <c r="C2043" t="s">
        <v>130</v>
      </c>
      <c r="D2043" t="s">
        <v>131</v>
      </c>
      <c r="E2043" t="s">
        <v>18</v>
      </c>
      <c r="F2043" t="s">
        <v>130</v>
      </c>
      <c r="G2043">
        <v>2023</v>
      </c>
      <c r="H2043" t="s">
        <v>76</v>
      </c>
      <c r="I2043" t="s">
        <v>76</v>
      </c>
      <c r="J2043" t="s">
        <v>435</v>
      </c>
      <c r="K2043" t="s">
        <v>589</v>
      </c>
      <c r="L2043" t="s">
        <v>585</v>
      </c>
      <c r="M2043" t="s">
        <v>593</v>
      </c>
      <c r="N2043" t="s">
        <v>529</v>
      </c>
      <c r="O2043" t="s">
        <v>529</v>
      </c>
      <c r="P2043" t="s">
        <v>529</v>
      </c>
      <c r="Q2043" s="36">
        <v>0</v>
      </c>
      <c r="R2043" t="s">
        <v>424</v>
      </c>
      <c r="S2043" t="s">
        <v>77</v>
      </c>
      <c r="T2043" t="s">
        <v>424</v>
      </c>
      <c r="U2043" t="s">
        <v>77</v>
      </c>
      <c r="V2043" t="s">
        <v>424</v>
      </c>
      <c r="W2043" t="s">
        <v>77</v>
      </c>
      <c r="X2043" t="s">
        <v>1213</v>
      </c>
      <c r="Y2043">
        <v>1</v>
      </c>
    </row>
    <row r="2044" spans="1:25">
      <c r="A2044" t="s">
        <v>1209</v>
      </c>
      <c r="B2044" t="s">
        <v>1210</v>
      </c>
      <c r="C2044" t="s">
        <v>130</v>
      </c>
      <c r="D2044" t="s">
        <v>131</v>
      </c>
      <c r="E2044" t="s">
        <v>18</v>
      </c>
      <c r="F2044" t="s">
        <v>130</v>
      </c>
      <c r="G2044">
        <v>2023</v>
      </c>
      <c r="H2044" t="s">
        <v>116</v>
      </c>
      <c r="I2044" t="s">
        <v>76</v>
      </c>
      <c r="J2044" t="s">
        <v>435</v>
      </c>
      <c r="K2044" t="s">
        <v>437</v>
      </c>
      <c r="L2044" t="s">
        <v>585</v>
      </c>
      <c r="M2044" t="s">
        <v>593</v>
      </c>
      <c r="N2044" t="s">
        <v>529</v>
      </c>
      <c r="O2044" t="s">
        <v>529</v>
      </c>
      <c r="P2044" t="s">
        <v>529</v>
      </c>
      <c r="Q2044" s="36">
        <v>0</v>
      </c>
      <c r="R2044" t="s">
        <v>424</v>
      </c>
      <c r="S2044" t="s">
        <v>77</v>
      </c>
      <c r="T2044" t="s">
        <v>424</v>
      </c>
      <c r="U2044" t="s">
        <v>77</v>
      </c>
      <c r="V2044" t="s">
        <v>424</v>
      </c>
      <c r="W2044" t="s">
        <v>77</v>
      </c>
      <c r="X2044" t="s">
        <v>77</v>
      </c>
      <c r="Y2044">
        <v>1</v>
      </c>
    </row>
    <row r="2045" spans="1:25">
      <c r="A2045" t="s">
        <v>1209</v>
      </c>
      <c r="B2045" t="s">
        <v>1210</v>
      </c>
      <c r="C2045" t="s">
        <v>130</v>
      </c>
      <c r="D2045" t="s">
        <v>131</v>
      </c>
      <c r="E2045" t="s">
        <v>18</v>
      </c>
      <c r="F2045" t="s">
        <v>130</v>
      </c>
      <c r="G2045">
        <v>2023</v>
      </c>
      <c r="H2045" t="s">
        <v>128</v>
      </c>
      <c r="I2045" t="s">
        <v>435</v>
      </c>
      <c r="J2045" t="s">
        <v>77</v>
      </c>
      <c r="K2045" t="s">
        <v>447</v>
      </c>
      <c r="L2045" t="s">
        <v>529</v>
      </c>
      <c r="M2045" t="s">
        <v>586</v>
      </c>
      <c r="N2045" t="s">
        <v>586</v>
      </c>
      <c r="O2045" t="s">
        <v>586</v>
      </c>
      <c r="P2045" t="s">
        <v>586</v>
      </c>
      <c r="Q2045" t="s">
        <v>77</v>
      </c>
      <c r="R2045" t="s">
        <v>77</v>
      </c>
      <c r="S2045" t="s">
        <v>77</v>
      </c>
      <c r="T2045" t="s">
        <v>77</v>
      </c>
      <c r="U2045" t="s">
        <v>77</v>
      </c>
      <c r="V2045" t="s">
        <v>77</v>
      </c>
      <c r="W2045" t="s">
        <v>77</v>
      </c>
      <c r="X2045" t="s">
        <v>77</v>
      </c>
      <c r="Y2045">
        <v>1</v>
      </c>
    </row>
    <row r="2046" spans="1:25">
      <c r="A2046" t="s">
        <v>1209</v>
      </c>
      <c r="B2046" t="s">
        <v>1210</v>
      </c>
      <c r="C2046" t="s">
        <v>130</v>
      </c>
      <c r="D2046" t="s">
        <v>131</v>
      </c>
      <c r="E2046" t="s">
        <v>18</v>
      </c>
      <c r="F2046" t="s">
        <v>130</v>
      </c>
      <c r="G2046">
        <v>2023</v>
      </c>
      <c r="H2046" t="s">
        <v>454</v>
      </c>
      <c r="I2046" t="s">
        <v>435</v>
      </c>
      <c r="J2046" t="s">
        <v>77</v>
      </c>
      <c r="K2046" t="s">
        <v>587</v>
      </c>
      <c r="L2046" t="s">
        <v>529</v>
      </c>
      <c r="M2046" t="s">
        <v>586</v>
      </c>
      <c r="N2046" t="s">
        <v>586</v>
      </c>
      <c r="O2046" t="s">
        <v>586</v>
      </c>
      <c r="P2046" t="s">
        <v>586</v>
      </c>
      <c r="Q2046" t="s">
        <v>77</v>
      </c>
      <c r="R2046" t="s">
        <v>77</v>
      </c>
      <c r="S2046" t="s">
        <v>77</v>
      </c>
      <c r="T2046" t="s">
        <v>77</v>
      </c>
      <c r="U2046" t="s">
        <v>77</v>
      </c>
      <c r="V2046" t="s">
        <v>77</v>
      </c>
      <c r="W2046" t="s">
        <v>77</v>
      </c>
      <c r="X2046" t="s">
        <v>548</v>
      </c>
      <c r="Y2046">
        <v>1</v>
      </c>
    </row>
    <row r="2047" spans="1:25">
      <c r="A2047" t="s">
        <v>1209</v>
      </c>
      <c r="B2047" t="s">
        <v>1210</v>
      </c>
      <c r="C2047" t="s">
        <v>130</v>
      </c>
      <c r="D2047" t="s">
        <v>131</v>
      </c>
      <c r="E2047" t="s">
        <v>18</v>
      </c>
      <c r="F2047" t="s">
        <v>130</v>
      </c>
      <c r="G2047">
        <v>2023</v>
      </c>
      <c r="H2047" t="s">
        <v>120</v>
      </c>
      <c r="I2047" t="s">
        <v>76</v>
      </c>
      <c r="J2047" t="s">
        <v>435</v>
      </c>
      <c r="K2047" t="s">
        <v>449</v>
      </c>
      <c r="L2047" t="s">
        <v>585</v>
      </c>
      <c r="M2047" t="s">
        <v>593</v>
      </c>
      <c r="N2047" t="s">
        <v>529</v>
      </c>
      <c r="O2047" t="s">
        <v>529</v>
      </c>
      <c r="P2047" t="s">
        <v>529</v>
      </c>
      <c r="Q2047" s="36">
        <v>0</v>
      </c>
      <c r="R2047" t="s">
        <v>424</v>
      </c>
      <c r="S2047" t="s">
        <v>77</v>
      </c>
      <c r="T2047" t="s">
        <v>424</v>
      </c>
      <c r="U2047" t="s">
        <v>77</v>
      </c>
      <c r="V2047" t="s">
        <v>424</v>
      </c>
      <c r="W2047" t="s">
        <v>77</v>
      </c>
      <c r="X2047" t="s">
        <v>77</v>
      </c>
      <c r="Y2047">
        <v>1</v>
      </c>
    </row>
    <row r="2048" spans="1:25">
      <c r="A2048" t="s">
        <v>1209</v>
      </c>
      <c r="B2048" t="s">
        <v>1210</v>
      </c>
      <c r="C2048" t="s">
        <v>130</v>
      </c>
      <c r="D2048" t="s">
        <v>131</v>
      </c>
      <c r="E2048" t="s">
        <v>18</v>
      </c>
      <c r="F2048" t="s">
        <v>130</v>
      </c>
      <c r="G2048">
        <v>2023</v>
      </c>
      <c r="H2048" t="s">
        <v>124</v>
      </c>
      <c r="I2048" t="s">
        <v>435</v>
      </c>
      <c r="J2048" t="s">
        <v>77</v>
      </c>
      <c r="K2048" t="s">
        <v>429</v>
      </c>
      <c r="L2048" t="s">
        <v>529</v>
      </c>
      <c r="M2048" t="s">
        <v>586</v>
      </c>
      <c r="N2048" t="s">
        <v>586</v>
      </c>
      <c r="O2048" t="s">
        <v>586</v>
      </c>
      <c r="P2048" t="s">
        <v>586</v>
      </c>
      <c r="Q2048" t="s">
        <v>77</v>
      </c>
      <c r="R2048" t="s">
        <v>77</v>
      </c>
      <c r="S2048" t="s">
        <v>77</v>
      </c>
      <c r="T2048" t="s">
        <v>77</v>
      </c>
      <c r="U2048" t="s">
        <v>77</v>
      </c>
      <c r="V2048" t="s">
        <v>77</v>
      </c>
      <c r="W2048" t="s">
        <v>77</v>
      </c>
      <c r="X2048" t="s">
        <v>1211</v>
      </c>
      <c r="Y2048">
        <v>1</v>
      </c>
    </row>
    <row r="2049" spans="1:25">
      <c r="A2049" t="s">
        <v>1209</v>
      </c>
      <c r="B2049" t="s">
        <v>1210</v>
      </c>
      <c r="C2049" t="s">
        <v>130</v>
      </c>
      <c r="D2049" t="s">
        <v>131</v>
      </c>
      <c r="E2049" t="s">
        <v>18</v>
      </c>
      <c r="F2049" t="s">
        <v>130</v>
      </c>
      <c r="G2049">
        <v>2023</v>
      </c>
      <c r="H2049" t="s">
        <v>118</v>
      </c>
      <c r="I2049" t="s">
        <v>435</v>
      </c>
      <c r="J2049" t="s">
        <v>77</v>
      </c>
      <c r="K2049" t="s">
        <v>463</v>
      </c>
      <c r="L2049" t="s">
        <v>529</v>
      </c>
      <c r="M2049" t="s">
        <v>586</v>
      </c>
      <c r="N2049" t="s">
        <v>586</v>
      </c>
      <c r="O2049" t="s">
        <v>586</v>
      </c>
      <c r="P2049" t="s">
        <v>586</v>
      </c>
      <c r="Q2049" t="s">
        <v>77</v>
      </c>
      <c r="R2049" t="s">
        <v>77</v>
      </c>
      <c r="S2049" t="s">
        <v>77</v>
      </c>
      <c r="T2049" t="s">
        <v>77</v>
      </c>
      <c r="U2049" t="s">
        <v>77</v>
      </c>
      <c r="V2049" t="s">
        <v>77</v>
      </c>
      <c r="W2049" t="s">
        <v>77</v>
      </c>
      <c r="X2049" t="s">
        <v>1211</v>
      </c>
      <c r="Y2049">
        <v>1</v>
      </c>
    </row>
    <row r="2050" spans="1:25">
      <c r="A2050" t="s">
        <v>1209</v>
      </c>
      <c r="B2050" t="s">
        <v>1210</v>
      </c>
      <c r="C2050" t="s">
        <v>130</v>
      </c>
      <c r="D2050" t="s">
        <v>131</v>
      </c>
      <c r="E2050" t="s">
        <v>18</v>
      </c>
      <c r="F2050" t="s">
        <v>130</v>
      </c>
      <c r="G2050">
        <v>2023</v>
      </c>
      <c r="H2050" t="s">
        <v>122</v>
      </c>
      <c r="I2050" t="s">
        <v>435</v>
      </c>
      <c r="J2050" t="s">
        <v>77</v>
      </c>
      <c r="K2050" t="s">
        <v>459</v>
      </c>
      <c r="L2050" t="s">
        <v>529</v>
      </c>
      <c r="M2050" t="s">
        <v>586</v>
      </c>
      <c r="N2050" t="s">
        <v>586</v>
      </c>
      <c r="O2050" t="s">
        <v>586</v>
      </c>
      <c r="P2050" t="s">
        <v>586</v>
      </c>
      <c r="Q2050" t="s">
        <v>77</v>
      </c>
      <c r="R2050" t="s">
        <v>77</v>
      </c>
      <c r="S2050" t="s">
        <v>77</v>
      </c>
      <c r="T2050" t="s">
        <v>77</v>
      </c>
      <c r="U2050" t="s">
        <v>77</v>
      </c>
      <c r="V2050" t="s">
        <v>77</v>
      </c>
      <c r="W2050" t="s">
        <v>77</v>
      </c>
      <c r="X2050" t="s">
        <v>1214</v>
      </c>
      <c r="Y2050">
        <v>1</v>
      </c>
    </row>
    <row r="2051" spans="1:25">
      <c r="A2051" t="s">
        <v>1215</v>
      </c>
      <c r="B2051" t="s">
        <v>1216</v>
      </c>
      <c r="C2051" t="s">
        <v>130</v>
      </c>
      <c r="D2051" t="s">
        <v>131</v>
      </c>
      <c r="E2051" t="s">
        <v>18</v>
      </c>
      <c r="F2051" t="s">
        <v>130</v>
      </c>
      <c r="G2051">
        <v>2023</v>
      </c>
      <c r="H2051" t="s">
        <v>122</v>
      </c>
      <c r="I2051" t="s">
        <v>435</v>
      </c>
      <c r="J2051" t="s">
        <v>77</v>
      </c>
      <c r="K2051" t="s">
        <v>459</v>
      </c>
      <c r="L2051" t="s">
        <v>529</v>
      </c>
      <c r="M2051" t="s">
        <v>586</v>
      </c>
      <c r="N2051" t="s">
        <v>586</v>
      </c>
      <c r="O2051" t="s">
        <v>586</v>
      </c>
      <c r="P2051" t="s">
        <v>586</v>
      </c>
      <c r="Q2051" t="s">
        <v>77</v>
      </c>
      <c r="R2051" t="s">
        <v>77</v>
      </c>
      <c r="S2051" t="s">
        <v>77</v>
      </c>
      <c r="T2051" t="s">
        <v>77</v>
      </c>
      <c r="U2051" t="s">
        <v>77</v>
      </c>
      <c r="V2051" t="s">
        <v>77</v>
      </c>
      <c r="W2051" t="s">
        <v>77</v>
      </c>
      <c r="X2051" t="s">
        <v>1217</v>
      </c>
      <c r="Y2051">
        <v>1</v>
      </c>
    </row>
    <row r="2052" spans="1:25">
      <c r="A2052" t="s">
        <v>1215</v>
      </c>
      <c r="B2052" t="s">
        <v>1216</v>
      </c>
      <c r="C2052" t="s">
        <v>130</v>
      </c>
      <c r="D2052" t="s">
        <v>131</v>
      </c>
      <c r="E2052" t="s">
        <v>18</v>
      </c>
      <c r="F2052" t="s">
        <v>130</v>
      </c>
      <c r="G2052">
        <v>2023</v>
      </c>
      <c r="H2052" t="s">
        <v>126</v>
      </c>
      <c r="I2052" t="s">
        <v>435</v>
      </c>
      <c r="J2052" t="s">
        <v>77</v>
      </c>
      <c r="K2052" t="s">
        <v>584</v>
      </c>
      <c r="L2052" t="s">
        <v>529</v>
      </c>
      <c r="M2052" t="s">
        <v>586</v>
      </c>
      <c r="N2052" t="s">
        <v>586</v>
      </c>
      <c r="O2052" t="s">
        <v>586</v>
      </c>
      <c r="P2052" t="s">
        <v>586</v>
      </c>
      <c r="Q2052" t="s">
        <v>77</v>
      </c>
      <c r="R2052" t="s">
        <v>77</v>
      </c>
      <c r="S2052" t="s">
        <v>77</v>
      </c>
      <c r="T2052" t="s">
        <v>77</v>
      </c>
      <c r="U2052" t="s">
        <v>77</v>
      </c>
      <c r="V2052" t="s">
        <v>77</v>
      </c>
      <c r="W2052" t="s">
        <v>77</v>
      </c>
      <c r="X2052" t="s">
        <v>77</v>
      </c>
      <c r="Y2052">
        <v>1</v>
      </c>
    </row>
    <row r="2053" spans="1:25">
      <c r="A2053" t="s">
        <v>1215</v>
      </c>
      <c r="B2053" t="s">
        <v>1216</v>
      </c>
      <c r="C2053" t="s">
        <v>130</v>
      </c>
      <c r="D2053" t="s">
        <v>131</v>
      </c>
      <c r="E2053" t="s">
        <v>18</v>
      </c>
      <c r="F2053" t="s">
        <v>130</v>
      </c>
      <c r="G2053">
        <v>2023</v>
      </c>
      <c r="H2053" t="s">
        <v>128</v>
      </c>
      <c r="I2053" t="s">
        <v>435</v>
      </c>
      <c r="J2053" t="s">
        <v>77</v>
      </c>
      <c r="K2053" t="s">
        <v>447</v>
      </c>
      <c r="L2053" t="s">
        <v>529</v>
      </c>
      <c r="M2053" t="s">
        <v>586</v>
      </c>
      <c r="N2053" t="s">
        <v>586</v>
      </c>
      <c r="O2053" t="s">
        <v>586</v>
      </c>
      <c r="P2053" t="s">
        <v>586</v>
      </c>
      <c r="Q2053" t="s">
        <v>77</v>
      </c>
      <c r="R2053" t="s">
        <v>77</v>
      </c>
      <c r="S2053" t="s">
        <v>77</v>
      </c>
      <c r="T2053" t="s">
        <v>77</v>
      </c>
      <c r="U2053" t="s">
        <v>77</v>
      </c>
      <c r="V2053" t="s">
        <v>77</v>
      </c>
      <c r="W2053" t="s">
        <v>77</v>
      </c>
      <c r="X2053" t="s">
        <v>77</v>
      </c>
      <c r="Y2053">
        <v>1</v>
      </c>
    </row>
    <row r="2054" spans="1:25">
      <c r="A2054" t="s">
        <v>1215</v>
      </c>
      <c r="B2054" t="s">
        <v>1216</v>
      </c>
      <c r="C2054" t="s">
        <v>130</v>
      </c>
      <c r="D2054" t="s">
        <v>131</v>
      </c>
      <c r="E2054" t="s">
        <v>18</v>
      </c>
      <c r="F2054" t="s">
        <v>130</v>
      </c>
      <c r="G2054">
        <v>2023</v>
      </c>
      <c r="H2054" t="s">
        <v>110</v>
      </c>
      <c r="I2054" t="s">
        <v>435</v>
      </c>
      <c r="J2054" t="s">
        <v>77</v>
      </c>
      <c r="K2054" t="s">
        <v>452</v>
      </c>
      <c r="L2054" t="s">
        <v>529</v>
      </c>
      <c r="M2054" t="s">
        <v>586</v>
      </c>
      <c r="N2054" t="s">
        <v>586</v>
      </c>
      <c r="O2054" t="s">
        <v>586</v>
      </c>
      <c r="P2054" t="s">
        <v>586</v>
      </c>
      <c r="Q2054" t="s">
        <v>77</v>
      </c>
      <c r="R2054" t="s">
        <v>77</v>
      </c>
      <c r="S2054" t="s">
        <v>77</v>
      </c>
      <c r="T2054" t="s">
        <v>77</v>
      </c>
      <c r="U2054" t="s">
        <v>77</v>
      </c>
      <c r="V2054" t="s">
        <v>77</v>
      </c>
      <c r="W2054" t="s">
        <v>77</v>
      </c>
      <c r="X2054" t="s">
        <v>77</v>
      </c>
      <c r="Y2054">
        <v>1</v>
      </c>
    </row>
    <row r="2055" spans="1:25">
      <c r="A2055" t="s">
        <v>1215</v>
      </c>
      <c r="B2055" t="s">
        <v>1216</v>
      </c>
      <c r="C2055" t="s">
        <v>130</v>
      </c>
      <c r="D2055" t="s">
        <v>131</v>
      </c>
      <c r="E2055" t="s">
        <v>18</v>
      </c>
      <c r="F2055" t="s">
        <v>130</v>
      </c>
      <c r="G2055">
        <v>2023</v>
      </c>
      <c r="H2055" t="s">
        <v>114</v>
      </c>
      <c r="I2055" t="s">
        <v>76</v>
      </c>
      <c r="J2055" t="s">
        <v>112</v>
      </c>
      <c r="K2055" t="s">
        <v>457</v>
      </c>
      <c r="L2055" t="s">
        <v>585</v>
      </c>
      <c r="M2055" t="s">
        <v>421</v>
      </c>
      <c r="N2055" t="s">
        <v>529</v>
      </c>
      <c r="O2055" t="s">
        <v>586</v>
      </c>
      <c r="P2055" t="s">
        <v>586</v>
      </c>
      <c r="Q2055" t="s">
        <v>77</v>
      </c>
      <c r="R2055" t="s">
        <v>424</v>
      </c>
      <c r="S2055" t="s">
        <v>77</v>
      </c>
      <c r="T2055" t="s">
        <v>77</v>
      </c>
      <c r="U2055" t="s">
        <v>77</v>
      </c>
      <c r="V2055" t="s">
        <v>77</v>
      </c>
      <c r="W2055" t="s">
        <v>77</v>
      </c>
      <c r="X2055" t="s">
        <v>77</v>
      </c>
      <c r="Y2055">
        <v>1</v>
      </c>
    </row>
    <row r="2056" spans="1:25">
      <c r="A2056" t="s">
        <v>1215</v>
      </c>
      <c r="B2056" t="s">
        <v>1216</v>
      </c>
      <c r="C2056" t="s">
        <v>130</v>
      </c>
      <c r="D2056" t="s">
        <v>131</v>
      </c>
      <c r="E2056" t="s">
        <v>18</v>
      </c>
      <c r="F2056" t="s">
        <v>130</v>
      </c>
      <c r="G2056">
        <v>2023</v>
      </c>
      <c r="H2056" t="s">
        <v>112</v>
      </c>
      <c r="I2056" t="s">
        <v>435</v>
      </c>
      <c r="J2056" t="s">
        <v>77</v>
      </c>
      <c r="K2056" t="s">
        <v>430</v>
      </c>
      <c r="L2056" t="s">
        <v>529</v>
      </c>
      <c r="M2056" t="s">
        <v>586</v>
      </c>
      <c r="N2056" t="s">
        <v>586</v>
      </c>
      <c r="O2056" t="s">
        <v>586</v>
      </c>
      <c r="P2056" t="s">
        <v>586</v>
      </c>
      <c r="Q2056" t="s">
        <v>77</v>
      </c>
      <c r="R2056" t="s">
        <v>77</v>
      </c>
      <c r="S2056" t="s">
        <v>77</v>
      </c>
      <c r="T2056" t="s">
        <v>77</v>
      </c>
      <c r="U2056" t="s">
        <v>77</v>
      </c>
      <c r="V2056" t="s">
        <v>77</v>
      </c>
      <c r="W2056" t="s">
        <v>77</v>
      </c>
      <c r="X2056" t="s">
        <v>77</v>
      </c>
      <c r="Y2056">
        <v>1</v>
      </c>
    </row>
    <row r="2057" spans="1:25">
      <c r="A2057" t="s">
        <v>1215</v>
      </c>
      <c r="B2057" t="s">
        <v>1216</v>
      </c>
      <c r="C2057" t="s">
        <v>130</v>
      </c>
      <c r="D2057" t="s">
        <v>131</v>
      </c>
      <c r="E2057" t="s">
        <v>18</v>
      </c>
      <c r="F2057" t="s">
        <v>130</v>
      </c>
      <c r="G2057">
        <v>2023</v>
      </c>
      <c r="H2057" t="s">
        <v>116</v>
      </c>
      <c r="I2057" t="s">
        <v>76</v>
      </c>
      <c r="J2057" t="s">
        <v>112</v>
      </c>
      <c r="K2057" t="s">
        <v>437</v>
      </c>
      <c r="L2057" t="s">
        <v>585</v>
      </c>
      <c r="M2057" t="s">
        <v>421</v>
      </c>
      <c r="N2057" t="s">
        <v>585</v>
      </c>
      <c r="O2057" t="s">
        <v>586</v>
      </c>
      <c r="P2057" t="s">
        <v>586</v>
      </c>
      <c r="Q2057" t="s">
        <v>77</v>
      </c>
      <c r="R2057" t="s">
        <v>471</v>
      </c>
      <c r="S2057" t="s">
        <v>77</v>
      </c>
      <c r="T2057" t="s">
        <v>77</v>
      </c>
      <c r="U2057" t="s">
        <v>77</v>
      </c>
      <c r="V2057" t="s">
        <v>77</v>
      </c>
      <c r="W2057" t="s">
        <v>77</v>
      </c>
      <c r="X2057" t="s">
        <v>1218</v>
      </c>
      <c r="Y2057">
        <v>1</v>
      </c>
    </row>
    <row r="2058" spans="1:25">
      <c r="A2058" t="s">
        <v>1215</v>
      </c>
      <c r="B2058" t="s">
        <v>1216</v>
      </c>
      <c r="C2058" t="s">
        <v>130</v>
      </c>
      <c r="D2058" t="s">
        <v>131</v>
      </c>
      <c r="E2058" t="s">
        <v>18</v>
      </c>
      <c r="F2058" t="s">
        <v>130</v>
      </c>
      <c r="G2058">
        <v>2023</v>
      </c>
      <c r="H2058" t="s">
        <v>120</v>
      </c>
      <c r="I2058" t="s">
        <v>76</v>
      </c>
      <c r="J2058" t="s">
        <v>112</v>
      </c>
      <c r="K2058" t="s">
        <v>449</v>
      </c>
      <c r="L2058" t="s">
        <v>585</v>
      </c>
      <c r="M2058" t="s">
        <v>421</v>
      </c>
      <c r="N2058" t="s">
        <v>529</v>
      </c>
      <c r="O2058" t="s">
        <v>586</v>
      </c>
      <c r="P2058" t="s">
        <v>586</v>
      </c>
      <c r="Q2058" t="s">
        <v>77</v>
      </c>
      <c r="R2058" t="s">
        <v>424</v>
      </c>
      <c r="S2058" t="s">
        <v>77</v>
      </c>
      <c r="T2058" t="s">
        <v>77</v>
      </c>
      <c r="U2058" t="s">
        <v>77</v>
      </c>
      <c r="V2058" t="s">
        <v>77</v>
      </c>
      <c r="W2058" t="s">
        <v>77</v>
      </c>
      <c r="X2058" t="s">
        <v>77</v>
      </c>
      <c r="Y2058">
        <v>1</v>
      </c>
    </row>
    <row r="2059" spans="1:25">
      <c r="A2059" t="s">
        <v>1215</v>
      </c>
      <c r="B2059" t="s">
        <v>1216</v>
      </c>
      <c r="C2059" t="s">
        <v>130</v>
      </c>
      <c r="D2059" t="s">
        <v>131</v>
      </c>
      <c r="E2059" t="s">
        <v>18</v>
      </c>
      <c r="F2059" t="s">
        <v>130</v>
      </c>
      <c r="G2059">
        <v>2023</v>
      </c>
      <c r="H2059" t="s">
        <v>124</v>
      </c>
      <c r="I2059" t="s">
        <v>76</v>
      </c>
      <c r="J2059" t="s">
        <v>112</v>
      </c>
      <c r="K2059" t="s">
        <v>429</v>
      </c>
      <c r="L2059" t="s">
        <v>585</v>
      </c>
      <c r="M2059" t="s">
        <v>421</v>
      </c>
      <c r="N2059" t="s">
        <v>529</v>
      </c>
      <c r="O2059" t="s">
        <v>586</v>
      </c>
      <c r="P2059" t="s">
        <v>586</v>
      </c>
      <c r="Q2059" t="s">
        <v>77</v>
      </c>
      <c r="R2059" t="s">
        <v>424</v>
      </c>
      <c r="S2059" t="s">
        <v>77</v>
      </c>
      <c r="T2059" t="s">
        <v>77</v>
      </c>
      <c r="U2059" t="s">
        <v>77</v>
      </c>
      <c r="V2059" t="s">
        <v>77</v>
      </c>
      <c r="W2059" t="s">
        <v>77</v>
      </c>
      <c r="X2059" t="s">
        <v>1219</v>
      </c>
      <c r="Y2059">
        <v>1</v>
      </c>
    </row>
    <row r="2060" spans="1:25">
      <c r="A2060" t="s">
        <v>1215</v>
      </c>
      <c r="B2060" t="s">
        <v>1216</v>
      </c>
      <c r="C2060" t="s">
        <v>130</v>
      </c>
      <c r="D2060" t="s">
        <v>131</v>
      </c>
      <c r="E2060" t="s">
        <v>18</v>
      </c>
      <c r="F2060" t="s">
        <v>130</v>
      </c>
      <c r="G2060">
        <v>2023</v>
      </c>
      <c r="H2060" t="s">
        <v>76</v>
      </c>
      <c r="I2060" t="s">
        <v>76</v>
      </c>
      <c r="J2060" t="s">
        <v>112</v>
      </c>
      <c r="K2060" t="s">
        <v>589</v>
      </c>
      <c r="L2060" t="s">
        <v>585</v>
      </c>
      <c r="M2060" t="s">
        <v>421</v>
      </c>
      <c r="N2060" t="s">
        <v>529</v>
      </c>
      <c r="O2060" t="s">
        <v>586</v>
      </c>
      <c r="P2060" t="s">
        <v>586</v>
      </c>
      <c r="Q2060" t="s">
        <v>77</v>
      </c>
      <c r="R2060" t="s">
        <v>424</v>
      </c>
      <c r="S2060" t="s">
        <v>77</v>
      </c>
      <c r="T2060" t="s">
        <v>77</v>
      </c>
      <c r="U2060" t="s">
        <v>77</v>
      </c>
      <c r="V2060" t="s">
        <v>77</v>
      </c>
      <c r="W2060" t="s">
        <v>77</v>
      </c>
      <c r="X2060" t="s">
        <v>77</v>
      </c>
      <c r="Y2060">
        <v>1</v>
      </c>
    </row>
    <row r="2061" spans="1:25">
      <c r="A2061" t="s">
        <v>1215</v>
      </c>
      <c r="B2061" t="s">
        <v>1216</v>
      </c>
      <c r="C2061" t="s">
        <v>130</v>
      </c>
      <c r="D2061" t="s">
        <v>131</v>
      </c>
      <c r="E2061" t="s">
        <v>18</v>
      </c>
      <c r="F2061" t="s">
        <v>130</v>
      </c>
      <c r="G2061">
        <v>2023</v>
      </c>
      <c r="H2061" t="s">
        <v>454</v>
      </c>
      <c r="I2061" t="s">
        <v>435</v>
      </c>
      <c r="J2061" t="s">
        <v>77</v>
      </c>
      <c r="K2061" t="s">
        <v>587</v>
      </c>
      <c r="L2061" t="s">
        <v>529</v>
      </c>
      <c r="M2061" t="s">
        <v>586</v>
      </c>
      <c r="N2061" t="s">
        <v>586</v>
      </c>
      <c r="O2061" t="s">
        <v>586</v>
      </c>
      <c r="P2061" t="s">
        <v>586</v>
      </c>
      <c r="Q2061" t="s">
        <v>77</v>
      </c>
      <c r="R2061" t="s">
        <v>77</v>
      </c>
      <c r="S2061" t="s">
        <v>77</v>
      </c>
      <c r="T2061" t="s">
        <v>77</v>
      </c>
      <c r="U2061" t="s">
        <v>77</v>
      </c>
      <c r="V2061" t="s">
        <v>77</v>
      </c>
      <c r="W2061" t="s">
        <v>77</v>
      </c>
      <c r="X2061" t="s">
        <v>1220</v>
      </c>
      <c r="Y2061">
        <v>1</v>
      </c>
    </row>
    <row r="2062" spans="1:25">
      <c r="A2062" t="s">
        <v>1215</v>
      </c>
      <c r="B2062" t="s">
        <v>1216</v>
      </c>
      <c r="C2062" t="s">
        <v>130</v>
      </c>
      <c r="D2062" t="s">
        <v>131</v>
      </c>
      <c r="E2062" t="s">
        <v>18</v>
      </c>
      <c r="F2062" t="s">
        <v>130</v>
      </c>
      <c r="G2062">
        <v>2023</v>
      </c>
      <c r="H2062" t="s">
        <v>435</v>
      </c>
      <c r="I2062" t="s">
        <v>76</v>
      </c>
      <c r="J2062" t="s">
        <v>112</v>
      </c>
      <c r="K2062" t="s">
        <v>443</v>
      </c>
      <c r="L2062" t="s">
        <v>585</v>
      </c>
      <c r="M2062" t="s">
        <v>421</v>
      </c>
      <c r="N2062" t="s">
        <v>529</v>
      </c>
      <c r="O2062" t="s">
        <v>586</v>
      </c>
      <c r="P2062" t="s">
        <v>586</v>
      </c>
      <c r="Q2062" t="s">
        <v>77</v>
      </c>
      <c r="R2062" t="s">
        <v>424</v>
      </c>
      <c r="S2062" t="s">
        <v>77</v>
      </c>
      <c r="T2062" t="s">
        <v>77</v>
      </c>
      <c r="U2062" t="s">
        <v>77</v>
      </c>
      <c r="V2062" t="s">
        <v>77</v>
      </c>
      <c r="W2062" t="s">
        <v>77</v>
      </c>
      <c r="X2062" t="s">
        <v>77</v>
      </c>
      <c r="Y2062">
        <v>1</v>
      </c>
    </row>
    <row r="2063" spans="1:25">
      <c r="A2063" t="s">
        <v>1215</v>
      </c>
      <c r="B2063" t="s">
        <v>1216</v>
      </c>
      <c r="C2063" t="s">
        <v>130</v>
      </c>
      <c r="D2063" t="s">
        <v>131</v>
      </c>
      <c r="E2063" t="s">
        <v>18</v>
      </c>
      <c r="F2063" t="s">
        <v>130</v>
      </c>
      <c r="G2063">
        <v>2023</v>
      </c>
      <c r="H2063" t="s">
        <v>118</v>
      </c>
      <c r="I2063" t="s">
        <v>435</v>
      </c>
      <c r="J2063" t="s">
        <v>77</v>
      </c>
      <c r="K2063" t="s">
        <v>463</v>
      </c>
      <c r="L2063" t="s">
        <v>529</v>
      </c>
      <c r="M2063" t="s">
        <v>586</v>
      </c>
      <c r="N2063" t="s">
        <v>586</v>
      </c>
      <c r="O2063" t="s">
        <v>586</v>
      </c>
      <c r="P2063" t="s">
        <v>586</v>
      </c>
      <c r="Q2063" t="s">
        <v>77</v>
      </c>
      <c r="R2063" t="s">
        <v>77</v>
      </c>
      <c r="S2063" t="s">
        <v>77</v>
      </c>
      <c r="T2063" t="s">
        <v>77</v>
      </c>
      <c r="U2063" t="s">
        <v>77</v>
      </c>
      <c r="V2063" t="s">
        <v>77</v>
      </c>
      <c r="W2063" t="s">
        <v>77</v>
      </c>
      <c r="X2063" t="s">
        <v>77</v>
      </c>
      <c r="Y2063">
        <v>1</v>
      </c>
    </row>
    <row r="2064" spans="1:25">
      <c r="A2064" t="s">
        <v>1221</v>
      </c>
      <c r="B2064" t="s">
        <v>1222</v>
      </c>
      <c r="C2064" t="s">
        <v>130</v>
      </c>
      <c r="D2064" t="s">
        <v>131</v>
      </c>
      <c r="E2064" t="s">
        <v>18</v>
      </c>
      <c r="F2064" t="s">
        <v>130</v>
      </c>
      <c r="G2064">
        <v>2023</v>
      </c>
      <c r="H2064" t="s">
        <v>454</v>
      </c>
      <c r="I2064" t="s">
        <v>435</v>
      </c>
      <c r="J2064" t="s">
        <v>77</v>
      </c>
      <c r="K2064" t="s">
        <v>587</v>
      </c>
      <c r="L2064" t="s">
        <v>529</v>
      </c>
      <c r="M2064" t="s">
        <v>586</v>
      </c>
      <c r="N2064" t="s">
        <v>586</v>
      </c>
      <c r="O2064" t="s">
        <v>586</v>
      </c>
      <c r="P2064" t="s">
        <v>586</v>
      </c>
      <c r="Q2064" t="s">
        <v>77</v>
      </c>
      <c r="R2064" t="s">
        <v>77</v>
      </c>
      <c r="S2064" t="s">
        <v>77</v>
      </c>
      <c r="T2064" t="s">
        <v>77</v>
      </c>
      <c r="U2064" t="s">
        <v>77</v>
      </c>
      <c r="V2064" t="s">
        <v>77</v>
      </c>
      <c r="W2064" t="s">
        <v>77</v>
      </c>
      <c r="X2064" t="s">
        <v>77</v>
      </c>
      <c r="Y2064">
        <v>1</v>
      </c>
    </row>
    <row r="2065" spans="1:25">
      <c r="A2065" t="s">
        <v>1221</v>
      </c>
      <c r="B2065" t="s">
        <v>1222</v>
      </c>
      <c r="C2065" t="s">
        <v>130</v>
      </c>
      <c r="D2065" t="s">
        <v>131</v>
      </c>
      <c r="E2065" t="s">
        <v>18</v>
      </c>
      <c r="F2065" t="s">
        <v>130</v>
      </c>
      <c r="G2065">
        <v>2023</v>
      </c>
      <c r="H2065" t="s">
        <v>122</v>
      </c>
      <c r="I2065" t="s">
        <v>435</v>
      </c>
      <c r="J2065" t="s">
        <v>77</v>
      </c>
      <c r="K2065" t="s">
        <v>459</v>
      </c>
      <c r="L2065" t="s">
        <v>529</v>
      </c>
      <c r="M2065" t="s">
        <v>586</v>
      </c>
      <c r="N2065" t="s">
        <v>586</v>
      </c>
      <c r="O2065" t="s">
        <v>586</v>
      </c>
      <c r="P2065" t="s">
        <v>586</v>
      </c>
      <c r="Q2065" t="s">
        <v>77</v>
      </c>
      <c r="R2065" t="s">
        <v>77</v>
      </c>
      <c r="S2065" t="s">
        <v>77</v>
      </c>
      <c r="T2065" t="s">
        <v>77</v>
      </c>
      <c r="U2065" t="s">
        <v>77</v>
      </c>
      <c r="V2065" t="s">
        <v>77</v>
      </c>
      <c r="W2065" t="s">
        <v>77</v>
      </c>
      <c r="X2065" t="s">
        <v>77</v>
      </c>
      <c r="Y2065">
        <v>1</v>
      </c>
    </row>
    <row r="2066" spans="1:25">
      <c r="A2066" t="s">
        <v>1221</v>
      </c>
      <c r="B2066" t="s">
        <v>1222</v>
      </c>
      <c r="C2066" t="s">
        <v>130</v>
      </c>
      <c r="D2066" t="s">
        <v>131</v>
      </c>
      <c r="E2066" t="s">
        <v>18</v>
      </c>
      <c r="F2066" t="s">
        <v>130</v>
      </c>
      <c r="G2066">
        <v>2023</v>
      </c>
      <c r="H2066" t="s">
        <v>114</v>
      </c>
      <c r="I2066" t="s">
        <v>76</v>
      </c>
      <c r="J2066" t="s">
        <v>435</v>
      </c>
      <c r="K2066" t="s">
        <v>457</v>
      </c>
      <c r="L2066" t="s">
        <v>585</v>
      </c>
      <c r="M2066" t="s">
        <v>593</v>
      </c>
      <c r="N2066" t="s">
        <v>529</v>
      </c>
      <c r="O2066" t="s">
        <v>585</v>
      </c>
      <c r="P2066" t="s">
        <v>529</v>
      </c>
      <c r="Q2066" s="36">
        <v>100</v>
      </c>
      <c r="R2066" t="s">
        <v>424</v>
      </c>
      <c r="S2066" t="s">
        <v>77</v>
      </c>
      <c r="T2066" t="s">
        <v>471</v>
      </c>
      <c r="U2066" t="s">
        <v>989</v>
      </c>
      <c r="V2066" t="s">
        <v>424</v>
      </c>
      <c r="W2066" t="s">
        <v>77</v>
      </c>
      <c r="X2066" t="s">
        <v>77</v>
      </c>
      <c r="Y2066">
        <v>1</v>
      </c>
    </row>
    <row r="2067" spans="1:25">
      <c r="A2067" t="s">
        <v>1221</v>
      </c>
      <c r="B2067" t="s">
        <v>1222</v>
      </c>
      <c r="C2067" t="s">
        <v>130</v>
      </c>
      <c r="D2067" t="s">
        <v>131</v>
      </c>
      <c r="E2067" t="s">
        <v>18</v>
      </c>
      <c r="F2067" t="s">
        <v>130</v>
      </c>
      <c r="G2067">
        <v>2023</v>
      </c>
      <c r="H2067" t="s">
        <v>120</v>
      </c>
      <c r="I2067" t="s">
        <v>76</v>
      </c>
      <c r="J2067" t="s">
        <v>435</v>
      </c>
      <c r="K2067" t="s">
        <v>449</v>
      </c>
      <c r="L2067" t="s">
        <v>585</v>
      </c>
      <c r="M2067" t="s">
        <v>593</v>
      </c>
      <c r="N2067" t="s">
        <v>529</v>
      </c>
      <c r="O2067" t="s">
        <v>585</v>
      </c>
      <c r="P2067" t="s">
        <v>529</v>
      </c>
      <c r="Q2067" s="36">
        <v>100</v>
      </c>
      <c r="R2067" t="s">
        <v>424</v>
      </c>
      <c r="S2067" t="s">
        <v>77</v>
      </c>
      <c r="T2067" t="s">
        <v>471</v>
      </c>
      <c r="U2067" t="s">
        <v>989</v>
      </c>
      <c r="V2067" t="s">
        <v>424</v>
      </c>
      <c r="W2067" t="s">
        <v>77</v>
      </c>
      <c r="X2067" t="s">
        <v>77</v>
      </c>
      <c r="Y2067">
        <v>1</v>
      </c>
    </row>
    <row r="2068" spans="1:25">
      <c r="A2068" t="s">
        <v>1221</v>
      </c>
      <c r="B2068" t="s">
        <v>1222</v>
      </c>
      <c r="C2068" t="s">
        <v>130</v>
      </c>
      <c r="D2068" t="s">
        <v>131</v>
      </c>
      <c r="E2068" t="s">
        <v>18</v>
      </c>
      <c r="F2068" t="s">
        <v>130</v>
      </c>
      <c r="G2068">
        <v>2023</v>
      </c>
      <c r="H2068" t="s">
        <v>126</v>
      </c>
      <c r="I2068" t="s">
        <v>76</v>
      </c>
      <c r="J2068" t="s">
        <v>435</v>
      </c>
      <c r="K2068" t="s">
        <v>584</v>
      </c>
      <c r="L2068" t="s">
        <v>585</v>
      </c>
      <c r="M2068" t="s">
        <v>593</v>
      </c>
      <c r="N2068" t="s">
        <v>529</v>
      </c>
      <c r="O2068" t="s">
        <v>585</v>
      </c>
      <c r="P2068" t="s">
        <v>529</v>
      </c>
      <c r="Q2068" s="36">
        <v>100</v>
      </c>
      <c r="R2068" t="s">
        <v>424</v>
      </c>
      <c r="S2068" t="s">
        <v>77</v>
      </c>
      <c r="T2068" t="s">
        <v>471</v>
      </c>
      <c r="U2068" t="s">
        <v>989</v>
      </c>
      <c r="V2068" t="s">
        <v>424</v>
      </c>
      <c r="W2068" t="s">
        <v>77</v>
      </c>
      <c r="X2068" t="s">
        <v>77</v>
      </c>
      <c r="Y2068">
        <v>1</v>
      </c>
    </row>
    <row r="2069" spans="1:25">
      <c r="A2069" t="s">
        <v>1221</v>
      </c>
      <c r="B2069" t="s">
        <v>1222</v>
      </c>
      <c r="C2069" t="s">
        <v>130</v>
      </c>
      <c r="D2069" t="s">
        <v>131</v>
      </c>
      <c r="E2069" t="s">
        <v>18</v>
      </c>
      <c r="F2069" t="s">
        <v>130</v>
      </c>
      <c r="G2069">
        <v>2023</v>
      </c>
      <c r="H2069" t="s">
        <v>124</v>
      </c>
      <c r="I2069" t="s">
        <v>76</v>
      </c>
      <c r="J2069" t="s">
        <v>435</v>
      </c>
      <c r="K2069" t="s">
        <v>429</v>
      </c>
      <c r="L2069" t="s">
        <v>585</v>
      </c>
      <c r="M2069" t="s">
        <v>593</v>
      </c>
      <c r="N2069" t="s">
        <v>529</v>
      </c>
      <c r="O2069" t="s">
        <v>585</v>
      </c>
      <c r="P2069" t="s">
        <v>529</v>
      </c>
      <c r="Q2069" s="36">
        <v>100</v>
      </c>
      <c r="R2069" t="s">
        <v>424</v>
      </c>
      <c r="S2069" t="s">
        <v>77</v>
      </c>
      <c r="T2069" t="s">
        <v>471</v>
      </c>
      <c r="U2069" t="s">
        <v>989</v>
      </c>
      <c r="V2069" t="s">
        <v>424</v>
      </c>
      <c r="W2069" t="s">
        <v>77</v>
      </c>
      <c r="X2069" t="s">
        <v>77</v>
      </c>
      <c r="Y2069">
        <v>1</v>
      </c>
    </row>
    <row r="2070" spans="1:25">
      <c r="A2070" t="s">
        <v>1221</v>
      </c>
      <c r="B2070" t="s">
        <v>1222</v>
      </c>
      <c r="C2070" t="s">
        <v>130</v>
      </c>
      <c r="D2070" t="s">
        <v>131</v>
      </c>
      <c r="E2070" t="s">
        <v>18</v>
      </c>
      <c r="F2070" t="s">
        <v>130</v>
      </c>
      <c r="G2070">
        <v>2023</v>
      </c>
      <c r="H2070" t="s">
        <v>116</v>
      </c>
      <c r="I2070" t="s">
        <v>76</v>
      </c>
      <c r="J2070" t="s">
        <v>435</v>
      </c>
      <c r="K2070" t="s">
        <v>437</v>
      </c>
      <c r="L2070" t="s">
        <v>585</v>
      </c>
      <c r="M2070" t="s">
        <v>593</v>
      </c>
      <c r="N2070" t="s">
        <v>529</v>
      </c>
      <c r="O2070" t="s">
        <v>585</v>
      </c>
      <c r="P2070" t="s">
        <v>529</v>
      </c>
      <c r="Q2070" s="36">
        <v>100</v>
      </c>
      <c r="R2070" t="s">
        <v>424</v>
      </c>
      <c r="S2070" t="s">
        <v>77</v>
      </c>
      <c r="T2070" t="s">
        <v>471</v>
      </c>
      <c r="U2070" t="s">
        <v>989</v>
      </c>
      <c r="V2070" t="s">
        <v>424</v>
      </c>
      <c r="W2070" t="s">
        <v>77</v>
      </c>
      <c r="X2070" t="s">
        <v>77</v>
      </c>
      <c r="Y2070">
        <v>1</v>
      </c>
    </row>
    <row r="2071" spans="1:25">
      <c r="A2071" t="s">
        <v>1221</v>
      </c>
      <c r="B2071" t="s">
        <v>1222</v>
      </c>
      <c r="C2071" t="s">
        <v>130</v>
      </c>
      <c r="D2071" t="s">
        <v>131</v>
      </c>
      <c r="E2071" t="s">
        <v>18</v>
      </c>
      <c r="F2071" t="s">
        <v>130</v>
      </c>
      <c r="G2071">
        <v>2023</v>
      </c>
      <c r="H2071" t="s">
        <v>110</v>
      </c>
      <c r="I2071" t="s">
        <v>435</v>
      </c>
      <c r="J2071" t="s">
        <v>77</v>
      </c>
      <c r="K2071" t="s">
        <v>452</v>
      </c>
      <c r="L2071" t="s">
        <v>529</v>
      </c>
      <c r="M2071" t="s">
        <v>586</v>
      </c>
      <c r="N2071" t="s">
        <v>586</v>
      </c>
      <c r="O2071" t="s">
        <v>586</v>
      </c>
      <c r="P2071" t="s">
        <v>586</v>
      </c>
      <c r="Q2071" t="s">
        <v>77</v>
      </c>
      <c r="R2071" t="s">
        <v>77</v>
      </c>
      <c r="S2071" t="s">
        <v>77</v>
      </c>
      <c r="T2071" t="s">
        <v>77</v>
      </c>
      <c r="U2071" t="s">
        <v>77</v>
      </c>
      <c r="V2071" t="s">
        <v>77</v>
      </c>
      <c r="W2071" t="s">
        <v>77</v>
      </c>
      <c r="X2071" t="s">
        <v>77</v>
      </c>
      <c r="Y2071">
        <v>1</v>
      </c>
    </row>
    <row r="2072" spans="1:25">
      <c r="A2072" t="s">
        <v>1221</v>
      </c>
      <c r="B2072" t="s">
        <v>1222</v>
      </c>
      <c r="C2072" t="s">
        <v>130</v>
      </c>
      <c r="D2072" t="s">
        <v>131</v>
      </c>
      <c r="E2072" t="s">
        <v>18</v>
      </c>
      <c r="F2072" t="s">
        <v>130</v>
      </c>
      <c r="G2072">
        <v>2023</v>
      </c>
      <c r="H2072" t="s">
        <v>435</v>
      </c>
      <c r="I2072" t="s">
        <v>76</v>
      </c>
      <c r="J2072" t="s">
        <v>435</v>
      </c>
      <c r="K2072" t="s">
        <v>443</v>
      </c>
      <c r="L2072" t="s">
        <v>585</v>
      </c>
      <c r="M2072" t="s">
        <v>593</v>
      </c>
      <c r="N2072" t="s">
        <v>529</v>
      </c>
      <c r="O2072" t="s">
        <v>585</v>
      </c>
      <c r="P2072" t="s">
        <v>529</v>
      </c>
      <c r="Q2072" s="36">
        <v>100</v>
      </c>
      <c r="R2072" t="s">
        <v>424</v>
      </c>
      <c r="S2072" t="s">
        <v>77</v>
      </c>
      <c r="T2072" t="s">
        <v>471</v>
      </c>
      <c r="U2072" t="s">
        <v>989</v>
      </c>
      <c r="V2072" t="s">
        <v>424</v>
      </c>
      <c r="W2072" t="s">
        <v>77</v>
      </c>
      <c r="X2072" t="s">
        <v>77</v>
      </c>
      <c r="Y2072">
        <v>1</v>
      </c>
    </row>
    <row r="2073" spans="1:25">
      <c r="A2073" t="s">
        <v>1221</v>
      </c>
      <c r="B2073" t="s">
        <v>1222</v>
      </c>
      <c r="C2073" t="s">
        <v>130</v>
      </c>
      <c r="D2073" t="s">
        <v>131</v>
      </c>
      <c r="E2073" t="s">
        <v>18</v>
      </c>
      <c r="F2073" t="s">
        <v>130</v>
      </c>
      <c r="G2073">
        <v>2023</v>
      </c>
      <c r="H2073" t="s">
        <v>76</v>
      </c>
      <c r="I2073" t="s">
        <v>76</v>
      </c>
      <c r="J2073" t="s">
        <v>435</v>
      </c>
      <c r="K2073" t="s">
        <v>589</v>
      </c>
      <c r="L2073" t="s">
        <v>585</v>
      </c>
      <c r="M2073" t="s">
        <v>593</v>
      </c>
      <c r="N2073" t="s">
        <v>529</v>
      </c>
      <c r="O2073" t="s">
        <v>585</v>
      </c>
      <c r="P2073" t="s">
        <v>529</v>
      </c>
      <c r="Q2073" s="36">
        <v>100</v>
      </c>
      <c r="R2073" t="s">
        <v>424</v>
      </c>
      <c r="S2073" t="s">
        <v>77</v>
      </c>
      <c r="T2073" t="s">
        <v>471</v>
      </c>
      <c r="U2073" t="s">
        <v>989</v>
      </c>
      <c r="V2073" t="s">
        <v>424</v>
      </c>
      <c r="W2073" t="s">
        <v>77</v>
      </c>
      <c r="X2073" t="s">
        <v>77</v>
      </c>
      <c r="Y2073">
        <v>1</v>
      </c>
    </row>
    <row r="2074" spans="1:25">
      <c r="A2074" t="s">
        <v>1221</v>
      </c>
      <c r="B2074" t="s">
        <v>1222</v>
      </c>
      <c r="C2074" t="s">
        <v>130</v>
      </c>
      <c r="D2074" t="s">
        <v>131</v>
      </c>
      <c r="E2074" t="s">
        <v>18</v>
      </c>
      <c r="F2074" t="s">
        <v>130</v>
      </c>
      <c r="G2074">
        <v>2023</v>
      </c>
      <c r="H2074" t="s">
        <v>112</v>
      </c>
      <c r="I2074" t="s">
        <v>435</v>
      </c>
      <c r="J2074" t="s">
        <v>77</v>
      </c>
      <c r="K2074" t="s">
        <v>430</v>
      </c>
      <c r="L2074" t="s">
        <v>529</v>
      </c>
      <c r="M2074" t="s">
        <v>586</v>
      </c>
      <c r="N2074" t="s">
        <v>586</v>
      </c>
      <c r="O2074" t="s">
        <v>586</v>
      </c>
      <c r="P2074" t="s">
        <v>586</v>
      </c>
      <c r="Q2074" t="s">
        <v>77</v>
      </c>
      <c r="R2074" t="s">
        <v>77</v>
      </c>
      <c r="S2074" t="s">
        <v>77</v>
      </c>
      <c r="T2074" t="s">
        <v>77</v>
      </c>
      <c r="U2074" t="s">
        <v>77</v>
      </c>
      <c r="V2074" t="s">
        <v>77</v>
      </c>
      <c r="W2074" t="s">
        <v>77</v>
      </c>
      <c r="X2074" t="s">
        <v>77</v>
      </c>
      <c r="Y2074">
        <v>1</v>
      </c>
    </row>
    <row r="2075" spans="1:25">
      <c r="A2075" t="s">
        <v>1221</v>
      </c>
      <c r="B2075" t="s">
        <v>1222</v>
      </c>
      <c r="C2075" t="s">
        <v>130</v>
      </c>
      <c r="D2075" t="s">
        <v>131</v>
      </c>
      <c r="E2075" t="s">
        <v>18</v>
      </c>
      <c r="F2075" t="s">
        <v>130</v>
      </c>
      <c r="G2075">
        <v>2023</v>
      </c>
      <c r="H2075" t="s">
        <v>118</v>
      </c>
      <c r="I2075" t="s">
        <v>435</v>
      </c>
      <c r="J2075" t="s">
        <v>77</v>
      </c>
      <c r="K2075" t="s">
        <v>463</v>
      </c>
      <c r="L2075" t="s">
        <v>529</v>
      </c>
      <c r="M2075" t="s">
        <v>586</v>
      </c>
      <c r="N2075" t="s">
        <v>586</v>
      </c>
      <c r="O2075" t="s">
        <v>586</v>
      </c>
      <c r="P2075" t="s">
        <v>586</v>
      </c>
      <c r="Q2075" t="s">
        <v>77</v>
      </c>
      <c r="R2075" t="s">
        <v>77</v>
      </c>
      <c r="S2075" t="s">
        <v>77</v>
      </c>
      <c r="T2075" t="s">
        <v>77</v>
      </c>
      <c r="U2075" t="s">
        <v>77</v>
      </c>
      <c r="V2075" t="s">
        <v>77</v>
      </c>
      <c r="W2075" t="s">
        <v>77</v>
      </c>
      <c r="X2075" t="s">
        <v>77</v>
      </c>
      <c r="Y2075">
        <v>1</v>
      </c>
    </row>
    <row r="2076" spans="1:25">
      <c r="A2076" t="s">
        <v>1221</v>
      </c>
      <c r="B2076" t="s">
        <v>1222</v>
      </c>
      <c r="C2076" t="s">
        <v>130</v>
      </c>
      <c r="D2076" t="s">
        <v>131</v>
      </c>
      <c r="E2076" t="s">
        <v>18</v>
      </c>
      <c r="F2076" t="s">
        <v>130</v>
      </c>
      <c r="G2076">
        <v>2023</v>
      </c>
      <c r="H2076" t="s">
        <v>128</v>
      </c>
      <c r="I2076" t="s">
        <v>435</v>
      </c>
      <c r="J2076" t="s">
        <v>77</v>
      </c>
      <c r="K2076" t="s">
        <v>447</v>
      </c>
      <c r="L2076" t="s">
        <v>529</v>
      </c>
      <c r="M2076" t="s">
        <v>586</v>
      </c>
      <c r="N2076" t="s">
        <v>586</v>
      </c>
      <c r="O2076" t="s">
        <v>586</v>
      </c>
      <c r="P2076" t="s">
        <v>586</v>
      </c>
      <c r="Q2076" t="s">
        <v>77</v>
      </c>
      <c r="R2076" t="s">
        <v>77</v>
      </c>
      <c r="S2076" t="s">
        <v>77</v>
      </c>
      <c r="T2076" t="s">
        <v>77</v>
      </c>
      <c r="U2076" t="s">
        <v>77</v>
      </c>
      <c r="V2076" t="s">
        <v>77</v>
      </c>
      <c r="W2076" t="s">
        <v>77</v>
      </c>
      <c r="X2076" t="s">
        <v>77</v>
      </c>
      <c r="Y2076">
        <v>1</v>
      </c>
    </row>
    <row r="2077" spans="1:25">
      <c r="A2077" t="s">
        <v>1223</v>
      </c>
      <c r="B2077" t="s">
        <v>1224</v>
      </c>
      <c r="C2077" t="s">
        <v>130</v>
      </c>
      <c r="D2077" t="s">
        <v>131</v>
      </c>
      <c r="E2077" t="s">
        <v>18</v>
      </c>
      <c r="F2077" t="s">
        <v>130</v>
      </c>
      <c r="G2077">
        <v>2023</v>
      </c>
      <c r="H2077" t="s">
        <v>122</v>
      </c>
      <c r="I2077" t="s">
        <v>435</v>
      </c>
      <c r="J2077" t="s">
        <v>77</v>
      </c>
      <c r="K2077" t="s">
        <v>459</v>
      </c>
      <c r="L2077" t="s">
        <v>529</v>
      </c>
      <c r="M2077" t="s">
        <v>586</v>
      </c>
      <c r="N2077" t="s">
        <v>586</v>
      </c>
      <c r="O2077" t="s">
        <v>586</v>
      </c>
      <c r="P2077" t="s">
        <v>586</v>
      </c>
      <c r="Q2077" t="s">
        <v>77</v>
      </c>
      <c r="R2077" t="s">
        <v>77</v>
      </c>
      <c r="S2077" t="s">
        <v>77</v>
      </c>
      <c r="T2077" t="s">
        <v>77</v>
      </c>
      <c r="U2077" t="s">
        <v>77</v>
      </c>
      <c r="V2077" t="s">
        <v>77</v>
      </c>
      <c r="W2077" t="s">
        <v>77</v>
      </c>
      <c r="X2077" t="s">
        <v>1225</v>
      </c>
      <c r="Y2077">
        <v>1</v>
      </c>
    </row>
    <row r="2078" spans="1:25">
      <c r="A2078" t="s">
        <v>1223</v>
      </c>
      <c r="B2078" t="s">
        <v>1224</v>
      </c>
      <c r="C2078" t="s">
        <v>130</v>
      </c>
      <c r="D2078" t="s">
        <v>131</v>
      </c>
      <c r="E2078" t="s">
        <v>18</v>
      </c>
      <c r="F2078" t="s">
        <v>130</v>
      </c>
      <c r="G2078">
        <v>2023</v>
      </c>
      <c r="H2078" t="s">
        <v>112</v>
      </c>
      <c r="I2078" t="s">
        <v>435</v>
      </c>
      <c r="J2078" t="s">
        <v>77</v>
      </c>
      <c r="K2078" t="s">
        <v>430</v>
      </c>
      <c r="L2078" t="s">
        <v>529</v>
      </c>
      <c r="M2078" t="s">
        <v>586</v>
      </c>
      <c r="N2078" t="s">
        <v>586</v>
      </c>
      <c r="O2078" t="s">
        <v>586</v>
      </c>
      <c r="P2078" t="s">
        <v>586</v>
      </c>
      <c r="Q2078" t="s">
        <v>77</v>
      </c>
      <c r="R2078" t="s">
        <v>77</v>
      </c>
      <c r="S2078" t="s">
        <v>77</v>
      </c>
      <c r="T2078" t="s">
        <v>77</v>
      </c>
      <c r="U2078" t="s">
        <v>77</v>
      </c>
      <c r="V2078" t="s">
        <v>77</v>
      </c>
      <c r="W2078" t="s">
        <v>77</v>
      </c>
      <c r="X2078" t="s">
        <v>1226</v>
      </c>
      <c r="Y2078">
        <v>1</v>
      </c>
    </row>
    <row r="2079" spans="1:25">
      <c r="A2079" t="s">
        <v>1223</v>
      </c>
      <c r="B2079" t="s">
        <v>1224</v>
      </c>
      <c r="C2079" t="s">
        <v>130</v>
      </c>
      <c r="D2079" t="s">
        <v>131</v>
      </c>
      <c r="E2079" t="s">
        <v>18</v>
      </c>
      <c r="F2079" t="s">
        <v>130</v>
      </c>
      <c r="G2079">
        <v>2023</v>
      </c>
      <c r="H2079" t="s">
        <v>120</v>
      </c>
      <c r="I2079" t="s">
        <v>76</v>
      </c>
      <c r="J2079" t="s">
        <v>77</v>
      </c>
      <c r="K2079" t="s">
        <v>449</v>
      </c>
      <c r="L2079" t="s">
        <v>585</v>
      </c>
      <c r="M2079" t="s">
        <v>586</v>
      </c>
      <c r="N2079" t="s">
        <v>586</v>
      </c>
      <c r="O2079" t="s">
        <v>586</v>
      </c>
      <c r="P2079" t="s">
        <v>586</v>
      </c>
      <c r="Q2079" t="s">
        <v>77</v>
      </c>
      <c r="R2079" t="s">
        <v>77</v>
      </c>
      <c r="S2079" t="s">
        <v>77</v>
      </c>
      <c r="T2079" t="s">
        <v>77</v>
      </c>
      <c r="U2079" t="s">
        <v>77</v>
      </c>
      <c r="V2079" t="s">
        <v>77</v>
      </c>
      <c r="W2079" t="s">
        <v>77</v>
      </c>
      <c r="X2079" t="s">
        <v>77</v>
      </c>
      <c r="Y2079">
        <v>1</v>
      </c>
    </row>
    <row r="2080" spans="1:25">
      <c r="A2080" t="s">
        <v>1223</v>
      </c>
      <c r="B2080" t="s">
        <v>1224</v>
      </c>
      <c r="C2080" t="s">
        <v>130</v>
      </c>
      <c r="D2080" t="s">
        <v>131</v>
      </c>
      <c r="E2080" t="s">
        <v>18</v>
      </c>
      <c r="F2080" t="s">
        <v>130</v>
      </c>
      <c r="G2080">
        <v>2023</v>
      </c>
      <c r="H2080" t="s">
        <v>454</v>
      </c>
      <c r="I2080" t="s">
        <v>435</v>
      </c>
      <c r="J2080" t="s">
        <v>77</v>
      </c>
      <c r="K2080" t="s">
        <v>587</v>
      </c>
      <c r="L2080" t="s">
        <v>529</v>
      </c>
      <c r="M2080" t="s">
        <v>586</v>
      </c>
      <c r="N2080" t="s">
        <v>586</v>
      </c>
      <c r="O2080" t="s">
        <v>586</v>
      </c>
      <c r="P2080" t="s">
        <v>586</v>
      </c>
      <c r="Q2080" t="s">
        <v>77</v>
      </c>
      <c r="R2080" t="s">
        <v>77</v>
      </c>
      <c r="S2080" t="s">
        <v>77</v>
      </c>
      <c r="T2080" t="s">
        <v>77</v>
      </c>
      <c r="U2080" t="s">
        <v>77</v>
      </c>
      <c r="V2080" t="s">
        <v>77</v>
      </c>
      <c r="W2080" t="s">
        <v>77</v>
      </c>
      <c r="X2080" t="s">
        <v>77</v>
      </c>
      <c r="Y2080">
        <v>1</v>
      </c>
    </row>
    <row r="2081" spans="1:25">
      <c r="A2081" t="s">
        <v>1223</v>
      </c>
      <c r="B2081" t="s">
        <v>1224</v>
      </c>
      <c r="C2081" t="s">
        <v>130</v>
      </c>
      <c r="D2081" t="s">
        <v>131</v>
      </c>
      <c r="E2081" t="s">
        <v>18</v>
      </c>
      <c r="F2081" t="s">
        <v>130</v>
      </c>
      <c r="G2081">
        <v>2023</v>
      </c>
      <c r="H2081" t="s">
        <v>114</v>
      </c>
      <c r="I2081" t="s">
        <v>76</v>
      </c>
      <c r="J2081" t="s">
        <v>77</v>
      </c>
      <c r="K2081" t="s">
        <v>457</v>
      </c>
      <c r="L2081" t="s">
        <v>585</v>
      </c>
      <c r="M2081" t="s">
        <v>586</v>
      </c>
      <c r="N2081" t="s">
        <v>586</v>
      </c>
      <c r="O2081" t="s">
        <v>586</v>
      </c>
      <c r="P2081" t="s">
        <v>586</v>
      </c>
      <c r="Q2081" t="s">
        <v>77</v>
      </c>
      <c r="R2081" t="s">
        <v>77</v>
      </c>
      <c r="S2081" t="s">
        <v>77</v>
      </c>
      <c r="T2081" t="s">
        <v>77</v>
      </c>
      <c r="U2081" t="s">
        <v>77</v>
      </c>
      <c r="V2081" t="s">
        <v>77</v>
      </c>
      <c r="W2081" t="s">
        <v>77</v>
      </c>
      <c r="X2081" t="s">
        <v>77</v>
      </c>
      <c r="Y2081">
        <v>1</v>
      </c>
    </row>
    <row r="2082" spans="1:25">
      <c r="A2082" t="s">
        <v>1223</v>
      </c>
      <c r="B2082" t="s">
        <v>1224</v>
      </c>
      <c r="C2082" t="s">
        <v>130</v>
      </c>
      <c r="D2082" t="s">
        <v>131</v>
      </c>
      <c r="E2082" t="s">
        <v>18</v>
      </c>
      <c r="F2082" t="s">
        <v>130</v>
      </c>
      <c r="G2082">
        <v>2023</v>
      </c>
      <c r="H2082" t="s">
        <v>435</v>
      </c>
      <c r="I2082" t="s">
        <v>76</v>
      </c>
      <c r="J2082" t="s">
        <v>77</v>
      </c>
      <c r="K2082" t="s">
        <v>443</v>
      </c>
      <c r="L2082" t="s">
        <v>585</v>
      </c>
      <c r="M2082" t="s">
        <v>586</v>
      </c>
      <c r="N2082" t="s">
        <v>586</v>
      </c>
      <c r="O2082" t="s">
        <v>586</v>
      </c>
      <c r="P2082" t="s">
        <v>586</v>
      </c>
      <c r="Q2082" t="s">
        <v>77</v>
      </c>
      <c r="R2082" t="s">
        <v>77</v>
      </c>
      <c r="S2082" t="s">
        <v>77</v>
      </c>
      <c r="T2082" t="s">
        <v>77</v>
      </c>
      <c r="U2082" t="s">
        <v>77</v>
      </c>
      <c r="V2082" t="s">
        <v>77</v>
      </c>
      <c r="W2082" t="s">
        <v>77</v>
      </c>
      <c r="X2082" t="s">
        <v>77</v>
      </c>
      <c r="Y2082">
        <v>1</v>
      </c>
    </row>
    <row r="2083" spans="1:25">
      <c r="A2083" t="s">
        <v>1223</v>
      </c>
      <c r="B2083" t="s">
        <v>1224</v>
      </c>
      <c r="C2083" t="s">
        <v>130</v>
      </c>
      <c r="D2083" t="s">
        <v>131</v>
      </c>
      <c r="E2083" t="s">
        <v>18</v>
      </c>
      <c r="F2083" t="s">
        <v>130</v>
      </c>
      <c r="G2083">
        <v>2023</v>
      </c>
      <c r="H2083" t="s">
        <v>126</v>
      </c>
      <c r="I2083" t="s">
        <v>435</v>
      </c>
      <c r="J2083" t="s">
        <v>77</v>
      </c>
      <c r="K2083" t="s">
        <v>584</v>
      </c>
      <c r="L2083" t="s">
        <v>529</v>
      </c>
      <c r="M2083" t="s">
        <v>586</v>
      </c>
      <c r="N2083" t="s">
        <v>586</v>
      </c>
      <c r="O2083" t="s">
        <v>586</v>
      </c>
      <c r="P2083" t="s">
        <v>586</v>
      </c>
      <c r="Q2083" t="s">
        <v>77</v>
      </c>
      <c r="R2083" t="s">
        <v>77</v>
      </c>
      <c r="S2083" t="s">
        <v>77</v>
      </c>
      <c r="T2083" t="s">
        <v>77</v>
      </c>
      <c r="U2083" t="s">
        <v>77</v>
      </c>
      <c r="V2083" t="s">
        <v>77</v>
      </c>
      <c r="W2083" t="s">
        <v>77</v>
      </c>
      <c r="X2083" t="s">
        <v>1226</v>
      </c>
      <c r="Y2083">
        <v>1</v>
      </c>
    </row>
    <row r="2084" spans="1:25">
      <c r="A2084" t="s">
        <v>1223</v>
      </c>
      <c r="B2084" t="s">
        <v>1224</v>
      </c>
      <c r="C2084" t="s">
        <v>130</v>
      </c>
      <c r="D2084" t="s">
        <v>131</v>
      </c>
      <c r="E2084" t="s">
        <v>18</v>
      </c>
      <c r="F2084" t="s">
        <v>130</v>
      </c>
      <c r="G2084">
        <v>2023</v>
      </c>
      <c r="H2084" t="s">
        <v>110</v>
      </c>
      <c r="I2084" t="s">
        <v>435</v>
      </c>
      <c r="J2084" t="s">
        <v>77</v>
      </c>
      <c r="K2084" t="s">
        <v>452</v>
      </c>
      <c r="L2084" t="s">
        <v>529</v>
      </c>
      <c r="M2084" t="s">
        <v>586</v>
      </c>
      <c r="N2084" t="s">
        <v>586</v>
      </c>
      <c r="O2084" t="s">
        <v>586</v>
      </c>
      <c r="P2084" t="s">
        <v>586</v>
      </c>
      <c r="Q2084" t="s">
        <v>77</v>
      </c>
      <c r="R2084" t="s">
        <v>77</v>
      </c>
      <c r="S2084" t="s">
        <v>77</v>
      </c>
      <c r="T2084" t="s">
        <v>77</v>
      </c>
      <c r="U2084" t="s">
        <v>77</v>
      </c>
      <c r="V2084" t="s">
        <v>77</v>
      </c>
      <c r="W2084" t="s">
        <v>77</v>
      </c>
      <c r="X2084" t="s">
        <v>1226</v>
      </c>
      <c r="Y2084">
        <v>1</v>
      </c>
    </row>
    <row r="2085" spans="1:25">
      <c r="A2085" t="s">
        <v>1223</v>
      </c>
      <c r="B2085" t="s">
        <v>1224</v>
      </c>
      <c r="C2085" t="s">
        <v>130</v>
      </c>
      <c r="D2085" t="s">
        <v>131</v>
      </c>
      <c r="E2085" t="s">
        <v>18</v>
      </c>
      <c r="F2085" t="s">
        <v>130</v>
      </c>
      <c r="G2085">
        <v>2023</v>
      </c>
      <c r="H2085" t="s">
        <v>124</v>
      </c>
      <c r="I2085" t="s">
        <v>76</v>
      </c>
      <c r="J2085" t="s">
        <v>77</v>
      </c>
      <c r="K2085" t="s">
        <v>429</v>
      </c>
      <c r="L2085" t="s">
        <v>585</v>
      </c>
      <c r="M2085" t="s">
        <v>586</v>
      </c>
      <c r="N2085" t="s">
        <v>586</v>
      </c>
      <c r="O2085" t="s">
        <v>586</v>
      </c>
      <c r="P2085" t="s">
        <v>586</v>
      </c>
      <c r="Q2085" t="s">
        <v>77</v>
      </c>
      <c r="R2085" t="s">
        <v>77</v>
      </c>
      <c r="S2085" t="s">
        <v>77</v>
      </c>
      <c r="T2085" t="s">
        <v>77</v>
      </c>
      <c r="U2085" t="s">
        <v>77</v>
      </c>
      <c r="V2085" t="s">
        <v>77</v>
      </c>
      <c r="W2085" t="s">
        <v>77</v>
      </c>
      <c r="X2085" t="s">
        <v>1227</v>
      </c>
      <c r="Y2085">
        <v>1</v>
      </c>
    </row>
    <row r="2086" spans="1:25">
      <c r="A2086" t="s">
        <v>1223</v>
      </c>
      <c r="B2086" t="s">
        <v>1224</v>
      </c>
      <c r="C2086" t="s">
        <v>130</v>
      </c>
      <c r="D2086" t="s">
        <v>131</v>
      </c>
      <c r="E2086" t="s">
        <v>18</v>
      </c>
      <c r="F2086" t="s">
        <v>130</v>
      </c>
      <c r="G2086">
        <v>2023</v>
      </c>
      <c r="H2086" t="s">
        <v>76</v>
      </c>
      <c r="I2086" t="s">
        <v>76</v>
      </c>
      <c r="J2086" t="s">
        <v>77</v>
      </c>
      <c r="K2086" t="s">
        <v>589</v>
      </c>
      <c r="L2086" t="s">
        <v>585</v>
      </c>
      <c r="M2086" t="s">
        <v>586</v>
      </c>
      <c r="N2086" t="s">
        <v>586</v>
      </c>
      <c r="O2086" t="s">
        <v>586</v>
      </c>
      <c r="P2086" t="s">
        <v>586</v>
      </c>
      <c r="Q2086" t="s">
        <v>77</v>
      </c>
      <c r="R2086" t="s">
        <v>77</v>
      </c>
      <c r="S2086" t="s">
        <v>77</v>
      </c>
      <c r="T2086" t="s">
        <v>77</v>
      </c>
      <c r="U2086" t="s">
        <v>77</v>
      </c>
      <c r="V2086" t="s">
        <v>77</v>
      </c>
      <c r="W2086" t="s">
        <v>77</v>
      </c>
      <c r="X2086" t="s">
        <v>77</v>
      </c>
      <c r="Y2086">
        <v>1</v>
      </c>
    </row>
    <row r="2087" spans="1:25">
      <c r="A2087" t="s">
        <v>1223</v>
      </c>
      <c r="B2087" t="s">
        <v>1224</v>
      </c>
      <c r="C2087" t="s">
        <v>130</v>
      </c>
      <c r="D2087" t="s">
        <v>131</v>
      </c>
      <c r="E2087" t="s">
        <v>18</v>
      </c>
      <c r="F2087" t="s">
        <v>130</v>
      </c>
      <c r="G2087">
        <v>2023</v>
      </c>
      <c r="H2087" t="s">
        <v>116</v>
      </c>
      <c r="I2087" t="s">
        <v>76</v>
      </c>
      <c r="J2087" t="s">
        <v>77</v>
      </c>
      <c r="K2087" t="s">
        <v>437</v>
      </c>
      <c r="L2087" t="s">
        <v>585</v>
      </c>
      <c r="M2087" t="s">
        <v>586</v>
      </c>
      <c r="N2087" t="s">
        <v>586</v>
      </c>
      <c r="O2087" t="s">
        <v>586</v>
      </c>
      <c r="P2087" t="s">
        <v>586</v>
      </c>
      <c r="Q2087" t="s">
        <v>77</v>
      </c>
      <c r="R2087" t="s">
        <v>77</v>
      </c>
      <c r="S2087" t="s">
        <v>77</v>
      </c>
      <c r="T2087" t="s">
        <v>77</v>
      </c>
      <c r="U2087" t="s">
        <v>77</v>
      </c>
      <c r="V2087" t="s">
        <v>77</v>
      </c>
      <c r="W2087" t="s">
        <v>77</v>
      </c>
      <c r="X2087" t="s">
        <v>77</v>
      </c>
      <c r="Y2087">
        <v>1</v>
      </c>
    </row>
    <row r="2088" spans="1:25">
      <c r="A2088" t="s">
        <v>1223</v>
      </c>
      <c r="B2088" t="s">
        <v>1224</v>
      </c>
      <c r="C2088" t="s">
        <v>130</v>
      </c>
      <c r="D2088" t="s">
        <v>131</v>
      </c>
      <c r="E2088" t="s">
        <v>18</v>
      </c>
      <c r="F2088" t="s">
        <v>130</v>
      </c>
      <c r="G2088">
        <v>2023</v>
      </c>
      <c r="H2088" t="s">
        <v>118</v>
      </c>
      <c r="I2088" t="s">
        <v>435</v>
      </c>
      <c r="J2088" t="s">
        <v>77</v>
      </c>
      <c r="K2088" t="s">
        <v>463</v>
      </c>
      <c r="L2088" t="s">
        <v>529</v>
      </c>
      <c r="M2088" t="s">
        <v>586</v>
      </c>
      <c r="N2088" t="s">
        <v>586</v>
      </c>
      <c r="O2088" t="s">
        <v>586</v>
      </c>
      <c r="P2088" t="s">
        <v>586</v>
      </c>
      <c r="Q2088" t="s">
        <v>77</v>
      </c>
      <c r="R2088" t="s">
        <v>77</v>
      </c>
      <c r="S2088" t="s">
        <v>77</v>
      </c>
      <c r="T2088" t="s">
        <v>77</v>
      </c>
      <c r="U2088" t="s">
        <v>77</v>
      </c>
      <c r="V2088" t="s">
        <v>77</v>
      </c>
      <c r="W2088" t="s">
        <v>77</v>
      </c>
      <c r="X2088" t="s">
        <v>1226</v>
      </c>
      <c r="Y2088">
        <v>1</v>
      </c>
    </row>
    <row r="2089" spans="1:25">
      <c r="A2089" t="s">
        <v>1223</v>
      </c>
      <c r="B2089" t="s">
        <v>1224</v>
      </c>
      <c r="C2089" t="s">
        <v>130</v>
      </c>
      <c r="D2089" t="s">
        <v>131</v>
      </c>
      <c r="E2089" t="s">
        <v>18</v>
      </c>
      <c r="F2089" t="s">
        <v>130</v>
      </c>
      <c r="G2089">
        <v>2023</v>
      </c>
      <c r="H2089" t="s">
        <v>128</v>
      </c>
      <c r="I2089" t="s">
        <v>435</v>
      </c>
      <c r="J2089" t="s">
        <v>77</v>
      </c>
      <c r="K2089" t="s">
        <v>447</v>
      </c>
      <c r="L2089" t="s">
        <v>529</v>
      </c>
      <c r="M2089" t="s">
        <v>586</v>
      </c>
      <c r="N2089" t="s">
        <v>586</v>
      </c>
      <c r="O2089" t="s">
        <v>586</v>
      </c>
      <c r="P2089" t="s">
        <v>586</v>
      </c>
      <c r="Q2089" t="s">
        <v>77</v>
      </c>
      <c r="R2089" t="s">
        <v>77</v>
      </c>
      <c r="S2089" t="s">
        <v>77</v>
      </c>
      <c r="T2089" t="s">
        <v>77</v>
      </c>
      <c r="U2089" t="s">
        <v>77</v>
      </c>
      <c r="V2089" t="s">
        <v>77</v>
      </c>
      <c r="W2089" t="s">
        <v>77</v>
      </c>
      <c r="X2089" t="s">
        <v>77</v>
      </c>
      <c r="Y2089">
        <v>1</v>
      </c>
    </row>
    <row r="2090" spans="1:25">
      <c r="A2090" t="s">
        <v>1228</v>
      </c>
      <c r="B2090" t="s">
        <v>1229</v>
      </c>
      <c r="C2090" t="s">
        <v>130</v>
      </c>
      <c r="D2090" t="s">
        <v>131</v>
      </c>
      <c r="E2090" t="s">
        <v>18</v>
      </c>
      <c r="F2090" t="s">
        <v>130</v>
      </c>
      <c r="G2090">
        <v>2023</v>
      </c>
      <c r="H2090" t="s">
        <v>454</v>
      </c>
      <c r="I2090" t="s">
        <v>76</v>
      </c>
      <c r="J2090" t="s">
        <v>112</v>
      </c>
      <c r="K2090" t="s">
        <v>587</v>
      </c>
      <c r="L2090" t="s">
        <v>585</v>
      </c>
      <c r="M2090" t="s">
        <v>421</v>
      </c>
      <c r="N2090" t="s">
        <v>529</v>
      </c>
      <c r="O2090" t="s">
        <v>586</v>
      </c>
      <c r="P2090" t="s">
        <v>586</v>
      </c>
      <c r="Q2090" t="s">
        <v>77</v>
      </c>
      <c r="R2090" t="s">
        <v>424</v>
      </c>
      <c r="S2090" t="s">
        <v>77</v>
      </c>
      <c r="T2090" t="s">
        <v>77</v>
      </c>
      <c r="U2090" t="s">
        <v>77</v>
      </c>
      <c r="V2090" t="s">
        <v>77</v>
      </c>
      <c r="W2090" t="s">
        <v>77</v>
      </c>
      <c r="X2090" t="s">
        <v>77</v>
      </c>
      <c r="Y2090">
        <v>1</v>
      </c>
    </row>
    <row r="2091" spans="1:25">
      <c r="A2091" t="s">
        <v>1228</v>
      </c>
      <c r="B2091" t="s">
        <v>1229</v>
      </c>
      <c r="C2091" t="s">
        <v>130</v>
      </c>
      <c r="D2091" t="s">
        <v>131</v>
      </c>
      <c r="E2091" t="s">
        <v>18</v>
      </c>
      <c r="F2091" t="s">
        <v>130</v>
      </c>
      <c r="G2091">
        <v>2023</v>
      </c>
      <c r="H2091" t="s">
        <v>114</v>
      </c>
      <c r="I2091" t="s">
        <v>76</v>
      </c>
      <c r="J2091" t="s">
        <v>112</v>
      </c>
      <c r="K2091" t="s">
        <v>457</v>
      </c>
      <c r="L2091" t="s">
        <v>585</v>
      </c>
      <c r="M2091" t="s">
        <v>421</v>
      </c>
      <c r="N2091" t="s">
        <v>529</v>
      </c>
      <c r="O2091" t="s">
        <v>586</v>
      </c>
      <c r="P2091" t="s">
        <v>586</v>
      </c>
      <c r="Q2091" t="s">
        <v>77</v>
      </c>
      <c r="R2091" t="s">
        <v>424</v>
      </c>
      <c r="S2091" t="s">
        <v>77</v>
      </c>
      <c r="T2091" t="s">
        <v>77</v>
      </c>
      <c r="U2091" t="s">
        <v>77</v>
      </c>
      <c r="V2091" t="s">
        <v>77</v>
      </c>
      <c r="W2091" t="s">
        <v>77</v>
      </c>
      <c r="X2091" t="s">
        <v>77</v>
      </c>
      <c r="Y2091">
        <v>1</v>
      </c>
    </row>
    <row r="2092" spans="1:25">
      <c r="A2092" t="s">
        <v>1228</v>
      </c>
      <c r="B2092" t="s">
        <v>1229</v>
      </c>
      <c r="C2092" t="s">
        <v>130</v>
      </c>
      <c r="D2092" t="s">
        <v>131</v>
      </c>
      <c r="E2092" t="s">
        <v>18</v>
      </c>
      <c r="F2092" t="s">
        <v>130</v>
      </c>
      <c r="G2092">
        <v>2023</v>
      </c>
      <c r="H2092" t="s">
        <v>116</v>
      </c>
      <c r="I2092" t="s">
        <v>76</v>
      </c>
      <c r="J2092" t="s">
        <v>112</v>
      </c>
      <c r="K2092" t="s">
        <v>437</v>
      </c>
      <c r="L2092" t="s">
        <v>585</v>
      </c>
      <c r="M2092" t="s">
        <v>421</v>
      </c>
      <c r="N2092" t="s">
        <v>529</v>
      </c>
      <c r="O2092" t="s">
        <v>586</v>
      </c>
      <c r="P2092" t="s">
        <v>586</v>
      </c>
      <c r="Q2092" t="s">
        <v>77</v>
      </c>
      <c r="R2092" t="s">
        <v>424</v>
      </c>
      <c r="S2092" t="s">
        <v>77</v>
      </c>
      <c r="T2092" t="s">
        <v>77</v>
      </c>
      <c r="U2092" t="s">
        <v>77</v>
      </c>
      <c r="V2092" t="s">
        <v>77</v>
      </c>
      <c r="W2092" t="s">
        <v>77</v>
      </c>
      <c r="X2092" t="s">
        <v>77</v>
      </c>
      <c r="Y2092">
        <v>1</v>
      </c>
    </row>
    <row r="2093" spans="1:25">
      <c r="A2093" t="s">
        <v>1228</v>
      </c>
      <c r="B2093" t="s">
        <v>1229</v>
      </c>
      <c r="C2093" t="s">
        <v>130</v>
      </c>
      <c r="D2093" t="s">
        <v>131</v>
      </c>
      <c r="E2093" t="s">
        <v>18</v>
      </c>
      <c r="F2093" t="s">
        <v>130</v>
      </c>
      <c r="G2093">
        <v>2023</v>
      </c>
      <c r="H2093" t="s">
        <v>112</v>
      </c>
      <c r="I2093" t="s">
        <v>435</v>
      </c>
      <c r="J2093" t="s">
        <v>77</v>
      </c>
      <c r="K2093" t="s">
        <v>430</v>
      </c>
      <c r="L2093" t="s">
        <v>529</v>
      </c>
      <c r="M2093" t="s">
        <v>586</v>
      </c>
      <c r="N2093" t="s">
        <v>586</v>
      </c>
      <c r="O2093" t="s">
        <v>586</v>
      </c>
      <c r="P2093" t="s">
        <v>586</v>
      </c>
      <c r="Q2093" t="s">
        <v>77</v>
      </c>
      <c r="R2093" t="s">
        <v>77</v>
      </c>
      <c r="S2093" t="s">
        <v>77</v>
      </c>
      <c r="T2093" t="s">
        <v>77</v>
      </c>
      <c r="U2093" t="s">
        <v>77</v>
      </c>
      <c r="V2093" t="s">
        <v>77</v>
      </c>
      <c r="W2093" t="s">
        <v>77</v>
      </c>
      <c r="X2093" t="s">
        <v>77</v>
      </c>
      <c r="Y2093">
        <v>1</v>
      </c>
    </row>
    <row r="2094" spans="1:25">
      <c r="A2094" t="s">
        <v>1228</v>
      </c>
      <c r="B2094" t="s">
        <v>1229</v>
      </c>
      <c r="C2094" t="s">
        <v>130</v>
      </c>
      <c r="D2094" t="s">
        <v>131</v>
      </c>
      <c r="E2094" t="s">
        <v>18</v>
      </c>
      <c r="F2094" t="s">
        <v>130</v>
      </c>
      <c r="G2094">
        <v>2023</v>
      </c>
      <c r="H2094" t="s">
        <v>435</v>
      </c>
      <c r="I2094" t="s">
        <v>76</v>
      </c>
      <c r="J2094" t="s">
        <v>112</v>
      </c>
      <c r="K2094" t="s">
        <v>443</v>
      </c>
      <c r="L2094" t="s">
        <v>585</v>
      </c>
      <c r="M2094" t="s">
        <v>421</v>
      </c>
      <c r="N2094" t="s">
        <v>529</v>
      </c>
      <c r="O2094" t="s">
        <v>586</v>
      </c>
      <c r="P2094" t="s">
        <v>586</v>
      </c>
      <c r="Q2094" t="s">
        <v>77</v>
      </c>
      <c r="R2094" t="s">
        <v>424</v>
      </c>
      <c r="S2094" t="s">
        <v>77</v>
      </c>
      <c r="T2094" t="s">
        <v>77</v>
      </c>
      <c r="U2094" t="s">
        <v>77</v>
      </c>
      <c r="V2094" t="s">
        <v>77</v>
      </c>
      <c r="W2094" t="s">
        <v>77</v>
      </c>
      <c r="X2094" t="s">
        <v>77</v>
      </c>
      <c r="Y2094">
        <v>1</v>
      </c>
    </row>
    <row r="2095" spans="1:25">
      <c r="A2095" t="s">
        <v>1228</v>
      </c>
      <c r="B2095" t="s">
        <v>1229</v>
      </c>
      <c r="C2095" t="s">
        <v>130</v>
      </c>
      <c r="D2095" t="s">
        <v>131</v>
      </c>
      <c r="E2095" t="s">
        <v>18</v>
      </c>
      <c r="F2095" t="s">
        <v>130</v>
      </c>
      <c r="G2095">
        <v>2023</v>
      </c>
      <c r="H2095" t="s">
        <v>120</v>
      </c>
      <c r="I2095" t="s">
        <v>76</v>
      </c>
      <c r="J2095" t="s">
        <v>112</v>
      </c>
      <c r="K2095" t="s">
        <v>449</v>
      </c>
      <c r="L2095" t="s">
        <v>585</v>
      </c>
      <c r="M2095" t="s">
        <v>421</v>
      </c>
      <c r="N2095" t="s">
        <v>529</v>
      </c>
      <c r="O2095" t="s">
        <v>586</v>
      </c>
      <c r="P2095" t="s">
        <v>586</v>
      </c>
      <c r="Q2095" t="s">
        <v>77</v>
      </c>
      <c r="R2095" t="s">
        <v>424</v>
      </c>
      <c r="S2095" t="s">
        <v>77</v>
      </c>
      <c r="T2095" t="s">
        <v>77</v>
      </c>
      <c r="U2095" t="s">
        <v>77</v>
      </c>
      <c r="V2095" t="s">
        <v>77</v>
      </c>
      <c r="W2095" t="s">
        <v>77</v>
      </c>
      <c r="X2095" t="s">
        <v>77</v>
      </c>
      <c r="Y2095">
        <v>1</v>
      </c>
    </row>
    <row r="2096" spans="1:25">
      <c r="A2096" t="s">
        <v>1228</v>
      </c>
      <c r="B2096" t="s">
        <v>1229</v>
      </c>
      <c r="C2096" t="s">
        <v>130</v>
      </c>
      <c r="D2096" t="s">
        <v>131</v>
      </c>
      <c r="E2096" t="s">
        <v>18</v>
      </c>
      <c r="F2096" t="s">
        <v>130</v>
      </c>
      <c r="G2096">
        <v>2023</v>
      </c>
      <c r="H2096" t="s">
        <v>128</v>
      </c>
      <c r="I2096" t="s">
        <v>76</v>
      </c>
      <c r="J2096" t="s">
        <v>112</v>
      </c>
      <c r="K2096" t="s">
        <v>447</v>
      </c>
      <c r="L2096" t="s">
        <v>585</v>
      </c>
      <c r="M2096" t="s">
        <v>421</v>
      </c>
      <c r="N2096" t="s">
        <v>529</v>
      </c>
      <c r="O2096" t="s">
        <v>586</v>
      </c>
      <c r="P2096" t="s">
        <v>586</v>
      </c>
      <c r="Q2096" t="s">
        <v>77</v>
      </c>
      <c r="R2096" t="s">
        <v>424</v>
      </c>
      <c r="S2096" t="s">
        <v>77</v>
      </c>
      <c r="T2096" t="s">
        <v>77</v>
      </c>
      <c r="U2096" t="s">
        <v>77</v>
      </c>
      <c r="V2096" t="s">
        <v>77</v>
      </c>
      <c r="W2096" t="s">
        <v>77</v>
      </c>
      <c r="X2096" t="s">
        <v>77</v>
      </c>
      <c r="Y2096">
        <v>1</v>
      </c>
    </row>
    <row r="2097" spans="1:25">
      <c r="A2097" t="s">
        <v>1228</v>
      </c>
      <c r="B2097" t="s">
        <v>1229</v>
      </c>
      <c r="C2097" t="s">
        <v>130</v>
      </c>
      <c r="D2097" t="s">
        <v>131</v>
      </c>
      <c r="E2097" t="s">
        <v>18</v>
      </c>
      <c r="F2097" t="s">
        <v>130</v>
      </c>
      <c r="G2097">
        <v>2023</v>
      </c>
      <c r="H2097" t="s">
        <v>110</v>
      </c>
      <c r="I2097" t="s">
        <v>435</v>
      </c>
      <c r="J2097" t="s">
        <v>77</v>
      </c>
      <c r="K2097" t="s">
        <v>452</v>
      </c>
      <c r="L2097" t="s">
        <v>529</v>
      </c>
      <c r="M2097" t="s">
        <v>586</v>
      </c>
      <c r="N2097" t="s">
        <v>586</v>
      </c>
      <c r="O2097" t="s">
        <v>586</v>
      </c>
      <c r="P2097" t="s">
        <v>586</v>
      </c>
      <c r="Q2097" t="s">
        <v>77</v>
      </c>
      <c r="R2097" t="s">
        <v>77</v>
      </c>
      <c r="S2097" t="s">
        <v>77</v>
      </c>
      <c r="T2097" t="s">
        <v>77</v>
      </c>
      <c r="U2097" t="s">
        <v>77</v>
      </c>
      <c r="V2097" t="s">
        <v>77</v>
      </c>
      <c r="W2097" t="s">
        <v>77</v>
      </c>
      <c r="X2097" t="s">
        <v>77</v>
      </c>
      <c r="Y2097">
        <v>1</v>
      </c>
    </row>
    <row r="2098" spans="1:25">
      <c r="A2098" t="s">
        <v>1228</v>
      </c>
      <c r="B2098" t="s">
        <v>1229</v>
      </c>
      <c r="C2098" t="s">
        <v>130</v>
      </c>
      <c r="D2098" t="s">
        <v>131</v>
      </c>
      <c r="E2098" t="s">
        <v>18</v>
      </c>
      <c r="F2098" t="s">
        <v>130</v>
      </c>
      <c r="G2098">
        <v>2023</v>
      </c>
      <c r="H2098" t="s">
        <v>118</v>
      </c>
      <c r="I2098" t="s">
        <v>435</v>
      </c>
      <c r="J2098" t="s">
        <v>77</v>
      </c>
      <c r="K2098" t="s">
        <v>463</v>
      </c>
      <c r="L2098" t="s">
        <v>529</v>
      </c>
      <c r="M2098" t="s">
        <v>586</v>
      </c>
      <c r="N2098" t="s">
        <v>586</v>
      </c>
      <c r="O2098" t="s">
        <v>586</v>
      </c>
      <c r="P2098" t="s">
        <v>586</v>
      </c>
      <c r="Q2098" t="s">
        <v>77</v>
      </c>
      <c r="R2098" t="s">
        <v>77</v>
      </c>
      <c r="S2098" t="s">
        <v>77</v>
      </c>
      <c r="T2098" t="s">
        <v>77</v>
      </c>
      <c r="U2098" t="s">
        <v>77</v>
      </c>
      <c r="V2098" t="s">
        <v>77</v>
      </c>
      <c r="W2098" t="s">
        <v>77</v>
      </c>
      <c r="X2098" t="s">
        <v>77</v>
      </c>
      <c r="Y2098">
        <v>1</v>
      </c>
    </row>
    <row r="2099" spans="1:25">
      <c r="A2099" t="s">
        <v>1228</v>
      </c>
      <c r="B2099" t="s">
        <v>1229</v>
      </c>
      <c r="C2099" t="s">
        <v>130</v>
      </c>
      <c r="D2099" t="s">
        <v>131</v>
      </c>
      <c r="E2099" t="s">
        <v>18</v>
      </c>
      <c r="F2099" t="s">
        <v>130</v>
      </c>
      <c r="G2099">
        <v>2023</v>
      </c>
      <c r="H2099" t="s">
        <v>122</v>
      </c>
      <c r="I2099" t="s">
        <v>76</v>
      </c>
      <c r="J2099" t="s">
        <v>112</v>
      </c>
      <c r="K2099" t="s">
        <v>459</v>
      </c>
      <c r="L2099" t="s">
        <v>585</v>
      </c>
      <c r="M2099" t="s">
        <v>421</v>
      </c>
      <c r="N2099" t="s">
        <v>529</v>
      </c>
      <c r="O2099" t="s">
        <v>586</v>
      </c>
      <c r="P2099" t="s">
        <v>586</v>
      </c>
      <c r="Q2099" t="s">
        <v>77</v>
      </c>
      <c r="R2099" t="s">
        <v>424</v>
      </c>
      <c r="S2099" t="s">
        <v>77</v>
      </c>
      <c r="T2099" t="s">
        <v>77</v>
      </c>
      <c r="U2099" t="s">
        <v>77</v>
      </c>
      <c r="V2099" t="s">
        <v>77</v>
      </c>
      <c r="W2099" t="s">
        <v>77</v>
      </c>
      <c r="X2099" t="s">
        <v>77</v>
      </c>
      <c r="Y2099">
        <v>1</v>
      </c>
    </row>
    <row r="2100" spans="1:25">
      <c r="A2100" t="s">
        <v>1228</v>
      </c>
      <c r="B2100" t="s">
        <v>1229</v>
      </c>
      <c r="C2100" t="s">
        <v>130</v>
      </c>
      <c r="D2100" t="s">
        <v>131</v>
      </c>
      <c r="E2100" t="s">
        <v>18</v>
      </c>
      <c r="F2100" t="s">
        <v>130</v>
      </c>
      <c r="G2100">
        <v>2023</v>
      </c>
      <c r="H2100" t="s">
        <v>124</v>
      </c>
      <c r="I2100" t="s">
        <v>435</v>
      </c>
      <c r="J2100" t="s">
        <v>77</v>
      </c>
      <c r="K2100" t="s">
        <v>429</v>
      </c>
      <c r="L2100" t="s">
        <v>529</v>
      </c>
      <c r="M2100" t="s">
        <v>586</v>
      </c>
      <c r="N2100" t="s">
        <v>586</v>
      </c>
      <c r="O2100" t="s">
        <v>586</v>
      </c>
      <c r="P2100" t="s">
        <v>586</v>
      </c>
      <c r="Q2100" t="s">
        <v>77</v>
      </c>
      <c r="R2100" t="s">
        <v>77</v>
      </c>
      <c r="S2100" t="s">
        <v>77</v>
      </c>
      <c r="T2100" t="s">
        <v>77</v>
      </c>
      <c r="U2100" t="s">
        <v>77</v>
      </c>
      <c r="V2100" t="s">
        <v>77</v>
      </c>
      <c r="W2100" t="s">
        <v>77</v>
      </c>
      <c r="X2100" t="s">
        <v>77</v>
      </c>
      <c r="Y2100">
        <v>1</v>
      </c>
    </row>
    <row r="2101" spans="1:25">
      <c r="A2101" t="s">
        <v>1228</v>
      </c>
      <c r="B2101" t="s">
        <v>1229</v>
      </c>
      <c r="C2101" t="s">
        <v>130</v>
      </c>
      <c r="D2101" t="s">
        <v>131</v>
      </c>
      <c r="E2101" t="s">
        <v>18</v>
      </c>
      <c r="F2101" t="s">
        <v>130</v>
      </c>
      <c r="G2101">
        <v>2023</v>
      </c>
      <c r="H2101" t="s">
        <v>126</v>
      </c>
      <c r="I2101" t="s">
        <v>76</v>
      </c>
      <c r="J2101" t="s">
        <v>112</v>
      </c>
      <c r="K2101" t="s">
        <v>584</v>
      </c>
      <c r="L2101" t="s">
        <v>585</v>
      </c>
      <c r="M2101" t="s">
        <v>421</v>
      </c>
      <c r="N2101" t="s">
        <v>529</v>
      </c>
      <c r="O2101" t="s">
        <v>586</v>
      </c>
      <c r="P2101" t="s">
        <v>586</v>
      </c>
      <c r="Q2101" t="s">
        <v>77</v>
      </c>
      <c r="R2101" t="s">
        <v>424</v>
      </c>
      <c r="S2101" t="s">
        <v>77</v>
      </c>
      <c r="T2101" t="s">
        <v>77</v>
      </c>
      <c r="U2101" t="s">
        <v>77</v>
      </c>
      <c r="V2101" t="s">
        <v>77</v>
      </c>
      <c r="W2101" t="s">
        <v>77</v>
      </c>
      <c r="X2101" t="s">
        <v>77</v>
      </c>
      <c r="Y2101">
        <v>1</v>
      </c>
    </row>
    <row r="2102" spans="1:25">
      <c r="A2102" t="s">
        <v>1228</v>
      </c>
      <c r="B2102" t="s">
        <v>1229</v>
      </c>
      <c r="C2102" t="s">
        <v>130</v>
      </c>
      <c r="D2102" t="s">
        <v>131</v>
      </c>
      <c r="E2102" t="s">
        <v>18</v>
      </c>
      <c r="F2102" t="s">
        <v>130</v>
      </c>
      <c r="G2102">
        <v>2023</v>
      </c>
      <c r="H2102" t="s">
        <v>76</v>
      </c>
      <c r="I2102" t="s">
        <v>76</v>
      </c>
      <c r="J2102" t="s">
        <v>112</v>
      </c>
      <c r="K2102" t="s">
        <v>589</v>
      </c>
      <c r="L2102" t="s">
        <v>585</v>
      </c>
      <c r="M2102" t="s">
        <v>421</v>
      </c>
      <c r="N2102" t="s">
        <v>529</v>
      </c>
      <c r="O2102" t="s">
        <v>586</v>
      </c>
      <c r="P2102" t="s">
        <v>586</v>
      </c>
      <c r="Q2102" t="s">
        <v>77</v>
      </c>
      <c r="R2102" t="s">
        <v>424</v>
      </c>
      <c r="S2102" t="s">
        <v>77</v>
      </c>
      <c r="T2102" t="s">
        <v>77</v>
      </c>
      <c r="U2102" t="s">
        <v>77</v>
      </c>
      <c r="V2102" t="s">
        <v>77</v>
      </c>
      <c r="W2102" t="s">
        <v>77</v>
      </c>
      <c r="X2102" t="s">
        <v>77</v>
      </c>
      <c r="Y2102">
        <v>1</v>
      </c>
    </row>
    <row r="2103" spans="1:25">
      <c r="A2103" t="s">
        <v>1230</v>
      </c>
      <c r="B2103" t="s">
        <v>1231</v>
      </c>
      <c r="C2103" t="s">
        <v>130</v>
      </c>
      <c r="D2103" t="s">
        <v>131</v>
      </c>
      <c r="E2103" t="s">
        <v>18</v>
      </c>
      <c r="F2103" t="s">
        <v>130</v>
      </c>
      <c r="G2103">
        <v>2023</v>
      </c>
      <c r="H2103" t="s">
        <v>114</v>
      </c>
      <c r="I2103" t="s">
        <v>76</v>
      </c>
      <c r="J2103" t="s">
        <v>112</v>
      </c>
      <c r="K2103" t="s">
        <v>457</v>
      </c>
      <c r="L2103" t="s">
        <v>585</v>
      </c>
      <c r="M2103" t="s">
        <v>421</v>
      </c>
      <c r="N2103" t="s">
        <v>529</v>
      </c>
      <c r="O2103" t="s">
        <v>586</v>
      </c>
      <c r="P2103" t="s">
        <v>586</v>
      </c>
      <c r="Q2103" t="s">
        <v>77</v>
      </c>
      <c r="R2103" t="s">
        <v>424</v>
      </c>
      <c r="S2103" t="s">
        <v>77</v>
      </c>
      <c r="T2103" t="s">
        <v>77</v>
      </c>
      <c r="U2103" t="s">
        <v>77</v>
      </c>
      <c r="V2103" t="s">
        <v>77</v>
      </c>
      <c r="W2103" t="s">
        <v>77</v>
      </c>
      <c r="X2103" t="s">
        <v>1232</v>
      </c>
      <c r="Y2103">
        <v>1</v>
      </c>
    </row>
    <row r="2104" spans="1:25">
      <c r="A2104" t="s">
        <v>1230</v>
      </c>
      <c r="B2104" t="s">
        <v>1231</v>
      </c>
      <c r="C2104" t="s">
        <v>130</v>
      </c>
      <c r="D2104" t="s">
        <v>131</v>
      </c>
      <c r="E2104" t="s">
        <v>18</v>
      </c>
      <c r="F2104" t="s">
        <v>130</v>
      </c>
      <c r="G2104">
        <v>2023</v>
      </c>
      <c r="H2104" t="s">
        <v>128</v>
      </c>
      <c r="I2104" t="s">
        <v>77</v>
      </c>
      <c r="J2104" t="s">
        <v>77</v>
      </c>
      <c r="K2104" t="s">
        <v>447</v>
      </c>
      <c r="L2104" t="s">
        <v>586</v>
      </c>
      <c r="M2104" t="s">
        <v>586</v>
      </c>
      <c r="N2104" t="s">
        <v>586</v>
      </c>
      <c r="O2104" t="s">
        <v>586</v>
      </c>
      <c r="P2104" t="s">
        <v>586</v>
      </c>
      <c r="Q2104" t="s">
        <v>77</v>
      </c>
      <c r="R2104" t="s">
        <v>77</v>
      </c>
      <c r="S2104" t="s">
        <v>77</v>
      </c>
      <c r="T2104" t="s">
        <v>77</v>
      </c>
      <c r="U2104" t="s">
        <v>77</v>
      </c>
      <c r="V2104" t="s">
        <v>77</v>
      </c>
      <c r="W2104" t="s">
        <v>77</v>
      </c>
      <c r="X2104" t="s">
        <v>77</v>
      </c>
      <c r="Y2104">
        <v>1</v>
      </c>
    </row>
    <row r="2105" spans="1:25">
      <c r="A2105" t="s">
        <v>1230</v>
      </c>
      <c r="B2105" t="s">
        <v>1231</v>
      </c>
      <c r="C2105" t="s">
        <v>130</v>
      </c>
      <c r="D2105" t="s">
        <v>131</v>
      </c>
      <c r="E2105" t="s">
        <v>18</v>
      </c>
      <c r="F2105" t="s">
        <v>130</v>
      </c>
      <c r="G2105">
        <v>2023</v>
      </c>
      <c r="H2105" t="s">
        <v>112</v>
      </c>
      <c r="I2105" t="s">
        <v>435</v>
      </c>
      <c r="J2105" t="s">
        <v>77</v>
      </c>
      <c r="K2105" t="s">
        <v>430</v>
      </c>
      <c r="L2105" t="s">
        <v>529</v>
      </c>
      <c r="M2105" t="s">
        <v>586</v>
      </c>
      <c r="N2105" t="s">
        <v>586</v>
      </c>
      <c r="O2105" t="s">
        <v>586</v>
      </c>
      <c r="P2105" t="s">
        <v>586</v>
      </c>
      <c r="Q2105" t="s">
        <v>77</v>
      </c>
      <c r="R2105" t="s">
        <v>77</v>
      </c>
      <c r="S2105" t="s">
        <v>77</v>
      </c>
      <c r="T2105" t="s">
        <v>77</v>
      </c>
      <c r="U2105" t="s">
        <v>77</v>
      </c>
      <c r="V2105" t="s">
        <v>77</v>
      </c>
      <c r="W2105" t="s">
        <v>77</v>
      </c>
      <c r="X2105" t="s">
        <v>77</v>
      </c>
      <c r="Y2105">
        <v>1</v>
      </c>
    </row>
    <row r="2106" spans="1:25">
      <c r="A2106" t="s">
        <v>1230</v>
      </c>
      <c r="B2106" t="s">
        <v>1231</v>
      </c>
      <c r="C2106" t="s">
        <v>130</v>
      </c>
      <c r="D2106" t="s">
        <v>131</v>
      </c>
      <c r="E2106" t="s">
        <v>18</v>
      </c>
      <c r="F2106" t="s">
        <v>130</v>
      </c>
      <c r="G2106">
        <v>2023</v>
      </c>
      <c r="H2106" t="s">
        <v>435</v>
      </c>
      <c r="I2106" t="s">
        <v>76</v>
      </c>
      <c r="J2106" t="s">
        <v>112</v>
      </c>
      <c r="K2106" t="s">
        <v>443</v>
      </c>
      <c r="L2106" t="s">
        <v>585</v>
      </c>
      <c r="M2106" t="s">
        <v>421</v>
      </c>
      <c r="N2106" t="s">
        <v>529</v>
      </c>
      <c r="O2106" t="s">
        <v>586</v>
      </c>
      <c r="P2106" t="s">
        <v>586</v>
      </c>
      <c r="Q2106" t="s">
        <v>77</v>
      </c>
      <c r="R2106" t="s">
        <v>424</v>
      </c>
      <c r="S2106" t="s">
        <v>77</v>
      </c>
      <c r="T2106" t="s">
        <v>77</v>
      </c>
      <c r="U2106" t="s">
        <v>77</v>
      </c>
      <c r="V2106" t="s">
        <v>77</v>
      </c>
      <c r="W2106" t="s">
        <v>77</v>
      </c>
      <c r="X2106" t="s">
        <v>1232</v>
      </c>
      <c r="Y2106">
        <v>1</v>
      </c>
    </row>
    <row r="2107" spans="1:25">
      <c r="A2107" t="s">
        <v>1230</v>
      </c>
      <c r="B2107" t="s">
        <v>1231</v>
      </c>
      <c r="C2107" t="s">
        <v>130</v>
      </c>
      <c r="D2107" t="s">
        <v>131</v>
      </c>
      <c r="E2107" t="s">
        <v>18</v>
      </c>
      <c r="F2107" t="s">
        <v>130</v>
      </c>
      <c r="G2107">
        <v>2023</v>
      </c>
      <c r="H2107" t="s">
        <v>124</v>
      </c>
      <c r="I2107" t="s">
        <v>435</v>
      </c>
      <c r="J2107" t="s">
        <v>77</v>
      </c>
      <c r="K2107" t="s">
        <v>429</v>
      </c>
      <c r="L2107" t="s">
        <v>529</v>
      </c>
      <c r="M2107" t="s">
        <v>586</v>
      </c>
      <c r="N2107" t="s">
        <v>586</v>
      </c>
      <c r="O2107" t="s">
        <v>586</v>
      </c>
      <c r="P2107" t="s">
        <v>586</v>
      </c>
      <c r="Q2107" t="s">
        <v>77</v>
      </c>
      <c r="R2107" t="s">
        <v>77</v>
      </c>
      <c r="S2107" t="s">
        <v>77</v>
      </c>
      <c r="T2107" t="s">
        <v>77</v>
      </c>
      <c r="U2107" t="s">
        <v>77</v>
      </c>
      <c r="V2107" t="s">
        <v>77</v>
      </c>
      <c r="W2107" t="s">
        <v>77</v>
      </c>
      <c r="X2107" t="s">
        <v>77</v>
      </c>
      <c r="Y2107">
        <v>1</v>
      </c>
    </row>
    <row r="2108" spans="1:25">
      <c r="A2108" t="s">
        <v>1230</v>
      </c>
      <c r="B2108" t="s">
        <v>1231</v>
      </c>
      <c r="C2108" t="s">
        <v>130</v>
      </c>
      <c r="D2108" t="s">
        <v>131</v>
      </c>
      <c r="E2108" t="s">
        <v>18</v>
      </c>
      <c r="F2108" t="s">
        <v>130</v>
      </c>
      <c r="G2108">
        <v>2023</v>
      </c>
      <c r="H2108" t="s">
        <v>116</v>
      </c>
      <c r="I2108" t="s">
        <v>76</v>
      </c>
      <c r="J2108" t="s">
        <v>112</v>
      </c>
      <c r="K2108" t="s">
        <v>437</v>
      </c>
      <c r="L2108" t="s">
        <v>585</v>
      </c>
      <c r="M2108" t="s">
        <v>421</v>
      </c>
      <c r="N2108" t="s">
        <v>529</v>
      </c>
      <c r="O2108" t="s">
        <v>586</v>
      </c>
      <c r="P2108" t="s">
        <v>586</v>
      </c>
      <c r="Q2108" t="s">
        <v>77</v>
      </c>
      <c r="R2108" t="s">
        <v>424</v>
      </c>
      <c r="S2108" t="s">
        <v>77</v>
      </c>
      <c r="T2108" t="s">
        <v>77</v>
      </c>
      <c r="U2108" t="s">
        <v>77</v>
      </c>
      <c r="V2108" t="s">
        <v>77</v>
      </c>
      <c r="W2108" t="s">
        <v>77</v>
      </c>
      <c r="X2108" t="s">
        <v>1232</v>
      </c>
      <c r="Y2108">
        <v>1</v>
      </c>
    </row>
    <row r="2109" spans="1:25">
      <c r="A2109" t="s">
        <v>1230</v>
      </c>
      <c r="B2109" t="s">
        <v>1231</v>
      </c>
      <c r="C2109" t="s">
        <v>130</v>
      </c>
      <c r="D2109" t="s">
        <v>131</v>
      </c>
      <c r="E2109" t="s">
        <v>18</v>
      </c>
      <c r="F2109" t="s">
        <v>130</v>
      </c>
      <c r="G2109">
        <v>2023</v>
      </c>
      <c r="H2109" t="s">
        <v>122</v>
      </c>
      <c r="I2109" t="s">
        <v>435</v>
      </c>
      <c r="J2109" t="s">
        <v>77</v>
      </c>
      <c r="K2109" t="s">
        <v>459</v>
      </c>
      <c r="L2109" t="s">
        <v>529</v>
      </c>
      <c r="M2109" t="s">
        <v>586</v>
      </c>
      <c r="N2109" t="s">
        <v>586</v>
      </c>
      <c r="O2109" t="s">
        <v>586</v>
      </c>
      <c r="P2109" t="s">
        <v>586</v>
      </c>
      <c r="Q2109" t="s">
        <v>77</v>
      </c>
      <c r="R2109" t="s">
        <v>77</v>
      </c>
      <c r="S2109" t="s">
        <v>77</v>
      </c>
      <c r="T2109" t="s">
        <v>77</v>
      </c>
      <c r="U2109" t="s">
        <v>77</v>
      </c>
      <c r="V2109" t="s">
        <v>77</v>
      </c>
      <c r="W2109" t="s">
        <v>77</v>
      </c>
      <c r="X2109" t="s">
        <v>77</v>
      </c>
      <c r="Y2109">
        <v>1</v>
      </c>
    </row>
    <row r="2110" spans="1:25">
      <c r="A2110" t="s">
        <v>1230</v>
      </c>
      <c r="B2110" t="s">
        <v>1231</v>
      </c>
      <c r="C2110" t="s">
        <v>130</v>
      </c>
      <c r="D2110" t="s">
        <v>131</v>
      </c>
      <c r="E2110" t="s">
        <v>18</v>
      </c>
      <c r="F2110" t="s">
        <v>130</v>
      </c>
      <c r="G2110">
        <v>2023</v>
      </c>
      <c r="H2110" t="s">
        <v>120</v>
      </c>
      <c r="I2110" t="s">
        <v>76</v>
      </c>
      <c r="J2110" t="s">
        <v>112</v>
      </c>
      <c r="K2110" t="s">
        <v>449</v>
      </c>
      <c r="L2110" t="s">
        <v>585</v>
      </c>
      <c r="M2110" t="s">
        <v>421</v>
      </c>
      <c r="N2110" t="s">
        <v>529</v>
      </c>
      <c r="O2110" t="s">
        <v>586</v>
      </c>
      <c r="P2110" t="s">
        <v>586</v>
      </c>
      <c r="Q2110" t="s">
        <v>77</v>
      </c>
      <c r="R2110" t="s">
        <v>424</v>
      </c>
      <c r="S2110" t="s">
        <v>77</v>
      </c>
      <c r="T2110" t="s">
        <v>77</v>
      </c>
      <c r="U2110" t="s">
        <v>77</v>
      </c>
      <c r="V2110" t="s">
        <v>77</v>
      </c>
      <c r="W2110" t="s">
        <v>77</v>
      </c>
      <c r="X2110" t="s">
        <v>1232</v>
      </c>
      <c r="Y2110">
        <v>1</v>
      </c>
    </row>
    <row r="2111" spans="1:25">
      <c r="A2111" t="s">
        <v>1230</v>
      </c>
      <c r="B2111" t="s">
        <v>1231</v>
      </c>
      <c r="C2111" t="s">
        <v>130</v>
      </c>
      <c r="D2111" t="s">
        <v>131</v>
      </c>
      <c r="E2111" t="s">
        <v>18</v>
      </c>
      <c r="F2111" t="s">
        <v>130</v>
      </c>
      <c r="G2111">
        <v>2023</v>
      </c>
      <c r="H2111" t="s">
        <v>110</v>
      </c>
      <c r="I2111" t="s">
        <v>435</v>
      </c>
      <c r="J2111" t="s">
        <v>77</v>
      </c>
      <c r="K2111" t="s">
        <v>452</v>
      </c>
      <c r="L2111" t="s">
        <v>529</v>
      </c>
      <c r="M2111" t="s">
        <v>586</v>
      </c>
      <c r="N2111" t="s">
        <v>586</v>
      </c>
      <c r="O2111" t="s">
        <v>586</v>
      </c>
      <c r="P2111" t="s">
        <v>586</v>
      </c>
      <c r="Q2111" t="s">
        <v>77</v>
      </c>
      <c r="R2111" t="s">
        <v>77</v>
      </c>
      <c r="S2111" t="s">
        <v>77</v>
      </c>
      <c r="T2111" t="s">
        <v>77</v>
      </c>
      <c r="U2111" t="s">
        <v>77</v>
      </c>
      <c r="V2111" t="s">
        <v>77</v>
      </c>
      <c r="W2111" t="s">
        <v>77</v>
      </c>
      <c r="X2111" t="s">
        <v>77</v>
      </c>
      <c r="Y2111">
        <v>1</v>
      </c>
    </row>
    <row r="2112" spans="1:25">
      <c r="A2112" t="s">
        <v>1230</v>
      </c>
      <c r="B2112" t="s">
        <v>1231</v>
      </c>
      <c r="C2112" t="s">
        <v>130</v>
      </c>
      <c r="D2112" t="s">
        <v>131</v>
      </c>
      <c r="E2112" t="s">
        <v>18</v>
      </c>
      <c r="F2112" t="s">
        <v>130</v>
      </c>
      <c r="G2112">
        <v>2023</v>
      </c>
      <c r="H2112" t="s">
        <v>126</v>
      </c>
      <c r="I2112" t="s">
        <v>76</v>
      </c>
      <c r="J2112" t="s">
        <v>112</v>
      </c>
      <c r="K2112" t="s">
        <v>584</v>
      </c>
      <c r="L2112" t="s">
        <v>585</v>
      </c>
      <c r="M2112" t="s">
        <v>421</v>
      </c>
      <c r="N2112" t="s">
        <v>529</v>
      </c>
      <c r="O2112" t="s">
        <v>586</v>
      </c>
      <c r="P2112" t="s">
        <v>586</v>
      </c>
      <c r="Q2112" t="s">
        <v>77</v>
      </c>
      <c r="R2112" t="s">
        <v>424</v>
      </c>
      <c r="S2112" t="s">
        <v>77</v>
      </c>
      <c r="T2112" t="s">
        <v>77</v>
      </c>
      <c r="U2112" t="s">
        <v>77</v>
      </c>
      <c r="V2112" t="s">
        <v>77</v>
      </c>
      <c r="W2112" t="s">
        <v>77</v>
      </c>
      <c r="X2112" t="s">
        <v>1232</v>
      </c>
      <c r="Y2112">
        <v>1</v>
      </c>
    </row>
    <row r="2113" spans="1:25">
      <c r="A2113" t="s">
        <v>1230</v>
      </c>
      <c r="B2113" t="s">
        <v>1231</v>
      </c>
      <c r="C2113" t="s">
        <v>130</v>
      </c>
      <c r="D2113" t="s">
        <v>131</v>
      </c>
      <c r="E2113" t="s">
        <v>18</v>
      </c>
      <c r="F2113" t="s">
        <v>130</v>
      </c>
      <c r="G2113">
        <v>2023</v>
      </c>
      <c r="H2113" t="s">
        <v>76</v>
      </c>
      <c r="I2113" t="s">
        <v>76</v>
      </c>
      <c r="J2113" t="s">
        <v>112</v>
      </c>
      <c r="K2113" t="s">
        <v>589</v>
      </c>
      <c r="L2113" t="s">
        <v>585</v>
      </c>
      <c r="M2113" t="s">
        <v>421</v>
      </c>
      <c r="N2113" t="s">
        <v>529</v>
      </c>
      <c r="O2113" t="s">
        <v>586</v>
      </c>
      <c r="P2113" t="s">
        <v>586</v>
      </c>
      <c r="Q2113" t="s">
        <v>77</v>
      </c>
      <c r="R2113" t="s">
        <v>424</v>
      </c>
      <c r="S2113" t="s">
        <v>77</v>
      </c>
      <c r="T2113" t="s">
        <v>77</v>
      </c>
      <c r="U2113" t="s">
        <v>77</v>
      </c>
      <c r="V2113" t="s">
        <v>77</v>
      </c>
      <c r="W2113" t="s">
        <v>77</v>
      </c>
      <c r="X2113" t="s">
        <v>1232</v>
      </c>
      <c r="Y2113">
        <v>1</v>
      </c>
    </row>
    <row r="2114" spans="1:25">
      <c r="A2114" t="s">
        <v>1230</v>
      </c>
      <c r="B2114" t="s">
        <v>1231</v>
      </c>
      <c r="C2114" t="s">
        <v>130</v>
      </c>
      <c r="D2114" t="s">
        <v>131</v>
      </c>
      <c r="E2114" t="s">
        <v>18</v>
      </c>
      <c r="F2114" t="s">
        <v>130</v>
      </c>
      <c r="G2114">
        <v>2023</v>
      </c>
      <c r="H2114" t="s">
        <v>118</v>
      </c>
      <c r="I2114" t="s">
        <v>435</v>
      </c>
      <c r="J2114" t="s">
        <v>77</v>
      </c>
      <c r="K2114" t="s">
        <v>463</v>
      </c>
      <c r="L2114" t="s">
        <v>529</v>
      </c>
      <c r="M2114" t="s">
        <v>586</v>
      </c>
      <c r="N2114" t="s">
        <v>586</v>
      </c>
      <c r="O2114" t="s">
        <v>586</v>
      </c>
      <c r="P2114" t="s">
        <v>586</v>
      </c>
      <c r="Q2114" t="s">
        <v>77</v>
      </c>
      <c r="R2114" t="s">
        <v>77</v>
      </c>
      <c r="S2114" t="s">
        <v>77</v>
      </c>
      <c r="T2114" t="s">
        <v>77</v>
      </c>
      <c r="U2114" t="s">
        <v>77</v>
      </c>
      <c r="V2114" t="s">
        <v>77</v>
      </c>
      <c r="W2114" t="s">
        <v>77</v>
      </c>
      <c r="X2114" t="s">
        <v>77</v>
      </c>
      <c r="Y2114">
        <v>1</v>
      </c>
    </row>
    <row r="2115" spans="1:25">
      <c r="A2115" t="s">
        <v>1230</v>
      </c>
      <c r="B2115" t="s">
        <v>1231</v>
      </c>
      <c r="C2115" t="s">
        <v>130</v>
      </c>
      <c r="D2115" t="s">
        <v>131</v>
      </c>
      <c r="E2115" t="s">
        <v>18</v>
      </c>
      <c r="F2115" t="s">
        <v>130</v>
      </c>
      <c r="G2115">
        <v>2023</v>
      </c>
      <c r="H2115" t="s">
        <v>454</v>
      </c>
      <c r="I2115" t="s">
        <v>435</v>
      </c>
      <c r="J2115" t="s">
        <v>77</v>
      </c>
      <c r="K2115" t="s">
        <v>587</v>
      </c>
      <c r="L2115" t="s">
        <v>529</v>
      </c>
      <c r="M2115" t="s">
        <v>586</v>
      </c>
      <c r="N2115" t="s">
        <v>586</v>
      </c>
      <c r="O2115" t="s">
        <v>586</v>
      </c>
      <c r="P2115" t="s">
        <v>586</v>
      </c>
      <c r="Q2115" t="s">
        <v>77</v>
      </c>
      <c r="R2115" t="s">
        <v>77</v>
      </c>
      <c r="S2115" t="s">
        <v>77</v>
      </c>
      <c r="T2115" t="s">
        <v>77</v>
      </c>
      <c r="U2115" t="s">
        <v>77</v>
      </c>
      <c r="V2115" t="s">
        <v>77</v>
      </c>
      <c r="W2115" t="s">
        <v>77</v>
      </c>
      <c r="X2115" t="s">
        <v>77</v>
      </c>
      <c r="Y2115">
        <v>1</v>
      </c>
    </row>
    <row r="2116" spans="1:25">
      <c r="A2116" t="s">
        <v>1233</v>
      </c>
      <c r="B2116" t="s">
        <v>1234</v>
      </c>
      <c r="C2116" t="s">
        <v>130</v>
      </c>
      <c r="D2116" t="s">
        <v>131</v>
      </c>
      <c r="E2116" t="s">
        <v>18</v>
      </c>
      <c r="F2116" t="s">
        <v>130</v>
      </c>
      <c r="G2116">
        <v>2023</v>
      </c>
      <c r="H2116" t="s">
        <v>114</v>
      </c>
      <c r="I2116" t="s">
        <v>76</v>
      </c>
      <c r="J2116" t="s">
        <v>112</v>
      </c>
      <c r="K2116" t="s">
        <v>457</v>
      </c>
      <c r="L2116" t="s">
        <v>585</v>
      </c>
      <c r="M2116" t="s">
        <v>421</v>
      </c>
      <c r="N2116" t="s">
        <v>529</v>
      </c>
      <c r="O2116" t="s">
        <v>586</v>
      </c>
      <c r="P2116" t="s">
        <v>586</v>
      </c>
      <c r="Q2116" t="s">
        <v>77</v>
      </c>
      <c r="R2116" t="s">
        <v>424</v>
      </c>
      <c r="S2116" t="s">
        <v>77</v>
      </c>
      <c r="T2116" t="s">
        <v>77</v>
      </c>
      <c r="U2116" t="s">
        <v>77</v>
      </c>
      <c r="V2116" t="s">
        <v>77</v>
      </c>
      <c r="W2116" t="s">
        <v>77</v>
      </c>
      <c r="X2116" t="s">
        <v>77</v>
      </c>
      <c r="Y2116">
        <v>1</v>
      </c>
    </row>
    <row r="2117" spans="1:25">
      <c r="A2117" t="s">
        <v>1233</v>
      </c>
      <c r="B2117" t="s">
        <v>1234</v>
      </c>
      <c r="C2117" t="s">
        <v>130</v>
      </c>
      <c r="D2117" t="s">
        <v>131</v>
      </c>
      <c r="E2117" t="s">
        <v>18</v>
      </c>
      <c r="F2117" t="s">
        <v>130</v>
      </c>
      <c r="G2117">
        <v>2023</v>
      </c>
      <c r="H2117" t="s">
        <v>110</v>
      </c>
      <c r="I2117" t="s">
        <v>435</v>
      </c>
      <c r="J2117" t="s">
        <v>77</v>
      </c>
      <c r="K2117" t="s">
        <v>452</v>
      </c>
      <c r="L2117" t="s">
        <v>529</v>
      </c>
      <c r="M2117" t="s">
        <v>586</v>
      </c>
      <c r="N2117" t="s">
        <v>586</v>
      </c>
      <c r="O2117" t="s">
        <v>586</v>
      </c>
      <c r="P2117" t="s">
        <v>586</v>
      </c>
      <c r="Q2117" t="s">
        <v>77</v>
      </c>
      <c r="R2117" t="s">
        <v>77</v>
      </c>
      <c r="S2117" t="s">
        <v>77</v>
      </c>
      <c r="T2117" t="s">
        <v>77</v>
      </c>
      <c r="U2117" t="s">
        <v>77</v>
      </c>
      <c r="V2117" t="s">
        <v>77</v>
      </c>
      <c r="W2117" t="s">
        <v>77</v>
      </c>
      <c r="X2117" t="s">
        <v>77</v>
      </c>
      <c r="Y2117">
        <v>1</v>
      </c>
    </row>
    <row r="2118" spans="1:25">
      <c r="A2118" t="s">
        <v>1233</v>
      </c>
      <c r="B2118" t="s">
        <v>1234</v>
      </c>
      <c r="C2118" t="s">
        <v>130</v>
      </c>
      <c r="D2118" t="s">
        <v>131</v>
      </c>
      <c r="E2118" t="s">
        <v>18</v>
      </c>
      <c r="F2118" t="s">
        <v>130</v>
      </c>
      <c r="G2118">
        <v>2023</v>
      </c>
      <c r="H2118" t="s">
        <v>116</v>
      </c>
      <c r="I2118" t="s">
        <v>76</v>
      </c>
      <c r="J2118" t="s">
        <v>112</v>
      </c>
      <c r="K2118" t="s">
        <v>437</v>
      </c>
      <c r="L2118" t="s">
        <v>585</v>
      </c>
      <c r="M2118" t="s">
        <v>421</v>
      </c>
      <c r="N2118" t="s">
        <v>529</v>
      </c>
      <c r="O2118" t="s">
        <v>586</v>
      </c>
      <c r="P2118" t="s">
        <v>586</v>
      </c>
      <c r="Q2118" t="s">
        <v>77</v>
      </c>
      <c r="R2118" t="s">
        <v>424</v>
      </c>
      <c r="S2118" t="s">
        <v>77</v>
      </c>
      <c r="T2118" t="s">
        <v>77</v>
      </c>
      <c r="U2118" t="s">
        <v>77</v>
      </c>
      <c r="V2118" t="s">
        <v>77</v>
      </c>
      <c r="W2118" t="s">
        <v>77</v>
      </c>
      <c r="X2118" t="s">
        <v>77</v>
      </c>
      <c r="Y2118">
        <v>1</v>
      </c>
    </row>
    <row r="2119" spans="1:25">
      <c r="A2119" t="s">
        <v>1233</v>
      </c>
      <c r="B2119" t="s">
        <v>1234</v>
      </c>
      <c r="C2119" t="s">
        <v>130</v>
      </c>
      <c r="D2119" t="s">
        <v>131</v>
      </c>
      <c r="E2119" t="s">
        <v>18</v>
      </c>
      <c r="F2119" t="s">
        <v>130</v>
      </c>
      <c r="G2119">
        <v>2023</v>
      </c>
      <c r="H2119" t="s">
        <v>454</v>
      </c>
      <c r="I2119" t="s">
        <v>435</v>
      </c>
      <c r="J2119" t="s">
        <v>77</v>
      </c>
      <c r="K2119" t="s">
        <v>587</v>
      </c>
      <c r="L2119" t="s">
        <v>529</v>
      </c>
      <c r="M2119" t="s">
        <v>586</v>
      </c>
      <c r="N2119" t="s">
        <v>586</v>
      </c>
      <c r="O2119" t="s">
        <v>586</v>
      </c>
      <c r="P2119" t="s">
        <v>586</v>
      </c>
      <c r="Q2119" t="s">
        <v>77</v>
      </c>
      <c r="R2119" t="s">
        <v>77</v>
      </c>
      <c r="S2119" t="s">
        <v>77</v>
      </c>
      <c r="T2119" t="s">
        <v>77</v>
      </c>
      <c r="U2119" t="s">
        <v>77</v>
      </c>
      <c r="V2119" t="s">
        <v>77</v>
      </c>
      <c r="W2119" t="s">
        <v>77</v>
      </c>
      <c r="X2119" t="s">
        <v>1235</v>
      </c>
      <c r="Y2119">
        <v>1</v>
      </c>
    </row>
    <row r="2120" spans="1:25">
      <c r="A2120" t="s">
        <v>1233</v>
      </c>
      <c r="B2120" t="s">
        <v>1234</v>
      </c>
      <c r="C2120" t="s">
        <v>130</v>
      </c>
      <c r="D2120" t="s">
        <v>131</v>
      </c>
      <c r="E2120" t="s">
        <v>18</v>
      </c>
      <c r="F2120" t="s">
        <v>130</v>
      </c>
      <c r="G2120">
        <v>2023</v>
      </c>
      <c r="H2120" t="s">
        <v>118</v>
      </c>
      <c r="I2120" t="s">
        <v>435</v>
      </c>
      <c r="J2120" t="s">
        <v>77</v>
      </c>
      <c r="K2120" t="s">
        <v>463</v>
      </c>
      <c r="L2120" t="s">
        <v>529</v>
      </c>
      <c r="M2120" t="s">
        <v>586</v>
      </c>
      <c r="N2120" t="s">
        <v>586</v>
      </c>
      <c r="O2120" t="s">
        <v>586</v>
      </c>
      <c r="P2120" t="s">
        <v>586</v>
      </c>
      <c r="Q2120" t="s">
        <v>77</v>
      </c>
      <c r="R2120" t="s">
        <v>77</v>
      </c>
      <c r="S2120" t="s">
        <v>77</v>
      </c>
      <c r="T2120" t="s">
        <v>77</v>
      </c>
      <c r="U2120" t="s">
        <v>77</v>
      </c>
      <c r="V2120" t="s">
        <v>77</v>
      </c>
      <c r="W2120" t="s">
        <v>77</v>
      </c>
      <c r="X2120" t="s">
        <v>77</v>
      </c>
      <c r="Y2120">
        <v>1</v>
      </c>
    </row>
    <row r="2121" spans="1:25">
      <c r="A2121" t="s">
        <v>1233</v>
      </c>
      <c r="B2121" t="s">
        <v>1234</v>
      </c>
      <c r="C2121" t="s">
        <v>130</v>
      </c>
      <c r="D2121" t="s">
        <v>131</v>
      </c>
      <c r="E2121" t="s">
        <v>18</v>
      </c>
      <c r="F2121" t="s">
        <v>130</v>
      </c>
      <c r="G2121">
        <v>2023</v>
      </c>
      <c r="H2121" t="s">
        <v>122</v>
      </c>
      <c r="I2121" t="s">
        <v>435</v>
      </c>
      <c r="J2121" t="s">
        <v>77</v>
      </c>
      <c r="K2121" t="s">
        <v>459</v>
      </c>
      <c r="L2121" t="s">
        <v>529</v>
      </c>
      <c r="M2121" t="s">
        <v>586</v>
      </c>
      <c r="N2121" t="s">
        <v>586</v>
      </c>
      <c r="O2121" t="s">
        <v>586</v>
      </c>
      <c r="P2121" t="s">
        <v>586</v>
      </c>
      <c r="Q2121" t="s">
        <v>77</v>
      </c>
      <c r="R2121" t="s">
        <v>77</v>
      </c>
      <c r="S2121" t="s">
        <v>77</v>
      </c>
      <c r="T2121" t="s">
        <v>77</v>
      </c>
      <c r="U2121" t="s">
        <v>77</v>
      </c>
      <c r="V2121" t="s">
        <v>77</v>
      </c>
      <c r="W2121" t="s">
        <v>77</v>
      </c>
      <c r="X2121" t="s">
        <v>1235</v>
      </c>
      <c r="Y2121">
        <v>1</v>
      </c>
    </row>
    <row r="2122" spans="1:25">
      <c r="A2122" t="s">
        <v>1233</v>
      </c>
      <c r="B2122" t="s">
        <v>1234</v>
      </c>
      <c r="C2122" t="s">
        <v>130</v>
      </c>
      <c r="D2122" t="s">
        <v>131</v>
      </c>
      <c r="E2122" t="s">
        <v>18</v>
      </c>
      <c r="F2122" t="s">
        <v>130</v>
      </c>
      <c r="G2122">
        <v>2023</v>
      </c>
      <c r="H2122" t="s">
        <v>120</v>
      </c>
      <c r="I2122" t="s">
        <v>76</v>
      </c>
      <c r="J2122" t="s">
        <v>112</v>
      </c>
      <c r="K2122" t="s">
        <v>449</v>
      </c>
      <c r="L2122" t="s">
        <v>585</v>
      </c>
      <c r="M2122" t="s">
        <v>421</v>
      </c>
      <c r="N2122" t="s">
        <v>529</v>
      </c>
      <c r="O2122" t="s">
        <v>586</v>
      </c>
      <c r="P2122" t="s">
        <v>586</v>
      </c>
      <c r="Q2122" t="s">
        <v>77</v>
      </c>
      <c r="R2122" t="s">
        <v>424</v>
      </c>
      <c r="S2122" t="s">
        <v>77</v>
      </c>
      <c r="T2122" t="s">
        <v>77</v>
      </c>
      <c r="U2122" t="s">
        <v>77</v>
      </c>
      <c r="V2122" t="s">
        <v>77</v>
      </c>
      <c r="W2122" t="s">
        <v>77</v>
      </c>
      <c r="X2122" t="s">
        <v>77</v>
      </c>
      <c r="Y2122">
        <v>1</v>
      </c>
    </row>
    <row r="2123" spans="1:25">
      <c r="A2123" t="s">
        <v>1233</v>
      </c>
      <c r="B2123" t="s">
        <v>1234</v>
      </c>
      <c r="C2123" t="s">
        <v>130</v>
      </c>
      <c r="D2123" t="s">
        <v>131</v>
      </c>
      <c r="E2123" t="s">
        <v>18</v>
      </c>
      <c r="F2123" t="s">
        <v>130</v>
      </c>
      <c r="G2123">
        <v>2023</v>
      </c>
      <c r="H2123" t="s">
        <v>435</v>
      </c>
      <c r="I2123" t="s">
        <v>76</v>
      </c>
      <c r="J2123" t="s">
        <v>112</v>
      </c>
      <c r="K2123" t="s">
        <v>443</v>
      </c>
      <c r="L2123" t="s">
        <v>585</v>
      </c>
      <c r="M2123" t="s">
        <v>421</v>
      </c>
      <c r="N2123" t="s">
        <v>529</v>
      </c>
      <c r="O2123" t="s">
        <v>586</v>
      </c>
      <c r="P2123" t="s">
        <v>586</v>
      </c>
      <c r="Q2123" t="s">
        <v>77</v>
      </c>
      <c r="R2123" t="s">
        <v>424</v>
      </c>
      <c r="S2123" t="s">
        <v>77</v>
      </c>
      <c r="T2123" t="s">
        <v>77</v>
      </c>
      <c r="U2123" t="s">
        <v>77</v>
      </c>
      <c r="V2123" t="s">
        <v>77</v>
      </c>
      <c r="W2123" t="s">
        <v>77</v>
      </c>
      <c r="X2123" t="s">
        <v>77</v>
      </c>
      <c r="Y2123">
        <v>1</v>
      </c>
    </row>
    <row r="2124" spans="1:25">
      <c r="A2124" t="s">
        <v>1233</v>
      </c>
      <c r="B2124" t="s">
        <v>1234</v>
      </c>
      <c r="C2124" t="s">
        <v>130</v>
      </c>
      <c r="D2124" t="s">
        <v>131</v>
      </c>
      <c r="E2124" t="s">
        <v>18</v>
      </c>
      <c r="F2124" t="s">
        <v>130</v>
      </c>
      <c r="G2124">
        <v>2023</v>
      </c>
      <c r="H2124" t="s">
        <v>128</v>
      </c>
      <c r="I2124" t="s">
        <v>435</v>
      </c>
      <c r="J2124" t="s">
        <v>77</v>
      </c>
      <c r="K2124" t="s">
        <v>447</v>
      </c>
      <c r="L2124" t="s">
        <v>529</v>
      </c>
      <c r="M2124" t="s">
        <v>586</v>
      </c>
      <c r="N2124" t="s">
        <v>586</v>
      </c>
      <c r="O2124" t="s">
        <v>586</v>
      </c>
      <c r="P2124" t="s">
        <v>586</v>
      </c>
      <c r="Q2124" t="s">
        <v>77</v>
      </c>
      <c r="R2124" t="s">
        <v>77</v>
      </c>
      <c r="S2124" t="s">
        <v>77</v>
      </c>
      <c r="T2124" t="s">
        <v>77</v>
      </c>
      <c r="U2124" t="s">
        <v>77</v>
      </c>
      <c r="V2124" t="s">
        <v>77</v>
      </c>
      <c r="W2124" t="s">
        <v>77</v>
      </c>
      <c r="X2124" t="s">
        <v>77</v>
      </c>
      <c r="Y2124">
        <v>1</v>
      </c>
    </row>
    <row r="2125" spans="1:25">
      <c r="A2125" t="s">
        <v>1233</v>
      </c>
      <c r="B2125" t="s">
        <v>1234</v>
      </c>
      <c r="C2125" t="s">
        <v>130</v>
      </c>
      <c r="D2125" t="s">
        <v>131</v>
      </c>
      <c r="E2125" t="s">
        <v>18</v>
      </c>
      <c r="F2125" t="s">
        <v>130</v>
      </c>
      <c r="G2125">
        <v>2023</v>
      </c>
      <c r="H2125" t="s">
        <v>126</v>
      </c>
      <c r="I2125" t="s">
        <v>76</v>
      </c>
      <c r="J2125" t="s">
        <v>112</v>
      </c>
      <c r="K2125" t="s">
        <v>584</v>
      </c>
      <c r="L2125" t="s">
        <v>585</v>
      </c>
      <c r="M2125" t="s">
        <v>421</v>
      </c>
      <c r="N2125" t="s">
        <v>529</v>
      </c>
      <c r="O2125" t="s">
        <v>586</v>
      </c>
      <c r="P2125" t="s">
        <v>586</v>
      </c>
      <c r="Q2125" t="s">
        <v>77</v>
      </c>
      <c r="R2125" t="s">
        <v>424</v>
      </c>
      <c r="S2125" t="s">
        <v>77</v>
      </c>
      <c r="T2125" t="s">
        <v>77</v>
      </c>
      <c r="U2125" t="s">
        <v>77</v>
      </c>
      <c r="V2125" t="s">
        <v>77</v>
      </c>
      <c r="W2125" t="s">
        <v>77</v>
      </c>
      <c r="X2125" t="s">
        <v>77</v>
      </c>
      <c r="Y2125">
        <v>1</v>
      </c>
    </row>
    <row r="2126" spans="1:25">
      <c r="A2126" t="s">
        <v>1233</v>
      </c>
      <c r="B2126" t="s">
        <v>1234</v>
      </c>
      <c r="C2126" t="s">
        <v>130</v>
      </c>
      <c r="D2126" t="s">
        <v>131</v>
      </c>
      <c r="E2126" t="s">
        <v>18</v>
      </c>
      <c r="F2126" t="s">
        <v>130</v>
      </c>
      <c r="G2126">
        <v>2023</v>
      </c>
      <c r="H2126" t="s">
        <v>112</v>
      </c>
      <c r="I2126" t="s">
        <v>435</v>
      </c>
      <c r="J2126" t="s">
        <v>77</v>
      </c>
      <c r="K2126" t="s">
        <v>430</v>
      </c>
      <c r="L2126" t="s">
        <v>529</v>
      </c>
      <c r="M2126" t="s">
        <v>586</v>
      </c>
      <c r="N2126" t="s">
        <v>586</v>
      </c>
      <c r="O2126" t="s">
        <v>586</v>
      </c>
      <c r="P2126" t="s">
        <v>586</v>
      </c>
      <c r="Q2126" t="s">
        <v>77</v>
      </c>
      <c r="R2126" t="s">
        <v>77</v>
      </c>
      <c r="S2126" t="s">
        <v>77</v>
      </c>
      <c r="T2126" t="s">
        <v>77</v>
      </c>
      <c r="U2126" t="s">
        <v>77</v>
      </c>
      <c r="V2126" t="s">
        <v>77</v>
      </c>
      <c r="W2126" t="s">
        <v>77</v>
      </c>
      <c r="X2126" t="s">
        <v>77</v>
      </c>
      <c r="Y2126">
        <v>1</v>
      </c>
    </row>
    <row r="2127" spans="1:25">
      <c r="A2127" t="s">
        <v>1233</v>
      </c>
      <c r="B2127" t="s">
        <v>1234</v>
      </c>
      <c r="C2127" t="s">
        <v>130</v>
      </c>
      <c r="D2127" t="s">
        <v>131</v>
      </c>
      <c r="E2127" t="s">
        <v>18</v>
      </c>
      <c r="F2127" t="s">
        <v>130</v>
      </c>
      <c r="G2127">
        <v>2023</v>
      </c>
      <c r="H2127" t="s">
        <v>124</v>
      </c>
      <c r="I2127" t="s">
        <v>435</v>
      </c>
      <c r="J2127" t="s">
        <v>77</v>
      </c>
      <c r="K2127" t="s">
        <v>429</v>
      </c>
      <c r="L2127" t="s">
        <v>529</v>
      </c>
      <c r="M2127" t="s">
        <v>586</v>
      </c>
      <c r="N2127" t="s">
        <v>586</v>
      </c>
      <c r="O2127" t="s">
        <v>586</v>
      </c>
      <c r="P2127" t="s">
        <v>586</v>
      </c>
      <c r="Q2127" t="s">
        <v>77</v>
      </c>
      <c r="R2127" t="s">
        <v>77</v>
      </c>
      <c r="S2127" t="s">
        <v>77</v>
      </c>
      <c r="T2127" t="s">
        <v>77</v>
      </c>
      <c r="U2127" t="s">
        <v>77</v>
      </c>
      <c r="V2127" t="s">
        <v>77</v>
      </c>
      <c r="W2127" t="s">
        <v>77</v>
      </c>
      <c r="X2127" t="s">
        <v>77</v>
      </c>
      <c r="Y2127">
        <v>1</v>
      </c>
    </row>
    <row r="2128" spans="1:25">
      <c r="A2128" t="s">
        <v>1233</v>
      </c>
      <c r="B2128" t="s">
        <v>1234</v>
      </c>
      <c r="C2128" t="s">
        <v>130</v>
      </c>
      <c r="D2128" t="s">
        <v>131</v>
      </c>
      <c r="E2128" t="s">
        <v>18</v>
      </c>
      <c r="F2128" t="s">
        <v>130</v>
      </c>
      <c r="G2128">
        <v>2023</v>
      </c>
      <c r="H2128" t="s">
        <v>76</v>
      </c>
      <c r="I2128" t="s">
        <v>76</v>
      </c>
      <c r="J2128" t="s">
        <v>112</v>
      </c>
      <c r="K2128" t="s">
        <v>589</v>
      </c>
      <c r="L2128" t="s">
        <v>585</v>
      </c>
      <c r="M2128" t="s">
        <v>421</v>
      </c>
      <c r="N2128" t="s">
        <v>529</v>
      </c>
      <c r="O2128" t="s">
        <v>586</v>
      </c>
      <c r="P2128" t="s">
        <v>586</v>
      </c>
      <c r="Q2128" t="s">
        <v>77</v>
      </c>
      <c r="R2128" t="s">
        <v>424</v>
      </c>
      <c r="S2128" t="s">
        <v>77</v>
      </c>
      <c r="T2128" t="s">
        <v>77</v>
      </c>
      <c r="U2128" t="s">
        <v>77</v>
      </c>
      <c r="V2128" t="s">
        <v>77</v>
      </c>
      <c r="W2128" t="s">
        <v>77</v>
      </c>
      <c r="X2128" t="s">
        <v>77</v>
      </c>
      <c r="Y2128">
        <v>1</v>
      </c>
    </row>
    <row r="2129" spans="1:25">
      <c r="A2129" t="s">
        <v>1236</v>
      </c>
      <c r="B2129" t="s">
        <v>1237</v>
      </c>
      <c r="C2129" t="s">
        <v>130</v>
      </c>
      <c r="D2129" t="s">
        <v>131</v>
      </c>
      <c r="E2129" t="s">
        <v>18</v>
      </c>
      <c r="F2129" t="s">
        <v>130</v>
      </c>
      <c r="G2129">
        <v>2023</v>
      </c>
      <c r="H2129" t="s">
        <v>116</v>
      </c>
      <c r="I2129" t="s">
        <v>76</v>
      </c>
      <c r="J2129" t="s">
        <v>112</v>
      </c>
      <c r="K2129" t="s">
        <v>437</v>
      </c>
      <c r="L2129" t="s">
        <v>585</v>
      </c>
      <c r="M2129" t="s">
        <v>421</v>
      </c>
      <c r="N2129" t="s">
        <v>529</v>
      </c>
      <c r="O2129" t="s">
        <v>586</v>
      </c>
      <c r="P2129" t="s">
        <v>586</v>
      </c>
      <c r="Q2129" t="s">
        <v>77</v>
      </c>
      <c r="R2129" t="s">
        <v>424</v>
      </c>
      <c r="S2129" t="s">
        <v>77</v>
      </c>
      <c r="T2129" t="s">
        <v>77</v>
      </c>
      <c r="U2129" t="s">
        <v>77</v>
      </c>
      <c r="V2129" t="s">
        <v>77</v>
      </c>
      <c r="W2129" t="s">
        <v>77</v>
      </c>
      <c r="X2129" t="s">
        <v>77</v>
      </c>
      <c r="Y2129">
        <v>1</v>
      </c>
    </row>
    <row r="2130" spans="1:25">
      <c r="A2130" t="s">
        <v>1236</v>
      </c>
      <c r="B2130" t="s">
        <v>1237</v>
      </c>
      <c r="C2130" t="s">
        <v>130</v>
      </c>
      <c r="D2130" t="s">
        <v>131</v>
      </c>
      <c r="E2130" t="s">
        <v>18</v>
      </c>
      <c r="F2130" t="s">
        <v>130</v>
      </c>
      <c r="G2130">
        <v>2023</v>
      </c>
      <c r="H2130" t="s">
        <v>76</v>
      </c>
      <c r="I2130" t="s">
        <v>76</v>
      </c>
      <c r="J2130" t="s">
        <v>112</v>
      </c>
      <c r="K2130" t="s">
        <v>589</v>
      </c>
      <c r="L2130" t="s">
        <v>585</v>
      </c>
      <c r="M2130" t="s">
        <v>421</v>
      </c>
      <c r="N2130" t="s">
        <v>529</v>
      </c>
      <c r="O2130" t="s">
        <v>586</v>
      </c>
      <c r="P2130" t="s">
        <v>586</v>
      </c>
      <c r="Q2130" t="s">
        <v>77</v>
      </c>
      <c r="R2130" t="s">
        <v>424</v>
      </c>
      <c r="S2130" t="s">
        <v>77</v>
      </c>
      <c r="T2130" t="s">
        <v>77</v>
      </c>
      <c r="U2130" t="s">
        <v>77</v>
      </c>
      <c r="V2130" t="s">
        <v>77</v>
      </c>
      <c r="W2130" t="s">
        <v>77</v>
      </c>
      <c r="X2130" t="s">
        <v>77</v>
      </c>
      <c r="Y2130">
        <v>1</v>
      </c>
    </row>
    <row r="2131" spans="1:25">
      <c r="A2131" t="s">
        <v>1236</v>
      </c>
      <c r="B2131" t="s">
        <v>1237</v>
      </c>
      <c r="C2131" t="s">
        <v>130</v>
      </c>
      <c r="D2131" t="s">
        <v>131</v>
      </c>
      <c r="E2131" t="s">
        <v>18</v>
      </c>
      <c r="F2131" t="s">
        <v>130</v>
      </c>
      <c r="G2131">
        <v>2023</v>
      </c>
      <c r="H2131" t="s">
        <v>124</v>
      </c>
      <c r="I2131" t="s">
        <v>435</v>
      </c>
      <c r="J2131" t="s">
        <v>77</v>
      </c>
      <c r="K2131" t="s">
        <v>429</v>
      </c>
      <c r="L2131" t="s">
        <v>529</v>
      </c>
      <c r="M2131" t="s">
        <v>586</v>
      </c>
      <c r="N2131" t="s">
        <v>586</v>
      </c>
      <c r="O2131" t="s">
        <v>586</v>
      </c>
      <c r="P2131" t="s">
        <v>586</v>
      </c>
      <c r="Q2131" t="s">
        <v>77</v>
      </c>
      <c r="R2131" t="s">
        <v>77</v>
      </c>
      <c r="S2131" t="s">
        <v>77</v>
      </c>
      <c r="T2131" t="s">
        <v>77</v>
      </c>
      <c r="U2131" t="s">
        <v>77</v>
      </c>
      <c r="V2131" t="s">
        <v>77</v>
      </c>
      <c r="W2131" t="s">
        <v>77</v>
      </c>
      <c r="X2131" t="s">
        <v>77</v>
      </c>
      <c r="Y2131">
        <v>1</v>
      </c>
    </row>
    <row r="2132" spans="1:25">
      <c r="A2132" t="s">
        <v>1236</v>
      </c>
      <c r="B2132" t="s">
        <v>1237</v>
      </c>
      <c r="C2132" t="s">
        <v>130</v>
      </c>
      <c r="D2132" t="s">
        <v>131</v>
      </c>
      <c r="E2132" t="s">
        <v>18</v>
      </c>
      <c r="F2132" t="s">
        <v>130</v>
      </c>
      <c r="G2132">
        <v>2023</v>
      </c>
      <c r="H2132" t="s">
        <v>435</v>
      </c>
      <c r="I2132" t="s">
        <v>76</v>
      </c>
      <c r="J2132" t="s">
        <v>112</v>
      </c>
      <c r="K2132" t="s">
        <v>443</v>
      </c>
      <c r="L2132" t="s">
        <v>585</v>
      </c>
      <c r="M2132" t="s">
        <v>421</v>
      </c>
      <c r="N2132" t="s">
        <v>529</v>
      </c>
      <c r="O2132" t="s">
        <v>586</v>
      </c>
      <c r="P2132" t="s">
        <v>586</v>
      </c>
      <c r="Q2132" t="s">
        <v>77</v>
      </c>
      <c r="R2132" t="s">
        <v>424</v>
      </c>
      <c r="S2132" t="s">
        <v>77</v>
      </c>
      <c r="T2132" t="s">
        <v>77</v>
      </c>
      <c r="U2132" t="s">
        <v>77</v>
      </c>
      <c r="V2132" t="s">
        <v>77</v>
      </c>
      <c r="W2132" t="s">
        <v>77</v>
      </c>
      <c r="X2132" t="s">
        <v>77</v>
      </c>
      <c r="Y2132">
        <v>1</v>
      </c>
    </row>
    <row r="2133" spans="1:25">
      <c r="A2133" t="s">
        <v>1236</v>
      </c>
      <c r="B2133" t="s">
        <v>1237</v>
      </c>
      <c r="C2133" t="s">
        <v>130</v>
      </c>
      <c r="D2133" t="s">
        <v>131</v>
      </c>
      <c r="E2133" t="s">
        <v>18</v>
      </c>
      <c r="F2133" t="s">
        <v>130</v>
      </c>
      <c r="G2133">
        <v>2023</v>
      </c>
      <c r="H2133" t="s">
        <v>122</v>
      </c>
      <c r="I2133" t="s">
        <v>435</v>
      </c>
      <c r="J2133" t="s">
        <v>77</v>
      </c>
      <c r="K2133" t="s">
        <v>459</v>
      </c>
      <c r="L2133" t="s">
        <v>529</v>
      </c>
      <c r="M2133" t="s">
        <v>586</v>
      </c>
      <c r="N2133" t="s">
        <v>586</v>
      </c>
      <c r="O2133" t="s">
        <v>586</v>
      </c>
      <c r="P2133" t="s">
        <v>586</v>
      </c>
      <c r="Q2133" t="s">
        <v>77</v>
      </c>
      <c r="R2133" t="s">
        <v>77</v>
      </c>
      <c r="S2133" t="s">
        <v>77</v>
      </c>
      <c r="T2133" t="s">
        <v>77</v>
      </c>
      <c r="U2133" t="s">
        <v>77</v>
      </c>
      <c r="V2133" t="s">
        <v>77</v>
      </c>
      <c r="W2133" t="s">
        <v>77</v>
      </c>
      <c r="X2133" t="s">
        <v>77</v>
      </c>
      <c r="Y2133">
        <v>1</v>
      </c>
    </row>
    <row r="2134" spans="1:25">
      <c r="A2134" t="s">
        <v>1236</v>
      </c>
      <c r="B2134" t="s">
        <v>1237</v>
      </c>
      <c r="C2134" t="s">
        <v>130</v>
      </c>
      <c r="D2134" t="s">
        <v>131</v>
      </c>
      <c r="E2134" t="s">
        <v>18</v>
      </c>
      <c r="F2134" t="s">
        <v>130</v>
      </c>
      <c r="G2134">
        <v>2023</v>
      </c>
      <c r="H2134" t="s">
        <v>110</v>
      </c>
      <c r="I2134" t="s">
        <v>435</v>
      </c>
      <c r="J2134" t="s">
        <v>77</v>
      </c>
      <c r="K2134" t="s">
        <v>452</v>
      </c>
      <c r="L2134" t="s">
        <v>529</v>
      </c>
      <c r="M2134" t="s">
        <v>586</v>
      </c>
      <c r="N2134" t="s">
        <v>586</v>
      </c>
      <c r="O2134" t="s">
        <v>586</v>
      </c>
      <c r="P2134" t="s">
        <v>586</v>
      </c>
      <c r="Q2134" t="s">
        <v>77</v>
      </c>
      <c r="R2134" t="s">
        <v>77</v>
      </c>
      <c r="S2134" t="s">
        <v>77</v>
      </c>
      <c r="T2134" t="s">
        <v>77</v>
      </c>
      <c r="U2134" t="s">
        <v>77</v>
      </c>
      <c r="V2134" t="s">
        <v>77</v>
      </c>
      <c r="W2134" t="s">
        <v>77</v>
      </c>
      <c r="X2134" t="s">
        <v>77</v>
      </c>
      <c r="Y2134">
        <v>1</v>
      </c>
    </row>
    <row r="2135" spans="1:25">
      <c r="A2135" t="s">
        <v>1236</v>
      </c>
      <c r="B2135" t="s">
        <v>1237</v>
      </c>
      <c r="C2135" t="s">
        <v>130</v>
      </c>
      <c r="D2135" t="s">
        <v>131</v>
      </c>
      <c r="E2135" t="s">
        <v>18</v>
      </c>
      <c r="F2135" t="s">
        <v>130</v>
      </c>
      <c r="G2135">
        <v>2023</v>
      </c>
      <c r="H2135" t="s">
        <v>118</v>
      </c>
      <c r="I2135" t="s">
        <v>435</v>
      </c>
      <c r="J2135" t="s">
        <v>77</v>
      </c>
      <c r="K2135" t="s">
        <v>463</v>
      </c>
      <c r="L2135" t="s">
        <v>529</v>
      </c>
      <c r="M2135" t="s">
        <v>586</v>
      </c>
      <c r="N2135" t="s">
        <v>586</v>
      </c>
      <c r="O2135" t="s">
        <v>586</v>
      </c>
      <c r="P2135" t="s">
        <v>586</v>
      </c>
      <c r="Q2135" t="s">
        <v>77</v>
      </c>
      <c r="R2135" t="s">
        <v>77</v>
      </c>
      <c r="S2135" t="s">
        <v>77</v>
      </c>
      <c r="T2135" t="s">
        <v>77</v>
      </c>
      <c r="U2135" t="s">
        <v>77</v>
      </c>
      <c r="V2135" t="s">
        <v>77</v>
      </c>
      <c r="W2135" t="s">
        <v>77</v>
      </c>
      <c r="X2135" t="s">
        <v>77</v>
      </c>
      <c r="Y2135">
        <v>1</v>
      </c>
    </row>
    <row r="2136" spans="1:25">
      <c r="A2136" t="s">
        <v>1236</v>
      </c>
      <c r="B2136" t="s">
        <v>1237</v>
      </c>
      <c r="C2136" t="s">
        <v>130</v>
      </c>
      <c r="D2136" t="s">
        <v>131</v>
      </c>
      <c r="E2136" t="s">
        <v>18</v>
      </c>
      <c r="F2136" t="s">
        <v>130</v>
      </c>
      <c r="G2136">
        <v>2023</v>
      </c>
      <c r="H2136" t="s">
        <v>120</v>
      </c>
      <c r="I2136" t="s">
        <v>76</v>
      </c>
      <c r="J2136" t="s">
        <v>112</v>
      </c>
      <c r="K2136" t="s">
        <v>449</v>
      </c>
      <c r="L2136" t="s">
        <v>585</v>
      </c>
      <c r="M2136" t="s">
        <v>421</v>
      </c>
      <c r="N2136" t="s">
        <v>529</v>
      </c>
      <c r="O2136" t="s">
        <v>586</v>
      </c>
      <c r="P2136" t="s">
        <v>586</v>
      </c>
      <c r="Q2136" t="s">
        <v>77</v>
      </c>
      <c r="R2136" t="s">
        <v>424</v>
      </c>
      <c r="S2136" t="s">
        <v>77</v>
      </c>
      <c r="T2136" t="s">
        <v>77</v>
      </c>
      <c r="U2136" t="s">
        <v>77</v>
      </c>
      <c r="V2136" t="s">
        <v>77</v>
      </c>
      <c r="W2136" t="s">
        <v>77</v>
      </c>
      <c r="X2136" t="s">
        <v>77</v>
      </c>
      <c r="Y2136">
        <v>1</v>
      </c>
    </row>
    <row r="2137" spans="1:25">
      <c r="A2137" t="s">
        <v>1236</v>
      </c>
      <c r="B2137" t="s">
        <v>1237</v>
      </c>
      <c r="C2137" t="s">
        <v>130</v>
      </c>
      <c r="D2137" t="s">
        <v>131</v>
      </c>
      <c r="E2137" t="s">
        <v>18</v>
      </c>
      <c r="F2137" t="s">
        <v>130</v>
      </c>
      <c r="G2137">
        <v>2023</v>
      </c>
      <c r="H2137" t="s">
        <v>114</v>
      </c>
      <c r="I2137" t="s">
        <v>76</v>
      </c>
      <c r="J2137" t="s">
        <v>112</v>
      </c>
      <c r="K2137" t="s">
        <v>457</v>
      </c>
      <c r="L2137" t="s">
        <v>585</v>
      </c>
      <c r="M2137" t="s">
        <v>421</v>
      </c>
      <c r="N2137" t="s">
        <v>529</v>
      </c>
      <c r="O2137" t="s">
        <v>586</v>
      </c>
      <c r="P2137" t="s">
        <v>586</v>
      </c>
      <c r="Q2137" t="s">
        <v>77</v>
      </c>
      <c r="R2137" t="s">
        <v>424</v>
      </c>
      <c r="S2137" t="s">
        <v>77</v>
      </c>
      <c r="T2137" t="s">
        <v>77</v>
      </c>
      <c r="U2137" t="s">
        <v>77</v>
      </c>
      <c r="V2137" t="s">
        <v>77</v>
      </c>
      <c r="W2137" t="s">
        <v>77</v>
      </c>
      <c r="X2137" t="s">
        <v>77</v>
      </c>
      <c r="Y2137">
        <v>1</v>
      </c>
    </row>
    <row r="2138" spans="1:25">
      <c r="A2138" t="s">
        <v>1236</v>
      </c>
      <c r="B2138" t="s">
        <v>1237</v>
      </c>
      <c r="C2138" t="s">
        <v>130</v>
      </c>
      <c r="D2138" t="s">
        <v>131</v>
      </c>
      <c r="E2138" t="s">
        <v>18</v>
      </c>
      <c r="F2138" t="s">
        <v>130</v>
      </c>
      <c r="G2138">
        <v>2023</v>
      </c>
      <c r="H2138" t="s">
        <v>126</v>
      </c>
      <c r="I2138" t="s">
        <v>76</v>
      </c>
      <c r="J2138" t="s">
        <v>112</v>
      </c>
      <c r="K2138" t="s">
        <v>584</v>
      </c>
      <c r="L2138" t="s">
        <v>585</v>
      </c>
      <c r="M2138" t="s">
        <v>421</v>
      </c>
      <c r="N2138" t="s">
        <v>529</v>
      </c>
      <c r="O2138" t="s">
        <v>586</v>
      </c>
      <c r="P2138" t="s">
        <v>586</v>
      </c>
      <c r="Q2138" t="s">
        <v>77</v>
      </c>
      <c r="R2138" t="s">
        <v>424</v>
      </c>
      <c r="S2138" t="s">
        <v>77</v>
      </c>
      <c r="T2138" t="s">
        <v>77</v>
      </c>
      <c r="U2138" t="s">
        <v>77</v>
      </c>
      <c r="V2138" t="s">
        <v>77</v>
      </c>
      <c r="W2138" t="s">
        <v>77</v>
      </c>
      <c r="X2138" t="s">
        <v>77</v>
      </c>
      <c r="Y2138">
        <v>1</v>
      </c>
    </row>
    <row r="2139" spans="1:25">
      <c r="A2139" t="s">
        <v>1236</v>
      </c>
      <c r="B2139" t="s">
        <v>1237</v>
      </c>
      <c r="C2139" t="s">
        <v>130</v>
      </c>
      <c r="D2139" t="s">
        <v>131</v>
      </c>
      <c r="E2139" t="s">
        <v>18</v>
      </c>
      <c r="F2139" t="s">
        <v>130</v>
      </c>
      <c r="G2139">
        <v>2023</v>
      </c>
      <c r="H2139" t="s">
        <v>128</v>
      </c>
      <c r="I2139" t="s">
        <v>435</v>
      </c>
      <c r="J2139" t="s">
        <v>77</v>
      </c>
      <c r="K2139" t="s">
        <v>447</v>
      </c>
      <c r="L2139" t="s">
        <v>529</v>
      </c>
      <c r="M2139" t="s">
        <v>586</v>
      </c>
      <c r="N2139" t="s">
        <v>586</v>
      </c>
      <c r="O2139" t="s">
        <v>586</v>
      </c>
      <c r="P2139" t="s">
        <v>586</v>
      </c>
      <c r="Q2139" t="s">
        <v>77</v>
      </c>
      <c r="R2139" t="s">
        <v>77</v>
      </c>
      <c r="S2139" t="s">
        <v>77</v>
      </c>
      <c r="T2139" t="s">
        <v>77</v>
      </c>
      <c r="U2139" t="s">
        <v>77</v>
      </c>
      <c r="V2139" t="s">
        <v>77</v>
      </c>
      <c r="W2139" t="s">
        <v>77</v>
      </c>
      <c r="X2139" t="s">
        <v>77</v>
      </c>
      <c r="Y2139">
        <v>1</v>
      </c>
    </row>
    <row r="2140" spans="1:25">
      <c r="A2140" t="s">
        <v>1236</v>
      </c>
      <c r="B2140" t="s">
        <v>1237</v>
      </c>
      <c r="C2140" t="s">
        <v>130</v>
      </c>
      <c r="D2140" t="s">
        <v>131</v>
      </c>
      <c r="E2140" t="s">
        <v>18</v>
      </c>
      <c r="F2140" t="s">
        <v>130</v>
      </c>
      <c r="G2140">
        <v>2023</v>
      </c>
      <c r="H2140" t="s">
        <v>112</v>
      </c>
      <c r="I2140" t="s">
        <v>435</v>
      </c>
      <c r="J2140" t="s">
        <v>77</v>
      </c>
      <c r="K2140" t="s">
        <v>430</v>
      </c>
      <c r="L2140" t="s">
        <v>529</v>
      </c>
      <c r="M2140" t="s">
        <v>586</v>
      </c>
      <c r="N2140" t="s">
        <v>586</v>
      </c>
      <c r="O2140" t="s">
        <v>586</v>
      </c>
      <c r="P2140" t="s">
        <v>586</v>
      </c>
      <c r="Q2140" t="s">
        <v>77</v>
      </c>
      <c r="R2140" t="s">
        <v>77</v>
      </c>
      <c r="S2140" t="s">
        <v>77</v>
      </c>
      <c r="T2140" t="s">
        <v>77</v>
      </c>
      <c r="U2140" t="s">
        <v>77</v>
      </c>
      <c r="V2140" t="s">
        <v>77</v>
      </c>
      <c r="W2140" t="s">
        <v>77</v>
      </c>
      <c r="X2140" t="s">
        <v>77</v>
      </c>
      <c r="Y2140">
        <v>1</v>
      </c>
    </row>
    <row r="2141" spans="1:25">
      <c r="A2141" t="s">
        <v>1236</v>
      </c>
      <c r="B2141" t="s">
        <v>1237</v>
      </c>
      <c r="C2141" t="s">
        <v>130</v>
      </c>
      <c r="D2141" t="s">
        <v>131</v>
      </c>
      <c r="E2141" t="s">
        <v>18</v>
      </c>
      <c r="F2141" t="s">
        <v>130</v>
      </c>
      <c r="G2141">
        <v>2023</v>
      </c>
      <c r="H2141" t="s">
        <v>454</v>
      </c>
      <c r="I2141" t="s">
        <v>435</v>
      </c>
      <c r="J2141" t="s">
        <v>77</v>
      </c>
      <c r="K2141" t="s">
        <v>587</v>
      </c>
      <c r="L2141" t="s">
        <v>529</v>
      </c>
      <c r="M2141" t="s">
        <v>586</v>
      </c>
      <c r="N2141" t="s">
        <v>586</v>
      </c>
      <c r="O2141" t="s">
        <v>586</v>
      </c>
      <c r="P2141" t="s">
        <v>586</v>
      </c>
      <c r="Q2141" t="s">
        <v>77</v>
      </c>
      <c r="R2141" t="s">
        <v>77</v>
      </c>
      <c r="S2141" t="s">
        <v>77</v>
      </c>
      <c r="T2141" t="s">
        <v>77</v>
      </c>
      <c r="U2141" t="s">
        <v>77</v>
      </c>
      <c r="V2141" t="s">
        <v>77</v>
      </c>
      <c r="W2141" t="s">
        <v>77</v>
      </c>
      <c r="X2141" t="s">
        <v>77</v>
      </c>
      <c r="Y2141">
        <v>1</v>
      </c>
    </row>
    <row r="2142" spans="1:25">
      <c r="A2142" t="s">
        <v>1238</v>
      </c>
      <c r="B2142" t="s">
        <v>1239</v>
      </c>
      <c r="C2142" t="s">
        <v>130</v>
      </c>
      <c r="D2142" t="s">
        <v>131</v>
      </c>
      <c r="E2142" t="s">
        <v>18</v>
      </c>
      <c r="F2142" t="s">
        <v>130</v>
      </c>
      <c r="G2142">
        <v>2023</v>
      </c>
      <c r="H2142" t="s">
        <v>116</v>
      </c>
      <c r="I2142" t="s">
        <v>76</v>
      </c>
      <c r="J2142" t="s">
        <v>112</v>
      </c>
      <c r="K2142" t="s">
        <v>437</v>
      </c>
      <c r="L2142" t="s">
        <v>585</v>
      </c>
      <c r="M2142" t="s">
        <v>421</v>
      </c>
      <c r="N2142" t="s">
        <v>529</v>
      </c>
      <c r="O2142" t="s">
        <v>586</v>
      </c>
      <c r="P2142" t="s">
        <v>586</v>
      </c>
      <c r="Q2142" t="s">
        <v>77</v>
      </c>
      <c r="R2142" t="s">
        <v>424</v>
      </c>
      <c r="S2142" t="s">
        <v>77</v>
      </c>
      <c r="T2142" t="s">
        <v>77</v>
      </c>
      <c r="U2142" t="s">
        <v>77</v>
      </c>
      <c r="V2142" t="s">
        <v>77</v>
      </c>
      <c r="W2142" t="s">
        <v>77</v>
      </c>
      <c r="X2142" t="s">
        <v>77</v>
      </c>
      <c r="Y2142">
        <v>1</v>
      </c>
    </row>
    <row r="2143" spans="1:25">
      <c r="A2143" t="s">
        <v>1238</v>
      </c>
      <c r="B2143" t="s">
        <v>1239</v>
      </c>
      <c r="C2143" t="s">
        <v>130</v>
      </c>
      <c r="D2143" t="s">
        <v>131</v>
      </c>
      <c r="E2143" t="s">
        <v>18</v>
      </c>
      <c r="F2143" t="s">
        <v>130</v>
      </c>
      <c r="G2143">
        <v>2023</v>
      </c>
      <c r="H2143" t="s">
        <v>122</v>
      </c>
      <c r="I2143" t="s">
        <v>435</v>
      </c>
      <c r="J2143" t="s">
        <v>77</v>
      </c>
      <c r="K2143" t="s">
        <v>459</v>
      </c>
      <c r="L2143" t="s">
        <v>529</v>
      </c>
      <c r="M2143" t="s">
        <v>586</v>
      </c>
      <c r="N2143" t="s">
        <v>586</v>
      </c>
      <c r="O2143" t="s">
        <v>586</v>
      </c>
      <c r="P2143" t="s">
        <v>586</v>
      </c>
      <c r="Q2143" t="s">
        <v>77</v>
      </c>
      <c r="R2143" t="s">
        <v>77</v>
      </c>
      <c r="S2143" t="s">
        <v>77</v>
      </c>
      <c r="T2143" t="s">
        <v>77</v>
      </c>
      <c r="U2143" t="s">
        <v>77</v>
      </c>
      <c r="V2143" t="s">
        <v>77</v>
      </c>
      <c r="W2143" t="s">
        <v>77</v>
      </c>
      <c r="X2143" t="s">
        <v>77</v>
      </c>
      <c r="Y2143">
        <v>1</v>
      </c>
    </row>
    <row r="2144" spans="1:25">
      <c r="A2144" t="s">
        <v>1238</v>
      </c>
      <c r="B2144" t="s">
        <v>1239</v>
      </c>
      <c r="C2144" t="s">
        <v>130</v>
      </c>
      <c r="D2144" t="s">
        <v>131</v>
      </c>
      <c r="E2144" t="s">
        <v>18</v>
      </c>
      <c r="F2144" t="s">
        <v>130</v>
      </c>
      <c r="G2144">
        <v>2023</v>
      </c>
      <c r="H2144" t="s">
        <v>126</v>
      </c>
      <c r="I2144" t="s">
        <v>435</v>
      </c>
      <c r="J2144" t="s">
        <v>77</v>
      </c>
      <c r="K2144" t="s">
        <v>584</v>
      </c>
      <c r="L2144" t="s">
        <v>529</v>
      </c>
      <c r="M2144" t="s">
        <v>586</v>
      </c>
      <c r="N2144" t="s">
        <v>586</v>
      </c>
      <c r="O2144" t="s">
        <v>586</v>
      </c>
      <c r="P2144" t="s">
        <v>586</v>
      </c>
      <c r="Q2144" t="s">
        <v>77</v>
      </c>
      <c r="R2144" t="s">
        <v>77</v>
      </c>
      <c r="S2144" t="s">
        <v>77</v>
      </c>
      <c r="T2144" t="s">
        <v>77</v>
      </c>
      <c r="U2144" t="s">
        <v>77</v>
      </c>
      <c r="V2144" t="s">
        <v>77</v>
      </c>
      <c r="W2144" t="s">
        <v>77</v>
      </c>
      <c r="X2144" t="s">
        <v>77</v>
      </c>
      <c r="Y2144">
        <v>1</v>
      </c>
    </row>
    <row r="2145" spans="1:25">
      <c r="A2145" t="s">
        <v>1238</v>
      </c>
      <c r="B2145" t="s">
        <v>1239</v>
      </c>
      <c r="C2145" t="s">
        <v>130</v>
      </c>
      <c r="D2145" t="s">
        <v>131</v>
      </c>
      <c r="E2145" t="s">
        <v>18</v>
      </c>
      <c r="F2145" t="s">
        <v>130</v>
      </c>
      <c r="G2145">
        <v>2023</v>
      </c>
      <c r="H2145" t="s">
        <v>110</v>
      </c>
      <c r="I2145" t="s">
        <v>435</v>
      </c>
      <c r="J2145" t="s">
        <v>77</v>
      </c>
      <c r="K2145" t="s">
        <v>452</v>
      </c>
      <c r="L2145" t="s">
        <v>529</v>
      </c>
      <c r="M2145" t="s">
        <v>586</v>
      </c>
      <c r="N2145" t="s">
        <v>586</v>
      </c>
      <c r="O2145" t="s">
        <v>586</v>
      </c>
      <c r="P2145" t="s">
        <v>586</v>
      </c>
      <c r="Q2145" t="s">
        <v>77</v>
      </c>
      <c r="R2145" t="s">
        <v>77</v>
      </c>
      <c r="S2145" t="s">
        <v>77</v>
      </c>
      <c r="T2145" t="s">
        <v>77</v>
      </c>
      <c r="U2145" t="s">
        <v>77</v>
      </c>
      <c r="V2145" t="s">
        <v>77</v>
      </c>
      <c r="W2145" t="s">
        <v>77</v>
      </c>
      <c r="X2145" t="s">
        <v>77</v>
      </c>
      <c r="Y2145">
        <v>1</v>
      </c>
    </row>
    <row r="2146" spans="1:25">
      <c r="A2146" t="s">
        <v>1238</v>
      </c>
      <c r="B2146" t="s">
        <v>1239</v>
      </c>
      <c r="C2146" t="s">
        <v>130</v>
      </c>
      <c r="D2146" t="s">
        <v>131</v>
      </c>
      <c r="E2146" t="s">
        <v>18</v>
      </c>
      <c r="F2146" t="s">
        <v>130</v>
      </c>
      <c r="G2146">
        <v>2023</v>
      </c>
      <c r="H2146" t="s">
        <v>120</v>
      </c>
      <c r="I2146" t="s">
        <v>76</v>
      </c>
      <c r="J2146" t="s">
        <v>112</v>
      </c>
      <c r="K2146" t="s">
        <v>449</v>
      </c>
      <c r="L2146" t="s">
        <v>585</v>
      </c>
      <c r="M2146" t="s">
        <v>421</v>
      </c>
      <c r="N2146" t="s">
        <v>529</v>
      </c>
      <c r="O2146" t="s">
        <v>586</v>
      </c>
      <c r="P2146" t="s">
        <v>586</v>
      </c>
      <c r="Q2146" t="s">
        <v>77</v>
      </c>
      <c r="R2146" t="s">
        <v>424</v>
      </c>
      <c r="S2146" t="s">
        <v>77</v>
      </c>
      <c r="T2146" t="s">
        <v>77</v>
      </c>
      <c r="U2146" t="s">
        <v>77</v>
      </c>
      <c r="V2146" t="s">
        <v>77</v>
      </c>
      <c r="W2146" t="s">
        <v>77</v>
      </c>
      <c r="X2146" t="s">
        <v>77</v>
      </c>
      <c r="Y2146">
        <v>1</v>
      </c>
    </row>
    <row r="2147" spans="1:25">
      <c r="A2147" t="s">
        <v>1238</v>
      </c>
      <c r="B2147" t="s">
        <v>1239</v>
      </c>
      <c r="C2147" t="s">
        <v>130</v>
      </c>
      <c r="D2147" t="s">
        <v>131</v>
      </c>
      <c r="E2147" t="s">
        <v>18</v>
      </c>
      <c r="F2147" t="s">
        <v>130</v>
      </c>
      <c r="G2147">
        <v>2023</v>
      </c>
      <c r="H2147" t="s">
        <v>118</v>
      </c>
      <c r="I2147" t="s">
        <v>435</v>
      </c>
      <c r="J2147" t="s">
        <v>77</v>
      </c>
      <c r="K2147" t="s">
        <v>463</v>
      </c>
      <c r="L2147" t="s">
        <v>529</v>
      </c>
      <c r="M2147" t="s">
        <v>586</v>
      </c>
      <c r="N2147" t="s">
        <v>586</v>
      </c>
      <c r="O2147" t="s">
        <v>586</v>
      </c>
      <c r="P2147" t="s">
        <v>586</v>
      </c>
      <c r="Q2147" t="s">
        <v>77</v>
      </c>
      <c r="R2147" t="s">
        <v>77</v>
      </c>
      <c r="S2147" t="s">
        <v>77</v>
      </c>
      <c r="T2147" t="s">
        <v>77</v>
      </c>
      <c r="U2147" t="s">
        <v>77</v>
      </c>
      <c r="V2147" t="s">
        <v>77</v>
      </c>
      <c r="W2147" t="s">
        <v>77</v>
      </c>
      <c r="X2147" t="s">
        <v>77</v>
      </c>
      <c r="Y2147">
        <v>1</v>
      </c>
    </row>
    <row r="2148" spans="1:25">
      <c r="A2148" t="s">
        <v>1238</v>
      </c>
      <c r="B2148" t="s">
        <v>1239</v>
      </c>
      <c r="C2148" t="s">
        <v>130</v>
      </c>
      <c r="D2148" t="s">
        <v>131</v>
      </c>
      <c r="E2148" t="s">
        <v>18</v>
      </c>
      <c r="F2148" t="s">
        <v>130</v>
      </c>
      <c r="G2148">
        <v>2023</v>
      </c>
      <c r="H2148" t="s">
        <v>112</v>
      </c>
      <c r="I2148" t="s">
        <v>435</v>
      </c>
      <c r="J2148" t="s">
        <v>77</v>
      </c>
      <c r="K2148" t="s">
        <v>430</v>
      </c>
      <c r="L2148" t="s">
        <v>529</v>
      </c>
      <c r="M2148" t="s">
        <v>586</v>
      </c>
      <c r="N2148" t="s">
        <v>586</v>
      </c>
      <c r="O2148" t="s">
        <v>586</v>
      </c>
      <c r="P2148" t="s">
        <v>586</v>
      </c>
      <c r="Q2148" t="s">
        <v>77</v>
      </c>
      <c r="R2148" t="s">
        <v>77</v>
      </c>
      <c r="S2148" t="s">
        <v>77</v>
      </c>
      <c r="T2148" t="s">
        <v>77</v>
      </c>
      <c r="U2148" t="s">
        <v>77</v>
      </c>
      <c r="V2148" t="s">
        <v>77</v>
      </c>
      <c r="W2148" t="s">
        <v>77</v>
      </c>
      <c r="X2148" t="s">
        <v>77</v>
      </c>
      <c r="Y2148">
        <v>1</v>
      </c>
    </row>
    <row r="2149" spans="1:25">
      <c r="A2149" t="s">
        <v>1238</v>
      </c>
      <c r="B2149" t="s">
        <v>1239</v>
      </c>
      <c r="C2149" t="s">
        <v>130</v>
      </c>
      <c r="D2149" t="s">
        <v>131</v>
      </c>
      <c r="E2149" t="s">
        <v>18</v>
      </c>
      <c r="F2149" t="s">
        <v>130</v>
      </c>
      <c r="G2149">
        <v>2023</v>
      </c>
      <c r="H2149" t="s">
        <v>76</v>
      </c>
      <c r="I2149" t="s">
        <v>76</v>
      </c>
      <c r="J2149" t="s">
        <v>112</v>
      </c>
      <c r="K2149" t="s">
        <v>589</v>
      </c>
      <c r="L2149" t="s">
        <v>585</v>
      </c>
      <c r="M2149" t="s">
        <v>421</v>
      </c>
      <c r="N2149" t="s">
        <v>529</v>
      </c>
      <c r="O2149" t="s">
        <v>586</v>
      </c>
      <c r="P2149" t="s">
        <v>586</v>
      </c>
      <c r="Q2149" t="s">
        <v>77</v>
      </c>
      <c r="R2149" t="s">
        <v>424</v>
      </c>
      <c r="S2149" t="s">
        <v>77</v>
      </c>
      <c r="T2149" t="s">
        <v>77</v>
      </c>
      <c r="U2149" t="s">
        <v>77</v>
      </c>
      <c r="V2149" t="s">
        <v>77</v>
      </c>
      <c r="W2149" t="s">
        <v>77</v>
      </c>
      <c r="X2149" t="s">
        <v>77</v>
      </c>
      <c r="Y2149">
        <v>1</v>
      </c>
    </row>
    <row r="2150" spans="1:25">
      <c r="A2150" t="s">
        <v>1238</v>
      </c>
      <c r="B2150" t="s">
        <v>1239</v>
      </c>
      <c r="C2150" t="s">
        <v>130</v>
      </c>
      <c r="D2150" t="s">
        <v>131</v>
      </c>
      <c r="E2150" t="s">
        <v>18</v>
      </c>
      <c r="F2150" t="s">
        <v>130</v>
      </c>
      <c r="G2150">
        <v>2023</v>
      </c>
      <c r="H2150" t="s">
        <v>124</v>
      </c>
      <c r="I2150" t="s">
        <v>76</v>
      </c>
      <c r="J2150" t="s">
        <v>112</v>
      </c>
      <c r="K2150" t="s">
        <v>429</v>
      </c>
      <c r="L2150" t="s">
        <v>585</v>
      </c>
      <c r="M2150" t="s">
        <v>421</v>
      </c>
      <c r="N2150" t="s">
        <v>529</v>
      </c>
      <c r="O2150" t="s">
        <v>586</v>
      </c>
      <c r="P2150" t="s">
        <v>586</v>
      </c>
      <c r="Q2150" t="s">
        <v>77</v>
      </c>
      <c r="R2150" t="s">
        <v>424</v>
      </c>
      <c r="S2150" t="s">
        <v>77</v>
      </c>
      <c r="T2150" t="s">
        <v>77</v>
      </c>
      <c r="U2150" t="s">
        <v>77</v>
      </c>
      <c r="V2150" t="s">
        <v>77</v>
      </c>
      <c r="W2150" t="s">
        <v>77</v>
      </c>
      <c r="X2150" t="s">
        <v>77</v>
      </c>
      <c r="Y2150">
        <v>1</v>
      </c>
    </row>
    <row r="2151" spans="1:25">
      <c r="A2151" t="s">
        <v>1238</v>
      </c>
      <c r="B2151" t="s">
        <v>1239</v>
      </c>
      <c r="C2151" t="s">
        <v>130</v>
      </c>
      <c r="D2151" t="s">
        <v>131</v>
      </c>
      <c r="E2151" t="s">
        <v>18</v>
      </c>
      <c r="F2151" t="s">
        <v>130</v>
      </c>
      <c r="G2151">
        <v>2023</v>
      </c>
      <c r="H2151" t="s">
        <v>435</v>
      </c>
      <c r="I2151" t="s">
        <v>76</v>
      </c>
      <c r="J2151" t="s">
        <v>112</v>
      </c>
      <c r="K2151" t="s">
        <v>443</v>
      </c>
      <c r="L2151" t="s">
        <v>585</v>
      </c>
      <c r="M2151" t="s">
        <v>421</v>
      </c>
      <c r="N2151" t="s">
        <v>529</v>
      </c>
      <c r="O2151" t="s">
        <v>586</v>
      </c>
      <c r="P2151" t="s">
        <v>586</v>
      </c>
      <c r="Q2151" t="s">
        <v>77</v>
      </c>
      <c r="R2151" t="s">
        <v>424</v>
      </c>
      <c r="S2151" t="s">
        <v>77</v>
      </c>
      <c r="T2151" t="s">
        <v>77</v>
      </c>
      <c r="U2151" t="s">
        <v>77</v>
      </c>
      <c r="V2151" t="s">
        <v>77</v>
      </c>
      <c r="W2151" t="s">
        <v>77</v>
      </c>
      <c r="X2151" t="s">
        <v>77</v>
      </c>
      <c r="Y2151">
        <v>1</v>
      </c>
    </row>
    <row r="2152" spans="1:25">
      <c r="A2152" t="s">
        <v>1238</v>
      </c>
      <c r="B2152" t="s">
        <v>1239</v>
      </c>
      <c r="C2152" t="s">
        <v>130</v>
      </c>
      <c r="D2152" t="s">
        <v>131</v>
      </c>
      <c r="E2152" t="s">
        <v>18</v>
      </c>
      <c r="F2152" t="s">
        <v>130</v>
      </c>
      <c r="G2152">
        <v>2023</v>
      </c>
      <c r="H2152" t="s">
        <v>128</v>
      </c>
      <c r="I2152" t="s">
        <v>435</v>
      </c>
      <c r="J2152" t="s">
        <v>77</v>
      </c>
      <c r="K2152" t="s">
        <v>447</v>
      </c>
      <c r="L2152" t="s">
        <v>529</v>
      </c>
      <c r="M2152" t="s">
        <v>586</v>
      </c>
      <c r="N2152" t="s">
        <v>586</v>
      </c>
      <c r="O2152" t="s">
        <v>586</v>
      </c>
      <c r="P2152" t="s">
        <v>586</v>
      </c>
      <c r="Q2152" t="s">
        <v>77</v>
      </c>
      <c r="R2152" t="s">
        <v>77</v>
      </c>
      <c r="S2152" t="s">
        <v>77</v>
      </c>
      <c r="T2152" t="s">
        <v>77</v>
      </c>
      <c r="U2152" t="s">
        <v>77</v>
      </c>
      <c r="V2152" t="s">
        <v>77</v>
      </c>
      <c r="W2152" t="s">
        <v>77</v>
      </c>
      <c r="X2152" t="s">
        <v>77</v>
      </c>
      <c r="Y2152">
        <v>1</v>
      </c>
    </row>
    <row r="2153" spans="1:25">
      <c r="A2153" t="s">
        <v>1238</v>
      </c>
      <c r="B2153" t="s">
        <v>1239</v>
      </c>
      <c r="C2153" t="s">
        <v>130</v>
      </c>
      <c r="D2153" t="s">
        <v>131</v>
      </c>
      <c r="E2153" t="s">
        <v>18</v>
      </c>
      <c r="F2153" t="s">
        <v>130</v>
      </c>
      <c r="G2153">
        <v>2023</v>
      </c>
      <c r="H2153" t="s">
        <v>114</v>
      </c>
      <c r="I2153" t="s">
        <v>76</v>
      </c>
      <c r="J2153" t="s">
        <v>112</v>
      </c>
      <c r="K2153" t="s">
        <v>457</v>
      </c>
      <c r="L2153" t="s">
        <v>585</v>
      </c>
      <c r="M2153" t="s">
        <v>421</v>
      </c>
      <c r="N2153" t="s">
        <v>529</v>
      </c>
      <c r="O2153" t="s">
        <v>586</v>
      </c>
      <c r="P2153" t="s">
        <v>586</v>
      </c>
      <c r="Q2153" t="s">
        <v>77</v>
      </c>
      <c r="R2153" t="s">
        <v>424</v>
      </c>
      <c r="S2153" t="s">
        <v>77</v>
      </c>
      <c r="T2153" t="s">
        <v>77</v>
      </c>
      <c r="U2153" t="s">
        <v>77</v>
      </c>
      <c r="V2153" t="s">
        <v>77</v>
      </c>
      <c r="W2153" t="s">
        <v>77</v>
      </c>
      <c r="X2153" t="s">
        <v>77</v>
      </c>
      <c r="Y2153">
        <v>1</v>
      </c>
    </row>
    <row r="2154" spans="1:25">
      <c r="A2154" t="s">
        <v>1238</v>
      </c>
      <c r="B2154" t="s">
        <v>1239</v>
      </c>
      <c r="C2154" t="s">
        <v>130</v>
      </c>
      <c r="D2154" t="s">
        <v>131</v>
      </c>
      <c r="E2154" t="s">
        <v>18</v>
      </c>
      <c r="F2154" t="s">
        <v>130</v>
      </c>
      <c r="G2154">
        <v>2023</v>
      </c>
      <c r="H2154" t="s">
        <v>454</v>
      </c>
      <c r="I2154" t="s">
        <v>435</v>
      </c>
      <c r="J2154" t="s">
        <v>77</v>
      </c>
      <c r="K2154" t="s">
        <v>587</v>
      </c>
      <c r="L2154" t="s">
        <v>529</v>
      </c>
      <c r="M2154" t="s">
        <v>586</v>
      </c>
      <c r="N2154" t="s">
        <v>586</v>
      </c>
      <c r="O2154" t="s">
        <v>586</v>
      </c>
      <c r="P2154" t="s">
        <v>586</v>
      </c>
      <c r="Q2154" t="s">
        <v>77</v>
      </c>
      <c r="R2154" t="s">
        <v>77</v>
      </c>
      <c r="S2154" t="s">
        <v>77</v>
      </c>
      <c r="T2154" t="s">
        <v>77</v>
      </c>
      <c r="U2154" t="s">
        <v>77</v>
      </c>
      <c r="V2154" t="s">
        <v>77</v>
      </c>
      <c r="W2154" t="s">
        <v>77</v>
      </c>
      <c r="X2154" t="s">
        <v>77</v>
      </c>
      <c r="Y2154">
        <v>1</v>
      </c>
    </row>
    <row r="2155" spans="1:25">
      <c r="A2155" t="s">
        <v>1240</v>
      </c>
      <c r="B2155" t="s">
        <v>1241</v>
      </c>
      <c r="C2155" t="s">
        <v>130</v>
      </c>
      <c r="D2155" t="s">
        <v>131</v>
      </c>
      <c r="E2155" t="s">
        <v>18</v>
      </c>
      <c r="F2155" t="s">
        <v>130</v>
      </c>
      <c r="G2155">
        <v>2023</v>
      </c>
      <c r="H2155" t="s">
        <v>114</v>
      </c>
      <c r="I2155" t="s">
        <v>76</v>
      </c>
      <c r="J2155" t="s">
        <v>112</v>
      </c>
      <c r="K2155" t="s">
        <v>457</v>
      </c>
      <c r="L2155" t="s">
        <v>585</v>
      </c>
      <c r="M2155" t="s">
        <v>421</v>
      </c>
      <c r="N2155" t="s">
        <v>529</v>
      </c>
      <c r="O2155" t="s">
        <v>586</v>
      </c>
      <c r="P2155" t="s">
        <v>586</v>
      </c>
      <c r="Q2155" t="s">
        <v>77</v>
      </c>
      <c r="R2155" t="s">
        <v>424</v>
      </c>
      <c r="S2155" t="s">
        <v>77</v>
      </c>
      <c r="T2155" t="s">
        <v>77</v>
      </c>
      <c r="U2155" t="s">
        <v>77</v>
      </c>
      <c r="V2155" t="s">
        <v>77</v>
      </c>
      <c r="W2155" t="s">
        <v>77</v>
      </c>
      <c r="X2155" t="s">
        <v>1242</v>
      </c>
      <c r="Y2155">
        <v>1</v>
      </c>
    </row>
    <row r="2156" spans="1:25">
      <c r="A2156" t="s">
        <v>1240</v>
      </c>
      <c r="B2156" t="s">
        <v>1241</v>
      </c>
      <c r="C2156" t="s">
        <v>130</v>
      </c>
      <c r="D2156" t="s">
        <v>131</v>
      </c>
      <c r="E2156" t="s">
        <v>18</v>
      </c>
      <c r="F2156" t="s">
        <v>130</v>
      </c>
      <c r="G2156">
        <v>2023</v>
      </c>
      <c r="H2156" t="s">
        <v>124</v>
      </c>
      <c r="I2156" t="s">
        <v>76</v>
      </c>
      <c r="J2156" t="s">
        <v>112</v>
      </c>
      <c r="K2156" t="s">
        <v>429</v>
      </c>
      <c r="L2156" t="s">
        <v>585</v>
      </c>
      <c r="M2156" t="s">
        <v>421</v>
      </c>
      <c r="N2156" t="s">
        <v>529</v>
      </c>
      <c r="O2156" t="s">
        <v>586</v>
      </c>
      <c r="P2156" t="s">
        <v>586</v>
      </c>
      <c r="Q2156" t="s">
        <v>77</v>
      </c>
      <c r="R2156" t="s">
        <v>424</v>
      </c>
      <c r="S2156" t="s">
        <v>77</v>
      </c>
      <c r="T2156" t="s">
        <v>77</v>
      </c>
      <c r="U2156" t="s">
        <v>77</v>
      </c>
      <c r="V2156" t="s">
        <v>77</v>
      </c>
      <c r="W2156" t="s">
        <v>77</v>
      </c>
      <c r="X2156" t="s">
        <v>1242</v>
      </c>
      <c r="Y2156">
        <v>1</v>
      </c>
    </row>
    <row r="2157" spans="1:25">
      <c r="A2157" t="s">
        <v>1240</v>
      </c>
      <c r="B2157" t="s">
        <v>1241</v>
      </c>
      <c r="C2157" t="s">
        <v>130</v>
      </c>
      <c r="D2157" t="s">
        <v>131</v>
      </c>
      <c r="E2157" t="s">
        <v>18</v>
      </c>
      <c r="F2157" t="s">
        <v>130</v>
      </c>
      <c r="G2157">
        <v>2023</v>
      </c>
      <c r="H2157" t="s">
        <v>122</v>
      </c>
      <c r="I2157" t="s">
        <v>435</v>
      </c>
      <c r="J2157" t="s">
        <v>77</v>
      </c>
      <c r="K2157" t="s">
        <v>459</v>
      </c>
      <c r="L2157" t="s">
        <v>529</v>
      </c>
      <c r="M2157" t="s">
        <v>586</v>
      </c>
      <c r="N2157" t="s">
        <v>586</v>
      </c>
      <c r="O2157" t="s">
        <v>586</v>
      </c>
      <c r="P2157" t="s">
        <v>586</v>
      </c>
      <c r="Q2157" t="s">
        <v>77</v>
      </c>
      <c r="R2157" t="s">
        <v>77</v>
      </c>
      <c r="S2157" t="s">
        <v>77</v>
      </c>
      <c r="T2157" t="s">
        <v>77</v>
      </c>
      <c r="U2157" t="s">
        <v>77</v>
      </c>
      <c r="V2157" t="s">
        <v>77</v>
      </c>
      <c r="W2157" t="s">
        <v>77</v>
      </c>
      <c r="X2157" t="s">
        <v>1243</v>
      </c>
      <c r="Y2157">
        <v>1</v>
      </c>
    </row>
    <row r="2158" spans="1:25">
      <c r="A2158" t="s">
        <v>1240</v>
      </c>
      <c r="B2158" t="s">
        <v>1241</v>
      </c>
      <c r="C2158" t="s">
        <v>130</v>
      </c>
      <c r="D2158" t="s">
        <v>131</v>
      </c>
      <c r="E2158" t="s">
        <v>18</v>
      </c>
      <c r="F2158" t="s">
        <v>130</v>
      </c>
      <c r="G2158">
        <v>2023</v>
      </c>
      <c r="H2158" t="s">
        <v>118</v>
      </c>
      <c r="I2158" t="s">
        <v>435</v>
      </c>
      <c r="J2158" t="s">
        <v>77</v>
      </c>
      <c r="K2158" t="s">
        <v>463</v>
      </c>
      <c r="L2158" t="s">
        <v>529</v>
      </c>
      <c r="M2158" t="s">
        <v>586</v>
      </c>
      <c r="N2158" t="s">
        <v>586</v>
      </c>
      <c r="O2158" t="s">
        <v>586</v>
      </c>
      <c r="P2158" t="s">
        <v>586</v>
      </c>
      <c r="Q2158" t="s">
        <v>77</v>
      </c>
      <c r="R2158" t="s">
        <v>77</v>
      </c>
      <c r="S2158" t="s">
        <v>77</v>
      </c>
      <c r="T2158" t="s">
        <v>77</v>
      </c>
      <c r="U2158" t="s">
        <v>77</v>
      </c>
      <c r="V2158" t="s">
        <v>77</v>
      </c>
      <c r="W2158" t="s">
        <v>77</v>
      </c>
      <c r="X2158" t="s">
        <v>1244</v>
      </c>
      <c r="Y2158">
        <v>1</v>
      </c>
    </row>
    <row r="2159" spans="1:25">
      <c r="A2159" t="s">
        <v>1240</v>
      </c>
      <c r="B2159" t="s">
        <v>1241</v>
      </c>
      <c r="C2159" t="s">
        <v>130</v>
      </c>
      <c r="D2159" t="s">
        <v>131</v>
      </c>
      <c r="E2159" t="s">
        <v>18</v>
      </c>
      <c r="F2159" t="s">
        <v>130</v>
      </c>
      <c r="G2159">
        <v>2023</v>
      </c>
      <c r="H2159" t="s">
        <v>110</v>
      </c>
      <c r="I2159" t="s">
        <v>435</v>
      </c>
      <c r="J2159" t="s">
        <v>77</v>
      </c>
      <c r="K2159" t="s">
        <v>452</v>
      </c>
      <c r="L2159" t="s">
        <v>529</v>
      </c>
      <c r="M2159" t="s">
        <v>586</v>
      </c>
      <c r="N2159" t="s">
        <v>586</v>
      </c>
      <c r="O2159" t="s">
        <v>586</v>
      </c>
      <c r="P2159" t="s">
        <v>586</v>
      </c>
      <c r="Q2159" t="s">
        <v>77</v>
      </c>
      <c r="R2159" t="s">
        <v>77</v>
      </c>
      <c r="S2159" t="s">
        <v>77</v>
      </c>
      <c r="T2159" t="s">
        <v>77</v>
      </c>
      <c r="U2159" t="s">
        <v>77</v>
      </c>
      <c r="V2159" t="s">
        <v>77</v>
      </c>
      <c r="W2159" t="s">
        <v>77</v>
      </c>
      <c r="X2159" t="s">
        <v>1244</v>
      </c>
      <c r="Y2159">
        <v>1</v>
      </c>
    </row>
    <row r="2160" spans="1:25">
      <c r="A2160" t="s">
        <v>1240</v>
      </c>
      <c r="B2160" t="s">
        <v>1241</v>
      </c>
      <c r="C2160" t="s">
        <v>130</v>
      </c>
      <c r="D2160" t="s">
        <v>131</v>
      </c>
      <c r="E2160" t="s">
        <v>18</v>
      </c>
      <c r="F2160" t="s">
        <v>130</v>
      </c>
      <c r="G2160">
        <v>2023</v>
      </c>
      <c r="H2160" t="s">
        <v>435</v>
      </c>
      <c r="I2160" t="s">
        <v>76</v>
      </c>
      <c r="J2160" t="s">
        <v>112</v>
      </c>
      <c r="K2160" t="s">
        <v>443</v>
      </c>
      <c r="L2160" t="s">
        <v>585</v>
      </c>
      <c r="M2160" t="s">
        <v>421</v>
      </c>
      <c r="N2160" t="s">
        <v>529</v>
      </c>
      <c r="O2160" t="s">
        <v>586</v>
      </c>
      <c r="P2160" t="s">
        <v>586</v>
      </c>
      <c r="Q2160" t="s">
        <v>77</v>
      </c>
      <c r="R2160" t="s">
        <v>424</v>
      </c>
      <c r="S2160" t="s">
        <v>77</v>
      </c>
      <c r="T2160" t="s">
        <v>77</v>
      </c>
      <c r="U2160" t="s">
        <v>77</v>
      </c>
      <c r="V2160" t="s">
        <v>77</v>
      </c>
      <c r="W2160" t="s">
        <v>77</v>
      </c>
      <c r="X2160" t="s">
        <v>1242</v>
      </c>
      <c r="Y2160">
        <v>1</v>
      </c>
    </row>
    <row r="2161" spans="1:25">
      <c r="A2161" t="s">
        <v>1240</v>
      </c>
      <c r="B2161" t="s">
        <v>1241</v>
      </c>
      <c r="C2161" t="s">
        <v>130</v>
      </c>
      <c r="D2161" t="s">
        <v>131</v>
      </c>
      <c r="E2161" t="s">
        <v>18</v>
      </c>
      <c r="F2161" t="s">
        <v>130</v>
      </c>
      <c r="G2161">
        <v>2023</v>
      </c>
      <c r="H2161" t="s">
        <v>128</v>
      </c>
      <c r="I2161" t="s">
        <v>76</v>
      </c>
      <c r="J2161" t="s">
        <v>112</v>
      </c>
      <c r="K2161" t="s">
        <v>447</v>
      </c>
      <c r="L2161" t="s">
        <v>585</v>
      </c>
      <c r="M2161" t="s">
        <v>421</v>
      </c>
      <c r="N2161" t="s">
        <v>529</v>
      </c>
      <c r="O2161" t="s">
        <v>586</v>
      </c>
      <c r="P2161" t="s">
        <v>586</v>
      </c>
      <c r="Q2161" t="s">
        <v>77</v>
      </c>
      <c r="R2161" t="s">
        <v>424</v>
      </c>
      <c r="S2161" t="s">
        <v>77</v>
      </c>
      <c r="T2161" t="s">
        <v>77</v>
      </c>
      <c r="U2161" t="s">
        <v>77</v>
      </c>
      <c r="V2161" t="s">
        <v>77</v>
      </c>
      <c r="W2161" t="s">
        <v>77</v>
      </c>
      <c r="X2161" t="s">
        <v>1245</v>
      </c>
      <c r="Y2161">
        <v>1</v>
      </c>
    </row>
    <row r="2162" spans="1:25">
      <c r="A2162" t="s">
        <v>1240</v>
      </c>
      <c r="B2162" t="s">
        <v>1241</v>
      </c>
      <c r="C2162" t="s">
        <v>130</v>
      </c>
      <c r="D2162" t="s">
        <v>131</v>
      </c>
      <c r="E2162" t="s">
        <v>18</v>
      </c>
      <c r="F2162" t="s">
        <v>130</v>
      </c>
      <c r="G2162">
        <v>2023</v>
      </c>
      <c r="H2162" t="s">
        <v>120</v>
      </c>
      <c r="I2162" t="s">
        <v>76</v>
      </c>
      <c r="J2162" t="s">
        <v>112</v>
      </c>
      <c r="K2162" t="s">
        <v>449</v>
      </c>
      <c r="L2162" t="s">
        <v>585</v>
      </c>
      <c r="M2162" t="s">
        <v>421</v>
      </c>
      <c r="N2162" t="s">
        <v>529</v>
      </c>
      <c r="O2162" t="s">
        <v>586</v>
      </c>
      <c r="P2162" t="s">
        <v>586</v>
      </c>
      <c r="Q2162" t="s">
        <v>77</v>
      </c>
      <c r="R2162" t="s">
        <v>424</v>
      </c>
      <c r="S2162" t="s">
        <v>77</v>
      </c>
      <c r="T2162" t="s">
        <v>77</v>
      </c>
      <c r="U2162" t="s">
        <v>77</v>
      </c>
      <c r="V2162" t="s">
        <v>77</v>
      </c>
      <c r="W2162" t="s">
        <v>77</v>
      </c>
      <c r="X2162" t="s">
        <v>1242</v>
      </c>
      <c r="Y2162">
        <v>1</v>
      </c>
    </row>
    <row r="2163" spans="1:25">
      <c r="A2163" t="s">
        <v>1240</v>
      </c>
      <c r="B2163" t="s">
        <v>1241</v>
      </c>
      <c r="C2163" t="s">
        <v>130</v>
      </c>
      <c r="D2163" t="s">
        <v>131</v>
      </c>
      <c r="E2163" t="s">
        <v>18</v>
      </c>
      <c r="F2163" t="s">
        <v>130</v>
      </c>
      <c r="G2163">
        <v>2023</v>
      </c>
      <c r="H2163" t="s">
        <v>112</v>
      </c>
      <c r="I2163" t="s">
        <v>435</v>
      </c>
      <c r="J2163" t="s">
        <v>77</v>
      </c>
      <c r="K2163" t="s">
        <v>430</v>
      </c>
      <c r="L2163" t="s">
        <v>529</v>
      </c>
      <c r="M2163" t="s">
        <v>586</v>
      </c>
      <c r="N2163" t="s">
        <v>586</v>
      </c>
      <c r="O2163" t="s">
        <v>586</v>
      </c>
      <c r="P2163" t="s">
        <v>586</v>
      </c>
      <c r="Q2163" t="s">
        <v>77</v>
      </c>
      <c r="R2163" t="s">
        <v>77</v>
      </c>
      <c r="S2163" t="s">
        <v>77</v>
      </c>
      <c r="T2163" t="s">
        <v>77</v>
      </c>
      <c r="U2163" t="s">
        <v>77</v>
      </c>
      <c r="V2163" t="s">
        <v>77</v>
      </c>
      <c r="W2163" t="s">
        <v>77</v>
      </c>
      <c r="X2163" t="s">
        <v>1244</v>
      </c>
      <c r="Y2163">
        <v>1</v>
      </c>
    </row>
    <row r="2164" spans="1:25">
      <c r="A2164" t="s">
        <v>1240</v>
      </c>
      <c r="B2164" t="s">
        <v>1241</v>
      </c>
      <c r="C2164" t="s">
        <v>130</v>
      </c>
      <c r="D2164" t="s">
        <v>131</v>
      </c>
      <c r="E2164" t="s">
        <v>18</v>
      </c>
      <c r="F2164" t="s">
        <v>130</v>
      </c>
      <c r="G2164">
        <v>2023</v>
      </c>
      <c r="H2164" t="s">
        <v>116</v>
      </c>
      <c r="I2164" t="s">
        <v>76</v>
      </c>
      <c r="J2164" t="s">
        <v>112</v>
      </c>
      <c r="K2164" t="s">
        <v>437</v>
      </c>
      <c r="L2164" t="s">
        <v>585</v>
      </c>
      <c r="M2164" t="s">
        <v>421</v>
      </c>
      <c r="N2164" t="s">
        <v>529</v>
      </c>
      <c r="O2164" t="s">
        <v>586</v>
      </c>
      <c r="P2164" t="s">
        <v>586</v>
      </c>
      <c r="Q2164" t="s">
        <v>77</v>
      </c>
      <c r="R2164" t="s">
        <v>424</v>
      </c>
      <c r="S2164" t="s">
        <v>77</v>
      </c>
      <c r="T2164" t="s">
        <v>77</v>
      </c>
      <c r="U2164" t="s">
        <v>77</v>
      </c>
      <c r="V2164" t="s">
        <v>77</v>
      </c>
      <c r="W2164" t="s">
        <v>77</v>
      </c>
      <c r="X2164" t="s">
        <v>1242</v>
      </c>
      <c r="Y2164">
        <v>1</v>
      </c>
    </row>
    <row r="2165" spans="1:25">
      <c r="A2165" t="s">
        <v>1240</v>
      </c>
      <c r="B2165" t="s">
        <v>1241</v>
      </c>
      <c r="C2165" t="s">
        <v>130</v>
      </c>
      <c r="D2165" t="s">
        <v>131</v>
      </c>
      <c r="E2165" t="s">
        <v>18</v>
      </c>
      <c r="F2165" t="s">
        <v>130</v>
      </c>
      <c r="G2165">
        <v>2023</v>
      </c>
      <c r="H2165" t="s">
        <v>126</v>
      </c>
      <c r="I2165" t="s">
        <v>76</v>
      </c>
      <c r="J2165" t="s">
        <v>112</v>
      </c>
      <c r="K2165" t="s">
        <v>584</v>
      </c>
      <c r="L2165" t="s">
        <v>585</v>
      </c>
      <c r="M2165" t="s">
        <v>421</v>
      </c>
      <c r="N2165" t="s">
        <v>529</v>
      </c>
      <c r="O2165" t="s">
        <v>586</v>
      </c>
      <c r="P2165" t="s">
        <v>586</v>
      </c>
      <c r="Q2165" t="s">
        <v>77</v>
      </c>
      <c r="R2165" t="s">
        <v>424</v>
      </c>
      <c r="S2165" t="s">
        <v>77</v>
      </c>
      <c r="T2165" t="s">
        <v>77</v>
      </c>
      <c r="U2165" t="s">
        <v>77</v>
      </c>
      <c r="V2165" t="s">
        <v>77</v>
      </c>
      <c r="W2165" t="s">
        <v>77</v>
      </c>
      <c r="X2165" t="s">
        <v>1246</v>
      </c>
      <c r="Y2165">
        <v>1</v>
      </c>
    </row>
    <row r="2166" spans="1:25">
      <c r="A2166" t="s">
        <v>1240</v>
      </c>
      <c r="B2166" t="s">
        <v>1241</v>
      </c>
      <c r="C2166" t="s">
        <v>130</v>
      </c>
      <c r="D2166" t="s">
        <v>131</v>
      </c>
      <c r="E2166" t="s">
        <v>18</v>
      </c>
      <c r="F2166" t="s">
        <v>130</v>
      </c>
      <c r="G2166">
        <v>2023</v>
      </c>
      <c r="H2166" t="s">
        <v>454</v>
      </c>
      <c r="I2166" t="s">
        <v>435</v>
      </c>
      <c r="J2166" t="s">
        <v>77</v>
      </c>
      <c r="K2166" t="s">
        <v>587</v>
      </c>
      <c r="L2166" t="s">
        <v>529</v>
      </c>
      <c r="M2166" t="s">
        <v>586</v>
      </c>
      <c r="N2166" t="s">
        <v>586</v>
      </c>
      <c r="O2166" t="s">
        <v>586</v>
      </c>
      <c r="P2166" t="s">
        <v>586</v>
      </c>
      <c r="Q2166" t="s">
        <v>77</v>
      </c>
      <c r="R2166" t="s">
        <v>77</v>
      </c>
      <c r="S2166" t="s">
        <v>77</v>
      </c>
      <c r="T2166" t="s">
        <v>77</v>
      </c>
      <c r="U2166" t="s">
        <v>77</v>
      </c>
      <c r="V2166" t="s">
        <v>77</v>
      </c>
      <c r="W2166" t="s">
        <v>77</v>
      </c>
      <c r="X2166" t="s">
        <v>1243</v>
      </c>
      <c r="Y2166">
        <v>1</v>
      </c>
    </row>
    <row r="2167" spans="1:25">
      <c r="A2167" t="s">
        <v>1240</v>
      </c>
      <c r="B2167" t="s">
        <v>1241</v>
      </c>
      <c r="C2167" t="s">
        <v>130</v>
      </c>
      <c r="D2167" t="s">
        <v>131</v>
      </c>
      <c r="E2167" t="s">
        <v>18</v>
      </c>
      <c r="F2167" t="s">
        <v>130</v>
      </c>
      <c r="G2167">
        <v>2023</v>
      </c>
      <c r="H2167" t="s">
        <v>76</v>
      </c>
      <c r="I2167" t="s">
        <v>76</v>
      </c>
      <c r="J2167" t="s">
        <v>112</v>
      </c>
      <c r="K2167" t="s">
        <v>589</v>
      </c>
      <c r="L2167" t="s">
        <v>585</v>
      </c>
      <c r="M2167" t="s">
        <v>421</v>
      </c>
      <c r="N2167" t="s">
        <v>529</v>
      </c>
      <c r="O2167" t="s">
        <v>586</v>
      </c>
      <c r="P2167" t="s">
        <v>586</v>
      </c>
      <c r="Q2167" t="s">
        <v>77</v>
      </c>
      <c r="R2167" t="s">
        <v>424</v>
      </c>
      <c r="S2167" t="s">
        <v>77</v>
      </c>
      <c r="T2167" t="s">
        <v>77</v>
      </c>
      <c r="U2167" t="s">
        <v>77</v>
      </c>
      <c r="V2167" t="s">
        <v>77</v>
      </c>
      <c r="W2167" t="s">
        <v>77</v>
      </c>
      <c r="X2167" t="s">
        <v>1242</v>
      </c>
      <c r="Y2167">
        <v>1</v>
      </c>
    </row>
    <row r="2168" spans="1:25">
      <c r="A2168" t="s">
        <v>1247</v>
      </c>
      <c r="B2168" t="s">
        <v>1248</v>
      </c>
      <c r="C2168" t="s">
        <v>132</v>
      </c>
      <c r="D2168" t="s">
        <v>133</v>
      </c>
      <c r="E2168" t="s">
        <v>68</v>
      </c>
      <c r="F2168" t="s">
        <v>132</v>
      </c>
      <c r="G2168">
        <v>2023</v>
      </c>
      <c r="H2168" t="s">
        <v>114</v>
      </c>
      <c r="I2168" t="s">
        <v>76</v>
      </c>
      <c r="J2168" t="s">
        <v>112</v>
      </c>
      <c r="K2168" t="s">
        <v>457</v>
      </c>
      <c r="L2168" t="s">
        <v>585</v>
      </c>
      <c r="M2168" t="s">
        <v>421</v>
      </c>
      <c r="N2168" t="s">
        <v>529</v>
      </c>
      <c r="O2168" t="s">
        <v>586</v>
      </c>
      <c r="P2168" t="s">
        <v>586</v>
      </c>
      <c r="Q2168" t="s">
        <v>77</v>
      </c>
      <c r="R2168" t="s">
        <v>424</v>
      </c>
      <c r="S2168" t="s">
        <v>77</v>
      </c>
      <c r="T2168" t="s">
        <v>77</v>
      </c>
      <c r="U2168" t="s">
        <v>77</v>
      </c>
      <c r="V2168" t="s">
        <v>77</v>
      </c>
      <c r="W2168" t="s">
        <v>77</v>
      </c>
      <c r="X2168" t="s">
        <v>77</v>
      </c>
      <c r="Y2168">
        <v>1</v>
      </c>
    </row>
    <row r="2169" spans="1:25">
      <c r="A2169" t="s">
        <v>1247</v>
      </c>
      <c r="B2169" t="s">
        <v>1248</v>
      </c>
      <c r="C2169" t="s">
        <v>132</v>
      </c>
      <c r="D2169" t="s">
        <v>133</v>
      </c>
      <c r="E2169" t="s">
        <v>68</v>
      </c>
      <c r="F2169" t="s">
        <v>132</v>
      </c>
      <c r="G2169">
        <v>2023</v>
      </c>
      <c r="H2169" t="s">
        <v>126</v>
      </c>
      <c r="I2169" t="s">
        <v>76</v>
      </c>
      <c r="J2169" t="s">
        <v>112</v>
      </c>
      <c r="K2169" t="s">
        <v>584</v>
      </c>
      <c r="L2169" t="s">
        <v>585</v>
      </c>
      <c r="M2169" t="s">
        <v>421</v>
      </c>
      <c r="N2169" t="s">
        <v>529</v>
      </c>
      <c r="O2169" t="s">
        <v>586</v>
      </c>
      <c r="P2169" t="s">
        <v>586</v>
      </c>
      <c r="Q2169" t="s">
        <v>77</v>
      </c>
      <c r="R2169" t="s">
        <v>424</v>
      </c>
      <c r="S2169" t="s">
        <v>77</v>
      </c>
      <c r="T2169" t="s">
        <v>77</v>
      </c>
      <c r="U2169" t="s">
        <v>77</v>
      </c>
      <c r="V2169" t="s">
        <v>77</v>
      </c>
      <c r="W2169" t="s">
        <v>77</v>
      </c>
      <c r="X2169" t="s">
        <v>77</v>
      </c>
      <c r="Y2169">
        <v>1</v>
      </c>
    </row>
    <row r="2170" spans="1:25">
      <c r="A2170" t="s">
        <v>1247</v>
      </c>
      <c r="B2170" t="s">
        <v>1248</v>
      </c>
      <c r="C2170" t="s">
        <v>132</v>
      </c>
      <c r="D2170" t="s">
        <v>133</v>
      </c>
      <c r="E2170" t="s">
        <v>68</v>
      </c>
      <c r="F2170" t="s">
        <v>132</v>
      </c>
      <c r="G2170">
        <v>2023</v>
      </c>
      <c r="H2170" t="s">
        <v>116</v>
      </c>
      <c r="I2170" t="s">
        <v>76</v>
      </c>
      <c r="J2170" t="s">
        <v>112</v>
      </c>
      <c r="K2170" t="s">
        <v>437</v>
      </c>
      <c r="L2170" t="s">
        <v>585</v>
      </c>
      <c r="M2170" t="s">
        <v>421</v>
      </c>
      <c r="N2170" t="s">
        <v>529</v>
      </c>
      <c r="O2170" t="s">
        <v>586</v>
      </c>
      <c r="P2170" t="s">
        <v>586</v>
      </c>
      <c r="Q2170" t="s">
        <v>77</v>
      </c>
      <c r="R2170" t="s">
        <v>424</v>
      </c>
      <c r="S2170" t="s">
        <v>77</v>
      </c>
      <c r="T2170" t="s">
        <v>77</v>
      </c>
      <c r="U2170" t="s">
        <v>77</v>
      </c>
      <c r="V2170" t="s">
        <v>77</v>
      </c>
      <c r="W2170" t="s">
        <v>77</v>
      </c>
      <c r="X2170" t="s">
        <v>77</v>
      </c>
      <c r="Y2170">
        <v>1</v>
      </c>
    </row>
    <row r="2171" spans="1:25">
      <c r="A2171" t="s">
        <v>1247</v>
      </c>
      <c r="B2171" t="s">
        <v>1248</v>
      </c>
      <c r="C2171" t="s">
        <v>132</v>
      </c>
      <c r="D2171" t="s">
        <v>133</v>
      </c>
      <c r="E2171" t="s">
        <v>68</v>
      </c>
      <c r="F2171" t="s">
        <v>132</v>
      </c>
      <c r="G2171">
        <v>2023</v>
      </c>
      <c r="H2171" t="s">
        <v>435</v>
      </c>
      <c r="I2171" t="s">
        <v>76</v>
      </c>
      <c r="J2171" t="s">
        <v>112</v>
      </c>
      <c r="K2171" t="s">
        <v>443</v>
      </c>
      <c r="L2171" t="s">
        <v>585</v>
      </c>
      <c r="M2171" t="s">
        <v>421</v>
      </c>
      <c r="N2171" t="s">
        <v>529</v>
      </c>
      <c r="O2171" t="s">
        <v>586</v>
      </c>
      <c r="P2171" t="s">
        <v>586</v>
      </c>
      <c r="Q2171" t="s">
        <v>77</v>
      </c>
      <c r="R2171" t="s">
        <v>424</v>
      </c>
      <c r="S2171" t="s">
        <v>77</v>
      </c>
      <c r="T2171" t="s">
        <v>77</v>
      </c>
      <c r="U2171" t="s">
        <v>77</v>
      </c>
      <c r="V2171" t="s">
        <v>77</v>
      </c>
      <c r="W2171" t="s">
        <v>77</v>
      </c>
      <c r="X2171" t="s">
        <v>1249</v>
      </c>
      <c r="Y2171">
        <v>1</v>
      </c>
    </row>
    <row r="2172" spans="1:25">
      <c r="A2172" t="s">
        <v>1247</v>
      </c>
      <c r="B2172" t="s">
        <v>1248</v>
      </c>
      <c r="C2172" t="s">
        <v>132</v>
      </c>
      <c r="D2172" t="s">
        <v>133</v>
      </c>
      <c r="E2172" t="s">
        <v>68</v>
      </c>
      <c r="F2172" t="s">
        <v>132</v>
      </c>
      <c r="G2172">
        <v>2023</v>
      </c>
      <c r="H2172" t="s">
        <v>454</v>
      </c>
      <c r="I2172" t="s">
        <v>435</v>
      </c>
      <c r="J2172" t="s">
        <v>77</v>
      </c>
      <c r="K2172" t="s">
        <v>587</v>
      </c>
      <c r="L2172" t="s">
        <v>529</v>
      </c>
      <c r="M2172" t="s">
        <v>586</v>
      </c>
      <c r="N2172" t="s">
        <v>586</v>
      </c>
      <c r="O2172" t="s">
        <v>586</v>
      </c>
      <c r="P2172" t="s">
        <v>586</v>
      </c>
      <c r="Q2172" t="s">
        <v>77</v>
      </c>
      <c r="R2172" t="s">
        <v>77</v>
      </c>
      <c r="S2172" t="s">
        <v>77</v>
      </c>
      <c r="T2172" t="s">
        <v>77</v>
      </c>
      <c r="U2172" t="s">
        <v>77</v>
      </c>
      <c r="V2172" t="s">
        <v>77</v>
      </c>
      <c r="W2172" t="s">
        <v>77</v>
      </c>
      <c r="X2172" t="s">
        <v>77</v>
      </c>
      <c r="Y2172">
        <v>1</v>
      </c>
    </row>
    <row r="2173" spans="1:25">
      <c r="A2173" t="s">
        <v>1247</v>
      </c>
      <c r="B2173" t="s">
        <v>1248</v>
      </c>
      <c r="C2173" t="s">
        <v>132</v>
      </c>
      <c r="D2173" t="s">
        <v>133</v>
      </c>
      <c r="E2173" t="s">
        <v>68</v>
      </c>
      <c r="F2173" t="s">
        <v>132</v>
      </c>
      <c r="G2173">
        <v>2023</v>
      </c>
      <c r="H2173" t="s">
        <v>110</v>
      </c>
      <c r="I2173" t="s">
        <v>435</v>
      </c>
      <c r="J2173" t="s">
        <v>77</v>
      </c>
      <c r="K2173" t="s">
        <v>452</v>
      </c>
      <c r="L2173" t="s">
        <v>529</v>
      </c>
      <c r="M2173" t="s">
        <v>586</v>
      </c>
      <c r="N2173" t="s">
        <v>586</v>
      </c>
      <c r="O2173" t="s">
        <v>586</v>
      </c>
      <c r="P2173" t="s">
        <v>586</v>
      </c>
      <c r="Q2173" t="s">
        <v>77</v>
      </c>
      <c r="R2173" t="s">
        <v>77</v>
      </c>
      <c r="S2173" t="s">
        <v>77</v>
      </c>
      <c r="T2173" t="s">
        <v>77</v>
      </c>
      <c r="U2173" t="s">
        <v>77</v>
      </c>
      <c r="V2173" t="s">
        <v>77</v>
      </c>
      <c r="W2173" t="s">
        <v>77</v>
      </c>
      <c r="X2173" t="s">
        <v>77</v>
      </c>
      <c r="Y2173">
        <v>1</v>
      </c>
    </row>
    <row r="2174" spans="1:25">
      <c r="A2174" t="s">
        <v>1247</v>
      </c>
      <c r="B2174" t="s">
        <v>1248</v>
      </c>
      <c r="C2174" t="s">
        <v>132</v>
      </c>
      <c r="D2174" t="s">
        <v>133</v>
      </c>
      <c r="E2174" t="s">
        <v>68</v>
      </c>
      <c r="F2174" t="s">
        <v>132</v>
      </c>
      <c r="G2174">
        <v>2023</v>
      </c>
      <c r="H2174" t="s">
        <v>112</v>
      </c>
      <c r="I2174" t="s">
        <v>435</v>
      </c>
      <c r="J2174" t="s">
        <v>77</v>
      </c>
      <c r="K2174" t="s">
        <v>430</v>
      </c>
      <c r="L2174" t="s">
        <v>529</v>
      </c>
      <c r="M2174" t="s">
        <v>586</v>
      </c>
      <c r="N2174" t="s">
        <v>586</v>
      </c>
      <c r="O2174" t="s">
        <v>586</v>
      </c>
      <c r="P2174" t="s">
        <v>586</v>
      </c>
      <c r="Q2174" t="s">
        <v>77</v>
      </c>
      <c r="R2174" t="s">
        <v>77</v>
      </c>
      <c r="S2174" t="s">
        <v>77</v>
      </c>
      <c r="T2174" t="s">
        <v>77</v>
      </c>
      <c r="U2174" t="s">
        <v>77</v>
      </c>
      <c r="V2174" t="s">
        <v>77</v>
      </c>
      <c r="W2174" t="s">
        <v>77</v>
      </c>
      <c r="X2174" t="s">
        <v>77</v>
      </c>
      <c r="Y2174">
        <v>1</v>
      </c>
    </row>
    <row r="2175" spans="1:25">
      <c r="A2175" t="s">
        <v>1247</v>
      </c>
      <c r="B2175" t="s">
        <v>1248</v>
      </c>
      <c r="C2175" t="s">
        <v>132</v>
      </c>
      <c r="D2175" t="s">
        <v>133</v>
      </c>
      <c r="E2175" t="s">
        <v>68</v>
      </c>
      <c r="F2175" t="s">
        <v>132</v>
      </c>
      <c r="G2175">
        <v>2023</v>
      </c>
      <c r="H2175" t="s">
        <v>120</v>
      </c>
      <c r="I2175" t="s">
        <v>76</v>
      </c>
      <c r="J2175" t="s">
        <v>112</v>
      </c>
      <c r="K2175" t="s">
        <v>449</v>
      </c>
      <c r="L2175" t="s">
        <v>585</v>
      </c>
      <c r="M2175" t="s">
        <v>421</v>
      </c>
      <c r="N2175" t="s">
        <v>529</v>
      </c>
      <c r="O2175" t="s">
        <v>586</v>
      </c>
      <c r="P2175" t="s">
        <v>586</v>
      </c>
      <c r="Q2175" t="s">
        <v>77</v>
      </c>
      <c r="R2175" t="s">
        <v>424</v>
      </c>
      <c r="S2175" t="s">
        <v>77</v>
      </c>
      <c r="T2175" t="s">
        <v>77</v>
      </c>
      <c r="U2175" t="s">
        <v>77</v>
      </c>
      <c r="V2175" t="s">
        <v>77</v>
      </c>
      <c r="W2175" t="s">
        <v>77</v>
      </c>
      <c r="X2175" t="s">
        <v>77</v>
      </c>
      <c r="Y2175">
        <v>1</v>
      </c>
    </row>
    <row r="2176" spans="1:25">
      <c r="A2176" t="s">
        <v>1247</v>
      </c>
      <c r="B2176" t="s">
        <v>1248</v>
      </c>
      <c r="C2176" t="s">
        <v>132</v>
      </c>
      <c r="D2176" t="s">
        <v>133</v>
      </c>
      <c r="E2176" t="s">
        <v>68</v>
      </c>
      <c r="F2176" t="s">
        <v>132</v>
      </c>
      <c r="G2176">
        <v>2023</v>
      </c>
      <c r="H2176" t="s">
        <v>128</v>
      </c>
      <c r="I2176" t="s">
        <v>435</v>
      </c>
      <c r="J2176" t="s">
        <v>77</v>
      </c>
      <c r="K2176" t="s">
        <v>447</v>
      </c>
      <c r="L2176" t="s">
        <v>529</v>
      </c>
      <c r="M2176" t="s">
        <v>586</v>
      </c>
      <c r="N2176" t="s">
        <v>586</v>
      </c>
      <c r="O2176" t="s">
        <v>586</v>
      </c>
      <c r="P2176" t="s">
        <v>586</v>
      </c>
      <c r="Q2176" t="s">
        <v>77</v>
      </c>
      <c r="R2176" t="s">
        <v>77</v>
      </c>
      <c r="S2176" t="s">
        <v>77</v>
      </c>
      <c r="T2176" t="s">
        <v>77</v>
      </c>
      <c r="U2176" t="s">
        <v>77</v>
      </c>
      <c r="V2176" t="s">
        <v>77</v>
      </c>
      <c r="W2176" t="s">
        <v>77</v>
      </c>
      <c r="X2176" t="s">
        <v>1250</v>
      </c>
      <c r="Y2176">
        <v>1</v>
      </c>
    </row>
    <row r="2177" spans="1:25">
      <c r="A2177" t="s">
        <v>1247</v>
      </c>
      <c r="B2177" t="s">
        <v>1248</v>
      </c>
      <c r="C2177" t="s">
        <v>132</v>
      </c>
      <c r="D2177" t="s">
        <v>133</v>
      </c>
      <c r="E2177" t="s">
        <v>68</v>
      </c>
      <c r="F2177" t="s">
        <v>132</v>
      </c>
      <c r="G2177">
        <v>2023</v>
      </c>
      <c r="H2177" t="s">
        <v>76</v>
      </c>
      <c r="I2177" t="s">
        <v>76</v>
      </c>
      <c r="J2177" t="s">
        <v>112</v>
      </c>
      <c r="K2177" t="s">
        <v>589</v>
      </c>
      <c r="L2177" t="s">
        <v>585</v>
      </c>
      <c r="M2177" t="s">
        <v>421</v>
      </c>
      <c r="N2177" t="s">
        <v>529</v>
      </c>
      <c r="O2177" t="s">
        <v>586</v>
      </c>
      <c r="P2177" t="s">
        <v>586</v>
      </c>
      <c r="Q2177" t="s">
        <v>77</v>
      </c>
      <c r="R2177" t="s">
        <v>424</v>
      </c>
      <c r="S2177" t="s">
        <v>77</v>
      </c>
      <c r="T2177" t="s">
        <v>77</v>
      </c>
      <c r="U2177" t="s">
        <v>77</v>
      </c>
      <c r="V2177" t="s">
        <v>77</v>
      </c>
      <c r="W2177" t="s">
        <v>77</v>
      </c>
      <c r="X2177" t="s">
        <v>1249</v>
      </c>
      <c r="Y2177">
        <v>1</v>
      </c>
    </row>
    <row r="2178" spans="1:25">
      <c r="A2178" t="s">
        <v>1247</v>
      </c>
      <c r="B2178" t="s">
        <v>1248</v>
      </c>
      <c r="C2178" t="s">
        <v>132</v>
      </c>
      <c r="D2178" t="s">
        <v>133</v>
      </c>
      <c r="E2178" t="s">
        <v>68</v>
      </c>
      <c r="F2178" t="s">
        <v>132</v>
      </c>
      <c r="G2178">
        <v>2023</v>
      </c>
      <c r="H2178" t="s">
        <v>122</v>
      </c>
      <c r="I2178" t="s">
        <v>76</v>
      </c>
      <c r="J2178" t="s">
        <v>112</v>
      </c>
      <c r="K2178" t="s">
        <v>459</v>
      </c>
      <c r="L2178" t="s">
        <v>585</v>
      </c>
      <c r="M2178" t="s">
        <v>421</v>
      </c>
      <c r="N2178" t="s">
        <v>529</v>
      </c>
      <c r="O2178" t="s">
        <v>586</v>
      </c>
      <c r="P2178" t="s">
        <v>586</v>
      </c>
      <c r="Q2178" t="s">
        <v>77</v>
      </c>
      <c r="R2178" t="s">
        <v>424</v>
      </c>
      <c r="S2178" t="s">
        <v>77</v>
      </c>
      <c r="T2178" t="s">
        <v>77</v>
      </c>
      <c r="U2178" t="s">
        <v>77</v>
      </c>
      <c r="V2178" t="s">
        <v>77</v>
      </c>
      <c r="W2178" t="s">
        <v>77</v>
      </c>
      <c r="X2178" t="s">
        <v>77</v>
      </c>
      <c r="Y2178">
        <v>1</v>
      </c>
    </row>
    <row r="2179" spans="1:25">
      <c r="A2179" t="s">
        <v>1247</v>
      </c>
      <c r="B2179" t="s">
        <v>1248</v>
      </c>
      <c r="C2179" t="s">
        <v>132</v>
      </c>
      <c r="D2179" t="s">
        <v>133</v>
      </c>
      <c r="E2179" t="s">
        <v>68</v>
      </c>
      <c r="F2179" t="s">
        <v>132</v>
      </c>
      <c r="G2179">
        <v>2023</v>
      </c>
      <c r="H2179" t="s">
        <v>118</v>
      </c>
      <c r="I2179" t="s">
        <v>435</v>
      </c>
      <c r="J2179" t="s">
        <v>77</v>
      </c>
      <c r="K2179" t="s">
        <v>463</v>
      </c>
      <c r="L2179" t="s">
        <v>529</v>
      </c>
      <c r="M2179" t="s">
        <v>586</v>
      </c>
      <c r="N2179" t="s">
        <v>586</v>
      </c>
      <c r="O2179" t="s">
        <v>586</v>
      </c>
      <c r="P2179" t="s">
        <v>586</v>
      </c>
      <c r="Q2179" t="s">
        <v>77</v>
      </c>
      <c r="R2179" t="s">
        <v>77</v>
      </c>
      <c r="S2179" t="s">
        <v>77</v>
      </c>
      <c r="T2179" t="s">
        <v>77</v>
      </c>
      <c r="U2179" t="s">
        <v>77</v>
      </c>
      <c r="V2179" t="s">
        <v>77</v>
      </c>
      <c r="W2179" t="s">
        <v>77</v>
      </c>
      <c r="X2179" t="s">
        <v>77</v>
      </c>
      <c r="Y2179">
        <v>1</v>
      </c>
    </row>
    <row r="2180" spans="1:25">
      <c r="A2180" t="s">
        <v>1247</v>
      </c>
      <c r="B2180" t="s">
        <v>1248</v>
      </c>
      <c r="C2180" t="s">
        <v>132</v>
      </c>
      <c r="D2180" t="s">
        <v>133</v>
      </c>
      <c r="E2180" t="s">
        <v>68</v>
      </c>
      <c r="F2180" t="s">
        <v>132</v>
      </c>
      <c r="G2180">
        <v>2023</v>
      </c>
      <c r="H2180" t="s">
        <v>124</v>
      </c>
      <c r="I2180" t="s">
        <v>435</v>
      </c>
      <c r="J2180" t="s">
        <v>77</v>
      </c>
      <c r="K2180" t="s">
        <v>429</v>
      </c>
      <c r="L2180" t="s">
        <v>529</v>
      </c>
      <c r="M2180" t="s">
        <v>586</v>
      </c>
      <c r="N2180" t="s">
        <v>586</v>
      </c>
      <c r="O2180" t="s">
        <v>586</v>
      </c>
      <c r="P2180" t="s">
        <v>586</v>
      </c>
      <c r="Q2180" t="s">
        <v>77</v>
      </c>
      <c r="R2180" t="s">
        <v>77</v>
      </c>
      <c r="S2180" t="s">
        <v>77</v>
      </c>
      <c r="T2180" t="s">
        <v>77</v>
      </c>
      <c r="U2180" t="s">
        <v>77</v>
      </c>
      <c r="V2180" t="s">
        <v>77</v>
      </c>
      <c r="W2180" t="s">
        <v>77</v>
      </c>
      <c r="X2180" t="s">
        <v>77</v>
      </c>
      <c r="Y2180">
        <v>1</v>
      </c>
    </row>
    <row r="2181" spans="1:25">
      <c r="A2181" t="s">
        <v>1251</v>
      </c>
      <c r="B2181" t="s">
        <v>1252</v>
      </c>
      <c r="C2181" t="s">
        <v>132</v>
      </c>
      <c r="D2181" t="s">
        <v>133</v>
      </c>
      <c r="E2181" t="s">
        <v>68</v>
      </c>
      <c r="F2181" t="s">
        <v>132</v>
      </c>
      <c r="G2181">
        <v>2023</v>
      </c>
      <c r="H2181" t="s">
        <v>126</v>
      </c>
      <c r="I2181" t="s">
        <v>435</v>
      </c>
      <c r="J2181" t="s">
        <v>77</v>
      </c>
      <c r="K2181" t="s">
        <v>584</v>
      </c>
      <c r="L2181" t="s">
        <v>529</v>
      </c>
      <c r="M2181" t="s">
        <v>586</v>
      </c>
      <c r="N2181" t="s">
        <v>586</v>
      </c>
      <c r="O2181" t="s">
        <v>586</v>
      </c>
      <c r="P2181" t="s">
        <v>586</v>
      </c>
      <c r="Q2181" t="s">
        <v>77</v>
      </c>
      <c r="R2181" t="s">
        <v>77</v>
      </c>
      <c r="S2181" t="s">
        <v>77</v>
      </c>
      <c r="T2181" t="s">
        <v>77</v>
      </c>
      <c r="U2181" t="s">
        <v>77</v>
      </c>
      <c r="V2181" t="s">
        <v>77</v>
      </c>
      <c r="W2181" t="s">
        <v>77</v>
      </c>
      <c r="X2181" t="s">
        <v>77</v>
      </c>
      <c r="Y2181">
        <v>1</v>
      </c>
    </row>
    <row r="2182" spans="1:25">
      <c r="A2182" t="s">
        <v>1251</v>
      </c>
      <c r="B2182" t="s">
        <v>1252</v>
      </c>
      <c r="C2182" t="s">
        <v>132</v>
      </c>
      <c r="D2182" t="s">
        <v>133</v>
      </c>
      <c r="E2182" t="s">
        <v>68</v>
      </c>
      <c r="F2182" t="s">
        <v>132</v>
      </c>
      <c r="G2182">
        <v>2023</v>
      </c>
      <c r="H2182" t="s">
        <v>124</v>
      </c>
      <c r="I2182" t="s">
        <v>435</v>
      </c>
      <c r="J2182" t="s">
        <v>77</v>
      </c>
      <c r="K2182" t="s">
        <v>429</v>
      </c>
      <c r="L2182" t="s">
        <v>529</v>
      </c>
      <c r="M2182" t="s">
        <v>586</v>
      </c>
      <c r="N2182" t="s">
        <v>586</v>
      </c>
      <c r="O2182" t="s">
        <v>586</v>
      </c>
      <c r="P2182" t="s">
        <v>586</v>
      </c>
      <c r="Q2182" t="s">
        <v>77</v>
      </c>
      <c r="R2182" t="s">
        <v>77</v>
      </c>
      <c r="S2182" t="s">
        <v>77</v>
      </c>
      <c r="T2182" t="s">
        <v>77</v>
      </c>
      <c r="U2182" t="s">
        <v>77</v>
      </c>
      <c r="V2182" t="s">
        <v>77</v>
      </c>
      <c r="W2182" t="s">
        <v>77</v>
      </c>
      <c r="X2182" t="s">
        <v>77</v>
      </c>
      <c r="Y2182">
        <v>1</v>
      </c>
    </row>
    <row r="2183" spans="1:25">
      <c r="A2183" t="s">
        <v>1251</v>
      </c>
      <c r="B2183" t="s">
        <v>1252</v>
      </c>
      <c r="C2183" t="s">
        <v>132</v>
      </c>
      <c r="D2183" t="s">
        <v>133</v>
      </c>
      <c r="E2183" t="s">
        <v>68</v>
      </c>
      <c r="F2183" t="s">
        <v>132</v>
      </c>
      <c r="G2183">
        <v>2023</v>
      </c>
      <c r="H2183" t="s">
        <v>122</v>
      </c>
      <c r="I2183" t="s">
        <v>76</v>
      </c>
      <c r="J2183" t="s">
        <v>112</v>
      </c>
      <c r="K2183" t="s">
        <v>459</v>
      </c>
      <c r="L2183" t="s">
        <v>585</v>
      </c>
      <c r="M2183" t="s">
        <v>421</v>
      </c>
      <c r="N2183" t="s">
        <v>529</v>
      </c>
      <c r="O2183" t="s">
        <v>586</v>
      </c>
      <c r="P2183" t="s">
        <v>586</v>
      </c>
      <c r="Q2183" t="s">
        <v>77</v>
      </c>
      <c r="R2183" t="s">
        <v>424</v>
      </c>
      <c r="S2183" t="s">
        <v>77</v>
      </c>
      <c r="T2183" t="s">
        <v>77</v>
      </c>
      <c r="U2183" t="s">
        <v>77</v>
      </c>
      <c r="V2183" t="s">
        <v>77</v>
      </c>
      <c r="W2183" t="s">
        <v>77</v>
      </c>
      <c r="X2183" t="s">
        <v>1253</v>
      </c>
      <c r="Y2183">
        <v>1</v>
      </c>
    </row>
    <row r="2184" spans="1:25">
      <c r="A2184" t="s">
        <v>1251</v>
      </c>
      <c r="B2184" t="s">
        <v>1252</v>
      </c>
      <c r="C2184" t="s">
        <v>132</v>
      </c>
      <c r="D2184" t="s">
        <v>133</v>
      </c>
      <c r="E2184" t="s">
        <v>68</v>
      </c>
      <c r="F2184" t="s">
        <v>132</v>
      </c>
      <c r="G2184">
        <v>2023</v>
      </c>
      <c r="H2184" t="s">
        <v>435</v>
      </c>
      <c r="I2184" t="s">
        <v>76</v>
      </c>
      <c r="J2184" t="s">
        <v>112</v>
      </c>
      <c r="K2184" t="s">
        <v>443</v>
      </c>
      <c r="L2184" t="s">
        <v>585</v>
      </c>
      <c r="M2184" t="s">
        <v>421</v>
      </c>
      <c r="N2184" t="s">
        <v>529</v>
      </c>
      <c r="O2184" t="s">
        <v>586</v>
      </c>
      <c r="P2184" t="s">
        <v>586</v>
      </c>
      <c r="Q2184" t="s">
        <v>77</v>
      </c>
      <c r="R2184" t="s">
        <v>424</v>
      </c>
      <c r="S2184" t="s">
        <v>77</v>
      </c>
      <c r="T2184" t="s">
        <v>77</v>
      </c>
      <c r="U2184" t="s">
        <v>77</v>
      </c>
      <c r="V2184" t="s">
        <v>77</v>
      </c>
      <c r="W2184" t="s">
        <v>77</v>
      </c>
      <c r="X2184" t="s">
        <v>1253</v>
      </c>
      <c r="Y2184">
        <v>1</v>
      </c>
    </row>
    <row r="2185" spans="1:25">
      <c r="A2185" t="s">
        <v>1251</v>
      </c>
      <c r="B2185" t="s">
        <v>1252</v>
      </c>
      <c r="C2185" t="s">
        <v>132</v>
      </c>
      <c r="D2185" t="s">
        <v>133</v>
      </c>
      <c r="E2185" t="s">
        <v>68</v>
      </c>
      <c r="F2185" t="s">
        <v>132</v>
      </c>
      <c r="G2185">
        <v>2023</v>
      </c>
      <c r="H2185" t="s">
        <v>118</v>
      </c>
      <c r="I2185" t="s">
        <v>435</v>
      </c>
      <c r="J2185" t="s">
        <v>77</v>
      </c>
      <c r="K2185" t="s">
        <v>463</v>
      </c>
      <c r="L2185" t="s">
        <v>529</v>
      </c>
      <c r="M2185" t="s">
        <v>586</v>
      </c>
      <c r="N2185" t="s">
        <v>586</v>
      </c>
      <c r="O2185" t="s">
        <v>586</v>
      </c>
      <c r="P2185" t="s">
        <v>586</v>
      </c>
      <c r="Q2185" t="s">
        <v>77</v>
      </c>
      <c r="R2185" t="s">
        <v>77</v>
      </c>
      <c r="S2185" t="s">
        <v>77</v>
      </c>
      <c r="T2185" t="s">
        <v>77</v>
      </c>
      <c r="U2185" t="s">
        <v>77</v>
      </c>
      <c r="V2185" t="s">
        <v>77</v>
      </c>
      <c r="W2185" t="s">
        <v>77</v>
      </c>
      <c r="X2185" t="s">
        <v>77</v>
      </c>
      <c r="Y2185">
        <v>1</v>
      </c>
    </row>
    <row r="2186" spans="1:25">
      <c r="A2186" t="s">
        <v>1251</v>
      </c>
      <c r="B2186" t="s">
        <v>1252</v>
      </c>
      <c r="C2186" t="s">
        <v>132</v>
      </c>
      <c r="D2186" t="s">
        <v>133</v>
      </c>
      <c r="E2186" t="s">
        <v>68</v>
      </c>
      <c r="F2186" t="s">
        <v>132</v>
      </c>
      <c r="G2186">
        <v>2023</v>
      </c>
      <c r="H2186" t="s">
        <v>120</v>
      </c>
      <c r="I2186" t="s">
        <v>76</v>
      </c>
      <c r="J2186" t="s">
        <v>112</v>
      </c>
      <c r="K2186" t="s">
        <v>449</v>
      </c>
      <c r="L2186" t="s">
        <v>585</v>
      </c>
      <c r="M2186" t="s">
        <v>421</v>
      </c>
      <c r="N2186" t="s">
        <v>529</v>
      </c>
      <c r="O2186" t="s">
        <v>586</v>
      </c>
      <c r="P2186" t="s">
        <v>586</v>
      </c>
      <c r="Q2186" t="s">
        <v>77</v>
      </c>
      <c r="R2186" t="s">
        <v>424</v>
      </c>
      <c r="S2186" t="s">
        <v>77</v>
      </c>
      <c r="T2186" t="s">
        <v>77</v>
      </c>
      <c r="U2186" t="s">
        <v>77</v>
      </c>
      <c r="V2186" t="s">
        <v>77</v>
      </c>
      <c r="W2186" t="s">
        <v>77</v>
      </c>
      <c r="X2186" t="s">
        <v>1253</v>
      </c>
      <c r="Y2186">
        <v>1</v>
      </c>
    </row>
    <row r="2187" spans="1:25">
      <c r="A2187" t="s">
        <v>1251</v>
      </c>
      <c r="B2187" t="s">
        <v>1252</v>
      </c>
      <c r="C2187" t="s">
        <v>132</v>
      </c>
      <c r="D2187" t="s">
        <v>133</v>
      </c>
      <c r="E2187" t="s">
        <v>68</v>
      </c>
      <c r="F2187" t="s">
        <v>132</v>
      </c>
      <c r="G2187">
        <v>2023</v>
      </c>
      <c r="H2187" t="s">
        <v>110</v>
      </c>
      <c r="I2187" t="s">
        <v>435</v>
      </c>
      <c r="J2187" t="s">
        <v>77</v>
      </c>
      <c r="K2187" t="s">
        <v>452</v>
      </c>
      <c r="L2187" t="s">
        <v>529</v>
      </c>
      <c r="M2187" t="s">
        <v>586</v>
      </c>
      <c r="N2187" t="s">
        <v>586</v>
      </c>
      <c r="O2187" t="s">
        <v>586</v>
      </c>
      <c r="P2187" t="s">
        <v>586</v>
      </c>
      <c r="Q2187" t="s">
        <v>77</v>
      </c>
      <c r="R2187" t="s">
        <v>77</v>
      </c>
      <c r="S2187" t="s">
        <v>77</v>
      </c>
      <c r="T2187" t="s">
        <v>77</v>
      </c>
      <c r="U2187" t="s">
        <v>77</v>
      </c>
      <c r="V2187" t="s">
        <v>77</v>
      </c>
      <c r="W2187" t="s">
        <v>77</v>
      </c>
      <c r="X2187" t="s">
        <v>77</v>
      </c>
      <c r="Y2187">
        <v>1</v>
      </c>
    </row>
    <row r="2188" spans="1:25">
      <c r="A2188" t="s">
        <v>1251</v>
      </c>
      <c r="B2188" t="s">
        <v>1252</v>
      </c>
      <c r="C2188" t="s">
        <v>132</v>
      </c>
      <c r="D2188" t="s">
        <v>133</v>
      </c>
      <c r="E2188" t="s">
        <v>68</v>
      </c>
      <c r="F2188" t="s">
        <v>132</v>
      </c>
      <c r="G2188">
        <v>2023</v>
      </c>
      <c r="H2188" t="s">
        <v>112</v>
      </c>
      <c r="I2188" t="s">
        <v>435</v>
      </c>
      <c r="J2188" t="s">
        <v>77</v>
      </c>
      <c r="K2188" t="s">
        <v>430</v>
      </c>
      <c r="L2188" t="s">
        <v>529</v>
      </c>
      <c r="M2188" t="s">
        <v>586</v>
      </c>
      <c r="N2188" t="s">
        <v>586</v>
      </c>
      <c r="O2188" t="s">
        <v>586</v>
      </c>
      <c r="P2188" t="s">
        <v>586</v>
      </c>
      <c r="Q2188" t="s">
        <v>77</v>
      </c>
      <c r="R2188" t="s">
        <v>77</v>
      </c>
      <c r="S2188" t="s">
        <v>77</v>
      </c>
      <c r="T2188" t="s">
        <v>77</v>
      </c>
      <c r="U2188" t="s">
        <v>77</v>
      </c>
      <c r="V2188" t="s">
        <v>77</v>
      </c>
      <c r="W2188" t="s">
        <v>77</v>
      </c>
      <c r="X2188" t="s">
        <v>77</v>
      </c>
      <c r="Y2188">
        <v>1</v>
      </c>
    </row>
    <row r="2189" spans="1:25">
      <c r="A2189" t="s">
        <v>1251</v>
      </c>
      <c r="B2189" t="s">
        <v>1252</v>
      </c>
      <c r="C2189" t="s">
        <v>132</v>
      </c>
      <c r="D2189" t="s">
        <v>133</v>
      </c>
      <c r="E2189" t="s">
        <v>68</v>
      </c>
      <c r="F2189" t="s">
        <v>132</v>
      </c>
      <c r="G2189">
        <v>2023</v>
      </c>
      <c r="H2189" t="s">
        <v>116</v>
      </c>
      <c r="I2189" t="s">
        <v>76</v>
      </c>
      <c r="J2189" t="s">
        <v>112</v>
      </c>
      <c r="K2189" t="s">
        <v>437</v>
      </c>
      <c r="L2189" t="s">
        <v>585</v>
      </c>
      <c r="M2189" t="s">
        <v>421</v>
      </c>
      <c r="N2189" t="s">
        <v>529</v>
      </c>
      <c r="O2189" t="s">
        <v>586</v>
      </c>
      <c r="P2189" t="s">
        <v>586</v>
      </c>
      <c r="Q2189" t="s">
        <v>77</v>
      </c>
      <c r="R2189" t="s">
        <v>424</v>
      </c>
      <c r="S2189" t="s">
        <v>77</v>
      </c>
      <c r="T2189" t="s">
        <v>77</v>
      </c>
      <c r="U2189" t="s">
        <v>77</v>
      </c>
      <c r="V2189" t="s">
        <v>77</v>
      </c>
      <c r="W2189" t="s">
        <v>77</v>
      </c>
      <c r="X2189" t="s">
        <v>1253</v>
      </c>
      <c r="Y2189">
        <v>1</v>
      </c>
    </row>
    <row r="2190" spans="1:25">
      <c r="A2190" t="s">
        <v>1251</v>
      </c>
      <c r="B2190" t="s">
        <v>1252</v>
      </c>
      <c r="C2190" t="s">
        <v>132</v>
      </c>
      <c r="D2190" t="s">
        <v>133</v>
      </c>
      <c r="E2190" t="s">
        <v>68</v>
      </c>
      <c r="F2190" t="s">
        <v>132</v>
      </c>
      <c r="G2190">
        <v>2023</v>
      </c>
      <c r="H2190" t="s">
        <v>76</v>
      </c>
      <c r="I2190" t="s">
        <v>76</v>
      </c>
      <c r="J2190" t="s">
        <v>112</v>
      </c>
      <c r="K2190" t="s">
        <v>589</v>
      </c>
      <c r="L2190" t="s">
        <v>585</v>
      </c>
      <c r="M2190" t="s">
        <v>421</v>
      </c>
      <c r="N2190" t="s">
        <v>529</v>
      </c>
      <c r="O2190" t="s">
        <v>586</v>
      </c>
      <c r="P2190" t="s">
        <v>586</v>
      </c>
      <c r="Q2190" t="s">
        <v>77</v>
      </c>
      <c r="R2190" t="s">
        <v>424</v>
      </c>
      <c r="S2190" t="s">
        <v>77</v>
      </c>
      <c r="T2190" t="s">
        <v>77</v>
      </c>
      <c r="U2190" t="s">
        <v>77</v>
      </c>
      <c r="V2190" t="s">
        <v>77</v>
      </c>
      <c r="W2190" t="s">
        <v>77</v>
      </c>
      <c r="X2190" t="s">
        <v>1253</v>
      </c>
      <c r="Y2190">
        <v>1</v>
      </c>
    </row>
    <row r="2191" spans="1:25">
      <c r="A2191" t="s">
        <v>1251</v>
      </c>
      <c r="B2191" t="s">
        <v>1252</v>
      </c>
      <c r="C2191" t="s">
        <v>132</v>
      </c>
      <c r="D2191" t="s">
        <v>133</v>
      </c>
      <c r="E2191" t="s">
        <v>68</v>
      </c>
      <c r="F2191" t="s">
        <v>132</v>
      </c>
      <c r="G2191">
        <v>2023</v>
      </c>
      <c r="H2191" t="s">
        <v>114</v>
      </c>
      <c r="I2191" t="s">
        <v>76</v>
      </c>
      <c r="J2191" t="s">
        <v>112</v>
      </c>
      <c r="K2191" t="s">
        <v>457</v>
      </c>
      <c r="L2191" t="s">
        <v>585</v>
      </c>
      <c r="M2191" t="s">
        <v>421</v>
      </c>
      <c r="N2191" t="s">
        <v>529</v>
      </c>
      <c r="O2191" t="s">
        <v>586</v>
      </c>
      <c r="P2191" t="s">
        <v>586</v>
      </c>
      <c r="Q2191" t="s">
        <v>77</v>
      </c>
      <c r="R2191" t="s">
        <v>424</v>
      </c>
      <c r="S2191" t="s">
        <v>77</v>
      </c>
      <c r="T2191" t="s">
        <v>77</v>
      </c>
      <c r="U2191" t="s">
        <v>77</v>
      </c>
      <c r="V2191" t="s">
        <v>77</v>
      </c>
      <c r="W2191" t="s">
        <v>77</v>
      </c>
      <c r="X2191" t="s">
        <v>1253</v>
      </c>
      <c r="Y2191">
        <v>1</v>
      </c>
    </row>
    <row r="2192" spans="1:25">
      <c r="A2192" t="s">
        <v>1251</v>
      </c>
      <c r="B2192" t="s">
        <v>1252</v>
      </c>
      <c r="C2192" t="s">
        <v>132</v>
      </c>
      <c r="D2192" t="s">
        <v>133</v>
      </c>
      <c r="E2192" t="s">
        <v>68</v>
      </c>
      <c r="F2192" t="s">
        <v>132</v>
      </c>
      <c r="G2192">
        <v>2023</v>
      </c>
      <c r="H2192" t="s">
        <v>454</v>
      </c>
      <c r="I2192" t="s">
        <v>435</v>
      </c>
      <c r="J2192" t="s">
        <v>77</v>
      </c>
      <c r="K2192" t="s">
        <v>587</v>
      </c>
      <c r="L2192" t="s">
        <v>529</v>
      </c>
      <c r="M2192" t="s">
        <v>586</v>
      </c>
      <c r="N2192" t="s">
        <v>586</v>
      </c>
      <c r="O2192" t="s">
        <v>586</v>
      </c>
      <c r="P2192" t="s">
        <v>586</v>
      </c>
      <c r="Q2192" t="s">
        <v>77</v>
      </c>
      <c r="R2192" t="s">
        <v>77</v>
      </c>
      <c r="S2192" t="s">
        <v>77</v>
      </c>
      <c r="T2192" t="s">
        <v>77</v>
      </c>
      <c r="U2192" t="s">
        <v>77</v>
      </c>
      <c r="V2192" t="s">
        <v>77</v>
      </c>
      <c r="W2192" t="s">
        <v>77</v>
      </c>
      <c r="X2192" t="s">
        <v>77</v>
      </c>
      <c r="Y2192">
        <v>1</v>
      </c>
    </row>
    <row r="2193" spans="1:25">
      <c r="A2193" t="s">
        <v>1251</v>
      </c>
      <c r="B2193" t="s">
        <v>1252</v>
      </c>
      <c r="C2193" t="s">
        <v>132</v>
      </c>
      <c r="D2193" t="s">
        <v>133</v>
      </c>
      <c r="E2193" t="s">
        <v>68</v>
      </c>
      <c r="F2193" t="s">
        <v>132</v>
      </c>
      <c r="G2193">
        <v>2023</v>
      </c>
      <c r="H2193" t="s">
        <v>128</v>
      </c>
      <c r="I2193" t="s">
        <v>435</v>
      </c>
      <c r="J2193" t="s">
        <v>77</v>
      </c>
      <c r="K2193" t="s">
        <v>447</v>
      </c>
      <c r="L2193" t="s">
        <v>529</v>
      </c>
      <c r="M2193" t="s">
        <v>586</v>
      </c>
      <c r="N2193" t="s">
        <v>586</v>
      </c>
      <c r="O2193" t="s">
        <v>586</v>
      </c>
      <c r="P2193" t="s">
        <v>586</v>
      </c>
      <c r="Q2193" t="s">
        <v>77</v>
      </c>
      <c r="R2193" t="s">
        <v>77</v>
      </c>
      <c r="S2193" t="s">
        <v>77</v>
      </c>
      <c r="T2193" t="s">
        <v>77</v>
      </c>
      <c r="U2193" t="s">
        <v>77</v>
      </c>
      <c r="V2193" t="s">
        <v>77</v>
      </c>
      <c r="W2193" t="s">
        <v>77</v>
      </c>
      <c r="X2193" t="s">
        <v>77</v>
      </c>
      <c r="Y2193">
        <v>1</v>
      </c>
    </row>
    <row r="2194" spans="1:25">
      <c r="A2194" t="s">
        <v>1254</v>
      </c>
      <c r="B2194" t="s">
        <v>1255</v>
      </c>
      <c r="C2194" t="s">
        <v>132</v>
      </c>
      <c r="D2194" t="s">
        <v>133</v>
      </c>
      <c r="E2194" t="s">
        <v>68</v>
      </c>
      <c r="F2194" t="s">
        <v>132</v>
      </c>
      <c r="G2194">
        <v>2023</v>
      </c>
      <c r="H2194" t="s">
        <v>126</v>
      </c>
      <c r="I2194" t="s">
        <v>435</v>
      </c>
      <c r="J2194" t="s">
        <v>77</v>
      </c>
      <c r="K2194" t="s">
        <v>584</v>
      </c>
      <c r="L2194" t="s">
        <v>529</v>
      </c>
      <c r="M2194" t="s">
        <v>586</v>
      </c>
      <c r="N2194" t="s">
        <v>586</v>
      </c>
      <c r="O2194" t="s">
        <v>586</v>
      </c>
      <c r="P2194" t="s">
        <v>586</v>
      </c>
      <c r="Q2194" t="s">
        <v>77</v>
      </c>
      <c r="R2194" t="s">
        <v>77</v>
      </c>
      <c r="S2194" t="s">
        <v>77</v>
      </c>
      <c r="T2194" t="s">
        <v>77</v>
      </c>
      <c r="U2194" t="s">
        <v>77</v>
      </c>
      <c r="V2194" t="s">
        <v>77</v>
      </c>
      <c r="W2194" t="s">
        <v>77</v>
      </c>
      <c r="X2194" t="s">
        <v>77</v>
      </c>
      <c r="Y2194">
        <v>1</v>
      </c>
    </row>
    <row r="2195" spans="1:25">
      <c r="A2195" t="s">
        <v>1254</v>
      </c>
      <c r="B2195" t="s">
        <v>1255</v>
      </c>
      <c r="C2195" t="s">
        <v>132</v>
      </c>
      <c r="D2195" t="s">
        <v>133</v>
      </c>
      <c r="E2195" t="s">
        <v>68</v>
      </c>
      <c r="F2195" t="s">
        <v>132</v>
      </c>
      <c r="G2195">
        <v>2023</v>
      </c>
      <c r="H2195" t="s">
        <v>114</v>
      </c>
      <c r="I2195" t="s">
        <v>76</v>
      </c>
      <c r="J2195" t="s">
        <v>112</v>
      </c>
      <c r="K2195" t="s">
        <v>457</v>
      </c>
      <c r="L2195" t="s">
        <v>585</v>
      </c>
      <c r="M2195" t="s">
        <v>421</v>
      </c>
      <c r="N2195" t="s">
        <v>529</v>
      </c>
      <c r="O2195" t="s">
        <v>586</v>
      </c>
      <c r="P2195" t="s">
        <v>586</v>
      </c>
      <c r="Q2195" t="s">
        <v>77</v>
      </c>
      <c r="R2195" t="s">
        <v>424</v>
      </c>
      <c r="S2195" t="s">
        <v>77</v>
      </c>
      <c r="T2195" t="s">
        <v>77</v>
      </c>
      <c r="U2195" t="s">
        <v>77</v>
      </c>
      <c r="V2195" t="s">
        <v>77</v>
      </c>
      <c r="W2195" t="s">
        <v>77</v>
      </c>
      <c r="X2195" t="s">
        <v>1256</v>
      </c>
      <c r="Y2195">
        <v>1</v>
      </c>
    </row>
    <row r="2196" spans="1:25">
      <c r="A2196" t="s">
        <v>1254</v>
      </c>
      <c r="B2196" t="s">
        <v>1255</v>
      </c>
      <c r="C2196" t="s">
        <v>132</v>
      </c>
      <c r="D2196" t="s">
        <v>133</v>
      </c>
      <c r="E2196" t="s">
        <v>68</v>
      </c>
      <c r="F2196" t="s">
        <v>132</v>
      </c>
      <c r="G2196">
        <v>2023</v>
      </c>
      <c r="H2196" t="s">
        <v>128</v>
      </c>
      <c r="I2196" t="s">
        <v>435</v>
      </c>
      <c r="J2196" t="s">
        <v>77</v>
      </c>
      <c r="K2196" t="s">
        <v>447</v>
      </c>
      <c r="L2196" t="s">
        <v>529</v>
      </c>
      <c r="M2196" t="s">
        <v>586</v>
      </c>
      <c r="N2196" t="s">
        <v>586</v>
      </c>
      <c r="O2196" t="s">
        <v>586</v>
      </c>
      <c r="P2196" t="s">
        <v>586</v>
      </c>
      <c r="Q2196" t="s">
        <v>77</v>
      </c>
      <c r="R2196" t="s">
        <v>77</v>
      </c>
      <c r="S2196" t="s">
        <v>77</v>
      </c>
      <c r="T2196" t="s">
        <v>77</v>
      </c>
      <c r="U2196" t="s">
        <v>77</v>
      </c>
      <c r="V2196" t="s">
        <v>77</v>
      </c>
      <c r="W2196" t="s">
        <v>77</v>
      </c>
      <c r="X2196" t="s">
        <v>77</v>
      </c>
      <c r="Y2196">
        <v>1</v>
      </c>
    </row>
    <row r="2197" spans="1:25">
      <c r="A2197" t="s">
        <v>1254</v>
      </c>
      <c r="B2197" t="s">
        <v>1255</v>
      </c>
      <c r="C2197" t="s">
        <v>132</v>
      </c>
      <c r="D2197" t="s">
        <v>133</v>
      </c>
      <c r="E2197" t="s">
        <v>68</v>
      </c>
      <c r="F2197" t="s">
        <v>132</v>
      </c>
      <c r="G2197">
        <v>2023</v>
      </c>
      <c r="H2197" t="s">
        <v>110</v>
      </c>
      <c r="I2197" t="s">
        <v>435</v>
      </c>
      <c r="J2197" t="s">
        <v>77</v>
      </c>
      <c r="K2197" t="s">
        <v>452</v>
      </c>
      <c r="L2197" t="s">
        <v>529</v>
      </c>
      <c r="M2197" t="s">
        <v>586</v>
      </c>
      <c r="N2197" t="s">
        <v>586</v>
      </c>
      <c r="O2197" t="s">
        <v>586</v>
      </c>
      <c r="P2197" t="s">
        <v>586</v>
      </c>
      <c r="Q2197" t="s">
        <v>77</v>
      </c>
      <c r="R2197" t="s">
        <v>77</v>
      </c>
      <c r="S2197" t="s">
        <v>77</v>
      </c>
      <c r="T2197" t="s">
        <v>77</v>
      </c>
      <c r="U2197" t="s">
        <v>77</v>
      </c>
      <c r="V2197" t="s">
        <v>77</v>
      </c>
      <c r="W2197" t="s">
        <v>77</v>
      </c>
      <c r="X2197" t="s">
        <v>77</v>
      </c>
      <c r="Y2197">
        <v>1</v>
      </c>
    </row>
    <row r="2198" spans="1:25">
      <c r="A2198" t="s">
        <v>1254</v>
      </c>
      <c r="B2198" t="s">
        <v>1255</v>
      </c>
      <c r="C2198" t="s">
        <v>132</v>
      </c>
      <c r="D2198" t="s">
        <v>133</v>
      </c>
      <c r="E2198" t="s">
        <v>68</v>
      </c>
      <c r="F2198" t="s">
        <v>132</v>
      </c>
      <c r="G2198">
        <v>2023</v>
      </c>
      <c r="H2198" t="s">
        <v>116</v>
      </c>
      <c r="I2198" t="s">
        <v>76</v>
      </c>
      <c r="J2198" t="s">
        <v>112</v>
      </c>
      <c r="K2198" t="s">
        <v>437</v>
      </c>
      <c r="L2198" t="s">
        <v>585</v>
      </c>
      <c r="M2198" t="s">
        <v>421</v>
      </c>
      <c r="N2198" t="s">
        <v>529</v>
      </c>
      <c r="O2198" t="s">
        <v>586</v>
      </c>
      <c r="P2198" t="s">
        <v>586</v>
      </c>
      <c r="Q2198" t="s">
        <v>77</v>
      </c>
      <c r="R2198" t="s">
        <v>424</v>
      </c>
      <c r="S2198" t="s">
        <v>77</v>
      </c>
      <c r="T2198" t="s">
        <v>77</v>
      </c>
      <c r="U2198" t="s">
        <v>77</v>
      </c>
      <c r="V2198" t="s">
        <v>77</v>
      </c>
      <c r="W2198" t="s">
        <v>77</v>
      </c>
      <c r="X2198" t="s">
        <v>1256</v>
      </c>
      <c r="Y2198">
        <v>1</v>
      </c>
    </row>
    <row r="2199" spans="1:25">
      <c r="A2199" t="s">
        <v>1254</v>
      </c>
      <c r="B2199" t="s">
        <v>1255</v>
      </c>
      <c r="C2199" t="s">
        <v>132</v>
      </c>
      <c r="D2199" t="s">
        <v>133</v>
      </c>
      <c r="E2199" t="s">
        <v>68</v>
      </c>
      <c r="F2199" t="s">
        <v>132</v>
      </c>
      <c r="G2199">
        <v>2023</v>
      </c>
      <c r="H2199" t="s">
        <v>454</v>
      </c>
      <c r="I2199" t="s">
        <v>435</v>
      </c>
      <c r="J2199" t="s">
        <v>77</v>
      </c>
      <c r="K2199" t="s">
        <v>587</v>
      </c>
      <c r="L2199" t="s">
        <v>529</v>
      </c>
      <c r="M2199" t="s">
        <v>586</v>
      </c>
      <c r="N2199" t="s">
        <v>586</v>
      </c>
      <c r="O2199" t="s">
        <v>586</v>
      </c>
      <c r="P2199" t="s">
        <v>586</v>
      </c>
      <c r="Q2199" t="s">
        <v>77</v>
      </c>
      <c r="R2199" t="s">
        <v>77</v>
      </c>
      <c r="S2199" t="s">
        <v>77</v>
      </c>
      <c r="T2199" t="s">
        <v>77</v>
      </c>
      <c r="U2199" t="s">
        <v>77</v>
      </c>
      <c r="V2199" t="s">
        <v>77</v>
      </c>
      <c r="W2199" t="s">
        <v>77</v>
      </c>
      <c r="X2199" t="s">
        <v>77</v>
      </c>
      <c r="Y2199">
        <v>1</v>
      </c>
    </row>
    <row r="2200" spans="1:25">
      <c r="A2200" t="s">
        <v>1254</v>
      </c>
      <c r="B2200" t="s">
        <v>1255</v>
      </c>
      <c r="C2200" t="s">
        <v>132</v>
      </c>
      <c r="D2200" t="s">
        <v>133</v>
      </c>
      <c r="E2200" t="s">
        <v>68</v>
      </c>
      <c r="F2200" t="s">
        <v>132</v>
      </c>
      <c r="G2200">
        <v>2023</v>
      </c>
      <c r="H2200" t="s">
        <v>118</v>
      </c>
      <c r="I2200" t="s">
        <v>435</v>
      </c>
      <c r="J2200" t="s">
        <v>77</v>
      </c>
      <c r="K2200" t="s">
        <v>463</v>
      </c>
      <c r="L2200" t="s">
        <v>529</v>
      </c>
      <c r="M2200" t="s">
        <v>586</v>
      </c>
      <c r="N2200" t="s">
        <v>586</v>
      </c>
      <c r="O2200" t="s">
        <v>586</v>
      </c>
      <c r="P2200" t="s">
        <v>586</v>
      </c>
      <c r="Q2200" t="s">
        <v>77</v>
      </c>
      <c r="R2200" t="s">
        <v>77</v>
      </c>
      <c r="S2200" t="s">
        <v>77</v>
      </c>
      <c r="T2200" t="s">
        <v>77</v>
      </c>
      <c r="U2200" t="s">
        <v>77</v>
      </c>
      <c r="V2200" t="s">
        <v>77</v>
      </c>
      <c r="W2200" t="s">
        <v>77</v>
      </c>
      <c r="X2200" t="s">
        <v>77</v>
      </c>
      <c r="Y2200">
        <v>1</v>
      </c>
    </row>
    <row r="2201" spans="1:25">
      <c r="A2201" t="s">
        <v>1254</v>
      </c>
      <c r="B2201" t="s">
        <v>1255</v>
      </c>
      <c r="C2201" t="s">
        <v>132</v>
      </c>
      <c r="D2201" t="s">
        <v>133</v>
      </c>
      <c r="E2201" t="s">
        <v>68</v>
      </c>
      <c r="F2201" t="s">
        <v>132</v>
      </c>
      <c r="G2201">
        <v>2023</v>
      </c>
      <c r="H2201" t="s">
        <v>122</v>
      </c>
      <c r="I2201" t="s">
        <v>435</v>
      </c>
      <c r="J2201" t="s">
        <v>77</v>
      </c>
      <c r="K2201" t="s">
        <v>459</v>
      </c>
      <c r="L2201" t="s">
        <v>529</v>
      </c>
      <c r="M2201" t="s">
        <v>586</v>
      </c>
      <c r="N2201" t="s">
        <v>586</v>
      </c>
      <c r="O2201" t="s">
        <v>586</v>
      </c>
      <c r="P2201" t="s">
        <v>586</v>
      </c>
      <c r="Q2201" t="s">
        <v>77</v>
      </c>
      <c r="R2201" t="s">
        <v>77</v>
      </c>
      <c r="S2201" t="s">
        <v>77</v>
      </c>
      <c r="T2201" t="s">
        <v>77</v>
      </c>
      <c r="U2201" t="s">
        <v>77</v>
      </c>
      <c r="V2201" t="s">
        <v>77</v>
      </c>
      <c r="W2201" t="s">
        <v>77</v>
      </c>
      <c r="X2201" t="s">
        <v>77</v>
      </c>
      <c r="Y2201">
        <v>1</v>
      </c>
    </row>
    <row r="2202" spans="1:25">
      <c r="A2202" t="s">
        <v>1254</v>
      </c>
      <c r="B2202" t="s">
        <v>1255</v>
      </c>
      <c r="C2202" t="s">
        <v>132</v>
      </c>
      <c r="D2202" t="s">
        <v>133</v>
      </c>
      <c r="E2202" t="s">
        <v>68</v>
      </c>
      <c r="F2202" t="s">
        <v>132</v>
      </c>
      <c r="G2202">
        <v>2023</v>
      </c>
      <c r="H2202" t="s">
        <v>76</v>
      </c>
      <c r="I2202" t="s">
        <v>76</v>
      </c>
      <c r="J2202" t="s">
        <v>112</v>
      </c>
      <c r="K2202" t="s">
        <v>589</v>
      </c>
      <c r="L2202" t="s">
        <v>585</v>
      </c>
      <c r="M2202" t="s">
        <v>421</v>
      </c>
      <c r="N2202" t="s">
        <v>529</v>
      </c>
      <c r="O2202" t="s">
        <v>586</v>
      </c>
      <c r="P2202" t="s">
        <v>586</v>
      </c>
      <c r="Q2202" t="s">
        <v>77</v>
      </c>
      <c r="R2202" t="s">
        <v>424</v>
      </c>
      <c r="S2202" t="s">
        <v>77</v>
      </c>
      <c r="T2202" t="s">
        <v>77</v>
      </c>
      <c r="U2202" t="s">
        <v>77</v>
      </c>
      <c r="V2202" t="s">
        <v>77</v>
      </c>
      <c r="W2202" t="s">
        <v>77</v>
      </c>
      <c r="X2202" t="s">
        <v>1256</v>
      </c>
      <c r="Y2202">
        <v>1</v>
      </c>
    </row>
    <row r="2203" spans="1:25">
      <c r="A2203" t="s">
        <v>1254</v>
      </c>
      <c r="B2203" t="s">
        <v>1255</v>
      </c>
      <c r="C2203" t="s">
        <v>132</v>
      </c>
      <c r="D2203" t="s">
        <v>133</v>
      </c>
      <c r="E2203" t="s">
        <v>68</v>
      </c>
      <c r="F2203" t="s">
        <v>132</v>
      </c>
      <c r="G2203">
        <v>2023</v>
      </c>
      <c r="H2203" t="s">
        <v>435</v>
      </c>
      <c r="I2203" t="s">
        <v>76</v>
      </c>
      <c r="J2203" t="s">
        <v>112</v>
      </c>
      <c r="K2203" t="s">
        <v>443</v>
      </c>
      <c r="L2203" t="s">
        <v>585</v>
      </c>
      <c r="M2203" t="s">
        <v>421</v>
      </c>
      <c r="N2203" t="s">
        <v>529</v>
      </c>
      <c r="O2203" t="s">
        <v>586</v>
      </c>
      <c r="P2203" t="s">
        <v>586</v>
      </c>
      <c r="Q2203" t="s">
        <v>77</v>
      </c>
      <c r="R2203" t="s">
        <v>424</v>
      </c>
      <c r="S2203" t="s">
        <v>77</v>
      </c>
      <c r="T2203" t="s">
        <v>77</v>
      </c>
      <c r="U2203" t="s">
        <v>77</v>
      </c>
      <c r="V2203" t="s">
        <v>77</v>
      </c>
      <c r="W2203" t="s">
        <v>77</v>
      </c>
      <c r="X2203" t="s">
        <v>1256</v>
      </c>
      <c r="Y2203">
        <v>1</v>
      </c>
    </row>
    <row r="2204" spans="1:25">
      <c r="A2204" t="s">
        <v>1254</v>
      </c>
      <c r="B2204" t="s">
        <v>1255</v>
      </c>
      <c r="C2204" t="s">
        <v>132</v>
      </c>
      <c r="D2204" t="s">
        <v>133</v>
      </c>
      <c r="E2204" t="s">
        <v>68</v>
      </c>
      <c r="F2204" t="s">
        <v>132</v>
      </c>
      <c r="G2204">
        <v>2023</v>
      </c>
      <c r="H2204" t="s">
        <v>120</v>
      </c>
      <c r="I2204" t="s">
        <v>76</v>
      </c>
      <c r="J2204" t="s">
        <v>112</v>
      </c>
      <c r="K2204" t="s">
        <v>449</v>
      </c>
      <c r="L2204" t="s">
        <v>585</v>
      </c>
      <c r="M2204" t="s">
        <v>421</v>
      </c>
      <c r="N2204" t="s">
        <v>529</v>
      </c>
      <c r="O2204" t="s">
        <v>586</v>
      </c>
      <c r="P2204" t="s">
        <v>586</v>
      </c>
      <c r="Q2204" t="s">
        <v>77</v>
      </c>
      <c r="R2204" t="s">
        <v>424</v>
      </c>
      <c r="S2204" t="s">
        <v>77</v>
      </c>
      <c r="T2204" t="s">
        <v>77</v>
      </c>
      <c r="U2204" t="s">
        <v>77</v>
      </c>
      <c r="V2204" t="s">
        <v>77</v>
      </c>
      <c r="W2204" t="s">
        <v>77</v>
      </c>
      <c r="X2204" t="s">
        <v>77</v>
      </c>
      <c r="Y2204">
        <v>1</v>
      </c>
    </row>
    <row r="2205" spans="1:25">
      <c r="A2205" t="s">
        <v>1254</v>
      </c>
      <c r="B2205" t="s">
        <v>1255</v>
      </c>
      <c r="C2205" t="s">
        <v>132</v>
      </c>
      <c r="D2205" t="s">
        <v>133</v>
      </c>
      <c r="E2205" t="s">
        <v>68</v>
      </c>
      <c r="F2205" t="s">
        <v>132</v>
      </c>
      <c r="G2205">
        <v>2023</v>
      </c>
      <c r="H2205" t="s">
        <v>112</v>
      </c>
      <c r="I2205" t="s">
        <v>435</v>
      </c>
      <c r="J2205" t="s">
        <v>77</v>
      </c>
      <c r="K2205" t="s">
        <v>430</v>
      </c>
      <c r="L2205" t="s">
        <v>529</v>
      </c>
      <c r="M2205" t="s">
        <v>586</v>
      </c>
      <c r="N2205" t="s">
        <v>586</v>
      </c>
      <c r="O2205" t="s">
        <v>586</v>
      </c>
      <c r="P2205" t="s">
        <v>586</v>
      </c>
      <c r="Q2205" t="s">
        <v>77</v>
      </c>
      <c r="R2205" t="s">
        <v>77</v>
      </c>
      <c r="S2205" t="s">
        <v>77</v>
      </c>
      <c r="T2205" t="s">
        <v>77</v>
      </c>
      <c r="U2205" t="s">
        <v>77</v>
      </c>
      <c r="V2205" t="s">
        <v>77</v>
      </c>
      <c r="W2205" t="s">
        <v>77</v>
      </c>
      <c r="X2205" t="s">
        <v>77</v>
      </c>
      <c r="Y2205">
        <v>1</v>
      </c>
    </row>
    <row r="2206" spans="1:25">
      <c r="A2206" t="s">
        <v>1254</v>
      </c>
      <c r="B2206" t="s">
        <v>1255</v>
      </c>
      <c r="C2206" t="s">
        <v>132</v>
      </c>
      <c r="D2206" t="s">
        <v>133</v>
      </c>
      <c r="E2206" t="s">
        <v>68</v>
      </c>
      <c r="F2206" t="s">
        <v>132</v>
      </c>
      <c r="G2206">
        <v>2023</v>
      </c>
      <c r="H2206" t="s">
        <v>124</v>
      </c>
      <c r="I2206" t="s">
        <v>435</v>
      </c>
      <c r="J2206" t="s">
        <v>77</v>
      </c>
      <c r="K2206" t="s">
        <v>429</v>
      </c>
      <c r="L2206" t="s">
        <v>529</v>
      </c>
      <c r="M2206" t="s">
        <v>586</v>
      </c>
      <c r="N2206" t="s">
        <v>586</v>
      </c>
      <c r="O2206" t="s">
        <v>586</v>
      </c>
      <c r="P2206" t="s">
        <v>586</v>
      </c>
      <c r="Q2206" t="s">
        <v>77</v>
      </c>
      <c r="R2206" t="s">
        <v>77</v>
      </c>
      <c r="S2206" t="s">
        <v>77</v>
      </c>
      <c r="T2206" t="s">
        <v>77</v>
      </c>
      <c r="U2206" t="s">
        <v>77</v>
      </c>
      <c r="V2206" t="s">
        <v>77</v>
      </c>
      <c r="W2206" t="s">
        <v>77</v>
      </c>
      <c r="X2206" t="s">
        <v>77</v>
      </c>
      <c r="Y2206">
        <v>1</v>
      </c>
    </row>
    <row r="2207" spans="1:25">
      <c r="A2207" t="s">
        <v>1257</v>
      </c>
      <c r="B2207" t="s">
        <v>1258</v>
      </c>
      <c r="C2207" t="s">
        <v>132</v>
      </c>
      <c r="D2207" t="s">
        <v>133</v>
      </c>
      <c r="E2207" t="s">
        <v>68</v>
      </c>
      <c r="F2207" t="s">
        <v>132</v>
      </c>
      <c r="G2207">
        <v>2023</v>
      </c>
      <c r="H2207" t="s">
        <v>126</v>
      </c>
      <c r="I2207" t="s">
        <v>435</v>
      </c>
      <c r="J2207" t="s">
        <v>77</v>
      </c>
      <c r="K2207" t="s">
        <v>584</v>
      </c>
      <c r="L2207" t="s">
        <v>529</v>
      </c>
      <c r="M2207" t="s">
        <v>586</v>
      </c>
      <c r="N2207" t="s">
        <v>586</v>
      </c>
      <c r="O2207" t="s">
        <v>586</v>
      </c>
      <c r="P2207" t="s">
        <v>586</v>
      </c>
      <c r="Q2207" t="s">
        <v>77</v>
      </c>
      <c r="R2207" t="s">
        <v>77</v>
      </c>
      <c r="S2207" t="s">
        <v>77</v>
      </c>
      <c r="T2207" t="s">
        <v>77</v>
      </c>
      <c r="U2207" t="s">
        <v>77</v>
      </c>
      <c r="V2207" t="s">
        <v>77</v>
      </c>
      <c r="W2207" t="s">
        <v>77</v>
      </c>
      <c r="X2207" t="s">
        <v>77</v>
      </c>
      <c r="Y2207">
        <v>1</v>
      </c>
    </row>
    <row r="2208" spans="1:25">
      <c r="A2208" t="s">
        <v>1257</v>
      </c>
      <c r="B2208" t="s">
        <v>1258</v>
      </c>
      <c r="C2208" t="s">
        <v>132</v>
      </c>
      <c r="D2208" t="s">
        <v>133</v>
      </c>
      <c r="E2208" t="s">
        <v>68</v>
      </c>
      <c r="F2208" t="s">
        <v>132</v>
      </c>
      <c r="G2208">
        <v>2023</v>
      </c>
      <c r="H2208" t="s">
        <v>112</v>
      </c>
      <c r="I2208" t="s">
        <v>435</v>
      </c>
      <c r="J2208" t="s">
        <v>77</v>
      </c>
      <c r="K2208" t="s">
        <v>430</v>
      </c>
      <c r="L2208" t="s">
        <v>529</v>
      </c>
      <c r="M2208" t="s">
        <v>586</v>
      </c>
      <c r="N2208" t="s">
        <v>586</v>
      </c>
      <c r="O2208" t="s">
        <v>586</v>
      </c>
      <c r="P2208" t="s">
        <v>586</v>
      </c>
      <c r="Q2208" t="s">
        <v>77</v>
      </c>
      <c r="R2208" t="s">
        <v>77</v>
      </c>
      <c r="S2208" t="s">
        <v>77</v>
      </c>
      <c r="T2208" t="s">
        <v>77</v>
      </c>
      <c r="U2208" t="s">
        <v>77</v>
      </c>
      <c r="V2208" t="s">
        <v>77</v>
      </c>
      <c r="W2208" t="s">
        <v>77</v>
      </c>
      <c r="X2208" t="s">
        <v>77</v>
      </c>
      <c r="Y2208">
        <v>1</v>
      </c>
    </row>
    <row r="2209" spans="1:25">
      <c r="A2209" t="s">
        <v>1257</v>
      </c>
      <c r="B2209" t="s">
        <v>1258</v>
      </c>
      <c r="C2209" t="s">
        <v>132</v>
      </c>
      <c r="D2209" t="s">
        <v>133</v>
      </c>
      <c r="E2209" t="s">
        <v>68</v>
      </c>
      <c r="F2209" t="s">
        <v>132</v>
      </c>
      <c r="G2209">
        <v>2023</v>
      </c>
      <c r="H2209" t="s">
        <v>114</v>
      </c>
      <c r="I2209" t="s">
        <v>76</v>
      </c>
      <c r="J2209" t="s">
        <v>76</v>
      </c>
      <c r="K2209" t="s">
        <v>457</v>
      </c>
      <c r="L2209" t="s">
        <v>585</v>
      </c>
      <c r="M2209" t="s">
        <v>588</v>
      </c>
      <c r="N2209" t="s">
        <v>585</v>
      </c>
      <c r="O2209" t="s">
        <v>529</v>
      </c>
      <c r="P2209" t="s">
        <v>529</v>
      </c>
      <c r="Q2209" s="36">
        <v>0</v>
      </c>
      <c r="R2209" t="s">
        <v>471</v>
      </c>
      <c r="S2209" t="s">
        <v>424</v>
      </c>
      <c r="T2209" t="s">
        <v>424</v>
      </c>
      <c r="U2209" t="s">
        <v>77</v>
      </c>
      <c r="V2209" t="s">
        <v>424</v>
      </c>
      <c r="W2209" t="s">
        <v>77</v>
      </c>
      <c r="X2209" t="s">
        <v>77</v>
      </c>
      <c r="Y2209">
        <v>1</v>
      </c>
    </row>
    <row r="2210" spans="1:25">
      <c r="A2210" t="s">
        <v>1257</v>
      </c>
      <c r="B2210" t="s">
        <v>1258</v>
      </c>
      <c r="C2210" t="s">
        <v>132</v>
      </c>
      <c r="D2210" t="s">
        <v>133</v>
      </c>
      <c r="E2210" t="s">
        <v>68</v>
      </c>
      <c r="F2210" t="s">
        <v>132</v>
      </c>
      <c r="G2210">
        <v>2023</v>
      </c>
      <c r="H2210" t="s">
        <v>110</v>
      </c>
      <c r="I2210" t="s">
        <v>76</v>
      </c>
      <c r="J2210" t="s">
        <v>76</v>
      </c>
      <c r="K2210" t="s">
        <v>452</v>
      </c>
      <c r="L2210" t="s">
        <v>585</v>
      </c>
      <c r="M2210" t="s">
        <v>588</v>
      </c>
      <c r="N2210" t="s">
        <v>585</v>
      </c>
      <c r="O2210" t="s">
        <v>529</v>
      </c>
      <c r="P2210" t="s">
        <v>529</v>
      </c>
      <c r="Q2210" s="36">
        <v>0</v>
      </c>
      <c r="R2210" t="s">
        <v>471</v>
      </c>
      <c r="S2210" t="s">
        <v>424</v>
      </c>
      <c r="T2210" t="s">
        <v>424</v>
      </c>
      <c r="U2210" t="s">
        <v>77</v>
      </c>
      <c r="V2210" t="s">
        <v>424</v>
      </c>
      <c r="W2210" t="s">
        <v>77</v>
      </c>
      <c r="X2210" t="s">
        <v>77</v>
      </c>
      <c r="Y2210">
        <v>1</v>
      </c>
    </row>
    <row r="2211" spans="1:25">
      <c r="A2211" t="s">
        <v>1257</v>
      </c>
      <c r="B2211" t="s">
        <v>1258</v>
      </c>
      <c r="C2211" t="s">
        <v>132</v>
      </c>
      <c r="D2211" t="s">
        <v>133</v>
      </c>
      <c r="E2211" t="s">
        <v>68</v>
      </c>
      <c r="F2211" t="s">
        <v>132</v>
      </c>
      <c r="G2211">
        <v>2023</v>
      </c>
      <c r="H2211" t="s">
        <v>435</v>
      </c>
      <c r="I2211" t="s">
        <v>76</v>
      </c>
      <c r="J2211" t="s">
        <v>76</v>
      </c>
      <c r="K2211" t="s">
        <v>443</v>
      </c>
      <c r="L2211" t="s">
        <v>585</v>
      </c>
      <c r="M2211" t="s">
        <v>588</v>
      </c>
      <c r="N2211" t="s">
        <v>585</v>
      </c>
      <c r="O2211" t="s">
        <v>529</v>
      </c>
      <c r="P2211" t="s">
        <v>529</v>
      </c>
      <c r="Q2211" s="36">
        <v>0</v>
      </c>
      <c r="R2211" t="s">
        <v>471</v>
      </c>
      <c r="S2211" t="s">
        <v>424</v>
      </c>
      <c r="T2211" t="s">
        <v>424</v>
      </c>
      <c r="U2211" t="s">
        <v>77</v>
      </c>
      <c r="V2211" t="s">
        <v>424</v>
      </c>
      <c r="W2211" t="s">
        <v>77</v>
      </c>
      <c r="X2211" t="s">
        <v>77</v>
      </c>
      <c r="Y2211">
        <v>1</v>
      </c>
    </row>
    <row r="2212" spans="1:25">
      <c r="A2212" t="s">
        <v>1257</v>
      </c>
      <c r="B2212" t="s">
        <v>1258</v>
      </c>
      <c r="C2212" t="s">
        <v>132</v>
      </c>
      <c r="D2212" t="s">
        <v>133</v>
      </c>
      <c r="E2212" t="s">
        <v>68</v>
      </c>
      <c r="F2212" t="s">
        <v>132</v>
      </c>
      <c r="G2212">
        <v>2023</v>
      </c>
      <c r="H2212" t="s">
        <v>116</v>
      </c>
      <c r="I2212" t="s">
        <v>76</v>
      </c>
      <c r="J2212" t="s">
        <v>76</v>
      </c>
      <c r="K2212" t="s">
        <v>437</v>
      </c>
      <c r="L2212" t="s">
        <v>585</v>
      </c>
      <c r="M2212" t="s">
        <v>588</v>
      </c>
      <c r="N2212" t="s">
        <v>585</v>
      </c>
      <c r="O2212" t="s">
        <v>529</v>
      </c>
      <c r="P2212" t="s">
        <v>529</v>
      </c>
      <c r="Q2212" s="36">
        <v>0</v>
      </c>
      <c r="R2212" t="s">
        <v>471</v>
      </c>
      <c r="S2212" t="s">
        <v>424</v>
      </c>
      <c r="T2212" t="s">
        <v>424</v>
      </c>
      <c r="U2212" t="s">
        <v>77</v>
      </c>
      <c r="V2212" t="s">
        <v>424</v>
      </c>
      <c r="W2212" t="s">
        <v>77</v>
      </c>
      <c r="X2212" t="s">
        <v>77</v>
      </c>
      <c r="Y2212">
        <v>1</v>
      </c>
    </row>
    <row r="2213" spans="1:25">
      <c r="A2213" t="s">
        <v>1257</v>
      </c>
      <c r="B2213" t="s">
        <v>1258</v>
      </c>
      <c r="C2213" t="s">
        <v>132</v>
      </c>
      <c r="D2213" t="s">
        <v>133</v>
      </c>
      <c r="E2213" t="s">
        <v>68</v>
      </c>
      <c r="F2213" t="s">
        <v>132</v>
      </c>
      <c r="G2213">
        <v>2023</v>
      </c>
      <c r="H2213" t="s">
        <v>124</v>
      </c>
      <c r="I2213" t="s">
        <v>435</v>
      </c>
      <c r="J2213" t="s">
        <v>77</v>
      </c>
      <c r="K2213" t="s">
        <v>429</v>
      </c>
      <c r="L2213" t="s">
        <v>529</v>
      </c>
      <c r="M2213" t="s">
        <v>586</v>
      </c>
      <c r="N2213" t="s">
        <v>586</v>
      </c>
      <c r="O2213" t="s">
        <v>586</v>
      </c>
      <c r="P2213" t="s">
        <v>586</v>
      </c>
      <c r="Q2213" t="s">
        <v>77</v>
      </c>
      <c r="R2213" t="s">
        <v>77</v>
      </c>
      <c r="S2213" t="s">
        <v>77</v>
      </c>
      <c r="T2213" t="s">
        <v>77</v>
      </c>
      <c r="U2213" t="s">
        <v>77</v>
      </c>
      <c r="V2213" t="s">
        <v>77</v>
      </c>
      <c r="W2213" t="s">
        <v>77</v>
      </c>
      <c r="X2213" t="s">
        <v>77</v>
      </c>
      <c r="Y2213">
        <v>1</v>
      </c>
    </row>
    <row r="2214" spans="1:25">
      <c r="A2214" t="s">
        <v>1257</v>
      </c>
      <c r="B2214" t="s">
        <v>1258</v>
      </c>
      <c r="C2214" t="s">
        <v>132</v>
      </c>
      <c r="D2214" t="s">
        <v>133</v>
      </c>
      <c r="E2214" t="s">
        <v>68</v>
      </c>
      <c r="F2214" t="s">
        <v>132</v>
      </c>
      <c r="G2214">
        <v>2023</v>
      </c>
      <c r="H2214" t="s">
        <v>122</v>
      </c>
      <c r="I2214" t="s">
        <v>76</v>
      </c>
      <c r="J2214" t="s">
        <v>76</v>
      </c>
      <c r="K2214" t="s">
        <v>459</v>
      </c>
      <c r="L2214" t="s">
        <v>585</v>
      </c>
      <c r="M2214" t="s">
        <v>588</v>
      </c>
      <c r="N2214" t="s">
        <v>585</v>
      </c>
      <c r="O2214" t="s">
        <v>529</v>
      </c>
      <c r="P2214" t="s">
        <v>529</v>
      </c>
      <c r="Q2214" s="36">
        <v>0</v>
      </c>
      <c r="R2214" t="s">
        <v>471</v>
      </c>
      <c r="S2214" t="s">
        <v>424</v>
      </c>
      <c r="T2214" t="s">
        <v>424</v>
      </c>
      <c r="U2214" t="s">
        <v>77</v>
      </c>
      <c r="V2214" t="s">
        <v>424</v>
      </c>
      <c r="W2214" t="s">
        <v>77</v>
      </c>
      <c r="X2214" t="s">
        <v>77</v>
      </c>
      <c r="Y2214">
        <v>1</v>
      </c>
    </row>
    <row r="2215" spans="1:25">
      <c r="A2215" t="s">
        <v>1257</v>
      </c>
      <c r="B2215" t="s">
        <v>1258</v>
      </c>
      <c r="C2215" t="s">
        <v>132</v>
      </c>
      <c r="D2215" t="s">
        <v>133</v>
      </c>
      <c r="E2215" t="s">
        <v>68</v>
      </c>
      <c r="F2215" t="s">
        <v>132</v>
      </c>
      <c r="G2215">
        <v>2023</v>
      </c>
      <c r="H2215" t="s">
        <v>120</v>
      </c>
      <c r="I2215" t="s">
        <v>76</v>
      </c>
      <c r="J2215" t="s">
        <v>76</v>
      </c>
      <c r="K2215" t="s">
        <v>449</v>
      </c>
      <c r="L2215" t="s">
        <v>585</v>
      </c>
      <c r="M2215" t="s">
        <v>588</v>
      </c>
      <c r="N2215" t="s">
        <v>585</v>
      </c>
      <c r="O2215" t="s">
        <v>529</v>
      </c>
      <c r="P2215" t="s">
        <v>529</v>
      </c>
      <c r="Q2215" s="36">
        <v>0</v>
      </c>
      <c r="R2215" t="s">
        <v>471</v>
      </c>
      <c r="S2215" t="s">
        <v>424</v>
      </c>
      <c r="T2215" t="s">
        <v>424</v>
      </c>
      <c r="U2215" t="s">
        <v>77</v>
      </c>
      <c r="V2215" t="s">
        <v>424</v>
      </c>
      <c r="W2215" t="s">
        <v>77</v>
      </c>
      <c r="X2215" t="s">
        <v>77</v>
      </c>
      <c r="Y2215">
        <v>1</v>
      </c>
    </row>
    <row r="2216" spans="1:25">
      <c r="A2216" t="s">
        <v>1257</v>
      </c>
      <c r="B2216" t="s">
        <v>1258</v>
      </c>
      <c r="C2216" t="s">
        <v>132</v>
      </c>
      <c r="D2216" t="s">
        <v>133</v>
      </c>
      <c r="E2216" t="s">
        <v>68</v>
      </c>
      <c r="F2216" t="s">
        <v>132</v>
      </c>
      <c r="G2216">
        <v>2023</v>
      </c>
      <c r="H2216" t="s">
        <v>454</v>
      </c>
      <c r="I2216" t="s">
        <v>435</v>
      </c>
      <c r="J2216" t="s">
        <v>77</v>
      </c>
      <c r="K2216" t="s">
        <v>587</v>
      </c>
      <c r="L2216" t="s">
        <v>529</v>
      </c>
      <c r="M2216" t="s">
        <v>586</v>
      </c>
      <c r="N2216" t="s">
        <v>586</v>
      </c>
      <c r="O2216" t="s">
        <v>586</v>
      </c>
      <c r="P2216" t="s">
        <v>586</v>
      </c>
      <c r="Q2216" t="s">
        <v>77</v>
      </c>
      <c r="R2216" t="s">
        <v>77</v>
      </c>
      <c r="S2216" t="s">
        <v>77</v>
      </c>
      <c r="T2216" t="s">
        <v>77</v>
      </c>
      <c r="U2216" t="s">
        <v>77</v>
      </c>
      <c r="V2216" t="s">
        <v>77</v>
      </c>
      <c r="W2216" t="s">
        <v>77</v>
      </c>
      <c r="X2216" t="s">
        <v>77</v>
      </c>
      <c r="Y2216">
        <v>1</v>
      </c>
    </row>
    <row r="2217" spans="1:25">
      <c r="A2217" t="s">
        <v>1257</v>
      </c>
      <c r="B2217" t="s">
        <v>1258</v>
      </c>
      <c r="C2217" t="s">
        <v>132</v>
      </c>
      <c r="D2217" t="s">
        <v>133</v>
      </c>
      <c r="E2217" t="s">
        <v>68</v>
      </c>
      <c r="F2217" t="s">
        <v>132</v>
      </c>
      <c r="G2217">
        <v>2023</v>
      </c>
      <c r="H2217" t="s">
        <v>128</v>
      </c>
      <c r="I2217" t="s">
        <v>435</v>
      </c>
      <c r="J2217" t="s">
        <v>77</v>
      </c>
      <c r="K2217" t="s">
        <v>447</v>
      </c>
      <c r="L2217" t="s">
        <v>529</v>
      </c>
      <c r="M2217" t="s">
        <v>586</v>
      </c>
      <c r="N2217" t="s">
        <v>586</v>
      </c>
      <c r="O2217" t="s">
        <v>586</v>
      </c>
      <c r="P2217" t="s">
        <v>586</v>
      </c>
      <c r="Q2217" t="s">
        <v>77</v>
      </c>
      <c r="R2217" t="s">
        <v>77</v>
      </c>
      <c r="S2217" t="s">
        <v>77</v>
      </c>
      <c r="T2217" t="s">
        <v>77</v>
      </c>
      <c r="U2217" t="s">
        <v>77</v>
      </c>
      <c r="V2217" t="s">
        <v>77</v>
      </c>
      <c r="W2217" t="s">
        <v>77</v>
      </c>
      <c r="X2217" t="s">
        <v>77</v>
      </c>
      <c r="Y2217">
        <v>1</v>
      </c>
    </row>
    <row r="2218" spans="1:25">
      <c r="A2218" t="s">
        <v>1257</v>
      </c>
      <c r="B2218" t="s">
        <v>1258</v>
      </c>
      <c r="C2218" t="s">
        <v>132</v>
      </c>
      <c r="D2218" t="s">
        <v>133</v>
      </c>
      <c r="E2218" t="s">
        <v>68</v>
      </c>
      <c r="F2218" t="s">
        <v>132</v>
      </c>
      <c r="G2218">
        <v>2023</v>
      </c>
      <c r="H2218" t="s">
        <v>76</v>
      </c>
      <c r="I2218" t="s">
        <v>76</v>
      </c>
      <c r="J2218" t="s">
        <v>76</v>
      </c>
      <c r="K2218" t="s">
        <v>589</v>
      </c>
      <c r="L2218" t="s">
        <v>585</v>
      </c>
      <c r="M2218" t="s">
        <v>588</v>
      </c>
      <c r="N2218" t="s">
        <v>585</v>
      </c>
      <c r="O2218" t="s">
        <v>529</v>
      </c>
      <c r="P2218" t="s">
        <v>529</v>
      </c>
      <c r="Q2218" s="36">
        <v>0</v>
      </c>
      <c r="R2218" t="s">
        <v>471</v>
      </c>
      <c r="S2218" t="s">
        <v>424</v>
      </c>
      <c r="T2218" t="s">
        <v>424</v>
      </c>
      <c r="U2218" t="s">
        <v>77</v>
      </c>
      <c r="V2218" t="s">
        <v>424</v>
      </c>
      <c r="W2218" t="s">
        <v>77</v>
      </c>
      <c r="X2218" t="s">
        <v>77</v>
      </c>
      <c r="Y2218">
        <v>1</v>
      </c>
    </row>
    <row r="2219" spans="1:25">
      <c r="A2219" t="s">
        <v>1257</v>
      </c>
      <c r="B2219" t="s">
        <v>1258</v>
      </c>
      <c r="C2219" t="s">
        <v>132</v>
      </c>
      <c r="D2219" t="s">
        <v>133</v>
      </c>
      <c r="E2219" t="s">
        <v>68</v>
      </c>
      <c r="F2219" t="s">
        <v>132</v>
      </c>
      <c r="G2219">
        <v>2023</v>
      </c>
      <c r="H2219" t="s">
        <v>118</v>
      </c>
      <c r="I2219" t="s">
        <v>435</v>
      </c>
      <c r="J2219" t="s">
        <v>77</v>
      </c>
      <c r="K2219" t="s">
        <v>463</v>
      </c>
      <c r="L2219" t="s">
        <v>529</v>
      </c>
      <c r="M2219" t="s">
        <v>586</v>
      </c>
      <c r="N2219" t="s">
        <v>586</v>
      </c>
      <c r="O2219" t="s">
        <v>586</v>
      </c>
      <c r="P2219" t="s">
        <v>586</v>
      </c>
      <c r="Q2219" t="s">
        <v>77</v>
      </c>
      <c r="R2219" t="s">
        <v>77</v>
      </c>
      <c r="S2219" t="s">
        <v>77</v>
      </c>
      <c r="T2219" t="s">
        <v>77</v>
      </c>
      <c r="U2219" t="s">
        <v>77</v>
      </c>
      <c r="V2219" t="s">
        <v>77</v>
      </c>
      <c r="W2219" t="s">
        <v>77</v>
      </c>
      <c r="X2219" t="s">
        <v>77</v>
      </c>
      <c r="Y2219">
        <v>1</v>
      </c>
    </row>
    <row r="2220" spans="1:25">
      <c r="A2220" t="s">
        <v>1259</v>
      </c>
      <c r="B2220" t="s">
        <v>1260</v>
      </c>
      <c r="C2220" t="s">
        <v>132</v>
      </c>
      <c r="D2220" t="s">
        <v>133</v>
      </c>
      <c r="E2220" t="s">
        <v>68</v>
      </c>
      <c r="F2220" t="s">
        <v>132</v>
      </c>
      <c r="G2220">
        <v>2023</v>
      </c>
      <c r="H2220" t="s">
        <v>112</v>
      </c>
      <c r="I2220" t="s">
        <v>435</v>
      </c>
      <c r="J2220" t="s">
        <v>77</v>
      </c>
      <c r="K2220" t="s">
        <v>430</v>
      </c>
      <c r="L2220" t="s">
        <v>529</v>
      </c>
      <c r="M2220" t="s">
        <v>586</v>
      </c>
      <c r="N2220" t="s">
        <v>586</v>
      </c>
      <c r="O2220" t="s">
        <v>586</v>
      </c>
      <c r="P2220" t="s">
        <v>586</v>
      </c>
      <c r="Q2220" t="s">
        <v>77</v>
      </c>
      <c r="R2220" t="s">
        <v>77</v>
      </c>
      <c r="S2220" t="s">
        <v>77</v>
      </c>
      <c r="T2220" t="s">
        <v>77</v>
      </c>
      <c r="U2220" t="s">
        <v>77</v>
      </c>
      <c r="V2220" t="s">
        <v>77</v>
      </c>
      <c r="W2220" t="s">
        <v>77</v>
      </c>
      <c r="X2220" t="s">
        <v>77</v>
      </c>
      <c r="Y2220">
        <v>1</v>
      </c>
    </row>
    <row r="2221" spans="1:25">
      <c r="A2221" t="s">
        <v>1259</v>
      </c>
      <c r="B2221" t="s">
        <v>1260</v>
      </c>
      <c r="C2221" t="s">
        <v>132</v>
      </c>
      <c r="D2221" t="s">
        <v>133</v>
      </c>
      <c r="E2221" t="s">
        <v>68</v>
      </c>
      <c r="F2221" t="s">
        <v>132</v>
      </c>
      <c r="G2221">
        <v>2023</v>
      </c>
      <c r="H2221" t="s">
        <v>110</v>
      </c>
      <c r="I2221" t="s">
        <v>435</v>
      </c>
      <c r="J2221" t="s">
        <v>77</v>
      </c>
      <c r="K2221" t="s">
        <v>452</v>
      </c>
      <c r="L2221" t="s">
        <v>529</v>
      </c>
      <c r="M2221" t="s">
        <v>586</v>
      </c>
      <c r="N2221" t="s">
        <v>586</v>
      </c>
      <c r="O2221" t="s">
        <v>586</v>
      </c>
      <c r="P2221" t="s">
        <v>586</v>
      </c>
      <c r="Q2221" t="s">
        <v>77</v>
      </c>
      <c r="R2221" t="s">
        <v>77</v>
      </c>
      <c r="S2221" t="s">
        <v>77</v>
      </c>
      <c r="T2221" t="s">
        <v>77</v>
      </c>
      <c r="U2221" t="s">
        <v>77</v>
      </c>
      <c r="V2221" t="s">
        <v>77</v>
      </c>
      <c r="W2221" t="s">
        <v>77</v>
      </c>
      <c r="X2221" t="s">
        <v>77</v>
      </c>
      <c r="Y2221">
        <v>1</v>
      </c>
    </row>
    <row r="2222" spans="1:25">
      <c r="A2222" t="s">
        <v>1259</v>
      </c>
      <c r="B2222" t="s">
        <v>1260</v>
      </c>
      <c r="C2222" t="s">
        <v>132</v>
      </c>
      <c r="D2222" t="s">
        <v>133</v>
      </c>
      <c r="E2222" t="s">
        <v>68</v>
      </c>
      <c r="F2222" t="s">
        <v>132</v>
      </c>
      <c r="G2222">
        <v>2023</v>
      </c>
      <c r="H2222" t="s">
        <v>76</v>
      </c>
      <c r="I2222" t="s">
        <v>76</v>
      </c>
      <c r="J2222" t="s">
        <v>76</v>
      </c>
      <c r="K2222" t="s">
        <v>589</v>
      </c>
      <c r="L2222" t="s">
        <v>585</v>
      </c>
      <c r="M2222" t="s">
        <v>588</v>
      </c>
      <c r="N2222" t="s">
        <v>585</v>
      </c>
      <c r="O2222" t="s">
        <v>529</v>
      </c>
      <c r="P2222" t="s">
        <v>529</v>
      </c>
      <c r="Q2222" s="36">
        <v>217</v>
      </c>
      <c r="R2222" t="s">
        <v>471</v>
      </c>
      <c r="S2222" t="s">
        <v>424</v>
      </c>
      <c r="T2222" t="s">
        <v>424</v>
      </c>
      <c r="U2222" t="s">
        <v>77</v>
      </c>
      <c r="V2222" t="s">
        <v>424</v>
      </c>
      <c r="W2222" t="s">
        <v>77</v>
      </c>
      <c r="X2222" t="s">
        <v>77</v>
      </c>
      <c r="Y2222">
        <v>1</v>
      </c>
    </row>
    <row r="2223" spans="1:25">
      <c r="A2223" t="s">
        <v>1259</v>
      </c>
      <c r="B2223" t="s">
        <v>1260</v>
      </c>
      <c r="C2223" t="s">
        <v>132</v>
      </c>
      <c r="D2223" t="s">
        <v>133</v>
      </c>
      <c r="E2223" t="s">
        <v>68</v>
      </c>
      <c r="F2223" t="s">
        <v>132</v>
      </c>
      <c r="G2223">
        <v>2023</v>
      </c>
      <c r="H2223" t="s">
        <v>435</v>
      </c>
      <c r="I2223" t="s">
        <v>76</v>
      </c>
      <c r="J2223" t="s">
        <v>76</v>
      </c>
      <c r="K2223" t="s">
        <v>443</v>
      </c>
      <c r="L2223" t="s">
        <v>585</v>
      </c>
      <c r="M2223" t="s">
        <v>588</v>
      </c>
      <c r="N2223" t="s">
        <v>585</v>
      </c>
      <c r="O2223" t="s">
        <v>529</v>
      </c>
      <c r="P2223" t="s">
        <v>529</v>
      </c>
      <c r="Q2223" s="36">
        <v>217</v>
      </c>
      <c r="R2223" t="s">
        <v>471</v>
      </c>
      <c r="S2223" t="s">
        <v>424</v>
      </c>
      <c r="T2223" t="s">
        <v>424</v>
      </c>
      <c r="U2223" t="s">
        <v>77</v>
      </c>
      <c r="V2223" t="s">
        <v>424</v>
      </c>
      <c r="W2223" t="s">
        <v>77</v>
      </c>
      <c r="X2223" t="s">
        <v>77</v>
      </c>
      <c r="Y2223">
        <v>1</v>
      </c>
    </row>
    <row r="2224" spans="1:25">
      <c r="A2224" t="s">
        <v>1259</v>
      </c>
      <c r="B2224" t="s">
        <v>1260</v>
      </c>
      <c r="C2224" t="s">
        <v>132</v>
      </c>
      <c r="D2224" t="s">
        <v>133</v>
      </c>
      <c r="E2224" t="s">
        <v>68</v>
      </c>
      <c r="F2224" t="s">
        <v>132</v>
      </c>
      <c r="G2224">
        <v>2023</v>
      </c>
      <c r="H2224" t="s">
        <v>126</v>
      </c>
      <c r="I2224" t="s">
        <v>76</v>
      </c>
      <c r="J2224" t="s">
        <v>76</v>
      </c>
      <c r="K2224" t="s">
        <v>584</v>
      </c>
      <c r="L2224" t="s">
        <v>585</v>
      </c>
      <c r="M2224" t="s">
        <v>588</v>
      </c>
      <c r="N2224" t="s">
        <v>585</v>
      </c>
      <c r="O2224" t="s">
        <v>529</v>
      </c>
      <c r="P2224" t="s">
        <v>529</v>
      </c>
      <c r="Q2224" s="36">
        <v>217</v>
      </c>
      <c r="R2224" t="s">
        <v>471</v>
      </c>
      <c r="S2224" t="s">
        <v>424</v>
      </c>
      <c r="T2224" t="s">
        <v>424</v>
      </c>
      <c r="U2224" t="s">
        <v>77</v>
      </c>
      <c r="V2224" t="s">
        <v>424</v>
      </c>
      <c r="W2224" t="s">
        <v>77</v>
      </c>
      <c r="X2224" t="s">
        <v>77</v>
      </c>
      <c r="Y2224">
        <v>1</v>
      </c>
    </row>
    <row r="2225" spans="1:25">
      <c r="A2225" t="s">
        <v>1259</v>
      </c>
      <c r="B2225" t="s">
        <v>1260</v>
      </c>
      <c r="C2225" t="s">
        <v>132</v>
      </c>
      <c r="D2225" t="s">
        <v>133</v>
      </c>
      <c r="E2225" t="s">
        <v>68</v>
      </c>
      <c r="F2225" t="s">
        <v>132</v>
      </c>
      <c r="G2225">
        <v>2023</v>
      </c>
      <c r="H2225" t="s">
        <v>114</v>
      </c>
      <c r="I2225" t="s">
        <v>76</v>
      </c>
      <c r="J2225" t="s">
        <v>76</v>
      </c>
      <c r="K2225" t="s">
        <v>457</v>
      </c>
      <c r="L2225" t="s">
        <v>585</v>
      </c>
      <c r="M2225" t="s">
        <v>588</v>
      </c>
      <c r="N2225" t="s">
        <v>585</v>
      </c>
      <c r="O2225" t="s">
        <v>529</v>
      </c>
      <c r="P2225" t="s">
        <v>529</v>
      </c>
      <c r="Q2225" s="36">
        <v>217</v>
      </c>
      <c r="R2225" t="s">
        <v>471</v>
      </c>
      <c r="S2225" t="s">
        <v>424</v>
      </c>
      <c r="T2225" t="s">
        <v>424</v>
      </c>
      <c r="U2225" t="s">
        <v>77</v>
      </c>
      <c r="V2225" t="s">
        <v>424</v>
      </c>
      <c r="W2225" t="s">
        <v>77</v>
      </c>
      <c r="X2225" t="s">
        <v>77</v>
      </c>
      <c r="Y2225">
        <v>1</v>
      </c>
    </row>
    <row r="2226" spans="1:25">
      <c r="A2226" t="s">
        <v>1259</v>
      </c>
      <c r="B2226" t="s">
        <v>1260</v>
      </c>
      <c r="C2226" t="s">
        <v>132</v>
      </c>
      <c r="D2226" t="s">
        <v>133</v>
      </c>
      <c r="E2226" t="s">
        <v>68</v>
      </c>
      <c r="F2226" t="s">
        <v>132</v>
      </c>
      <c r="G2226">
        <v>2023</v>
      </c>
      <c r="H2226" t="s">
        <v>116</v>
      </c>
      <c r="I2226" t="s">
        <v>76</v>
      </c>
      <c r="J2226" t="s">
        <v>76</v>
      </c>
      <c r="K2226" t="s">
        <v>437</v>
      </c>
      <c r="L2226" t="s">
        <v>585</v>
      </c>
      <c r="M2226" t="s">
        <v>588</v>
      </c>
      <c r="N2226" t="s">
        <v>585</v>
      </c>
      <c r="O2226" t="s">
        <v>529</v>
      </c>
      <c r="P2226" t="s">
        <v>529</v>
      </c>
      <c r="Q2226" s="36">
        <v>217</v>
      </c>
      <c r="R2226" t="s">
        <v>471</v>
      </c>
      <c r="S2226" t="s">
        <v>424</v>
      </c>
      <c r="T2226" t="s">
        <v>424</v>
      </c>
      <c r="U2226" t="s">
        <v>77</v>
      </c>
      <c r="V2226" t="s">
        <v>424</v>
      </c>
      <c r="W2226" t="s">
        <v>77</v>
      </c>
      <c r="X2226" t="s">
        <v>77</v>
      </c>
      <c r="Y2226">
        <v>1</v>
      </c>
    </row>
    <row r="2227" spans="1:25">
      <c r="A2227" t="s">
        <v>1259</v>
      </c>
      <c r="B2227" t="s">
        <v>1260</v>
      </c>
      <c r="C2227" t="s">
        <v>132</v>
      </c>
      <c r="D2227" t="s">
        <v>133</v>
      </c>
      <c r="E2227" t="s">
        <v>68</v>
      </c>
      <c r="F2227" t="s">
        <v>132</v>
      </c>
      <c r="G2227">
        <v>2023</v>
      </c>
      <c r="H2227" t="s">
        <v>122</v>
      </c>
      <c r="I2227" t="s">
        <v>76</v>
      </c>
      <c r="J2227" t="s">
        <v>76</v>
      </c>
      <c r="K2227" t="s">
        <v>459</v>
      </c>
      <c r="L2227" t="s">
        <v>585</v>
      </c>
      <c r="M2227" t="s">
        <v>588</v>
      </c>
      <c r="N2227" t="s">
        <v>585</v>
      </c>
      <c r="O2227" t="s">
        <v>529</v>
      </c>
      <c r="P2227" t="s">
        <v>529</v>
      </c>
      <c r="Q2227" s="36">
        <v>217</v>
      </c>
      <c r="R2227" t="s">
        <v>471</v>
      </c>
      <c r="S2227" t="s">
        <v>424</v>
      </c>
      <c r="T2227" t="s">
        <v>424</v>
      </c>
      <c r="U2227" t="s">
        <v>77</v>
      </c>
      <c r="V2227" t="s">
        <v>424</v>
      </c>
      <c r="W2227" t="s">
        <v>77</v>
      </c>
      <c r="X2227" t="s">
        <v>77</v>
      </c>
      <c r="Y2227">
        <v>1</v>
      </c>
    </row>
    <row r="2228" spans="1:25">
      <c r="A2228" t="s">
        <v>1259</v>
      </c>
      <c r="B2228" t="s">
        <v>1260</v>
      </c>
      <c r="C2228" t="s">
        <v>132</v>
      </c>
      <c r="D2228" t="s">
        <v>133</v>
      </c>
      <c r="E2228" t="s">
        <v>68</v>
      </c>
      <c r="F2228" t="s">
        <v>132</v>
      </c>
      <c r="G2228">
        <v>2023</v>
      </c>
      <c r="H2228" t="s">
        <v>128</v>
      </c>
      <c r="I2228" t="s">
        <v>76</v>
      </c>
      <c r="J2228" t="s">
        <v>76</v>
      </c>
      <c r="K2228" t="s">
        <v>447</v>
      </c>
      <c r="L2228" t="s">
        <v>585</v>
      </c>
      <c r="M2228" t="s">
        <v>588</v>
      </c>
      <c r="N2228" t="s">
        <v>585</v>
      </c>
      <c r="O2228" t="s">
        <v>529</v>
      </c>
      <c r="P2228" t="s">
        <v>529</v>
      </c>
      <c r="Q2228" s="36">
        <v>217</v>
      </c>
      <c r="R2228" t="s">
        <v>471</v>
      </c>
      <c r="S2228" t="s">
        <v>424</v>
      </c>
      <c r="T2228" t="s">
        <v>424</v>
      </c>
      <c r="U2228" t="s">
        <v>77</v>
      </c>
      <c r="V2228" t="s">
        <v>424</v>
      </c>
      <c r="W2228" t="s">
        <v>77</v>
      </c>
      <c r="X2228" t="s">
        <v>77</v>
      </c>
      <c r="Y2228">
        <v>1</v>
      </c>
    </row>
    <row r="2229" spans="1:25">
      <c r="A2229" t="s">
        <v>1259</v>
      </c>
      <c r="B2229" t="s">
        <v>1260</v>
      </c>
      <c r="C2229" t="s">
        <v>132</v>
      </c>
      <c r="D2229" t="s">
        <v>133</v>
      </c>
      <c r="E2229" t="s">
        <v>68</v>
      </c>
      <c r="F2229" t="s">
        <v>132</v>
      </c>
      <c r="G2229">
        <v>2023</v>
      </c>
      <c r="H2229" t="s">
        <v>120</v>
      </c>
      <c r="I2229" t="s">
        <v>76</v>
      </c>
      <c r="J2229" t="s">
        <v>76</v>
      </c>
      <c r="K2229" t="s">
        <v>449</v>
      </c>
      <c r="L2229" t="s">
        <v>585</v>
      </c>
      <c r="M2229" t="s">
        <v>588</v>
      </c>
      <c r="N2229" t="s">
        <v>585</v>
      </c>
      <c r="O2229" t="s">
        <v>529</v>
      </c>
      <c r="P2229" t="s">
        <v>529</v>
      </c>
      <c r="Q2229" s="36">
        <v>217</v>
      </c>
      <c r="R2229" t="s">
        <v>471</v>
      </c>
      <c r="S2229" t="s">
        <v>424</v>
      </c>
      <c r="T2229" t="s">
        <v>424</v>
      </c>
      <c r="U2229" t="s">
        <v>77</v>
      </c>
      <c r="V2229" t="s">
        <v>424</v>
      </c>
      <c r="W2229" t="s">
        <v>77</v>
      </c>
      <c r="X2229" t="s">
        <v>77</v>
      </c>
      <c r="Y2229">
        <v>1</v>
      </c>
    </row>
    <row r="2230" spans="1:25">
      <c r="A2230" t="s">
        <v>1259</v>
      </c>
      <c r="B2230" t="s">
        <v>1260</v>
      </c>
      <c r="C2230" t="s">
        <v>132</v>
      </c>
      <c r="D2230" t="s">
        <v>133</v>
      </c>
      <c r="E2230" t="s">
        <v>68</v>
      </c>
      <c r="F2230" t="s">
        <v>132</v>
      </c>
      <c r="G2230">
        <v>2023</v>
      </c>
      <c r="H2230" t="s">
        <v>124</v>
      </c>
      <c r="I2230" t="s">
        <v>435</v>
      </c>
      <c r="J2230" t="s">
        <v>77</v>
      </c>
      <c r="K2230" t="s">
        <v>429</v>
      </c>
      <c r="L2230" t="s">
        <v>529</v>
      </c>
      <c r="M2230" t="s">
        <v>586</v>
      </c>
      <c r="N2230" t="s">
        <v>586</v>
      </c>
      <c r="O2230" t="s">
        <v>586</v>
      </c>
      <c r="P2230" t="s">
        <v>586</v>
      </c>
      <c r="Q2230" t="s">
        <v>77</v>
      </c>
      <c r="R2230" t="s">
        <v>77</v>
      </c>
      <c r="S2230" t="s">
        <v>77</v>
      </c>
      <c r="T2230" t="s">
        <v>77</v>
      </c>
      <c r="U2230" t="s">
        <v>77</v>
      </c>
      <c r="V2230" t="s">
        <v>77</v>
      </c>
      <c r="W2230" t="s">
        <v>77</v>
      </c>
      <c r="X2230" t="s">
        <v>77</v>
      </c>
      <c r="Y2230">
        <v>1</v>
      </c>
    </row>
    <row r="2231" spans="1:25">
      <c r="A2231" t="s">
        <v>1259</v>
      </c>
      <c r="B2231" t="s">
        <v>1260</v>
      </c>
      <c r="C2231" t="s">
        <v>132</v>
      </c>
      <c r="D2231" t="s">
        <v>133</v>
      </c>
      <c r="E2231" t="s">
        <v>68</v>
      </c>
      <c r="F2231" t="s">
        <v>132</v>
      </c>
      <c r="G2231">
        <v>2023</v>
      </c>
      <c r="H2231" t="s">
        <v>454</v>
      </c>
      <c r="I2231" t="s">
        <v>435</v>
      </c>
      <c r="J2231" t="s">
        <v>77</v>
      </c>
      <c r="K2231" t="s">
        <v>587</v>
      </c>
      <c r="L2231" t="s">
        <v>529</v>
      </c>
      <c r="M2231" t="s">
        <v>586</v>
      </c>
      <c r="N2231" t="s">
        <v>586</v>
      </c>
      <c r="O2231" t="s">
        <v>586</v>
      </c>
      <c r="P2231" t="s">
        <v>586</v>
      </c>
      <c r="Q2231" t="s">
        <v>77</v>
      </c>
      <c r="R2231" t="s">
        <v>77</v>
      </c>
      <c r="S2231" t="s">
        <v>77</v>
      </c>
      <c r="T2231" t="s">
        <v>77</v>
      </c>
      <c r="U2231" t="s">
        <v>77</v>
      </c>
      <c r="V2231" t="s">
        <v>77</v>
      </c>
      <c r="W2231" t="s">
        <v>77</v>
      </c>
      <c r="X2231" t="s">
        <v>77</v>
      </c>
      <c r="Y2231">
        <v>1</v>
      </c>
    </row>
    <row r="2232" spans="1:25">
      <c r="A2232" t="s">
        <v>1259</v>
      </c>
      <c r="B2232" t="s">
        <v>1260</v>
      </c>
      <c r="C2232" t="s">
        <v>132</v>
      </c>
      <c r="D2232" t="s">
        <v>133</v>
      </c>
      <c r="E2232" t="s">
        <v>68</v>
      </c>
      <c r="F2232" t="s">
        <v>132</v>
      </c>
      <c r="G2232">
        <v>2023</v>
      </c>
      <c r="H2232" t="s">
        <v>118</v>
      </c>
      <c r="I2232" t="s">
        <v>435</v>
      </c>
      <c r="J2232" t="s">
        <v>77</v>
      </c>
      <c r="K2232" t="s">
        <v>463</v>
      </c>
      <c r="L2232" t="s">
        <v>529</v>
      </c>
      <c r="M2232" t="s">
        <v>586</v>
      </c>
      <c r="N2232" t="s">
        <v>586</v>
      </c>
      <c r="O2232" t="s">
        <v>586</v>
      </c>
      <c r="P2232" t="s">
        <v>586</v>
      </c>
      <c r="Q2232" t="s">
        <v>77</v>
      </c>
      <c r="R2232" t="s">
        <v>77</v>
      </c>
      <c r="S2232" t="s">
        <v>77</v>
      </c>
      <c r="T2232" t="s">
        <v>77</v>
      </c>
      <c r="U2232" t="s">
        <v>77</v>
      </c>
      <c r="V2232" t="s">
        <v>77</v>
      </c>
      <c r="W2232" t="s">
        <v>77</v>
      </c>
      <c r="X2232" t="s">
        <v>77</v>
      </c>
      <c r="Y2232">
        <v>1</v>
      </c>
    </row>
    <row r="2233" spans="1:25">
      <c r="A2233" t="s">
        <v>1261</v>
      </c>
      <c r="B2233" t="s">
        <v>1262</v>
      </c>
      <c r="C2233" t="s">
        <v>132</v>
      </c>
      <c r="D2233" t="s">
        <v>133</v>
      </c>
      <c r="E2233" t="s">
        <v>68</v>
      </c>
      <c r="F2233" t="s">
        <v>132</v>
      </c>
      <c r="G2233">
        <v>2023</v>
      </c>
      <c r="H2233" t="s">
        <v>120</v>
      </c>
      <c r="I2233" t="s">
        <v>76</v>
      </c>
      <c r="J2233" t="s">
        <v>112</v>
      </c>
      <c r="K2233" t="s">
        <v>449</v>
      </c>
      <c r="L2233" t="s">
        <v>585</v>
      </c>
      <c r="M2233" t="s">
        <v>421</v>
      </c>
      <c r="N2233" t="s">
        <v>529</v>
      </c>
      <c r="O2233" t="s">
        <v>586</v>
      </c>
      <c r="P2233" t="s">
        <v>586</v>
      </c>
      <c r="Q2233" t="s">
        <v>77</v>
      </c>
      <c r="R2233" t="s">
        <v>424</v>
      </c>
      <c r="S2233" t="s">
        <v>77</v>
      </c>
      <c r="T2233" t="s">
        <v>77</v>
      </c>
      <c r="U2233" t="s">
        <v>77</v>
      </c>
      <c r="V2233" t="s">
        <v>77</v>
      </c>
      <c r="W2233" t="s">
        <v>77</v>
      </c>
      <c r="X2233" t="s">
        <v>77</v>
      </c>
      <c r="Y2233">
        <v>1</v>
      </c>
    </row>
    <row r="2234" spans="1:25">
      <c r="A2234" t="s">
        <v>1261</v>
      </c>
      <c r="B2234" t="s">
        <v>1262</v>
      </c>
      <c r="C2234" t="s">
        <v>132</v>
      </c>
      <c r="D2234" t="s">
        <v>133</v>
      </c>
      <c r="E2234" t="s">
        <v>68</v>
      </c>
      <c r="F2234" t="s">
        <v>132</v>
      </c>
      <c r="G2234">
        <v>2023</v>
      </c>
      <c r="H2234" t="s">
        <v>122</v>
      </c>
      <c r="I2234" t="s">
        <v>76</v>
      </c>
      <c r="J2234" t="s">
        <v>112</v>
      </c>
      <c r="K2234" t="s">
        <v>459</v>
      </c>
      <c r="L2234" t="s">
        <v>585</v>
      </c>
      <c r="M2234" t="s">
        <v>421</v>
      </c>
      <c r="N2234" t="s">
        <v>529</v>
      </c>
      <c r="O2234" t="s">
        <v>586</v>
      </c>
      <c r="P2234" t="s">
        <v>586</v>
      </c>
      <c r="Q2234" t="s">
        <v>77</v>
      </c>
      <c r="R2234" t="s">
        <v>424</v>
      </c>
      <c r="S2234" t="s">
        <v>77</v>
      </c>
      <c r="T2234" t="s">
        <v>77</v>
      </c>
      <c r="U2234" t="s">
        <v>77</v>
      </c>
      <c r="V2234" t="s">
        <v>77</v>
      </c>
      <c r="W2234" t="s">
        <v>77</v>
      </c>
      <c r="X2234" t="s">
        <v>77</v>
      </c>
      <c r="Y2234">
        <v>1</v>
      </c>
    </row>
    <row r="2235" spans="1:25">
      <c r="A2235" t="s">
        <v>1261</v>
      </c>
      <c r="B2235" t="s">
        <v>1262</v>
      </c>
      <c r="C2235" t="s">
        <v>132</v>
      </c>
      <c r="D2235" t="s">
        <v>133</v>
      </c>
      <c r="E2235" t="s">
        <v>68</v>
      </c>
      <c r="F2235" t="s">
        <v>132</v>
      </c>
      <c r="G2235">
        <v>2023</v>
      </c>
      <c r="H2235" t="s">
        <v>114</v>
      </c>
      <c r="I2235" t="s">
        <v>76</v>
      </c>
      <c r="J2235" t="s">
        <v>112</v>
      </c>
      <c r="K2235" t="s">
        <v>457</v>
      </c>
      <c r="L2235" t="s">
        <v>585</v>
      </c>
      <c r="M2235" t="s">
        <v>421</v>
      </c>
      <c r="N2235" t="s">
        <v>529</v>
      </c>
      <c r="O2235" t="s">
        <v>586</v>
      </c>
      <c r="P2235" t="s">
        <v>586</v>
      </c>
      <c r="Q2235" t="s">
        <v>77</v>
      </c>
      <c r="R2235" t="s">
        <v>424</v>
      </c>
      <c r="S2235" t="s">
        <v>77</v>
      </c>
      <c r="T2235" t="s">
        <v>77</v>
      </c>
      <c r="U2235" t="s">
        <v>77</v>
      </c>
      <c r="V2235" t="s">
        <v>77</v>
      </c>
      <c r="W2235" t="s">
        <v>77</v>
      </c>
      <c r="X2235" t="s">
        <v>1263</v>
      </c>
      <c r="Y2235">
        <v>1</v>
      </c>
    </row>
    <row r="2236" spans="1:25">
      <c r="A2236" t="s">
        <v>1261</v>
      </c>
      <c r="B2236" t="s">
        <v>1262</v>
      </c>
      <c r="C2236" t="s">
        <v>132</v>
      </c>
      <c r="D2236" t="s">
        <v>133</v>
      </c>
      <c r="E2236" t="s">
        <v>68</v>
      </c>
      <c r="F2236" t="s">
        <v>132</v>
      </c>
      <c r="G2236">
        <v>2023</v>
      </c>
      <c r="H2236" t="s">
        <v>110</v>
      </c>
      <c r="I2236" t="s">
        <v>435</v>
      </c>
      <c r="J2236" t="s">
        <v>77</v>
      </c>
      <c r="K2236" t="s">
        <v>452</v>
      </c>
      <c r="L2236" t="s">
        <v>529</v>
      </c>
      <c r="M2236" t="s">
        <v>586</v>
      </c>
      <c r="N2236" t="s">
        <v>586</v>
      </c>
      <c r="O2236" t="s">
        <v>586</v>
      </c>
      <c r="P2236" t="s">
        <v>586</v>
      </c>
      <c r="Q2236" t="s">
        <v>77</v>
      </c>
      <c r="R2236" t="s">
        <v>77</v>
      </c>
      <c r="S2236" t="s">
        <v>77</v>
      </c>
      <c r="T2236" t="s">
        <v>77</v>
      </c>
      <c r="U2236" t="s">
        <v>77</v>
      </c>
      <c r="V2236" t="s">
        <v>77</v>
      </c>
      <c r="W2236" t="s">
        <v>77</v>
      </c>
      <c r="X2236" t="s">
        <v>77</v>
      </c>
      <c r="Y2236">
        <v>1</v>
      </c>
    </row>
    <row r="2237" spans="1:25">
      <c r="A2237" t="s">
        <v>1261</v>
      </c>
      <c r="B2237" t="s">
        <v>1262</v>
      </c>
      <c r="C2237" t="s">
        <v>132</v>
      </c>
      <c r="D2237" t="s">
        <v>133</v>
      </c>
      <c r="E2237" t="s">
        <v>68</v>
      </c>
      <c r="F2237" t="s">
        <v>132</v>
      </c>
      <c r="G2237">
        <v>2023</v>
      </c>
      <c r="H2237" t="s">
        <v>128</v>
      </c>
      <c r="I2237" t="s">
        <v>76</v>
      </c>
      <c r="J2237" t="s">
        <v>112</v>
      </c>
      <c r="K2237" t="s">
        <v>447</v>
      </c>
      <c r="L2237" t="s">
        <v>585</v>
      </c>
      <c r="M2237" t="s">
        <v>421</v>
      </c>
      <c r="N2237" t="s">
        <v>529</v>
      </c>
      <c r="O2237" t="s">
        <v>586</v>
      </c>
      <c r="P2237" t="s">
        <v>586</v>
      </c>
      <c r="Q2237" t="s">
        <v>77</v>
      </c>
      <c r="R2237" t="s">
        <v>424</v>
      </c>
      <c r="S2237" t="s">
        <v>77</v>
      </c>
      <c r="T2237" t="s">
        <v>77</v>
      </c>
      <c r="U2237" t="s">
        <v>77</v>
      </c>
      <c r="V2237" t="s">
        <v>77</v>
      </c>
      <c r="W2237" t="s">
        <v>77</v>
      </c>
      <c r="X2237" t="s">
        <v>77</v>
      </c>
      <c r="Y2237">
        <v>1</v>
      </c>
    </row>
    <row r="2238" spans="1:25">
      <c r="A2238" t="s">
        <v>1261</v>
      </c>
      <c r="B2238" t="s">
        <v>1262</v>
      </c>
      <c r="C2238" t="s">
        <v>132</v>
      </c>
      <c r="D2238" t="s">
        <v>133</v>
      </c>
      <c r="E2238" t="s">
        <v>68</v>
      </c>
      <c r="F2238" t="s">
        <v>132</v>
      </c>
      <c r="G2238">
        <v>2023</v>
      </c>
      <c r="H2238" t="s">
        <v>454</v>
      </c>
      <c r="I2238" t="s">
        <v>435</v>
      </c>
      <c r="J2238" t="s">
        <v>77</v>
      </c>
      <c r="K2238" t="s">
        <v>587</v>
      </c>
      <c r="L2238" t="s">
        <v>529</v>
      </c>
      <c r="M2238" t="s">
        <v>586</v>
      </c>
      <c r="N2238" t="s">
        <v>586</v>
      </c>
      <c r="O2238" t="s">
        <v>586</v>
      </c>
      <c r="P2238" t="s">
        <v>586</v>
      </c>
      <c r="Q2238" t="s">
        <v>77</v>
      </c>
      <c r="R2238" t="s">
        <v>77</v>
      </c>
      <c r="S2238" t="s">
        <v>77</v>
      </c>
      <c r="T2238" t="s">
        <v>77</v>
      </c>
      <c r="U2238" t="s">
        <v>77</v>
      </c>
      <c r="V2238" t="s">
        <v>77</v>
      </c>
      <c r="W2238" t="s">
        <v>77</v>
      </c>
      <c r="X2238" t="s">
        <v>77</v>
      </c>
      <c r="Y2238">
        <v>1</v>
      </c>
    </row>
    <row r="2239" spans="1:25">
      <c r="A2239" t="s">
        <v>1261</v>
      </c>
      <c r="B2239" t="s">
        <v>1262</v>
      </c>
      <c r="C2239" t="s">
        <v>132</v>
      </c>
      <c r="D2239" t="s">
        <v>133</v>
      </c>
      <c r="E2239" t="s">
        <v>68</v>
      </c>
      <c r="F2239" t="s">
        <v>132</v>
      </c>
      <c r="G2239">
        <v>2023</v>
      </c>
      <c r="H2239" t="s">
        <v>126</v>
      </c>
      <c r="I2239" t="s">
        <v>435</v>
      </c>
      <c r="J2239" t="s">
        <v>77</v>
      </c>
      <c r="K2239" t="s">
        <v>584</v>
      </c>
      <c r="L2239" t="s">
        <v>529</v>
      </c>
      <c r="M2239" t="s">
        <v>586</v>
      </c>
      <c r="N2239" t="s">
        <v>586</v>
      </c>
      <c r="O2239" t="s">
        <v>586</v>
      </c>
      <c r="P2239" t="s">
        <v>586</v>
      </c>
      <c r="Q2239" t="s">
        <v>77</v>
      </c>
      <c r="R2239" t="s">
        <v>77</v>
      </c>
      <c r="S2239" t="s">
        <v>77</v>
      </c>
      <c r="T2239" t="s">
        <v>77</v>
      </c>
      <c r="U2239" t="s">
        <v>77</v>
      </c>
      <c r="V2239" t="s">
        <v>77</v>
      </c>
      <c r="W2239" t="s">
        <v>77</v>
      </c>
      <c r="X2239" t="s">
        <v>77</v>
      </c>
      <c r="Y2239">
        <v>1</v>
      </c>
    </row>
    <row r="2240" spans="1:25">
      <c r="A2240" t="s">
        <v>1261</v>
      </c>
      <c r="B2240" t="s">
        <v>1262</v>
      </c>
      <c r="C2240" t="s">
        <v>132</v>
      </c>
      <c r="D2240" t="s">
        <v>133</v>
      </c>
      <c r="E2240" t="s">
        <v>68</v>
      </c>
      <c r="F2240" t="s">
        <v>132</v>
      </c>
      <c r="G2240">
        <v>2023</v>
      </c>
      <c r="H2240" t="s">
        <v>116</v>
      </c>
      <c r="I2240" t="s">
        <v>76</v>
      </c>
      <c r="J2240" t="s">
        <v>112</v>
      </c>
      <c r="K2240" t="s">
        <v>437</v>
      </c>
      <c r="L2240" t="s">
        <v>585</v>
      </c>
      <c r="M2240" t="s">
        <v>421</v>
      </c>
      <c r="N2240" t="s">
        <v>529</v>
      </c>
      <c r="O2240" t="s">
        <v>586</v>
      </c>
      <c r="P2240" t="s">
        <v>586</v>
      </c>
      <c r="Q2240" t="s">
        <v>77</v>
      </c>
      <c r="R2240" t="s">
        <v>424</v>
      </c>
      <c r="S2240" t="s">
        <v>77</v>
      </c>
      <c r="T2240" t="s">
        <v>77</v>
      </c>
      <c r="U2240" t="s">
        <v>77</v>
      </c>
      <c r="V2240" t="s">
        <v>77</v>
      </c>
      <c r="W2240" t="s">
        <v>77</v>
      </c>
      <c r="X2240" t="s">
        <v>1263</v>
      </c>
      <c r="Y2240">
        <v>1</v>
      </c>
    </row>
    <row r="2241" spans="1:25">
      <c r="A2241" t="s">
        <v>1261</v>
      </c>
      <c r="B2241" t="s">
        <v>1262</v>
      </c>
      <c r="C2241" t="s">
        <v>132</v>
      </c>
      <c r="D2241" t="s">
        <v>133</v>
      </c>
      <c r="E2241" t="s">
        <v>68</v>
      </c>
      <c r="F2241" t="s">
        <v>132</v>
      </c>
      <c r="G2241">
        <v>2023</v>
      </c>
      <c r="H2241" t="s">
        <v>435</v>
      </c>
      <c r="I2241" t="s">
        <v>76</v>
      </c>
      <c r="J2241" t="s">
        <v>112</v>
      </c>
      <c r="K2241" t="s">
        <v>443</v>
      </c>
      <c r="L2241" t="s">
        <v>585</v>
      </c>
      <c r="M2241" t="s">
        <v>421</v>
      </c>
      <c r="N2241" t="s">
        <v>529</v>
      </c>
      <c r="O2241" t="s">
        <v>586</v>
      </c>
      <c r="P2241" t="s">
        <v>586</v>
      </c>
      <c r="Q2241" t="s">
        <v>77</v>
      </c>
      <c r="R2241" t="s">
        <v>424</v>
      </c>
      <c r="S2241" t="s">
        <v>77</v>
      </c>
      <c r="T2241" t="s">
        <v>77</v>
      </c>
      <c r="U2241" t="s">
        <v>77</v>
      </c>
      <c r="V2241" t="s">
        <v>77</v>
      </c>
      <c r="W2241" t="s">
        <v>77</v>
      </c>
      <c r="X2241" t="s">
        <v>1263</v>
      </c>
      <c r="Y2241">
        <v>1</v>
      </c>
    </row>
    <row r="2242" spans="1:25">
      <c r="A2242" t="s">
        <v>1261</v>
      </c>
      <c r="B2242" t="s">
        <v>1262</v>
      </c>
      <c r="C2242" t="s">
        <v>132</v>
      </c>
      <c r="D2242" t="s">
        <v>133</v>
      </c>
      <c r="E2242" t="s">
        <v>68</v>
      </c>
      <c r="F2242" t="s">
        <v>132</v>
      </c>
      <c r="G2242">
        <v>2023</v>
      </c>
      <c r="H2242" t="s">
        <v>112</v>
      </c>
      <c r="I2242" t="s">
        <v>435</v>
      </c>
      <c r="J2242" t="s">
        <v>77</v>
      </c>
      <c r="K2242" t="s">
        <v>430</v>
      </c>
      <c r="L2242" t="s">
        <v>529</v>
      </c>
      <c r="M2242" t="s">
        <v>586</v>
      </c>
      <c r="N2242" t="s">
        <v>586</v>
      </c>
      <c r="O2242" t="s">
        <v>586</v>
      </c>
      <c r="P2242" t="s">
        <v>586</v>
      </c>
      <c r="Q2242" t="s">
        <v>77</v>
      </c>
      <c r="R2242" t="s">
        <v>77</v>
      </c>
      <c r="S2242" t="s">
        <v>77</v>
      </c>
      <c r="T2242" t="s">
        <v>77</v>
      </c>
      <c r="U2242" t="s">
        <v>77</v>
      </c>
      <c r="V2242" t="s">
        <v>77</v>
      </c>
      <c r="W2242" t="s">
        <v>77</v>
      </c>
      <c r="X2242" t="s">
        <v>77</v>
      </c>
      <c r="Y2242">
        <v>1</v>
      </c>
    </row>
    <row r="2243" spans="1:25">
      <c r="A2243" t="s">
        <v>1261</v>
      </c>
      <c r="B2243" t="s">
        <v>1262</v>
      </c>
      <c r="C2243" t="s">
        <v>132</v>
      </c>
      <c r="D2243" t="s">
        <v>133</v>
      </c>
      <c r="E2243" t="s">
        <v>68</v>
      </c>
      <c r="F2243" t="s">
        <v>132</v>
      </c>
      <c r="G2243">
        <v>2023</v>
      </c>
      <c r="H2243" t="s">
        <v>124</v>
      </c>
      <c r="I2243" t="s">
        <v>435</v>
      </c>
      <c r="J2243" t="s">
        <v>77</v>
      </c>
      <c r="K2243" t="s">
        <v>429</v>
      </c>
      <c r="L2243" t="s">
        <v>529</v>
      </c>
      <c r="M2243" t="s">
        <v>586</v>
      </c>
      <c r="N2243" t="s">
        <v>586</v>
      </c>
      <c r="O2243" t="s">
        <v>586</v>
      </c>
      <c r="P2243" t="s">
        <v>586</v>
      </c>
      <c r="Q2243" t="s">
        <v>77</v>
      </c>
      <c r="R2243" t="s">
        <v>77</v>
      </c>
      <c r="S2243" t="s">
        <v>77</v>
      </c>
      <c r="T2243" t="s">
        <v>77</v>
      </c>
      <c r="U2243" t="s">
        <v>77</v>
      </c>
      <c r="V2243" t="s">
        <v>77</v>
      </c>
      <c r="W2243" t="s">
        <v>77</v>
      </c>
      <c r="X2243" t="s">
        <v>77</v>
      </c>
      <c r="Y2243">
        <v>1</v>
      </c>
    </row>
    <row r="2244" spans="1:25">
      <c r="A2244" t="s">
        <v>1261</v>
      </c>
      <c r="B2244" t="s">
        <v>1262</v>
      </c>
      <c r="C2244" t="s">
        <v>132</v>
      </c>
      <c r="D2244" t="s">
        <v>133</v>
      </c>
      <c r="E2244" t="s">
        <v>68</v>
      </c>
      <c r="F2244" t="s">
        <v>132</v>
      </c>
      <c r="G2244">
        <v>2023</v>
      </c>
      <c r="H2244" t="s">
        <v>76</v>
      </c>
      <c r="I2244" t="s">
        <v>76</v>
      </c>
      <c r="J2244" t="s">
        <v>112</v>
      </c>
      <c r="K2244" t="s">
        <v>589</v>
      </c>
      <c r="L2244" t="s">
        <v>585</v>
      </c>
      <c r="M2244" t="s">
        <v>421</v>
      </c>
      <c r="N2244" t="s">
        <v>529</v>
      </c>
      <c r="O2244" t="s">
        <v>586</v>
      </c>
      <c r="P2244" t="s">
        <v>586</v>
      </c>
      <c r="Q2244" t="s">
        <v>77</v>
      </c>
      <c r="R2244" t="s">
        <v>424</v>
      </c>
      <c r="S2244" t="s">
        <v>77</v>
      </c>
      <c r="T2244" t="s">
        <v>77</v>
      </c>
      <c r="U2244" t="s">
        <v>77</v>
      </c>
      <c r="V2244" t="s">
        <v>77</v>
      </c>
      <c r="W2244" t="s">
        <v>77</v>
      </c>
      <c r="X2244" t="s">
        <v>1263</v>
      </c>
      <c r="Y2244">
        <v>1</v>
      </c>
    </row>
    <row r="2245" spans="1:25">
      <c r="A2245" t="s">
        <v>1261</v>
      </c>
      <c r="B2245" t="s">
        <v>1262</v>
      </c>
      <c r="C2245" t="s">
        <v>132</v>
      </c>
      <c r="D2245" t="s">
        <v>133</v>
      </c>
      <c r="E2245" t="s">
        <v>68</v>
      </c>
      <c r="F2245" t="s">
        <v>132</v>
      </c>
      <c r="G2245">
        <v>2023</v>
      </c>
      <c r="H2245" t="s">
        <v>118</v>
      </c>
      <c r="I2245" t="s">
        <v>435</v>
      </c>
      <c r="J2245" t="s">
        <v>77</v>
      </c>
      <c r="K2245" t="s">
        <v>463</v>
      </c>
      <c r="L2245" t="s">
        <v>529</v>
      </c>
      <c r="M2245" t="s">
        <v>586</v>
      </c>
      <c r="N2245" t="s">
        <v>586</v>
      </c>
      <c r="O2245" t="s">
        <v>586</v>
      </c>
      <c r="P2245" t="s">
        <v>586</v>
      </c>
      <c r="Q2245" t="s">
        <v>77</v>
      </c>
      <c r="R2245" t="s">
        <v>77</v>
      </c>
      <c r="S2245" t="s">
        <v>77</v>
      </c>
      <c r="T2245" t="s">
        <v>77</v>
      </c>
      <c r="U2245" t="s">
        <v>77</v>
      </c>
      <c r="V2245" t="s">
        <v>77</v>
      </c>
      <c r="W2245" t="s">
        <v>77</v>
      </c>
      <c r="X2245" t="s">
        <v>77</v>
      </c>
      <c r="Y2245">
        <v>1</v>
      </c>
    </row>
    <row r="2246" spans="1:25">
      <c r="A2246" t="s">
        <v>1264</v>
      </c>
      <c r="B2246" t="s">
        <v>1265</v>
      </c>
      <c r="C2246" t="s">
        <v>132</v>
      </c>
      <c r="D2246" t="s">
        <v>133</v>
      </c>
      <c r="E2246" t="s">
        <v>68</v>
      </c>
      <c r="F2246" t="s">
        <v>132</v>
      </c>
      <c r="G2246">
        <v>2023</v>
      </c>
      <c r="H2246" t="s">
        <v>126</v>
      </c>
      <c r="I2246" t="s">
        <v>435</v>
      </c>
      <c r="J2246" t="s">
        <v>77</v>
      </c>
      <c r="K2246" t="s">
        <v>584</v>
      </c>
      <c r="L2246" t="s">
        <v>529</v>
      </c>
      <c r="M2246" t="s">
        <v>586</v>
      </c>
      <c r="N2246" t="s">
        <v>586</v>
      </c>
      <c r="O2246" t="s">
        <v>586</v>
      </c>
      <c r="P2246" t="s">
        <v>586</v>
      </c>
      <c r="Q2246" t="s">
        <v>77</v>
      </c>
      <c r="R2246" t="s">
        <v>77</v>
      </c>
      <c r="S2246" t="s">
        <v>77</v>
      </c>
      <c r="T2246" t="s">
        <v>77</v>
      </c>
      <c r="U2246" t="s">
        <v>77</v>
      </c>
      <c r="V2246" t="s">
        <v>77</v>
      </c>
      <c r="W2246" t="s">
        <v>77</v>
      </c>
      <c r="X2246" t="s">
        <v>77</v>
      </c>
      <c r="Y2246">
        <v>1</v>
      </c>
    </row>
    <row r="2247" spans="1:25">
      <c r="A2247" t="s">
        <v>1264</v>
      </c>
      <c r="B2247" t="s">
        <v>1265</v>
      </c>
      <c r="C2247" t="s">
        <v>132</v>
      </c>
      <c r="D2247" t="s">
        <v>133</v>
      </c>
      <c r="E2247" t="s">
        <v>68</v>
      </c>
      <c r="F2247" t="s">
        <v>132</v>
      </c>
      <c r="G2247">
        <v>2023</v>
      </c>
      <c r="H2247" t="s">
        <v>114</v>
      </c>
      <c r="I2247" t="s">
        <v>76</v>
      </c>
      <c r="J2247" t="s">
        <v>112</v>
      </c>
      <c r="K2247" t="s">
        <v>457</v>
      </c>
      <c r="L2247" t="s">
        <v>585</v>
      </c>
      <c r="M2247" t="s">
        <v>421</v>
      </c>
      <c r="N2247" t="s">
        <v>529</v>
      </c>
      <c r="O2247" t="s">
        <v>586</v>
      </c>
      <c r="P2247" t="s">
        <v>586</v>
      </c>
      <c r="Q2247" t="s">
        <v>77</v>
      </c>
      <c r="R2247" t="s">
        <v>424</v>
      </c>
      <c r="S2247" t="s">
        <v>77</v>
      </c>
      <c r="T2247" t="s">
        <v>77</v>
      </c>
      <c r="U2247" t="s">
        <v>77</v>
      </c>
      <c r="V2247" t="s">
        <v>77</v>
      </c>
      <c r="W2247" t="s">
        <v>77</v>
      </c>
      <c r="X2247" t="s">
        <v>77</v>
      </c>
      <c r="Y2247">
        <v>1</v>
      </c>
    </row>
    <row r="2248" spans="1:25">
      <c r="A2248" t="s">
        <v>1264</v>
      </c>
      <c r="B2248" t="s">
        <v>1265</v>
      </c>
      <c r="C2248" t="s">
        <v>132</v>
      </c>
      <c r="D2248" t="s">
        <v>133</v>
      </c>
      <c r="E2248" t="s">
        <v>68</v>
      </c>
      <c r="F2248" t="s">
        <v>132</v>
      </c>
      <c r="G2248">
        <v>2023</v>
      </c>
      <c r="H2248" t="s">
        <v>112</v>
      </c>
      <c r="I2248" t="s">
        <v>435</v>
      </c>
      <c r="J2248" t="s">
        <v>77</v>
      </c>
      <c r="K2248" t="s">
        <v>430</v>
      </c>
      <c r="L2248" t="s">
        <v>529</v>
      </c>
      <c r="M2248" t="s">
        <v>586</v>
      </c>
      <c r="N2248" t="s">
        <v>586</v>
      </c>
      <c r="O2248" t="s">
        <v>586</v>
      </c>
      <c r="P2248" t="s">
        <v>586</v>
      </c>
      <c r="Q2248" t="s">
        <v>77</v>
      </c>
      <c r="R2248" t="s">
        <v>77</v>
      </c>
      <c r="S2248" t="s">
        <v>77</v>
      </c>
      <c r="T2248" t="s">
        <v>77</v>
      </c>
      <c r="U2248" t="s">
        <v>77</v>
      </c>
      <c r="V2248" t="s">
        <v>77</v>
      </c>
      <c r="W2248" t="s">
        <v>77</v>
      </c>
      <c r="X2248" t="s">
        <v>77</v>
      </c>
      <c r="Y2248">
        <v>1</v>
      </c>
    </row>
    <row r="2249" spans="1:25">
      <c r="A2249" t="s">
        <v>1264</v>
      </c>
      <c r="B2249" t="s">
        <v>1265</v>
      </c>
      <c r="C2249" t="s">
        <v>132</v>
      </c>
      <c r="D2249" t="s">
        <v>133</v>
      </c>
      <c r="E2249" t="s">
        <v>68</v>
      </c>
      <c r="F2249" t="s">
        <v>132</v>
      </c>
      <c r="G2249">
        <v>2023</v>
      </c>
      <c r="H2249" t="s">
        <v>435</v>
      </c>
      <c r="I2249" t="s">
        <v>76</v>
      </c>
      <c r="J2249" t="s">
        <v>112</v>
      </c>
      <c r="K2249" t="s">
        <v>443</v>
      </c>
      <c r="L2249" t="s">
        <v>585</v>
      </c>
      <c r="M2249" t="s">
        <v>421</v>
      </c>
      <c r="N2249" t="s">
        <v>529</v>
      </c>
      <c r="O2249" t="s">
        <v>586</v>
      </c>
      <c r="P2249" t="s">
        <v>586</v>
      </c>
      <c r="Q2249" t="s">
        <v>77</v>
      </c>
      <c r="R2249" t="s">
        <v>424</v>
      </c>
      <c r="S2249" t="s">
        <v>77</v>
      </c>
      <c r="T2249" t="s">
        <v>77</v>
      </c>
      <c r="U2249" t="s">
        <v>77</v>
      </c>
      <c r="V2249" t="s">
        <v>77</v>
      </c>
      <c r="W2249" t="s">
        <v>77</v>
      </c>
      <c r="X2249" t="s">
        <v>77</v>
      </c>
      <c r="Y2249">
        <v>1</v>
      </c>
    </row>
    <row r="2250" spans="1:25">
      <c r="A2250" t="s">
        <v>1264</v>
      </c>
      <c r="B2250" t="s">
        <v>1265</v>
      </c>
      <c r="C2250" t="s">
        <v>132</v>
      </c>
      <c r="D2250" t="s">
        <v>133</v>
      </c>
      <c r="E2250" t="s">
        <v>68</v>
      </c>
      <c r="F2250" t="s">
        <v>132</v>
      </c>
      <c r="G2250">
        <v>2023</v>
      </c>
      <c r="H2250" t="s">
        <v>124</v>
      </c>
      <c r="I2250" t="s">
        <v>435</v>
      </c>
      <c r="J2250" t="s">
        <v>77</v>
      </c>
      <c r="K2250" t="s">
        <v>429</v>
      </c>
      <c r="L2250" t="s">
        <v>529</v>
      </c>
      <c r="M2250" t="s">
        <v>586</v>
      </c>
      <c r="N2250" t="s">
        <v>586</v>
      </c>
      <c r="O2250" t="s">
        <v>586</v>
      </c>
      <c r="P2250" t="s">
        <v>586</v>
      </c>
      <c r="Q2250" t="s">
        <v>77</v>
      </c>
      <c r="R2250" t="s">
        <v>77</v>
      </c>
      <c r="S2250" t="s">
        <v>77</v>
      </c>
      <c r="T2250" t="s">
        <v>77</v>
      </c>
      <c r="U2250" t="s">
        <v>77</v>
      </c>
      <c r="V2250" t="s">
        <v>77</v>
      </c>
      <c r="W2250" t="s">
        <v>77</v>
      </c>
      <c r="X2250" t="s">
        <v>77</v>
      </c>
      <c r="Y2250">
        <v>1</v>
      </c>
    </row>
    <row r="2251" spans="1:25">
      <c r="A2251" t="s">
        <v>1264</v>
      </c>
      <c r="B2251" t="s">
        <v>1265</v>
      </c>
      <c r="C2251" t="s">
        <v>132</v>
      </c>
      <c r="D2251" t="s">
        <v>133</v>
      </c>
      <c r="E2251" t="s">
        <v>68</v>
      </c>
      <c r="F2251" t="s">
        <v>132</v>
      </c>
      <c r="G2251">
        <v>2023</v>
      </c>
      <c r="H2251" t="s">
        <v>76</v>
      </c>
      <c r="I2251" t="s">
        <v>76</v>
      </c>
      <c r="J2251" t="s">
        <v>112</v>
      </c>
      <c r="K2251" t="s">
        <v>589</v>
      </c>
      <c r="L2251" t="s">
        <v>585</v>
      </c>
      <c r="M2251" t="s">
        <v>421</v>
      </c>
      <c r="N2251" t="s">
        <v>529</v>
      </c>
      <c r="O2251" t="s">
        <v>586</v>
      </c>
      <c r="P2251" t="s">
        <v>586</v>
      </c>
      <c r="Q2251" t="s">
        <v>77</v>
      </c>
      <c r="R2251" t="s">
        <v>424</v>
      </c>
      <c r="S2251" t="s">
        <v>77</v>
      </c>
      <c r="T2251" t="s">
        <v>77</v>
      </c>
      <c r="U2251" t="s">
        <v>77</v>
      </c>
      <c r="V2251" t="s">
        <v>77</v>
      </c>
      <c r="W2251" t="s">
        <v>77</v>
      </c>
      <c r="X2251" t="s">
        <v>77</v>
      </c>
      <c r="Y2251">
        <v>1</v>
      </c>
    </row>
    <row r="2252" spans="1:25">
      <c r="A2252" t="s">
        <v>1264</v>
      </c>
      <c r="B2252" t="s">
        <v>1265</v>
      </c>
      <c r="C2252" t="s">
        <v>132</v>
      </c>
      <c r="D2252" t="s">
        <v>133</v>
      </c>
      <c r="E2252" t="s">
        <v>68</v>
      </c>
      <c r="F2252" t="s">
        <v>132</v>
      </c>
      <c r="G2252">
        <v>2023</v>
      </c>
      <c r="H2252" t="s">
        <v>454</v>
      </c>
      <c r="I2252" t="s">
        <v>435</v>
      </c>
      <c r="J2252" t="s">
        <v>77</v>
      </c>
      <c r="K2252" t="s">
        <v>587</v>
      </c>
      <c r="L2252" t="s">
        <v>529</v>
      </c>
      <c r="M2252" t="s">
        <v>586</v>
      </c>
      <c r="N2252" t="s">
        <v>586</v>
      </c>
      <c r="O2252" t="s">
        <v>586</v>
      </c>
      <c r="P2252" t="s">
        <v>586</v>
      </c>
      <c r="Q2252" t="s">
        <v>77</v>
      </c>
      <c r="R2252" t="s">
        <v>77</v>
      </c>
      <c r="S2252" t="s">
        <v>77</v>
      </c>
      <c r="T2252" t="s">
        <v>77</v>
      </c>
      <c r="U2252" t="s">
        <v>77</v>
      </c>
      <c r="V2252" t="s">
        <v>77</v>
      </c>
      <c r="W2252" t="s">
        <v>77</v>
      </c>
      <c r="X2252" t="s">
        <v>77</v>
      </c>
      <c r="Y2252">
        <v>1</v>
      </c>
    </row>
    <row r="2253" spans="1:25">
      <c r="A2253" t="s">
        <v>1264</v>
      </c>
      <c r="B2253" t="s">
        <v>1265</v>
      </c>
      <c r="C2253" t="s">
        <v>132</v>
      </c>
      <c r="D2253" t="s">
        <v>133</v>
      </c>
      <c r="E2253" t="s">
        <v>68</v>
      </c>
      <c r="F2253" t="s">
        <v>132</v>
      </c>
      <c r="G2253">
        <v>2023</v>
      </c>
      <c r="H2253" t="s">
        <v>118</v>
      </c>
      <c r="I2253" t="s">
        <v>435</v>
      </c>
      <c r="J2253" t="s">
        <v>77</v>
      </c>
      <c r="K2253" t="s">
        <v>463</v>
      </c>
      <c r="L2253" t="s">
        <v>529</v>
      </c>
      <c r="M2253" t="s">
        <v>586</v>
      </c>
      <c r="N2253" t="s">
        <v>586</v>
      </c>
      <c r="O2253" t="s">
        <v>586</v>
      </c>
      <c r="P2253" t="s">
        <v>586</v>
      </c>
      <c r="Q2253" t="s">
        <v>77</v>
      </c>
      <c r="R2253" t="s">
        <v>77</v>
      </c>
      <c r="S2253" t="s">
        <v>77</v>
      </c>
      <c r="T2253" t="s">
        <v>77</v>
      </c>
      <c r="U2253" t="s">
        <v>77</v>
      </c>
      <c r="V2253" t="s">
        <v>77</v>
      </c>
      <c r="W2253" t="s">
        <v>77</v>
      </c>
      <c r="X2253" t="s">
        <v>77</v>
      </c>
      <c r="Y2253">
        <v>1</v>
      </c>
    </row>
    <row r="2254" spans="1:25">
      <c r="A2254" t="s">
        <v>1264</v>
      </c>
      <c r="B2254" t="s">
        <v>1265</v>
      </c>
      <c r="C2254" t="s">
        <v>132</v>
      </c>
      <c r="D2254" t="s">
        <v>133</v>
      </c>
      <c r="E2254" t="s">
        <v>68</v>
      </c>
      <c r="F2254" t="s">
        <v>132</v>
      </c>
      <c r="G2254">
        <v>2023</v>
      </c>
      <c r="H2254" t="s">
        <v>120</v>
      </c>
      <c r="I2254" t="s">
        <v>76</v>
      </c>
      <c r="J2254" t="s">
        <v>112</v>
      </c>
      <c r="K2254" t="s">
        <v>449</v>
      </c>
      <c r="L2254" t="s">
        <v>585</v>
      </c>
      <c r="M2254" t="s">
        <v>421</v>
      </c>
      <c r="N2254" t="s">
        <v>529</v>
      </c>
      <c r="O2254" t="s">
        <v>586</v>
      </c>
      <c r="P2254" t="s">
        <v>586</v>
      </c>
      <c r="Q2254" t="s">
        <v>77</v>
      </c>
      <c r="R2254" t="s">
        <v>424</v>
      </c>
      <c r="S2254" t="s">
        <v>77</v>
      </c>
      <c r="T2254" t="s">
        <v>77</v>
      </c>
      <c r="U2254" t="s">
        <v>77</v>
      </c>
      <c r="V2254" t="s">
        <v>77</v>
      </c>
      <c r="W2254" t="s">
        <v>77</v>
      </c>
      <c r="X2254" t="s">
        <v>77</v>
      </c>
      <c r="Y2254">
        <v>1</v>
      </c>
    </row>
    <row r="2255" spans="1:25">
      <c r="A2255" t="s">
        <v>1264</v>
      </c>
      <c r="B2255" t="s">
        <v>1265</v>
      </c>
      <c r="C2255" t="s">
        <v>132</v>
      </c>
      <c r="D2255" t="s">
        <v>133</v>
      </c>
      <c r="E2255" t="s">
        <v>68</v>
      </c>
      <c r="F2255" t="s">
        <v>132</v>
      </c>
      <c r="G2255">
        <v>2023</v>
      </c>
      <c r="H2255" t="s">
        <v>122</v>
      </c>
      <c r="I2255" t="s">
        <v>76</v>
      </c>
      <c r="J2255" t="s">
        <v>112</v>
      </c>
      <c r="K2255" t="s">
        <v>459</v>
      </c>
      <c r="L2255" t="s">
        <v>585</v>
      </c>
      <c r="M2255" t="s">
        <v>421</v>
      </c>
      <c r="N2255" t="s">
        <v>529</v>
      </c>
      <c r="O2255" t="s">
        <v>586</v>
      </c>
      <c r="P2255" t="s">
        <v>586</v>
      </c>
      <c r="Q2255" t="s">
        <v>77</v>
      </c>
      <c r="R2255" t="s">
        <v>424</v>
      </c>
      <c r="S2255" t="s">
        <v>77</v>
      </c>
      <c r="T2255" t="s">
        <v>77</v>
      </c>
      <c r="U2255" t="s">
        <v>77</v>
      </c>
      <c r="V2255" t="s">
        <v>77</v>
      </c>
      <c r="W2255" t="s">
        <v>77</v>
      </c>
      <c r="X2255" t="s">
        <v>77</v>
      </c>
      <c r="Y2255">
        <v>1</v>
      </c>
    </row>
    <row r="2256" spans="1:25">
      <c r="A2256" t="s">
        <v>1264</v>
      </c>
      <c r="B2256" t="s">
        <v>1265</v>
      </c>
      <c r="C2256" t="s">
        <v>132</v>
      </c>
      <c r="D2256" t="s">
        <v>133</v>
      </c>
      <c r="E2256" t="s">
        <v>68</v>
      </c>
      <c r="F2256" t="s">
        <v>132</v>
      </c>
      <c r="G2256">
        <v>2023</v>
      </c>
      <c r="H2256" t="s">
        <v>110</v>
      </c>
      <c r="I2256" t="s">
        <v>435</v>
      </c>
      <c r="J2256" t="s">
        <v>77</v>
      </c>
      <c r="K2256" t="s">
        <v>452</v>
      </c>
      <c r="L2256" t="s">
        <v>529</v>
      </c>
      <c r="M2256" t="s">
        <v>586</v>
      </c>
      <c r="N2256" t="s">
        <v>586</v>
      </c>
      <c r="O2256" t="s">
        <v>586</v>
      </c>
      <c r="P2256" t="s">
        <v>586</v>
      </c>
      <c r="Q2256" t="s">
        <v>77</v>
      </c>
      <c r="R2256" t="s">
        <v>77</v>
      </c>
      <c r="S2256" t="s">
        <v>77</v>
      </c>
      <c r="T2256" t="s">
        <v>77</v>
      </c>
      <c r="U2256" t="s">
        <v>77</v>
      </c>
      <c r="V2256" t="s">
        <v>77</v>
      </c>
      <c r="W2256" t="s">
        <v>77</v>
      </c>
      <c r="X2256" t="s">
        <v>77</v>
      </c>
      <c r="Y2256">
        <v>1</v>
      </c>
    </row>
    <row r="2257" spans="1:25">
      <c r="A2257" t="s">
        <v>1264</v>
      </c>
      <c r="B2257" t="s">
        <v>1265</v>
      </c>
      <c r="C2257" t="s">
        <v>132</v>
      </c>
      <c r="D2257" t="s">
        <v>133</v>
      </c>
      <c r="E2257" t="s">
        <v>68</v>
      </c>
      <c r="F2257" t="s">
        <v>132</v>
      </c>
      <c r="G2257">
        <v>2023</v>
      </c>
      <c r="H2257" t="s">
        <v>128</v>
      </c>
      <c r="I2257" t="s">
        <v>77</v>
      </c>
      <c r="J2257" t="s">
        <v>77</v>
      </c>
      <c r="K2257" t="s">
        <v>447</v>
      </c>
      <c r="L2257" t="s">
        <v>586</v>
      </c>
      <c r="M2257" t="s">
        <v>586</v>
      </c>
      <c r="N2257" t="s">
        <v>586</v>
      </c>
      <c r="O2257" t="s">
        <v>586</v>
      </c>
      <c r="P2257" t="s">
        <v>586</v>
      </c>
      <c r="Q2257" t="s">
        <v>77</v>
      </c>
      <c r="R2257" t="s">
        <v>77</v>
      </c>
      <c r="S2257" t="s">
        <v>77</v>
      </c>
      <c r="T2257" t="s">
        <v>77</v>
      </c>
      <c r="U2257" t="s">
        <v>77</v>
      </c>
      <c r="V2257" t="s">
        <v>77</v>
      </c>
      <c r="W2257" t="s">
        <v>77</v>
      </c>
      <c r="X2257" t="s">
        <v>77</v>
      </c>
      <c r="Y2257">
        <v>1</v>
      </c>
    </row>
    <row r="2258" spans="1:25">
      <c r="A2258" t="s">
        <v>1264</v>
      </c>
      <c r="B2258" t="s">
        <v>1265</v>
      </c>
      <c r="C2258" t="s">
        <v>132</v>
      </c>
      <c r="D2258" t="s">
        <v>133</v>
      </c>
      <c r="E2258" t="s">
        <v>68</v>
      </c>
      <c r="F2258" t="s">
        <v>132</v>
      </c>
      <c r="G2258">
        <v>2023</v>
      </c>
      <c r="H2258" t="s">
        <v>116</v>
      </c>
      <c r="I2258" t="s">
        <v>76</v>
      </c>
      <c r="J2258" t="s">
        <v>112</v>
      </c>
      <c r="K2258" t="s">
        <v>437</v>
      </c>
      <c r="L2258" t="s">
        <v>585</v>
      </c>
      <c r="M2258" t="s">
        <v>421</v>
      </c>
      <c r="N2258" t="s">
        <v>529</v>
      </c>
      <c r="O2258" t="s">
        <v>586</v>
      </c>
      <c r="P2258" t="s">
        <v>586</v>
      </c>
      <c r="Q2258" t="s">
        <v>77</v>
      </c>
      <c r="R2258" t="s">
        <v>424</v>
      </c>
      <c r="S2258" t="s">
        <v>77</v>
      </c>
      <c r="T2258" t="s">
        <v>77</v>
      </c>
      <c r="U2258" t="s">
        <v>77</v>
      </c>
      <c r="V2258" t="s">
        <v>77</v>
      </c>
      <c r="W2258" t="s">
        <v>77</v>
      </c>
      <c r="X2258" t="s">
        <v>77</v>
      </c>
      <c r="Y2258">
        <v>1</v>
      </c>
    </row>
    <row r="2259" spans="1:25">
      <c r="A2259" t="s">
        <v>1266</v>
      </c>
      <c r="B2259" t="s">
        <v>1267</v>
      </c>
      <c r="C2259" t="s">
        <v>132</v>
      </c>
      <c r="D2259" t="s">
        <v>133</v>
      </c>
      <c r="E2259" t="s">
        <v>68</v>
      </c>
      <c r="F2259" t="s">
        <v>132</v>
      </c>
      <c r="G2259">
        <v>2023</v>
      </c>
      <c r="H2259" t="s">
        <v>454</v>
      </c>
      <c r="I2259" t="s">
        <v>435</v>
      </c>
      <c r="J2259" t="s">
        <v>77</v>
      </c>
      <c r="K2259" t="s">
        <v>587</v>
      </c>
      <c r="L2259" t="s">
        <v>529</v>
      </c>
      <c r="M2259" t="s">
        <v>586</v>
      </c>
      <c r="N2259" t="s">
        <v>586</v>
      </c>
      <c r="O2259" t="s">
        <v>586</v>
      </c>
      <c r="P2259" t="s">
        <v>586</v>
      </c>
      <c r="Q2259" t="s">
        <v>77</v>
      </c>
      <c r="R2259" t="s">
        <v>77</v>
      </c>
      <c r="S2259" t="s">
        <v>77</v>
      </c>
      <c r="T2259" t="s">
        <v>77</v>
      </c>
      <c r="U2259" t="s">
        <v>77</v>
      </c>
      <c r="V2259" t="s">
        <v>77</v>
      </c>
      <c r="W2259" t="s">
        <v>77</v>
      </c>
      <c r="X2259" t="s">
        <v>77</v>
      </c>
      <c r="Y2259">
        <v>1</v>
      </c>
    </row>
    <row r="2260" spans="1:25">
      <c r="A2260" t="s">
        <v>1266</v>
      </c>
      <c r="B2260" t="s">
        <v>1267</v>
      </c>
      <c r="C2260" t="s">
        <v>132</v>
      </c>
      <c r="D2260" t="s">
        <v>133</v>
      </c>
      <c r="E2260" t="s">
        <v>68</v>
      </c>
      <c r="F2260" t="s">
        <v>132</v>
      </c>
      <c r="G2260">
        <v>2023</v>
      </c>
      <c r="H2260" t="s">
        <v>112</v>
      </c>
      <c r="I2260" t="s">
        <v>435</v>
      </c>
      <c r="J2260" t="s">
        <v>77</v>
      </c>
      <c r="K2260" t="s">
        <v>430</v>
      </c>
      <c r="L2260" t="s">
        <v>529</v>
      </c>
      <c r="M2260" t="s">
        <v>586</v>
      </c>
      <c r="N2260" t="s">
        <v>586</v>
      </c>
      <c r="O2260" t="s">
        <v>586</v>
      </c>
      <c r="P2260" t="s">
        <v>586</v>
      </c>
      <c r="Q2260" t="s">
        <v>77</v>
      </c>
      <c r="R2260" t="s">
        <v>77</v>
      </c>
      <c r="S2260" t="s">
        <v>77</v>
      </c>
      <c r="T2260" t="s">
        <v>77</v>
      </c>
      <c r="U2260" t="s">
        <v>77</v>
      </c>
      <c r="V2260" t="s">
        <v>77</v>
      </c>
      <c r="W2260" t="s">
        <v>77</v>
      </c>
      <c r="X2260" t="s">
        <v>77</v>
      </c>
      <c r="Y2260">
        <v>1</v>
      </c>
    </row>
    <row r="2261" spans="1:25">
      <c r="A2261" t="s">
        <v>1266</v>
      </c>
      <c r="B2261" t="s">
        <v>1267</v>
      </c>
      <c r="C2261" t="s">
        <v>132</v>
      </c>
      <c r="D2261" t="s">
        <v>133</v>
      </c>
      <c r="E2261" t="s">
        <v>68</v>
      </c>
      <c r="F2261" t="s">
        <v>132</v>
      </c>
      <c r="G2261">
        <v>2023</v>
      </c>
      <c r="H2261" t="s">
        <v>126</v>
      </c>
      <c r="I2261" t="s">
        <v>435</v>
      </c>
      <c r="J2261" t="s">
        <v>77</v>
      </c>
      <c r="K2261" t="s">
        <v>584</v>
      </c>
      <c r="L2261" t="s">
        <v>529</v>
      </c>
      <c r="M2261" t="s">
        <v>586</v>
      </c>
      <c r="N2261" t="s">
        <v>586</v>
      </c>
      <c r="O2261" t="s">
        <v>586</v>
      </c>
      <c r="P2261" t="s">
        <v>586</v>
      </c>
      <c r="Q2261" t="s">
        <v>77</v>
      </c>
      <c r="R2261" t="s">
        <v>77</v>
      </c>
      <c r="S2261" t="s">
        <v>77</v>
      </c>
      <c r="T2261" t="s">
        <v>77</v>
      </c>
      <c r="U2261" t="s">
        <v>77</v>
      </c>
      <c r="V2261" t="s">
        <v>77</v>
      </c>
      <c r="W2261" t="s">
        <v>77</v>
      </c>
      <c r="X2261" t="s">
        <v>77</v>
      </c>
      <c r="Y2261">
        <v>1</v>
      </c>
    </row>
    <row r="2262" spans="1:25">
      <c r="A2262" t="s">
        <v>1266</v>
      </c>
      <c r="B2262" t="s">
        <v>1267</v>
      </c>
      <c r="C2262" t="s">
        <v>132</v>
      </c>
      <c r="D2262" t="s">
        <v>133</v>
      </c>
      <c r="E2262" t="s">
        <v>68</v>
      </c>
      <c r="F2262" t="s">
        <v>132</v>
      </c>
      <c r="G2262">
        <v>2023</v>
      </c>
      <c r="H2262" t="s">
        <v>435</v>
      </c>
      <c r="I2262" t="s">
        <v>76</v>
      </c>
      <c r="J2262" t="s">
        <v>112</v>
      </c>
      <c r="K2262" t="s">
        <v>443</v>
      </c>
      <c r="L2262" t="s">
        <v>585</v>
      </c>
      <c r="M2262" t="s">
        <v>421</v>
      </c>
      <c r="N2262" t="s">
        <v>529</v>
      </c>
      <c r="O2262" t="s">
        <v>586</v>
      </c>
      <c r="P2262" t="s">
        <v>586</v>
      </c>
      <c r="Q2262" t="s">
        <v>77</v>
      </c>
      <c r="R2262" t="s">
        <v>424</v>
      </c>
      <c r="S2262" t="s">
        <v>77</v>
      </c>
      <c r="T2262" t="s">
        <v>77</v>
      </c>
      <c r="U2262" t="s">
        <v>77</v>
      </c>
      <c r="V2262" t="s">
        <v>77</v>
      </c>
      <c r="W2262" t="s">
        <v>77</v>
      </c>
      <c r="X2262" t="s">
        <v>77</v>
      </c>
      <c r="Y2262">
        <v>1</v>
      </c>
    </row>
    <row r="2263" spans="1:25">
      <c r="A2263" t="s">
        <v>1266</v>
      </c>
      <c r="B2263" t="s">
        <v>1267</v>
      </c>
      <c r="C2263" t="s">
        <v>132</v>
      </c>
      <c r="D2263" t="s">
        <v>133</v>
      </c>
      <c r="E2263" t="s">
        <v>68</v>
      </c>
      <c r="F2263" t="s">
        <v>132</v>
      </c>
      <c r="G2263">
        <v>2023</v>
      </c>
      <c r="H2263" t="s">
        <v>128</v>
      </c>
      <c r="I2263" t="s">
        <v>76</v>
      </c>
      <c r="J2263" t="s">
        <v>110</v>
      </c>
      <c r="K2263" t="s">
        <v>447</v>
      </c>
      <c r="L2263" t="s">
        <v>585</v>
      </c>
      <c r="M2263" t="s">
        <v>491</v>
      </c>
      <c r="N2263" t="s">
        <v>529</v>
      </c>
      <c r="O2263" t="s">
        <v>529</v>
      </c>
      <c r="P2263" t="s">
        <v>529</v>
      </c>
      <c r="Q2263" s="36">
        <v>800</v>
      </c>
      <c r="R2263" t="s">
        <v>424</v>
      </c>
      <c r="S2263" t="s">
        <v>77</v>
      </c>
      <c r="T2263" t="s">
        <v>424</v>
      </c>
      <c r="U2263" t="s">
        <v>77</v>
      </c>
      <c r="V2263" t="s">
        <v>424</v>
      </c>
      <c r="W2263" t="s">
        <v>77</v>
      </c>
      <c r="X2263" t="s">
        <v>1268</v>
      </c>
      <c r="Y2263">
        <v>1</v>
      </c>
    </row>
    <row r="2264" spans="1:25">
      <c r="A2264" t="s">
        <v>1266</v>
      </c>
      <c r="B2264" t="s">
        <v>1267</v>
      </c>
      <c r="C2264" t="s">
        <v>132</v>
      </c>
      <c r="D2264" t="s">
        <v>133</v>
      </c>
      <c r="E2264" t="s">
        <v>68</v>
      </c>
      <c r="F2264" t="s">
        <v>132</v>
      </c>
      <c r="G2264">
        <v>2023</v>
      </c>
      <c r="H2264" t="s">
        <v>120</v>
      </c>
      <c r="I2264" t="s">
        <v>76</v>
      </c>
      <c r="J2264" t="s">
        <v>112</v>
      </c>
      <c r="K2264" t="s">
        <v>449</v>
      </c>
      <c r="L2264" t="s">
        <v>585</v>
      </c>
      <c r="M2264" t="s">
        <v>421</v>
      </c>
      <c r="N2264" t="s">
        <v>529</v>
      </c>
      <c r="O2264" t="s">
        <v>586</v>
      </c>
      <c r="P2264" t="s">
        <v>586</v>
      </c>
      <c r="Q2264" t="s">
        <v>77</v>
      </c>
      <c r="R2264" t="s">
        <v>424</v>
      </c>
      <c r="S2264" t="s">
        <v>77</v>
      </c>
      <c r="T2264" t="s">
        <v>77</v>
      </c>
      <c r="U2264" t="s">
        <v>77</v>
      </c>
      <c r="V2264" t="s">
        <v>77</v>
      </c>
      <c r="W2264" t="s">
        <v>77</v>
      </c>
      <c r="X2264" t="s">
        <v>1269</v>
      </c>
      <c r="Y2264">
        <v>1</v>
      </c>
    </row>
    <row r="2265" spans="1:25">
      <c r="A2265" t="s">
        <v>1266</v>
      </c>
      <c r="B2265" t="s">
        <v>1267</v>
      </c>
      <c r="C2265" t="s">
        <v>132</v>
      </c>
      <c r="D2265" t="s">
        <v>133</v>
      </c>
      <c r="E2265" t="s">
        <v>68</v>
      </c>
      <c r="F2265" t="s">
        <v>132</v>
      </c>
      <c r="G2265">
        <v>2023</v>
      </c>
      <c r="H2265" t="s">
        <v>124</v>
      </c>
      <c r="I2265" t="s">
        <v>435</v>
      </c>
      <c r="J2265" t="s">
        <v>77</v>
      </c>
      <c r="K2265" t="s">
        <v>429</v>
      </c>
      <c r="L2265" t="s">
        <v>529</v>
      </c>
      <c r="M2265" t="s">
        <v>586</v>
      </c>
      <c r="N2265" t="s">
        <v>586</v>
      </c>
      <c r="O2265" t="s">
        <v>586</v>
      </c>
      <c r="P2265" t="s">
        <v>586</v>
      </c>
      <c r="Q2265" t="s">
        <v>77</v>
      </c>
      <c r="R2265" t="s">
        <v>77</v>
      </c>
      <c r="S2265" t="s">
        <v>77</v>
      </c>
      <c r="T2265" t="s">
        <v>77</v>
      </c>
      <c r="U2265" t="s">
        <v>77</v>
      </c>
      <c r="V2265" t="s">
        <v>77</v>
      </c>
      <c r="W2265" t="s">
        <v>77</v>
      </c>
      <c r="X2265" t="s">
        <v>77</v>
      </c>
      <c r="Y2265">
        <v>1</v>
      </c>
    </row>
    <row r="2266" spans="1:25">
      <c r="A2266" t="s">
        <v>1266</v>
      </c>
      <c r="B2266" t="s">
        <v>1267</v>
      </c>
      <c r="C2266" t="s">
        <v>132</v>
      </c>
      <c r="D2266" t="s">
        <v>133</v>
      </c>
      <c r="E2266" t="s">
        <v>68</v>
      </c>
      <c r="F2266" t="s">
        <v>132</v>
      </c>
      <c r="G2266">
        <v>2023</v>
      </c>
      <c r="H2266" t="s">
        <v>118</v>
      </c>
      <c r="I2266" t="s">
        <v>435</v>
      </c>
      <c r="J2266" t="s">
        <v>77</v>
      </c>
      <c r="K2266" t="s">
        <v>463</v>
      </c>
      <c r="L2266" t="s">
        <v>529</v>
      </c>
      <c r="M2266" t="s">
        <v>586</v>
      </c>
      <c r="N2266" t="s">
        <v>586</v>
      </c>
      <c r="O2266" t="s">
        <v>586</v>
      </c>
      <c r="P2266" t="s">
        <v>586</v>
      </c>
      <c r="Q2266" t="s">
        <v>77</v>
      </c>
      <c r="R2266" t="s">
        <v>77</v>
      </c>
      <c r="S2266" t="s">
        <v>77</v>
      </c>
      <c r="T2266" t="s">
        <v>77</v>
      </c>
      <c r="U2266" t="s">
        <v>77</v>
      </c>
      <c r="V2266" t="s">
        <v>77</v>
      </c>
      <c r="W2266" t="s">
        <v>77</v>
      </c>
      <c r="X2266" t="s">
        <v>77</v>
      </c>
      <c r="Y2266">
        <v>1</v>
      </c>
    </row>
    <row r="2267" spans="1:25">
      <c r="A2267" t="s">
        <v>1266</v>
      </c>
      <c r="B2267" t="s">
        <v>1267</v>
      </c>
      <c r="C2267" t="s">
        <v>132</v>
      </c>
      <c r="D2267" t="s">
        <v>133</v>
      </c>
      <c r="E2267" t="s">
        <v>68</v>
      </c>
      <c r="F2267" t="s">
        <v>132</v>
      </c>
      <c r="G2267">
        <v>2023</v>
      </c>
      <c r="H2267" t="s">
        <v>122</v>
      </c>
      <c r="I2267" t="s">
        <v>76</v>
      </c>
      <c r="J2267" t="s">
        <v>112</v>
      </c>
      <c r="K2267" t="s">
        <v>459</v>
      </c>
      <c r="L2267" t="s">
        <v>585</v>
      </c>
      <c r="M2267" t="s">
        <v>421</v>
      </c>
      <c r="N2267" t="s">
        <v>529</v>
      </c>
      <c r="O2267" t="s">
        <v>586</v>
      </c>
      <c r="P2267" t="s">
        <v>586</v>
      </c>
      <c r="Q2267" t="s">
        <v>77</v>
      </c>
      <c r="R2267" t="s">
        <v>424</v>
      </c>
      <c r="S2267" t="s">
        <v>77</v>
      </c>
      <c r="T2267" t="s">
        <v>77</v>
      </c>
      <c r="U2267" t="s">
        <v>77</v>
      </c>
      <c r="V2267" t="s">
        <v>77</v>
      </c>
      <c r="W2267" t="s">
        <v>77</v>
      </c>
      <c r="X2267" t="s">
        <v>1270</v>
      </c>
      <c r="Y2267">
        <v>1</v>
      </c>
    </row>
    <row r="2268" spans="1:25">
      <c r="A2268" t="s">
        <v>1266</v>
      </c>
      <c r="B2268" t="s">
        <v>1267</v>
      </c>
      <c r="C2268" t="s">
        <v>132</v>
      </c>
      <c r="D2268" t="s">
        <v>133</v>
      </c>
      <c r="E2268" t="s">
        <v>68</v>
      </c>
      <c r="F2268" t="s">
        <v>132</v>
      </c>
      <c r="G2268">
        <v>2023</v>
      </c>
      <c r="H2268" t="s">
        <v>116</v>
      </c>
      <c r="I2268" t="s">
        <v>76</v>
      </c>
      <c r="J2268" t="s">
        <v>112</v>
      </c>
      <c r="K2268" t="s">
        <v>437</v>
      </c>
      <c r="L2268" t="s">
        <v>585</v>
      </c>
      <c r="M2268" t="s">
        <v>421</v>
      </c>
      <c r="N2268" t="s">
        <v>529</v>
      </c>
      <c r="O2268" t="s">
        <v>586</v>
      </c>
      <c r="P2268" t="s">
        <v>586</v>
      </c>
      <c r="Q2268" t="s">
        <v>77</v>
      </c>
      <c r="R2268" t="s">
        <v>424</v>
      </c>
      <c r="S2268" t="s">
        <v>77</v>
      </c>
      <c r="T2268" t="s">
        <v>77</v>
      </c>
      <c r="U2268" t="s">
        <v>77</v>
      </c>
      <c r="V2268" t="s">
        <v>77</v>
      </c>
      <c r="W2268" t="s">
        <v>77</v>
      </c>
      <c r="X2268" t="s">
        <v>77</v>
      </c>
      <c r="Y2268">
        <v>1</v>
      </c>
    </row>
    <row r="2269" spans="1:25">
      <c r="A2269" t="s">
        <v>1266</v>
      </c>
      <c r="B2269" t="s">
        <v>1267</v>
      </c>
      <c r="C2269" t="s">
        <v>132</v>
      </c>
      <c r="D2269" t="s">
        <v>133</v>
      </c>
      <c r="E2269" t="s">
        <v>68</v>
      </c>
      <c r="F2269" t="s">
        <v>132</v>
      </c>
      <c r="G2269">
        <v>2023</v>
      </c>
      <c r="H2269" t="s">
        <v>114</v>
      </c>
      <c r="I2269" t="s">
        <v>76</v>
      </c>
      <c r="J2269" t="s">
        <v>112</v>
      </c>
      <c r="K2269" t="s">
        <v>457</v>
      </c>
      <c r="L2269" t="s">
        <v>585</v>
      </c>
      <c r="M2269" t="s">
        <v>421</v>
      </c>
      <c r="N2269" t="s">
        <v>529</v>
      </c>
      <c r="O2269" t="s">
        <v>586</v>
      </c>
      <c r="P2269" t="s">
        <v>586</v>
      </c>
      <c r="Q2269" t="s">
        <v>77</v>
      </c>
      <c r="R2269" t="s">
        <v>424</v>
      </c>
      <c r="S2269" t="s">
        <v>77</v>
      </c>
      <c r="T2269" t="s">
        <v>77</v>
      </c>
      <c r="U2269" t="s">
        <v>77</v>
      </c>
      <c r="V2269" t="s">
        <v>77</v>
      </c>
      <c r="W2269" t="s">
        <v>77</v>
      </c>
      <c r="X2269" t="s">
        <v>77</v>
      </c>
      <c r="Y2269">
        <v>1</v>
      </c>
    </row>
    <row r="2270" spans="1:25">
      <c r="A2270" t="s">
        <v>1266</v>
      </c>
      <c r="B2270" t="s">
        <v>1267</v>
      </c>
      <c r="C2270" t="s">
        <v>132</v>
      </c>
      <c r="D2270" t="s">
        <v>133</v>
      </c>
      <c r="E2270" t="s">
        <v>68</v>
      </c>
      <c r="F2270" t="s">
        <v>132</v>
      </c>
      <c r="G2270">
        <v>2023</v>
      </c>
      <c r="H2270" t="s">
        <v>110</v>
      </c>
      <c r="I2270" t="s">
        <v>435</v>
      </c>
      <c r="J2270" t="s">
        <v>77</v>
      </c>
      <c r="K2270" t="s">
        <v>452</v>
      </c>
      <c r="L2270" t="s">
        <v>529</v>
      </c>
      <c r="M2270" t="s">
        <v>586</v>
      </c>
      <c r="N2270" t="s">
        <v>586</v>
      </c>
      <c r="O2270" t="s">
        <v>586</v>
      </c>
      <c r="P2270" t="s">
        <v>586</v>
      </c>
      <c r="Q2270" t="s">
        <v>77</v>
      </c>
      <c r="R2270" t="s">
        <v>77</v>
      </c>
      <c r="S2270" t="s">
        <v>77</v>
      </c>
      <c r="T2270" t="s">
        <v>77</v>
      </c>
      <c r="U2270" t="s">
        <v>77</v>
      </c>
      <c r="V2270" t="s">
        <v>77</v>
      </c>
      <c r="W2270" t="s">
        <v>77</v>
      </c>
      <c r="X2270" t="s">
        <v>77</v>
      </c>
      <c r="Y2270">
        <v>1</v>
      </c>
    </row>
    <row r="2271" spans="1:25">
      <c r="A2271" t="s">
        <v>1266</v>
      </c>
      <c r="B2271" t="s">
        <v>1267</v>
      </c>
      <c r="C2271" t="s">
        <v>132</v>
      </c>
      <c r="D2271" t="s">
        <v>133</v>
      </c>
      <c r="E2271" t="s">
        <v>68</v>
      </c>
      <c r="F2271" t="s">
        <v>132</v>
      </c>
      <c r="G2271">
        <v>2023</v>
      </c>
      <c r="H2271" t="s">
        <v>76</v>
      </c>
      <c r="I2271" t="s">
        <v>76</v>
      </c>
      <c r="J2271" t="s">
        <v>112</v>
      </c>
      <c r="K2271" t="s">
        <v>589</v>
      </c>
      <c r="L2271" t="s">
        <v>585</v>
      </c>
      <c r="M2271" t="s">
        <v>421</v>
      </c>
      <c r="N2271" t="s">
        <v>529</v>
      </c>
      <c r="O2271" t="s">
        <v>586</v>
      </c>
      <c r="P2271" t="s">
        <v>586</v>
      </c>
      <c r="Q2271" t="s">
        <v>77</v>
      </c>
      <c r="R2271" t="s">
        <v>424</v>
      </c>
      <c r="S2271" t="s">
        <v>77</v>
      </c>
      <c r="T2271" t="s">
        <v>77</v>
      </c>
      <c r="U2271" t="s">
        <v>77</v>
      </c>
      <c r="V2271" t="s">
        <v>77</v>
      </c>
      <c r="W2271" t="s">
        <v>77</v>
      </c>
      <c r="X2271" t="s">
        <v>77</v>
      </c>
      <c r="Y2271">
        <v>1</v>
      </c>
    </row>
    <row r="2272" spans="1:25">
      <c r="A2272" t="s">
        <v>1271</v>
      </c>
      <c r="B2272" t="s">
        <v>1272</v>
      </c>
      <c r="C2272" t="s">
        <v>132</v>
      </c>
      <c r="D2272" t="s">
        <v>133</v>
      </c>
      <c r="E2272" t="s">
        <v>68</v>
      </c>
      <c r="F2272" t="s">
        <v>132</v>
      </c>
      <c r="G2272">
        <v>2023</v>
      </c>
      <c r="H2272" t="s">
        <v>118</v>
      </c>
      <c r="I2272" t="s">
        <v>435</v>
      </c>
      <c r="J2272" t="s">
        <v>77</v>
      </c>
      <c r="K2272" t="s">
        <v>463</v>
      </c>
      <c r="L2272" t="s">
        <v>529</v>
      </c>
      <c r="M2272" t="s">
        <v>586</v>
      </c>
      <c r="N2272" t="s">
        <v>586</v>
      </c>
      <c r="O2272" t="s">
        <v>586</v>
      </c>
      <c r="P2272" t="s">
        <v>586</v>
      </c>
      <c r="Q2272" t="s">
        <v>77</v>
      </c>
      <c r="R2272" t="s">
        <v>77</v>
      </c>
      <c r="S2272" t="s">
        <v>77</v>
      </c>
      <c r="T2272" t="s">
        <v>77</v>
      </c>
      <c r="U2272" t="s">
        <v>77</v>
      </c>
      <c r="V2272" t="s">
        <v>77</v>
      </c>
      <c r="W2272" t="s">
        <v>77</v>
      </c>
      <c r="X2272" t="s">
        <v>717</v>
      </c>
      <c r="Y2272">
        <v>1</v>
      </c>
    </row>
    <row r="2273" spans="1:25">
      <c r="A2273" t="s">
        <v>1271</v>
      </c>
      <c r="B2273" t="s">
        <v>1272</v>
      </c>
      <c r="C2273" t="s">
        <v>132</v>
      </c>
      <c r="D2273" t="s">
        <v>133</v>
      </c>
      <c r="E2273" t="s">
        <v>68</v>
      </c>
      <c r="F2273" t="s">
        <v>132</v>
      </c>
      <c r="G2273">
        <v>2023</v>
      </c>
      <c r="H2273" t="s">
        <v>435</v>
      </c>
      <c r="I2273" t="s">
        <v>76</v>
      </c>
      <c r="J2273" t="s">
        <v>112</v>
      </c>
      <c r="K2273" t="s">
        <v>443</v>
      </c>
      <c r="L2273" t="s">
        <v>585</v>
      </c>
      <c r="M2273" t="s">
        <v>421</v>
      </c>
      <c r="N2273" t="s">
        <v>529</v>
      </c>
      <c r="O2273" t="s">
        <v>586</v>
      </c>
      <c r="P2273" t="s">
        <v>586</v>
      </c>
      <c r="Q2273" t="s">
        <v>77</v>
      </c>
      <c r="R2273" t="s">
        <v>424</v>
      </c>
      <c r="S2273" t="s">
        <v>77</v>
      </c>
      <c r="T2273" t="s">
        <v>77</v>
      </c>
      <c r="U2273" t="s">
        <v>77</v>
      </c>
      <c r="V2273" t="s">
        <v>77</v>
      </c>
      <c r="W2273" t="s">
        <v>77</v>
      </c>
      <c r="X2273" t="s">
        <v>1273</v>
      </c>
      <c r="Y2273">
        <v>1</v>
      </c>
    </row>
    <row r="2274" spans="1:25">
      <c r="A2274" t="s">
        <v>1271</v>
      </c>
      <c r="B2274" t="s">
        <v>1272</v>
      </c>
      <c r="C2274" t="s">
        <v>132</v>
      </c>
      <c r="D2274" t="s">
        <v>133</v>
      </c>
      <c r="E2274" t="s">
        <v>68</v>
      </c>
      <c r="F2274" t="s">
        <v>132</v>
      </c>
      <c r="G2274">
        <v>2023</v>
      </c>
      <c r="H2274" t="s">
        <v>114</v>
      </c>
      <c r="I2274" t="s">
        <v>76</v>
      </c>
      <c r="J2274" t="s">
        <v>112</v>
      </c>
      <c r="K2274" t="s">
        <v>457</v>
      </c>
      <c r="L2274" t="s">
        <v>585</v>
      </c>
      <c r="M2274" t="s">
        <v>421</v>
      </c>
      <c r="N2274" t="s">
        <v>529</v>
      </c>
      <c r="O2274" t="s">
        <v>586</v>
      </c>
      <c r="P2274" t="s">
        <v>586</v>
      </c>
      <c r="Q2274" t="s">
        <v>77</v>
      </c>
      <c r="R2274" t="s">
        <v>424</v>
      </c>
      <c r="S2274" t="s">
        <v>77</v>
      </c>
      <c r="T2274" t="s">
        <v>77</v>
      </c>
      <c r="U2274" t="s">
        <v>77</v>
      </c>
      <c r="V2274" t="s">
        <v>77</v>
      </c>
      <c r="W2274" t="s">
        <v>77</v>
      </c>
      <c r="X2274" t="s">
        <v>1274</v>
      </c>
      <c r="Y2274">
        <v>1</v>
      </c>
    </row>
    <row r="2275" spans="1:25">
      <c r="A2275" t="s">
        <v>1271</v>
      </c>
      <c r="B2275" t="s">
        <v>1272</v>
      </c>
      <c r="C2275" t="s">
        <v>132</v>
      </c>
      <c r="D2275" t="s">
        <v>133</v>
      </c>
      <c r="E2275" t="s">
        <v>68</v>
      </c>
      <c r="F2275" t="s">
        <v>132</v>
      </c>
      <c r="G2275">
        <v>2023</v>
      </c>
      <c r="H2275" t="s">
        <v>124</v>
      </c>
      <c r="I2275" t="s">
        <v>435</v>
      </c>
      <c r="J2275" t="s">
        <v>77</v>
      </c>
      <c r="K2275" t="s">
        <v>429</v>
      </c>
      <c r="L2275" t="s">
        <v>529</v>
      </c>
      <c r="M2275" t="s">
        <v>586</v>
      </c>
      <c r="N2275" t="s">
        <v>586</v>
      </c>
      <c r="O2275" t="s">
        <v>586</v>
      </c>
      <c r="P2275" t="s">
        <v>586</v>
      </c>
      <c r="Q2275" t="s">
        <v>77</v>
      </c>
      <c r="R2275" t="s">
        <v>77</v>
      </c>
      <c r="S2275" t="s">
        <v>77</v>
      </c>
      <c r="T2275" t="s">
        <v>77</v>
      </c>
      <c r="U2275" t="s">
        <v>77</v>
      </c>
      <c r="V2275" t="s">
        <v>77</v>
      </c>
      <c r="W2275" t="s">
        <v>77</v>
      </c>
      <c r="X2275" t="s">
        <v>77</v>
      </c>
      <c r="Y2275">
        <v>1</v>
      </c>
    </row>
    <row r="2276" spans="1:25">
      <c r="A2276" t="s">
        <v>1271</v>
      </c>
      <c r="B2276" t="s">
        <v>1272</v>
      </c>
      <c r="C2276" t="s">
        <v>132</v>
      </c>
      <c r="D2276" t="s">
        <v>133</v>
      </c>
      <c r="E2276" t="s">
        <v>68</v>
      </c>
      <c r="F2276" t="s">
        <v>132</v>
      </c>
      <c r="G2276">
        <v>2023</v>
      </c>
      <c r="H2276" t="s">
        <v>112</v>
      </c>
      <c r="I2276" t="s">
        <v>435</v>
      </c>
      <c r="J2276" t="s">
        <v>77</v>
      </c>
      <c r="K2276" t="s">
        <v>430</v>
      </c>
      <c r="L2276" t="s">
        <v>529</v>
      </c>
      <c r="M2276" t="s">
        <v>586</v>
      </c>
      <c r="N2276" t="s">
        <v>586</v>
      </c>
      <c r="O2276" t="s">
        <v>586</v>
      </c>
      <c r="P2276" t="s">
        <v>586</v>
      </c>
      <c r="Q2276" t="s">
        <v>77</v>
      </c>
      <c r="R2276" t="s">
        <v>77</v>
      </c>
      <c r="S2276" t="s">
        <v>77</v>
      </c>
      <c r="T2276" t="s">
        <v>77</v>
      </c>
      <c r="U2276" t="s">
        <v>77</v>
      </c>
      <c r="V2276" t="s">
        <v>77</v>
      </c>
      <c r="W2276" t="s">
        <v>77</v>
      </c>
      <c r="X2276" t="s">
        <v>1275</v>
      </c>
      <c r="Y2276">
        <v>1</v>
      </c>
    </row>
    <row r="2277" spans="1:25">
      <c r="A2277" t="s">
        <v>1271</v>
      </c>
      <c r="B2277" t="s">
        <v>1272</v>
      </c>
      <c r="C2277" t="s">
        <v>132</v>
      </c>
      <c r="D2277" t="s">
        <v>133</v>
      </c>
      <c r="E2277" t="s">
        <v>68</v>
      </c>
      <c r="F2277" t="s">
        <v>132</v>
      </c>
      <c r="G2277">
        <v>2023</v>
      </c>
      <c r="H2277" t="s">
        <v>128</v>
      </c>
      <c r="I2277" t="s">
        <v>77</v>
      </c>
      <c r="J2277" t="s">
        <v>77</v>
      </c>
      <c r="K2277" t="s">
        <v>447</v>
      </c>
      <c r="L2277" t="s">
        <v>586</v>
      </c>
      <c r="M2277" t="s">
        <v>586</v>
      </c>
      <c r="N2277" t="s">
        <v>586</v>
      </c>
      <c r="O2277" t="s">
        <v>586</v>
      </c>
      <c r="P2277" t="s">
        <v>586</v>
      </c>
      <c r="Q2277" t="s">
        <v>77</v>
      </c>
      <c r="R2277" t="s">
        <v>77</v>
      </c>
      <c r="S2277" t="s">
        <v>77</v>
      </c>
      <c r="T2277" t="s">
        <v>77</v>
      </c>
      <c r="U2277" t="s">
        <v>77</v>
      </c>
      <c r="V2277" t="s">
        <v>77</v>
      </c>
      <c r="W2277" t="s">
        <v>77</v>
      </c>
      <c r="X2277" t="s">
        <v>77</v>
      </c>
      <c r="Y2277">
        <v>1</v>
      </c>
    </row>
    <row r="2278" spans="1:25">
      <c r="A2278" t="s">
        <v>1271</v>
      </c>
      <c r="B2278" t="s">
        <v>1272</v>
      </c>
      <c r="C2278" t="s">
        <v>132</v>
      </c>
      <c r="D2278" t="s">
        <v>133</v>
      </c>
      <c r="E2278" t="s">
        <v>68</v>
      </c>
      <c r="F2278" t="s">
        <v>132</v>
      </c>
      <c r="G2278">
        <v>2023</v>
      </c>
      <c r="H2278" t="s">
        <v>76</v>
      </c>
      <c r="I2278" t="s">
        <v>76</v>
      </c>
      <c r="J2278" t="s">
        <v>112</v>
      </c>
      <c r="K2278" t="s">
        <v>589</v>
      </c>
      <c r="L2278" t="s">
        <v>585</v>
      </c>
      <c r="M2278" t="s">
        <v>421</v>
      </c>
      <c r="N2278" t="s">
        <v>529</v>
      </c>
      <c r="O2278" t="s">
        <v>586</v>
      </c>
      <c r="P2278" t="s">
        <v>586</v>
      </c>
      <c r="Q2278" t="s">
        <v>77</v>
      </c>
      <c r="R2278" t="s">
        <v>424</v>
      </c>
      <c r="S2278" t="s">
        <v>77</v>
      </c>
      <c r="T2278" t="s">
        <v>77</v>
      </c>
      <c r="U2278" t="s">
        <v>77</v>
      </c>
      <c r="V2278" t="s">
        <v>77</v>
      </c>
      <c r="W2278" t="s">
        <v>77</v>
      </c>
      <c r="X2278" t="s">
        <v>1273</v>
      </c>
      <c r="Y2278">
        <v>1</v>
      </c>
    </row>
    <row r="2279" spans="1:25">
      <c r="A2279" t="s">
        <v>1271</v>
      </c>
      <c r="B2279" t="s">
        <v>1272</v>
      </c>
      <c r="C2279" t="s">
        <v>132</v>
      </c>
      <c r="D2279" t="s">
        <v>133</v>
      </c>
      <c r="E2279" t="s">
        <v>68</v>
      </c>
      <c r="F2279" t="s">
        <v>132</v>
      </c>
      <c r="G2279">
        <v>2023</v>
      </c>
      <c r="H2279" t="s">
        <v>110</v>
      </c>
      <c r="I2279" t="s">
        <v>435</v>
      </c>
      <c r="J2279" t="s">
        <v>77</v>
      </c>
      <c r="K2279" t="s">
        <v>452</v>
      </c>
      <c r="L2279" t="s">
        <v>529</v>
      </c>
      <c r="M2279" t="s">
        <v>586</v>
      </c>
      <c r="N2279" t="s">
        <v>586</v>
      </c>
      <c r="O2279" t="s">
        <v>586</v>
      </c>
      <c r="P2279" t="s">
        <v>586</v>
      </c>
      <c r="Q2279" t="s">
        <v>77</v>
      </c>
      <c r="R2279" t="s">
        <v>77</v>
      </c>
      <c r="S2279" t="s">
        <v>77</v>
      </c>
      <c r="T2279" t="s">
        <v>77</v>
      </c>
      <c r="U2279" t="s">
        <v>77</v>
      </c>
      <c r="V2279" t="s">
        <v>77</v>
      </c>
      <c r="W2279" t="s">
        <v>77</v>
      </c>
      <c r="X2279" t="s">
        <v>77</v>
      </c>
      <c r="Y2279">
        <v>1</v>
      </c>
    </row>
    <row r="2280" spans="1:25">
      <c r="A2280" t="s">
        <v>1271</v>
      </c>
      <c r="B2280" t="s">
        <v>1272</v>
      </c>
      <c r="C2280" t="s">
        <v>132</v>
      </c>
      <c r="D2280" t="s">
        <v>133</v>
      </c>
      <c r="E2280" t="s">
        <v>68</v>
      </c>
      <c r="F2280" t="s">
        <v>132</v>
      </c>
      <c r="G2280">
        <v>2023</v>
      </c>
      <c r="H2280" t="s">
        <v>120</v>
      </c>
      <c r="I2280" t="s">
        <v>76</v>
      </c>
      <c r="J2280" t="s">
        <v>112</v>
      </c>
      <c r="K2280" t="s">
        <v>449</v>
      </c>
      <c r="L2280" t="s">
        <v>585</v>
      </c>
      <c r="M2280" t="s">
        <v>421</v>
      </c>
      <c r="N2280" t="s">
        <v>529</v>
      </c>
      <c r="O2280" t="s">
        <v>586</v>
      </c>
      <c r="P2280" t="s">
        <v>586</v>
      </c>
      <c r="Q2280" t="s">
        <v>77</v>
      </c>
      <c r="R2280" t="s">
        <v>424</v>
      </c>
      <c r="S2280" t="s">
        <v>77</v>
      </c>
      <c r="T2280" t="s">
        <v>77</v>
      </c>
      <c r="U2280" t="s">
        <v>77</v>
      </c>
      <c r="V2280" t="s">
        <v>77</v>
      </c>
      <c r="W2280" t="s">
        <v>77</v>
      </c>
      <c r="X2280" t="s">
        <v>77</v>
      </c>
      <c r="Y2280">
        <v>1</v>
      </c>
    </row>
    <row r="2281" spans="1:25">
      <c r="A2281" t="s">
        <v>1271</v>
      </c>
      <c r="B2281" t="s">
        <v>1272</v>
      </c>
      <c r="C2281" t="s">
        <v>132</v>
      </c>
      <c r="D2281" t="s">
        <v>133</v>
      </c>
      <c r="E2281" t="s">
        <v>68</v>
      </c>
      <c r="F2281" t="s">
        <v>132</v>
      </c>
      <c r="G2281">
        <v>2023</v>
      </c>
      <c r="H2281" t="s">
        <v>126</v>
      </c>
      <c r="I2281" t="s">
        <v>435</v>
      </c>
      <c r="J2281" t="s">
        <v>77</v>
      </c>
      <c r="K2281" t="s">
        <v>584</v>
      </c>
      <c r="L2281" t="s">
        <v>529</v>
      </c>
      <c r="M2281" t="s">
        <v>586</v>
      </c>
      <c r="N2281" t="s">
        <v>586</v>
      </c>
      <c r="O2281" t="s">
        <v>586</v>
      </c>
      <c r="P2281" t="s">
        <v>586</v>
      </c>
      <c r="Q2281" t="s">
        <v>77</v>
      </c>
      <c r="R2281" t="s">
        <v>77</v>
      </c>
      <c r="S2281" t="s">
        <v>77</v>
      </c>
      <c r="T2281" t="s">
        <v>77</v>
      </c>
      <c r="U2281" t="s">
        <v>77</v>
      </c>
      <c r="V2281" t="s">
        <v>77</v>
      </c>
      <c r="W2281" t="s">
        <v>77</v>
      </c>
      <c r="X2281" t="s">
        <v>77</v>
      </c>
      <c r="Y2281">
        <v>1</v>
      </c>
    </row>
    <row r="2282" spans="1:25">
      <c r="A2282" t="s">
        <v>1271</v>
      </c>
      <c r="B2282" t="s">
        <v>1272</v>
      </c>
      <c r="C2282" t="s">
        <v>132</v>
      </c>
      <c r="D2282" t="s">
        <v>133</v>
      </c>
      <c r="E2282" t="s">
        <v>68</v>
      </c>
      <c r="F2282" t="s">
        <v>132</v>
      </c>
      <c r="G2282">
        <v>2023</v>
      </c>
      <c r="H2282" t="s">
        <v>122</v>
      </c>
      <c r="I2282" t="s">
        <v>76</v>
      </c>
      <c r="J2282" t="s">
        <v>112</v>
      </c>
      <c r="K2282" t="s">
        <v>459</v>
      </c>
      <c r="L2282" t="s">
        <v>585</v>
      </c>
      <c r="M2282" t="s">
        <v>421</v>
      </c>
      <c r="N2282" t="s">
        <v>529</v>
      </c>
      <c r="O2282" t="s">
        <v>586</v>
      </c>
      <c r="P2282" t="s">
        <v>586</v>
      </c>
      <c r="Q2282" t="s">
        <v>77</v>
      </c>
      <c r="R2282" t="s">
        <v>424</v>
      </c>
      <c r="S2282" t="s">
        <v>77</v>
      </c>
      <c r="T2282" t="s">
        <v>77</v>
      </c>
      <c r="U2282" t="s">
        <v>77</v>
      </c>
      <c r="V2282" t="s">
        <v>77</v>
      </c>
      <c r="W2282" t="s">
        <v>77</v>
      </c>
      <c r="X2282" t="s">
        <v>77</v>
      </c>
      <c r="Y2282">
        <v>1</v>
      </c>
    </row>
    <row r="2283" spans="1:25">
      <c r="A2283" t="s">
        <v>1271</v>
      </c>
      <c r="B2283" t="s">
        <v>1272</v>
      </c>
      <c r="C2283" t="s">
        <v>132</v>
      </c>
      <c r="D2283" t="s">
        <v>133</v>
      </c>
      <c r="E2283" t="s">
        <v>68</v>
      </c>
      <c r="F2283" t="s">
        <v>132</v>
      </c>
      <c r="G2283">
        <v>2023</v>
      </c>
      <c r="H2283" t="s">
        <v>454</v>
      </c>
      <c r="I2283" t="s">
        <v>435</v>
      </c>
      <c r="J2283" t="s">
        <v>77</v>
      </c>
      <c r="K2283" t="s">
        <v>587</v>
      </c>
      <c r="L2283" t="s">
        <v>529</v>
      </c>
      <c r="M2283" t="s">
        <v>586</v>
      </c>
      <c r="N2283" t="s">
        <v>586</v>
      </c>
      <c r="O2283" t="s">
        <v>586</v>
      </c>
      <c r="P2283" t="s">
        <v>586</v>
      </c>
      <c r="Q2283" t="s">
        <v>77</v>
      </c>
      <c r="R2283" t="s">
        <v>77</v>
      </c>
      <c r="S2283" t="s">
        <v>77</v>
      </c>
      <c r="T2283" t="s">
        <v>77</v>
      </c>
      <c r="U2283" t="s">
        <v>77</v>
      </c>
      <c r="V2283" t="s">
        <v>77</v>
      </c>
      <c r="W2283" t="s">
        <v>77</v>
      </c>
      <c r="X2283" t="s">
        <v>77</v>
      </c>
      <c r="Y2283">
        <v>1</v>
      </c>
    </row>
    <row r="2284" spans="1:25">
      <c r="A2284" t="s">
        <v>1271</v>
      </c>
      <c r="B2284" t="s">
        <v>1272</v>
      </c>
      <c r="C2284" t="s">
        <v>132</v>
      </c>
      <c r="D2284" t="s">
        <v>133</v>
      </c>
      <c r="E2284" t="s">
        <v>68</v>
      </c>
      <c r="F2284" t="s">
        <v>132</v>
      </c>
      <c r="G2284">
        <v>2023</v>
      </c>
      <c r="H2284" t="s">
        <v>116</v>
      </c>
      <c r="I2284" t="s">
        <v>76</v>
      </c>
      <c r="J2284" t="s">
        <v>112</v>
      </c>
      <c r="K2284" t="s">
        <v>437</v>
      </c>
      <c r="L2284" t="s">
        <v>585</v>
      </c>
      <c r="M2284" t="s">
        <v>421</v>
      </c>
      <c r="N2284" t="s">
        <v>529</v>
      </c>
      <c r="O2284" t="s">
        <v>586</v>
      </c>
      <c r="P2284" t="s">
        <v>586</v>
      </c>
      <c r="Q2284" t="s">
        <v>77</v>
      </c>
      <c r="R2284" t="s">
        <v>424</v>
      </c>
      <c r="S2284" t="s">
        <v>77</v>
      </c>
      <c r="T2284" t="s">
        <v>77</v>
      </c>
      <c r="U2284" t="s">
        <v>77</v>
      </c>
      <c r="V2284" t="s">
        <v>77</v>
      </c>
      <c r="W2284" t="s">
        <v>77</v>
      </c>
      <c r="X2284" t="s">
        <v>1276</v>
      </c>
      <c r="Y2284">
        <v>1</v>
      </c>
    </row>
    <row r="2285" spans="1:25">
      <c r="A2285" t="s">
        <v>1277</v>
      </c>
      <c r="B2285" t="s">
        <v>1278</v>
      </c>
      <c r="C2285" t="s">
        <v>132</v>
      </c>
      <c r="D2285" t="s">
        <v>133</v>
      </c>
      <c r="E2285" t="s">
        <v>68</v>
      </c>
      <c r="F2285" t="s">
        <v>132</v>
      </c>
      <c r="G2285">
        <v>2023</v>
      </c>
      <c r="H2285" t="s">
        <v>454</v>
      </c>
      <c r="I2285" t="s">
        <v>435</v>
      </c>
      <c r="J2285" t="s">
        <v>77</v>
      </c>
      <c r="K2285" t="s">
        <v>587</v>
      </c>
      <c r="L2285" t="s">
        <v>529</v>
      </c>
      <c r="M2285" t="s">
        <v>586</v>
      </c>
      <c r="N2285" t="s">
        <v>586</v>
      </c>
      <c r="O2285" t="s">
        <v>586</v>
      </c>
      <c r="P2285" t="s">
        <v>586</v>
      </c>
      <c r="Q2285" t="s">
        <v>77</v>
      </c>
      <c r="R2285" t="s">
        <v>77</v>
      </c>
      <c r="S2285" t="s">
        <v>77</v>
      </c>
      <c r="T2285" t="s">
        <v>77</v>
      </c>
      <c r="U2285" t="s">
        <v>77</v>
      </c>
      <c r="V2285" t="s">
        <v>77</v>
      </c>
      <c r="W2285" t="s">
        <v>77</v>
      </c>
      <c r="X2285" t="s">
        <v>77</v>
      </c>
      <c r="Y2285">
        <v>1</v>
      </c>
    </row>
    <row r="2286" spans="1:25">
      <c r="A2286" t="s">
        <v>1277</v>
      </c>
      <c r="B2286" t="s">
        <v>1278</v>
      </c>
      <c r="C2286" t="s">
        <v>132</v>
      </c>
      <c r="D2286" t="s">
        <v>133</v>
      </c>
      <c r="E2286" t="s">
        <v>68</v>
      </c>
      <c r="F2286" t="s">
        <v>132</v>
      </c>
      <c r="G2286">
        <v>2023</v>
      </c>
      <c r="H2286" t="s">
        <v>118</v>
      </c>
      <c r="I2286" t="s">
        <v>435</v>
      </c>
      <c r="J2286" t="s">
        <v>77</v>
      </c>
      <c r="K2286" t="s">
        <v>463</v>
      </c>
      <c r="L2286" t="s">
        <v>529</v>
      </c>
      <c r="M2286" t="s">
        <v>586</v>
      </c>
      <c r="N2286" t="s">
        <v>586</v>
      </c>
      <c r="O2286" t="s">
        <v>586</v>
      </c>
      <c r="P2286" t="s">
        <v>586</v>
      </c>
      <c r="Q2286" t="s">
        <v>77</v>
      </c>
      <c r="R2286" t="s">
        <v>77</v>
      </c>
      <c r="S2286" t="s">
        <v>77</v>
      </c>
      <c r="T2286" t="s">
        <v>77</v>
      </c>
      <c r="U2286" t="s">
        <v>77</v>
      </c>
      <c r="V2286" t="s">
        <v>77</v>
      </c>
      <c r="W2286" t="s">
        <v>77</v>
      </c>
      <c r="X2286" t="s">
        <v>77</v>
      </c>
      <c r="Y2286">
        <v>1</v>
      </c>
    </row>
    <row r="2287" spans="1:25">
      <c r="A2287" t="s">
        <v>1277</v>
      </c>
      <c r="B2287" t="s">
        <v>1278</v>
      </c>
      <c r="C2287" t="s">
        <v>132</v>
      </c>
      <c r="D2287" t="s">
        <v>133</v>
      </c>
      <c r="E2287" t="s">
        <v>68</v>
      </c>
      <c r="F2287" t="s">
        <v>132</v>
      </c>
      <c r="G2287">
        <v>2023</v>
      </c>
      <c r="H2287" t="s">
        <v>114</v>
      </c>
      <c r="I2287" t="s">
        <v>76</v>
      </c>
      <c r="J2287" t="s">
        <v>112</v>
      </c>
      <c r="K2287" t="s">
        <v>457</v>
      </c>
      <c r="L2287" t="s">
        <v>585</v>
      </c>
      <c r="M2287" t="s">
        <v>421</v>
      </c>
      <c r="N2287" t="s">
        <v>529</v>
      </c>
      <c r="O2287" t="s">
        <v>586</v>
      </c>
      <c r="P2287" t="s">
        <v>586</v>
      </c>
      <c r="Q2287" t="s">
        <v>77</v>
      </c>
      <c r="R2287" t="s">
        <v>424</v>
      </c>
      <c r="S2287" t="s">
        <v>77</v>
      </c>
      <c r="T2287" t="s">
        <v>77</v>
      </c>
      <c r="U2287" t="s">
        <v>77</v>
      </c>
      <c r="V2287" t="s">
        <v>77</v>
      </c>
      <c r="W2287" t="s">
        <v>77</v>
      </c>
      <c r="X2287" t="s">
        <v>77</v>
      </c>
      <c r="Y2287">
        <v>1</v>
      </c>
    </row>
    <row r="2288" spans="1:25">
      <c r="A2288" t="s">
        <v>1277</v>
      </c>
      <c r="B2288" t="s">
        <v>1278</v>
      </c>
      <c r="C2288" t="s">
        <v>132</v>
      </c>
      <c r="D2288" t="s">
        <v>133</v>
      </c>
      <c r="E2288" t="s">
        <v>68</v>
      </c>
      <c r="F2288" t="s">
        <v>132</v>
      </c>
      <c r="G2288">
        <v>2023</v>
      </c>
      <c r="H2288" t="s">
        <v>126</v>
      </c>
      <c r="I2288" t="s">
        <v>435</v>
      </c>
      <c r="J2288" t="s">
        <v>77</v>
      </c>
      <c r="K2288" t="s">
        <v>584</v>
      </c>
      <c r="L2288" t="s">
        <v>529</v>
      </c>
      <c r="M2288" t="s">
        <v>586</v>
      </c>
      <c r="N2288" t="s">
        <v>586</v>
      </c>
      <c r="O2288" t="s">
        <v>586</v>
      </c>
      <c r="P2288" t="s">
        <v>586</v>
      </c>
      <c r="Q2288" t="s">
        <v>77</v>
      </c>
      <c r="R2288" t="s">
        <v>77</v>
      </c>
      <c r="S2288" t="s">
        <v>77</v>
      </c>
      <c r="T2288" t="s">
        <v>77</v>
      </c>
      <c r="U2288" t="s">
        <v>77</v>
      </c>
      <c r="V2288" t="s">
        <v>77</v>
      </c>
      <c r="W2288" t="s">
        <v>77</v>
      </c>
      <c r="X2288" t="s">
        <v>77</v>
      </c>
      <c r="Y2288">
        <v>1</v>
      </c>
    </row>
    <row r="2289" spans="1:25">
      <c r="A2289" t="s">
        <v>1277</v>
      </c>
      <c r="B2289" t="s">
        <v>1278</v>
      </c>
      <c r="C2289" t="s">
        <v>132</v>
      </c>
      <c r="D2289" t="s">
        <v>133</v>
      </c>
      <c r="E2289" t="s">
        <v>68</v>
      </c>
      <c r="F2289" t="s">
        <v>132</v>
      </c>
      <c r="G2289">
        <v>2023</v>
      </c>
      <c r="H2289" t="s">
        <v>116</v>
      </c>
      <c r="I2289" t="s">
        <v>76</v>
      </c>
      <c r="J2289" t="s">
        <v>112</v>
      </c>
      <c r="K2289" t="s">
        <v>437</v>
      </c>
      <c r="L2289" t="s">
        <v>585</v>
      </c>
      <c r="M2289" t="s">
        <v>421</v>
      </c>
      <c r="N2289" t="s">
        <v>529</v>
      </c>
      <c r="O2289" t="s">
        <v>586</v>
      </c>
      <c r="P2289" t="s">
        <v>586</v>
      </c>
      <c r="Q2289" t="s">
        <v>77</v>
      </c>
      <c r="R2289" t="s">
        <v>424</v>
      </c>
      <c r="S2289" t="s">
        <v>77</v>
      </c>
      <c r="T2289" t="s">
        <v>77</v>
      </c>
      <c r="U2289" t="s">
        <v>77</v>
      </c>
      <c r="V2289" t="s">
        <v>77</v>
      </c>
      <c r="W2289" t="s">
        <v>77</v>
      </c>
      <c r="X2289" t="s">
        <v>77</v>
      </c>
      <c r="Y2289">
        <v>1</v>
      </c>
    </row>
    <row r="2290" spans="1:25">
      <c r="A2290" t="s">
        <v>1277</v>
      </c>
      <c r="B2290" t="s">
        <v>1278</v>
      </c>
      <c r="C2290" t="s">
        <v>132</v>
      </c>
      <c r="D2290" t="s">
        <v>133</v>
      </c>
      <c r="E2290" t="s">
        <v>68</v>
      </c>
      <c r="F2290" t="s">
        <v>132</v>
      </c>
      <c r="G2290">
        <v>2023</v>
      </c>
      <c r="H2290" t="s">
        <v>128</v>
      </c>
      <c r="I2290" t="s">
        <v>435</v>
      </c>
      <c r="J2290" t="s">
        <v>77</v>
      </c>
      <c r="K2290" t="s">
        <v>447</v>
      </c>
      <c r="L2290" t="s">
        <v>529</v>
      </c>
      <c r="M2290" t="s">
        <v>586</v>
      </c>
      <c r="N2290" t="s">
        <v>586</v>
      </c>
      <c r="O2290" t="s">
        <v>586</v>
      </c>
      <c r="P2290" t="s">
        <v>586</v>
      </c>
      <c r="Q2290" t="s">
        <v>77</v>
      </c>
      <c r="R2290" t="s">
        <v>77</v>
      </c>
      <c r="S2290" t="s">
        <v>77</v>
      </c>
      <c r="T2290" t="s">
        <v>77</v>
      </c>
      <c r="U2290" t="s">
        <v>77</v>
      </c>
      <c r="V2290" t="s">
        <v>77</v>
      </c>
      <c r="W2290" t="s">
        <v>77</v>
      </c>
      <c r="X2290" t="s">
        <v>77</v>
      </c>
      <c r="Y2290">
        <v>1</v>
      </c>
    </row>
    <row r="2291" spans="1:25">
      <c r="A2291" t="s">
        <v>1277</v>
      </c>
      <c r="B2291" t="s">
        <v>1278</v>
      </c>
      <c r="C2291" t="s">
        <v>132</v>
      </c>
      <c r="D2291" t="s">
        <v>133</v>
      </c>
      <c r="E2291" t="s">
        <v>68</v>
      </c>
      <c r="F2291" t="s">
        <v>132</v>
      </c>
      <c r="G2291">
        <v>2023</v>
      </c>
      <c r="H2291" t="s">
        <v>122</v>
      </c>
      <c r="I2291" t="s">
        <v>76</v>
      </c>
      <c r="J2291" t="s">
        <v>112</v>
      </c>
      <c r="K2291" t="s">
        <v>459</v>
      </c>
      <c r="L2291" t="s">
        <v>585</v>
      </c>
      <c r="M2291" t="s">
        <v>421</v>
      </c>
      <c r="N2291" t="s">
        <v>529</v>
      </c>
      <c r="O2291" t="s">
        <v>586</v>
      </c>
      <c r="P2291" t="s">
        <v>586</v>
      </c>
      <c r="Q2291" t="s">
        <v>77</v>
      </c>
      <c r="R2291" t="s">
        <v>424</v>
      </c>
      <c r="S2291" t="s">
        <v>77</v>
      </c>
      <c r="T2291" t="s">
        <v>77</v>
      </c>
      <c r="U2291" t="s">
        <v>77</v>
      </c>
      <c r="V2291" t="s">
        <v>77</v>
      </c>
      <c r="W2291" t="s">
        <v>77</v>
      </c>
      <c r="X2291" t="s">
        <v>77</v>
      </c>
      <c r="Y2291">
        <v>1</v>
      </c>
    </row>
    <row r="2292" spans="1:25">
      <c r="A2292" t="s">
        <v>1277</v>
      </c>
      <c r="B2292" t="s">
        <v>1278</v>
      </c>
      <c r="C2292" t="s">
        <v>132</v>
      </c>
      <c r="D2292" t="s">
        <v>133</v>
      </c>
      <c r="E2292" t="s">
        <v>68</v>
      </c>
      <c r="F2292" t="s">
        <v>132</v>
      </c>
      <c r="G2292">
        <v>2023</v>
      </c>
      <c r="H2292" t="s">
        <v>110</v>
      </c>
      <c r="I2292" t="s">
        <v>435</v>
      </c>
      <c r="J2292" t="s">
        <v>112</v>
      </c>
      <c r="K2292" t="s">
        <v>452</v>
      </c>
      <c r="L2292" t="s">
        <v>529</v>
      </c>
      <c r="M2292" t="s">
        <v>421</v>
      </c>
      <c r="N2292" t="s">
        <v>586</v>
      </c>
      <c r="O2292" t="s">
        <v>586</v>
      </c>
      <c r="P2292" t="s">
        <v>586</v>
      </c>
      <c r="Q2292" t="s">
        <v>77</v>
      </c>
      <c r="R2292" t="s">
        <v>77</v>
      </c>
      <c r="S2292" t="s">
        <v>77</v>
      </c>
      <c r="T2292" t="s">
        <v>77</v>
      </c>
      <c r="U2292" t="s">
        <v>77</v>
      </c>
      <c r="V2292" t="s">
        <v>77</v>
      </c>
      <c r="W2292" t="s">
        <v>77</v>
      </c>
      <c r="X2292" t="s">
        <v>77</v>
      </c>
      <c r="Y2292">
        <v>1</v>
      </c>
    </row>
    <row r="2293" spans="1:25">
      <c r="A2293" t="s">
        <v>1277</v>
      </c>
      <c r="B2293" t="s">
        <v>1278</v>
      </c>
      <c r="C2293" t="s">
        <v>132</v>
      </c>
      <c r="D2293" t="s">
        <v>133</v>
      </c>
      <c r="E2293" t="s">
        <v>68</v>
      </c>
      <c r="F2293" t="s">
        <v>132</v>
      </c>
      <c r="G2293">
        <v>2023</v>
      </c>
      <c r="H2293" t="s">
        <v>124</v>
      </c>
      <c r="I2293" t="s">
        <v>435</v>
      </c>
      <c r="J2293" t="s">
        <v>77</v>
      </c>
      <c r="K2293" t="s">
        <v>429</v>
      </c>
      <c r="L2293" t="s">
        <v>529</v>
      </c>
      <c r="M2293" t="s">
        <v>586</v>
      </c>
      <c r="N2293" t="s">
        <v>586</v>
      </c>
      <c r="O2293" t="s">
        <v>586</v>
      </c>
      <c r="P2293" t="s">
        <v>586</v>
      </c>
      <c r="Q2293" t="s">
        <v>77</v>
      </c>
      <c r="R2293" t="s">
        <v>77</v>
      </c>
      <c r="S2293" t="s">
        <v>77</v>
      </c>
      <c r="T2293" t="s">
        <v>77</v>
      </c>
      <c r="U2293" t="s">
        <v>77</v>
      </c>
      <c r="V2293" t="s">
        <v>77</v>
      </c>
      <c r="W2293" t="s">
        <v>77</v>
      </c>
      <c r="X2293" t="s">
        <v>77</v>
      </c>
      <c r="Y2293">
        <v>1</v>
      </c>
    </row>
    <row r="2294" spans="1:25">
      <c r="A2294" t="s">
        <v>1277</v>
      </c>
      <c r="B2294" t="s">
        <v>1278</v>
      </c>
      <c r="C2294" t="s">
        <v>132</v>
      </c>
      <c r="D2294" t="s">
        <v>133</v>
      </c>
      <c r="E2294" t="s">
        <v>68</v>
      </c>
      <c r="F2294" t="s">
        <v>132</v>
      </c>
      <c r="G2294">
        <v>2023</v>
      </c>
      <c r="H2294" t="s">
        <v>120</v>
      </c>
      <c r="I2294" t="s">
        <v>76</v>
      </c>
      <c r="J2294" t="s">
        <v>112</v>
      </c>
      <c r="K2294" t="s">
        <v>449</v>
      </c>
      <c r="L2294" t="s">
        <v>585</v>
      </c>
      <c r="M2294" t="s">
        <v>421</v>
      </c>
      <c r="N2294" t="s">
        <v>529</v>
      </c>
      <c r="O2294" t="s">
        <v>586</v>
      </c>
      <c r="P2294" t="s">
        <v>586</v>
      </c>
      <c r="Q2294" t="s">
        <v>77</v>
      </c>
      <c r="R2294" t="s">
        <v>424</v>
      </c>
      <c r="S2294" t="s">
        <v>77</v>
      </c>
      <c r="T2294" t="s">
        <v>77</v>
      </c>
      <c r="U2294" t="s">
        <v>77</v>
      </c>
      <c r="V2294" t="s">
        <v>77</v>
      </c>
      <c r="W2294" t="s">
        <v>77</v>
      </c>
      <c r="X2294" t="s">
        <v>77</v>
      </c>
      <c r="Y2294">
        <v>1</v>
      </c>
    </row>
    <row r="2295" spans="1:25">
      <c r="A2295" t="s">
        <v>1277</v>
      </c>
      <c r="B2295" t="s">
        <v>1278</v>
      </c>
      <c r="C2295" t="s">
        <v>132</v>
      </c>
      <c r="D2295" t="s">
        <v>133</v>
      </c>
      <c r="E2295" t="s">
        <v>68</v>
      </c>
      <c r="F2295" t="s">
        <v>132</v>
      </c>
      <c r="G2295">
        <v>2023</v>
      </c>
      <c r="H2295" t="s">
        <v>435</v>
      </c>
      <c r="I2295" t="s">
        <v>76</v>
      </c>
      <c r="J2295" t="s">
        <v>112</v>
      </c>
      <c r="K2295" t="s">
        <v>443</v>
      </c>
      <c r="L2295" t="s">
        <v>585</v>
      </c>
      <c r="M2295" t="s">
        <v>421</v>
      </c>
      <c r="N2295" t="s">
        <v>529</v>
      </c>
      <c r="O2295" t="s">
        <v>586</v>
      </c>
      <c r="P2295" t="s">
        <v>586</v>
      </c>
      <c r="Q2295" t="s">
        <v>77</v>
      </c>
      <c r="R2295" t="s">
        <v>424</v>
      </c>
      <c r="S2295" t="s">
        <v>77</v>
      </c>
      <c r="T2295" t="s">
        <v>77</v>
      </c>
      <c r="U2295" t="s">
        <v>77</v>
      </c>
      <c r="V2295" t="s">
        <v>77</v>
      </c>
      <c r="W2295" t="s">
        <v>77</v>
      </c>
      <c r="X2295" t="s">
        <v>77</v>
      </c>
      <c r="Y2295">
        <v>1</v>
      </c>
    </row>
    <row r="2296" spans="1:25">
      <c r="A2296" t="s">
        <v>1277</v>
      </c>
      <c r="B2296" t="s">
        <v>1278</v>
      </c>
      <c r="C2296" t="s">
        <v>132</v>
      </c>
      <c r="D2296" t="s">
        <v>133</v>
      </c>
      <c r="E2296" t="s">
        <v>68</v>
      </c>
      <c r="F2296" t="s">
        <v>132</v>
      </c>
      <c r="G2296">
        <v>2023</v>
      </c>
      <c r="H2296" t="s">
        <v>76</v>
      </c>
      <c r="I2296" t="s">
        <v>76</v>
      </c>
      <c r="J2296" t="s">
        <v>112</v>
      </c>
      <c r="K2296" t="s">
        <v>589</v>
      </c>
      <c r="L2296" t="s">
        <v>585</v>
      </c>
      <c r="M2296" t="s">
        <v>421</v>
      </c>
      <c r="N2296" t="s">
        <v>529</v>
      </c>
      <c r="O2296" t="s">
        <v>586</v>
      </c>
      <c r="P2296" t="s">
        <v>586</v>
      </c>
      <c r="Q2296" t="s">
        <v>77</v>
      </c>
      <c r="R2296" t="s">
        <v>424</v>
      </c>
      <c r="S2296" t="s">
        <v>77</v>
      </c>
      <c r="T2296" t="s">
        <v>77</v>
      </c>
      <c r="U2296" t="s">
        <v>77</v>
      </c>
      <c r="V2296" t="s">
        <v>77</v>
      </c>
      <c r="W2296" t="s">
        <v>77</v>
      </c>
      <c r="X2296" t="s">
        <v>77</v>
      </c>
      <c r="Y2296">
        <v>1</v>
      </c>
    </row>
    <row r="2297" spans="1:25">
      <c r="A2297" t="s">
        <v>1277</v>
      </c>
      <c r="B2297" t="s">
        <v>1278</v>
      </c>
      <c r="C2297" t="s">
        <v>132</v>
      </c>
      <c r="D2297" t="s">
        <v>133</v>
      </c>
      <c r="E2297" t="s">
        <v>68</v>
      </c>
      <c r="F2297" t="s">
        <v>132</v>
      </c>
      <c r="G2297">
        <v>2023</v>
      </c>
      <c r="H2297" t="s">
        <v>112</v>
      </c>
      <c r="I2297" t="s">
        <v>435</v>
      </c>
      <c r="J2297" t="s">
        <v>77</v>
      </c>
      <c r="K2297" t="s">
        <v>430</v>
      </c>
      <c r="L2297" t="s">
        <v>529</v>
      </c>
      <c r="M2297" t="s">
        <v>586</v>
      </c>
      <c r="N2297" t="s">
        <v>586</v>
      </c>
      <c r="O2297" t="s">
        <v>586</v>
      </c>
      <c r="P2297" t="s">
        <v>586</v>
      </c>
      <c r="Q2297" t="s">
        <v>77</v>
      </c>
      <c r="R2297" t="s">
        <v>77</v>
      </c>
      <c r="S2297" t="s">
        <v>77</v>
      </c>
      <c r="T2297" t="s">
        <v>77</v>
      </c>
      <c r="U2297" t="s">
        <v>77</v>
      </c>
      <c r="V2297" t="s">
        <v>77</v>
      </c>
      <c r="W2297" t="s">
        <v>77</v>
      </c>
      <c r="X2297" t="s">
        <v>77</v>
      </c>
      <c r="Y2297">
        <v>1</v>
      </c>
    </row>
    <row r="2298" spans="1:25">
      <c r="A2298" t="s">
        <v>1279</v>
      </c>
      <c r="B2298" t="s">
        <v>1280</v>
      </c>
      <c r="C2298" t="s">
        <v>132</v>
      </c>
      <c r="D2298" t="s">
        <v>133</v>
      </c>
      <c r="E2298" t="s">
        <v>68</v>
      </c>
      <c r="F2298" t="s">
        <v>132</v>
      </c>
      <c r="G2298">
        <v>2023</v>
      </c>
      <c r="H2298" t="s">
        <v>435</v>
      </c>
      <c r="I2298" t="s">
        <v>76</v>
      </c>
      <c r="J2298" t="s">
        <v>112</v>
      </c>
      <c r="K2298" t="s">
        <v>443</v>
      </c>
      <c r="L2298" t="s">
        <v>585</v>
      </c>
      <c r="M2298" t="s">
        <v>421</v>
      </c>
      <c r="N2298" t="s">
        <v>529</v>
      </c>
      <c r="O2298" t="s">
        <v>586</v>
      </c>
      <c r="P2298" t="s">
        <v>586</v>
      </c>
      <c r="Q2298" t="s">
        <v>77</v>
      </c>
      <c r="R2298" t="s">
        <v>424</v>
      </c>
      <c r="S2298" t="s">
        <v>77</v>
      </c>
      <c r="T2298" t="s">
        <v>77</v>
      </c>
      <c r="U2298" t="s">
        <v>77</v>
      </c>
      <c r="V2298" t="s">
        <v>77</v>
      </c>
      <c r="W2298" t="s">
        <v>77</v>
      </c>
      <c r="X2298" t="s">
        <v>77</v>
      </c>
      <c r="Y2298">
        <v>1</v>
      </c>
    </row>
    <row r="2299" spans="1:25">
      <c r="A2299" t="s">
        <v>1279</v>
      </c>
      <c r="B2299" t="s">
        <v>1280</v>
      </c>
      <c r="C2299" t="s">
        <v>132</v>
      </c>
      <c r="D2299" t="s">
        <v>133</v>
      </c>
      <c r="E2299" t="s">
        <v>68</v>
      </c>
      <c r="F2299" t="s">
        <v>132</v>
      </c>
      <c r="G2299">
        <v>2023</v>
      </c>
      <c r="H2299" t="s">
        <v>112</v>
      </c>
      <c r="I2299" t="s">
        <v>435</v>
      </c>
      <c r="J2299" t="s">
        <v>77</v>
      </c>
      <c r="K2299" t="s">
        <v>430</v>
      </c>
      <c r="L2299" t="s">
        <v>529</v>
      </c>
      <c r="M2299" t="s">
        <v>586</v>
      </c>
      <c r="N2299" t="s">
        <v>586</v>
      </c>
      <c r="O2299" t="s">
        <v>586</v>
      </c>
      <c r="P2299" t="s">
        <v>586</v>
      </c>
      <c r="Q2299" t="s">
        <v>77</v>
      </c>
      <c r="R2299" t="s">
        <v>77</v>
      </c>
      <c r="S2299" t="s">
        <v>77</v>
      </c>
      <c r="T2299" t="s">
        <v>77</v>
      </c>
      <c r="U2299" t="s">
        <v>77</v>
      </c>
      <c r="V2299" t="s">
        <v>77</v>
      </c>
      <c r="W2299" t="s">
        <v>77</v>
      </c>
      <c r="X2299" t="s">
        <v>77</v>
      </c>
      <c r="Y2299">
        <v>1</v>
      </c>
    </row>
    <row r="2300" spans="1:25">
      <c r="A2300" t="s">
        <v>1279</v>
      </c>
      <c r="B2300" t="s">
        <v>1280</v>
      </c>
      <c r="C2300" t="s">
        <v>132</v>
      </c>
      <c r="D2300" t="s">
        <v>133</v>
      </c>
      <c r="E2300" t="s">
        <v>68</v>
      </c>
      <c r="F2300" t="s">
        <v>132</v>
      </c>
      <c r="G2300">
        <v>2023</v>
      </c>
      <c r="H2300" t="s">
        <v>114</v>
      </c>
      <c r="I2300" t="s">
        <v>76</v>
      </c>
      <c r="J2300" t="s">
        <v>112</v>
      </c>
      <c r="K2300" t="s">
        <v>457</v>
      </c>
      <c r="L2300" t="s">
        <v>585</v>
      </c>
      <c r="M2300" t="s">
        <v>421</v>
      </c>
      <c r="N2300" t="s">
        <v>529</v>
      </c>
      <c r="O2300" t="s">
        <v>586</v>
      </c>
      <c r="P2300" t="s">
        <v>586</v>
      </c>
      <c r="Q2300" t="s">
        <v>77</v>
      </c>
      <c r="R2300" t="s">
        <v>424</v>
      </c>
      <c r="S2300" t="s">
        <v>77</v>
      </c>
      <c r="T2300" t="s">
        <v>77</v>
      </c>
      <c r="U2300" t="s">
        <v>77</v>
      </c>
      <c r="V2300" t="s">
        <v>77</v>
      </c>
      <c r="W2300" t="s">
        <v>77</v>
      </c>
      <c r="X2300" t="s">
        <v>77</v>
      </c>
      <c r="Y2300">
        <v>1</v>
      </c>
    </row>
    <row r="2301" spans="1:25">
      <c r="A2301" t="s">
        <v>1279</v>
      </c>
      <c r="B2301" t="s">
        <v>1280</v>
      </c>
      <c r="C2301" t="s">
        <v>132</v>
      </c>
      <c r="D2301" t="s">
        <v>133</v>
      </c>
      <c r="E2301" t="s">
        <v>68</v>
      </c>
      <c r="F2301" t="s">
        <v>132</v>
      </c>
      <c r="G2301">
        <v>2023</v>
      </c>
      <c r="H2301" t="s">
        <v>116</v>
      </c>
      <c r="I2301" t="s">
        <v>76</v>
      </c>
      <c r="J2301" t="s">
        <v>112</v>
      </c>
      <c r="K2301" t="s">
        <v>437</v>
      </c>
      <c r="L2301" t="s">
        <v>585</v>
      </c>
      <c r="M2301" t="s">
        <v>421</v>
      </c>
      <c r="N2301" t="s">
        <v>529</v>
      </c>
      <c r="O2301" t="s">
        <v>586</v>
      </c>
      <c r="P2301" t="s">
        <v>586</v>
      </c>
      <c r="Q2301" t="s">
        <v>77</v>
      </c>
      <c r="R2301" t="s">
        <v>424</v>
      </c>
      <c r="S2301" t="s">
        <v>77</v>
      </c>
      <c r="T2301" t="s">
        <v>77</v>
      </c>
      <c r="U2301" t="s">
        <v>77</v>
      </c>
      <c r="V2301" t="s">
        <v>77</v>
      </c>
      <c r="W2301" t="s">
        <v>77</v>
      </c>
      <c r="X2301" t="s">
        <v>77</v>
      </c>
      <c r="Y2301">
        <v>1</v>
      </c>
    </row>
    <row r="2302" spans="1:25">
      <c r="A2302" t="s">
        <v>1279</v>
      </c>
      <c r="B2302" t="s">
        <v>1280</v>
      </c>
      <c r="C2302" t="s">
        <v>132</v>
      </c>
      <c r="D2302" t="s">
        <v>133</v>
      </c>
      <c r="E2302" t="s">
        <v>68</v>
      </c>
      <c r="F2302" t="s">
        <v>132</v>
      </c>
      <c r="G2302">
        <v>2023</v>
      </c>
      <c r="H2302" t="s">
        <v>120</v>
      </c>
      <c r="I2302" t="s">
        <v>76</v>
      </c>
      <c r="J2302" t="s">
        <v>112</v>
      </c>
      <c r="K2302" t="s">
        <v>449</v>
      </c>
      <c r="L2302" t="s">
        <v>585</v>
      </c>
      <c r="M2302" t="s">
        <v>421</v>
      </c>
      <c r="N2302" t="s">
        <v>529</v>
      </c>
      <c r="O2302" t="s">
        <v>586</v>
      </c>
      <c r="P2302" t="s">
        <v>586</v>
      </c>
      <c r="Q2302" t="s">
        <v>77</v>
      </c>
      <c r="R2302" t="s">
        <v>424</v>
      </c>
      <c r="S2302" t="s">
        <v>77</v>
      </c>
      <c r="T2302" t="s">
        <v>77</v>
      </c>
      <c r="U2302" t="s">
        <v>77</v>
      </c>
      <c r="V2302" t="s">
        <v>77</v>
      </c>
      <c r="W2302" t="s">
        <v>77</v>
      </c>
      <c r="X2302" t="s">
        <v>77</v>
      </c>
      <c r="Y2302">
        <v>1</v>
      </c>
    </row>
    <row r="2303" spans="1:25">
      <c r="A2303" t="s">
        <v>1279</v>
      </c>
      <c r="B2303" t="s">
        <v>1280</v>
      </c>
      <c r="C2303" t="s">
        <v>132</v>
      </c>
      <c r="D2303" t="s">
        <v>133</v>
      </c>
      <c r="E2303" t="s">
        <v>68</v>
      </c>
      <c r="F2303" t="s">
        <v>132</v>
      </c>
      <c r="G2303">
        <v>2023</v>
      </c>
      <c r="H2303" t="s">
        <v>118</v>
      </c>
      <c r="I2303" t="s">
        <v>435</v>
      </c>
      <c r="J2303" t="s">
        <v>77</v>
      </c>
      <c r="K2303" t="s">
        <v>463</v>
      </c>
      <c r="L2303" t="s">
        <v>529</v>
      </c>
      <c r="M2303" t="s">
        <v>586</v>
      </c>
      <c r="N2303" t="s">
        <v>586</v>
      </c>
      <c r="O2303" t="s">
        <v>586</v>
      </c>
      <c r="P2303" t="s">
        <v>586</v>
      </c>
      <c r="Q2303" t="s">
        <v>77</v>
      </c>
      <c r="R2303" t="s">
        <v>77</v>
      </c>
      <c r="S2303" t="s">
        <v>77</v>
      </c>
      <c r="T2303" t="s">
        <v>77</v>
      </c>
      <c r="U2303" t="s">
        <v>77</v>
      </c>
      <c r="V2303" t="s">
        <v>77</v>
      </c>
      <c r="W2303" t="s">
        <v>77</v>
      </c>
      <c r="X2303" t="s">
        <v>77</v>
      </c>
      <c r="Y2303">
        <v>1</v>
      </c>
    </row>
    <row r="2304" spans="1:25">
      <c r="A2304" t="s">
        <v>1279</v>
      </c>
      <c r="B2304" t="s">
        <v>1280</v>
      </c>
      <c r="C2304" t="s">
        <v>132</v>
      </c>
      <c r="D2304" t="s">
        <v>133</v>
      </c>
      <c r="E2304" t="s">
        <v>68</v>
      </c>
      <c r="F2304" t="s">
        <v>132</v>
      </c>
      <c r="G2304">
        <v>2023</v>
      </c>
      <c r="H2304" t="s">
        <v>76</v>
      </c>
      <c r="I2304" t="s">
        <v>76</v>
      </c>
      <c r="J2304" t="s">
        <v>112</v>
      </c>
      <c r="K2304" t="s">
        <v>589</v>
      </c>
      <c r="L2304" t="s">
        <v>585</v>
      </c>
      <c r="M2304" t="s">
        <v>421</v>
      </c>
      <c r="N2304" t="s">
        <v>529</v>
      </c>
      <c r="O2304" t="s">
        <v>586</v>
      </c>
      <c r="P2304" t="s">
        <v>586</v>
      </c>
      <c r="Q2304" t="s">
        <v>77</v>
      </c>
      <c r="R2304" t="s">
        <v>424</v>
      </c>
      <c r="S2304" t="s">
        <v>77</v>
      </c>
      <c r="T2304" t="s">
        <v>77</v>
      </c>
      <c r="U2304" t="s">
        <v>77</v>
      </c>
      <c r="V2304" t="s">
        <v>77</v>
      </c>
      <c r="W2304" t="s">
        <v>77</v>
      </c>
      <c r="X2304" t="s">
        <v>77</v>
      </c>
      <c r="Y2304">
        <v>1</v>
      </c>
    </row>
    <row r="2305" spans="1:25">
      <c r="A2305" t="s">
        <v>1279</v>
      </c>
      <c r="B2305" t="s">
        <v>1280</v>
      </c>
      <c r="C2305" t="s">
        <v>132</v>
      </c>
      <c r="D2305" t="s">
        <v>133</v>
      </c>
      <c r="E2305" t="s">
        <v>68</v>
      </c>
      <c r="F2305" t="s">
        <v>132</v>
      </c>
      <c r="G2305">
        <v>2023</v>
      </c>
      <c r="H2305" t="s">
        <v>122</v>
      </c>
      <c r="I2305" t="s">
        <v>76</v>
      </c>
      <c r="J2305" t="s">
        <v>112</v>
      </c>
      <c r="K2305" t="s">
        <v>459</v>
      </c>
      <c r="L2305" t="s">
        <v>585</v>
      </c>
      <c r="M2305" t="s">
        <v>421</v>
      </c>
      <c r="N2305" t="s">
        <v>529</v>
      </c>
      <c r="O2305" t="s">
        <v>586</v>
      </c>
      <c r="P2305" t="s">
        <v>586</v>
      </c>
      <c r="Q2305" t="s">
        <v>77</v>
      </c>
      <c r="R2305" t="s">
        <v>424</v>
      </c>
      <c r="S2305" t="s">
        <v>77</v>
      </c>
      <c r="T2305" t="s">
        <v>77</v>
      </c>
      <c r="U2305" t="s">
        <v>77</v>
      </c>
      <c r="V2305" t="s">
        <v>77</v>
      </c>
      <c r="W2305" t="s">
        <v>77</v>
      </c>
      <c r="X2305" t="s">
        <v>77</v>
      </c>
      <c r="Y2305">
        <v>1</v>
      </c>
    </row>
    <row r="2306" spans="1:25">
      <c r="A2306" t="s">
        <v>1279</v>
      </c>
      <c r="B2306" t="s">
        <v>1280</v>
      </c>
      <c r="C2306" t="s">
        <v>132</v>
      </c>
      <c r="D2306" t="s">
        <v>133</v>
      </c>
      <c r="E2306" t="s">
        <v>68</v>
      </c>
      <c r="F2306" t="s">
        <v>132</v>
      </c>
      <c r="G2306">
        <v>2023</v>
      </c>
      <c r="H2306" t="s">
        <v>128</v>
      </c>
      <c r="I2306" t="s">
        <v>76</v>
      </c>
      <c r="J2306" t="s">
        <v>112</v>
      </c>
      <c r="K2306" t="s">
        <v>447</v>
      </c>
      <c r="L2306" t="s">
        <v>585</v>
      </c>
      <c r="M2306" t="s">
        <v>421</v>
      </c>
      <c r="N2306" t="s">
        <v>529</v>
      </c>
      <c r="O2306" t="s">
        <v>586</v>
      </c>
      <c r="P2306" t="s">
        <v>586</v>
      </c>
      <c r="Q2306" t="s">
        <v>77</v>
      </c>
      <c r="R2306" t="s">
        <v>424</v>
      </c>
      <c r="S2306" t="s">
        <v>77</v>
      </c>
      <c r="T2306" t="s">
        <v>77</v>
      </c>
      <c r="U2306" t="s">
        <v>77</v>
      </c>
      <c r="V2306" t="s">
        <v>77</v>
      </c>
      <c r="W2306" t="s">
        <v>77</v>
      </c>
      <c r="X2306" t="s">
        <v>77</v>
      </c>
      <c r="Y2306">
        <v>1</v>
      </c>
    </row>
    <row r="2307" spans="1:25">
      <c r="A2307" t="s">
        <v>1279</v>
      </c>
      <c r="B2307" t="s">
        <v>1280</v>
      </c>
      <c r="C2307" t="s">
        <v>132</v>
      </c>
      <c r="D2307" t="s">
        <v>133</v>
      </c>
      <c r="E2307" t="s">
        <v>68</v>
      </c>
      <c r="F2307" t="s">
        <v>132</v>
      </c>
      <c r="G2307">
        <v>2023</v>
      </c>
      <c r="H2307" t="s">
        <v>126</v>
      </c>
      <c r="I2307" t="s">
        <v>435</v>
      </c>
      <c r="J2307" t="s">
        <v>77</v>
      </c>
      <c r="K2307" t="s">
        <v>584</v>
      </c>
      <c r="L2307" t="s">
        <v>529</v>
      </c>
      <c r="M2307" t="s">
        <v>586</v>
      </c>
      <c r="N2307" t="s">
        <v>586</v>
      </c>
      <c r="O2307" t="s">
        <v>586</v>
      </c>
      <c r="P2307" t="s">
        <v>586</v>
      </c>
      <c r="Q2307" t="s">
        <v>77</v>
      </c>
      <c r="R2307" t="s">
        <v>77</v>
      </c>
      <c r="S2307" t="s">
        <v>77</v>
      </c>
      <c r="T2307" t="s">
        <v>77</v>
      </c>
      <c r="U2307" t="s">
        <v>77</v>
      </c>
      <c r="V2307" t="s">
        <v>77</v>
      </c>
      <c r="W2307" t="s">
        <v>77</v>
      </c>
      <c r="X2307" t="s">
        <v>77</v>
      </c>
      <c r="Y2307">
        <v>1</v>
      </c>
    </row>
    <row r="2308" spans="1:25">
      <c r="A2308" t="s">
        <v>1279</v>
      </c>
      <c r="B2308" t="s">
        <v>1280</v>
      </c>
      <c r="C2308" t="s">
        <v>132</v>
      </c>
      <c r="D2308" t="s">
        <v>133</v>
      </c>
      <c r="E2308" t="s">
        <v>68</v>
      </c>
      <c r="F2308" t="s">
        <v>132</v>
      </c>
      <c r="G2308">
        <v>2023</v>
      </c>
      <c r="H2308" t="s">
        <v>124</v>
      </c>
      <c r="I2308" t="s">
        <v>435</v>
      </c>
      <c r="J2308" t="s">
        <v>77</v>
      </c>
      <c r="K2308" t="s">
        <v>429</v>
      </c>
      <c r="L2308" t="s">
        <v>529</v>
      </c>
      <c r="M2308" t="s">
        <v>586</v>
      </c>
      <c r="N2308" t="s">
        <v>586</v>
      </c>
      <c r="O2308" t="s">
        <v>586</v>
      </c>
      <c r="P2308" t="s">
        <v>586</v>
      </c>
      <c r="Q2308" t="s">
        <v>77</v>
      </c>
      <c r="R2308" t="s">
        <v>77</v>
      </c>
      <c r="S2308" t="s">
        <v>77</v>
      </c>
      <c r="T2308" t="s">
        <v>77</v>
      </c>
      <c r="U2308" t="s">
        <v>77</v>
      </c>
      <c r="V2308" t="s">
        <v>77</v>
      </c>
      <c r="W2308" t="s">
        <v>77</v>
      </c>
      <c r="X2308" t="s">
        <v>77</v>
      </c>
      <c r="Y2308">
        <v>1</v>
      </c>
    </row>
    <row r="2309" spans="1:25">
      <c r="A2309" t="s">
        <v>1279</v>
      </c>
      <c r="B2309" t="s">
        <v>1280</v>
      </c>
      <c r="C2309" t="s">
        <v>132</v>
      </c>
      <c r="D2309" t="s">
        <v>133</v>
      </c>
      <c r="E2309" t="s">
        <v>68</v>
      </c>
      <c r="F2309" t="s">
        <v>132</v>
      </c>
      <c r="G2309">
        <v>2023</v>
      </c>
      <c r="H2309" t="s">
        <v>110</v>
      </c>
      <c r="I2309" t="s">
        <v>435</v>
      </c>
      <c r="J2309" t="s">
        <v>77</v>
      </c>
      <c r="K2309" t="s">
        <v>452</v>
      </c>
      <c r="L2309" t="s">
        <v>529</v>
      </c>
      <c r="M2309" t="s">
        <v>586</v>
      </c>
      <c r="N2309" t="s">
        <v>586</v>
      </c>
      <c r="O2309" t="s">
        <v>586</v>
      </c>
      <c r="P2309" t="s">
        <v>586</v>
      </c>
      <c r="Q2309" t="s">
        <v>77</v>
      </c>
      <c r="R2309" t="s">
        <v>77</v>
      </c>
      <c r="S2309" t="s">
        <v>77</v>
      </c>
      <c r="T2309" t="s">
        <v>77</v>
      </c>
      <c r="U2309" t="s">
        <v>77</v>
      </c>
      <c r="V2309" t="s">
        <v>77</v>
      </c>
      <c r="W2309" t="s">
        <v>77</v>
      </c>
      <c r="X2309" t="s">
        <v>77</v>
      </c>
      <c r="Y2309">
        <v>1</v>
      </c>
    </row>
    <row r="2310" spans="1:25">
      <c r="A2310" t="s">
        <v>1279</v>
      </c>
      <c r="B2310" t="s">
        <v>1280</v>
      </c>
      <c r="C2310" t="s">
        <v>132</v>
      </c>
      <c r="D2310" t="s">
        <v>133</v>
      </c>
      <c r="E2310" t="s">
        <v>68</v>
      </c>
      <c r="F2310" t="s">
        <v>132</v>
      </c>
      <c r="G2310">
        <v>2023</v>
      </c>
      <c r="H2310" t="s">
        <v>454</v>
      </c>
      <c r="I2310" t="s">
        <v>435</v>
      </c>
      <c r="J2310" t="s">
        <v>77</v>
      </c>
      <c r="K2310" t="s">
        <v>587</v>
      </c>
      <c r="L2310" t="s">
        <v>529</v>
      </c>
      <c r="M2310" t="s">
        <v>586</v>
      </c>
      <c r="N2310" t="s">
        <v>586</v>
      </c>
      <c r="O2310" t="s">
        <v>586</v>
      </c>
      <c r="P2310" t="s">
        <v>586</v>
      </c>
      <c r="Q2310" t="s">
        <v>77</v>
      </c>
      <c r="R2310" t="s">
        <v>77</v>
      </c>
      <c r="S2310" t="s">
        <v>77</v>
      </c>
      <c r="T2310" t="s">
        <v>77</v>
      </c>
      <c r="U2310" t="s">
        <v>77</v>
      </c>
      <c r="V2310" t="s">
        <v>77</v>
      </c>
      <c r="W2310" t="s">
        <v>77</v>
      </c>
      <c r="X2310" t="s">
        <v>77</v>
      </c>
      <c r="Y2310">
        <v>1</v>
      </c>
    </row>
    <row r="2311" spans="1:25">
      <c r="A2311" t="s">
        <v>1281</v>
      </c>
      <c r="B2311" t="s">
        <v>1282</v>
      </c>
      <c r="C2311" t="s">
        <v>132</v>
      </c>
      <c r="D2311" t="s">
        <v>133</v>
      </c>
      <c r="E2311" t="s">
        <v>68</v>
      </c>
      <c r="F2311" t="s">
        <v>132</v>
      </c>
      <c r="G2311">
        <v>2023</v>
      </c>
      <c r="H2311" t="s">
        <v>112</v>
      </c>
      <c r="I2311" t="s">
        <v>435</v>
      </c>
      <c r="J2311" t="s">
        <v>77</v>
      </c>
      <c r="K2311" t="s">
        <v>430</v>
      </c>
      <c r="L2311" t="s">
        <v>529</v>
      </c>
      <c r="M2311" t="s">
        <v>586</v>
      </c>
      <c r="N2311" t="s">
        <v>586</v>
      </c>
      <c r="O2311" t="s">
        <v>586</v>
      </c>
      <c r="P2311" t="s">
        <v>586</v>
      </c>
      <c r="Q2311" t="s">
        <v>77</v>
      </c>
      <c r="R2311" t="s">
        <v>77</v>
      </c>
      <c r="S2311" t="s">
        <v>77</v>
      </c>
      <c r="T2311" t="s">
        <v>77</v>
      </c>
      <c r="U2311" t="s">
        <v>77</v>
      </c>
      <c r="V2311" t="s">
        <v>77</v>
      </c>
      <c r="W2311" t="s">
        <v>77</v>
      </c>
      <c r="X2311" t="s">
        <v>77</v>
      </c>
      <c r="Y2311">
        <v>1</v>
      </c>
    </row>
    <row r="2312" spans="1:25">
      <c r="A2312" t="s">
        <v>1281</v>
      </c>
      <c r="B2312" t="s">
        <v>1282</v>
      </c>
      <c r="C2312" t="s">
        <v>132</v>
      </c>
      <c r="D2312" t="s">
        <v>133</v>
      </c>
      <c r="E2312" t="s">
        <v>68</v>
      </c>
      <c r="F2312" t="s">
        <v>132</v>
      </c>
      <c r="G2312">
        <v>2023</v>
      </c>
      <c r="H2312" t="s">
        <v>126</v>
      </c>
      <c r="I2312" t="s">
        <v>76</v>
      </c>
      <c r="J2312" t="s">
        <v>112</v>
      </c>
      <c r="K2312" t="s">
        <v>584</v>
      </c>
      <c r="L2312" t="s">
        <v>585</v>
      </c>
      <c r="M2312" t="s">
        <v>421</v>
      </c>
      <c r="N2312" t="s">
        <v>529</v>
      </c>
      <c r="O2312" t="s">
        <v>586</v>
      </c>
      <c r="P2312" t="s">
        <v>586</v>
      </c>
      <c r="Q2312" t="s">
        <v>77</v>
      </c>
      <c r="R2312" t="s">
        <v>424</v>
      </c>
      <c r="S2312" t="s">
        <v>77</v>
      </c>
      <c r="T2312" t="s">
        <v>77</v>
      </c>
      <c r="U2312" t="s">
        <v>77</v>
      </c>
      <c r="V2312" t="s">
        <v>77</v>
      </c>
      <c r="W2312" t="s">
        <v>77</v>
      </c>
      <c r="X2312" t="s">
        <v>77</v>
      </c>
      <c r="Y2312">
        <v>1</v>
      </c>
    </row>
    <row r="2313" spans="1:25">
      <c r="A2313" t="s">
        <v>1281</v>
      </c>
      <c r="B2313" t="s">
        <v>1282</v>
      </c>
      <c r="C2313" t="s">
        <v>132</v>
      </c>
      <c r="D2313" t="s">
        <v>133</v>
      </c>
      <c r="E2313" t="s">
        <v>68</v>
      </c>
      <c r="F2313" t="s">
        <v>132</v>
      </c>
      <c r="G2313">
        <v>2023</v>
      </c>
      <c r="H2313" t="s">
        <v>114</v>
      </c>
      <c r="I2313" t="s">
        <v>76</v>
      </c>
      <c r="J2313" t="s">
        <v>112</v>
      </c>
      <c r="K2313" t="s">
        <v>457</v>
      </c>
      <c r="L2313" t="s">
        <v>585</v>
      </c>
      <c r="M2313" t="s">
        <v>421</v>
      </c>
      <c r="N2313" t="s">
        <v>529</v>
      </c>
      <c r="O2313" t="s">
        <v>586</v>
      </c>
      <c r="P2313" t="s">
        <v>586</v>
      </c>
      <c r="Q2313" t="s">
        <v>77</v>
      </c>
      <c r="R2313" t="s">
        <v>424</v>
      </c>
      <c r="S2313" t="s">
        <v>77</v>
      </c>
      <c r="T2313" t="s">
        <v>77</v>
      </c>
      <c r="U2313" t="s">
        <v>77</v>
      </c>
      <c r="V2313" t="s">
        <v>77</v>
      </c>
      <c r="W2313" t="s">
        <v>77</v>
      </c>
      <c r="X2313" t="s">
        <v>77</v>
      </c>
      <c r="Y2313">
        <v>1</v>
      </c>
    </row>
    <row r="2314" spans="1:25">
      <c r="A2314" t="s">
        <v>1281</v>
      </c>
      <c r="B2314" t="s">
        <v>1282</v>
      </c>
      <c r="C2314" t="s">
        <v>132</v>
      </c>
      <c r="D2314" t="s">
        <v>133</v>
      </c>
      <c r="E2314" t="s">
        <v>68</v>
      </c>
      <c r="F2314" t="s">
        <v>132</v>
      </c>
      <c r="G2314">
        <v>2023</v>
      </c>
      <c r="H2314" t="s">
        <v>118</v>
      </c>
      <c r="I2314" t="s">
        <v>435</v>
      </c>
      <c r="J2314" t="s">
        <v>77</v>
      </c>
      <c r="K2314" t="s">
        <v>463</v>
      </c>
      <c r="L2314" t="s">
        <v>529</v>
      </c>
      <c r="M2314" t="s">
        <v>586</v>
      </c>
      <c r="N2314" t="s">
        <v>586</v>
      </c>
      <c r="O2314" t="s">
        <v>586</v>
      </c>
      <c r="P2314" t="s">
        <v>586</v>
      </c>
      <c r="Q2314" t="s">
        <v>77</v>
      </c>
      <c r="R2314" t="s">
        <v>77</v>
      </c>
      <c r="S2314" t="s">
        <v>77</v>
      </c>
      <c r="T2314" t="s">
        <v>77</v>
      </c>
      <c r="U2314" t="s">
        <v>77</v>
      </c>
      <c r="V2314" t="s">
        <v>77</v>
      </c>
      <c r="W2314" t="s">
        <v>77</v>
      </c>
      <c r="X2314" t="s">
        <v>77</v>
      </c>
      <c r="Y2314">
        <v>1</v>
      </c>
    </row>
    <row r="2315" spans="1:25">
      <c r="A2315" t="s">
        <v>1281</v>
      </c>
      <c r="B2315" t="s">
        <v>1282</v>
      </c>
      <c r="C2315" t="s">
        <v>132</v>
      </c>
      <c r="D2315" t="s">
        <v>133</v>
      </c>
      <c r="E2315" t="s">
        <v>68</v>
      </c>
      <c r="F2315" t="s">
        <v>132</v>
      </c>
      <c r="G2315">
        <v>2023</v>
      </c>
      <c r="H2315" t="s">
        <v>120</v>
      </c>
      <c r="I2315" t="s">
        <v>76</v>
      </c>
      <c r="J2315" t="s">
        <v>112</v>
      </c>
      <c r="K2315" t="s">
        <v>449</v>
      </c>
      <c r="L2315" t="s">
        <v>585</v>
      </c>
      <c r="M2315" t="s">
        <v>421</v>
      </c>
      <c r="N2315" t="s">
        <v>529</v>
      </c>
      <c r="O2315" t="s">
        <v>586</v>
      </c>
      <c r="P2315" t="s">
        <v>586</v>
      </c>
      <c r="Q2315" t="s">
        <v>77</v>
      </c>
      <c r="R2315" t="s">
        <v>424</v>
      </c>
      <c r="S2315" t="s">
        <v>77</v>
      </c>
      <c r="T2315" t="s">
        <v>77</v>
      </c>
      <c r="U2315" t="s">
        <v>77</v>
      </c>
      <c r="V2315" t="s">
        <v>77</v>
      </c>
      <c r="W2315" t="s">
        <v>77</v>
      </c>
      <c r="X2315" t="s">
        <v>77</v>
      </c>
      <c r="Y2315">
        <v>1</v>
      </c>
    </row>
    <row r="2316" spans="1:25">
      <c r="A2316" t="s">
        <v>1281</v>
      </c>
      <c r="B2316" t="s">
        <v>1282</v>
      </c>
      <c r="C2316" t="s">
        <v>132</v>
      </c>
      <c r="D2316" t="s">
        <v>133</v>
      </c>
      <c r="E2316" t="s">
        <v>68</v>
      </c>
      <c r="F2316" t="s">
        <v>132</v>
      </c>
      <c r="G2316">
        <v>2023</v>
      </c>
      <c r="H2316" t="s">
        <v>76</v>
      </c>
      <c r="I2316" t="s">
        <v>76</v>
      </c>
      <c r="J2316" t="s">
        <v>112</v>
      </c>
      <c r="K2316" t="s">
        <v>589</v>
      </c>
      <c r="L2316" t="s">
        <v>585</v>
      </c>
      <c r="M2316" t="s">
        <v>421</v>
      </c>
      <c r="N2316" t="s">
        <v>529</v>
      </c>
      <c r="O2316" t="s">
        <v>586</v>
      </c>
      <c r="P2316" t="s">
        <v>586</v>
      </c>
      <c r="Q2316" t="s">
        <v>77</v>
      </c>
      <c r="R2316" t="s">
        <v>424</v>
      </c>
      <c r="S2316" t="s">
        <v>77</v>
      </c>
      <c r="T2316" t="s">
        <v>77</v>
      </c>
      <c r="U2316" t="s">
        <v>77</v>
      </c>
      <c r="V2316" t="s">
        <v>77</v>
      </c>
      <c r="W2316" t="s">
        <v>77</v>
      </c>
      <c r="X2316" t="s">
        <v>77</v>
      </c>
      <c r="Y2316">
        <v>1</v>
      </c>
    </row>
    <row r="2317" spans="1:25">
      <c r="A2317" t="s">
        <v>1281</v>
      </c>
      <c r="B2317" t="s">
        <v>1282</v>
      </c>
      <c r="C2317" t="s">
        <v>132</v>
      </c>
      <c r="D2317" t="s">
        <v>133</v>
      </c>
      <c r="E2317" t="s">
        <v>68</v>
      </c>
      <c r="F2317" t="s">
        <v>132</v>
      </c>
      <c r="G2317">
        <v>2023</v>
      </c>
      <c r="H2317" t="s">
        <v>124</v>
      </c>
      <c r="I2317" t="s">
        <v>435</v>
      </c>
      <c r="J2317" t="s">
        <v>77</v>
      </c>
      <c r="K2317" t="s">
        <v>429</v>
      </c>
      <c r="L2317" t="s">
        <v>529</v>
      </c>
      <c r="M2317" t="s">
        <v>586</v>
      </c>
      <c r="N2317" t="s">
        <v>586</v>
      </c>
      <c r="O2317" t="s">
        <v>586</v>
      </c>
      <c r="P2317" t="s">
        <v>586</v>
      </c>
      <c r="Q2317" t="s">
        <v>77</v>
      </c>
      <c r="R2317" t="s">
        <v>77</v>
      </c>
      <c r="S2317" t="s">
        <v>77</v>
      </c>
      <c r="T2317" t="s">
        <v>77</v>
      </c>
      <c r="U2317" t="s">
        <v>77</v>
      </c>
      <c r="V2317" t="s">
        <v>77</v>
      </c>
      <c r="W2317" t="s">
        <v>77</v>
      </c>
      <c r="X2317" t="s">
        <v>77</v>
      </c>
      <c r="Y2317">
        <v>1</v>
      </c>
    </row>
    <row r="2318" spans="1:25">
      <c r="A2318" t="s">
        <v>1281</v>
      </c>
      <c r="B2318" t="s">
        <v>1282</v>
      </c>
      <c r="C2318" t="s">
        <v>132</v>
      </c>
      <c r="D2318" t="s">
        <v>133</v>
      </c>
      <c r="E2318" t="s">
        <v>68</v>
      </c>
      <c r="F2318" t="s">
        <v>132</v>
      </c>
      <c r="G2318">
        <v>2023</v>
      </c>
      <c r="H2318" t="s">
        <v>454</v>
      </c>
      <c r="I2318" t="s">
        <v>435</v>
      </c>
      <c r="J2318" t="s">
        <v>77</v>
      </c>
      <c r="K2318" t="s">
        <v>587</v>
      </c>
      <c r="L2318" t="s">
        <v>529</v>
      </c>
      <c r="M2318" t="s">
        <v>586</v>
      </c>
      <c r="N2318" t="s">
        <v>586</v>
      </c>
      <c r="O2318" t="s">
        <v>586</v>
      </c>
      <c r="P2318" t="s">
        <v>586</v>
      </c>
      <c r="Q2318" t="s">
        <v>77</v>
      </c>
      <c r="R2318" t="s">
        <v>77</v>
      </c>
      <c r="S2318" t="s">
        <v>77</v>
      </c>
      <c r="T2318" t="s">
        <v>77</v>
      </c>
      <c r="U2318" t="s">
        <v>77</v>
      </c>
      <c r="V2318" t="s">
        <v>77</v>
      </c>
      <c r="W2318" t="s">
        <v>77</v>
      </c>
      <c r="X2318" t="s">
        <v>77</v>
      </c>
      <c r="Y2318">
        <v>1</v>
      </c>
    </row>
    <row r="2319" spans="1:25">
      <c r="A2319" t="s">
        <v>1281</v>
      </c>
      <c r="B2319" t="s">
        <v>1282</v>
      </c>
      <c r="C2319" t="s">
        <v>132</v>
      </c>
      <c r="D2319" t="s">
        <v>133</v>
      </c>
      <c r="E2319" t="s">
        <v>68</v>
      </c>
      <c r="F2319" t="s">
        <v>132</v>
      </c>
      <c r="G2319">
        <v>2023</v>
      </c>
      <c r="H2319" t="s">
        <v>435</v>
      </c>
      <c r="I2319" t="s">
        <v>76</v>
      </c>
      <c r="J2319" t="s">
        <v>112</v>
      </c>
      <c r="K2319" t="s">
        <v>443</v>
      </c>
      <c r="L2319" t="s">
        <v>585</v>
      </c>
      <c r="M2319" t="s">
        <v>421</v>
      </c>
      <c r="N2319" t="s">
        <v>529</v>
      </c>
      <c r="O2319" t="s">
        <v>586</v>
      </c>
      <c r="P2319" t="s">
        <v>586</v>
      </c>
      <c r="Q2319" t="s">
        <v>77</v>
      </c>
      <c r="R2319" t="s">
        <v>424</v>
      </c>
      <c r="S2319" t="s">
        <v>77</v>
      </c>
      <c r="T2319" t="s">
        <v>77</v>
      </c>
      <c r="U2319" t="s">
        <v>77</v>
      </c>
      <c r="V2319" t="s">
        <v>77</v>
      </c>
      <c r="W2319" t="s">
        <v>77</v>
      </c>
      <c r="X2319" t="s">
        <v>77</v>
      </c>
      <c r="Y2319">
        <v>1</v>
      </c>
    </row>
    <row r="2320" spans="1:25">
      <c r="A2320" t="s">
        <v>1281</v>
      </c>
      <c r="B2320" t="s">
        <v>1282</v>
      </c>
      <c r="C2320" t="s">
        <v>132</v>
      </c>
      <c r="D2320" t="s">
        <v>133</v>
      </c>
      <c r="E2320" t="s">
        <v>68</v>
      </c>
      <c r="F2320" t="s">
        <v>132</v>
      </c>
      <c r="G2320">
        <v>2023</v>
      </c>
      <c r="H2320" t="s">
        <v>128</v>
      </c>
      <c r="I2320" t="s">
        <v>76</v>
      </c>
      <c r="J2320" t="s">
        <v>112</v>
      </c>
      <c r="K2320" t="s">
        <v>447</v>
      </c>
      <c r="L2320" t="s">
        <v>585</v>
      </c>
      <c r="M2320" t="s">
        <v>421</v>
      </c>
      <c r="N2320" t="s">
        <v>529</v>
      </c>
      <c r="O2320" t="s">
        <v>586</v>
      </c>
      <c r="P2320" t="s">
        <v>586</v>
      </c>
      <c r="Q2320" t="s">
        <v>77</v>
      </c>
      <c r="R2320" t="s">
        <v>424</v>
      </c>
      <c r="S2320" t="s">
        <v>77</v>
      </c>
      <c r="T2320" t="s">
        <v>77</v>
      </c>
      <c r="U2320" t="s">
        <v>77</v>
      </c>
      <c r="V2320" t="s">
        <v>77</v>
      </c>
      <c r="W2320" t="s">
        <v>77</v>
      </c>
      <c r="X2320" t="s">
        <v>77</v>
      </c>
      <c r="Y2320">
        <v>1</v>
      </c>
    </row>
    <row r="2321" spans="1:25">
      <c r="A2321" t="s">
        <v>1281</v>
      </c>
      <c r="B2321" t="s">
        <v>1282</v>
      </c>
      <c r="C2321" t="s">
        <v>132</v>
      </c>
      <c r="D2321" t="s">
        <v>133</v>
      </c>
      <c r="E2321" t="s">
        <v>68</v>
      </c>
      <c r="F2321" t="s">
        <v>132</v>
      </c>
      <c r="G2321">
        <v>2023</v>
      </c>
      <c r="H2321" t="s">
        <v>116</v>
      </c>
      <c r="I2321" t="s">
        <v>76</v>
      </c>
      <c r="J2321" t="s">
        <v>112</v>
      </c>
      <c r="K2321" t="s">
        <v>437</v>
      </c>
      <c r="L2321" t="s">
        <v>585</v>
      </c>
      <c r="M2321" t="s">
        <v>421</v>
      </c>
      <c r="N2321" t="s">
        <v>529</v>
      </c>
      <c r="O2321" t="s">
        <v>586</v>
      </c>
      <c r="P2321" t="s">
        <v>586</v>
      </c>
      <c r="Q2321" t="s">
        <v>77</v>
      </c>
      <c r="R2321" t="s">
        <v>424</v>
      </c>
      <c r="S2321" t="s">
        <v>77</v>
      </c>
      <c r="T2321" t="s">
        <v>77</v>
      </c>
      <c r="U2321" t="s">
        <v>77</v>
      </c>
      <c r="V2321" t="s">
        <v>77</v>
      </c>
      <c r="W2321" t="s">
        <v>77</v>
      </c>
      <c r="X2321" t="s">
        <v>77</v>
      </c>
      <c r="Y2321">
        <v>1</v>
      </c>
    </row>
    <row r="2322" spans="1:25">
      <c r="A2322" t="s">
        <v>1281</v>
      </c>
      <c r="B2322" t="s">
        <v>1282</v>
      </c>
      <c r="C2322" t="s">
        <v>132</v>
      </c>
      <c r="D2322" t="s">
        <v>133</v>
      </c>
      <c r="E2322" t="s">
        <v>68</v>
      </c>
      <c r="F2322" t="s">
        <v>132</v>
      </c>
      <c r="G2322">
        <v>2023</v>
      </c>
      <c r="H2322" t="s">
        <v>110</v>
      </c>
      <c r="I2322" t="s">
        <v>435</v>
      </c>
      <c r="J2322" t="s">
        <v>77</v>
      </c>
      <c r="K2322" t="s">
        <v>452</v>
      </c>
      <c r="L2322" t="s">
        <v>529</v>
      </c>
      <c r="M2322" t="s">
        <v>586</v>
      </c>
      <c r="N2322" t="s">
        <v>586</v>
      </c>
      <c r="O2322" t="s">
        <v>586</v>
      </c>
      <c r="P2322" t="s">
        <v>586</v>
      </c>
      <c r="Q2322" t="s">
        <v>77</v>
      </c>
      <c r="R2322" t="s">
        <v>77</v>
      </c>
      <c r="S2322" t="s">
        <v>77</v>
      </c>
      <c r="T2322" t="s">
        <v>77</v>
      </c>
      <c r="U2322" t="s">
        <v>77</v>
      </c>
      <c r="V2322" t="s">
        <v>77</v>
      </c>
      <c r="W2322" t="s">
        <v>77</v>
      </c>
      <c r="X2322" t="s">
        <v>77</v>
      </c>
      <c r="Y2322">
        <v>1</v>
      </c>
    </row>
    <row r="2323" spans="1:25">
      <c r="A2323" t="s">
        <v>1281</v>
      </c>
      <c r="B2323" t="s">
        <v>1282</v>
      </c>
      <c r="C2323" t="s">
        <v>132</v>
      </c>
      <c r="D2323" t="s">
        <v>133</v>
      </c>
      <c r="E2323" t="s">
        <v>68</v>
      </c>
      <c r="F2323" t="s">
        <v>132</v>
      </c>
      <c r="G2323">
        <v>2023</v>
      </c>
      <c r="H2323" t="s">
        <v>122</v>
      </c>
      <c r="I2323" t="s">
        <v>435</v>
      </c>
      <c r="J2323" t="s">
        <v>77</v>
      </c>
      <c r="K2323" t="s">
        <v>459</v>
      </c>
      <c r="L2323" t="s">
        <v>529</v>
      </c>
      <c r="M2323" t="s">
        <v>586</v>
      </c>
      <c r="N2323" t="s">
        <v>586</v>
      </c>
      <c r="O2323" t="s">
        <v>586</v>
      </c>
      <c r="P2323" t="s">
        <v>586</v>
      </c>
      <c r="Q2323" t="s">
        <v>77</v>
      </c>
      <c r="R2323" t="s">
        <v>77</v>
      </c>
      <c r="S2323" t="s">
        <v>77</v>
      </c>
      <c r="T2323" t="s">
        <v>77</v>
      </c>
      <c r="U2323" t="s">
        <v>77</v>
      </c>
      <c r="V2323" t="s">
        <v>77</v>
      </c>
      <c r="W2323" t="s">
        <v>77</v>
      </c>
      <c r="X2323" t="s">
        <v>77</v>
      </c>
      <c r="Y2323">
        <v>1</v>
      </c>
    </row>
    <row r="2324" spans="1:25">
      <c r="A2324" t="s">
        <v>1283</v>
      </c>
      <c r="B2324" t="s">
        <v>1284</v>
      </c>
      <c r="C2324" t="s">
        <v>132</v>
      </c>
      <c r="D2324" t="s">
        <v>133</v>
      </c>
      <c r="E2324" t="s">
        <v>68</v>
      </c>
      <c r="F2324" t="s">
        <v>132</v>
      </c>
      <c r="G2324">
        <v>2023</v>
      </c>
      <c r="H2324" t="s">
        <v>112</v>
      </c>
      <c r="I2324" t="s">
        <v>435</v>
      </c>
      <c r="J2324" t="s">
        <v>77</v>
      </c>
      <c r="K2324" t="s">
        <v>430</v>
      </c>
      <c r="L2324" t="s">
        <v>529</v>
      </c>
      <c r="M2324" t="s">
        <v>586</v>
      </c>
      <c r="N2324" t="s">
        <v>586</v>
      </c>
      <c r="O2324" t="s">
        <v>586</v>
      </c>
      <c r="P2324" t="s">
        <v>586</v>
      </c>
      <c r="Q2324" t="s">
        <v>77</v>
      </c>
      <c r="R2324" t="s">
        <v>77</v>
      </c>
      <c r="S2324" t="s">
        <v>77</v>
      </c>
      <c r="T2324" t="s">
        <v>77</v>
      </c>
      <c r="U2324" t="s">
        <v>77</v>
      </c>
      <c r="V2324" t="s">
        <v>77</v>
      </c>
      <c r="W2324" t="s">
        <v>77</v>
      </c>
      <c r="X2324" t="s">
        <v>77</v>
      </c>
      <c r="Y2324">
        <v>1</v>
      </c>
    </row>
    <row r="2325" spans="1:25">
      <c r="A2325" t="s">
        <v>1283</v>
      </c>
      <c r="B2325" t="s">
        <v>1284</v>
      </c>
      <c r="C2325" t="s">
        <v>132</v>
      </c>
      <c r="D2325" t="s">
        <v>133</v>
      </c>
      <c r="E2325" t="s">
        <v>68</v>
      </c>
      <c r="F2325" t="s">
        <v>132</v>
      </c>
      <c r="G2325">
        <v>2023</v>
      </c>
      <c r="H2325" t="s">
        <v>126</v>
      </c>
      <c r="I2325" t="s">
        <v>435</v>
      </c>
      <c r="J2325" t="s">
        <v>77</v>
      </c>
      <c r="K2325" t="s">
        <v>584</v>
      </c>
      <c r="L2325" t="s">
        <v>529</v>
      </c>
      <c r="M2325" t="s">
        <v>586</v>
      </c>
      <c r="N2325" t="s">
        <v>586</v>
      </c>
      <c r="O2325" t="s">
        <v>586</v>
      </c>
      <c r="P2325" t="s">
        <v>586</v>
      </c>
      <c r="Q2325" t="s">
        <v>77</v>
      </c>
      <c r="R2325" t="s">
        <v>77</v>
      </c>
      <c r="S2325" t="s">
        <v>77</v>
      </c>
      <c r="T2325" t="s">
        <v>77</v>
      </c>
      <c r="U2325" t="s">
        <v>77</v>
      </c>
      <c r="V2325" t="s">
        <v>77</v>
      </c>
      <c r="W2325" t="s">
        <v>77</v>
      </c>
      <c r="X2325" t="s">
        <v>77</v>
      </c>
      <c r="Y2325">
        <v>1</v>
      </c>
    </row>
    <row r="2326" spans="1:25">
      <c r="A2326" t="s">
        <v>1283</v>
      </c>
      <c r="B2326" t="s">
        <v>1284</v>
      </c>
      <c r="C2326" t="s">
        <v>132</v>
      </c>
      <c r="D2326" t="s">
        <v>133</v>
      </c>
      <c r="E2326" t="s">
        <v>68</v>
      </c>
      <c r="F2326" t="s">
        <v>132</v>
      </c>
      <c r="G2326">
        <v>2023</v>
      </c>
      <c r="H2326" t="s">
        <v>114</v>
      </c>
      <c r="I2326" t="s">
        <v>76</v>
      </c>
      <c r="J2326" t="s">
        <v>112</v>
      </c>
      <c r="K2326" t="s">
        <v>457</v>
      </c>
      <c r="L2326" t="s">
        <v>585</v>
      </c>
      <c r="M2326" t="s">
        <v>421</v>
      </c>
      <c r="N2326" t="s">
        <v>529</v>
      </c>
      <c r="O2326" t="s">
        <v>586</v>
      </c>
      <c r="P2326" t="s">
        <v>586</v>
      </c>
      <c r="Q2326" t="s">
        <v>77</v>
      </c>
      <c r="R2326" t="s">
        <v>424</v>
      </c>
      <c r="S2326" t="s">
        <v>77</v>
      </c>
      <c r="T2326" t="s">
        <v>77</v>
      </c>
      <c r="U2326" t="s">
        <v>77</v>
      </c>
      <c r="V2326" t="s">
        <v>77</v>
      </c>
      <c r="W2326" t="s">
        <v>77</v>
      </c>
      <c r="X2326" t="s">
        <v>1285</v>
      </c>
      <c r="Y2326">
        <v>1</v>
      </c>
    </row>
    <row r="2327" spans="1:25">
      <c r="A2327" t="s">
        <v>1283</v>
      </c>
      <c r="B2327" t="s">
        <v>1284</v>
      </c>
      <c r="C2327" t="s">
        <v>132</v>
      </c>
      <c r="D2327" t="s">
        <v>133</v>
      </c>
      <c r="E2327" t="s">
        <v>68</v>
      </c>
      <c r="F2327" t="s">
        <v>132</v>
      </c>
      <c r="G2327">
        <v>2023</v>
      </c>
      <c r="H2327" t="s">
        <v>454</v>
      </c>
      <c r="I2327" t="s">
        <v>435</v>
      </c>
      <c r="J2327" t="s">
        <v>77</v>
      </c>
      <c r="K2327" t="s">
        <v>587</v>
      </c>
      <c r="L2327" t="s">
        <v>529</v>
      </c>
      <c r="M2327" t="s">
        <v>586</v>
      </c>
      <c r="N2327" t="s">
        <v>586</v>
      </c>
      <c r="O2327" t="s">
        <v>586</v>
      </c>
      <c r="P2327" t="s">
        <v>586</v>
      </c>
      <c r="Q2327" t="s">
        <v>77</v>
      </c>
      <c r="R2327" t="s">
        <v>77</v>
      </c>
      <c r="S2327" t="s">
        <v>77</v>
      </c>
      <c r="T2327" t="s">
        <v>77</v>
      </c>
      <c r="U2327" t="s">
        <v>77</v>
      </c>
      <c r="V2327" t="s">
        <v>77</v>
      </c>
      <c r="W2327" t="s">
        <v>77</v>
      </c>
      <c r="X2327" t="s">
        <v>77</v>
      </c>
      <c r="Y2327">
        <v>1</v>
      </c>
    </row>
    <row r="2328" spans="1:25">
      <c r="A2328" t="s">
        <v>1283</v>
      </c>
      <c r="B2328" t="s">
        <v>1284</v>
      </c>
      <c r="C2328" t="s">
        <v>132</v>
      </c>
      <c r="D2328" t="s">
        <v>133</v>
      </c>
      <c r="E2328" t="s">
        <v>68</v>
      </c>
      <c r="F2328" t="s">
        <v>132</v>
      </c>
      <c r="G2328">
        <v>2023</v>
      </c>
      <c r="H2328" t="s">
        <v>120</v>
      </c>
      <c r="I2328" t="s">
        <v>76</v>
      </c>
      <c r="J2328" t="s">
        <v>112</v>
      </c>
      <c r="K2328" t="s">
        <v>449</v>
      </c>
      <c r="L2328" t="s">
        <v>585</v>
      </c>
      <c r="M2328" t="s">
        <v>421</v>
      </c>
      <c r="N2328" t="s">
        <v>529</v>
      </c>
      <c r="O2328" t="s">
        <v>586</v>
      </c>
      <c r="P2328" t="s">
        <v>586</v>
      </c>
      <c r="Q2328" t="s">
        <v>77</v>
      </c>
      <c r="R2328" t="s">
        <v>424</v>
      </c>
      <c r="S2328" t="s">
        <v>77</v>
      </c>
      <c r="T2328" t="s">
        <v>77</v>
      </c>
      <c r="U2328" t="s">
        <v>77</v>
      </c>
      <c r="V2328" t="s">
        <v>77</v>
      </c>
      <c r="W2328" t="s">
        <v>77</v>
      </c>
      <c r="X2328" t="s">
        <v>1286</v>
      </c>
      <c r="Y2328">
        <v>1</v>
      </c>
    </row>
    <row r="2329" spans="1:25">
      <c r="A2329" t="s">
        <v>1283</v>
      </c>
      <c r="B2329" t="s">
        <v>1284</v>
      </c>
      <c r="C2329" t="s">
        <v>132</v>
      </c>
      <c r="D2329" t="s">
        <v>133</v>
      </c>
      <c r="E2329" t="s">
        <v>68</v>
      </c>
      <c r="F2329" t="s">
        <v>132</v>
      </c>
      <c r="G2329">
        <v>2023</v>
      </c>
      <c r="H2329" t="s">
        <v>76</v>
      </c>
      <c r="I2329" t="s">
        <v>76</v>
      </c>
      <c r="J2329" t="s">
        <v>112</v>
      </c>
      <c r="K2329" t="s">
        <v>589</v>
      </c>
      <c r="L2329" t="s">
        <v>585</v>
      </c>
      <c r="M2329" t="s">
        <v>421</v>
      </c>
      <c r="N2329" t="s">
        <v>529</v>
      </c>
      <c r="O2329" t="s">
        <v>586</v>
      </c>
      <c r="P2329" t="s">
        <v>586</v>
      </c>
      <c r="Q2329" t="s">
        <v>77</v>
      </c>
      <c r="R2329" t="s">
        <v>424</v>
      </c>
      <c r="S2329" t="s">
        <v>77</v>
      </c>
      <c r="T2329" t="s">
        <v>77</v>
      </c>
      <c r="U2329" t="s">
        <v>77</v>
      </c>
      <c r="V2329" t="s">
        <v>77</v>
      </c>
      <c r="W2329" t="s">
        <v>77</v>
      </c>
      <c r="X2329" t="s">
        <v>1285</v>
      </c>
      <c r="Y2329">
        <v>1</v>
      </c>
    </row>
    <row r="2330" spans="1:25">
      <c r="A2330" t="s">
        <v>1283</v>
      </c>
      <c r="B2330" t="s">
        <v>1284</v>
      </c>
      <c r="C2330" t="s">
        <v>132</v>
      </c>
      <c r="D2330" t="s">
        <v>133</v>
      </c>
      <c r="E2330" t="s">
        <v>68</v>
      </c>
      <c r="F2330" t="s">
        <v>132</v>
      </c>
      <c r="G2330">
        <v>2023</v>
      </c>
      <c r="H2330" t="s">
        <v>110</v>
      </c>
      <c r="I2330" t="s">
        <v>435</v>
      </c>
      <c r="J2330" t="s">
        <v>77</v>
      </c>
      <c r="K2330" t="s">
        <v>452</v>
      </c>
      <c r="L2330" t="s">
        <v>529</v>
      </c>
      <c r="M2330" t="s">
        <v>586</v>
      </c>
      <c r="N2330" t="s">
        <v>586</v>
      </c>
      <c r="O2330" t="s">
        <v>586</v>
      </c>
      <c r="P2330" t="s">
        <v>586</v>
      </c>
      <c r="Q2330" t="s">
        <v>77</v>
      </c>
      <c r="R2330" t="s">
        <v>77</v>
      </c>
      <c r="S2330" t="s">
        <v>77</v>
      </c>
      <c r="T2330" t="s">
        <v>77</v>
      </c>
      <c r="U2330" t="s">
        <v>77</v>
      </c>
      <c r="V2330" t="s">
        <v>77</v>
      </c>
      <c r="W2330" t="s">
        <v>77</v>
      </c>
      <c r="X2330" t="s">
        <v>77</v>
      </c>
      <c r="Y2330">
        <v>1</v>
      </c>
    </row>
    <row r="2331" spans="1:25">
      <c r="A2331" t="s">
        <v>1283</v>
      </c>
      <c r="B2331" t="s">
        <v>1284</v>
      </c>
      <c r="C2331" t="s">
        <v>132</v>
      </c>
      <c r="D2331" t="s">
        <v>133</v>
      </c>
      <c r="E2331" t="s">
        <v>68</v>
      </c>
      <c r="F2331" t="s">
        <v>132</v>
      </c>
      <c r="G2331">
        <v>2023</v>
      </c>
      <c r="H2331" t="s">
        <v>435</v>
      </c>
      <c r="I2331" t="s">
        <v>76</v>
      </c>
      <c r="J2331" t="s">
        <v>112</v>
      </c>
      <c r="K2331" t="s">
        <v>443</v>
      </c>
      <c r="L2331" t="s">
        <v>585</v>
      </c>
      <c r="M2331" t="s">
        <v>421</v>
      </c>
      <c r="N2331" t="s">
        <v>529</v>
      </c>
      <c r="O2331" t="s">
        <v>586</v>
      </c>
      <c r="P2331" t="s">
        <v>586</v>
      </c>
      <c r="Q2331" t="s">
        <v>77</v>
      </c>
      <c r="R2331" t="s">
        <v>424</v>
      </c>
      <c r="S2331" t="s">
        <v>77</v>
      </c>
      <c r="T2331" t="s">
        <v>77</v>
      </c>
      <c r="U2331" t="s">
        <v>77</v>
      </c>
      <c r="V2331" t="s">
        <v>77</v>
      </c>
      <c r="W2331" t="s">
        <v>77</v>
      </c>
      <c r="X2331" t="s">
        <v>1285</v>
      </c>
      <c r="Y2331">
        <v>1</v>
      </c>
    </row>
    <row r="2332" spans="1:25">
      <c r="A2332" t="s">
        <v>1283</v>
      </c>
      <c r="B2332" t="s">
        <v>1284</v>
      </c>
      <c r="C2332" t="s">
        <v>132</v>
      </c>
      <c r="D2332" t="s">
        <v>133</v>
      </c>
      <c r="E2332" t="s">
        <v>68</v>
      </c>
      <c r="F2332" t="s">
        <v>132</v>
      </c>
      <c r="G2332">
        <v>2023</v>
      </c>
      <c r="H2332" t="s">
        <v>124</v>
      </c>
      <c r="I2332" t="s">
        <v>435</v>
      </c>
      <c r="J2332" t="s">
        <v>77</v>
      </c>
      <c r="K2332" t="s">
        <v>429</v>
      </c>
      <c r="L2332" t="s">
        <v>529</v>
      </c>
      <c r="M2332" t="s">
        <v>586</v>
      </c>
      <c r="N2332" t="s">
        <v>586</v>
      </c>
      <c r="O2332" t="s">
        <v>586</v>
      </c>
      <c r="P2332" t="s">
        <v>586</v>
      </c>
      <c r="Q2332" t="s">
        <v>77</v>
      </c>
      <c r="R2332" t="s">
        <v>77</v>
      </c>
      <c r="S2332" t="s">
        <v>77</v>
      </c>
      <c r="T2332" t="s">
        <v>77</v>
      </c>
      <c r="U2332" t="s">
        <v>77</v>
      </c>
      <c r="V2332" t="s">
        <v>77</v>
      </c>
      <c r="W2332" t="s">
        <v>77</v>
      </c>
      <c r="X2332" t="s">
        <v>77</v>
      </c>
      <c r="Y2332">
        <v>1</v>
      </c>
    </row>
    <row r="2333" spans="1:25">
      <c r="A2333" t="s">
        <v>1283</v>
      </c>
      <c r="B2333" t="s">
        <v>1284</v>
      </c>
      <c r="C2333" t="s">
        <v>132</v>
      </c>
      <c r="D2333" t="s">
        <v>133</v>
      </c>
      <c r="E2333" t="s">
        <v>68</v>
      </c>
      <c r="F2333" t="s">
        <v>132</v>
      </c>
      <c r="G2333">
        <v>2023</v>
      </c>
      <c r="H2333" t="s">
        <v>122</v>
      </c>
      <c r="I2333" t="s">
        <v>76</v>
      </c>
      <c r="J2333" t="s">
        <v>112</v>
      </c>
      <c r="K2333" t="s">
        <v>459</v>
      </c>
      <c r="L2333" t="s">
        <v>585</v>
      </c>
      <c r="M2333" t="s">
        <v>421</v>
      </c>
      <c r="N2333" t="s">
        <v>529</v>
      </c>
      <c r="O2333" t="s">
        <v>586</v>
      </c>
      <c r="P2333" t="s">
        <v>586</v>
      </c>
      <c r="Q2333" t="s">
        <v>77</v>
      </c>
      <c r="R2333" t="s">
        <v>424</v>
      </c>
      <c r="S2333" t="s">
        <v>77</v>
      </c>
      <c r="T2333" t="s">
        <v>77</v>
      </c>
      <c r="U2333" t="s">
        <v>77</v>
      </c>
      <c r="V2333" t="s">
        <v>77</v>
      </c>
      <c r="W2333" t="s">
        <v>77</v>
      </c>
      <c r="X2333" t="s">
        <v>1286</v>
      </c>
      <c r="Y2333">
        <v>1</v>
      </c>
    </row>
    <row r="2334" spans="1:25">
      <c r="A2334" t="s">
        <v>1283</v>
      </c>
      <c r="B2334" t="s">
        <v>1284</v>
      </c>
      <c r="C2334" t="s">
        <v>132</v>
      </c>
      <c r="D2334" t="s">
        <v>133</v>
      </c>
      <c r="E2334" t="s">
        <v>68</v>
      </c>
      <c r="F2334" t="s">
        <v>132</v>
      </c>
      <c r="G2334">
        <v>2023</v>
      </c>
      <c r="H2334" t="s">
        <v>128</v>
      </c>
      <c r="I2334" t="s">
        <v>77</v>
      </c>
      <c r="J2334" t="s">
        <v>77</v>
      </c>
      <c r="K2334" t="s">
        <v>447</v>
      </c>
      <c r="L2334" t="s">
        <v>586</v>
      </c>
      <c r="M2334" t="s">
        <v>586</v>
      </c>
      <c r="N2334" t="s">
        <v>586</v>
      </c>
      <c r="O2334" t="s">
        <v>586</v>
      </c>
      <c r="P2334" t="s">
        <v>586</v>
      </c>
      <c r="Q2334" t="s">
        <v>77</v>
      </c>
      <c r="R2334" t="s">
        <v>77</v>
      </c>
      <c r="S2334" t="s">
        <v>77</v>
      </c>
      <c r="T2334" t="s">
        <v>77</v>
      </c>
      <c r="U2334" t="s">
        <v>77</v>
      </c>
      <c r="V2334" t="s">
        <v>77</v>
      </c>
      <c r="W2334" t="s">
        <v>77</v>
      </c>
      <c r="X2334" t="s">
        <v>77</v>
      </c>
      <c r="Y2334">
        <v>1</v>
      </c>
    </row>
    <row r="2335" spans="1:25">
      <c r="A2335" t="s">
        <v>1283</v>
      </c>
      <c r="B2335" t="s">
        <v>1284</v>
      </c>
      <c r="C2335" t="s">
        <v>132</v>
      </c>
      <c r="D2335" t="s">
        <v>133</v>
      </c>
      <c r="E2335" t="s">
        <v>68</v>
      </c>
      <c r="F2335" t="s">
        <v>132</v>
      </c>
      <c r="G2335">
        <v>2023</v>
      </c>
      <c r="H2335" t="s">
        <v>116</v>
      </c>
      <c r="I2335" t="s">
        <v>76</v>
      </c>
      <c r="J2335" t="s">
        <v>112</v>
      </c>
      <c r="K2335" t="s">
        <v>437</v>
      </c>
      <c r="L2335" t="s">
        <v>585</v>
      </c>
      <c r="M2335" t="s">
        <v>421</v>
      </c>
      <c r="N2335" t="s">
        <v>529</v>
      </c>
      <c r="O2335" t="s">
        <v>586</v>
      </c>
      <c r="P2335" t="s">
        <v>586</v>
      </c>
      <c r="Q2335" t="s">
        <v>77</v>
      </c>
      <c r="R2335" t="s">
        <v>424</v>
      </c>
      <c r="S2335" t="s">
        <v>77</v>
      </c>
      <c r="T2335" t="s">
        <v>77</v>
      </c>
      <c r="U2335" t="s">
        <v>77</v>
      </c>
      <c r="V2335" t="s">
        <v>77</v>
      </c>
      <c r="W2335" t="s">
        <v>77</v>
      </c>
      <c r="X2335" t="s">
        <v>1285</v>
      </c>
      <c r="Y2335">
        <v>1</v>
      </c>
    </row>
    <row r="2336" spans="1:25">
      <c r="A2336" t="s">
        <v>1283</v>
      </c>
      <c r="B2336" t="s">
        <v>1284</v>
      </c>
      <c r="C2336" t="s">
        <v>132</v>
      </c>
      <c r="D2336" t="s">
        <v>133</v>
      </c>
      <c r="E2336" t="s">
        <v>68</v>
      </c>
      <c r="F2336" t="s">
        <v>132</v>
      </c>
      <c r="G2336">
        <v>2023</v>
      </c>
      <c r="H2336" t="s">
        <v>118</v>
      </c>
      <c r="I2336" t="s">
        <v>435</v>
      </c>
      <c r="J2336" t="s">
        <v>77</v>
      </c>
      <c r="K2336" t="s">
        <v>463</v>
      </c>
      <c r="L2336" t="s">
        <v>529</v>
      </c>
      <c r="M2336" t="s">
        <v>586</v>
      </c>
      <c r="N2336" t="s">
        <v>586</v>
      </c>
      <c r="O2336" t="s">
        <v>586</v>
      </c>
      <c r="P2336" t="s">
        <v>586</v>
      </c>
      <c r="Q2336" t="s">
        <v>77</v>
      </c>
      <c r="R2336" t="s">
        <v>77</v>
      </c>
      <c r="S2336" t="s">
        <v>77</v>
      </c>
      <c r="T2336" t="s">
        <v>77</v>
      </c>
      <c r="U2336" t="s">
        <v>77</v>
      </c>
      <c r="V2336" t="s">
        <v>77</v>
      </c>
      <c r="W2336" t="s">
        <v>77</v>
      </c>
      <c r="X2336" t="s">
        <v>77</v>
      </c>
      <c r="Y2336">
        <v>1</v>
      </c>
    </row>
    <row r="2337" spans="1:25">
      <c r="A2337" t="s">
        <v>1287</v>
      </c>
      <c r="B2337" t="s">
        <v>1288</v>
      </c>
      <c r="C2337" t="s">
        <v>132</v>
      </c>
      <c r="D2337" t="s">
        <v>133</v>
      </c>
      <c r="E2337" t="s">
        <v>68</v>
      </c>
      <c r="F2337" t="s">
        <v>132</v>
      </c>
      <c r="G2337">
        <v>2023</v>
      </c>
      <c r="H2337" t="s">
        <v>112</v>
      </c>
      <c r="I2337" t="s">
        <v>435</v>
      </c>
      <c r="J2337" t="s">
        <v>77</v>
      </c>
      <c r="K2337" t="s">
        <v>430</v>
      </c>
      <c r="L2337" t="s">
        <v>529</v>
      </c>
      <c r="M2337" t="s">
        <v>586</v>
      </c>
      <c r="N2337" t="s">
        <v>586</v>
      </c>
      <c r="O2337" t="s">
        <v>586</v>
      </c>
      <c r="P2337" t="s">
        <v>586</v>
      </c>
      <c r="Q2337" t="s">
        <v>77</v>
      </c>
      <c r="R2337" t="s">
        <v>77</v>
      </c>
      <c r="S2337" t="s">
        <v>77</v>
      </c>
      <c r="T2337" t="s">
        <v>77</v>
      </c>
      <c r="U2337" t="s">
        <v>77</v>
      </c>
      <c r="V2337" t="s">
        <v>77</v>
      </c>
      <c r="W2337" t="s">
        <v>77</v>
      </c>
      <c r="X2337" t="s">
        <v>77</v>
      </c>
      <c r="Y2337">
        <v>1</v>
      </c>
    </row>
    <row r="2338" spans="1:25">
      <c r="A2338" t="s">
        <v>1287</v>
      </c>
      <c r="B2338" t="s">
        <v>1288</v>
      </c>
      <c r="C2338" t="s">
        <v>132</v>
      </c>
      <c r="D2338" t="s">
        <v>133</v>
      </c>
      <c r="E2338" t="s">
        <v>68</v>
      </c>
      <c r="F2338" t="s">
        <v>132</v>
      </c>
      <c r="G2338">
        <v>2023</v>
      </c>
      <c r="H2338" t="s">
        <v>114</v>
      </c>
      <c r="I2338" t="s">
        <v>76</v>
      </c>
      <c r="J2338" t="s">
        <v>112</v>
      </c>
      <c r="K2338" t="s">
        <v>457</v>
      </c>
      <c r="L2338" t="s">
        <v>585</v>
      </c>
      <c r="M2338" t="s">
        <v>421</v>
      </c>
      <c r="N2338" t="s">
        <v>529</v>
      </c>
      <c r="O2338" t="s">
        <v>586</v>
      </c>
      <c r="P2338" t="s">
        <v>586</v>
      </c>
      <c r="Q2338" t="s">
        <v>77</v>
      </c>
      <c r="R2338" t="s">
        <v>424</v>
      </c>
      <c r="S2338" t="s">
        <v>77</v>
      </c>
      <c r="T2338" t="s">
        <v>77</v>
      </c>
      <c r="U2338" t="s">
        <v>77</v>
      </c>
      <c r="V2338" t="s">
        <v>77</v>
      </c>
      <c r="W2338" t="s">
        <v>77</v>
      </c>
      <c r="X2338" t="s">
        <v>1289</v>
      </c>
      <c r="Y2338">
        <v>1</v>
      </c>
    </row>
    <row r="2339" spans="1:25">
      <c r="A2339" t="s">
        <v>1287</v>
      </c>
      <c r="B2339" t="s">
        <v>1288</v>
      </c>
      <c r="C2339" t="s">
        <v>132</v>
      </c>
      <c r="D2339" t="s">
        <v>133</v>
      </c>
      <c r="E2339" t="s">
        <v>68</v>
      </c>
      <c r="F2339" t="s">
        <v>132</v>
      </c>
      <c r="G2339">
        <v>2023</v>
      </c>
      <c r="H2339" t="s">
        <v>118</v>
      </c>
      <c r="I2339" t="s">
        <v>435</v>
      </c>
      <c r="J2339" t="s">
        <v>77</v>
      </c>
      <c r="K2339" t="s">
        <v>463</v>
      </c>
      <c r="L2339" t="s">
        <v>529</v>
      </c>
      <c r="M2339" t="s">
        <v>586</v>
      </c>
      <c r="N2339" t="s">
        <v>586</v>
      </c>
      <c r="O2339" t="s">
        <v>586</v>
      </c>
      <c r="P2339" t="s">
        <v>586</v>
      </c>
      <c r="Q2339" t="s">
        <v>77</v>
      </c>
      <c r="R2339" t="s">
        <v>77</v>
      </c>
      <c r="S2339" t="s">
        <v>77</v>
      </c>
      <c r="T2339" t="s">
        <v>77</v>
      </c>
      <c r="U2339" t="s">
        <v>77</v>
      </c>
      <c r="V2339" t="s">
        <v>77</v>
      </c>
      <c r="W2339" t="s">
        <v>77</v>
      </c>
      <c r="X2339" t="s">
        <v>77</v>
      </c>
      <c r="Y2339">
        <v>1</v>
      </c>
    </row>
    <row r="2340" spans="1:25">
      <c r="A2340" t="s">
        <v>1287</v>
      </c>
      <c r="B2340" t="s">
        <v>1288</v>
      </c>
      <c r="C2340" t="s">
        <v>132</v>
      </c>
      <c r="D2340" t="s">
        <v>133</v>
      </c>
      <c r="E2340" t="s">
        <v>68</v>
      </c>
      <c r="F2340" t="s">
        <v>132</v>
      </c>
      <c r="G2340">
        <v>2023</v>
      </c>
      <c r="H2340" t="s">
        <v>120</v>
      </c>
      <c r="I2340" t="s">
        <v>76</v>
      </c>
      <c r="J2340" t="s">
        <v>112</v>
      </c>
      <c r="K2340" t="s">
        <v>449</v>
      </c>
      <c r="L2340" t="s">
        <v>585</v>
      </c>
      <c r="M2340" t="s">
        <v>421</v>
      </c>
      <c r="N2340" t="s">
        <v>529</v>
      </c>
      <c r="O2340" t="s">
        <v>586</v>
      </c>
      <c r="P2340" t="s">
        <v>586</v>
      </c>
      <c r="Q2340" t="s">
        <v>77</v>
      </c>
      <c r="R2340" t="s">
        <v>424</v>
      </c>
      <c r="S2340" t="s">
        <v>77</v>
      </c>
      <c r="T2340" t="s">
        <v>77</v>
      </c>
      <c r="U2340" t="s">
        <v>77</v>
      </c>
      <c r="V2340" t="s">
        <v>77</v>
      </c>
      <c r="W2340" t="s">
        <v>77</v>
      </c>
      <c r="X2340" t="s">
        <v>1290</v>
      </c>
      <c r="Y2340">
        <v>1</v>
      </c>
    </row>
    <row r="2341" spans="1:25">
      <c r="A2341" t="s">
        <v>1287</v>
      </c>
      <c r="B2341" t="s">
        <v>1288</v>
      </c>
      <c r="C2341" t="s">
        <v>132</v>
      </c>
      <c r="D2341" t="s">
        <v>133</v>
      </c>
      <c r="E2341" t="s">
        <v>68</v>
      </c>
      <c r="F2341" t="s">
        <v>132</v>
      </c>
      <c r="G2341">
        <v>2023</v>
      </c>
      <c r="H2341" t="s">
        <v>124</v>
      </c>
      <c r="I2341" t="s">
        <v>435</v>
      </c>
      <c r="J2341" t="s">
        <v>77</v>
      </c>
      <c r="K2341" t="s">
        <v>429</v>
      </c>
      <c r="L2341" t="s">
        <v>529</v>
      </c>
      <c r="M2341" t="s">
        <v>586</v>
      </c>
      <c r="N2341" t="s">
        <v>586</v>
      </c>
      <c r="O2341" t="s">
        <v>586</v>
      </c>
      <c r="P2341" t="s">
        <v>586</v>
      </c>
      <c r="Q2341" t="s">
        <v>77</v>
      </c>
      <c r="R2341" t="s">
        <v>77</v>
      </c>
      <c r="S2341" t="s">
        <v>77</v>
      </c>
      <c r="T2341" t="s">
        <v>77</v>
      </c>
      <c r="U2341" t="s">
        <v>77</v>
      </c>
      <c r="V2341" t="s">
        <v>77</v>
      </c>
      <c r="W2341" t="s">
        <v>77</v>
      </c>
      <c r="X2341" t="s">
        <v>77</v>
      </c>
      <c r="Y2341">
        <v>1</v>
      </c>
    </row>
    <row r="2342" spans="1:25">
      <c r="A2342" t="s">
        <v>1287</v>
      </c>
      <c r="B2342" t="s">
        <v>1288</v>
      </c>
      <c r="C2342" t="s">
        <v>132</v>
      </c>
      <c r="D2342" t="s">
        <v>133</v>
      </c>
      <c r="E2342" t="s">
        <v>68</v>
      </c>
      <c r="F2342" t="s">
        <v>132</v>
      </c>
      <c r="G2342">
        <v>2023</v>
      </c>
      <c r="H2342" t="s">
        <v>126</v>
      </c>
      <c r="I2342" t="s">
        <v>76</v>
      </c>
      <c r="J2342" t="s">
        <v>112</v>
      </c>
      <c r="K2342" t="s">
        <v>584</v>
      </c>
      <c r="L2342" t="s">
        <v>585</v>
      </c>
      <c r="M2342" t="s">
        <v>421</v>
      </c>
      <c r="N2342" t="s">
        <v>529</v>
      </c>
      <c r="O2342" t="s">
        <v>586</v>
      </c>
      <c r="P2342" t="s">
        <v>586</v>
      </c>
      <c r="Q2342" t="s">
        <v>77</v>
      </c>
      <c r="R2342" t="s">
        <v>424</v>
      </c>
      <c r="S2342" t="s">
        <v>77</v>
      </c>
      <c r="T2342" t="s">
        <v>77</v>
      </c>
      <c r="U2342" t="s">
        <v>77</v>
      </c>
      <c r="V2342" t="s">
        <v>77</v>
      </c>
      <c r="W2342" t="s">
        <v>77</v>
      </c>
      <c r="X2342" t="s">
        <v>1291</v>
      </c>
      <c r="Y2342">
        <v>1</v>
      </c>
    </row>
    <row r="2343" spans="1:25">
      <c r="A2343" t="s">
        <v>1287</v>
      </c>
      <c r="B2343" t="s">
        <v>1288</v>
      </c>
      <c r="C2343" t="s">
        <v>132</v>
      </c>
      <c r="D2343" t="s">
        <v>133</v>
      </c>
      <c r="E2343" t="s">
        <v>68</v>
      </c>
      <c r="F2343" t="s">
        <v>132</v>
      </c>
      <c r="G2343">
        <v>2023</v>
      </c>
      <c r="H2343" t="s">
        <v>454</v>
      </c>
      <c r="I2343" t="s">
        <v>435</v>
      </c>
      <c r="J2343" t="s">
        <v>77</v>
      </c>
      <c r="K2343" t="s">
        <v>587</v>
      </c>
      <c r="L2343" t="s">
        <v>529</v>
      </c>
      <c r="M2343" t="s">
        <v>586</v>
      </c>
      <c r="N2343" t="s">
        <v>586</v>
      </c>
      <c r="O2343" t="s">
        <v>586</v>
      </c>
      <c r="P2343" t="s">
        <v>586</v>
      </c>
      <c r="Q2343" t="s">
        <v>77</v>
      </c>
      <c r="R2343" t="s">
        <v>77</v>
      </c>
      <c r="S2343" t="s">
        <v>77</v>
      </c>
      <c r="T2343" t="s">
        <v>77</v>
      </c>
      <c r="U2343" t="s">
        <v>77</v>
      </c>
      <c r="V2343" t="s">
        <v>77</v>
      </c>
      <c r="W2343" t="s">
        <v>77</v>
      </c>
      <c r="X2343" t="s">
        <v>77</v>
      </c>
      <c r="Y2343">
        <v>1</v>
      </c>
    </row>
    <row r="2344" spans="1:25">
      <c r="A2344" t="s">
        <v>1287</v>
      </c>
      <c r="B2344" t="s">
        <v>1288</v>
      </c>
      <c r="C2344" t="s">
        <v>132</v>
      </c>
      <c r="D2344" t="s">
        <v>133</v>
      </c>
      <c r="E2344" t="s">
        <v>68</v>
      </c>
      <c r="F2344" t="s">
        <v>132</v>
      </c>
      <c r="G2344">
        <v>2023</v>
      </c>
      <c r="H2344" t="s">
        <v>110</v>
      </c>
      <c r="I2344" t="s">
        <v>435</v>
      </c>
      <c r="J2344" t="s">
        <v>77</v>
      </c>
      <c r="K2344" t="s">
        <v>452</v>
      </c>
      <c r="L2344" t="s">
        <v>529</v>
      </c>
      <c r="M2344" t="s">
        <v>586</v>
      </c>
      <c r="N2344" t="s">
        <v>586</v>
      </c>
      <c r="O2344" t="s">
        <v>586</v>
      </c>
      <c r="P2344" t="s">
        <v>586</v>
      </c>
      <c r="Q2344" t="s">
        <v>77</v>
      </c>
      <c r="R2344" t="s">
        <v>77</v>
      </c>
      <c r="S2344" t="s">
        <v>77</v>
      </c>
      <c r="T2344" t="s">
        <v>77</v>
      </c>
      <c r="U2344" t="s">
        <v>77</v>
      </c>
      <c r="V2344" t="s">
        <v>77</v>
      </c>
      <c r="W2344" t="s">
        <v>77</v>
      </c>
      <c r="X2344" t="s">
        <v>77</v>
      </c>
      <c r="Y2344">
        <v>1</v>
      </c>
    </row>
    <row r="2345" spans="1:25">
      <c r="A2345" t="s">
        <v>1287</v>
      </c>
      <c r="B2345" t="s">
        <v>1288</v>
      </c>
      <c r="C2345" t="s">
        <v>132</v>
      </c>
      <c r="D2345" t="s">
        <v>133</v>
      </c>
      <c r="E2345" t="s">
        <v>68</v>
      </c>
      <c r="F2345" t="s">
        <v>132</v>
      </c>
      <c r="G2345">
        <v>2023</v>
      </c>
      <c r="H2345" t="s">
        <v>76</v>
      </c>
      <c r="I2345" t="s">
        <v>76</v>
      </c>
      <c r="J2345" t="s">
        <v>112</v>
      </c>
      <c r="K2345" t="s">
        <v>589</v>
      </c>
      <c r="L2345" t="s">
        <v>585</v>
      </c>
      <c r="M2345" t="s">
        <v>421</v>
      </c>
      <c r="N2345" t="s">
        <v>529</v>
      </c>
      <c r="O2345" t="s">
        <v>586</v>
      </c>
      <c r="P2345" t="s">
        <v>586</v>
      </c>
      <c r="Q2345" t="s">
        <v>77</v>
      </c>
      <c r="R2345" t="s">
        <v>424</v>
      </c>
      <c r="S2345" t="s">
        <v>77</v>
      </c>
      <c r="T2345" t="s">
        <v>77</v>
      </c>
      <c r="U2345" t="s">
        <v>77</v>
      </c>
      <c r="V2345" t="s">
        <v>77</v>
      </c>
      <c r="W2345" t="s">
        <v>77</v>
      </c>
      <c r="X2345" t="s">
        <v>1290</v>
      </c>
      <c r="Y2345">
        <v>1</v>
      </c>
    </row>
    <row r="2346" spans="1:25">
      <c r="A2346" t="s">
        <v>1287</v>
      </c>
      <c r="B2346" t="s">
        <v>1288</v>
      </c>
      <c r="C2346" t="s">
        <v>132</v>
      </c>
      <c r="D2346" t="s">
        <v>133</v>
      </c>
      <c r="E2346" t="s">
        <v>68</v>
      </c>
      <c r="F2346" t="s">
        <v>132</v>
      </c>
      <c r="G2346">
        <v>2023</v>
      </c>
      <c r="H2346" t="s">
        <v>122</v>
      </c>
      <c r="I2346" t="s">
        <v>76</v>
      </c>
      <c r="J2346" t="s">
        <v>112</v>
      </c>
      <c r="K2346" t="s">
        <v>459</v>
      </c>
      <c r="L2346" t="s">
        <v>585</v>
      </c>
      <c r="M2346" t="s">
        <v>421</v>
      </c>
      <c r="N2346" t="s">
        <v>529</v>
      </c>
      <c r="O2346" t="s">
        <v>586</v>
      </c>
      <c r="P2346" t="s">
        <v>586</v>
      </c>
      <c r="Q2346" t="s">
        <v>77</v>
      </c>
      <c r="R2346" t="s">
        <v>424</v>
      </c>
      <c r="S2346" t="s">
        <v>77</v>
      </c>
      <c r="T2346" t="s">
        <v>77</v>
      </c>
      <c r="U2346" t="s">
        <v>77</v>
      </c>
      <c r="V2346" t="s">
        <v>77</v>
      </c>
      <c r="W2346" t="s">
        <v>77</v>
      </c>
      <c r="X2346" t="s">
        <v>1290</v>
      </c>
      <c r="Y2346">
        <v>1</v>
      </c>
    </row>
    <row r="2347" spans="1:25">
      <c r="A2347" t="s">
        <v>1287</v>
      </c>
      <c r="B2347" t="s">
        <v>1288</v>
      </c>
      <c r="C2347" t="s">
        <v>132</v>
      </c>
      <c r="D2347" t="s">
        <v>133</v>
      </c>
      <c r="E2347" t="s">
        <v>68</v>
      </c>
      <c r="F2347" t="s">
        <v>132</v>
      </c>
      <c r="G2347">
        <v>2023</v>
      </c>
      <c r="H2347" t="s">
        <v>435</v>
      </c>
      <c r="I2347" t="s">
        <v>76</v>
      </c>
      <c r="J2347" t="s">
        <v>112</v>
      </c>
      <c r="K2347" t="s">
        <v>443</v>
      </c>
      <c r="L2347" t="s">
        <v>585</v>
      </c>
      <c r="M2347" t="s">
        <v>421</v>
      </c>
      <c r="N2347" t="s">
        <v>529</v>
      </c>
      <c r="O2347" t="s">
        <v>586</v>
      </c>
      <c r="P2347" t="s">
        <v>586</v>
      </c>
      <c r="Q2347" t="s">
        <v>77</v>
      </c>
      <c r="R2347" t="s">
        <v>424</v>
      </c>
      <c r="S2347" t="s">
        <v>77</v>
      </c>
      <c r="T2347" t="s">
        <v>77</v>
      </c>
      <c r="U2347" t="s">
        <v>77</v>
      </c>
      <c r="V2347" t="s">
        <v>77</v>
      </c>
      <c r="W2347" t="s">
        <v>77</v>
      </c>
      <c r="X2347" t="s">
        <v>1290</v>
      </c>
      <c r="Y2347">
        <v>1</v>
      </c>
    </row>
    <row r="2348" spans="1:25">
      <c r="A2348" t="s">
        <v>1287</v>
      </c>
      <c r="B2348" t="s">
        <v>1288</v>
      </c>
      <c r="C2348" t="s">
        <v>132</v>
      </c>
      <c r="D2348" t="s">
        <v>133</v>
      </c>
      <c r="E2348" t="s">
        <v>68</v>
      </c>
      <c r="F2348" t="s">
        <v>132</v>
      </c>
      <c r="G2348">
        <v>2023</v>
      </c>
      <c r="H2348" t="s">
        <v>128</v>
      </c>
      <c r="I2348" t="s">
        <v>76</v>
      </c>
      <c r="J2348" t="s">
        <v>112</v>
      </c>
      <c r="K2348" t="s">
        <v>447</v>
      </c>
      <c r="L2348" t="s">
        <v>585</v>
      </c>
      <c r="M2348" t="s">
        <v>421</v>
      </c>
      <c r="N2348" t="s">
        <v>529</v>
      </c>
      <c r="O2348" t="s">
        <v>586</v>
      </c>
      <c r="P2348" t="s">
        <v>586</v>
      </c>
      <c r="Q2348" t="s">
        <v>77</v>
      </c>
      <c r="R2348" t="s">
        <v>424</v>
      </c>
      <c r="S2348" t="s">
        <v>77</v>
      </c>
      <c r="T2348" t="s">
        <v>77</v>
      </c>
      <c r="U2348" t="s">
        <v>77</v>
      </c>
      <c r="V2348" t="s">
        <v>77</v>
      </c>
      <c r="W2348" t="s">
        <v>77</v>
      </c>
      <c r="X2348" t="s">
        <v>1290</v>
      </c>
      <c r="Y2348">
        <v>1</v>
      </c>
    </row>
    <row r="2349" spans="1:25">
      <c r="A2349" t="s">
        <v>1287</v>
      </c>
      <c r="B2349" t="s">
        <v>1288</v>
      </c>
      <c r="C2349" t="s">
        <v>132</v>
      </c>
      <c r="D2349" t="s">
        <v>133</v>
      </c>
      <c r="E2349" t="s">
        <v>68</v>
      </c>
      <c r="F2349" t="s">
        <v>132</v>
      </c>
      <c r="G2349">
        <v>2023</v>
      </c>
      <c r="H2349" t="s">
        <v>116</v>
      </c>
      <c r="I2349" t="s">
        <v>76</v>
      </c>
      <c r="J2349" t="s">
        <v>112</v>
      </c>
      <c r="K2349" t="s">
        <v>437</v>
      </c>
      <c r="L2349" t="s">
        <v>585</v>
      </c>
      <c r="M2349" t="s">
        <v>421</v>
      </c>
      <c r="N2349" t="s">
        <v>529</v>
      </c>
      <c r="O2349" t="s">
        <v>586</v>
      </c>
      <c r="P2349" t="s">
        <v>586</v>
      </c>
      <c r="Q2349" t="s">
        <v>77</v>
      </c>
      <c r="R2349" t="s">
        <v>424</v>
      </c>
      <c r="S2349" t="s">
        <v>77</v>
      </c>
      <c r="T2349" t="s">
        <v>77</v>
      </c>
      <c r="U2349" t="s">
        <v>77</v>
      </c>
      <c r="V2349" t="s">
        <v>77</v>
      </c>
      <c r="W2349" t="s">
        <v>77</v>
      </c>
      <c r="X2349" t="s">
        <v>1290</v>
      </c>
      <c r="Y2349">
        <v>1</v>
      </c>
    </row>
    <row r="2350" spans="1:25">
      <c r="A2350" t="s">
        <v>1292</v>
      </c>
      <c r="B2350" t="s">
        <v>1293</v>
      </c>
      <c r="C2350" t="s">
        <v>132</v>
      </c>
      <c r="D2350" t="s">
        <v>133</v>
      </c>
      <c r="E2350" t="s">
        <v>68</v>
      </c>
      <c r="F2350" t="s">
        <v>132</v>
      </c>
      <c r="G2350">
        <v>2023</v>
      </c>
      <c r="H2350" t="s">
        <v>126</v>
      </c>
      <c r="I2350" t="s">
        <v>435</v>
      </c>
      <c r="J2350" t="s">
        <v>77</v>
      </c>
      <c r="K2350" t="s">
        <v>584</v>
      </c>
      <c r="L2350" t="s">
        <v>529</v>
      </c>
      <c r="M2350" t="s">
        <v>586</v>
      </c>
      <c r="N2350" t="s">
        <v>586</v>
      </c>
      <c r="O2350" t="s">
        <v>586</v>
      </c>
      <c r="P2350" t="s">
        <v>586</v>
      </c>
      <c r="Q2350" t="s">
        <v>77</v>
      </c>
      <c r="R2350" t="s">
        <v>77</v>
      </c>
      <c r="S2350" t="s">
        <v>77</v>
      </c>
      <c r="T2350" t="s">
        <v>77</v>
      </c>
      <c r="U2350" t="s">
        <v>77</v>
      </c>
      <c r="V2350" t="s">
        <v>77</v>
      </c>
      <c r="W2350" t="s">
        <v>77</v>
      </c>
      <c r="X2350" t="s">
        <v>77</v>
      </c>
      <c r="Y2350">
        <v>1</v>
      </c>
    </row>
    <row r="2351" spans="1:25">
      <c r="A2351" t="s">
        <v>1292</v>
      </c>
      <c r="B2351" t="s">
        <v>1293</v>
      </c>
      <c r="C2351" t="s">
        <v>132</v>
      </c>
      <c r="D2351" t="s">
        <v>133</v>
      </c>
      <c r="E2351" t="s">
        <v>68</v>
      </c>
      <c r="F2351" t="s">
        <v>132</v>
      </c>
      <c r="G2351">
        <v>2023</v>
      </c>
      <c r="H2351" t="s">
        <v>114</v>
      </c>
      <c r="I2351" t="s">
        <v>76</v>
      </c>
      <c r="J2351" t="s">
        <v>76</v>
      </c>
      <c r="K2351" t="s">
        <v>457</v>
      </c>
      <c r="L2351" t="s">
        <v>585</v>
      </c>
      <c r="M2351" t="s">
        <v>588</v>
      </c>
      <c r="N2351" t="s">
        <v>529</v>
      </c>
      <c r="O2351" t="s">
        <v>529</v>
      </c>
      <c r="P2351" t="s">
        <v>529</v>
      </c>
      <c r="Q2351" s="36">
        <v>200</v>
      </c>
      <c r="R2351" t="s">
        <v>424</v>
      </c>
      <c r="S2351" t="s">
        <v>77</v>
      </c>
      <c r="T2351" t="s">
        <v>424</v>
      </c>
      <c r="U2351" t="s">
        <v>77</v>
      </c>
      <c r="V2351" t="s">
        <v>424</v>
      </c>
      <c r="W2351" t="s">
        <v>77</v>
      </c>
      <c r="X2351" t="s">
        <v>1294</v>
      </c>
      <c r="Y2351">
        <v>1</v>
      </c>
    </row>
    <row r="2352" spans="1:25">
      <c r="A2352" t="s">
        <v>1292</v>
      </c>
      <c r="B2352" t="s">
        <v>1293</v>
      </c>
      <c r="C2352" t="s">
        <v>132</v>
      </c>
      <c r="D2352" t="s">
        <v>133</v>
      </c>
      <c r="E2352" t="s">
        <v>68</v>
      </c>
      <c r="F2352" t="s">
        <v>132</v>
      </c>
      <c r="G2352">
        <v>2023</v>
      </c>
      <c r="H2352" t="s">
        <v>116</v>
      </c>
      <c r="I2352" t="s">
        <v>76</v>
      </c>
      <c r="J2352" t="s">
        <v>76</v>
      </c>
      <c r="K2352" t="s">
        <v>437</v>
      </c>
      <c r="L2352" t="s">
        <v>585</v>
      </c>
      <c r="M2352" t="s">
        <v>588</v>
      </c>
      <c r="N2352" t="s">
        <v>529</v>
      </c>
      <c r="O2352" t="s">
        <v>529</v>
      </c>
      <c r="P2352" t="s">
        <v>529</v>
      </c>
      <c r="Q2352" s="36">
        <v>200</v>
      </c>
      <c r="R2352" t="s">
        <v>424</v>
      </c>
      <c r="S2352" t="s">
        <v>77</v>
      </c>
      <c r="T2352" t="s">
        <v>424</v>
      </c>
      <c r="U2352" t="s">
        <v>77</v>
      </c>
      <c r="V2352" t="s">
        <v>424</v>
      </c>
      <c r="W2352" t="s">
        <v>77</v>
      </c>
      <c r="X2352" t="s">
        <v>1294</v>
      </c>
      <c r="Y2352">
        <v>1</v>
      </c>
    </row>
    <row r="2353" spans="1:25">
      <c r="A2353" t="s">
        <v>1292</v>
      </c>
      <c r="B2353" t="s">
        <v>1293</v>
      </c>
      <c r="C2353" t="s">
        <v>132</v>
      </c>
      <c r="D2353" t="s">
        <v>133</v>
      </c>
      <c r="E2353" t="s">
        <v>68</v>
      </c>
      <c r="F2353" t="s">
        <v>132</v>
      </c>
      <c r="G2353">
        <v>2023</v>
      </c>
      <c r="H2353" t="s">
        <v>76</v>
      </c>
      <c r="I2353" t="s">
        <v>76</v>
      </c>
      <c r="J2353" t="s">
        <v>76</v>
      </c>
      <c r="K2353" t="s">
        <v>589</v>
      </c>
      <c r="L2353" t="s">
        <v>585</v>
      </c>
      <c r="M2353" t="s">
        <v>588</v>
      </c>
      <c r="N2353" t="s">
        <v>529</v>
      </c>
      <c r="O2353" t="s">
        <v>529</v>
      </c>
      <c r="P2353" t="s">
        <v>529</v>
      </c>
      <c r="Q2353" s="36">
        <v>200</v>
      </c>
      <c r="R2353" t="s">
        <v>424</v>
      </c>
      <c r="S2353" t="s">
        <v>77</v>
      </c>
      <c r="T2353" t="s">
        <v>424</v>
      </c>
      <c r="U2353" t="s">
        <v>77</v>
      </c>
      <c r="V2353" t="s">
        <v>424</v>
      </c>
      <c r="W2353" t="s">
        <v>77</v>
      </c>
      <c r="X2353" t="s">
        <v>1294</v>
      </c>
      <c r="Y2353">
        <v>1</v>
      </c>
    </row>
    <row r="2354" spans="1:25">
      <c r="A2354" t="s">
        <v>1292</v>
      </c>
      <c r="B2354" t="s">
        <v>1293</v>
      </c>
      <c r="C2354" t="s">
        <v>132</v>
      </c>
      <c r="D2354" t="s">
        <v>133</v>
      </c>
      <c r="E2354" t="s">
        <v>68</v>
      </c>
      <c r="F2354" t="s">
        <v>132</v>
      </c>
      <c r="G2354">
        <v>2023</v>
      </c>
      <c r="H2354" t="s">
        <v>122</v>
      </c>
      <c r="I2354" t="s">
        <v>76</v>
      </c>
      <c r="J2354" t="s">
        <v>76</v>
      </c>
      <c r="K2354" t="s">
        <v>459</v>
      </c>
      <c r="L2354" t="s">
        <v>585</v>
      </c>
      <c r="M2354" t="s">
        <v>588</v>
      </c>
      <c r="N2354" t="s">
        <v>529</v>
      </c>
      <c r="O2354" t="s">
        <v>529</v>
      </c>
      <c r="P2354" t="s">
        <v>529</v>
      </c>
      <c r="Q2354" s="36">
        <v>200</v>
      </c>
      <c r="R2354" t="s">
        <v>424</v>
      </c>
      <c r="S2354" t="s">
        <v>77</v>
      </c>
      <c r="T2354" t="s">
        <v>424</v>
      </c>
      <c r="U2354" t="s">
        <v>77</v>
      </c>
      <c r="V2354" t="s">
        <v>424</v>
      </c>
      <c r="W2354" t="s">
        <v>77</v>
      </c>
      <c r="X2354" t="s">
        <v>1294</v>
      </c>
      <c r="Y2354">
        <v>1</v>
      </c>
    </row>
    <row r="2355" spans="1:25">
      <c r="A2355" t="s">
        <v>1292</v>
      </c>
      <c r="B2355" t="s">
        <v>1293</v>
      </c>
      <c r="C2355" t="s">
        <v>132</v>
      </c>
      <c r="D2355" t="s">
        <v>133</v>
      </c>
      <c r="E2355" t="s">
        <v>68</v>
      </c>
      <c r="F2355" t="s">
        <v>132</v>
      </c>
      <c r="G2355">
        <v>2023</v>
      </c>
      <c r="H2355" t="s">
        <v>435</v>
      </c>
      <c r="I2355" t="s">
        <v>76</v>
      </c>
      <c r="J2355" t="s">
        <v>76</v>
      </c>
      <c r="K2355" t="s">
        <v>443</v>
      </c>
      <c r="L2355" t="s">
        <v>585</v>
      </c>
      <c r="M2355" t="s">
        <v>588</v>
      </c>
      <c r="N2355" t="s">
        <v>529</v>
      </c>
      <c r="O2355" t="s">
        <v>529</v>
      </c>
      <c r="P2355" t="s">
        <v>529</v>
      </c>
      <c r="Q2355" s="36">
        <v>200</v>
      </c>
      <c r="R2355" t="s">
        <v>424</v>
      </c>
      <c r="S2355" t="s">
        <v>77</v>
      </c>
      <c r="T2355" t="s">
        <v>424</v>
      </c>
      <c r="U2355" t="s">
        <v>77</v>
      </c>
      <c r="V2355" t="s">
        <v>424</v>
      </c>
      <c r="W2355" t="s">
        <v>77</v>
      </c>
      <c r="X2355" t="s">
        <v>1294</v>
      </c>
      <c r="Y2355">
        <v>1</v>
      </c>
    </row>
    <row r="2356" spans="1:25">
      <c r="A2356" t="s">
        <v>1292</v>
      </c>
      <c r="B2356" t="s">
        <v>1293</v>
      </c>
      <c r="C2356" t="s">
        <v>132</v>
      </c>
      <c r="D2356" t="s">
        <v>133</v>
      </c>
      <c r="E2356" t="s">
        <v>68</v>
      </c>
      <c r="F2356" t="s">
        <v>132</v>
      </c>
      <c r="G2356">
        <v>2023</v>
      </c>
      <c r="H2356" t="s">
        <v>454</v>
      </c>
      <c r="I2356" t="s">
        <v>435</v>
      </c>
      <c r="J2356" t="s">
        <v>77</v>
      </c>
      <c r="K2356" t="s">
        <v>587</v>
      </c>
      <c r="L2356" t="s">
        <v>529</v>
      </c>
      <c r="M2356" t="s">
        <v>586</v>
      </c>
      <c r="N2356" t="s">
        <v>586</v>
      </c>
      <c r="O2356" t="s">
        <v>586</v>
      </c>
      <c r="P2356" t="s">
        <v>586</v>
      </c>
      <c r="Q2356" t="s">
        <v>77</v>
      </c>
      <c r="R2356" t="s">
        <v>77</v>
      </c>
      <c r="S2356" t="s">
        <v>77</v>
      </c>
      <c r="T2356" t="s">
        <v>77</v>
      </c>
      <c r="U2356" t="s">
        <v>77</v>
      </c>
      <c r="V2356" t="s">
        <v>77</v>
      </c>
      <c r="W2356" t="s">
        <v>77</v>
      </c>
      <c r="X2356" t="s">
        <v>77</v>
      </c>
      <c r="Y2356">
        <v>1</v>
      </c>
    </row>
    <row r="2357" spans="1:25">
      <c r="A2357" t="s">
        <v>1292</v>
      </c>
      <c r="B2357" t="s">
        <v>1293</v>
      </c>
      <c r="C2357" t="s">
        <v>132</v>
      </c>
      <c r="D2357" t="s">
        <v>133</v>
      </c>
      <c r="E2357" t="s">
        <v>68</v>
      </c>
      <c r="F2357" t="s">
        <v>132</v>
      </c>
      <c r="G2357">
        <v>2023</v>
      </c>
      <c r="H2357" t="s">
        <v>124</v>
      </c>
      <c r="I2357" t="s">
        <v>435</v>
      </c>
      <c r="J2357" t="s">
        <v>77</v>
      </c>
      <c r="K2357" t="s">
        <v>429</v>
      </c>
      <c r="L2357" t="s">
        <v>529</v>
      </c>
      <c r="M2357" t="s">
        <v>586</v>
      </c>
      <c r="N2357" t="s">
        <v>586</v>
      </c>
      <c r="O2357" t="s">
        <v>586</v>
      </c>
      <c r="P2357" t="s">
        <v>586</v>
      </c>
      <c r="Q2357" t="s">
        <v>77</v>
      </c>
      <c r="R2357" t="s">
        <v>77</v>
      </c>
      <c r="S2357" t="s">
        <v>77</v>
      </c>
      <c r="T2357" t="s">
        <v>77</v>
      </c>
      <c r="U2357" t="s">
        <v>77</v>
      </c>
      <c r="V2357" t="s">
        <v>77</v>
      </c>
      <c r="W2357" t="s">
        <v>77</v>
      </c>
      <c r="X2357" t="s">
        <v>77</v>
      </c>
      <c r="Y2357">
        <v>1</v>
      </c>
    </row>
    <row r="2358" spans="1:25">
      <c r="A2358" t="s">
        <v>1292</v>
      </c>
      <c r="B2358" t="s">
        <v>1293</v>
      </c>
      <c r="C2358" t="s">
        <v>132</v>
      </c>
      <c r="D2358" t="s">
        <v>133</v>
      </c>
      <c r="E2358" t="s">
        <v>68</v>
      </c>
      <c r="F2358" t="s">
        <v>132</v>
      </c>
      <c r="G2358">
        <v>2023</v>
      </c>
      <c r="H2358" t="s">
        <v>128</v>
      </c>
      <c r="I2358" t="s">
        <v>76</v>
      </c>
      <c r="J2358" t="s">
        <v>76</v>
      </c>
      <c r="K2358" t="s">
        <v>447</v>
      </c>
      <c r="L2358" t="s">
        <v>585</v>
      </c>
      <c r="M2358" t="s">
        <v>588</v>
      </c>
      <c r="N2358" t="s">
        <v>529</v>
      </c>
      <c r="O2358" t="s">
        <v>529</v>
      </c>
      <c r="P2358" t="s">
        <v>529</v>
      </c>
      <c r="Q2358" s="36">
        <v>200</v>
      </c>
      <c r="R2358" t="s">
        <v>424</v>
      </c>
      <c r="S2358" t="s">
        <v>77</v>
      </c>
      <c r="T2358" t="s">
        <v>424</v>
      </c>
      <c r="U2358" t="s">
        <v>77</v>
      </c>
      <c r="V2358" t="s">
        <v>424</v>
      </c>
      <c r="W2358" t="s">
        <v>77</v>
      </c>
      <c r="X2358" t="s">
        <v>1295</v>
      </c>
      <c r="Y2358">
        <v>1</v>
      </c>
    </row>
    <row r="2359" spans="1:25">
      <c r="A2359" t="s">
        <v>1292</v>
      </c>
      <c r="B2359" t="s">
        <v>1293</v>
      </c>
      <c r="C2359" t="s">
        <v>132</v>
      </c>
      <c r="D2359" t="s">
        <v>133</v>
      </c>
      <c r="E2359" t="s">
        <v>68</v>
      </c>
      <c r="F2359" t="s">
        <v>132</v>
      </c>
      <c r="G2359">
        <v>2023</v>
      </c>
      <c r="H2359" t="s">
        <v>120</v>
      </c>
      <c r="I2359" t="s">
        <v>76</v>
      </c>
      <c r="J2359" t="s">
        <v>76</v>
      </c>
      <c r="K2359" t="s">
        <v>449</v>
      </c>
      <c r="L2359" t="s">
        <v>585</v>
      </c>
      <c r="M2359" t="s">
        <v>588</v>
      </c>
      <c r="N2359" t="s">
        <v>529</v>
      </c>
      <c r="O2359" t="s">
        <v>529</v>
      </c>
      <c r="P2359" t="s">
        <v>529</v>
      </c>
      <c r="Q2359" s="36">
        <v>200</v>
      </c>
      <c r="R2359" t="s">
        <v>424</v>
      </c>
      <c r="S2359" t="s">
        <v>77</v>
      </c>
      <c r="T2359" t="s">
        <v>424</v>
      </c>
      <c r="U2359" t="s">
        <v>77</v>
      </c>
      <c r="V2359" t="s">
        <v>424</v>
      </c>
      <c r="W2359" t="s">
        <v>77</v>
      </c>
      <c r="X2359" t="s">
        <v>1294</v>
      </c>
      <c r="Y2359">
        <v>1</v>
      </c>
    </row>
    <row r="2360" spans="1:25">
      <c r="A2360" t="s">
        <v>1292</v>
      </c>
      <c r="B2360" t="s">
        <v>1293</v>
      </c>
      <c r="C2360" t="s">
        <v>132</v>
      </c>
      <c r="D2360" t="s">
        <v>133</v>
      </c>
      <c r="E2360" t="s">
        <v>68</v>
      </c>
      <c r="F2360" t="s">
        <v>132</v>
      </c>
      <c r="G2360">
        <v>2023</v>
      </c>
      <c r="H2360" t="s">
        <v>112</v>
      </c>
      <c r="I2360" t="s">
        <v>76</v>
      </c>
      <c r="J2360" t="s">
        <v>76</v>
      </c>
      <c r="K2360" t="s">
        <v>430</v>
      </c>
      <c r="L2360" t="s">
        <v>585</v>
      </c>
      <c r="M2360" t="s">
        <v>588</v>
      </c>
      <c r="N2360" t="s">
        <v>529</v>
      </c>
      <c r="O2360" t="s">
        <v>529</v>
      </c>
      <c r="P2360" t="s">
        <v>529</v>
      </c>
      <c r="Q2360" s="36">
        <v>200</v>
      </c>
      <c r="R2360" t="s">
        <v>424</v>
      </c>
      <c r="S2360" t="s">
        <v>77</v>
      </c>
      <c r="T2360" t="s">
        <v>424</v>
      </c>
      <c r="U2360" t="s">
        <v>77</v>
      </c>
      <c r="V2360" t="s">
        <v>424</v>
      </c>
      <c r="W2360" t="s">
        <v>77</v>
      </c>
      <c r="X2360" t="s">
        <v>1294</v>
      </c>
      <c r="Y2360">
        <v>1</v>
      </c>
    </row>
    <row r="2361" spans="1:25">
      <c r="A2361" t="s">
        <v>1292</v>
      </c>
      <c r="B2361" t="s">
        <v>1293</v>
      </c>
      <c r="C2361" t="s">
        <v>132</v>
      </c>
      <c r="D2361" t="s">
        <v>133</v>
      </c>
      <c r="E2361" t="s">
        <v>68</v>
      </c>
      <c r="F2361" t="s">
        <v>132</v>
      </c>
      <c r="G2361">
        <v>2023</v>
      </c>
      <c r="H2361" t="s">
        <v>110</v>
      </c>
      <c r="I2361" t="s">
        <v>76</v>
      </c>
      <c r="J2361" t="s">
        <v>76</v>
      </c>
      <c r="K2361" t="s">
        <v>452</v>
      </c>
      <c r="L2361" t="s">
        <v>585</v>
      </c>
      <c r="M2361" t="s">
        <v>588</v>
      </c>
      <c r="N2361" t="s">
        <v>529</v>
      </c>
      <c r="O2361" t="s">
        <v>529</v>
      </c>
      <c r="P2361" t="s">
        <v>529</v>
      </c>
      <c r="Q2361" s="36">
        <v>200</v>
      </c>
      <c r="R2361" t="s">
        <v>424</v>
      </c>
      <c r="S2361" t="s">
        <v>77</v>
      </c>
      <c r="T2361" t="s">
        <v>424</v>
      </c>
      <c r="U2361" t="s">
        <v>77</v>
      </c>
      <c r="V2361" t="s">
        <v>424</v>
      </c>
      <c r="W2361" t="s">
        <v>77</v>
      </c>
      <c r="X2361" t="s">
        <v>1294</v>
      </c>
      <c r="Y2361">
        <v>1</v>
      </c>
    </row>
    <row r="2362" spans="1:25">
      <c r="A2362" t="s">
        <v>1292</v>
      </c>
      <c r="B2362" t="s">
        <v>1293</v>
      </c>
      <c r="C2362" t="s">
        <v>132</v>
      </c>
      <c r="D2362" t="s">
        <v>133</v>
      </c>
      <c r="E2362" t="s">
        <v>68</v>
      </c>
      <c r="F2362" t="s">
        <v>132</v>
      </c>
      <c r="G2362">
        <v>2023</v>
      </c>
      <c r="H2362" t="s">
        <v>118</v>
      </c>
      <c r="I2362" t="s">
        <v>435</v>
      </c>
      <c r="J2362" t="s">
        <v>77</v>
      </c>
      <c r="K2362" t="s">
        <v>463</v>
      </c>
      <c r="L2362" t="s">
        <v>529</v>
      </c>
      <c r="M2362" t="s">
        <v>586</v>
      </c>
      <c r="N2362" t="s">
        <v>586</v>
      </c>
      <c r="O2362" t="s">
        <v>586</v>
      </c>
      <c r="P2362" t="s">
        <v>586</v>
      </c>
      <c r="Q2362" t="s">
        <v>77</v>
      </c>
      <c r="R2362" t="s">
        <v>77</v>
      </c>
      <c r="S2362" t="s">
        <v>77</v>
      </c>
      <c r="T2362" t="s">
        <v>77</v>
      </c>
      <c r="U2362" t="s">
        <v>77</v>
      </c>
      <c r="V2362" t="s">
        <v>77</v>
      </c>
      <c r="W2362" t="s">
        <v>77</v>
      </c>
      <c r="X2362" t="s">
        <v>1294</v>
      </c>
      <c r="Y2362">
        <v>1</v>
      </c>
    </row>
    <row r="2363" spans="1:25">
      <c r="A2363" t="s">
        <v>1296</v>
      </c>
      <c r="B2363" t="s">
        <v>1297</v>
      </c>
      <c r="C2363" t="s">
        <v>132</v>
      </c>
      <c r="D2363" t="s">
        <v>133</v>
      </c>
      <c r="E2363" t="s">
        <v>68</v>
      </c>
      <c r="F2363" t="s">
        <v>132</v>
      </c>
      <c r="G2363">
        <v>2023</v>
      </c>
      <c r="H2363" t="s">
        <v>118</v>
      </c>
      <c r="I2363" t="s">
        <v>435</v>
      </c>
      <c r="J2363" t="s">
        <v>77</v>
      </c>
      <c r="K2363" t="s">
        <v>463</v>
      </c>
      <c r="L2363" t="s">
        <v>529</v>
      </c>
      <c r="M2363" t="s">
        <v>586</v>
      </c>
      <c r="N2363" t="s">
        <v>586</v>
      </c>
      <c r="O2363" t="s">
        <v>586</v>
      </c>
      <c r="P2363" t="s">
        <v>586</v>
      </c>
      <c r="Q2363" t="s">
        <v>77</v>
      </c>
      <c r="R2363" t="s">
        <v>77</v>
      </c>
      <c r="S2363" t="s">
        <v>77</v>
      </c>
      <c r="T2363" t="s">
        <v>77</v>
      </c>
      <c r="U2363" t="s">
        <v>77</v>
      </c>
      <c r="V2363" t="s">
        <v>77</v>
      </c>
      <c r="W2363" t="s">
        <v>77</v>
      </c>
      <c r="X2363" t="s">
        <v>77</v>
      </c>
      <c r="Y2363">
        <v>1</v>
      </c>
    </row>
    <row r="2364" spans="1:25">
      <c r="A2364" t="s">
        <v>1296</v>
      </c>
      <c r="B2364" t="s">
        <v>1297</v>
      </c>
      <c r="C2364" t="s">
        <v>132</v>
      </c>
      <c r="D2364" t="s">
        <v>133</v>
      </c>
      <c r="E2364" t="s">
        <v>68</v>
      </c>
      <c r="F2364" t="s">
        <v>132</v>
      </c>
      <c r="G2364">
        <v>2023</v>
      </c>
      <c r="H2364" t="s">
        <v>112</v>
      </c>
      <c r="I2364" t="s">
        <v>435</v>
      </c>
      <c r="J2364" t="s">
        <v>77</v>
      </c>
      <c r="K2364" t="s">
        <v>430</v>
      </c>
      <c r="L2364" t="s">
        <v>529</v>
      </c>
      <c r="M2364" t="s">
        <v>586</v>
      </c>
      <c r="N2364" t="s">
        <v>586</v>
      </c>
      <c r="O2364" t="s">
        <v>586</v>
      </c>
      <c r="P2364" t="s">
        <v>586</v>
      </c>
      <c r="Q2364" t="s">
        <v>77</v>
      </c>
      <c r="R2364" t="s">
        <v>77</v>
      </c>
      <c r="S2364" t="s">
        <v>77</v>
      </c>
      <c r="T2364" t="s">
        <v>77</v>
      </c>
      <c r="U2364" t="s">
        <v>77</v>
      </c>
      <c r="V2364" t="s">
        <v>77</v>
      </c>
      <c r="W2364" t="s">
        <v>77</v>
      </c>
      <c r="X2364" t="s">
        <v>77</v>
      </c>
      <c r="Y2364">
        <v>1</v>
      </c>
    </row>
    <row r="2365" spans="1:25">
      <c r="A2365" t="s">
        <v>1296</v>
      </c>
      <c r="B2365" t="s">
        <v>1297</v>
      </c>
      <c r="C2365" t="s">
        <v>132</v>
      </c>
      <c r="D2365" t="s">
        <v>133</v>
      </c>
      <c r="E2365" t="s">
        <v>68</v>
      </c>
      <c r="F2365" t="s">
        <v>132</v>
      </c>
      <c r="G2365">
        <v>2023</v>
      </c>
      <c r="H2365" t="s">
        <v>128</v>
      </c>
      <c r="I2365" t="s">
        <v>76</v>
      </c>
      <c r="J2365" t="s">
        <v>77</v>
      </c>
      <c r="K2365" t="s">
        <v>447</v>
      </c>
      <c r="L2365" t="s">
        <v>585</v>
      </c>
      <c r="M2365" t="s">
        <v>586</v>
      </c>
      <c r="N2365" t="s">
        <v>586</v>
      </c>
      <c r="O2365" t="s">
        <v>586</v>
      </c>
      <c r="P2365" t="s">
        <v>586</v>
      </c>
      <c r="Q2365" t="s">
        <v>77</v>
      </c>
      <c r="R2365" t="s">
        <v>77</v>
      </c>
      <c r="S2365" t="s">
        <v>77</v>
      </c>
      <c r="T2365" t="s">
        <v>77</v>
      </c>
      <c r="U2365" t="s">
        <v>77</v>
      </c>
      <c r="V2365" t="s">
        <v>77</v>
      </c>
      <c r="W2365" t="s">
        <v>77</v>
      </c>
      <c r="X2365" t="s">
        <v>1298</v>
      </c>
      <c r="Y2365">
        <v>1</v>
      </c>
    </row>
    <row r="2366" spans="1:25">
      <c r="A2366" t="s">
        <v>1296</v>
      </c>
      <c r="B2366" t="s">
        <v>1297</v>
      </c>
      <c r="C2366" t="s">
        <v>132</v>
      </c>
      <c r="D2366" t="s">
        <v>133</v>
      </c>
      <c r="E2366" t="s">
        <v>68</v>
      </c>
      <c r="F2366" t="s">
        <v>132</v>
      </c>
      <c r="G2366">
        <v>2023</v>
      </c>
      <c r="H2366" t="s">
        <v>126</v>
      </c>
      <c r="I2366" t="s">
        <v>76</v>
      </c>
      <c r="J2366" t="s">
        <v>112</v>
      </c>
      <c r="K2366" t="s">
        <v>584</v>
      </c>
      <c r="L2366" t="s">
        <v>585</v>
      </c>
      <c r="M2366" t="s">
        <v>421</v>
      </c>
      <c r="N2366" t="s">
        <v>529</v>
      </c>
      <c r="O2366" t="s">
        <v>586</v>
      </c>
      <c r="P2366" t="s">
        <v>586</v>
      </c>
      <c r="Q2366" t="s">
        <v>77</v>
      </c>
      <c r="R2366" t="s">
        <v>424</v>
      </c>
      <c r="S2366" t="s">
        <v>77</v>
      </c>
      <c r="T2366" t="s">
        <v>77</v>
      </c>
      <c r="U2366" t="s">
        <v>77</v>
      </c>
      <c r="V2366" t="s">
        <v>77</v>
      </c>
      <c r="W2366" t="s">
        <v>77</v>
      </c>
      <c r="X2366" t="s">
        <v>1299</v>
      </c>
      <c r="Y2366">
        <v>1</v>
      </c>
    </row>
    <row r="2367" spans="1:25">
      <c r="A2367" t="s">
        <v>1296</v>
      </c>
      <c r="B2367" t="s">
        <v>1297</v>
      </c>
      <c r="C2367" t="s">
        <v>132</v>
      </c>
      <c r="D2367" t="s">
        <v>133</v>
      </c>
      <c r="E2367" t="s">
        <v>68</v>
      </c>
      <c r="F2367" t="s">
        <v>132</v>
      </c>
      <c r="G2367">
        <v>2023</v>
      </c>
      <c r="H2367" t="s">
        <v>114</v>
      </c>
      <c r="I2367" t="s">
        <v>76</v>
      </c>
      <c r="J2367" t="s">
        <v>112</v>
      </c>
      <c r="K2367" t="s">
        <v>457</v>
      </c>
      <c r="L2367" t="s">
        <v>585</v>
      </c>
      <c r="M2367" t="s">
        <v>421</v>
      </c>
      <c r="N2367" t="s">
        <v>529</v>
      </c>
      <c r="O2367" t="s">
        <v>586</v>
      </c>
      <c r="P2367" t="s">
        <v>586</v>
      </c>
      <c r="Q2367" t="s">
        <v>77</v>
      </c>
      <c r="R2367" t="s">
        <v>424</v>
      </c>
      <c r="S2367" t="s">
        <v>77</v>
      </c>
      <c r="T2367" t="s">
        <v>77</v>
      </c>
      <c r="U2367" t="s">
        <v>77</v>
      </c>
      <c r="V2367" t="s">
        <v>77</v>
      </c>
      <c r="W2367" t="s">
        <v>77</v>
      </c>
      <c r="X2367" t="s">
        <v>77</v>
      </c>
      <c r="Y2367">
        <v>1</v>
      </c>
    </row>
    <row r="2368" spans="1:25">
      <c r="A2368" t="s">
        <v>1296</v>
      </c>
      <c r="B2368" t="s">
        <v>1297</v>
      </c>
      <c r="C2368" t="s">
        <v>132</v>
      </c>
      <c r="D2368" t="s">
        <v>133</v>
      </c>
      <c r="E2368" t="s">
        <v>68</v>
      </c>
      <c r="F2368" t="s">
        <v>132</v>
      </c>
      <c r="G2368">
        <v>2023</v>
      </c>
      <c r="H2368" t="s">
        <v>76</v>
      </c>
      <c r="I2368" t="s">
        <v>76</v>
      </c>
      <c r="J2368" t="s">
        <v>112</v>
      </c>
      <c r="K2368" t="s">
        <v>589</v>
      </c>
      <c r="L2368" t="s">
        <v>585</v>
      </c>
      <c r="M2368" t="s">
        <v>421</v>
      </c>
      <c r="N2368" t="s">
        <v>529</v>
      </c>
      <c r="O2368" t="s">
        <v>586</v>
      </c>
      <c r="P2368" t="s">
        <v>586</v>
      </c>
      <c r="Q2368" t="s">
        <v>77</v>
      </c>
      <c r="R2368" t="s">
        <v>424</v>
      </c>
      <c r="S2368" t="s">
        <v>77</v>
      </c>
      <c r="T2368" t="s">
        <v>77</v>
      </c>
      <c r="U2368" t="s">
        <v>77</v>
      </c>
      <c r="V2368" t="s">
        <v>77</v>
      </c>
      <c r="W2368" t="s">
        <v>77</v>
      </c>
      <c r="X2368" t="s">
        <v>77</v>
      </c>
      <c r="Y2368">
        <v>1</v>
      </c>
    </row>
    <row r="2369" spans="1:25">
      <c r="A2369" t="s">
        <v>1296</v>
      </c>
      <c r="B2369" t="s">
        <v>1297</v>
      </c>
      <c r="C2369" t="s">
        <v>132</v>
      </c>
      <c r="D2369" t="s">
        <v>133</v>
      </c>
      <c r="E2369" t="s">
        <v>68</v>
      </c>
      <c r="F2369" t="s">
        <v>132</v>
      </c>
      <c r="G2369">
        <v>2023</v>
      </c>
      <c r="H2369" t="s">
        <v>110</v>
      </c>
      <c r="I2369" t="s">
        <v>435</v>
      </c>
      <c r="J2369" t="s">
        <v>112</v>
      </c>
      <c r="K2369" t="s">
        <v>452</v>
      </c>
      <c r="L2369" t="s">
        <v>529</v>
      </c>
      <c r="M2369" t="s">
        <v>421</v>
      </c>
      <c r="N2369" t="s">
        <v>586</v>
      </c>
      <c r="O2369" t="s">
        <v>586</v>
      </c>
      <c r="P2369" t="s">
        <v>586</v>
      </c>
      <c r="Q2369" t="s">
        <v>77</v>
      </c>
      <c r="R2369" t="s">
        <v>77</v>
      </c>
      <c r="S2369" t="s">
        <v>77</v>
      </c>
      <c r="T2369" t="s">
        <v>77</v>
      </c>
      <c r="U2369" t="s">
        <v>77</v>
      </c>
      <c r="V2369" t="s">
        <v>77</v>
      </c>
      <c r="W2369" t="s">
        <v>77</v>
      </c>
      <c r="X2369" t="s">
        <v>77</v>
      </c>
      <c r="Y2369">
        <v>1</v>
      </c>
    </row>
    <row r="2370" spans="1:25">
      <c r="A2370" t="s">
        <v>1296</v>
      </c>
      <c r="B2370" t="s">
        <v>1297</v>
      </c>
      <c r="C2370" t="s">
        <v>132</v>
      </c>
      <c r="D2370" t="s">
        <v>133</v>
      </c>
      <c r="E2370" t="s">
        <v>68</v>
      </c>
      <c r="F2370" t="s">
        <v>132</v>
      </c>
      <c r="G2370">
        <v>2023</v>
      </c>
      <c r="H2370" t="s">
        <v>122</v>
      </c>
      <c r="I2370" t="s">
        <v>76</v>
      </c>
      <c r="J2370" t="s">
        <v>112</v>
      </c>
      <c r="K2370" t="s">
        <v>459</v>
      </c>
      <c r="L2370" t="s">
        <v>585</v>
      </c>
      <c r="M2370" t="s">
        <v>421</v>
      </c>
      <c r="N2370" t="s">
        <v>529</v>
      </c>
      <c r="O2370" t="s">
        <v>586</v>
      </c>
      <c r="P2370" t="s">
        <v>586</v>
      </c>
      <c r="Q2370" t="s">
        <v>77</v>
      </c>
      <c r="R2370" t="s">
        <v>424</v>
      </c>
      <c r="S2370" t="s">
        <v>77</v>
      </c>
      <c r="T2370" t="s">
        <v>77</v>
      </c>
      <c r="U2370" t="s">
        <v>77</v>
      </c>
      <c r="V2370" t="s">
        <v>77</v>
      </c>
      <c r="W2370" t="s">
        <v>77</v>
      </c>
      <c r="X2370" t="s">
        <v>77</v>
      </c>
      <c r="Y2370">
        <v>1</v>
      </c>
    </row>
    <row r="2371" spans="1:25">
      <c r="A2371" t="s">
        <v>1296</v>
      </c>
      <c r="B2371" t="s">
        <v>1297</v>
      </c>
      <c r="C2371" t="s">
        <v>132</v>
      </c>
      <c r="D2371" t="s">
        <v>133</v>
      </c>
      <c r="E2371" t="s">
        <v>68</v>
      </c>
      <c r="F2371" t="s">
        <v>132</v>
      </c>
      <c r="G2371">
        <v>2023</v>
      </c>
      <c r="H2371" t="s">
        <v>120</v>
      </c>
      <c r="I2371" t="s">
        <v>76</v>
      </c>
      <c r="J2371" t="s">
        <v>112</v>
      </c>
      <c r="K2371" t="s">
        <v>449</v>
      </c>
      <c r="L2371" t="s">
        <v>585</v>
      </c>
      <c r="M2371" t="s">
        <v>421</v>
      </c>
      <c r="N2371" t="s">
        <v>529</v>
      </c>
      <c r="O2371" t="s">
        <v>586</v>
      </c>
      <c r="P2371" t="s">
        <v>586</v>
      </c>
      <c r="Q2371" t="s">
        <v>77</v>
      </c>
      <c r="R2371" t="s">
        <v>424</v>
      </c>
      <c r="S2371" t="s">
        <v>77</v>
      </c>
      <c r="T2371" t="s">
        <v>77</v>
      </c>
      <c r="U2371" t="s">
        <v>77</v>
      </c>
      <c r="V2371" t="s">
        <v>77</v>
      </c>
      <c r="W2371" t="s">
        <v>77</v>
      </c>
      <c r="X2371" t="s">
        <v>77</v>
      </c>
      <c r="Y2371">
        <v>1</v>
      </c>
    </row>
    <row r="2372" spans="1:25">
      <c r="A2372" t="s">
        <v>1296</v>
      </c>
      <c r="B2372" t="s">
        <v>1297</v>
      </c>
      <c r="C2372" t="s">
        <v>132</v>
      </c>
      <c r="D2372" t="s">
        <v>133</v>
      </c>
      <c r="E2372" t="s">
        <v>68</v>
      </c>
      <c r="F2372" t="s">
        <v>132</v>
      </c>
      <c r="G2372">
        <v>2023</v>
      </c>
      <c r="H2372" t="s">
        <v>435</v>
      </c>
      <c r="I2372" t="s">
        <v>76</v>
      </c>
      <c r="J2372" t="s">
        <v>112</v>
      </c>
      <c r="K2372" t="s">
        <v>443</v>
      </c>
      <c r="L2372" t="s">
        <v>585</v>
      </c>
      <c r="M2372" t="s">
        <v>421</v>
      </c>
      <c r="N2372" t="s">
        <v>529</v>
      </c>
      <c r="O2372" t="s">
        <v>586</v>
      </c>
      <c r="P2372" t="s">
        <v>586</v>
      </c>
      <c r="Q2372" t="s">
        <v>77</v>
      </c>
      <c r="R2372" t="s">
        <v>424</v>
      </c>
      <c r="S2372" t="s">
        <v>77</v>
      </c>
      <c r="T2372" t="s">
        <v>77</v>
      </c>
      <c r="U2372" t="s">
        <v>77</v>
      </c>
      <c r="V2372" t="s">
        <v>77</v>
      </c>
      <c r="W2372" t="s">
        <v>77</v>
      </c>
      <c r="X2372" t="s">
        <v>77</v>
      </c>
      <c r="Y2372">
        <v>1</v>
      </c>
    </row>
    <row r="2373" spans="1:25">
      <c r="A2373" t="s">
        <v>1296</v>
      </c>
      <c r="B2373" t="s">
        <v>1297</v>
      </c>
      <c r="C2373" t="s">
        <v>132</v>
      </c>
      <c r="D2373" t="s">
        <v>133</v>
      </c>
      <c r="E2373" t="s">
        <v>68</v>
      </c>
      <c r="F2373" t="s">
        <v>132</v>
      </c>
      <c r="G2373">
        <v>2023</v>
      </c>
      <c r="H2373" t="s">
        <v>124</v>
      </c>
      <c r="I2373" t="s">
        <v>76</v>
      </c>
      <c r="J2373" t="s">
        <v>112</v>
      </c>
      <c r="K2373" t="s">
        <v>429</v>
      </c>
      <c r="L2373" t="s">
        <v>585</v>
      </c>
      <c r="M2373" t="s">
        <v>421</v>
      </c>
      <c r="N2373" t="s">
        <v>529</v>
      </c>
      <c r="O2373" t="s">
        <v>586</v>
      </c>
      <c r="P2373" t="s">
        <v>586</v>
      </c>
      <c r="Q2373" t="s">
        <v>77</v>
      </c>
      <c r="R2373" t="s">
        <v>424</v>
      </c>
      <c r="S2373" t="s">
        <v>77</v>
      </c>
      <c r="T2373" t="s">
        <v>77</v>
      </c>
      <c r="U2373" t="s">
        <v>77</v>
      </c>
      <c r="V2373" t="s">
        <v>77</v>
      </c>
      <c r="W2373" t="s">
        <v>77</v>
      </c>
      <c r="X2373" t="s">
        <v>77</v>
      </c>
      <c r="Y2373">
        <v>1</v>
      </c>
    </row>
    <row r="2374" spans="1:25">
      <c r="A2374" t="s">
        <v>1296</v>
      </c>
      <c r="B2374" t="s">
        <v>1297</v>
      </c>
      <c r="C2374" t="s">
        <v>132</v>
      </c>
      <c r="D2374" t="s">
        <v>133</v>
      </c>
      <c r="E2374" t="s">
        <v>68</v>
      </c>
      <c r="F2374" t="s">
        <v>132</v>
      </c>
      <c r="G2374">
        <v>2023</v>
      </c>
      <c r="H2374" t="s">
        <v>116</v>
      </c>
      <c r="I2374" t="s">
        <v>76</v>
      </c>
      <c r="J2374" t="s">
        <v>112</v>
      </c>
      <c r="K2374" t="s">
        <v>437</v>
      </c>
      <c r="L2374" t="s">
        <v>585</v>
      </c>
      <c r="M2374" t="s">
        <v>421</v>
      </c>
      <c r="N2374" t="s">
        <v>529</v>
      </c>
      <c r="O2374" t="s">
        <v>586</v>
      </c>
      <c r="P2374" t="s">
        <v>586</v>
      </c>
      <c r="Q2374" t="s">
        <v>77</v>
      </c>
      <c r="R2374" t="s">
        <v>424</v>
      </c>
      <c r="S2374" t="s">
        <v>77</v>
      </c>
      <c r="T2374" t="s">
        <v>77</v>
      </c>
      <c r="U2374" t="s">
        <v>77</v>
      </c>
      <c r="V2374" t="s">
        <v>77</v>
      </c>
      <c r="W2374" t="s">
        <v>77</v>
      </c>
      <c r="X2374" t="s">
        <v>77</v>
      </c>
      <c r="Y2374">
        <v>1</v>
      </c>
    </row>
    <row r="2375" spans="1:25">
      <c r="A2375" t="s">
        <v>1296</v>
      </c>
      <c r="B2375" t="s">
        <v>1297</v>
      </c>
      <c r="C2375" t="s">
        <v>132</v>
      </c>
      <c r="D2375" t="s">
        <v>133</v>
      </c>
      <c r="E2375" t="s">
        <v>68</v>
      </c>
      <c r="F2375" t="s">
        <v>132</v>
      </c>
      <c r="G2375">
        <v>2023</v>
      </c>
      <c r="H2375" t="s">
        <v>454</v>
      </c>
      <c r="I2375" t="s">
        <v>76</v>
      </c>
      <c r="J2375" t="s">
        <v>112</v>
      </c>
      <c r="K2375" t="s">
        <v>587</v>
      </c>
      <c r="L2375" t="s">
        <v>585</v>
      </c>
      <c r="M2375" t="s">
        <v>421</v>
      </c>
      <c r="N2375" t="s">
        <v>529</v>
      </c>
      <c r="O2375" t="s">
        <v>586</v>
      </c>
      <c r="P2375" t="s">
        <v>586</v>
      </c>
      <c r="Q2375" t="s">
        <v>77</v>
      </c>
      <c r="R2375" t="s">
        <v>424</v>
      </c>
      <c r="S2375" t="s">
        <v>77</v>
      </c>
      <c r="T2375" t="s">
        <v>77</v>
      </c>
      <c r="U2375" t="s">
        <v>77</v>
      </c>
      <c r="V2375" t="s">
        <v>77</v>
      </c>
      <c r="W2375" t="s">
        <v>77</v>
      </c>
      <c r="X2375" t="s">
        <v>77</v>
      </c>
      <c r="Y2375">
        <v>1</v>
      </c>
    </row>
    <row r="2376" spans="1:25">
      <c r="A2376" t="s">
        <v>1300</v>
      </c>
      <c r="B2376" t="s">
        <v>1301</v>
      </c>
      <c r="C2376" t="s">
        <v>134</v>
      </c>
      <c r="D2376" t="s">
        <v>135</v>
      </c>
      <c r="E2376" t="s">
        <v>72</v>
      </c>
      <c r="F2376" t="s">
        <v>134</v>
      </c>
      <c r="G2376">
        <v>2023</v>
      </c>
      <c r="H2376" t="s">
        <v>120</v>
      </c>
      <c r="I2376" t="s">
        <v>435</v>
      </c>
      <c r="J2376" t="s">
        <v>77</v>
      </c>
      <c r="K2376" t="s">
        <v>449</v>
      </c>
      <c r="L2376" t="s">
        <v>529</v>
      </c>
      <c r="M2376" t="s">
        <v>586</v>
      </c>
      <c r="N2376" t="s">
        <v>586</v>
      </c>
      <c r="O2376" t="s">
        <v>586</v>
      </c>
      <c r="P2376" t="s">
        <v>586</v>
      </c>
      <c r="Q2376" t="s">
        <v>77</v>
      </c>
      <c r="R2376" t="s">
        <v>77</v>
      </c>
      <c r="S2376" t="s">
        <v>77</v>
      </c>
      <c r="T2376" t="s">
        <v>77</v>
      </c>
      <c r="U2376" t="s">
        <v>77</v>
      </c>
      <c r="V2376" t="s">
        <v>77</v>
      </c>
      <c r="W2376" t="s">
        <v>77</v>
      </c>
      <c r="X2376" t="s">
        <v>77</v>
      </c>
      <c r="Y2376">
        <v>1</v>
      </c>
    </row>
    <row r="2377" spans="1:25">
      <c r="A2377" t="s">
        <v>1300</v>
      </c>
      <c r="B2377" t="s">
        <v>1301</v>
      </c>
      <c r="C2377" t="s">
        <v>134</v>
      </c>
      <c r="D2377" t="s">
        <v>135</v>
      </c>
      <c r="E2377" t="s">
        <v>72</v>
      </c>
      <c r="F2377" t="s">
        <v>134</v>
      </c>
      <c r="G2377">
        <v>2023</v>
      </c>
      <c r="H2377" t="s">
        <v>126</v>
      </c>
      <c r="I2377" t="s">
        <v>435</v>
      </c>
      <c r="J2377" t="s">
        <v>77</v>
      </c>
      <c r="K2377" t="s">
        <v>584</v>
      </c>
      <c r="L2377" t="s">
        <v>529</v>
      </c>
      <c r="M2377" t="s">
        <v>586</v>
      </c>
      <c r="N2377" t="s">
        <v>586</v>
      </c>
      <c r="O2377" t="s">
        <v>586</v>
      </c>
      <c r="P2377" t="s">
        <v>586</v>
      </c>
      <c r="Q2377" t="s">
        <v>77</v>
      </c>
      <c r="R2377" t="s">
        <v>77</v>
      </c>
      <c r="S2377" t="s">
        <v>77</v>
      </c>
      <c r="T2377" t="s">
        <v>77</v>
      </c>
      <c r="U2377" t="s">
        <v>77</v>
      </c>
      <c r="V2377" t="s">
        <v>77</v>
      </c>
      <c r="W2377" t="s">
        <v>77</v>
      </c>
      <c r="X2377" t="s">
        <v>77</v>
      </c>
      <c r="Y2377">
        <v>1</v>
      </c>
    </row>
    <row r="2378" spans="1:25">
      <c r="A2378" t="s">
        <v>1300</v>
      </c>
      <c r="B2378" t="s">
        <v>1301</v>
      </c>
      <c r="C2378" t="s">
        <v>134</v>
      </c>
      <c r="D2378" t="s">
        <v>135</v>
      </c>
      <c r="E2378" t="s">
        <v>72</v>
      </c>
      <c r="F2378" t="s">
        <v>134</v>
      </c>
      <c r="G2378">
        <v>2023</v>
      </c>
      <c r="H2378" t="s">
        <v>76</v>
      </c>
      <c r="I2378" t="s">
        <v>435</v>
      </c>
      <c r="J2378" t="s">
        <v>77</v>
      </c>
      <c r="K2378" t="s">
        <v>589</v>
      </c>
      <c r="L2378" t="s">
        <v>529</v>
      </c>
      <c r="M2378" t="s">
        <v>586</v>
      </c>
      <c r="N2378" t="s">
        <v>586</v>
      </c>
      <c r="O2378" t="s">
        <v>586</v>
      </c>
      <c r="P2378" t="s">
        <v>586</v>
      </c>
      <c r="Q2378" t="s">
        <v>77</v>
      </c>
      <c r="R2378" t="s">
        <v>77</v>
      </c>
      <c r="S2378" t="s">
        <v>77</v>
      </c>
      <c r="T2378" t="s">
        <v>77</v>
      </c>
      <c r="U2378" t="s">
        <v>77</v>
      </c>
      <c r="V2378" t="s">
        <v>77</v>
      </c>
      <c r="W2378" t="s">
        <v>77</v>
      </c>
      <c r="X2378" t="s">
        <v>77</v>
      </c>
      <c r="Y2378">
        <v>1</v>
      </c>
    </row>
    <row r="2379" spans="1:25">
      <c r="A2379" t="s">
        <v>1300</v>
      </c>
      <c r="B2379" t="s">
        <v>1301</v>
      </c>
      <c r="C2379" t="s">
        <v>134</v>
      </c>
      <c r="D2379" t="s">
        <v>135</v>
      </c>
      <c r="E2379" t="s">
        <v>72</v>
      </c>
      <c r="F2379" t="s">
        <v>134</v>
      </c>
      <c r="G2379">
        <v>2023</v>
      </c>
      <c r="H2379" t="s">
        <v>112</v>
      </c>
      <c r="I2379" t="s">
        <v>435</v>
      </c>
      <c r="J2379" t="s">
        <v>77</v>
      </c>
      <c r="K2379" t="s">
        <v>430</v>
      </c>
      <c r="L2379" t="s">
        <v>529</v>
      </c>
      <c r="M2379" t="s">
        <v>586</v>
      </c>
      <c r="N2379" t="s">
        <v>586</v>
      </c>
      <c r="O2379" t="s">
        <v>586</v>
      </c>
      <c r="P2379" t="s">
        <v>586</v>
      </c>
      <c r="Q2379" t="s">
        <v>77</v>
      </c>
      <c r="R2379" t="s">
        <v>77</v>
      </c>
      <c r="S2379" t="s">
        <v>77</v>
      </c>
      <c r="T2379" t="s">
        <v>77</v>
      </c>
      <c r="U2379" t="s">
        <v>77</v>
      </c>
      <c r="V2379" t="s">
        <v>77</v>
      </c>
      <c r="W2379" t="s">
        <v>77</v>
      </c>
      <c r="X2379" t="s">
        <v>77</v>
      </c>
      <c r="Y2379">
        <v>1</v>
      </c>
    </row>
    <row r="2380" spans="1:25">
      <c r="A2380" t="s">
        <v>1300</v>
      </c>
      <c r="B2380" t="s">
        <v>1301</v>
      </c>
      <c r="C2380" t="s">
        <v>134</v>
      </c>
      <c r="D2380" t="s">
        <v>135</v>
      </c>
      <c r="E2380" t="s">
        <v>72</v>
      </c>
      <c r="F2380" t="s">
        <v>134</v>
      </c>
      <c r="G2380">
        <v>2023</v>
      </c>
      <c r="H2380" t="s">
        <v>124</v>
      </c>
      <c r="I2380" t="s">
        <v>435</v>
      </c>
      <c r="J2380" t="s">
        <v>77</v>
      </c>
      <c r="K2380" t="s">
        <v>429</v>
      </c>
      <c r="L2380" t="s">
        <v>529</v>
      </c>
      <c r="M2380" t="s">
        <v>586</v>
      </c>
      <c r="N2380" t="s">
        <v>586</v>
      </c>
      <c r="O2380" t="s">
        <v>586</v>
      </c>
      <c r="P2380" t="s">
        <v>586</v>
      </c>
      <c r="Q2380" t="s">
        <v>77</v>
      </c>
      <c r="R2380" t="s">
        <v>77</v>
      </c>
      <c r="S2380" t="s">
        <v>77</v>
      </c>
      <c r="T2380" t="s">
        <v>77</v>
      </c>
      <c r="U2380" t="s">
        <v>77</v>
      </c>
      <c r="V2380" t="s">
        <v>77</v>
      </c>
      <c r="W2380" t="s">
        <v>77</v>
      </c>
      <c r="X2380" t="s">
        <v>77</v>
      </c>
      <c r="Y2380">
        <v>1</v>
      </c>
    </row>
    <row r="2381" spans="1:25">
      <c r="A2381" t="s">
        <v>1300</v>
      </c>
      <c r="B2381" t="s">
        <v>1301</v>
      </c>
      <c r="C2381" t="s">
        <v>134</v>
      </c>
      <c r="D2381" t="s">
        <v>135</v>
      </c>
      <c r="E2381" t="s">
        <v>72</v>
      </c>
      <c r="F2381" t="s">
        <v>134</v>
      </c>
      <c r="G2381">
        <v>2023</v>
      </c>
      <c r="H2381" t="s">
        <v>116</v>
      </c>
      <c r="I2381" t="s">
        <v>76</v>
      </c>
      <c r="J2381" t="s">
        <v>112</v>
      </c>
      <c r="K2381" t="s">
        <v>437</v>
      </c>
      <c r="L2381" t="s">
        <v>585</v>
      </c>
      <c r="M2381" t="s">
        <v>421</v>
      </c>
      <c r="N2381" t="s">
        <v>529</v>
      </c>
      <c r="O2381" t="s">
        <v>586</v>
      </c>
      <c r="P2381" t="s">
        <v>586</v>
      </c>
      <c r="Q2381" t="s">
        <v>77</v>
      </c>
      <c r="R2381" t="s">
        <v>424</v>
      </c>
      <c r="S2381" t="s">
        <v>77</v>
      </c>
      <c r="T2381" t="s">
        <v>77</v>
      </c>
      <c r="U2381" t="s">
        <v>77</v>
      </c>
      <c r="V2381" t="s">
        <v>77</v>
      </c>
      <c r="W2381" t="s">
        <v>77</v>
      </c>
      <c r="X2381" t="s">
        <v>77</v>
      </c>
      <c r="Y2381">
        <v>1</v>
      </c>
    </row>
    <row r="2382" spans="1:25">
      <c r="A2382" t="s">
        <v>1300</v>
      </c>
      <c r="B2382" t="s">
        <v>1301</v>
      </c>
      <c r="C2382" t="s">
        <v>134</v>
      </c>
      <c r="D2382" t="s">
        <v>135</v>
      </c>
      <c r="E2382" t="s">
        <v>72</v>
      </c>
      <c r="F2382" t="s">
        <v>134</v>
      </c>
      <c r="G2382">
        <v>2023</v>
      </c>
      <c r="H2382" t="s">
        <v>110</v>
      </c>
      <c r="I2382" t="s">
        <v>435</v>
      </c>
      <c r="J2382" t="s">
        <v>77</v>
      </c>
      <c r="K2382" t="s">
        <v>452</v>
      </c>
      <c r="L2382" t="s">
        <v>529</v>
      </c>
      <c r="M2382" t="s">
        <v>586</v>
      </c>
      <c r="N2382" t="s">
        <v>586</v>
      </c>
      <c r="O2382" t="s">
        <v>586</v>
      </c>
      <c r="P2382" t="s">
        <v>586</v>
      </c>
      <c r="Q2382" t="s">
        <v>77</v>
      </c>
      <c r="R2382" t="s">
        <v>77</v>
      </c>
      <c r="S2382" t="s">
        <v>77</v>
      </c>
      <c r="T2382" t="s">
        <v>77</v>
      </c>
      <c r="U2382" t="s">
        <v>77</v>
      </c>
      <c r="V2382" t="s">
        <v>77</v>
      </c>
      <c r="W2382" t="s">
        <v>77</v>
      </c>
      <c r="X2382" t="s">
        <v>77</v>
      </c>
      <c r="Y2382">
        <v>1</v>
      </c>
    </row>
    <row r="2383" spans="1:25">
      <c r="A2383" t="s">
        <v>1300</v>
      </c>
      <c r="B2383" t="s">
        <v>1301</v>
      </c>
      <c r="C2383" t="s">
        <v>134</v>
      </c>
      <c r="D2383" t="s">
        <v>135</v>
      </c>
      <c r="E2383" t="s">
        <v>72</v>
      </c>
      <c r="F2383" t="s">
        <v>134</v>
      </c>
      <c r="G2383">
        <v>2023</v>
      </c>
      <c r="H2383" t="s">
        <v>122</v>
      </c>
      <c r="I2383" t="s">
        <v>435</v>
      </c>
      <c r="J2383" t="s">
        <v>77</v>
      </c>
      <c r="K2383" t="s">
        <v>459</v>
      </c>
      <c r="L2383" t="s">
        <v>529</v>
      </c>
      <c r="M2383" t="s">
        <v>586</v>
      </c>
      <c r="N2383" t="s">
        <v>586</v>
      </c>
      <c r="O2383" t="s">
        <v>586</v>
      </c>
      <c r="P2383" t="s">
        <v>586</v>
      </c>
      <c r="Q2383" t="s">
        <v>77</v>
      </c>
      <c r="R2383" t="s">
        <v>77</v>
      </c>
      <c r="S2383" t="s">
        <v>77</v>
      </c>
      <c r="T2383" t="s">
        <v>77</v>
      </c>
      <c r="U2383" t="s">
        <v>77</v>
      </c>
      <c r="V2383" t="s">
        <v>77</v>
      </c>
      <c r="W2383" t="s">
        <v>77</v>
      </c>
      <c r="X2383" t="s">
        <v>77</v>
      </c>
      <c r="Y2383">
        <v>1</v>
      </c>
    </row>
    <row r="2384" spans="1:25">
      <c r="A2384" t="s">
        <v>1300</v>
      </c>
      <c r="B2384" t="s">
        <v>1301</v>
      </c>
      <c r="C2384" t="s">
        <v>134</v>
      </c>
      <c r="D2384" t="s">
        <v>135</v>
      </c>
      <c r="E2384" t="s">
        <v>72</v>
      </c>
      <c r="F2384" t="s">
        <v>134</v>
      </c>
      <c r="G2384">
        <v>2023</v>
      </c>
      <c r="H2384" t="s">
        <v>118</v>
      </c>
      <c r="I2384" t="s">
        <v>435</v>
      </c>
      <c r="J2384" t="s">
        <v>77</v>
      </c>
      <c r="K2384" t="s">
        <v>463</v>
      </c>
      <c r="L2384" t="s">
        <v>529</v>
      </c>
      <c r="M2384" t="s">
        <v>586</v>
      </c>
      <c r="N2384" t="s">
        <v>586</v>
      </c>
      <c r="O2384" t="s">
        <v>586</v>
      </c>
      <c r="P2384" t="s">
        <v>586</v>
      </c>
      <c r="Q2384" t="s">
        <v>77</v>
      </c>
      <c r="R2384" t="s">
        <v>77</v>
      </c>
      <c r="S2384" t="s">
        <v>77</v>
      </c>
      <c r="T2384" t="s">
        <v>77</v>
      </c>
      <c r="U2384" t="s">
        <v>77</v>
      </c>
      <c r="V2384" t="s">
        <v>77</v>
      </c>
      <c r="W2384" t="s">
        <v>77</v>
      </c>
      <c r="X2384" t="s">
        <v>77</v>
      </c>
      <c r="Y2384">
        <v>1</v>
      </c>
    </row>
    <row r="2385" spans="1:25">
      <c r="A2385" t="s">
        <v>1300</v>
      </c>
      <c r="B2385" t="s">
        <v>1301</v>
      </c>
      <c r="C2385" t="s">
        <v>134</v>
      </c>
      <c r="D2385" t="s">
        <v>135</v>
      </c>
      <c r="E2385" t="s">
        <v>72</v>
      </c>
      <c r="F2385" t="s">
        <v>134</v>
      </c>
      <c r="G2385">
        <v>2023</v>
      </c>
      <c r="H2385" t="s">
        <v>114</v>
      </c>
      <c r="I2385" t="s">
        <v>76</v>
      </c>
      <c r="J2385" t="s">
        <v>112</v>
      </c>
      <c r="K2385" t="s">
        <v>457</v>
      </c>
      <c r="L2385" t="s">
        <v>585</v>
      </c>
      <c r="M2385" t="s">
        <v>421</v>
      </c>
      <c r="N2385" t="s">
        <v>529</v>
      </c>
      <c r="O2385" t="s">
        <v>586</v>
      </c>
      <c r="P2385" t="s">
        <v>586</v>
      </c>
      <c r="Q2385" t="s">
        <v>77</v>
      </c>
      <c r="R2385" t="s">
        <v>424</v>
      </c>
      <c r="S2385" t="s">
        <v>77</v>
      </c>
      <c r="T2385" t="s">
        <v>77</v>
      </c>
      <c r="U2385" t="s">
        <v>77</v>
      </c>
      <c r="V2385" t="s">
        <v>77</v>
      </c>
      <c r="W2385" t="s">
        <v>77</v>
      </c>
      <c r="X2385" t="s">
        <v>77</v>
      </c>
      <c r="Y2385">
        <v>1</v>
      </c>
    </row>
    <row r="2386" spans="1:25">
      <c r="A2386" t="s">
        <v>1300</v>
      </c>
      <c r="B2386" t="s">
        <v>1301</v>
      </c>
      <c r="C2386" t="s">
        <v>134</v>
      </c>
      <c r="D2386" t="s">
        <v>135</v>
      </c>
      <c r="E2386" t="s">
        <v>72</v>
      </c>
      <c r="F2386" t="s">
        <v>134</v>
      </c>
      <c r="G2386">
        <v>2023</v>
      </c>
      <c r="H2386" t="s">
        <v>128</v>
      </c>
      <c r="I2386" t="s">
        <v>435</v>
      </c>
      <c r="J2386" t="s">
        <v>77</v>
      </c>
      <c r="K2386" t="s">
        <v>447</v>
      </c>
      <c r="L2386" t="s">
        <v>529</v>
      </c>
      <c r="M2386" t="s">
        <v>586</v>
      </c>
      <c r="N2386" t="s">
        <v>586</v>
      </c>
      <c r="O2386" t="s">
        <v>586</v>
      </c>
      <c r="P2386" t="s">
        <v>586</v>
      </c>
      <c r="Q2386" t="s">
        <v>77</v>
      </c>
      <c r="R2386" t="s">
        <v>77</v>
      </c>
      <c r="S2386" t="s">
        <v>77</v>
      </c>
      <c r="T2386" t="s">
        <v>77</v>
      </c>
      <c r="U2386" t="s">
        <v>77</v>
      </c>
      <c r="V2386" t="s">
        <v>77</v>
      </c>
      <c r="W2386" t="s">
        <v>77</v>
      </c>
      <c r="X2386" t="s">
        <v>77</v>
      </c>
      <c r="Y2386">
        <v>1</v>
      </c>
    </row>
    <row r="2387" spans="1:25">
      <c r="A2387" t="s">
        <v>1300</v>
      </c>
      <c r="B2387" t="s">
        <v>1301</v>
      </c>
      <c r="C2387" t="s">
        <v>134</v>
      </c>
      <c r="D2387" t="s">
        <v>135</v>
      </c>
      <c r="E2387" t="s">
        <v>72</v>
      </c>
      <c r="F2387" t="s">
        <v>134</v>
      </c>
      <c r="G2387">
        <v>2023</v>
      </c>
      <c r="H2387" t="s">
        <v>454</v>
      </c>
      <c r="I2387" t="s">
        <v>435</v>
      </c>
      <c r="J2387" t="s">
        <v>77</v>
      </c>
      <c r="K2387" t="s">
        <v>587</v>
      </c>
      <c r="L2387" t="s">
        <v>529</v>
      </c>
      <c r="M2387" t="s">
        <v>586</v>
      </c>
      <c r="N2387" t="s">
        <v>586</v>
      </c>
      <c r="O2387" t="s">
        <v>586</v>
      </c>
      <c r="P2387" t="s">
        <v>586</v>
      </c>
      <c r="Q2387" t="s">
        <v>77</v>
      </c>
      <c r="R2387" t="s">
        <v>77</v>
      </c>
      <c r="S2387" t="s">
        <v>77</v>
      </c>
      <c r="T2387" t="s">
        <v>77</v>
      </c>
      <c r="U2387" t="s">
        <v>77</v>
      </c>
      <c r="V2387" t="s">
        <v>77</v>
      </c>
      <c r="W2387" t="s">
        <v>77</v>
      </c>
      <c r="X2387" t="s">
        <v>77</v>
      </c>
      <c r="Y2387">
        <v>1</v>
      </c>
    </row>
    <row r="2388" spans="1:25">
      <c r="A2388" t="s">
        <v>1300</v>
      </c>
      <c r="B2388" t="s">
        <v>1301</v>
      </c>
      <c r="C2388" t="s">
        <v>134</v>
      </c>
      <c r="D2388" t="s">
        <v>135</v>
      </c>
      <c r="E2388" t="s">
        <v>72</v>
      </c>
      <c r="F2388" t="s">
        <v>134</v>
      </c>
      <c r="G2388">
        <v>2023</v>
      </c>
      <c r="H2388" t="s">
        <v>435</v>
      </c>
      <c r="I2388" t="s">
        <v>435</v>
      </c>
      <c r="J2388" t="s">
        <v>77</v>
      </c>
      <c r="K2388" t="s">
        <v>443</v>
      </c>
      <c r="L2388" t="s">
        <v>529</v>
      </c>
      <c r="M2388" t="s">
        <v>586</v>
      </c>
      <c r="N2388" t="s">
        <v>586</v>
      </c>
      <c r="O2388" t="s">
        <v>586</v>
      </c>
      <c r="P2388" t="s">
        <v>586</v>
      </c>
      <c r="Q2388" t="s">
        <v>77</v>
      </c>
      <c r="R2388" t="s">
        <v>77</v>
      </c>
      <c r="S2388" t="s">
        <v>77</v>
      </c>
      <c r="T2388" t="s">
        <v>77</v>
      </c>
      <c r="U2388" t="s">
        <v>77</v>
      </c>
      <c r="V2388" t="s">
        <v>77</v>
      </c>
      <c r="W2388" t="s">
        <v>77</v>
      </c>
      <c r="X2388" t="s">
        <v>77</v>
      </c>
      <c r="Y2388">
        <v>1</v>
      </c>
    </row>
    <row r="2389" spans="1:25">
      <c r="A2389" t="s">
        <v>1302</v>
      </c>
      <c r="B2389" t="s">
        <v>1303</v>
      </c>
      <c r="C2389" t="s">
        <v>134</v>
      </c>
      <c r="D2389" t="s">
        <v>135</v>
      </c>
      <c r="E2389" t="s">
        <v>72</v>
      </c>
      <c r="F2389" t="s">
        <v>134</v>
      </c>
      <c r="G2389">
        <v>2023</v>
      </c>
      <c r="H2389" t="s">
        <v>118</v>
      </c>
      <c r="I2389" t="s">
        <v>435</v>
      </c>
      <c r="J2389" t="s">
        <v>77</v>
      </c>
      <c r="K2389" t="s">
        <v>463</v>
      </c>
      <c r="L2389" t="s">
        <v>529</v>
      </c>
      <c r="M2389" t="s">
        <v>586</v>
      </c>
      <c r="N2389" t="s">
        <v>586</v>
      </c>
      <c r="O2389" t="s">
        <v>586</v>
      </c>
      <c r="P2389" t="s">
        <v>586</v>
      </c>
      <c r="Q2389" t="s">
        <v>77</v>
      </c>
      <c r="R2389" t="s">
        <v>77</v>
      </c>
      <c r="S2389" t="s">
        <v>77</v>
      </c>
      <c r="T2389" t="s">
        <v>77</v>
      </c>
      <c r="U2389" t="s">
        <v>77</v>
      </c>
      <c r="V2389" t="s">
        <v>77</v>
      </c>
      <c r="W2389" t="s">
        <v>77</v>
      </c>
      <c r="X2389" t="s">
        <v>77</v>
      </c>
      <c r="Y2389">
        <v>1</v>
      </c>
    </row>
    <row r="2390" spans="1:25">
      <c r="A2390" t="s">
        <v>1302</v>
      </c>
      <c r="B2390" t="s">
        <v>1303</v>
      </c>
      <c r="C2390" t="s">
        <v>134</v>
      </c>
      <c r="D2390" t="s">
        <v>135</v>
      </c>
      <c r="E2390" t="s">
        <v>72</v>
      </c>
      <c r="F2390" t="s">
        <v>134</v>
      </c>
      <c r="G2390">
        <v>2023</v>
      </c>
      <c r="H2390" t="s">
        <v>116</v>
      </c>
      <c r="I2390" t="s">
        <v>76</v>
      </c>
      <c r="J2390" t="s">
        <v>112</v>
      </c>
      <c r="K2390" t="s">
        <v>437</v>
      </c>
      <c r="L2390" t="s">
        <v>585</v>
      </c>
      <c r="M2390" t="s">
        <v>421</v>
      </c>
      <c r="N2390" t="s">
        <v>529</v>
      </c>
      <c r="O2390" t="s">
        <v>586</v>
      </c>
      <c r="P2390" t="s">
        <v>586</v>
      </c>
      <c r="Q2390" t="s">
        <v>77</v>
      </c>
      <c r="R2390" t="s">
        <v>424</v>
      </c>
      <c r="S2390" t="s">
        <v>77</v>
      </c>
      <c r="T2390" t="s">
        <v>77</v>
      </c>
      <c r="U2390" t="s">
        <v>77</v>
      </c>
      <c r="V2390" t="s">
        <v>77</v>
      </c>
      <c r="W2390" t="s">
        <v>77</v>
      </c>
      <c r="X2390" t="s">
        <v>77</v>
      </c>
      <c r="Y2390">
        <v>1</v>
      </c>
    </row>
    <row r="2391" spans="1:25">
      <c r="A2391" t="s">
        <v>1302</v>
      </c>
      <c r="B2391" t="s">
        <v>1303</v>
      </c>
      <c r="C2391" t="s">
        <v>134</v>
      </c>
      <c r="D2391" t="s">
        <v>135</v>
      </c>
      <c r="E2391" t="s">
        <v>72</v>
      </c>
      <c r="F2391" t="s">
        <v>134</v>
      </c>
      <c r="G2391">
        <v>2023</v>
      </c>
      <c r="H2391" t="s">
        <v>114</v>
      </c>
      <c r="I2391" t="s">
        <v>76</v>
      </c>
      <c r="J2391" t="s">
        <v>112</v>
      </c>
      <c r="K2391" t="s">
        <v>457</v>
      </c>
      <c r="L2391" t="s">
        <v>585</v>
      </c>
      <c r="M2391" t="s">
        <v>421</v>
      </c>
      <c r="N2391" t="s">
        <v>529</v>
      </c>
      <c r="O2391" t="s">
        <v>586</v>
      </c>
      <c r="P2391" t="s">
        <v>586</v>
      </c>
      <c r="Q2391" t="s">
        <v>77</v>
      </c>
      <c r="R2391" t="s">
        <v>424</v>
      </c>
      <c r="S2391" t="s">
        <v>77</v>
      </c>
      <c r="T2391" t="s">
        <v>77</v>
      </c>
      <c r="U2391" t="s">
        <v>77</v>
      </c>
      <c r="V2391" t="s">
        <v>77</v>
      </c>
      <c r="W2391" t="s">
        <v>77</v>
      </c>
      <c r="X2391" t="s">
        <v>77</v>
      </c>
      <c r="Y2391">
        <v>1</v>
      </c>
    </row>
    <row r="2392" spans="1:25">
      <c r="A2392" t="s">
        <v>1302</v>
      </c>
      <c r="B2392" t="s">
        <v>1303</v>
      </c>
      <c r="C2392" t="s">
        <v>134</v>
      </c>
      <c r="D2392" t="s">
        <v>135</v>
      </c>
      <c r="E2392" t="s">
        <v>72</v>
      </c>
      <c r="F2392" t="s">
        <v>134</v>
      </c>
      <c r="G2392">
        <v>2023</v>
      </c>
      <c r="H2392" t="s">
        <v>128</v>
      </c>
      <c r="I2392" t="s">
        <v>76</v>
      </c>
      <c r="J2392" t="s">
        <v>112</v>
      </c>
      <c r="K2392" t="s">
        <v>447</v>
      </c>
      <c r="L2392" t="s">
        <v>585</v>
      </c>
      <c r="M2392" t="s">
        <v>421</v>
      </c>
      <c r="N2392" t="s">
        <v>529</v>
      </c>
      <c r="O2392" t="s">
        <v>586</v>
      </c>
      <c r="P2392" t="s">
        <v>586</v>
      </c>
      <c r="Q2392" t="s">
        <v>77</v>
      </c>
      <c r="R2392" t="s">
        <v>424</v>
      </c>
      <c r="S2392" t="s">
        <v>77</v>
      </c>
      <c r="T2392" t="s">
        <v>77</v>
      </c>
      <c r="U2392" t="s">
        <v>77</v>
      </c>
      <c r="V2392" t="s">
        <v>77</v>
      </c>
      <c r="W2392" t="s">
        <v>77</v>
      </c>
      <c r="X2392" t="s">
        <v>77</v>
      </c>
      <c r="Y2392">
        <v>1</v>
      </c>
    </row>
    <row r="2393" spans="1:25">
      <c r="A2393" t="s">
        <v>1302</v>
      </c>
      <c r="B2393" t="s">
        <v>1303</v>
      </c>
      <c r="C2393" t="s">
        <v>134</v>
      </c>
      <c r="D2393" t="s">
        <v>135</v>
      </c>
      <c r="E2393" t="s">
        <v>72</v>
      </c>
      <c r="F2393" t="s">
        <v>134</v>
      </c>
      <c r="G2393">
        <v>2023</v>
      </c>
      <c r="H2393" t="s">
        <v>110</v>
      </c>
      <c r="I2393" t="s">
        <v>435</v>
      </c>
      <c r="J2393" t="s">
        <v>77</v>
      </c>
      <c r="K2393" t="s">
        <v>452</v>
      </c>
      <c r="L2393" t="s">
        <v>529</v>
      </c>
      <c r="M2393" t="s">
        <v>586</v>
      </c>
      <c r="N2393" t="s">
        <v>586</v>
      </c>
      <c r="O2393" t="s">
        <v>586</v>
      </c>
      <c r="P2393" t="s">
        <v>586</v>
      </c>
      <c r="Q2393" t="s">
        <v>77</v>
      </c>
      <c r="R2393" t="s">
        <v>77</v>
      </c>
      <c r="S2393" t="s">
        <v>77</v>
      </c>
      <c r="T2393" t="s">
        <v>77</v>
      </c>
      <c r="U2393" t="s">
        <v>77</v>
      </c>
      <c r="V2393" t="s">
        <v>77</v>
      </c>
      <c r="W2393" t="s">
        <v>77</v>
      </c>
      <c r="X2393" t="s">
        <v>77</v>
      </c>
      <c r="Y2393">
        <v>1</v>
      </c>
    </row>
    <row r="2394" spans="1:25">
      <c r="A2394" t="s">
        <v>1302</v>
      </c>
      <c r="B2394" t="s">
        <v>1303</v>
      </c>
      <c r="C2394" t="s">
        <v>134</v>
      </c>
      <c r="D2394" t="s">
        <v>135</v>
      </c>
      <c r="E2394" t="s">
        <v>72</v>
      </c>
      <c r="F2394" t="s">
        <v>134</v>
      </c>
      <c r="G2394">
        <v>2023</v>
      </c>
      <c r="H2394" t="s">
        <v>112</v>
      </c>
      <c r="I2394" t="s">
        <v>435</v>
      </c>
      <c r="J2394" t="s">
        <v>77</v>
      </c>
      <c r="K2394" t="s">
        <v>430</v>
      </c>
      <c r="L2394" t="s">
        <v>529</v>
      </c>
      <c r="M2394" t="s">
        <v>586</v>
      </c>
      <c r="N2394" t="s">
        <v>586</v>
      </c>
      <c r="O2394" t="s">
        <v>586</v>
      </c>
      <c r="P2394" t="s">
        <v>586</v>
      </c>
      <c r="Q2394" t="s">
        <v>77</v>
      </c>
      <c r="R2394" t="s">
        <v>77</v>
      </c>
      <c r="S2394" t="s">
        <v>77</v>
      </c>
      <c r="T2394" t="s">
        <v>77</v>
      </c>
      <c r="U2394" t="s">
        <v>77</v>
      </c>
      <c r="V2394" t="s">
        <v>77</v>
      </c>
      <c r="W2394" t="s">
        <v>77</v>
      </c>
      <c r="X2394" t="s">
        <v>77</v>
      </c>
      <c r="Y2394">
        <v>1</v>
      </c>
    </row>
    <row r="2395" spans="1:25">
      <c r="A2395" t="s">
        <v>1302</v>
      </c>
      <c r="B2395" t="s">
        <v>1303</v>
      </c>
      <c r="C2395" t="s">
        <v>134</v>
      </c>
      <c r="D2395" t="s">
        <v>135</v>
      </c>
      <c r="E2395" t="s">
        <v>72</v>
      </c>
      <c r="F2395" t="s">
        <v>134</v>
      </c>
      <c r="G2395">
        <v>2023</v>
      </c>
      <c r="H2395" t="s">
        <v>76</v>
      </c>
      <c r="I2395" t="s">
        <v>435</v>
      </c>
      <c r="J2395" t="s">
        <v>77</v>
      </c>
      <c r="K2395" t="s">
        <v>589</v>
      </c>
      <c r="L2395" t="s">
        <v>529</v>
      </c>
      <c r="M2395" t="s">
        <v>586</v>
      </c>
      <c r="N2395" t="s">
        <v>586</v>
      </c>
      <c r="O2395" t="s">
        <v>586</v>
      </c>
      <c r="P2395" t="s">
        <v>586</v>
      </c>
      <c r="Q2395" t="s">
        <v>77</v>
      </c>
      <c r="R2395" t="s">
        <v>77</v>
      </c>
      <c r="S2395" t="s">
        <v>77</v>
      </c>
      <c r="T2395" t="s">
        <v>77</v>
      </c>
      <c r="U2395" t="s">
        <v>77</v>
      </c>
      <c r="V2395" t="s">
        <v>77</v>
      </c>
      <c r="W2395" t="s">
        <v>77</v>
      </c>
      <c r="X2395" t="s">
        <v>77</v>
      </c>
      <c r="Y2395">
        <v>1</v>
      </c>
    </row>
    <row r="2396" spans="1:25">
      <c r="A2396" t="s">
        <v>1302</v>
      </c>
      <c r="B2396" t="s">
        <v>1303</v>
      </c>
      <c r="C2396" t="s">
        <v>134</v>
      </c>
      <c r="D2396" t="s">
        <v>135</v>
      </c>
      <c r="E2396" t="s">
        <v>72</v>
      </c>
      <c r="F2396" t="s">
        <v>134</v>
      </c>
      <c r="G2396">
        <v>2023</v>
      </c>
      <c r="H2396" t="s">
        <v>435</v>
      </c>
      <c r="I2396" t="s">
        <v>435</v>
      </c>
      <c r="J2396" t="s">
        <v>77</v>
      </c>
      <c r="K2396" t="s">
        <v>443</v>
      </c>
      <c r="L2396" t="s">
        <v>529</v>
      </c>
      <c r="M2396" t="s">
        <v>586</v>
      </c>
      <c r="N2396" t="s">
        <v>586</v>
      </c>
      <c r="O2396" t="s">
        <v>586</v>
      </c>
      <c r="P2396" t="s">
        <v>586</v>
      </c>
      <c r="Q2396" t="s">
        <v>77</v>
      </c>
      <c r="R2396" t="s">
        <v>77</v>
      </c>
      <c r="S2396" t="s">
        <v>77</v>
      </c>
      <c r="T2396" t="s">
        <v>77</v>
      </c>
      <c r="U2396" t="s">
        <v>77</v>
      </c>
      <c r="V2396" t="s">
        <v>77</v>
      </c>
      <c r="W2396" t="s">
        <v>77</v>
      </c>
      <c r="X2396" t="s">
        <v>77</v>
      </c>
      <c r="Y2396">
        <v>1</v>
      </c>
    </row>
    <row r="2397" spans="1:25">
      <c r="A2397" t="s">
        <v>1302</v>
      </c>
      <c r="B2397" t="s">
        <v>1303</v>
      </c>
      <c r="C2397" t="s">
        <v>134</v>
      </c>
      <c r="D2397" t="s">
        <v>135</v>
      </c>
      <c r="E2397" t="s">
        <v>72</v>
      </c>
      <c r="F2397" t="s">
        <v>134</v>
      </c>
      <c r="G2397">
        <v>2023</v>
      </c>
      <c r="H2397" t="s">
        <v>126</v>
      </c>
      <c r="I2397" t="s">
        <v>435</v>
      </c>
      <c r="J2397" t="s">
        <v>77</v>
      </c>
      <c r="K2397" t="s">
        <v>584</v>
      </c>
      <c r="L2397" t="s">
        <v>529</v>
      </c>
      <c r="M2397" t="s">
        <v>586</v>
      </c>
      <c r="N2397" t="s">
        <v>586</v>
      </c>
      <c r="O2397" t="s">
        <v>586</v>
      </c>
      <c r="P2397" t="s">
        <v>586</v>
      </c>
      <c r="Q2397" t="s">
        <v>77</v>
      </c>
      <c r="R2397" t="s">
        <v>77</v>
      </c>
      <c r="S2397" t="s">
        <v>77</v>
      </c>
      <c r="T2397" t="s">
        <v>77</v>
      </c>
      <c r="U2397" t="s">
        <v>77</v>
      </c>
      <c r="V2397" t="s">
        <v>77</v>
      </c>
      <c r="W2397" t="s">
        <v>77</v>
      </c>
      <c r="X2397" t="s">
        <v>77</v>
      </c>
      <c r="Y2397">
        <v>1</v>
      </c>
    </row>
    <row r="2398" spans="1:25">
      <c r="A2398" t="s">
        <v>1302</v>
      </c>
      <c r="B2398" t="s">
        <v>1303</v>
      </c>
      <c r="C2398" t="s">
        <v>134</v>
      </c>
      <c r="D2398" t="s">
        <v>135</v>
      </c>
      <c r="E2398" t="s">
        <v>72</v>
      </c>
      <c r="F2398" t="s">
        <v>134</v>
      </c>
      <c r="G2398">
        <v>2023</v>
      </c>
      <c r="H2398" t="s">
        <v>122</v>
      </c>
      <c r="I2398" t="s">
        <v>435</v>
      </c>
      <c r="J2398" t="s">
        <v>77</v>
      </c>
      <c r="K2398" t="s">
        <v>459</v>
      </c>
      <c r="L2398" t="s">
        <v>529</v>
      </c>
      <c r="M2398" t="s">
        <v>586</v>
      </c>
      <c r="N2398" t="s">
        <v>586</v>
      </c>
      <c r="O2398" t="s">
        <v>586</v>
      </c>
      <c r="P2398" t="s">
        <v>586</v>
      </c>
      <c r="Q2398" t="s">
        <v>77</v>
      </c>
      <c r="R2398" t="s">
        <v>77</v>
      </c>
      <c r="S2398" t="s">
        <v>77</v>
      </c>
      <c r="T2398" t="s">
        <v>77</v>
      </c>
      <c r="U2398" t="s">
        <v>77</v>
      </c>
      <c r="V2398" t="s">
        <v>77</v>
      </c>
      <c r="W2398" t="s">
        <v>77</v>
      </c>
      <c r="X2398" t="s">
        <v>77</v>
      </c>
      <c r="Y2398">
        <v>1</v>
      </c>
    </row>
    <row r="2399" spans="1:25">
      <c r="A2399" t="s">
        <v>1302</v>
      </c>
      <c r="B2399" t="s">
        <v>1303</v>
      </c>
      <c r="C2399" t="s">
        <v>134</v>
      </c>
      <c r="D2399" t="s">
        <v>135</v>
      </c>
      <c r="E2399" t="s">
        <v>72</v>
      </c>
      <c r="F2399" t="s">
        <v>134</v>
      </c>
      <c r="G2399">
        <v>2023</v>
      </c>
      <c r="H2399" t="s">
        <v>120</v>
      </c>
      <c r="I2399" t="s">
        <v>435</v>
      </c>
      <c r="J2399" t="s">
        <v>77</v>
      </c>
      <c r="K2399" t="s">
        <v>449</v>
      </c>
      <c r="L2399" t="s">
        <v>529</v>
      </c>
      <c r="M2399" t="s">
        <v>586</v>
      </c>
      <c r="N2399" t="s">
        <v>586</v>
      </c>
      <c r="O2399" t="s">
        <v>586</v>
      </c>
      <c r="P2399" t="s">
        <v>586</v>
      </c>
      <c r="Q2399" t="s">
        <v>77</v>
      </c>
      <c r="R2399" t="s">
        <v>77</v>
      </c>
      <c r="S2399" t="s">
        <v>77</v>
      </c>
      <c r="T2399" t="s">
        <v>77</v>
      </c>
      <c r="U2399" t="s">
        <v>77</v>
      </c>
      <c r="V2399" t="s">
        <v>77</v>
      </c>
      <c r="W2399" t="s">
        <v>77</v>
      </c>
      <c r="X2399" t="s">
        <v>77</v>
      </c>
      <c r="Y2399">
        <v>1</v>
      </c>
    </row>
    <row r="2400" spans="1:25">
      <c r="A2400" t="s">
        <v>1302</v>
      </c>
      <c r="B2400" t="s">
        <v>1303</v>
      </c>
      <c r="C2400" t="s">
        <v>134</v>
      </c>
      <c r="D2400" t="s">
        <v>135</v>
      </c>
      <c r="E2400" t="s">
        <v>72</v>
      </c>
      <c r="F2400" t="s">
        <v>134</v>
      </c>
      <c r="G2400">
        <v>2023</v>
      </c>
      <c r="H2400" t="s">
        <v>454</v>
      </c>
      <c r="I2400" t="s">
        <v>435</v>
      </c>
      <c r="J2400" t="s">
        <v>77</v>
      </c>
      <c r="K2400" t="s">
        <v>587</v>
      </c>
      <c r="L2400" t="s">
        <v>529</v>
      </c>
      <c r="M2400" t="s">
        <v>586</v>
      </c>
      <c r="N2400" t="s">
        <v>586</v>
      </c>
      <c r="O2400" t="s">
        <v>586</v>
      </c>
      <c r="P2400" t="s">
        <v>586</v>
      </c>
      <c r="Q2400" t="s">
        <v>77</v>
      </c>
      <c r="R2400" t="s">
        <v>77</v>
      </c>
      <c r="S2400" t="s">
        <v>77</v>
      </c>
      <c r="T2400" t="s">
        <v>77</v>
      </c>
      <c r="U2400" t="s">
        <v>77</v>
      </c>
      <c r="V2400" t="s">
        <v>77</v>
      </c>
      <c r="W2400" t="s">
        <v>77</v>
      </c>
      <c r="X2400" t="s">
        <v>77</v>
      </c>
      <c r="Y2400">
        <v>1</v>
      </c>
    </row>
    <row r="2401" spans="1:25">
      <c r="A2401" t="s">
        <v>1302</v>
      </c>
      <c r="B2401" t="s">
        <v>1303</v>
      </c>
      <c r="C2401" t="s">
        <v>134</v>
      </c>
      <c r="D2401" t="s">
        <v>135</v>
      </c>
      <c r="E2401" t="s">
        <v>72</v>
      </c>
      <c r="F2401" t="s">
        <v>134</v>
      </c>
      <c r="G2401">
        <v>2023</v>
      </c>
      <c r="H2401" t="s">
        <v>124</v>
      </c>
      <c r="I2401" t="s">
        <v>435</v>
      </c>
      <c r="J2401" t="s">
        <v>77</v>
      </c>
      <c r="K2401" t="s">
        <v>429</v>
      </c>
      <c r="L2401" t="s">
        <v>529</v>
      </c>
      <c r="M2401" t="s">
        <v>586</v>
      </c>
      <c r="N2401" t="s">
        <v>586</v>
      </c>
      <c r="O2401" t="s">
        <v>586</v>
      </c>
      <c r="P2401" t="s">
        <v>586</v>
      </c>
      <c r="Q2401" t="s">
        <v>77</v>
      </c>
      <c r="R2401" t="s">
        <v>77</v>
      </c>
      <c r="S2401" t="s">
        <v>77</v>
      </c>
      <c r="T2401" t="s">
        <v>77</v>
      </c>
      <c r="U2401" t="s">
        <v>77</v>
      </c>
      <c r="V2401" t="s">
        <v>77</v>
      </c>
      <c r="W2401" t="s">
        <v>77</v>
      </c>
      <c r="X2401" t="s">
        <v>77</v>
      </c>
      <c r="Y2401">
        <v>1</v>
      </c>
    </row>
    <row r="2402" spans="1:25">
      <c r="A2402" t="s">
        <v>1304</v>
      </c>
      <c r="B2402" t="s">
        <v>1305</v>
      </c>
      <c r="C2402" t="s">
        <v>134</v>
      </c>
      <c r="D2402" t="s">
        <v>135</v>
      </c>
      <c r="E2402" t="s">
        <v>72</v>
      </c>
      <c r="F2402" t="s">
        <v>134</v>
      </c>
      <c r="G2402">
        <v>2023</v>
      </c>
      <c r="H2402" t="s">
        <v>454</v>
      </c>
      <c r="I2402" t="s">
        <v>435</v>
      </c>
      <c r="J2402" t="s">
        <v>77</v>
      </c>
      <c r="K2402" t="s">
        <v>587</v>
      </c>
      <c r="L2402" t="s">
        <v>529</v>
      </c>
      <c r="M2402" t="s">
        <v>586</v>
      </c>
      <c r="N2402" t="s">
        <v>586</v>
      </c>
      <c r="O2402" t="s">
        <v>586</v>
      </c>
      <c r="P2402" t="s">
        <v>586</v>
      </c>
      <c r="Q2402" t="s">
        <v>77</v>
      </c>
      <c r="R2402" t="s">
        <v>77</v>
      </c>
      <c r="S2402" t="s">
        <v>77</v>
      </c>
      <c r="T2402" t="s">
        <v>77</v>
      </c>
      <c r="U2402" t="s">
        <v>77</v>
      </c>
      <c r="V2402" t="s">
        <v>77</v>
      </c>
      <c r="W2402" t="s">
        <v>77</v>
      </c>
      <c r="X2402" t="s">
        <v>77</v>
      </c>
      <c r="Y2402">
        <v>1</v>
      </c>
    </row>
    <row r="2403" spans="1:25">
      <c r="A2403" t="s">
        <v>1304</v>
      </c>
      <c r="B2403" t="s">
        <v>1305</v>
      </c>
      <c r="C2403" t="s">
        <v>134</v>
      </c>
      <c r="D2403" t="s">
        <v>135</v>
      </c>
      <c r="E2403" t="s">
        <v>72</v>
      </c>
      <c r="F2403" t="s">
        <v>134</v>
      </c>
      <c r="G2403">
        <v>2023</v>
      </c>
      <c r="H2403" t="s">
        <v>122</v>
      </c>
      <c r="I2403" t="s">
        <v>435</v>
      </c>
      <c r="J2403" t="s">
        <v>77</v>
      </c>
      <c r="K2403" t="s">
        <v>459</v>
      </c>
      <c r="L2403" t="s">
        <v>529</v>
      </c>
      <c r="M2403" t="s">
        <v>586</v>
      </c>
      <c r="N2403" t="s">
        <v>586</v>
      </c>
      <c r="O2403" t="s">
        <v>586</v>
      </c>
      <c r="P2403" t="s">
        <v>586</v>
      </c>
      <c r="Q2403" t="s">
        <v>77</v>
      </c>
      <c r="R2403" t="s">
        <v>77</v>
      </c>
      <c r="S2403" t="s">
        <v>77</v>
      </c>
      <c r="T2403" t="s">
        <v>77</v>
      </c>
      <c r="U2403" t="s">
        <v>77</v>
      </c>
      <c r="V2403" t="s">
        <v>77</v>
      </c>
      <c r="W2403" t="s">
        <v>77</v>
      </c>
      <c r="X2403" t="s">
        <v>77</v>
      </c>
      <c r="Y2403">
        <v>1</v>
      </c>
    </row>
    <row r="2404" spans="1:25">
      <c r="A2404" t="s">
        <v>1304</v>
      </c>
      <c r="B2404" t="s">
        <v>1305</v>
      </c>
      <c r="C2404" t="s">
        <v>134</v>
      </c>
      <c r="D2404" t="s">
        <v>135</v>
      </c>
      <c r="E2404" t="s">
        <v>72</v>
      </c>
      <c r="F2404" t="s">
        <v>134</v>
      </c>
      <c r="G2404">
        <v>2023</v>
      </c>
      <c r="H2404" t="s">
        <v>126</v>
      </c>
      <c r="I2404" t="s">
        <v>435</v>
      </c>
      <c r="J2404" t="s">
        <v>77</v>
      </c>
      <c r="K2404" t="s">
        <v>584</v>
      </c>
      <c r="L2404" t="s">
        <v>529</v>
      </c>
      <c r="M2404" t="s">
        <v>586</v>
      </c>
      <c r="N2404" t="s">
        <v>586</v>
      </c>
      <c r="O2404" t="s">
        <v>586</v>
      </c>
      <c r="P2404" t="s">
        <v>586</v>
      </c>
      <c r="Q2404" t="s">
        <v>77</v>
      </c>
      <c r="R2404" t="s">
        <v>77</v>
      </c>
      <c r="S2404" t="s">
        <v>77</v>
      </c>
      <c r="T2404" t="s">
        <v>77</v>
      </c>
      <c r="U2404" t="s">
        <v>77</v>
      </c>
      <c r="V2404" t="s">
        <v>77</v>
      </c>
      <c r="W2404" t="s">
        <v>77</v>
      </c>
      <c r="X2404" t="s">
        <v>77</v>
      </c>
      <c r="Y2404">
        <v>1</v>
      </c>
    </row>
    <row r="2405" spans="1:25">
      <c r="A2405" t="s">
        <v>1304</v>
      </c>
      <c r="B2405" t="s">
        <v>1305</v>
      </c>
      <c r="C2405" t="s">
        <v>134</v>
      </c>
      <c r="D2405" t="s">
        <v>135</v>
      </c>
      <c r="E2405" t="s">
        <v>72</v>
      </c>
      <c r="F2405" t="s">
        <v>134</v>
      </c>
      <c r="G2405">
        <v>2023</v>
      </c>
      <c r="H2405" t="s">
        <v>112</v>
      </c>
      <c r="I2405" t="s">
        <v>435</v>
      </c>
      <c r="J2405" t="s">
        <v>77</v>
      </c>
      <c r="K2405" t="s">
        <v>430</v>
      </c>
      <c r="L2405" t="s">
        <v>529</v>
      </c>
      <c r="M2405" t="s">
        <v>586</v>
      </c>
      <c r="N2405" t="s">
        <v>586</v>
      </c>
      <c r="O2405" t="s">
        <v>586</v>
      </c>
      <c r="P2405" t="s">
        <v>586</v>
      </c>
      <c r="Q2405" t="s">
        <v>77</v>
      </c>
      <c r="R2405" t="s">
        <v>77</v>
      </c>
      <c r="S2405" t="s">
        <v>77</v>
      </c>
      <c r="T2405" t="s">
        <v>77</v>
      </c>
      <c r="U2405" t="s">
        <v>77</v>
      </c>
      <c r="V2405" t="s">
        <v>77</v>
      </c>
      <c r="W2405" t="s">
        <v>77</v>
      </c>
      <c r="X2405" t="s">
        <v>77</v>
      </c>
      <c r="Y2405">
        <v>1</v>
      </c>
    </row>
    <row r="2406" spans="1:25">
      <c r="A2406" t="s">
        <v>1304</v>
      </c>
      <c r="B2406" t="s">
        <v>1305</v>
      </c>
      <c r="C2406" t="s">
        <v>134</v>
      </c>
      <c r="D2406" t="s">
        <v>135</v>
      </c>
      <c r="E2406" t="s">
        <v>72</v>
      </c>
      <c r="F2406" t="s">
        <v>134</v>
      </c>
      <c r="G2406">
        <v>2023</v>
      </c>
      <c r="H2406" t="s">
        <v>124</v>
      </c>
      <c r="I2406" t="s">
        <v>435</v>
      </c>
      <c r="J2406" t="s">
        <v>77</v>
      </c>
      <c r="K2406" t="s">
        <v>429</v>
      </c>
      <c r="L2406" t="s">
        <v>529</v>
      </c>
      <c r="M2406" t="s">
        <v>586</v>
      </c>
      <c r="N2406" t="s">
        <v>586</v>
      </c>
      <c r="O2406" t="s">
        <v>586</v>
      </c>
      <c r="P2406" t="s">
        <v>586</v>
      </c>
      <c r="Q2406" t="s">
        <v>77</v>
      </c>
      <c r="R2406" t="s">
        <v>77</v>
      </c>
      <c r="S2406" t="s">
        <v>77</v>
      </c>
      <c r="T2406" t="s">
        <v>77</v>
      </c>
      <c r="U2406" t="s">
        <v>77</v>
      </c>
      <c r="V2406" t="s">
        <v>77</v>
      </c>
      <c r="W2406" t="s">
        <v>77</v>
      </c>
      <c r="X2406" t="s">
        <v>77</v>
      </c>
      <c r="Y2406">
        <v>1</v>
      </c>
    </row>
    <row r="2407" spans="1:25">
      <c r="A2407" t="s">
        <v>1304</v>
      </c>
      <c r="B2407" t="s">
        <v>1305</v>
      </c>
      <c r="C2407" t="s">
        <v>134</v>
      </c>
      <c r="D2407" t="s">
        <v>135</v>
      </c>
      <c r="E2407" t="s">
        <v>72</v>
      </c>
      <c r="F2407" t="s">
        <v>134</v>
      </c>
      <c r="G2407">
        <v>2023</v>
      </c>
      <c r="H2407" t="s">
        <v>76</v>
      </c>
      <c r="I2407" t="s">
        <v>435</v>
      </c>
      <c r="J2407" t="s">
        <v>76</v>
      </c>
      <c r="K2407" t="s">
        <v>589</v>
      </c>
      <c r="L2407" t="s">
        <v>529</v>
      </c>
      <c r="M2407" t="s">
        <v>588</v>
      </c>
      <c r="N2407" t="s">
        <v>586</v>
      </c>
      <c r="O2407" t="s">
        <v>586</v>
      </c>
      <c r="P2407" t="s">
        <v>586</v>
      </c>
      <c r="Q2407" t="s">
        <v>77</v>
      </c>
      <c r="R2407" t="s">
        <v>77</v>
      </c>
      <c r="S2407" t="s">
        <v>77</v>
      </c>
      <c r="T2407" t="s">
        <v>77</v>
      </c>
      <c r="U2407" t="s">
        <v>77</v>
      </c>
      <c r="V2407" t="s">
        <v>77</v>
      </c>
      <c r="W2407" t="s">
        <v>77</v>
      </c>
      <c r="X2407" t="s">
        <v>77</v>
      </c>
      <c r="Y2407">
        <v>1</v>
      </c>
    </row>
    <row r="2408" spans="1:25">
      <c r="A2408" t="s">
        <v>1304</v>
      </c>
      <c r="B2408" t="s">
        <v>1305</v>
      </c>
      <c r="C2408" t="s">
        <v>134</v>
      </c>
      <c r="D2408" t="s">
        <v>135</v>
      </c>
      <c r="E2408" t="s">
        <v>72</v>
      </c>
      <c r="F2408" t="s">
        <v>134</v>
      </c>
      <c r="G2408">
        <v>2023</v>
      </c>
      <c r="H2408" t="s">
        <v>110</v>
      </c>
      <c r="I2408" t="s">
        <v>435</v>
      </c>
      <c r="J2408" t="s">
        <v>77</v>
      </c>
      <c r="K2408" t="s">
        <v>452</v>
      </c>
      <c r="L2408" t="s">
        <v>529</v>
      </c>
      <c r="M2408" t="s">
        <v>586</v>
      </c>
      <c r="N2408" t="s">
        <v>586</v>
      </c>
      <c r="O2408" t="s">
        <v>586</v>
      </c>
      <c r="P2408" t="s">
        <v>586</v>
      </c>
      <c r="Q2408" t="s">
        <v>77</v>
      </c>
      <c r="R2408" t="s">
        <v>77</v>
      </c>
      <c r="S2408" t="s">
        <v>77</v>
      </c>
      <c r="T2408" t="s">
        <v>77</v>
      </c>
      <c r="U2408" t="s">
        <v>77</v>
      </c>
      <c r="V2408" t="s">
        <v>77</v>
      </c>
      <c r="W2408" t="s">
        <v>77</v>
      </c>
      <c r="X2408" t="s">
        <v>77</v>
      </c>
      <c r="Y2408">
        <v>1</v>
      </c>
    </row>
    <row r="2409" spans="1:25">
      <c r="A2409" t="s">
        <v>1304</v>
      </c>
      <c r="B2409" t="s">
        <v>1305</v>
      </c>
      <c r="C2409" t="s">
        <v>134</v>
      </c>
      <c r="D2409" t="s">
        <v>135</v>
      </c>
      <c r="E2409" t="s">
        <v>72</v>
      </c>
      <c r="F2409" t="s">
        <v>134</v>
      </c>
      <c r="G2409">
        <v>2023</v>
      </c>
      <c r="H2409" t="s">
        <v>120</v>
      </c>
      <c r="I2409" t="s">
        <v>435</v>
      </c>
      <c r="J2409" t="s">
        <v>77</v>
      </c>
      <c r="K2409" t="s">
        <v>449</v>
      </c>
      <c r="L2409" t="s">
        <v>529</v>
      </c>
      <c r="M2409" t="s">
        <v>586</v>
      </c>
      <c r="N2409" t="s">
        <v>586</v>
      </c>
      <c r="O2409" t="s">
        <v>586</v>
      </c>
      <c r="P2409" t="s">
        <v>586</v>
      </c>
      <c r="Q2409" t="s">
        <v>77</v>
      </c>
      <c r="R2409" t="s">
        <v>77</v>
      </c>
      <c r="S2409" t="s">
        <v>77</v>
      </c>
      <c r="T2409" t="s">
        <v>77</v>
      </c>
      <c r="U2409" t="s">
        <v>77</v>
      </c>
      <c r="V2409" t="s">
        <v>77</v>
      </c>
      <c r="W2409" t="s">
        <v>77</v>
      </c>
      <c r="X2409" t="s">
        <v>77</v>
      </c>
      <c r="Y2409">
        <v>1</v>
      </c>
    </row>
    <row r="2410" spans="1:25">
      <c r="A2410" t="s">
        <v>1304</v>
      </c>
      <c r="B2410" t="s">
        <v>1305</v>
      </c>
      <c r="C2410" t="s">
        <v>134</v>
      </c>
      <c r="D2410" t="s">
        <v>135</v>
      </c>
      <c r="E2410" t="s">
        <v>72</v>
      </c>
      <c r="F2410" t="s">
        <v>134</v>
      </c>
      <c r="G2410">
        <v>2023</v>
      </c>
      <c r="H2410" t="s">
        <v>114</v>
      </c>
      <c r="I2410" t="s">
        <v>76</v>
      </c>
      <c r="J2410" t="s">
        <v>112</v>
      </c>
      <c r="K2410" t="s">
        <v>457</v>
      </c>
      <c r="L2410" t="s">
        <v>585</v>
      </c>
      <c r="M2410" t="s">
        <v>421</v>
      </c>
      <c r="N2410" t="s">
        <v>529</v>
      </c>
      <c r="O2410" t="s">
        <v>586</v>
      </c>
      <c r="P2410" t="s">
        <v>586</v>
      </c>
      <c r="Q2410" t="s">
        <v>77</v>
      </c>
      <c r="R2410" t="s">
        <v>424</v>
      </c>
      <c r="S2410" t="s">
        <v>77</v>
      </c>
      <c r="T2410" t="s">
        <v>77</v>
      </c>
      <c r="U2410" t="s">
        <v>77</v>
      </c>
      <c r="V2410" t="s">
        <v>77</v>
      </c>
      <c r="W2410" t="s">
        <v>77</v>
      </c>
      <c r="X2410" t="s">
        <v>77</v>
      </c>
      <c r="Y2410">
        <v>1</v>
      </c>
    </row>
    <row r="2411" spans="1:25">
      <c r="A2411" t="s">
        <v>1304</v>
      </c>
      <c r="B2411" t="s">
        <v>1305</v>
      </c>
      <c r="C2411" t="s">
        <v>134</v>
      </c>
      <c r="D2411" t="s">
        <v>135</v>
      </c>
      <c r="E2411" t="s">
        <v>72</v>
      </c>
      <c r="F2411" t="s">
        <v>134</v>
      </c>
      <c r="G2411">
        <v>2023</v>
      </c>
      <c r="H2411" t="s">
        <v>116</v>
      </c>
      <c r="I2411" t="s">
        <v>76</v>
      </c>
      <c r="J2411" t="s">
        <v>112</v>
      </c>
      <c r="K2411" t="s">
        <v>437</v>
      </c>
      <c r="L2411" t="s">
        <v>585</v>
      </c>
      <c r="M2411" t="s">
        <v>421</v>
      </c>
      <c r="N2411" t="s">
        <v>529</v>
      </c>
      <c r="O2411" t="s">
        <v>586</v>
      </c>
      <c r="P2411" t="s">
        <v>586</v>
      </c>
      <c r="Q2411" t="s">
        <v>77</v>
      </c>
      <c r="R2411" t="s">
        <v>424</v>
      </c>
      <c r="S2411" t="s">
        <v>77</v>
      </c>
      <c r="T2411" t="s">
        <v>77</v>
      </c>
      <c r="U2411" t="s">
        <v>77</v>
      </c>
      <c r="V2411" t="s">
        <v>77</v>
      </c>
      <c r="W2411" t="s">
        <v>77</v>
      </c>
      <c r="X2411" t="s">
        <v>77</v>
      </c>
      <c r="Y2411">
        <v>1</v>
      </c>
    </row>
    <row r="2412" spans="1:25">
      <c r="A2412" t="s">
        <v>1304</v>
      </c>
      <c r="B2412" t="s">
        <v>1305</v>
      </c>
      <c r="C2412" t="s">
        <v>134</v>
      </c>
      <c r="D2412" t="s">
        <v>135</v>
      </c>
      <c r="E2412" t="s">
        <v>72</v>
      </c>
      <c r="F2412" t="s">
        <v>134</v>
      </c>
      <c r="G2412">
        <v>2023</v>
      </c>
      <c r="H2412" t="s">
        <v>435</v>
      </c>
      <c r="I2412" t="s">
        <v>435</v>
      </c>
      <c r="J2412" t="s">
        <v>77</v>
      </c>
      <c r="K2412" t="s">
        <v>443</v>
      </c>
      <c r="L2412" t="s">
        <v>529</v>
      </c>
      <c r="M2412" t="s">
        <v>586</v>
      </c>
      <c r="N2412" t="s">
        <v>586</v>
      </c>
      <c r="O2412" t="s">
        <v>586</v>
      </c>
      <c r="P2412" t="s">
        <v>586</v>
      </c>
      <c r="Q2412" t="s">
        <v>77</v>
      </c>
      <c r="R2412" t="s">
        <v>77</v>
      </c>
      <c r="S2412" t="s">
        <v>77</v>
      </c>
      <c r="T2412" t="s">
        <v>77</v>
      </c>
      <c r="U2412" t="s">
        <v>77</v>
      </c>
      <c r="V2412" t="s">
        <v>77</v>
      </c>
      <c r="W2412" t="s">
        <v>77</v>
      </c>
      <c r="X2412" t="s">
        <v>77</v>
      </c>
      <c r="Y2412">
        <v>1</v>
      </c>
    </row>
    <row r="2413" spans="1:25">
      <c r="A2413" t="s">
        <v>1304</v>
      </c>
      <c r="B2413" t="s">
        <v>1305</v>
      </c>
      <c r="C2413" t="s">
        <v>134</v>
      </c>
      <c r="D2413" t="s">
        <v>135</v>
      </c>
      <c r="E2413" t="s">
        <v>72</v>
      </c>
      <c r="F2413" t="s">
        <v>134</v>
      </c>
      <c r="G2413">
        <v>2023</v>
      </c>
      <c r="H2413" t="s">
        <v>128</v>
      </c>
      <c r="I2413" t="s">
        <v>435</v>
      </c>
      <c r="J2413" t="s">
        <v>77</v>
      </c>
      <c r="K2413" t="s">
        <v>447</v>
      </c>
      <c r="L2413" t="s">
        <v>529</v>
      </c>
      <c r="M2413" t="s">
        <v>586</v>
      </c>
      <c r="N2413" t="s">
        <v>586</v>
      </c>
      <c r="O2413" t="s">
        <v>586</v>
      </c>
      <c r="P2413" t="s">
        <v>586</v>
      </c>
      <c r="Q2413" t="s">
        <v>77</v>
      </c>
      <c r="R2413" t="s">
        <v>77</v>
      </c>
      <c r="S2413" t="s">
        <v>77</v>
      </c>
      <c r="T2413" t="s">
        <v>77</v>
      </c>
      <c r="U2413" t="s">
        <v>77</v>
      </c>
      <c r="V2413" t="s">
        <v>77</v>
      </c>
      <c r="W2413" t="s">
        <v>77</v>
      </c>
      <c r="X2413" t="s">
        <v>77</v>
      </c>
      <c r="Y2413">
        <v>1</v>
      </c>
    </row>
    <row r="2414" spans="1:25">
      <c r="A2414" t="s">
        <v>1304</v>
      </c>
      <c r="B2414" t="s">
        <v>1305</v>
      </c>
      <c r="C2414" t="s">
        <v>134</v>
      </c>
      <c r="D2414" t="s">
        <v>135</v>
      </c>
      <c r="E2414" t="s">
        <v>72</v>
      </c>
      <c r="F2414" t="s">
        <v>134</v>
      </c>
      <c r="G2414">
        <v>2023</v>
      </c>
      <c r="H2414" t="s">
        <v>118</v>
      </c>
      <c r="I2414" t="s">
        <v>435</v>
      </c>
      <c r="J2414" t="s">
        <v>77</v>
      </c>
      <c r="K2414" t="s">
        <v>463</v>
      </c>
      <c r="L2414" t="s">
        <v>529</v>
      </c>
      <c r="M2414" t="s">
        <v>586</v>
      </c>
      <c r="N2414" t="s">
        <v>586</v>
      </c>
      <c r="O2414" t="s">
        <v>586</v>
      </c>
      <c r="P2414" t="s">
        <v>586</v>
      </c>
      <c r="Q2414" t="s">
        <v>77</v>
      </c>
      <c r="R2414" t="s">
        <v>77</v>
      </c>
      <c r="S2414" t="s">
        <v>77</v>
      </c>
      <c r="T2414" t="s">
        <v>77</v>
      </c>
      <c r="U2414" t="s">
        <v>77</v>
      </c>
      <c r="V2414" t="s">
        <v>77</v>
      </c>
      <c r="W2414" t="s">
        <v>77</v>
      </c>
      <c r="X2414" t="s">
        <v>77</v>
      </c>
      <c r="Y2414">
        <v>1</v>
      </c>
    </row>
    <row r="2415" spans="1:25">
      <c r="A2415" t="s">
        <v>1306</v>
      </c>
      <c r="B2415" t="s">
        <v>1307</v>
      </c>
      <c r="C2415" t="s">
        <v>134</v>
      </c>
      <c r="D2415" t="s">
        <v>135</v>
      </c>
      <c r="E2415" t="s">
        <v>72</v>
      </c>
      <c r="F2415" t="s">
        <v>134</v>
      </c>
      <c r="G2415">
        <v>2023</v>
      </c>
      <c r="H2415" t="s">
        <v>76</v>
      </c>
      <c r="I2415" t="s">
        <v>435</v>
      </c>
      <c r="J2415" t="s">
        <v>76</v>
      </c>
      <c r="K2415" t="s">
        <v>589</v>
      </c>
      <c r="L2415" t="s">
        <v>529</v>
      </c>
      <c r="M2415" t="s">
        <v>588</v>
      </c>
      <c r="N2415" t="s">
        <v>586</v>
      </c>
      <c r="O2415" t="s">
        <v>586</v>
      </c>
      <c r="P2415" t="s">
        <v>586</v>
      </c>
      <c r="Q2415" t="s">
        <v>77</v>
      </c>
      <c r="R2415" t="s">
        <v>77</v>
      </c>
      <c r="S2415" t="s">
        <v>77</v>
      </c>
      <c r="T2415" t="s">
        <v>77</v>
      </c>
      <c r="U2415" t="s">
        <v>77</v>
      </c>
      <c r="V2415" t="s">
        <v>77</v>
      </c>
      <c r="W2415" t="s">
        <v>77</v>
      </c>
      <c r="X2415" t="s">
        <v>77</v>
      </c>
      <c r="Y2415">
        <v>1</v>
      </c>
    </row>
    <row r="2416" spans="1:25">
      <c r="A2416" t="s">
        <v>1306</v>
      </c>
      <c r="B2416" t="s">
        <v>1307</v>
      </c>
      <c r="C2416" t="s">
        <v>134</v>
      </c>
      <c r="D2416" t="s">
        <v>135</v>
      </c>
      <c r="E2416" t="s">
        <v>72</v>
      </c>
      <c r="F2416" t="s">
        <v>134</v>
      </c>
      <c r="G2416">
        <v>2023</v>
      </c>
      <c r="H2416" t="s">
        <v>435</v>
      </c>
      <c r="I2416" t="s">
        <v>435</v>
      </c>
      <c r="J2416" t="s">
        <v>77</v>
      </c>
      <c r="K2416" t="s">
        <v>443</v>
      </c>
      <c r="L2416" t="s">
        <v>529</v>
      </c>
      <c r="M2416" t="s">
        <v>586</v>
      </c>
      <c r="N2416" t="s">
        <v>586</v>
      </c>
      <c r="O2416" t="s">
        <v>586</v>
      </c>
      <c r="P2416" t="s">
        <v>586</v>
      </c>
      <c r="Q2416" t="s">
        <v>77</v>
      </c>
      <c r="R2416" t="s">
        <v>77</v>
      </c>
      <c r="S2416" t="s">
        <v>77</v>
      </c>
      <c r="T2416" t="s">
        <v>77</v>
      </c>
      <c r="U2416" t="s">
        <v>77</v>
      </c>
      <c r="V2416" t="s">
        <v>77</v>
      </c>
      <c r="W2416" t="s">
        <v>77</v>
      </c>
      <c r="X2416" t="s">
        <v>77</v>
      </c>
      <c r="Y2416">
        <v>1</v>
      </c>
    </row>
    <row r="2417" spans="1:25">
      <c r="A2417" t="s">
        <v>1306</v>
      </c>
      <c r="B2417" t="s">
        <v>1307</v>
      </c>
      <c r="C2417" t="s">
        <v>134</v>
      </c>
      <c r="D2417" t="s">
        <v>135</v>
      </c>
      <c r="E2417" t="s">
        <v>72</v>
      </c>
      <c r="F2417" t="s">
        <v>134</v>
      </c>
      <c r="G2417">
        <v>2023</v>
      </c>
      <c r="H2417" t="s">
        <v>122</v>
      </c>
      <c r="I2417" t="s">
        <v>435</v>
      </c>
      <c r="J2417" t="s">
        <v>77</v>
      </c>
      <c r="K2417" t="s">
        <v>459</v>
      </c>
      <c r="L2417" t="s">
        <v>529</v>
      </c>
      <c r="M2417" t="s">
        <v>586</v>
      </c>
      <c r="N2417" t="s">
        <v>586</v>
      </c>
      <c r="O2417" t="s">
        <v>586</v>
      </c>
      <c r="P2417" t="s">
        <v>586</v>
      </c>
      <c r="Q2417" t="s">
        <v>77</v>
      </c>
      <c r="R2417" t="s">
        <v>77</v>
      </c>
      <c r="S2417" t="s">
        <v>77</v>
      </c>
      <c r="T2417" t="s">
        <v>77</v>
      </c>
      <c r="U2417" t="s">
        <v>77</v>
      </c>
      <c r="V2417" t="s">
        <v>77</v>
      </c>
      <c r="W2417" t="s">
        <v>77</v>
      </c>
      <c r="X2417" t="s">
        <v>77</v>
      </c>
      <c r="Y2417">
        <v>1</v>
      </c>
    </row>
    <row r="2418" spans="1:25">
      <c r="A2418" t="s">
        <v>1306</v>
      </c>
      <c r="B2418" t="s">
        <v>1307</v>
      </c>
      <c r="C2418" t="s">
        <v>134</v>
      </c>
      <c r="D2418" t="s">
        <v>135</v>
      </c>
      <c r="E2418" t="s">
        <v>72</v>
      </c>
      <c r="F2418" t="s">
        <v>134</v>
      </c>
      <c r="G2418">
        <v>2023</v>
      </c>
      <c r="H2418" t="s">
        <v>118</v>
      </c>
      <c r="I2418" t="s">
        <v>435</v>
      </c>
      <c r="J2418" t="s">
        <v>77</v>
      </c>
      <c r="K2418" t="s">
        <v>463</v>
      </c>
      <c r="L2418" t="s">
        <v>529</v>
      </c>
      <c r="M2418" t="s">
        <v>586</v>
      </c>
      <c r="N2418" t="s">
        <v>586</v>
      </c>
      <c r="O2418" t="s">
        <v>586</v>
      </c>
      <c r="P2418" t="s">
        <v>586</v>
      </c>
      <c r="Q2418" t="s">
        <v>77</v>
      </c>
      <c r="R2418" t="s">
        <v>77</v>
      </c>
      <c r="S2418" t="s">
        <v>77</v>
      </c>
      <c r="T2418" t="s">
        <v>77</v>
      </c>
      <c r="U2418" t="s">
        <v>77</v>
      </c>
      <c r="V2418" t="s">
        <v>77</v>
      </c>
      <c r="W2418" t="s">
        <v>77</v>
      </c>
      <c r="X2418" t="s">
        <v>77</v>
      </c>
      <c r="Y2418">
        <v>1</v>
      </c>
    </row>
    <row r="2419" spans="1:25">
      <c r="A2419" t="s">
        <v>1306</v>
      </c>
      <c r="B2419" t="s">
        <v>1307</v>
      </c>
      <c r="C2419" t="s">
        <v>134</v>
      </c>
      <c r="D2419" t="s">
        <v>135</v>
      </c>
      <c r="E2419" t="s">
        <v>72</v>
      </c>
      <c r="F2419" t="s">
        <v>134</v>
      </c>
      <c r="G2419">
        <v>2023</v>
      </c>
      <c r="H2419" t="s">
        <v>112</v>
      </c>
      <c r="I2419" t="s">
        <v>435</v>
      </c>
      <c r="J2419" t="s">
        <v>77</v>
      </c>
      <c r="K2419" t="s">
        <v>430</v>
      </c>
      <c r="L2419" t="s">
        <v>529</v>
      </c>
      <c r="M2419" t="s">
        <v>586</v>
      </c>
      <c r="N2419" t="s">
        <v>586</v>
      </c>
      <c r="O2419" t="s">
        <v>586</v>
      </c>
      <c r="P2419" t="s">
        <v>586</v>
      </c>
      <c r="Q2419" t="s">
        <v>77</v>
      </c>
      <c r="R2419" t="s">
        <v>77</v>
      </c>
      <c r="S2419" t="s">
        <v>77</v>
      </c>
      <c r="T2419" t="s">
        <v>77</v>
      </c>
      <c r="U2419" t="s">
        <v>77</v>
      </c>
      <c r="V2419" t="s">
        <v>77</v>
      </c>
      <c r="W2419" t="s">
        <v>77</v>
      </c>
      <c r="X2419" t="s">
        <v>77</v>
      </c>
      <c r="Y2419">
        <v>1</v>
      </c>
    </row>
    <row r="2420" spans="1:25">
      <c r="A2420" t="s">
        <v>1306</v>
      </c>
      <c r="B2420" t="s">
        <v>1307</v>
      </c>
      <c r="C2420" t="s">
        <v>134</v>
      </c>
      <c r="D2420" t="s">
        <v>135</v>
      </c>
      <c r="E2420" t="s">
        <v>72</v>
      </c>
      <c r="F2420" t="s">
        <v>134</v>
      </c>
      <c r="G2420">
        <v>2023</v>
      </c>
      <c r="H2420" t="s">
        <v>126</v>
      </c>
      <c r="I2420" t="s">
        <v>435</v>
      </c>
      <c r="J2420" t="s">
        <v>77</v>
      </c>
      <c r="K2420" t="s">
        <v>584</v>
      </c>
      <c r="L2420" t="s">
        <v>529</v>
      </c>
      <c r="M2420" t="s">
        <v>586</v>
      </c>
      <c r="N2420" t="s">
        <v>586</v>
      </c>
      <c r="O2420" t="s">
        <v>586</v>
      </c>
      <c r="P2420" t="s">
        <v>586</v>
      </c>
      <c r="Q2420" t="s">
        <v>77</v>
      </c>
      <c r="R2420" t="s">
        <v>77</v>
      </c>
      <c r="S2420" t="s">
        <v>77</v>
      </c>
      <c r="T2420" t="s">
        <v>77</v>
      </c>
      <c r="U2420" t="s">
        <v>77</v>
      </c>
      <c r="V2420" t="s">
        <v>77</v>
      </c>
      <c r="W2420" t="s">
        <v>77</v>
      </c>
      <c r="X2420" t="s">
        <v>77</v>
      </c>
      <c r="Y2420">
        <v>1</v>
      </c>
    </row>
    <row r="2421" spans="1:25">
      <c r="A2421" t="s">
        <v>1306</v>
      </c>
      <c r="B2421" t="s">
        <v>1307</v>
      </c>
      <c r="C2421" t="s">
        <v>134</v>
      </c>
      <c r="D2421" t="s">
        <v>135</v>
      </c>
      <c r="E2421" t="s">
        <v>72</v>
      </c>
      <c r="F2421" t="s">
        <v>134</v>
      </c>
      <c r="G2421">
        <v>2023</v>
      </c>
      <c r="H2421" t="s">
        <v>114</v>
      </c>
      <c r="I2421" t="s">
        <v>76</v>
      </c>
      <c r="J2421" t="s">
        <v>112</v>
      </c>
      <c r="K2421" t="s">
        <v>457</v>
      </c>
      <c r="L2421" t="s">
        <v>585</v>
      </c>
      <c r="M2421" t="s">
        <v>421</v>
      </c>
      <c r="N2421" t="s">
        <v>529</v>
      </c>
      <c r="O2421" t="s">
        <v>586</v>
      </c>
      <c r="P2421" t="s">
        <v>586</v>
      </c>
      <c r="Q2421" t="s">
        <v>77</v>
      </c>
      <c r="R2421" t="s">
        <v>424</v>
      </c>
      <c r="S2421" t="s">
        <v>77</v>
      </c>
      <c r="T2421" t="s">
        <v>77</v>
      </c>
      <c r="U2421" t="s">
        <v>77</v>
      </c>
      <c r="V2421" t="s">
        <v>77</v>
      </c>
      <c r="W2421" t="s">
        <v>77</v>
      </c>
      <c r="X2421" t="s">
        <v>77</v>
      </c>
      <c r="Y2421">
        <v>1</v>
      </c>
    </row>
    <row r="2422" spans="1:25">
      <c r="A2422" t="s">
        <v>1306</v>
      </c>
      <c r="B2422" t="s">
        <v>1307</v>
      </c>
      <c r="C2422" t="s">
        <v>134</v>
      </c>
      <c r="D2422" t="s">
        <v>135</v>
      </c>
      <c r="E2422" t="s">
        <v>72</v>
      </c>
      <c r="F2422" t="s">
        <v>134</v>
      </c>
      <c r="G2422">
        <v>2023</v>
      </c>
      <c r="H2422" t="s">
        <v>454</v>
      </c>
      <c r="I2422" t="s">
        <v>435</v>
      </c>
      <c r="J2422" t="s">
        <v>77</v>
      </c>
      <c r="K2422" t="s">
        <v>587</v>
      </c>
      <c r="L2422" t="s">
        <v>529</v>
      </c>
      <c r="M2422" t="s">
        <v>586</v>
      </c>
      <c r="N2422" t="s">
        <v>586</v>
      </c>
      <c r="O2422" t="s">
        <v>586</v>
      </c>
      <c r="P2422" t="s">
        <v>586</v>
      </c>
      <c r="Q2422" t="s">
        <v>77</v>
      </c>
      <c r="R2422" t="s">
        <v>77</v>
      </c>
      <c r="S2422" t="s">
        <v>77</v>
      </c>
      <c r="T2422" t="s">
        <v>77</v>
      </c>
      <c r="U2422" t="s">
        <v>77</v>
      </c>
      <c r="V2422" t="s">
        <v>77</v>
      </c>
      <c r="W2422" t="s">
        <v>77</v>
      </c>
      <c r="X2422" t="s">
        <v>77</v>
      </c>
      <c r="Y2422">
        <v>1</v>
      </c>
    </row>
    <row r="2423" spans="1:25">
      <c r="A2423" t="s">
        <v>1306</v>
      </c>
      <c r="B2423" t="s">
        <v>1307</v>
      </c>
      <c r="C2423" t="s">
        <v>134</v>
      </c>
      <c r="D2423" t="s">
        <v>135</v>
      </c>
      <c r="E2423" t="s">
        <v>72</v>
      </c>
      <c r="F2423" t="s">
        <v>134</v>
      </c>
      <c r="G2423">
        <v>2023</v>
      </c>
      <c r="H2423" t="s">
        <v>128</v>
      </c>
      <c r="I2423" t="s">
        <v>76</v>
      </c>
      <c r="J2423" t="s">
        <v>112</v>
      </c>
      <c r="K2423" t="s">
        <v>447</v>
      </c>
      <c r="L2423" t="s">
        <v>585</v>
      </c>
      <c r="M2423" t="s">
        <v>421</v>
      </c>
      <c r="N2423" t="s">
        <v>529</v>
      </c>
      <c r="O2423" t="s">
        <v>586</v>
      </c>
      <c r="P2423" t="s">
        <v>586</v>
      </c>
      <c r="Q2423" t="s">
        <v>77</v>
      </c>
      <c r="R2423" t="s">
        <v>424</v>
      </c>
      <c r="S2423" t="s">
        <v>77</v>
      </c>
      <c r="T2423" t="s">
        <v>77</v>
      </c>
      <c r="U2423" t="s">
        <v>77</v>
      </c>
      <c r="V2423" t="s">
        <v>77</v>
      </c>
      <c r="W2423" t="s">
        <v>77</v>
      </c>
      <c r="X2423" t="s">
        <v>1308</v>
      </c>
      <c r="Y2423">
        <v>1</v>
      </c>
    </row>
    <row r="2424" spans="1:25">
      <c r="A2424" t="s">
        <v>1306</v>
      </c>
      <c r="B2424" t="s">
        <v>1307</v>
      </c>
      <c r="C2424" t="s">
        <v>134</v>
      </c>
      <c r="D2424" t="s">
        <v>135</v>
      </c>
      <c r="E2424" t="s">
        <v>72</v>
      </c>
      <c r="F2424" t="s">
        <v>134</v>
      </c>
      <c r="G2424">
        <v>2023</v>
      </c>
      <c r="H2424" t="s">
        <v>116</v>
      </c>
      <c r="I2424" t="s">
        <v>76</v>
      </c>
      <c r="J2424" t="s">
        <v>112</v>
      </c>
      <c r="K2424" t="s">
        <v>437</v>
      </c>
      <c r="L2424" t="s">
        <v>585</v>
      </c>
      <c r="M2424" t="s">
        <v>421</v>
      </c>
      <c r="N2424" t="s">
        <v>529</v>
      </c>
      <c r="O2424" t="s">
        <v>586</v>
      </c>
      <c r="P2424" t="s">
        <v>586</v>
      </c>
      <c r="Q2424" t="s">
        <v>77</v>
      </c>
      <c r="R2424" t="s">
        <v>424</v>
      </c>
      <c r="S2424" t="s">
        <v>77</v>
      </c>
      <c r="T2424" t="s">
        <v>77</v>
      </c>
      <c r="U2424" t="s">
        <v>77</v>
      </c>
      <c r="V2424" t="s">
        <v>77</v>
      </c>
      <c r="W2424" t="s">
        <v>77</v>
      </c>
      <c r="X2424" t="s">
        <v>77</v>
      </c>
      <c r="Y2424">
        <v>1</v>
      </c>
    </row>
    <row r="2425" spans="1:25">
      <c r="A2425" t="s">
        <v>1306</v>
      </c>
      <c r="B2425" t="s">
        <v>1307</v>
      </c>
      <c r="C2425" t="s">
        <v>134</v>
      </c>
      <c r="D2425" t="s">
        <v>135</v>
      </c>
      <c r="E2425" t="s">
        <v>72</v>
      </c>
      <c r="F2425" t="s">
        <v>134</v>
      </c>
      <c r="G2425">
        <v>2023</v>
      </c>
      <c r="H2425" t="s">
        <v>124</v>
      </c>
      <c r="I2425" t="s">
        <v>435</v>
      </c>
      <c r="J2425" t="s">
        <v>77</v>
      </c>
      <c r="K2425" t="s">
        <v>429</v>
      </c>
      <c r="L2425" t="s">
        <v>529</v>
      </c>
      <c r="M2425" t="s">
        <v>586</v>
      </c>
      <c r="N2425" t="s">
        <v>586</v>
      </c>
      <c r="O2425" t="s">
        <v>586</v>
      </c>
      <c r="P2425" t="s">
        <v>586</v>
      </c>
      <c r="Q2425" t="s">
        <v>77</v>
      </c>
      <c r="R2425" t="s">
        <v>77</v>
      </c>
      <c r="S2425" t="s">
        <v>77</v>
      </c>
      <c r="T2425" t="s">
        <v>77</v>
      </c>
      <c r="U2425" t="s">
        <v>77</v>
      </c>
      <c r="V2425" t="s">
        <v>77</v>
      </c>
      <c r="W2425" t="s">
        <v>77</v>
      </c>
      <c r="X2425" t="s">
        <v>77</v>
      </c>
      <c r="Y2425">
        <v>1</v>
      </c>
    </row>
    <row r="2426" spans="1:25">
      <c r="A2426" t="s">
        <v>1306</v>
      </c>
      <c r="B2426" t="s">
        <v>1307</v>
      </c>
      <c r="C2426" t="s">
        <v>134</v>
      </c>
      <c r="D2426" t="s">
        <v>135</v>
      </c>
      <c r="E2426" t="s">
        <v>72</v>
      </c>
      <c r="F2426" t="s">
        <v>134</v>
      </c>
      <c r="G2426">
        <v>2023</v>
      </c>
      <c r="H2426" t="s">
        <v>120</v>
      </c>
      <c r="I2426" t="s">
        <v>435</v>
      </c>
      <c r="J2426" t="s">
        <v>77</v>
      </c>
      <c r="K2426" t="s">
        <v>449</v>
      </c>
      <c r="L2426" t="s">
        <v>529</v>
      </c>
      <c r="M2426" t="s">
        <v>586</v>
      </c>
      <c r="N2426" t="s">
        <v>586</v>
      </c>
      <c r="O2426" t="s">
        <v>586</v>
      </c>
      <c r="P2426" t="s">
        <v>586</v>
      </c>
      <c r="Q2426" t="s">
        <v>77</v>
      </c>
      <c r="R2426" t="s">
        <v>77</v>
      </c>
      <c r="S2426" t="s">
        <v>77</v>
      </c>
      <c r="T2426" t="s">
        <v>77</v>
      </c>
      <c r="U2426" t="s">
        <v>77</v>
      </c>
      <c r="V2426" t="s">
        <v>77</v>
      </c>
      <c r="W2426" t="s">
        <v>77</v>
      </c>
      <c r="X2426" t="s">
        <v>77</v>
      </c>
      <c r="Y2426">
        <v>1</v>
      </c>
    </row>
    <row r="2427" spans="1:25">
      <c r="A2427" t="s">
        <v>1306</v>
      </c>
      <c r="B2427" t="s">
        <v>1307</v>
      </c>
      <c r="C2427" t="s">
        <v>134</v>
      </c>
      <c r="D2427" t="s">
        <v>135</v>
      </c>
      <c r="E2427" t="s">
        <v>72</v>
      </c>
      <c r="F2427" t="s">
        <v>134</v>
      </c>
      <c r="G2427">
        <v>2023</v>
      </c>
      <c r="H2427" t="s">
        <v>110</v>
      </c>
      <c r="I2427" t="s">
        <v>435</v>
      </c>
      <c r="J2427" t="s">
        <v>77</v>
      </c>
      <c r="K2427" t="s">
        <v>452</v>
      </c>
      <c r="L2427" t="s">
        <v>529</v>
      </c>
      <c r="M2427" t="s">
        <v>586</v>
      </c>
      <c r="N2427" t="s">
        <v>586</v>
      </c>
      <c r="O2427" t="s">
        <v>586</v>
      </c>
      <c r="P2427" t="s">
        <v>586</v>
      </c>
      <c r="Q2427" t="s">
        <v>77</v>
      </c>
      <c r="R2427" t="s">
        <v>77</v>
      </c>
      <c r="S2427" t="s">
        <v>77</v>
      </c>
      <c r="T2427" t="s">
        <v>77</v>
      </c>
      <c r="U2427" t="s">
        <v>77</v>
      </c>
      <c r="V2427" t="s">
        <v>77</v>
      </c>
      <c r="W2427" t="s">
        <v>77</v>
      </c>
      <c r="X2427" t="s">
        <v>77</v>
      </c>
      <c r="Y2427">
        <v>1</v>
      </c>
    </row>
    <row r="2428" spans="1:25">
      <c r="A2428" t="s">
        <v>1309</v>
      </c>
      <c r="B2428" t="s">
        <v>1310</v>
      </c>
      <c r="C2428" t="s">
        <v>134</v>
      </c>
      <c r="D2428" t="s">
        <v>135</v>
      </c>
      <c r="E2428" t="s">
        <v>72</v>
      </c>
      <c r="F2428" t="s">
        <v>134</v>
      </c>
      <c r="G2428">
        <v>2023</v>
      </c>
      <c r="H2428" t="s">
        <v>126</v>
      </c>
      <c r="I2428" t="s">
        <v>435</v>
      </c>
      <c r="J2428" t="s">
        <v>77</v>
      </c>
      <c r="K2428" t="s">
        <v>584</v>
      </c>
      <c r="L2428" t="s">
        <v>529</v>
      </c>
      <c r="M2428" t="s">
        <v>586</v>
      </c>
      <c r="N2428" t="s">
        <v>586</v>
      </c>
      <c r="O2428" t="s">
        <v>586</v>
      </c>
      <c r="P2428" t="s">
        <v>586</v>
      </c>
      <c r="Q2428" t="s">
        <v>77</v>
      </c>
      <c r="R2428" t="s">
        <v>77</v>
      </c>
      <c r="S2428" t="s">
        <v>77</v>
      </c>
      <c r="T2428" t="s">
        <v>77</v>
      </c>
      <c r="U2428" t="s">
        <v>77</v>
      </c>
      <c r="V2428" t="s">
        <v>77</v>
      </c>
      <c r="W2428" t="s">
        <v>77</v>
      </c>
      <c r="X2428" t="s">
        <v>1311</v>
      </c>
      <c r="Y2428">
        <v>1</v>
      </c>
    </row>
    <row r="2429" spans="1:25">
      <c r="A2429" t="s">
        <v>1309</v>
      </c>
      <c r="B2429" t="s">
        <v>1310</v>
      </c>
      <c r="C2429" t="s">
        <v>134</v>
      </c>
      <c r="D2429" t="s">
        <v>135</v>
      </c>
      <c r="E2429" t="s">
        <v>72</v>
      </c>
      <c r="F2429" t="s">
        <v>134</v>
      </c>
      <c r="G2429">
        <v>2023</v>
      </c>
      <c r="H2429" t="s">
        <v>112</v>
      </c>
      <c r="I2429" t="s">
        <v>435</v>
      </c>
      <c r="J2429" t="s">
        <v>77</v>
      </c>
      <c r="K2429" t="s">
        <v>430</v>
      </c>
      <c r="L2429" t="s">
        <v>529</v>
      </c>
      <c r="M2429" t="s">
        <v>586</v>
      </c>
      <c r="N2429" t="s">
        <v>586</v>
      </c>
      <c r="O2429" t="s">
        <v>586</v>
      </c>
      <c r="P2429" t="s">
        <v>586</v>
      </c>
      <c r="Q2429" t="s">
        <v>77</v>
      </c>
      <c r="R2429" t="s">
        <v>77</v>
      </c>
      <c r="S2429" t="s">
        <v>77</v>
      </c>
      <c r="T2429" t="s">
        <v>77</v>
      </c>
      <c r="U2429" t="s">
        <v>77</v>
      </c>
      <c r="V2429" t="s">
        <v>77</v>
      </c>
      <c r="W2429" t="s">
        <v>77</v>
      </c>
      <c r="X2429" t="s">
        <v>1312</v>
      </c>
      <c r="Y2429">
        <v>1</v>
      </c>
    </row>
    <row r="2430" spans="1:25">
      <c r="A2430" t="s">
        <v>1309</v>
      </c>
      <c r="B2430" t="s">
        <v>1310</v>
      </c>
      <c r="C2430" t="s">
        <v>134</v>
      </c>
      <c r="D2430" t="s">
        <v>135</v>
      </c>
      <c r="E2430" t="s">
        <v>72</v>
      </c>
      <c r="F2430" t="s">
        <v>134</v>
      </c>
      <c r="G2430">
        <v>2023</v>
      </c>
      <c r="H2430" t="s">
        <v>76</v>
      </c>
      <c r="I2430" t="s">
        <v>435</v>
      </c>
      <c r="J2430" t="s">
        <v>77</v>
      </c>
      <c r="K2430" t="s">
        <v>589</v>
      </c>
      <c r="L2430" t="s">
        <v>529</v>
      </c>
      <c r="M2430" t="s">
        <v>586</v>
      </c>
      <c r="N2430" t="s">
        <v>586</v>
      </c>
      <c r="O2430" t="s">
        <v>586</v>
      </c>
      <c r="P2430" t="s">
        <v>586</v>
      </c>
      <c r="Q2430" t="s">
        <v>77</v>
      </c>
      <c r="R2430" t="s">
        <v>77</v>
      </c>
      <c r="S2430" t="s">
        <v>77</v>
      </c>
      <c r="T2430" t="s">
        <v>77</v>
      </c>
      <c r="U2430" t="s">
        <v>77</v>
      </c>
      <c r="V2430" t="s">
        <v>77</v>
      </c>
      <c r="W2430" t="s">
        <v>77</v>
      </c>
      <c r="X2430" t="s">
        <v>1313</v>
      </c>
      <c r="Y2430">
        <v>1</v>
      </c>
    </row>
    <row r="2431" spans="1:25">
      <c r="A2431" t="s">
        <v>1309</v>
      </c>
      <c r="B2431" t="s">
        <v>1310</v>
      </c>
      <c r="C2431" t="s">
        <v>134</v>
      </c>
      <c r="D2431" t="s">
        <v>135</v>
      </c>
      <c r="E2431" t="s">
        <v>72</v>
      </c>
      <c r="F2431" t="s">
        <v>134</v>
      </c>
      <c r="G2431">
        <v>2023</v>
      </c>
      <c r="H2431" t="s">
        <v>454</v>
      </c>
      <c r="I2431" t="s">
        <v>435</v>
      </c>
      <c r="J2431" t="s">
        <v>77</v>
      </c>
      <c r="K2431" t="s">
        <v>587</v>
      </c>
      <c r="L2431" t="s">
        <v>529</v>
      </c>
      <c r="M2431" t="s">
        <v>586</v>
      </c>
      <c r="N2431" t="s">
        <v>586</v>
      </c>
      <c r="O2431" t="s">
        <v>586</v>
      </c>
      <c r="P2431" t="s">
        <v>586</v>
      </c>
      <c r="Q2431" t="s">
        <v>77</v>
      </c>
      <c r="R2431" t="s">
        <v>77</v>
      </c>
      <c r="S2431" t="s">
        <v>77</v>
      </c>
      <c r="T2431" t="s">
        <v>77</v>
      </c>
      <c r="U2431" t="s">
        <v>77</v>
      </c>
      <c r="V2431" t="s">
        <v>77</v>
      </c>
      <c r="W2431" t="s">
        <v>77</v>
      </c>
      <c r="X2431" t="s">
        <v>1314</v>
      </c>
      <c r="Y2431">
        <v>1</v>
      </c>
    </row>
    <row r="2432" spans="1:25">
      <c r="A2432" t="s">
        <v>1309</v>
      </c>
      <c r="B2432" t="s">
        <v>1310</v>
      </c>
      <c r="C2432" t="s">
        <v>134</v>
      </c>
      <c r="D2432" t="s">
        <v>135</v>
      </c>
      <c r="E2432" t="s">
        <v>72</v>
      </c>
      <c r="F2432" t="s">
        <v>134</v>
      </c>
      <c r="G2432">
        <v>2023</v>
      </c>
      <c r="H2432" t="s">
        <v>114</v>
      </c>
      <c r="I2432" t="s">
        <v>76</v>
      </c>
      <c r="J2432" t="s">
        <v>76</v>
      </c>
      <c r="K2432" t="s">
        <v>457</v>
      </c>
      <c r="L2432" t="s">
        <v>585</v>
      </c>
      <c r="M2432" t="s">
        <v>588</v>
      </c>
      <c r="N2432" t="s">
        <v>585</v>
      </c>
      <c r="O2432" t="s">
        <v>529</v>
      </c>
      <c r="P2432" t="s">
        <v>529</v>
      </c>
      <c r="Q2432" s="36">
        <v>0</v>
      </c>
      <c r="R2432" t="s">
        <v>471</v>
      </c>
      <c r="S2432" t="s">
        <v>424</v>
      </c>
      <c r="T2432" t="s">
        <v>424</v>
      </c>
      <c r="U2432" t="s">
        <v>77</v>
      </c>
      <c r="V2432" t="s">
        <v>424</v>
      </c>
      <c r="W2432" t="s">
        <v>77</v>
      </c>
      <c r="X2432" t="s">
        <v>1315</v>
      </c>
      <c r="Y2432">
        <v>1</v>
      </c>
    </row>
    <row r="2433" spans="1:25">
      <c r="A2433" t="s">
        <v>1309</v>
      </c>
      <c r="B2433" t="s">
        <v>1310</v>
      </c>
      <c r="C2433" t="s">
        <v>134</v>
      </c>
      <c r="D2433" t="s">
        <v>135</v>
      </c>
      <c r="E2433" t="s">
        <v>72</v>
      </c>
      <c r="F2433" t="s">
        <v>134</v>
      </c>
      <c r="G2433">
        <v>2023</v>
      </c>
      <c r="H2433" t="s">
        <v>116</v>
      </c>
      <c r="I2433" t="s">
        <v>76</v>
      </c>
      <c r="J2433" t="s">
        <v>76</v>
      </c>
      <c r="K2433" t="s">
        <v>437</v>
      </c>
      <c r="L2433" t="s">
        <v>585</v>
      </c>
      <c r="M2433" t="s">
        <v>588</v>
      </c>
      <c r="N2433" t="s">
        <v>585</v>
      </c>
      <c r="O2433" t="s">
        <v>529</v>
      </c>
      <c r="P2433" t="s">
        <v>529</v>
      </c>
      <c r="Q2433" s="36">
        <v>0</v>
      </c>
      <c r="R2433" t="s">
        <v>471</v>
      </c>
      <c r="S2433" t="s">
        <v>424</v>
      </c>
      <c r="T2433" t="s">
        <v>424</v>
      </c>
      <c r="U2433" t="s">
        <v>77</v>
      </c>
      <c r="V2433" t="s">
        <v>424</v>
      </c>
      <c r="W2433" t="s">
        <v>77</v>
      </c>
      <c r="X2433" t="s">
        <v>1315</v>
      </c>
      <c r="Y2433">
        <v>1</v>
      </c>
    </row>
    <row r="2434" spans="1:25">
      <c r="A2434" t="s">
        <v>1309</v>
      </c>
      <c r="B2434" t="s">
        <v>1310</v>
      </c>
      <c r="C2434" t="s">
        <v>134</v>
      </c>
      <c r="D2434" t="s">
        <v>135</v>
      </c>
      <c r="E2434" t="s">
        <v>72</v>
      </c>
      <c r="F2434" t="s">
        <v>134</v>
      </c>
      <c r="G2434">
        <v>2023</v>
      </c>
      <c r="H2434" t="s">
        <v>110</v>
      </c>
      <c r="I2434" t="s">
        <v>435</v>
      </c>
      <c r="J2434" t="s">
        <v>77</v>
      </c>
      <c r="K2434" t="s">
        <v>452</v>
      </c>
      <c r="L2434" t="s">
        <v>529</v>
      </c>
      <c r="M2434" t="s">
        <v>586</v>
      </c>
      <c r="N2434" t="s">
        <v>586</v>
      </c>
      <c r="O2434" t="s">
        <v>586</v>
      </c>
      <c r="P2434" t="s">
        <v>586</v>
      </c>
      <c r="Q2434" t="s">
        <v>77</v>
      </c>
      <c r="R2434" t="s">
        <v>77</v>
      </c>
      <c r="S2434" t="s">
        <v>77</v>
      </c>
      <c r="T2434" t="s">
        <v>77</v>
      </c>
      <c r="U2434" t="s">
        <v>77</v>
      </c>
      <c r="V2434" t="s">
        <v>77</v>
      </c>
      <c r="W2434" t="s">
        <v>77</v>
      </c>
      <c r="X2434" t="s">
        <v>1316</v>
      </c>
      <c r="Y2434">
        <v>1</v>
      </c>
    </row>
    <row r="2435" spans="1:25">
      <c r="A2435" t="s">
        <v>1309</v>
      </c>
      <c r="B2435" t="s">
        <v>1310</v>
      </c>
      <c r="C2435" t="s">
        <v>134</v>
      </c>
      <c r="D2435" t="s">
        <v>135</v>
      </c>
      <c r="E2435" t="s">
        <v>72</v>
      </c>
      <c r="F2435" t="s">
        <v>134</v>
      </c>
      <c r="G2435">
        <v>2023</v>
      </c>
      <c r="H2435" t="s">
        <v>122</v>
      </c>
      <c r="I2435" t="s">
        <v>76</v>
      </c>
      <c r="J2435" t="s">
        <v>76</v>
      </c>
      <c r="K2435" t="s">
        <v>459</v>
      </c>
      <c r="L2435" t="s">
        <v>585</v>
      </c>
      <c r="M2435" t="s">
        <v>588</v>
      </c>
      <c r="N2435" t="s">
        <v>585</v>
      </c>
      <c r="O2435" t="s">
        <v>529</v>
      </c>
      <c r="P2435" t="s">
        <v>529</v>
      </c>
      <c r="Q2435" s="36">
        <v>0</v>
      </c>
      <c r="R2435" t="s">
        <v>471</v>
      </c>
      <c r="S2435" t="s">
        <v>424</v>
      </c>
      <c r="T2435" t="s">
        <v>424</v>
      </c>
      <c r="U2435" t="s">
        <v>77</v>
      </c>
      <c r="V2435" t="s">
        <v>424</v>
      </c>
      <c r="W2435" t="s">
        <v>77</v>
      </c>
      <c r="X2435" t="s">
        <v>1317</v>
      </c>
      <c r="Y2435">
        <v>1</v>
      </c>
    </row>
    <row r="2436" spans="1:25">
      <c r="A2436" t="s">
        <v>1309</v>
      </c>
      <c r="B2436" t="s">
        <v>1310</v>
      </c>
      <c r="C2436" t="s">
        <v>134</v>
      </c>
      <c r="D2436" t="s">
        <v>135</v>
      </c>
      <c r="E2436" t="s">
        <v>72</v>
      </c>
      <c r="F2436" t="s">
        <v>134</v>
      </c>
      <c r="G2436">
        <v>2023</v>
      </c>
      <c r="H2436" t="s">
        <v>120</v>
      </c>
      <c r="I2436" t="s">
        <v>435</v>
      </c>
      <c r="J2436" t="s">
        <v>77</v>
      </c>
      <c r="K2436" t="s">
        <v>449</v>
      </c>
      <c r="L2436" t="s">
        <v>529</v>
      </c>
      <c r="M2436" t="s">
        <v>586</v>
      </c>
      <c r="N2436" t="s">
        <v>586</v>
      </c>
      <c r="O2436" t="s">
        <v>586</v>
      </c>
      <c r="P2436" t="s">
        <v>586</v>
      </c>
      <c r="Q2436" t="s">
        <v>77</v>
      </c>
      <c r="R2436" t="s">
        <v>77</v>
      </c>
      <c r="S2436" t="s">
        <v>77</v>
      </c>
      <c r="T2436" t="s">
        <v>77</v>
      </c>
      <c r="U2436" t="s">
        <v>77</v>
      </c>
      <c r="V2436" t="s">
        <v>77</v>
      </c>
      <c r="W2436" t="s">
        <v>77</v>
      </c>
      <c r="X2436" t="s">
        <v>1311</v>
      </c>
      <c r="Y2436">
        <v>1</v>
      </c>
    </row>
    <row r="2437" spans="1:25">
      <c r="A2437" t="s">
        <v>1309</v>
      </c>
      <c r="B2437" t="s">
        <v>1310</v>
      </c>
      <c r="C2437" t="s">
        <v>134</v>
      </c>
      <c r="D2437" t="s">
        <v>135</v>
      </c>
      <c r="E2437" t="s">
        <v>72</v>
      </c>
      <c r="F2437" t="s">
        <v>134</v>
      </c>
      <c r="G2437">
        <v>2023</v>
      </c>
      <c r="H2437" t="s">
        <v>128</v>
      </c>
      <c r="I2437" t="s">
        <v>435</v>
      </c>
      <c r="J2437" t="s">
        <v>77</v>
      </c>
      <c r="K2437" t="s">
        <v>447</v>
      </c>
      <c r="L2437" t="s">
        <v>529</v>
      </c>
      <c r="M2437" t="s">
        <v>586</v>
      </c>
      <c r="N2437" t="s">
        <v>586</v>
      </c>
      <c r="O2437" t="s">
        <v>586</v>
      </c>
      <c r="P2437" t="s">
        <v>586</v>
      </c>
      <c r="Q2437" t="s">
        <v>77</v>
      </c>
      <c r="R2437" t="s">
        <v>77</v>
      </c>
      <c r="S2437" t="s">
        <v>77</v>
      </c>
      <c r="T2437" t="s">
        <v>77</v>
      </c>
      <c r="U2437" t="s">
        <v>77</v>
      </c>
      <c r="V2437" t="s">
        <v>77</v>
      </c>
      <c r="W2437" t="s">
        <v>77</v>
      </c>
      <c r="X2437" t="s">
        <v>77</v>
      </c>
      <c r="Y2437">
        <v>1</v>
      </c>
    </row>
    <row r="2438" spans="1:25">
      <c r="A2438" t="s">
        <v>1309</v>
      </c>
      <c r="B2438" t="s">
        <v>1310</v>
      </c>
      <c r="C2438" t="s">
        <v>134</v>
      </c>
      <c r="D2438" t="s">
        <v>135</v>
      </c>
      <c r="E2438" t="s">
        <v>72</v>
      </c>
      <c r="F2438" t="s">
        <v>134</v>
      </c>
      <c r="G2438">
        <v>2023</v>
      </c>
      <c r="H2438" t="s">
        <v>124</v>
      </c>
      <c r="I2438" t="s">
        <v>435</v>
      </c>
      <c r="J2438" t="s">
        <v>77</v>
      </c>
      <c r="K2438" t="s">
        <v>429</v>
      </c>
      <c r="L2438" t="s">
        <v>529</v>
      </c>
      <c r="M2438" t="s">
        <v>586</v>
      </c>
      <c r="N2438" t="s">
        <v>586</v>
      </c>
      <c r="O2438" t="s">
        <v>586</v>
      </c>
      <c r="P2438" t="s">
        <v>586</v>
      </c>
      <c r="Q2438" t="s">
        <v>77</v>
      </c>
      <c r="R2438" t="s">
        <v>77</v>
      </c>
      <c r="S2438" t="s">
        <v>77</v>
      </c>
      <c r="T2438" t="s">
        <v>77</v>
      </c>
      <c r="U2438" t="s">
        <v>77</v>
      </c>
      <c r="V2438" t="s">
        <v>77</v>
      </c>
      <c r="W2438" t="s">
        <v>77</v>
      </c>
      <c r="X2438" t="s">
        <v>1314</v>
      </c>
      <c r="Y2438">
        <v>1</v>
      </c>
    </row>
    <row r="2439" spans="1:25">
      <c r="A2439" t="s">
        <v>1309</v>
      </c>
      <c r="B2439" t="s">
        <v>1310</v>
      </c>
      <c r="C2439" t="s">
        <v>134</v>
      </c>
      <c r="D2439" t="s">
        <v>135</v>
      </c>
      <c r="E2439" t="s">
        <v>72</v>
      </c>
      <c r="F2439" t="s">
        <v>134</v>
      </c>
      <c r="G2439">
        <v>2023</v>
      </c>
      <c r="H2439" t="s">
        <v>118</v>
      </c>
      <c r="I2439" t="s">
        <v>435</v>
      </c>
      <c r="J2439" t="s">
        <v>77</v>
      </c>
      <c r="K2439" t="s">
        <v>463</v>
      </c>
      <c r="L2439" t="s">
        <v>529</v>
      </c>
      <c r="M2439" t="s">
        <v>586</v>
      </c>
      <c r="N2439" t="s">
        <v>586</v>
      </c>
      <c r="O2439" t="s">
        <v>586</v>
      </c>
      <c r="P2439" t="s">
        <v>586</v>
      </c>
      <c r="Q2439" t="s">
        <v>77</v>
      </c>
      <c r="R2439" t="s">
        <v>77</v>
      </c>
      <c r="S2439" t="s">
        <v>77</v>
      </c>
      <c r="T2439" t="s">
        <v>77</v>
      </c>
      <c r="U2439" t="s">
        <v>77</v>
      </c>
      <c r="V2439" t="s">
        <v>77</v>
      </c>
      <c r="W2439" t="s">
        <v>77</v>
      </c>
      <c r="X2439" t="s">
        <v>1311</v>
      </c>
      <c r="Y2439">
        <v>1</v>
      </c>
    </row>
    <row r="2440" spans="1:25">
      <c r="A2440" t="s">
        <v>1309</v>
      </c>
      <c r="B2440" t="s">
        <v>1310</v>
      </c>
      <c r="C2440" t="s">
        <v>134</v>
      </c>
      <c r="D2440" t="s">
        <v>135</v>
      </c>
      <c r="E2440" t="s">
        <v>72</v>
      </c>
      <c r="F2440" t="s">
        <v>134</v>
      </c>
      <c r="G2440">
        <v>2023</v>
      </c>
      <c r="H2440" t="s">
        <v>435</v>
      </c>
      <c r="I2440" t="s">
        <v>435</v>
      </c>
      <c r="J2440" t="s">
        <v>77</v>
      </c>
      <c r="K2440" t="s">
        <v>443</v>
      </c>
      <c r="L2440" t="s">
        <v>529</v>
      </c>
      <c r="M2440" t="s">
        <v>586</v>
      </c>
      <c r="N2440" t="s">
        <v>586</v>
      </c>
      <c r="O2440" t="s">
        <v>586</v>
      </c>
      <c r="P2440" t="s">
        <v>586</v>
      </c>
      <c r="Q2440" t="s">
        <v>77</v>
      </c>
      <c r="R2440" t="s">
        <v>77</v>
      </c>
      <c r="S2440" t="s">
        <v>77</v>
      </c>
      <c r="T2440" t="s">
        <v>77</v>
      </c>
      <c r="U2440" t="s">
        <v>77</v>
      </c>
      <c r="V2440" t="s">
        <v>77</v>
      </c>
      <c r="W2440" t="s">
        <v>77</v>
      </c>
      <c r="X2440" t="s">
        <v>1311</v>
      </c>
      <c r="Y2440">
        <v>1</v>
      </c>
    </row>
    <row r="2441" spans="1:25">
      <c r="A2441" t="s">
        <v>1318</v>
      </c>
      <c r="B2441" t="s">
        <v>1319</v>
      </c>
      <c r="C2441" t="s">
        <v>134</v>
      </c>
      <c r="D2441" t="s">
        <v>135</v>
      </c>
      <c r="E2441" t="s">
        <v>72</v>
      </c>
      <c r="F2441" t="s">
        <v>134</v>
      </c>
      <c r="G2441">
        <v>2023</v>
      </c>
      <c r="H2441" t="s">
        <v>122</v>
      </c>
      <c r="I2441" t="s">
        <v>435</v>
      </c>
      <c r="J2441" t="s">
        <v>77</v>
      </c>
      <c r="K2441" t="s">
        <v>459</v>
      </c>
      <c r="L2441" t="s">
        <v>529</v>
      </c>
      <c r="M2441" t="s">
        <v>586</v>
      </c>
      <c r="N2441" t="s">
        <v>586</v>
      </c>
      <c r="O2441" t="s">
        <v>586</v>
      </c>
      <c r="P2441" t="s">
        <v>586</v>
      </c>
      <c r="Q2441" t="s">
        <v>77</v>
      </c>
      <c r="R2441" t="s">
        <v>77</v>
      </c>
      <c r="S2441" t="s">
        <v>77</v>
      </c>
      <c r="T2441" t="s">
        <v>77</v>
      </c>
      <c r="U2441" t="s">
        <v>77</v>
      </c>
      <c r="V2441" t="s">
        <v>77</v>
      </c>
      <c r="W2441" t="s">
        <v>77</v>
      </c>
      <c r="X2441" t="s">
        <v>77</v>
      </c>
      <c r="Y2441">
        <v>1</v>
      </c>
    </row>
    <row r="2442" spans="1:25">
      <c r="A2442" t="s">
        <v>1318</v>
      </c>
      <c r="B2442" t="s">
        <v>1319</v>
      </c>
      <c r="C2442" t="s">
        <v>134</v>
      </c>
      <c r="D2442" t="s">
        <v>135</v>
      </c>
      <c r="E2442" t="s">
        <v>72</v>
      </c>
      <c r="F2442" t="s">
        <v>134</v>
      </c>
      <c r="G2442">
        <v>2023</v>
      </c>
      <c r="H2442" t="s">
        <v>112</v>
      </c>
      <c r="I2442" t="s">
        <v>435</v>
      </c>
      <c r="J2442" t="s">
        <v>77</v>
      </c>
      <c r="K2442" t="s">
        <v>430</v>
      </c>
      <c r="L2442" t="s">
        <v>529</v>
      </c>
      <c r="M2442" t="s">
        <v>586</v>
      </c>
      <c r="N2442" t="s">
        <v>586</v>
      </c>
      <c r="O2442" t="s">
        <v>586</v>
      </c>
      <c r="P2442" t="s">
        <v>586</v>
      </c>
      <c r="Q2442" t="s">
        <v>77</v>
      </c>
      <c r="R2442" t="s">
        <v>77</v>
      </c>
      <c r="S2442" t="s">
        <v>77</v>
      </c>
      <c r="T2442" t="s">
        <v>77</v>
      </c>
      <c r="U2442" t="s">
        <v>77</v>
      </c>
      <c r="V2442" t="s">
        <v>77</v>
      </c>
      <c r="W2442" t="s">
        <v>77</v>
      </c>
      <c r="X2442" t="s">
        <v>77</v>
      </c>
      <c r="Y2442">
        <v>1</v>
      </c>
    </row>
    <row r="2443" spans="1:25">
      <c r="A2443" t="s">
        <v>1318</v>
      </c>
      <c r="B2443" t="s">
        <v>1319</v>
      </c>
      <c r="C2443" t="s">
        <v>134</v>
      </c>
      <c r="D2443" t="s">
        <v>135</v>
      </c>
      <c r="E2443" t="s">
        <v>72</v>
      </c>
      <c r="F2443" t="s">
        <v>134</v>
      </c>
      <c r="G2443">
        <v>2023</v>
      </c>
      <c r="H2443" t="s">
        <v>454</v>
      </c>
      <c r="I2443" t="s">
        <v>435</v>
      </c>
      <c r="J2443" t="s">
        <v>77</v>
      </c>
      <c r="K2443" t="s">
        <v>587</v>
      </c>
      <c r="L2443" t="s">
        <v>529</v>
      </c>
      <c r="M2443" t="s">
        <v>586</v>
      </c>
      <c r="N2443" t="s">
        <v>586</v>
      </c>
      <c r="O2443" t="s">
        <v>586</v>
      </c>
      <c r="P2443" t="s">
        <v>586</v>
      </c>
      <c r="Q2443" t="s">
        <v>77</v>
      </c>
      <c r="R2443" t="s">
        <v>77</v>
      </c>
      <c r="S2443" t="s">
        <v>77</v>
      </c>
      <c r="T2443" t="s">
        <v>77</v>
      </c>
      <c r="U2443" t="s">
        <v>77</v>
      </c>
      <c r="V2443" t="s">
        <v>77</v>
      </c>
      <c r="W2443" t="s">
        <v>77</v>
      </c>
      <c r="X2443" t="s">
        <v>77</v>
      </c>
      <c r="Y2443">
        <v>1</v>
      </c>
    </row>
    <row r="2444" spans="1:25">
      <c r="A2444" t="s">
        <v>1318</v>
      </c>
      <c r="B2444" t="s">
        <v>1319</v>
      </c>
      <c r="C2444" t="s">
        <v>134</v>
      </c>
      <c r="D2444" t="s">
        <v>135</v>
      </c>
      <c r="E2444" t="s">
        <v>72</v>
      </c>
      <c r="F2444" t="s">
        <v>134</v>
      </c>
      <c r="G2444">
        <v>2023</v>
      </c>
      <c r="H2444" t="s">
        <v>118</v>
      </c>
      <c r="I2444" t="s">
        <v>435</v>
      </c>
      <c r="J2444" t="s">
        <v>77</v>
      </c>
      <c r="K2444" t="s">
        <v>463</v>
      </c>
      <c r="L2444" t="s">
        <v>529</v>
      </c>
      <c r="M2444" t="s">
        <v>586</v>
      </c>
      <c r="N2444" t="s">
        <v>586</v>
      </c>
      <c r="O2444" t="s">
        <v>586</v>
      </c>
      <c r="P2444" t="s">
        <v>586</v>
      </c>
      <c r="Q2444" t="s">
        <v>77</v>
      </c>
      <c r="R2444" t="s">
        <v>77</v>
      </c>
      <c r="S2444" t="s">
        <v>77</v>
      </c>
      <c r="T2444" t="s">
        <v>77</v>
      </c>
      <c r="U2444" t="s">
        <v>77</v>
      </c>
      <c r="V2444" t="s">
        <v>77</v>
      </c>
      <c r="W2444" t="s">
        <v>77</v>
      </c>
      <c r="X2444" t="s">
        <v>77</v>
      </c>
      <c r="Y2444">
        <v>1</v>
      </c>
    </row>
    <row r="2445" spans="1:25">
      <c r="A2445" t="s">
        <v>1318</v>
      </c>
      <c r="B2445" t="s">
        <v>1319</v>
      </c>
      <c r="C2445" t="s">
        <v>134</v>
      </c>
      <c r="D2445" t="s">
        <v>135</v>
      </c>
      <c r="E2445" t="s">
        <v>72</v>
      </c>
      <c r="F2445" t="s">
        <v>134</v>
      </c>
      <c r="G2445">
        <v>2023</v>
      </c>
      <c r="H2445" t="s">
        <v>120</v>
      </c>
      <c r="I2445" t="s">
        <v>435</v>
      </c>
      <c r="J2445" t="s">
        <v>77</v>
      </c>
      <c r="K2445" t="s">
        <v>449</v>
      </c>
      <c r="L2445" t="s">
        <v>529</v>
      </c>
      <c r="M2445" t="s">
        <v>586</v>
      </c>
      <c r="N2445" t="s">
        <v>586</v>
      </c>
      <c r="O2445" t="s">
        <v>586</v>
      </c>
      <c r="P2445" t="s">
        <v>586</v>
      </c>
      <c r="Q2445" t="s">
        <v>77</v>
      </c>
      <c r="R2445" t="s">
        <v>77</v>
      </c>
      <c r="S2445" t="s">
        <v>77</v>
      </c>
      <c r="T2445" t="s">
        <v>77</v>
      </c>
      <c r="U2445" t="s">
        <v>77</v>
      </c>
      <c r="V2445" t="s">
        <v>77</v>
      </c>
      <c r="W2445" t="s">
        <v>77</v>
      </c>
      <c r="X2445" t="s">
        <v>77</v>
      </c>
      <c r="Y2445">
        <v>1</v>
      </c>
    </row>
    <row r="2446" spans="1:25">
      <c r="A2446" t="s">
        <v>1318</v>
      </c>
      <c r="B2446" t="s">
        <v>1319</v>
      </c>
      <c r="C2446" t="s">
        <v>134</v>
      </c>
      <c r="D2446" t="s">
        <v>135</v>
      </c>
      <c r="E2446" t="s">
        <v>72</v>
      </c>
      <c r="F2446" t="s">
        <v>134</v>
      </c>
      <c r="G2446">
        <v>2023</v>
      </c>
      <c r="H2446" t="s">
        <v>76</v>
      </c>
      <c r="I2446" t="s">
        <v>435</v>
      </c>
      <c r="J2446" t="s">
        <v>77</v>
      </c>
      <c r="K2446" t="s">
        <v>589</v>
      </c>
      <c r="L2446" t="s">
        <v>529</v>
      </c>
      <c r="M2446" t="s">
        <v>586</v>
      </c>
      <c r="N2446" t="s">
        <v>586</v>
      </c>
      <c r="O2446" t="s">
        <v>586</v>
      </c>
      <c r="P2446" t="s">
        <v>586</v>
      </c>
      <c r="Q2446" t="s">
        <v>77</v>
      </c>
      <c r="R2446" t="s">
        <v>77</v>
      </c>
      <c r="S2446" t="s">
        <v>77</v>
      </c>
      <c r="T2446" t="s">
        <v>77</v>
      </c>
      <c r="U2446" t="s">
        <v>77</v>
      </c>
      <c r="V2446" t="s">
        <v>77</v>
      </c>
      <c r="W2446" t="s">
        <v>77</v>
      </c>
      <c r="X2446" t="s">
        <v>77</v>
      </c>
      <c r="Y2446">
        <v>1</v>
      </c>
    </row>
    <row r="2447" spans="1:25">
      <c r="A2447" t="s">
        <v>1318</v>
      </c>
      <c r="B2447" t="s">
        <v>1319</v>
      </c>
      <c r="C2447" t="s">
        <v>134</v>
      </c>
      <c r="D2447" t="s">
        <v>135</v>
      </c>
      <c r="E2447" t="s">
        <v>72</v>
      </c>
      <c r="F2447" t="s">
        <v>134</v>
      </c>
      <c r="G2447">
        <v>2023</v>
      </c>
      <c r="H2447" t="s">
        <v>435</v>
      </c>
      <c r="I2447" t="s">
        <v>435</v>
      </c>
      <c r="J2447" t="s">
        <v>435</v>
      </c>
      <c r="K2447" t="s">
        <v>443</v>
      </c>
      <c r="L2447" t="s">
        <v>529</v>
      </c>
      <c r="M2447" t="s">
        <v>593</v>
      </c>
      <c r="N2447" t="s">
        <v>586</v>
      </c>
      <c r="O2447" t="s">
        <v>586</v>
      </c>
      <c r="P2447" t="s">
        <v>586</v>
      </c>
      <c r="Q2447" t="s">
        <v>77</v>
      </c>
      <c r="R2447" t="s">
        <v>77</v>
      </c>
      <c r="S2447" t="s">
        <v>77</v>
      </c>
      <c r="T2447" t="s">
        <v>77</v>
      </c>
      <c r="U2447" t="s">
        <v>77</v>
      </c>
      <c r="V2447" t="s">
        <v>77</v>
      </c>
      <c r="W2447" t="s">
        <v>77</v>
      </c>
      <c r="X2447" t="s">
        <v>1320</v>
      </c>
      <c r="Y2447">
        <v>1</v>
      </c>
    </row>
    <row r="2448" spans="1:25">
      <c r="A2448" t="s">
        <v>1318</v>
      </c>
      <c r="B2448" t="s">
        <v>1319</v>
      </c>
      <c r="C2448" t="s">
        <v>134</v>
      </c>
      <c r="D2448" t="s">
        <v>135</v>
      </c>
      <c r="E2448" t="s">
        <v>72</v>
      </c>
      <c r="F2448" t="s">
        <v>134</v>
      </c>
      <c r="G2448">
        <v>2023</v>
      </c>
      <c r="H2448" t="s">
        <v>126</v>
      </c>
      <c r="I2448" t="s">
        <v>435</v>
      </c>
      <c r="J2448" t="s">
        <v>77</v>
      </c>
      <c r="K2448" t="s">
        <v>584</v>
      </c>
      <c r="L2448" t="s">
        <v>529</v>
      </c>
      <c r="M2448" t="s">
        <v>586</v>
      </c>
      <c r="N2448" t="s">
        <v>586</v>
      </c>
      <c r="O2448" t="s">
        <v>586</v>
      </c>
      <c r="P2448" t="s">
        <v>586</v>
      </c>
      <c r="Q2448" t="s">
        <v>77</v>
      </c>
      <c r="R2448" t="s">
        <v>77</v>
      </c>
      <c r="S2448" t="s">
        <v>77</v>
      </c>
      <c r="T2448" t="s">
        <v>77</v>
      </c>
      <c r="U2448" t="s">
        <v>77</v>
      </c>
      <c r="V2448" t="s">
        <v>77</v>
      </c>
      <c r="W2448" t="s">
        <v>77</v>
      </c>
      <c r="X2448" t="s">
        <v>77</v>
      </c>
      <c r="Y2448">
        <v>1</v>
      </c>
    </row>
    <row r="2449" spans="1:25">
      <c r="A2449" t="s">
        <v>1318</v>
      </c>
      <c r="B2449" t="s">
        <v>1319</v>
      </c>
      <c r="C2449" t="s">
        <v>134</v>
      </c>
      <c r="D2449" t="s">
        <v>135</v>
      </c>
      <c r="E2449" t="s">
        <v>72</v>
      </c>
      <c r="F2449" t="s">
        <v>134</v>
      </c>
      <c r="G2449">
        <v>2023</v>
      </c>
      <c r="H2449" t="s">
        <v>116</v>
      </c>
      <c r="I2449" t="s">
        <v>76</v>
      </c>
      <c r="J2449" t="s">
        <v>112</v>
      </c>
      <c r="K2449" t="s">
        <v>437</v>
      </c>
      <c r="L2449" t="s">
        <v>585</v>
      </c>
      <c r="M2449" t="s">
        <v>421</v>
      </c>
      <c r="N2449" t="s">
        <v>529</v>
      </c>
      <c r="O2449" t="s">
        <v>586</v>
      </c>
      <c r="P2449" t="s">
        <v>586</v>
      </c>
      <c r="Q2449" t="s">
        <v>77</v>
      </c>
      <c r="R2449" t="s">
        <v>424</v>
      </c>
      <c r="S2449" t="s">
        <v>77</v>
      </c>
      <c r="T2449" t="s">
        <v>77</v>
      </c>
      <c r="U2449" t="s">
        <v>77</v>
      </c>
      <c r="V2449" t="s">
        <v>77</v>
      </c>
      <c r="W2449" t="s">
        <v>77</v>
      </c>
      <c r="X2449" t="s">
        <v>77</v>
      </c>
      <c r="Y2449">
        <v>1</v>
      </c>
    </row>
    <row r="2450" spans="1:25">
      <c r="A2450" t="s">
        <v>1318</v>
      </c>
      <c r="B2450" t="s">
        <v>1319</v>
      </c>
      <c r="C2450" t="s">
        <v>134</v>
      </c>
      <c r="D2450" t="s">
        <v>135</v>
      </c>
      <c r="E2450" t="s">
        <v>72</v>
      </c>
      <c r="F2450" t="s">
        <v>134</v>
      </c>
      <c r="G2450">
        <v>2023</v>
      </c>
      <c r="H2450" t="s">
        <v>110</v>
      </c>
      <c r="I2450" t="s">
        <v>435</v>
      </c>
      <c r="J2450" t="s">
        <v>77</v>
      </c>
      <c r="K2450" t="s">
        <v>452</v>
      </c>
      <c r="L2450" t="s">
        <v>529</v>
      </c>
      <c r="M2450" t="s">
        <v>586</v>
      </c>
      <c r="N2450" t="s">
        <v>586</v>
      </c>
      <c r="O2450" t="s">
        <v>586</v>
      </c>
      <c r="P2450" t="s">
        <v>586</v>
      </c>
      <c r="Q2450" t="s">
        <v>77</v>
      </c>
      <c r="R2450" t="s">
        <v>77</v>
      </c>
      <c r="S2450" t="s">
        <v>77</v>
      </c>
      <c r="T2450" t="s">
        <v>77</v>
      </c>
      <c r="U2450" t="s">
        <v>77</v>
      </c>
      <c r="V2450" t="s">
        <v>77</v>
      </c>
      <c r="W2450" t="s">
        <v>77</v>
      </c>
      <c r="X2450" t="s">
        <v>1321</v>
      </c>
      <c r="Y2450">
        <v>1</v>
      </c>
    </row>
    <row r="2451" spans="1:25">
      <c r="A2451" t="s">
        <v>1318</v>
      </c>
      <c r="B2451" t="s">
        <v>1319</v>
      </c>
      <c r="C2451" t="s">
        <v>134</v>
      </c>
      <c r="D2451" t="s">
        <v>135</v>
      </c>
      <c r="E2451" t="s">
        <v>72</v>
      </c>
      <c r="F2451" t="s">
        <v>134</v>
      </c>
      <c r="G2451">
        <v>2023</v>
      </c>
      <c r="H2451" t="s">
        <v>124</v>
      </c>
      <c r="I2451" t="s">
        <v>435</v>
      </c>
      <c r="J2451" t="s">
        <v>77</v>
      </c>
      <c r="K2451" t="s">
        <v>429</v>
      </c>
      <c r="L2451" t="s">
        <v>529</v>
      </c>
      <c r="M2451" t="s">
        <v>586</v>
      </c>
      <c r="N2451" t="s">
        <v>586</v>
      </c>
      <c r="O2451" t="s">
        <v>586</v>
      </c>
      <c r="P2451" t="s">
        <v>586</v>
      </c>
      <c r="Q2451" t="s">
        <v>77</v>
      </c>
      <c r="R2451" t="s">
        <v>77</v>
      </c>
      <c r="S2451" t="s">
        <v>77</v>
      </c>
      <c r="T2451" t="s">
        <v>77</v>
      </c>
      <c r="U2451" t="s">
        <v>77</v>
      </c>
      <c r="V2451" t="s">
        <v>77</v>
      </c>
      <c r="W2451" t="s">
        <v>77</v>
      </c>
      <c r="X2451" t="s">
        <v>77</v>
      </c>
      <c r="Y2451">
        <v>1</v>
      </c>
    </row>
    <row r="2452" spans="1:25">
      <c r="A2452" t="s">
        <v>1318</v>
      </c>
      <c r="B2452" t="s">
        <v>1319</v>
      </c>
      <c r="C2452" t="s">
        <v>134</v>
      </c>
      <c r="D2452" t="s">
        <v>135</v>
      </c>
      <c r="E2452" t="s">
        <v>72</v>
      </c>
      <c r="F2452" t="s">
        <v>134</v>
      </c>
      <c r="G2452">
        <v>2023</v>
      </c>
      <c r="H2452" t="s">
        <v>114</v>
      </c>
      <c r="I2452" t="s">
        <v>76</v>
      </c>
      <c r="J2452" t="s">
        <v>112</v>
      </c>
      <c r="K2452" t="s">
        <v>457</v>
      </c>
      <c r="L2452" t="s">
        <v>585</v>
      </c>
      <c r="M2452" t="s">
        <v>421</v>
      </c>
      <c r="N2452" t="s">
        <v>529</v>
      </c>
      <c r="O2452" t="s">
        <v>586</v>
      </c>
      <c r="P2452" t="s">
        <v>586</v>
      </c>
      <c r="Q2452" t="s">
        <v>77</v>
      </c>
      <c r="R2452" t="s">
        <v>424</v>
      </c>
      <c r="S2452" t="s">
        <v>77</v>
      </c>
      <c r="T2452" t="s">
        <v>77</v>
      </c>
      <c r="U2452" t="s">
        <v>77</v>
      </c>
      <c r="V2452" t="s">
        <v>77</v>
      </c>
      <c r="W2452" t="s">
        <v>77</v>
      </c>
      <c r="X2452" t="s">
        <v>77</v>
      </c>
      <c r="Y2452">
        <v>1</v>
      </c>
    </row>
    <row r="2453" spans="1:25">
      <c r="A2453" t="s">
        <v>1318</v>
      </c>
      <c r="B2453" t="s">
        <v>1319</v>
      </c>
      <c r="C2453" t="s">
        <v>134</v>
      </c>
      <c r="D2453" t="s">
        <v>135</v>
      </c>
      <c r="E2453" t="s">
        <v>72</v>
      </c>
      <c r="F2453" t="s">
        <v>134</v>
      </c>
      <c r="G2453">
        <v>2023</v>
      </c>
      <c r="H2453" t="s">
        <v>128</v>
      </c>
      <c r="I2453" t="s">
        <v>77</v>
      </c>
      <c r="J2453" t="s">
        <v>77</v>
      </c>
      <c r="K2453" t="s">
        <v>447</v>
      </c>
      <c r="L2453" t="s">
        <v>586</v>
      </c>
      <c r="M2453" t="s">
        <v>586</v>
      </c>
      <c r="N2453" t="s">
        <v>586</v>
      </c>
      <c r="O2453" t="s">
        <v>586</v>
      </c>
      <c r="P2453" t="s">
        <v>586</v>
      </c>
      <c r="Q2453" t="s">
        <v>77</v>
      </c>
      <c r="R2453" t="s">
        <v>77</v>
      </c>
      <c r="S2453" t="s">
        <v>77</v>
      </c>
      <c r="T2453" t="s">
        <v>77</v>
      </c>
      <c r="U2453" t="s">
        <v>77</v>
      </c>
      <c r="V2453" t="s">
        <v>77</v>
      </c>
      <c r="W2453" t="s">
        <v>77</v>
      </c>
      <c r="X2453" t="s">
        <v>77</v>
      </c>
      <c r="Y2453">
        <v>1</v>
      </c>
    </row>
    <row r="2454" spans="1:25">
      <c r="A2454" t="s">
        <v>1322</v>
      </c>
      <c r="B2454" t="s">
        <v>135</v>
      </c>
      <c r="C2454" t="s">
        <v>134</v>
      </c>
      <c r="D2454" t="s">
        <v>135</v>
      </c>
      <c r="E2454" t="s">
        <v>72</v>
      </c>
      <c r="F2454" t="s">
        <v>134</v>
      </c>
      <c r="G2454">
        <v>2023</v>
      </c>
      <c r="H2454" t="s">
        <v>120</v>
      </c>
      <c r="I2454" t="s">
        <v>435</v>
      </c>
      <c r="J2454" t="s">
        <v>77</v>
      </c>
      <c r="K2454" t="s">
        <v>449</v>
      </c>
      <c r="L2454" t="s">
        <v>529</v>
      </c>
      <c r="M2454" t="s">
        <v>586</v>
      </c>
      <c r="N2454" t="s">
        <v>586</v>
      </c>
      <c r="O2454" t="s">
        <v>586</v>
      </c>
      <c r="P2454" t="s">
        <v>586</v>
      </c>
      <c r="Q2454" t="s">
        <v>77</v>
      </c>
      <c r="R2454" t="s">
        <v>77</v>
      </c>
      <c r="S2454" t="s">
        <v>77</v>
      </c>
      <c r="T2454" t="s">
        <v>77</v>
      </c>
      <c r="U2454" t="s">
        <v>77</v>
      </c>
      <c r="V2454" t="s">
        <v>77</v>
      </c>
      <c r="W2454" t="s">
        <v>77</v>
      </c>
      <c r="X2454" t="s">
        <v>77</v>
      </c>
      <c r="Y2454">
        <v>1</v>
      </c>
    </row>
    <row r="2455" spans="1:25">
      <c r="A2455" t="s">
        <v>1322</v>
      </c>
      <c r="B2455" t="s">
        <v>135</v>
      </c>
      <c r="C2455" t="s">
        <v>134</v>
      </c>
      <c r="D2455" t="s">
        <v>135</v>
      </c>
      <c r="E2455" t="s">
        <v>72</v>
      </c>
      <c r="F2455" t="s">
        <v>134</v>
      </c>
      <c r="G2455">
        <v>2023</v>
      </c>
      <c r="H2455" t="s">
        <v>122</v>
      </c>
      <c r="I2455" t="s">
        <v>435</v>
      </c>
      <c r="J2455" t="s">
        <v>77</v>
      </c>
      <c r="K2455" t="s">
        <v>459</v>
      </c>
      <c r="L2455" t="s">
        <v>529</v>
      </c>
      <c r="M2455" t="s">
        <v>586</v>
      </c>
      <c r="N2455" t="s">
        <v>586</v>
      </c>
      <c r="O2455" t="s">
        <v>586</v>
      </c>
      <c r="P2455" t="s">
        <v>586</v>
      </c>
      <c r="Q2455" t="s">
        <v>77</v>
      </c>
      <c r="R2455" t="s">
        <v>77</v>
      </c>
      <c r="S2455" t="s">
        <v>77</v>
      </c>
      <c r="T2455" t="s">
        <v>77</v>
      </c>
      <c r="U2455" t="s">
        <v>77</v>
      </c>
      <c r="V2455" t="s">
        <v>77</v>
      </c>
      <c r="W2455" t="s">
        <v>77</v>
      </c>
      <c r="X2455" t="s">
        <v>77</v>
      </c>
      <c r="Y2455">
        <v>1</v>
      </c>
    </row>
    <row r="2456" spans="1:25">
      <c r="A2456" t="s">
        <v>1322</v>
      </c>
      <c r="B2456" t="s">
        <v>135</v>
      </c>
      <c r="C2456" t="s">
        <v>134</v>
      </c>
      <c r="D2456" t="s">
        <v>135</v>
      </c>
      <c r="E2456" t="s">
        <v>72</v>
      </c>
      <c r="F2456" t="s">
        <v>134</v>
      </c>
      <c r="G2456">
        <v>2023</v>
      </c>
      <c r="H2456" t="s">
        <v>126</v>
      </c>
      <c r="I2456" t="s">
        <v>435</v>
      </c>
      <c r="J2456" t="s">
        <v>77</v>
      </c>
      <c r="K2456" t="s">
        <v>584</v>
      </c>
      <c r="L2456" t="s">
        <v>529</v>
      </c>
      <c r="M2456" t="s">
        <v>586</v>
      </c>
      <c r="N2456" t="s">
        <v>586</v>
      </c>
      <c r="O2456" t="s">
        <v>586</v>
      </c>
      <c r="P2456" t="s">
        <v>586</v>
      </c>
      <c r="Q2456" t="s">
        <v>77</v>
      </c>
      <c r="R2456" t="s">
        <v>77</v>
      </c>
      <c r="S2456" t="s">
        <v>77</v>
      </c>
      <c r="T2456" t="s">
        <v>77</v>
      </c>
      <c r="U2456" t="s">
        <v>77</v>
      </c>
      <c r="V2456" t="s">
        <v>77</v>
      </c>
      <c r="W2456" t="s">
        <v>77</v>
      </c>
      <c r="X2456" t="s">
        <v>77</v>
      </c>
      <c r="Y2456">
        <v>1</v>
      </c>
    </row>
    <row r="2457" spans="1:25">
      <c r="A2457" t="s">
        <v>1322</v>
      </c>
      <c r="B2457" t="s">
        <v>135</v>
      </c>
      <c r="C2457" t="s">
        <v>134</v>
      </c>
      <c r="D2457" t="s">
        <v>135</v>
      </c>
      <c r="E2457" t="s">
        <v>72</v>
      </c>
      <c r="F2457" t="s">
        <v>134</v>
      </c>
      <c r="G2457">
        <v>2023</v>
      </c>
      <c r="H2457" t="s">
        <v>112</v>
      </c>
      <c r="I2457" t="s">
        <v>435</v>
      </c>
      <c r="J2457" t="s">
        <v>77</v>
      </c>
      <c r="K2457" t="s">
        <v>430</v>
      </c>
      <c r="L2457" t="s">
        <v>529</v>
      </c>
      <c r="M2457" t="s">
        <v>586</v>
      </c>
      <c r="N2457" t="s">
        <v>586</v>
      </c>
      <c r="O2457" t="s">
        <v>586</v>
      </c>
      <c r="P2457" t="s">
        <v>586</v>
      </c>
      <c r="Q2457" t="s">
        <v>77</v>
      </c>
      <c r="R2457" t="s">
        <v>77</v>
      </c>
      <c r="S2457" t="s">
        <v>77</v>
      </c>
      <c r="T2457" t="s">
        <v>77</v>
      </c>
      <c r="U2457" t="s">
        <v>77</v>
      </c>
      <c r="V2457" t="s">
        <v>77</v>
      </c>
      <c r="W2457" t="s">
        <v>77</v>
      </c>
      <c r="X2457" t="s">
        <v>77</v>
      </c>
      <c r="Y2457">
        <v>1</v>
      </c>
    </row>
    <row r="2458" spans="1:25">
      <c r="A2458" t="s">
        <v>1322</v>
      </c>
      <c r="B2458" t="s">
        <v>135</v>
      </c>
      <c r="C2458" t="s">
        <v>134</v>
      </c>
      <c r="D2458" t="s">
        <v>135</v>
      </c>
      <c r="E2458" t="s">
        <v>72</v>
      </c>
      <c r="F2458" t="s">
        <v>134</v>
      </c>
      <c r="G2458">
        <v>2023</v>
      </c>
      <c r="H2458" t="s">
        <v>435</v>
      </c>
      <c r="I2458" t="s">
        <v>435</v>
      </c>
      <c r="J2458" t="s">
        <v>77</v>
      </c>
      <c r="K2458" t="s">
        <v>443</v>
      </c>
      <c r="L2458" t="s">
        <v>529</v>
      </c>
      <c r="M2458" t="s">
        <v>586</v>
      </c>
      <c r="N2458" t="s">
        <v>586</v>
      </c>
      <c r="O2458" t="s">
        <v>586</v>
      </c>
      <c r="P2458" t="s">
        <v>586</v>
      </c>
      <c r="Q2458" t="s">
        <v>77</v>
      </c>
      <c r="R2458" t="s">
        <v>77</v>
      </c>
      <c r="S2458" t="s">
        <v>77</v>
      </c>
      <c r="T2458" t="s">
        <v>77</v>
      </c>
      <c r="U2458" t="s">
        <v>77</v>
      </c>
      <c r="V2458" t="s">
        <v>77</v>
      </c>
      <c r="W2458" t="s">
        <v>77</v>
      </c>
      <c r="X2458" t="s">
        <v>77</v>
      </c>
      <c r="Y2458">
        <v>1</v>
      </c>
    </row>
    <row r="2459" spans="1:25">
      <c r="A2459" t="s">
        <v>1322</v>
      </c>
      <c r="B2459" t="s">
        <v>135</v>
      </c>
      <c r="C2459" t="s">
        <v>134</v>
      </c>
      <c r="D2459" t="s">
        <v>135</v>
      </c>
      <c r="E2459" t="s">
        <v>72</v>
      </c>
      <c r="F2459" t="s">
        <v>134</v>
      </c>
      <c r="G2459">
        <v>2023</v>
      </c>
      <c r="H2459" t="s">
        <v>128</v>
      </c>
      <c r="I2459" t="s">
        <v>76</v>
      </c>
      <c r="J2459" t="s">
        <v>112</v>
      </c>
      <c r="K2459" t="s">
        <v>447</v>
      </c>
      <c r="L2459" t="s">
        <v>585</v>
      </c>
      <c r="M2459" t="s">
        <v>421</v>
      </c>
      <c r="N2459" t="s">
        <v>529</v>
      </c>
      <c r="O2459" t="s">
        <v>586</v>
      </c>
      <c r="P2459" t="s">
        <v>586</v>
      </c>
      <c r="Q2459" t="s">
        <v>77</v>
      </c>
      <c r="R2459" t="s">
        <v>424</v>
      </c>
      <c r="S2459" t="s">
        <v>77</v>
      </c>
      <c r="T2459" t="s">
        <v>77</v>
      </c>
      <c r="U2459" t="s">
        <v>77</v>
      </c>
      <c r="V2459" t="s">
        <v>77</v>
      </c>
      <c r="W2459" t="s">
        <v>77</v>
      </c>
      <c r="X2459" t="s">
        <v>77</v>
      </c>
      <c r="Y2459">
        <v>1</v>
      </c>
    </row>
    <row r="2460" spans="1:25">
      <c r="A2460" t="s">
        <v>1322</v>
      </c>
      <c r="B2460" t="s">
        <v>135</v>
      </c>
      <c r="C2460" t="s">
        <v>134</v>
      </c>
      <c r="D2460" t="s">
        <v>135</v>
      </c>
      <c r="E2460" t="s">
        <v>72</v>
      </c>
      <c r="F2460" t="s">
        <v>134</v>
      </c>
      <c r="G2460">
        <v>2023</v>
      </c>
      <c r="H2460" t="s">
        <v>116</v>
      </c>
      <c r="I2460" t="s">
        <v>76</v>
      </c>
      <c r="J2460" t="s">
        <v>112</v>
      </c>
      <c r="K2460" t="s">
        <v>437</v>
      </c>
      <c r="L2460" t="s">
        <v>585</v>
      </c>
      <c r="M2460" t="s">
        <v>421</v>
      </c>
      <c r="N2460" t="s">
        <v>529</v>
      </c>
      <c r="O2460" t="s">
        <v>586</v>
      </c>
      <c r="P2460" t="s">
        <v>586</v>
      </c>
      <c r="Q2460" t="s">
        <v>77</v>
      </c>
      <c r="R2460" t="s">
        <v>424</v>
      </c>
      <c r="S2460" t="s">
        <v>77</v>
      </c>
      <c r="T2460" t="s">
        <v>77</v>
      </c>
      <c r="U2460" t="s">
        <v>77</v>
      </c>
      <c r="V2460" t="s">
        <v>77</v>
      </c>
      <c r="W2460" t="s">
        <v>77</v>
      </c>
      <c r="X2460" t="s">
        <v>77</v>
      </c>
      <c r="Y2460">
        <v>1</v>
      </c>
    </row>
    <row r="2461" spans="1:25">
      <c r="A2461" t="s">
        <v>1322</v>
      </c>
      <c r="B2461" t="s">
        <v>135</v>
      </c>
      <c r="C2461" t="s">
        <v>134</v>
      </c>
      <c r="D2461" t="s">
        <v>135</v>
      </c>
      <c r="E2461" t="s">
        <v>72</v>
      </c>
      <c r="F2461" t="s">
        <v>134</v>
      </c>
      <c r="G2461">
        <v>2023</v>
      </c>
      <c r="H2461" t="s">
        <v>118</v>
      </c>
      <c r="I2461" t="s">
        <v>435</v>
      </c>
      <c r="J2461" t="s">
        <v>77</v>
      </c>
      <c r="K2461" t="s">
        <v>463</v>
      </c>
      <c r="L2461" t="s">
        <v>529</v>
      </c>
      <c r="M2461" t="s">
        <v>586</v>
      </c>
      <c r="N2461" t="s">
        <v>586</v>
      </c>
      <c r="O2461" t="s">
        <v>586</v>
      </c>
      <c r="P2461" t="s">
        <v>586</v>
      </c>
      <c r="Q2461" t="s">
        <v>77</v>
      </c>
      <c r="R2461" t="s">
        <v>77</v>
      </c>
      <c r="S2461" t="s">
        <v>77</v>
      </c>
      <c r="T2461" t="s">
        <v>77</v>
      </c>
      <c r="U2461" t="s">
        <v>77</v>
      </c>
      <c r="V2461" t="s">
        <v>77</v>
      </c>
      <c r="W2461" t="s">
        <v>77</v>
      </c>
      <c r="X2461" t="s">
        <v>77</v>
      </c>
      <c r="Y2461">
        <v>1</v>
      </c>
    </row>
    <row r="2462" spans="1:25">
      <c r="A2462" t="s">
        <v>1322</v>
      </c>
      <c r="B2462" t="s">
        <v>135</v>
      </c>
      <c r="C2462" t="s">
        <v>134</v>
      </c>
      <c r="D2462" t="s">
        <v>135</v>
      </c>
      <c r="E2462" t="s">
        <v>72</v>
      </c>
      <c r="F2462" t="s">
        <v>134</v>
      </c>
      <c r="G2462">
        <v>2023</v>
      </c>
      <c r="H2462" t="s">
        <v>454</v>
      </c>
      <c r="I2462" t="s">
        <v>435</v>
      </c>
      <c r="J2462" t="s">
        <v>77</v>
      </c>
      <c r="K2462" t="s">
        <v>587</v>
      </c>
      <c r="L2462" t="s">
        <v>529</v>
      </c>
      <c r="M2462" t="s">
        <v>586</v>
      </c>
      <c r="N2462" t="s">
        <v>586</v>
      </c>
      <c r="O2462" t="s">
        <v>586</v>
      </c>
      <c r="P2462" t="s">
        <v>586</v>
      </c>
      <c r="Q2462" t="s">
        <v>77</v>
      </c>
      <c r="R2462" t="s">
        <v>77</v>
      </c>
      <c r="S2462" t="s">
        <v>77</v>
      </c>
      <c r="T2462" t="s">
        <v>77</v>
      </c>
      <c r="U2462" t="s">
        <v>77</v>
      </c>
      <c r="V2462" t="s">
        <v>77</v>
      </c>
      <c r="W2462" t="s">
        <v>77</v>
      </c>
      <c r="X2462" t="s">
        <v>77</v>
      </c>
      <c r="Y2462">
        <v>1</v>
      </c>
    </row>
    <row r="2463" spans="1:25">
      <c r="A2463" t="s">
        <v>1322</v>
      </c>
      <c r="B2463" t="s">
        <v>135</v>
      </c>
      <c r="C2463" t="s">
        <v>134</v>
      </c>
      <c r="D2463" t="s">
        <v>135</v>
      </c>
      <c r="E2463" t="s">
        <v>72</v>
      </c>
      <c r="F2463" t="s">
        <v>134</v>
      </c>
      <c r="G2463">
        <v>2023</v>
      </c>
      <c r="H2463" t="s">
        <v>124</v>
      </c>
      <c r="I2463" t="s">
        <v>435</v>
      </c>
      <c r="J2463" t="s">
        <v>77</v>
      </c>
      <c r="K2463" t="s">
        <v>429</v>
      </c>
      <c r="L2463" t="s">
        <v>529</v>
      </c>
      <c r="M2463" t="s">
        <v>586</v>
      </c>
      <c r="N2463" t="s">
        <v>586</v>
      </c>
      <c r="O2463" t="s">
        <v>586</v>
      </c>
      <c r="P2463" t="s">
        <v>586</v>
      </c>
      <c r="Q2463" t="s">
        <v>77</v>
      </c>
      <c r="R2463" t="s">
        <v>77</v>
      </c>
      <c r="S2463" t="s">
        <v>77</v>
      </c>
      <c r="T2463" t="s">
        <v>77</v>
      </c>
      <c r="U2463" t="s">
        <v>77</v>
      </c>
      <c r="V2463" t="s">
        <v>77</v>
      </c>
      <c r="W2463" t="s">
        <v>77</v>
      </c>
      <c r="X2463" t="s">
        <v>77</v>
      </c>
      <c r="Y2463">
        <v>1</v>
      </c>
    </row>
    <row r="2464" spans="1:25">
      <c r="A2464" t="s">
        <v>1322</v>
      </c>
      <c r="B2464" t="s">
        <v>135</v>
      </c>
      <c r="C2464" t="s">
        <v>134</v>
      </c>
      <c r="D2464" t="s">
        <v>135</v>
      </c>
      <c r="E2464" t="s">
        <v>72</v>
      </c>
      <c r="F2464" t="s">
        <v>134</v>
      </c>
      <c r="G2464">
        <v>2023</v>
      </c>
      <c r="H2464" t="s">
        <v>110</v>
      </c>
      <c r="I2464" t="s">
        <v>435</v>
      </c>
      <c r="J2464" t="s">
        <v>77</v>
      </c>
      <c r="K2464" t="s">
        <v>452</v>
      </c>
      <c r="L2464" t="s">
        <v>529</v>
      </c>
      <c r="M2464" t="s">
        <v>586</v>
      </c>
      <c r="N2464" t="s">
        <v>586</v>
      </c>
      <c r="O2464" t="s">
        <v>586</v>
      </c>
      <c r="P2464" t="s">
        <v>586</v>
      </c>
      <c r="Q2464" t="s">
        <v>77</v>
      </c>
      <c r="R2464" t="s">
        <v>77</v>
      </c>
      <c r="S2464" t="s">
        <v>77</v>
      </c>
      <c r="T2464" t="s">
        <v>77</v>
      </c>
      <c r="U2464" t="s">
        <v>77</v>
      </c>
      <c r="V2464" t="s">
        <v>77</v>
      </c>
      <c r="W2464" t="s">
        <v>77</v>
      </c>
      <c r="X2464" t="s">
        <v>77</v>
      </c>
      <c r="Y2464">
        <v>1</v>
      </c>
    </row>
    <row r="2465" spans="1:25">
      <c r="A2465" t="s">
        <v>1322</v>
      </c>
      <c r="B2465" t="s">
        <v>135</v>
      </c>
      <c r="C2465" t="s">
        <v>134</v>
      </c>
      <c r="D2465" t="s">
        <v>135</v>
      </c>
      <c r="E2465" t="s">
        <v>72</v>
      </c>
      <c r="F2465" t="s">
        <v>134</v>
      </c>
      <c r="G2465">
        <v>2023</v>
      </c>
      <c r="H2465" t="s">
        <v>114</v>
      </c>
      <c r="I2465" t="s">
        <v>76</v>
      </c>
      <c r="J2465" t="s">
        <v>112</v>
      </c>
      <c r="K2465" t="s">
        <v>457</v>
      </c>
      <c r="L2465" t="s">
        <v>585</v>
      </c>
      <c r="M2465" t="s">
        <v>421</v>
      </c>
      <c r="N2465" t="s">
        <v>529</v>
      </c>
      <c r="O2465" t="s">
        <v>586</v>
      </c>
      <c r="P2465" t="s">
        <v>586</v>
      </c>
      <c r="Q2465" t="s">
        <v>77</v>
      </c>
      <c r="R2465" t="s">
        <v>424</v>
      </c>
      <c r="S2465" t="s">
        <v>77</v>
      </c>
      <c r="T2465" t="s">
        <v>77</v>
      </c>
      <c r="U2465" t="s">
        <v>77</v>
      </c>
      <c r="V2465" t="s">
        <v>77</v>
      </c>
      <c r="W2465" t="s">
        <v>77</v>
      </c>
      <c r="X2465" t="s">
        <v>77</v>
      </c>
      <c r="Y2465">
        <v>1</v>
      </c>
    </row>
    <row r="2466" spans="1:25">
      <c r="A2466" t="s">
        <v>1322</v>
      </c>
      <c r="B2466" t="s">
        <v>135</v>
      </c>
      <c r="C2466" t="s">
        <v>134</v>
      </c>
      <c r="D2466" t="s">
        <v>135</v>
      </c>
      <c r="E2466" t="s">
        <v>72</v>
      </c>
      <c r="F2466" t="s">
        <v>134</v>
      </c>
      <c r="G2466">
        <v>2023</v>
      </c>
      <c r="H2466" t="s">
        <v>76</v>
      </c>
      <c r="I2466" t="s">
        <v>435</v>
      </c>
      <c r="J2466" t="s">
        <v>77</v>
      </c>
      <c r="K2466" t="s">
        <v>589</v>
      </c>
      <c r="L2466" t="s">
        <v>529</v>
      </c>
      <c r="M2466" t="s">
        <v>586</v>
      </c>
      <c r="N2466" t="s">
        <v>586</v>
      </c>
      <c r="O2466" t="s">
        <v>586</v>
      </c>
      <c r="P2466" t="s">
        <v>586</v>
      </c>
      <c r="Q2466" t="s">
        <v>77</v>
      </c>
      <c r="R2466" t="s">
        <v>77</v>
      </c>
      <c r="S2466" t="s">
        <v>77</v>
      </c>
      <c r="T2466" t="s">
        <v>77</v>
      </c>
      <c r="U2466" t="s">
        <v>77</v>
      </c>
      <c r="V2466" t="s">
        <v>77</v>
      </c>
      <c r="W2466" t="s">
        <v>77</v>
      </c>
      <c r="X2466" t="s">
        <v>77</v>
      </c>
      <c r="Y2466">
        <v>1</v>
      </c>
    </row>
    <row r="2467" spans="1:25">
      <c r="A2467" t="s">
        <v>1323</v>
      </c>
      <c r="B2467" t="s">
        <v>1324</v>
      </c>
      <c r="C2467" t="s">
        <v>134</v>
      </c>
      <c r="D2467" t="s">
        <v>135</v>
      </c>
      <c r="E2467" t="s">
        <v>72</v>
      </c>
      <c r="F2467" t="s">
        <v>134</v>
      </c>
      <c r="G2467">
        <v>2023</v>
      </c>
      <c r="H2467" t="s">
        <v>114</v>
      </c>
      <c r="I2467" t="s">
        <v>76</v>
      </c>
      <c r="J2467" t="s">
        <v>112</v>
      </c>
      <c r="K2467" t="s">
        <v>457</v>
      </c>
      <c r="L2467" t="s">
        <v>585</v>
      </c>
      <c r="M2467" t="s">
        <v>421</v>
      </c>
      <c r="N2467" t="s">
        <v>529</v>
      </c>
      <c r="O2467" t="s">
        <v>586</v>
      </c>
      <c r="P2467" t="s">
        <v>586</v>
      </c>
      <c r="Q2467" t="s">
        <v>77</v>
      </c>
      <c r="R2467" t="s">
        <v>424</v>
      </c>
      <c r="S2467" t="s">
        <v>77</v>
      </c>
      <c r="T2467" t="s">
        <v>77</v>
      </c>
      <c r="U2467" t="s">
        <v>77</v>
      </c>
      <c r="V2467" t="s">
        <v>77</v>
      </c>
      <c r="W2467" t="s">
        <v>77</v>
      </c>
      <c r="X2467" t="s">
        <v>77</v>
      </c>
      <c r="Y2467">
        <v>1</v>
      </c>
    </row>
    <row r="2468" spans="1:25">
      <c r="A2468" t="s">
        <v>1323</v>
      </c>
      <c r="B2468" t="s">
        <v>1324</v>
      </c>
      <c r="C2468" t="s">
        <v>134</v>
      </c>
      <c r="D2468" t="s">
        <v>135</v>
      </c>
      <c r="E2468" t="s">
        <v>72</v>
      </c>
      <c r="F2468" t="s">
        <v>134</v>
      </c>
      <c r="G2468">
        <v>2023</v>
      </c>
      <c r="H2468" t="s">
        <v>118</v>
      </c>
      <c r="I2468" t="s">
        <v>435</v>
      </c>
      <c r="J2468" t="s">
        <v>77</v>
      </c>
      <c r="K2468" t="s">
        <v>463</v>
      </c>
      <c r="L2468" t="s">
        <v>529</v>
      </c>
      <c r="M2468" t="s">
        <v>586</v>
      </c>
      <c r="N2468" t="s">
        <v>586</v>
      </c>
      <c r="O2468" t="s">
        <v>586</v>
      </c>
      <c r="P2468" t="s">
        <v>586</v>
      </c>
      <c r="Q2468" t="s">
        <v>77</v>
      </c>
      <c r="R2468" t="s">
        <v>77</v>
      </c>
      <c r="S2468" t="s">
        <v>77</v>
      </c>
      <c r="T2468" t="s">
        <v>77</v>
      </c>
      <c r="U2468" t="s">
        <v>77</v>
      </c>
      <c r="V2468" t="s">
        <v>77</v>
      </c>
      <c r="W2468" t="s">
        <v>77</v>
      </c>
      <c r="X2468" t="s">
        <v>77</v>
      </c>
      <c r="Y2468">
        <v>1</v>
      </c>
    </row>
    <row r="2469" spans="1:25">
      <c r="A2469" t="s">
        <v>1323</v>
      </c>
      <c r="B2469" t="s">
        <v>1324</v>
      </c>
      <c r="C2469" t="s">
        <v>134</v>
      </c>
      <c r="D2469" t="s">
        <v>135</v>
      </c>
      <c r="E2469" t="s">
        <v>72</v>
      </c>
      <c r="F2469" t="s">
        <v>134</v>
      </c>
      <c r="G2469">
        <v>2023</v>
      </c>
      <c r="H2469" t="s">
        <v>116</v>
      </c>
      <c r="I2469" t="s">
        <v>76</v>
      </c>
      <c r="J2469" t="s">
        <v>112</v>
      </c>
      <c r="K2469" t="s">
        <v>437</v>
      </c>
      <c r="L2469" t="s">
        <v>585</v>
      </c>
      <c r="M2469" t="s">
        <v>421</v>
      </c>
      <c r="N2469" t="s">
        <v>529</v>
      </c>
      <c r="O2469" t="s">
        <v>586</v>
      </c>
      <c r="P2469" t="s">
        <v>586</v>
      </c>
      <c r="Q2469" t="s">
        <v>77</v>
      </c>
      <c r="R2469" t="s">
        <v>424</v>
      </c>
      <c r="S2469" t="s">
        <v>77</v>
      </c>
      <c r="T2469" t="s">
        <v>77</v>
      </c>
      <c r="U2469" t="s">
        <v>77</v>
      </c>
      <c r="V2469" t="s">
        <v>77</v>
      </c>
      <c r="W2469" t="s">
        <v>77</v>
      </c>
      <c r="X2469" t="s">
        <v>77</v>
      </c>
      <c r="Y2469">
        <v>1</v>
      </c>
    </row>
    <row r="2470" spans="1:25">
      <c r="A2470" t="s">
        <v>1323</v>
      </c>
      <c r="B2470" t="s">
        <v>1324</v>
      </c>
      <c r="C2470" t="s">
        <v>134</v>
      </c>
      <c r="D2470" t="s">
        <v>135</v>
      </c>
      <c r="E2470" t="s">
        <v>72</v>
      </c>
      <c r="F2470" t="s">
        <v>134</v>
      </c>
      <c r="G2470">
        <v>2023</v>
      </c>
      <c r="H2470" t="s">
        <v>128</v>
      </c>
      <c r="I2470" t="s">
        <v>435</v>
      </c>
      <c r="J2470" t="s">
        <v>77</v>
      </c>
      <c r="K2470" t="s">
        <v>447</v>
      </c>
      <c r="L2470" t="s">
        <v>529</v>
      </c>
      <c r="M2470" t="s">
        <v>586</v>
      </c>
      <c r="N2470" t="s">
        <v>586</v>
      </c>
      <c r="O2470" t="s">
        <v>586</v>
      </c>
      <c r="P2470" t="s">
        <v>586</v>
      </c>
      <c r="Q2470" t="s">
        <v>77</v>
      </c>
      <c r="R2470" t="s">
        <v>77</v>
      </c>
      <c r="S2470" t="s">
        <v>77</v>
      </c>
      <c r="T2470" t="s">
        <v>77</v>
      </c>
      <c r="U2470" t="s">
        <v>77</v>
      </c>
      <c r="V2470" t="s">
        <v>77</v>
      </c>
      <c r="W2470" t="s">
        <v>77</v>
      </c>
      <c r="X2470" t="s">
        <v>77</v>
      </c>
      <c r="Y2470">
        <v>1</v>
      </c>
    </row>
    <row r="2471" spans="1:25">
      <c r="A2471" t="s">
        <v>1323</v>
      </c>
      <c r="B2471" t="s">
        <v>1324</v>
      </c>
      <c r="C2471" t="s">
        <v>134</v>
      </c>
      <c r="D2471" t="s">
        <v>135</v>
      </c>
      <c r="E2471" t="s">
        <v>72</v>
      </c>
      <c r="F2471" t="s">
        <v>134</v>
      </c>
      <c r="G2471">
        <v>2023</v>
      </c>
      <c r="H2471" t="s">
        <v>454</v>
      </c>
      <c r="I2471" t="s">
        <v>435</v>
      </c>
      <c r="J2471" t="s">
        <v>77</v>
      </c>
      <c r="K2471" t="s">
        <v>587</v>
      </c>
      <c r="L2471" t="s">
        <v>529</v>
      </c>
      <c r="M2471" t="s">
        <v>586</v>
      </c>
      <c r="N2471" t="s">
        <v>586</v>
      </c>
      <c r="O2471" t="s">
        <v>586</v>
      </c>
      <c r="P2471" t="s">
        <v>586</v>
      </c>
      <c r="Q2471" t="s">
        <v>77</v>
      </c>
      <c r="R2471" t="s">
        <v>77</v>
      </c>
      <c r="S2471" t="s">
        <v>77</v>
      </c>
      <c r="T2471" t="s">
        <v>77</v>
      </c>
      <c r="U2471" t="s">
        <v>77</v>
      </c>
      <c r="V2471" t="s">
        <v>77</v>
      </c>
      <c r="W2471" t="s">
        <v>77</v>
      </c>
      <c r="X2471" t="s">
        <v>77</v>
      </c>
      <c r="Y2471">
        <v>1</v>
      </c>
    </row>
    <row r="2472" spans="1:25">
      <c r="A2472" t="s">
        <v>1323</v>
      </c>
      <c r="B2472" t="s">
        <v>1324</v>
      </c>
      <c r="C2472" t="s">
        <v>134</v>
      </c>
      <c r="D2472" t="s">
        <v>135</v>
      </c>
      <c r="E2472" t="s">
        <v>72</v>
      </c>
      <c r="F2472" t="s">
        <v>134</v>
      </c>
      <c r="G2472">
        <v>2023</v>
      </c>
      <c r="H2472" t="s">
        <v>124</v>
      </c>
      <c r="I2472" t="s">
        <v>435</v>
      </c>
      <c r="J2472" t="s">
        <v>77</v>
      </c>
      <c r="K2472" t="s">
        <v>429</v>
      </c>
      <c r="L2472" t="s">
        <v>529</v>
      </c>
      <c r="M2472" t="s">
        <v>586</v>
      </c>
      <c r="N2472" t="s">
        <v>586</v>
      </c>
      <c r="O2472" t="s">
        <v>586</v>
      </c>
      <c r="P2472" t="s">
        <v>586</v>
      </c>
      <c r="Q2472" t="s">
        <v>77</v>
      </c>
      <c r="R2472" t="s">
        <v>77</v>
      </c>
      <c r="S2472" t="s">
        <v>77</v>
      </c>
      <c r="T2472" t="s">
        <v>77</v>
      </c>
      <c r="U2472" t="s">
        <v>77</v>
      </c>
      <c r="V2472" t="s">
        <v>77</v>
      </c>
      <c r="W2472" t="s">
        <v>77</v>
      </c>
      <c r="X2472" t="s">
        <v>77</v>
      </c>
      <c r="Y2472">
        <v>1</v>
      </c>
    </row>
    <row r="2473" spans="1:25">
      <c r="A2473" t="s">
        <v>1323</v>
      </c>
      <c r="B2473" t="s">
        <v>1324</v>
      </c>
      <c r="C2473" t="s">
        <v>134</v>
      </c>
      <c r="D2473" t="s">
        <v>135</v>
      </c>
      <c r="E2473" t="s">
        <v>72</v>
      </c>
      <c r="F2473" t="s">
        <v>134</v>
      </c>
      <c r="G2473">
        <v>2023</v>
      </c>
      <c r="H2473" t="s">
        <v>120</v>
      </c>
      <c r="I2473" t="s">
        <v>435</v>
      </c>
      <c r="J2473" t="s">
        <v>77</v>
      </c>
      <c r="K2473" t="s">
        <v>449</v>
      </c>
      <c r="L2473" t="s">
        <v>529</v>
      </c>
      <c r="M2473" t="s">
        <v>586</v>
      </c>
      <c r="N2473" t="s">
        <v>586</v>
      </c>
      <c r="O2473" t="s">
        <v>586</v>
      </c>
      <c r="P2473" t="s">
        <v>586</v>
      </c>
      <c r="Q2473" t="s">
        <v>77</v>
      </c>
      <c r="R2473" t="s">
        <v>77</v>
      </c>
      <c r="S2473" t="s">
        <v>77</v>
      </c>
      <c r="T2473" t="s">
        <v>77</v>
      </c>
      <c r="U2473" t="s">
        <v>77</v>
      </c>
      <c r="V2473" t="s">
        <v>77</v>
      </c>
      <c r="W2473" t="s">
        <v>77</v>
      </c>
      <c r="X2473" t="s">
        <v>77</v>
      </c>
      <c r="Y2473">
        <v>1</v>
      </c>
    </row>
    <row r="2474" spans="1:25">
      <c r="A2474" t="s">
        <v>1323</v>
      </c>
      <c r="B2474" t="s">
        <v>1324</v>
      </c>
      <c r="C2474" t="s">
        <v>134</v>
      </c>
      <c r="D2474" t="s">
        <v>135</v>
      </c>
      <c r="E2474" t="s">
        <v>72</v>
      </c>
      <c r="F2474" t="s">
        <v>134</v>
      </c>
      <c r="G2474">
        <v>2023</v>
      </c>
      <c r="H2474" t="s">
        <v>110</v>
      </c>
      <c r="I2474" t="s">
        <v>435</v>
      </c>
      <c r="J2474" t="s">
        <v>77</v>
      </c>
      <c r="K2474" t="s">
        <v>452</v>
      </c>
      <c r="L2474" t="s">
        <v>529</v>
      </c>
      <c r="M2474" t="s">
        <v>586</v>
      </c>
      <c r="N2474" t="s">
        <v>586</v>
      </c>
      <c r="O2474" t="s">
        <v>586</v>
      </c>
      <c r="P2474" t="s">
        <v>586</v>
      </c>
      <c r="Q2474" t="s">
        <v>77</v>
      </c>
      <c r="R2474" t="s">
        <v>77</v>
      </c>
      <c r="S2474" t="s">
        <v>77</v>
      </c>
      <c r="T2474" t="s">
        <v>77</v>
      </c>
      <c r="U2474" t="s">
        <v>77</v>
      </c>
      <c r="V2474" t="s">
        <v>77</v>
      </c>
      <c r="W2474" t="s">
        <v>77</v>
      </c>
      <c r="X2474" t="s">
        <v>77</v>
      </c>
      <c r="Y2474">
        <v>1</v>
      </c>
    </row>
    <row r="2475" spans="1:25">
      <c r="A2475" t="s">
        <v>1323</v>
      </c>
      <c r="B2475" t="s">
        <v>1324</v>
      </c>
      <c r="C2475" t="s">
        <v>134</v>
      </c>
      <c r="D2475" t="s">
        <v>135</v>
      </c>
      <c r="E2475" t="s">
        <v>72</v>
      </c>
      <c r="F2475" t="s">
        <v>134</v>
      </c>
      <c r="G2475">
        <v>2023</v>
      </c>
      <c r="H2475" t="s">
        <v>435</v>
      </c>
      <c r="I2475" t="s">
        <v>435</v>
      </c>
      <c r="J2475" t="s">
        <v>77</v>
      </c>
      <c r="K2475" t="s">
        <v>443</v>
      </c>
      <c r="L2475" t="s">
        <v>529</v>
      </c>
      <c r="M2475" t="s">
        <v>586</v>
      </c>
      <c r="N2475" t="s">
        <v>586</v>
      </c>
      <c r="O2475" t="s">
        <v>586</v>
      </c>
      <c r="P2475" t="s">
        <v>586</v>
      </c>
      <c r="Q2475" t="s">
        <v>77</v>
      </c>
      <c r="R2475" t="s">
        <v>77</v>
      </c>
      <c r="S2475" t="s">
        <v>77</v>
      </c>
      <c r="T2475" t="s">
        <v>77</v>
      </c>
      <c r="U2475" t="s">
        <v>77</v>
      </c>
      <c r="V2475" t="s">
        <v>77</v>
      </c>
      <c r="W2475" t="s">
        <v>77</v>
      </c>
      <c r="X2475" t="s">
        <v>77</v>
      </c>
      <c r="Y2475">
        <v>1</v>
      </c>
    </row>
    <row r="2476" spans="1:25">
      <c r="A2476" t="s">
        <v>1323</v>
      </c>
      <c r="B2476" t="s">
        <v>1324</v>
      </c>
      <c r="C2476" t="s">
        <v>134</v>
      </c>
      <c r="D2476" t="s">
        <v>135</v>
      </c>
      <c r="E2476" t="s">
        <v>72</v>
      </c>
      <c r="F2476" t="s">
        <v>134</v>
      </c>
      <c r="G2476">
        <v>2023</v>
      </c>
      <c r="H2476" t="s">
        <v>76</v>
      </c>
      <c r="I2476" t="s">
        <v>435</v>
      </c>
      <c r="J2476" t="s">
        <v>77</v>
      </c>
      <c r="K2476" t="s">
        <v>589</v>
      </c>
      <c r="L2476" t="s">
        <v>529</v>
      </c>
      <c r="M2476" t="s">
        <v>586</v>
      </c>
      <c r="N2476" t="s">
        <v>586</v>
      </c>
      <c r="O2476" t="s">
        <v>586</v>
      </c>
      <c r="P2476" t="s">
        <v>586</v>
      </c>
      <c r="Q2476" t="s">
        <v>77</v>
      </c>
      <c r="R2476" t="s">
        <v>77</v>
      </c>
      <c r="S2476" t="s">
        <v>77</v>
      </c>
      <c r="T2476" t="s">
        <v>77</v>
      </c>
      <c r="U2476" t="s">
        <v>77</v>
      </c>
      <c r="V2476" t="s">
        <v>77</v>
      </c>
      <c r="W2476" t="s">
        <v>77</v>
      </c>
      <c r="X2476" t="s">
        <v>77</v>
      </c>
      <c r="Y2476">
        <v>1</v>
      </c>
    </row>
    <row r="2477" spans="1:25">
      <c r="A2477" t="s">
        <v>1323</v>
      </c>
      <c r="B2477" t="s">
        <v>1324</v>
      </c>
      <c r="C2477" t="s">
        <v>134</v>
      </c>
      <c r="D2477" t="s">
        <v>135</v>
      </c>
      <c r="E2477" t="s">
        <v>72</v>
      </c>
      <c r="F2477" t="s">
        <v>134</v>
      </c>
      <c r="G2477">
        <v>2023</v>
      </c>
      <c r="H2477" t="s">
        <v>122</v>
      </c>
      <c r="I2477" t="s">
        <v>435</v>
      </c>
      <c r="J2477" t="s">
        <v>77</v>
      </c>
      <c r="K2477" t="s">
        <v>459</v>
      </c>
      <c r="L2477" t="s">
        <v>529</v>
      </c>
      <c r="M2477" t="s">
        <v>586</v>
      </c>
      <c r="N2477" t="s">
        <v>586</v>
      </c>
      <c r="O2477" t="s">
        <v>586</v>
      </c>
      <c r="P2477" t="s">
        <v>586</v>
      </c>
      <c r="Q2477" t="s">
        <v>77</v>
      </c>
      <c r="R2477" t="s">
        <v>77</v>
      </c>
      <c r="S2477" t="s">
        <v>77</v>
      </c>
      <c r="T2477" t="s">
        <v>77</v>
      </c>
      <c r="U2477" t="s">
        <v>77</v>
      </c>
      <c r="V2477" t="s">
        <v>77</v>
      </c>
      <c r="W2477" t="s">
        <v>77</v>
      </c>
      <c r="X2477" t="s">
        <v>77</v>
      </c>
      <c r="Y2477">
        <v>1</v>
      </c>
    </row>
    <row r="2478" spans="1:25">
      <c r="A2478" t="s">
        <v>1323</v>
      </c>
      <c r="B2478" t="s">
        <v>1324</v>
      </c>
      <c r="C2478" t="s">
        <v>134</v>
      </c>
      <c r="D2478" t="s">
        <v>135</v>
      </c>
      <c r="E2478" t="s">
        <v>72</v>
      </c>
      <c r="F2478" t="s">
        <v>134</v>
      </c>
      <c r="G2478">
        <v>2023</v>
      </c>
      <c r="H2478" t="s">
        <v>126</v>
      </c>
      <c r="I2478" t="s">
        <v>435</v>
      </c>
      <c r="J2478" t="s">
        <v>77</v>
      </c>
      <c r="K2478" t="s">
        <v>584</v>
      </c>
      <c r="L2478" t="s">
        <v>529</v>
      </c>
      <c r="M2478" t="s">
        <v>586</v>
      </c>
      <c r="N2478" t="s">
        <v>586</v>
      </c>
      <c r="O2478" t="s">
        <v>586</v>
      </c>
      <c r="P2478" t="s">
        <v>586</v>
      </c>
      <c r="Q2478" t="s">
        <v>77</v>
      </c>
      <c r="R2478" t="s">
        <v>77</v>
      </c>
      <c r="S2478" t="s">
        <v>77</v>
      </c>
      <c r="T2478" t="s">
        <v>77</v>
      </c>
      <c r="U2478" t="s">
        <v>77</v>
      </c>
      <c r="V2478" t="s">
        <v>77</v>
      </c>
      <c r="W2478" t="s">
        <v>77</v>
      </c>
      <c r="X2478" t="s">
        <v>77</v>
      </c>
      <c r="Y2478">
        <v>1</v>
      </c>
    </row>
    <row r="2479" spans="1:25">
      <c r="A2479" t="s">
        <v>1323</v>
      </c>
      <c r="B2479" t="s">
        <v>1324</v>
      </c>
      <c r="C2479" t="s">
        <v>134</v>
      </c>
      <c r="D2479" t="s">
        <v>135</v>
      </c>
      <c r="E2479" t="s">
        <v>72</v>
      </c>
      <c r="F2479" t="s">
        <v>134</v>
      </c>
      <c r="G2479">
        <v>2023</v>
      </c>
      <c r="H2479" t="s">
        <v>112</v>
      </c>
      <c r="I2479" t="s">
        <v>435</v>
      </c>
      <c r="J2479" t="s">
        <v>77</v>
      </c>
      <c r="K2479" t="s">
        <v>430</v>
      </c>
      <c r="L2479" t="s">
        <v>529</v>
      </c>
      <c r="M2479" t="s">
        <v>586</v>
      </c>
      <c r="N2479" t="s">
        <v>586</v>
      </c>
      <c r="O2479" t="s">
        <v>586</v>
      </c>
      <c r="P2479" t="s">
        <v>586</v>
      </c>
      <c r="Q2479" t="s">
        <v>77</v>
      </c>
      <c r="R2479" t="s">
        <v>77</v>
      </c>
      <c r="S2479" t="s">
        <v>77</v>
      </c>
      <c r="T2479" t="s">
        <v>77</v>
      </c>
      <c r="U2479" t="s">
        <v>77</v>
      </c>
      <c r="V2479" t="s">
        <v>77</v>
      </c>
      <c r="W2479" t="s">
        <v>77</v>
      </c>
      <c r="X2479" t="s">
        <v>77</v>
      </c>
      <c r="Y2479">
        <v>1</v>
      </c>
    </row>
    <row r="2480" spans="1:25">
      <c r="A2480" t="s">
        <v>1325</v>
      </c>
      <c r="B2480" t="s">
        <v>1326</v>
      </c>
      <c r="C2480" t="s">
        <v>134</v>
      </c>
      <c r="D2480" t="s">
        <v>135</v>
      </c>
      <c r="E2480" t="s">
        <v>72</v>
      </c>
      <c r="F2480" t="s">
        <v>134</v>
      </c>
      <c r="G2480">
        <v>2023</v>
      </c>
      <c r="H2480" t="s">
        <v>435</v>
      </c>
      <c r="I2480" t="s">
        <v>435</v>
      </c>
      <c r="J2480" t="s">
        <v>77</v>
      </c>
      <c r="K2480" t="s">
        <v>443</v>
      </c>
      <c r="L2480" t="s">
        <v>529</v>
      </c>
      <c r="M2480" t="s">
        <v>586</v>
      </c>
      <c r="N2480" t="s">
        <v>586</v>
      </c>
      <c r="O2480" t="s">
        <v>586</v>
      </c>
      <c r="P2480" t="s">
        <v>586</v>
      </c>
      <c r="Q2480" t="s">
        <v>77</v>
      </c>
      <c r="R2480" t="s">
        <v>77</v>
      </c>
      <c r="S2480" t="s">
        <v>77</v>
      </c>
      <c r="T2480" t="s">
        <v>77</v>
      </c>
      <c r="U2480" t="s">
        <v>77</v>
      </c>
      <c r="V2480" t="s">
        <v>77</v>
      </c>
      <c r="W2480" t="s">
        <v>77</v>
      </c>
      <c r="X2480" t="s">
        <v>77</v>
      </c>
      <c r="Y2480">
        <v>1</v>
      </c>
    </row>
    <row r="2481" spans="1:25">
      <c r="A2481" t="s">
        <v>1325</v>
      </c>
      <c r="B2481" t="s">
        <v>1326</v>
      </c>
      <c r="C2481" t="s">
        <v>134</v>
      </c>
      <c r="D2481" t="s">
        <v>135</v>
      </c>
      <c r="E2481" t="s">
        <v>72</v>
      </c>
      <c r="F2481" t="s">
        <v>134</v>
      </c>
      <c r="G2481">
        <v>2023</v>
      </c>
      <c r="H2481" t="s">
        <v>120</v>
      </c>
      <c r="I2481" t="s">
        <v>435</v>
      </c>
      <c r="J2481" t="s">
        <v>77</v>
      </c>
      <c r="K2481" t="s">
        <v>449</v>
      </c>
      <c r="L2481" t="s">
        <v>529</v>
      </c>
      <c r="M2481" t="s">
        <v>586</v>
      </c>
      <c r="N2481" t="s">
        <v>586</v>
      </c>
      <c r="O2481" t="s">
        <v>586</v>
      </c>
      <c r="P2481" t="s">
        <v>586</v>
      </c>
      <c r="Q2481" t="s">
        <v>77</v>
      </c>
      <c r="R2481" t="s">
        <v>77</v>
      </c>
      <c r="S2481" t="s">
        <v>77</v>
      </c>
      <c r="T2481" t="s">
        <v>77</v>
      </c>
      <c r="U2481" t="s">
        <v>77</v>
      </c>
      <c r="V2481" t="s">
        <v>77</v>
      </c>
      <c r="W2481" t="s">
        <v>77</v>
      </c>
      <c r="X2481" t="s">
        <v>77</v>
      </c>
      <c r="Y2481">
        <v>1</v>
      </c>
    </row>
    <row r="2482" spans="1:25">
      <c r="A2482" t="s">
        <v>1325</v>
      </c>
      <c r="B2482" t="s">
        <v>1326</v>
      </c>
      <c r="C2482" t="s">
        <v>134</v>
      </c>
      <c r="D2482" t="s">
        <v>135</v>
      </c>
      <c r="E2482" t="s">
        <v>72</v>
      </c>
      <c r="F2482" t="s">
        <v>134</v>
      </c>
      <c r="G2482">
        <v>2023</v>
      </c>
      <c r="H2482" t="s">
        <v>76</v>
      </c>
      <c r="I2482" t="s">
        <v>435</v>
      </c>
      <c r="J2482" t="s">
        <v>77</v>
      </c>
      <c r="K2482" t="s">
        <v>589</v>
      </c>
      <c r="L2482" t="s">
        <v>529</v>
      </c>
      <c r="M2482" t="s">
        <v>586</v>
      </c>
      <c r="N2482" t="s">
        <v>586</v>
      </c>
      <c r="O2482" t="s">
        <v>586</v>
      </c>
      <c r="P2482" t="s">
        <v>586</v>
      </c>
      <c r="Q2482" t="s">
        <v>77</v>
      </c>
      <c r="R2482" t="s">
        <v>77</v>
      </c>
      <c r="S2482" t="s">
        <v>77</v>
      </c>
      <c r="T2482" t="s">
        <v>77</v>
      </c>
      <c r="U2482" t="s">
        <v>77</v>
      </c>
      <c r="V2482" t="s">
        <v>77</v>
      </c>
      <c r="W2482" t="s">
        <v>77</v>
      </c>
      <c r="X2482" t="s">
        <v>77</v>
      </c>
      <c r="Y2482">
        <v>1</v>
      </c>
    </row>
    <row r="2483" spans="1:25">
      <c r="A2483" t="s">
        <v>1325</v>
      </c>
      <c r="B2483" t="s">
        <v>1326</v>
      </c>
      <c r="C2483" t="s">
        <v>134</v>
      </c>
      <c r="D2483" t="s">
        <v>135</v>
      </c>
      <c r="E2483" t="s">
        <v>72</v>
      </c>
      <c r="F2483" t="s">
        <v>134</v>
      </c>
      <c r="G2483">
        <v>2023</v>
      </c>
      <c r="H2483" t="s">
        <v>126</v>
      </c>
      <c r="I2483" t="s">
        <v>435</v>
      </c>
      <c r="J2483" t="s">
        <v>77</v>
      </c>
      <c r="K2483" t="s">
        <v>584</v>
      </c>
      <c r="L2483" t="s">
        <v>529</v>
      </c>
      <c r="M2483" t="s">
        <v>586</v>
      </c>
      <c r="N2483" t="s">
        <v>586</v>
      </c>
      <c r="O2483" t="s">
        <v>586</v>
      </c>
      <c r="P2483" t="s">
        <v>586</v>
      </c>
      <c r="Q2483" t="s">
        <v>77</v>
      </c>
      <c r="R2483" t="s">
        <v>77</v>
      </c>
      <c r="S2483" t="s">
        <v>77</v>
      </c>
      <c r="T2483" t="s">
        <v>77</v>
      </c>
      <c r="U2483" t="s">
        <v>77</v>
      </c>
      <c r="V2483" t="s">
        <v>77</v>
      </c>
      <c r="W2483" t="s">
        <v>77</v>
      </c>
      <c r="X2483" t="s">
        <v>77</v>
      </c>
      <c r="Y2483">
        <v>1</v>
      </c>
    </row>
    <row r="2484" spans="1:25">
      <c r="A2484" t="s">
        <v>1325</v>
      </c>
      <c r="B2484" t="s">
        <v>1326</v>
      </c>
      <c r="C2484" t="s">
        <v>134</v>
      </c>
      <c r="D2484" t="s">
        <v>135</v>
      </c>
      <c r="E2484" t="s">
        <v>72</v>
      </c>
      <c r="F2484" t="s">
        <v>134</v>
      </c>
      <c r="G2484">
        <v>2023</v>
      </c>
      <c r="H2484" t="s">
        <v>118</v>
      </c>
      <c r="I2484" t="s">
        <v>435</v>
      </c>
      <c r="J2484" t="s">
        <v>77</v>
      </c>
      <c r="K2484" t="s">
        <v>463</v>
      </c>
      <c r="L2484" t="s">
        <v>529</v>
      </c>
      <c r="M2484" t="s">
        <v>586</v>
      </c>
      <c r="N2484" t="s">
        <v>586</v>
      </c>
      <c r="O2484" t="s">
        <v>586</v>
      </c>
      <c r="P2484" t="s">
        <v>586</v>
      </c>
      <c r="Q2484" t="s">
        <v>77</v>
      </c>
      <c r="R2484" t="s">
        <v>77</v>
      </c>
      <c r="S2484" t="s">
        <v>77</v>
      </c>
      <c r="T2484" t="s">
        <v>77</v>
      </c>
      <c r="U2484" t="s">
        <v>77</v>
      </c>
      <c r="V2484" t="s">
        <v>77</v>
      </c>
      <c r="W2484" t="s">
        <v>77</v>
      </c>
      <c r="X2484" t="s">
        <v>77</v>
      </c>
      <c r="Y2484">
        <v>1</v>
      </c>
    </row>
    <row r="2485" spans="1:25">
      <c r="A2485" t="s">
        <v>1325</v>
      </c>
      <c r="B2485" t="s">
        <v>1326</v>
      </c>
      <c r="C2485" t="s">
        <v>134</v>
      </c>
      <c r="D2485" t="s">
        <v>135</v>
      </c>
      <c r="E2485" t="s">
        <v>72</v>
      </c>
      <c r="F2485" t="s">
        <v>134</v>
      </c>
      <c r="G2485">
        <v>2023</v>
      </c>
      <c r="H2485" t="s">
        <v>112</v>
      </c>
      <c r="I2485" t="s">
        <v>435</v>
      </c>
      <c r="J2485" t="s">
        <v>77</v>
      </c>
      <c r="K2485" t="s">
        <v>430</v>
      </c>
      <c r="L2485" t="s">
        <v>529</v>
      </c>
      <c r="M2485" t="s">
        <v>586</v>
      </c>
      <c r="N2485" t="s">
        <v>586</v>
      </c>
      <c r="O2485" t="s">
        <v>586</v>
      </c>
      <c r="P2485" t="s">
        <v>586</v>
      </c>
      <c r="Q2485" t="s">
        <v>77</v>
      </c>
      <c r="R2485" t="s">
        <v>77</v>
      </c>
      <c r="S2485" t="s">
        <v>77</v>
      </c>
      <c r="T2485" t="s">
        <v>77</v>
      </c>
      <c r="U2485" t="s">
        <v>77</v>
      </c>
      <c r="V2485" t="s">
        <v>77</v>
      </c>
      <c r="W2485" t="s">
        <v>77</v>
      </c>
      <c r="X2485" t="s">
        <v>77</v>
      </c>
      <c r="Y2485">
        <v>1</v>
      </c>
    </row>
    <row r="2486" spans="1:25">
      <c r="A2486" t="s">
        <v>1325</v>
      </c>
      <c r="B2486" t="s">
        <v>1326</v>
      </c>
      <c r="C2486" t="s">
        <v>134</v>
      </c>
      <c r="D2486" t="s">
        <v>135</v>
      </c>
      <c r="E2486" t="s">
        <v>72</v>
      </c>
      <c r="F2486" t="s">
        <v>134</v>
      </c>
      <c r="G2486">
        <v>2023</v>
      </c>
      <c r="H2486" t="s">
        <v>124</v>
      </c>
      <c r="I2486" t="s">
        <v>435</v>
      </c>
      <c r="J2486" t="s">
        <v>77</v>
      </c>
      <c r="K2486" t="s">
        <v>429</v>
      </c>
      <c r="L2486" t="s">
        <v>529</v>
      </c>
      <c r="M2486" t="s">
        <v>586</v>
      </c>
      <c r="N2486" t="s">
        <v>586</v>
      </c>
      <c r="O2486" t="s">
        <v>586</v>
      </c>
      <c r="P2486" t="s">
        <v>586</v>
      </c>
      <c r="Q2486" t="s">
        <v>77</v>
      </c>
      <c r="R2486" t="s">
        <v>77</v>
      </c>
      <c r="S2486" t="s">
        <v>77</v>
      </c>
      <c r="T2486" t="s">
        <v>77</v>
      </c>
      <c r="U2486" t="s">
        <v>77</v>
      </c>
      <c r="V2486" t="s">
        <v>77</v>
      </c>
      <c r="W2486" t="s">
        <v>77</v>
      </c>
      <c r="X2486" t="s">
        <v>77</v>
      </c>
      <c r="Y2486">
        <v>1</v>
      </c>
    </row>
    <row r="2487" spans="1:25">
      <c r="A2487" t="s">
        <v>1325</v>
      </c>
      <c r="B2487" t="s">
        <v>1326</v>
      </c>
      <c r="C2487" t="s">
        <v>134</v>
      </c>
      <c r="D2487" t="s">
        <v>135</v>
      </c>
      <c r="E2487" t="s">
        <v>72</v>
      </c>
      <c r="F2487" t="s">
        <v>134</v>
      </c>
      <c r="G2487">
        <v>2023</v>
      </c>
      <c r="H2487" t="s">
        <v>454</v>
      </c>
      <c r="I2487" t="s">
        <v>435</v>
      </c>
      <c r="J2487" t="s">
        <v>77</v>
      </c>
      <c r="K2487" t="s">
        <v>587</v>
      </c>
      <c r="L2487" t="s">
        <v>529</v>
      </c>
      <c r="M2487" t="s">
        <v>586</v>
      </c>
      <c r="N2487" t="s">
        <v>586</v>
      </c>
      <c r="O2487" t="s">
        <v>586</v>
      </c>
      <c r="P2487" t="s">
        <v>586</v>
      </c>
      <c r="Q2487" t="s">
        <v>77</v>
      </c>
      <c r="R2487" t="s">
        <v>77</v>
      </c>
      <c r="S2487" t="s">
        <v>77</v>
      </c>
      <c r="T2487" t="s">
        <v>77</v>
      </c>
      <c r="U2487" t="s">
        <v>77</v>
      </c>
      <c r="V2487" t="s">
        <v>77</v>
      </c>
      <c r="W2487" t="s">
        <v>77</v>
      </c>
      <c r="X2487" t="s">
        <v>77</v>
      </c>
      <c r="Y2487">
        <v>1</v>
      </c>
    </row>
    <row r="2488" spans="1:25">
      <c r="A2488" t="s">
        <v>1325</v>
      </c>
      <c r="B2488" t="s">
        <v>1326</v>
      </c>
      <c r="C2488" t="s">
        <v>134</v>
      </c>
      <c r="D2488" t="s">
        <v>135</v>
      </c>
      <c r="E2488" t="s">
        <v>72</v>
      </c>
      <c r="F2488" t="s">
        <v>134</v>
      </c>
      <c r="G2488">
        <v>2023</v>
      </c>
      <c r="H2488" t="s">
        <v>128</v>
      </c>
      <c r="I2488" t="s">
        <v>435</v>
      </c>
      <c r="J2488" t="s">
        <v>77</v>
      </c>
      <c r="K2488" t="s">
        <v>447</v>
      </c>
      <c r="L2488" t="s">
        <v>529</v>
      </c>
      <c r="M2488" t="s">
        <v>586</v>
      </c>
      <c r="N2488" t="s">
        <v>586</v>
      </c>
      <c r="O2488" t="s">
        <v>586</v>
      </c>
      <c r="P2488" t="s">
        <v>586</v>
      </c>
      <c r="Q2488" t="s">
        <v>77</v>
      </c>
      <c r="R2488" t="s">
        <v>77</v>
      </c>
      <c r="S2488" t="s">
        <v>77</v>
      </c>
      <c r="T2488" t="s">
        <v>77</v>
      </c>
      <c r="U2488" t="s">
        <v>77</v>
      </c>
      <c r="V2488" t="s">
        <v>77</v>
      </c>
      <c r="W2488" t="s">
        <v>77</v>
      </c>
      <c r="X2488" t="s">
        <v>77</v>
      </c>
      <c r="Y2488">
        <v>1</v>
      </c>
    </row>
    <row r="2489" spans="1:25">
      <c r="A2489" t="s">
        <v>1325</v>
      </c>
      <c r="B2489" t="s">
        <v>1326</v>
      </c>
      <c r="C2489" t="s">
        <v>134</v>
      </c>
      <c r="D2489" t="s">
        <v>135</v>
      </c>
      <c r="E2489" t="s">
        <v>72</v>
      </c>
      <c r="F2489" t="s">
        <v>134</v>
      </c>
      <c r="G2489">
        <v>2023</v>
      </c>
      <c r="H2489" t="s">
        <v>114</v>
      </c>
      <c r="I2489" t="s">
        <v>76</v>
      </c>
      <c r="J2489" t="s">
        <v>112</v>
      </c>
      <c r="K2489" t="s">
        <v>457</v>
      </c>
      <c r="L2489" t="s">
        <v>585</v>
      </c>
      <c r="M2489" t="s">
        <v>421</v>
      </c>
      <c r="N2489" t="s">
        <v>529</v>
      </c>
      <c r="O2489" t="s">
        <v>586</v>
      </c>
      <c r="P2489" t="s">
        <v>586</v>
      </c>
      <c r="Q2489" t="s">
        <v>77</v>
      </c>
      <c r="R2489" t="s">
        <v>424</v>
      </c>
      <c r="S2489" t="s">
        <v>77</v>
      </c>
      <c r="T2489" t="s">
        <v>77</v>
      </c>
      <c r="U2489" t="s">
        <v>77</v>
      </c>
      <c r="V2489" t="s">
        <v>77</v>
      </c>
      <c r="W2489" t="s">
        <v>77</v>
      </c>
      <c r="X2489" t="s">
        <v>77</v>
      </c>
      <c r="Y2489">
        <v>1</v>
      </c>
    </row>
    <row r="2490" spans="1:25">
      <c r="A2490" t="s">
        <v>1325</v>
      </c>
      <c r="B2490" t="s">
        <v>1326</v>
      </c>
      <c r="C2490" t="s">
        <v>134</v>
      </c>
      <c r="D2490" t="s">
        <v>135</v>
      </c>
      <c r="E2490" t="s">
        <v>72</v>
      </c>
      <c r="F2490" t="s">
        <v>134</v>
      </c>
      <c r="G2490">
        <v>2023</v>
      </c>
      <c r="H2490" t="s">
        <v>110</v>
      </c>
      <c r="I2490" t="s">
        <v>435</v>
      </c>
      <c r="J2490" t="s">
        <v>77</v>
      </c>
      <c r="K2490" t="s">
        <v>452</v>
      </c>
      <c r="L2490" t="s">
        <v>529</v>
      </c>
      <c r="M2490" t="s">
        <v>586</v>
      </c>
      <c r="N2490" t="s">
        <v>586</v>
      </c>
      <c r="O2490" t="s">
        <v>586</v>
      </c>
      <c r="P2490" t="s">
        <v>586</v>
      </c>
      <c r="Q2490" t="s">
        <v>77</v>
      </c>
      <c r="R2490" t="s">
        <v>77</v>
      </c>
      <c r="S2490" t="s">
        <v>77</v>
      </c>
      <c r="T2490" t="s">
        <v>77</v>
      </c>
      <c r="U2490" t="s">
        <v>77</v>
      </c>
      <c r="V2490" t="s">
        <v>77</v>
      </c>
      <c r="W2490" t="s">
        <v>77</v>
      </c>
      <c r="X2490" t="s">
        <v>77</v>
      </c>
      <c r="Y2490">
        <v>1</v>
      </c>
    </row>
    <row r="2491" spans="1:25">
      <c r="A2491" t="s">
        <v>1325</v>
      </c>
      <c r="B2491" t="s">
        <v>1326</v>
      </c>
      <c r="C2491" t="s">
        <v>134</v>
      </c>
      <c r="D2491" t="s">
        <v>135</v>
      </c>
      <c r="E2491" t="s">
        <v>72</v>
      </c>
      <c r="F2491" t="s">
        <v>134</v>
      </c>
      <c r="G2491">
        <v>2023</v>
      </c>
      <c r="H2491" t="s">
        <v>122</v>
      </c>
      <c r="I2491" t="s">
        <v>435</v>
      </c>
      <c r="J2491" t="s">
        <v>77</v>
      </c>
      <c r="K2491" t="s">
        <v>459</v>
      </c>
      <c r="L2491" t="s">
        <v>529</v>
      </c>
      <c r="M2491" t="s">
        <v>586</v>
      </c>
      <c r="N2491" t="s">
        <v>586</v>
      </c>
      <c r="O2491" t="s">
        <v>586</v>
      </c>
      <c r="P2491" t="s">
        <v>586</v>
      </c>
      <c r="Q2491" t="s">
        <v>77</v>
      </c>
      <c r="R2491" t="s">
        <v>77</v>
      </c>
      <c r="S2491" t="s">
        <v>77</v>
      </c>
      <c r="T2491" t="s">
        <v>77</v>
      </c>
      <c r="U2491" t="s">
        <v>77</v>
      </c>
      <c r="V2491" t="s">
        <v>77</v>
      </c>
      <c r="W2491" t="s">
        <v>77</v>
      </c>
      <c r="X2491" t="s">
        <v>77</v>
      </c>
      <c r="Y2491">
        <v>1</v>
      </c>
    </row>
    <row r="2492" spans="1:25">
      <c r="A2492" t="s">
        <v>1325</v>
      </c>
      <c r="B2492" t="s">
        <v>1326</v>
      </c>
      <c r="C2492" t="s">
        <v>134</v>
      </c>
      <c r="D2492" t="s">
        <v>135</v>
      </c>
      <c r="E2492" t="s">
        <v>72</v>
      </c>
      <c r="F2492" t="s">
        <v>134</v>
      </c>
      <c r="G2492">
        <v>2023</v>
      </c>
      <c r="H2492" t="s">
        <v>116</v>
      </c>
      <c r="I2492" t="s">
        <v>76</v>
      </c>
      <c r="J2492" t="s">
        <v>112</v>
      </c>
      <c r="K2492" t="s">
        <v>437</v>
      </c>
      <c r="L2492" t="s">
        <v>585</v>
      </c>
      <c r="M2492" t="s">
        <v>421</v>
      </c>
      <c r="N2492" t="s">
        <v>529</v>
      </c>
      <c r="O2492" t="s">
        <v>586</v>
      </c>
      <c r="P2492" t="s">
        <v>586</v>
      </c>
      <c r="Q2492" t="s">
        <v>77</v>
      </c>
      <c r="R2492" t="s">
        <v>424</v>
      </c>
      <c r="S2492" t="s">
        <v>77</v>
      </c>
      <c r="T2492" t="s">
        <v>77</v>
      </c>
      <c r="U2492" t="s">
        <v>77</v>
      </c>
      <c r="V2492" t="s">
        <v>77</v>
      </c>
      <c r="W2492" t="s">
        <v>77</v>
      </c>
      <c r="X2492" t="s">
        <v>77</v>
      </c>
      <c r="Y2492">
        <v>1</v>
      </c>
    </row>
    <row r="2493" spans="1:25">
      <c r="A2493" t="s">
        <v>1327</v>
      </c>
      <c r="B2493" t="s">
        <v>1328</v>
      </c>
      <c r="C2493" t="s">
        <v>134</v>
      </c>
      <c r="D2493" t="s">
        <v>135</v>
      </c>
      <c r="E2493" t="s">
        <v>72</v>
      </c>
      <c r="F2493" t="s">
        <v>134</v>
      </c>
      <c r="G2493">
        <v>2023</v>
      </c>
      <c r="H2493" t="s">
        <v>116</v>
      </c>
      <c r="I2493" t="s">
        <v>76</v>
      </c>
      <c r="J2493" t="s">
        <v>112</v>
      </c>
      <c r="K2493" t="s">
        <v>437</v>
      </c>
      <c r="L2493" t="s">
        <v>585</v>
      </c>
      <c r="M2493" t="s">
        <v>421</v>
      </c>
      <c r="N2493" t="s">
        <v>529</v>
      </c>
      <c r="O2493" t="s">
        <v>586</v>
      </c>
      <c r="P2493" t="s">
        <v>586</v>
      </c>
      <c r="Q2493" t="s">
        <v>77</v>
      </c>
      <c r="R2493" t="s">
        <v>424</v>
      </c>
      <c r="S2493" t="s">
        <v>77</v>
      </c>
      <c r="T2493" t="s">
        <v>77</v>
      </c>
      <c r="U2493" t="s">
        <v>77</v>
      </c>
      <c r="V2493" t="s">
        <v>77</v>
      </c>
      <c r="W2493" t="s">
        <v>77</v>
      </c>
      <c r="X2493" t="s">
        <v>77</v>
      </c>
      <c r="Y2493">
        <v>1</v>
      </c>
    </row>
    <row r="2494" spans="1:25">
      <c r="A2494" t="s">
        <v>1327</v>
      </c>
      <c r="B2494" t="s">
        <v>1328</v>
      </c>
      <c r="C2494" t="s">
        <v>134</v>
      </c>
      <c r="D2494" t="s">
        <v>135</v>
      </c>
      <c r="E2494" t="s">
        <v>72</v>
      </c>
      <c r="F2494" t="s">
        <v>134</v>
      </c>
      <c r="G2494">
        <v>2023</v>
      </c>
      <c r="H2494" t="s">
        <v>120</v>
      </c>
      <c r="I2494" t="s">
        <v>435</v>
      </c>
      <c r="J2494" t="s">
        <v>77</v>
      </c>
      <c r="K2494" t="s">
        <v>449</v>
      </c>
      <c r="L2494" t="s">
        <v>529</v>
      </c>
      <c r="M2494" t="s">
        <v>586</v>
      </c>
      <c r="N2494" t="s">
        <v>586</v>
      </c>
      <c r="O2494" t="s">
        <v>586</v>
      </c>
      <c r="P2494" t="s">
        <v>586</v>
      </c>
      <c r="Q2494" t="s">
        <v>77</v>
      </c>
      <c r="R2494" t="s">
        <v>77</v>
      </c>
      <c r="S2494" t="s">
        <v>77</v>
      </c>
      <c r="T2494" t="s">
        <v>77</v>
      </c>
      <c r="U2494" t="s">
        <v>77</v>
      </c>
      <c r="V2494" t="s">
        <v>77</v>
      </c>
      <c r="W2494" t="s">
        <v>77</v>
      </c>
      <c r="X2494" t="s">
        <v>77</v>
      </c>
      <c r="Y2494">
        <v>1</v>
      </c>
    </row>
    <row r="2495" spans="1:25">
      <c r="A2495" t="s">
        <v>1327</v>
      </c>
      <c r="B2495" t="s">
        <v>1328</v>
      </c>
      <c r="C2495" t="s">
        <v>134</v>
      </c>
      <c r="D2495" t="s">
        <v>135</v>
      </c>
      <c r="E2495" t="s">
        <v>72</v>
      </c>
      <c r="F2495" t="s">
        <v>134</v>
      </c>
      <c r="G2495">
        <v>2023</v>
      </c>
      <c r="H2495" t="s">
        <v>118</v>
      </c>
      <c r="I2495" t="s">
        <v>435</v>
      </c>
      <c r="J2495" t="s">
        <v>77</v>
      </c>
      <c r="K2495" t="s">
        <v>463</v>
      </c>
      <c r="L2495" t="s">
        <v>529</v>
      </c>
      <c r="M2495" t="s">
        <v>586</v>
      </c>
      <c r="N2495" t="s">
        <v>586</v>
      </c>
      <c r="O2495" t="s">
        <v>586</v>
      </c>
      <c r="P2495" t="s">
        <v>586</v>
      </c>
      <c r="Q2495" t="s">
        <v>77</v>
      </c>
      <c r="R2495" t="s">
        <v>77</v>
      </c>
      <c r="S2495" t="s">
        <v>77</v>
      </c>
      <c r="T2495" t="s">
        <v>77</v>
      </c>
      <c r="U2495" t="s">
        <v>77</v>
      </c>
      <c r="V2495" t="s">
        <v>77</v>
      </c>
      <c r="W2495" t="s">
        <v>77</v>
      </c>
      <c r="X2495" t="s">
        <v>77</v>
      </c>
      <c r="Y2495">
        <v>1</v>
      </c>
    </row>
    <row r="2496" spans="1:25">
      <c r="A2496" t="s">
        <v>1327</v>
      </c>
      <c r="B2496" t="s">
        <v>1328</v>
      </c>
      <c r="C2496" t="s">
        <v>134</v>
      </c>
      <c r="D2496" t="s">
        <v>135</v>
      </c>
      <c r="E2496" t="s">
        <v>72</v>
      </c>
      <c r="F2496" t="s">
        <v>134</v>
      </c>
      <c r="G2496">
        <v>2023</v>
      </c>
      <c r="H2496" t="s">
        <v>114</v>
      </c>
      <c r="I2496" t="s">
        <v>76</v>
      </c>
      <c r="J2496" t="s">
        <v>112</v>
      </c>
      <c r="K2496" t="s">
        <v>457</v>
      </c>
      <c r="L2496" t="s">
        <v>585</v>
      </c>
      <c r="M2496" t="s">
        <v>421</v>
      </c>
      <c r="N2496" t="s">
        <v>529</v>
      </c>
      <c r="O2496" t="s">
        <v>586</v>
      </c>
      <c r="P2496" t="s">
        <v>586</v>
      </c>
      <c r="Q2496" t="s">
        <v>77</v>
      </c>
      <c r="R2496" t="s">
        <v>424</v>
      </c>
      <c r="S2496" t="s">
        <v>77</v>
      </c>
      <c r="T2496" t="s">
        <v>77</v>
      </c>
      <c r="U2496" t="s">
        <v>77</v>
      </c>
      <c r="V2496" t="s">
        <v>77</v>
      </c>
      <c r="W2496" t="s">
        <v>77</v>
      </c>
      <c r="X2496" t="s">
        <v>77</v>
      </c>
      <c r="Y2496">
        <v>1</v>
      </c>
    </row>
    <row r="2497" spans="1:25">
      <c r="A2497" t="s">
        <v>1327</v>
      </c>
      <c r="B2497" t="s">
        <v>1328</v>
      </c>
      <c r="C2497" t="s">
        <v>134</v>
      </c>
      <c r="D2497" t="s">
        <v>135</v>
      </c>
      <c r="E2497" t="s">
        <v>72</v>
      </c>
      <c r="F2497" t="s">
        <v>134</v>
      </c>
      <c r="G2497">
        <v>2023</v>
      </c>
      <c r="H2497" t="s">
        <v>435</v>
      </c>
      <c r="I2497" t="s">
        <v>435</v>
      </c>
      <c r="J2497" t="s">
        <v>77</v>
      </c>
      <c r="K2497" t="s">
        <v>443</v>
      </c>
      <c r="L2497" t="s">
        <v>529</v>
      </c>
      <c r="M2497" t="s">
        <v>586</v>
      </c>
      <c r="N2497" t="s">
        <v>586</v>
      </c>
      <c r="O2497" t="s">
        <v>586</v>
      </c>
      <c r="P2497" t="s">
        <v>586</v>
      </c>
      <c r="Q2497" t="s">
        <v>77</v>
      </c>
      <c r="R2497" t="s">
        <v>77</v>
      </c>
      <c r="S2497" t="s">
        <v>77</v>
      </c>
      <c r="T2497" t="s">
        <v>77</v>
      </c>
      <c r="U2497" t="s">
        <v>77</v>
      </c>
      <c r="V2497" t="s">
        <v>77</v>
      </c>
      <c r="W2497" t="s">
        <v>77</v>
      </c>
      <c r="X2497" t="s">
        <v>77</v>
      </c>
      <c r="Y2497">
        <v>1</v>
      </c>
    </row>
    <row r="2498" spans="1:25">
      <c r="A2498" t="s">
        <v>1327</v>
      </c>
      <c r="B2498" t="s">
        <v>1328</v>
      </c>
      <c r="C2498" t="s">
        <v>134</v>
      </c>
      <c r="D2498" t="s">
        <v>135</v>
      </c>
      <c r="E2498" t="s">
        <v>72</v>
      </c>
      <c r="F2498" t="s">
        <v>134</v>
      </c>
      <c r="G2498">
        <v>2023</v>
      </c>
      <c r="H2498" t="s">
        <v>112</v>
      </c>
      <c r="I2498" t="s">
        <v>435</v>
      </c>
      <c r="J2498" t="s">
        <v>77</v>
      </c>
      <c r="K2498" t="s">
        <v>430</v>
      </c>
      <c r="L2498" t="s">
        <v>529</v>
      </c>
      <c r="M2498" t="s">
        <v>586</v>
      </c>
      <c r="N2498" t="s">
        <v>586</v>
      </c>
      <c r="O2498" t="s">
        <v>586</v>
      </c>
      <c r="P2498" t="s">
        <v>586</v>
      </c>
      <c r="Q2498" t="s">
        <v>77</v>
      </c>
      <c r="R2498" t="s">
        <v>77</v>
      </c>
      <c r="S2498" t="s">
        <v>77</v>
      </c>
      <c r="T2498" t="s">
        <v>77</v>
      </c>
      <c r="U2498" t="s">
        <v>77</v>
      </c>
      <c r="V2498" t="s">
        <v>77</v>
      </c>
      <c r="W2498" t="s">
        <v>77</v>
      </c>
      <c r="X2498" t="s">
        <v>77</v>
      </c>
      <c r="Y2498">
        <v>1</v>
      </c>
    </row>
    <row r="2499" spans="1:25">
      <c r="A2499" t="s">
        <v>1327</v>
      </c>
      <c r="B2499" t="s">
        <v>1328</v>
      </c>
      <c r="C2499" t="s">
        <v>134</v>
      </c>
      <c r="D2499" t="s">
        <v>135</v>
      </c>
      <c r="E2499" t="s">
        <v>72</v>
      </c>
      <c r="F2499" t="s">
        <v>134</v>
      </c>
      <c r="G2499">
        <v>2023</v>
      </c>
      <c r="H2499" t="s">
        <v>128</v>
      </c>
      <c r="I2499" t="s">
        <v>435</v>
      </c>
      <c r="J2499" t="s">
        <v>77</v>
      </c>
      <c r="K2499" t="s">
        <v>447</v>
      </c>
      <c r="L2499" t="s">
        <v>529</v>
      </c>
      <c r="M2499" t="s">
        <v>586</v>
      </c>
      <c r="N2499" t="s">
        <v>586</v>
      </c>
      <c r="O2499" t="s">
        <v>586</v>
      </c>
      <c r="P2499" t="s">
        <v>586</v>
      </c>
      <c r="Q2499" t="s">
        <v>77</v>
      </c>
      <c r="R2499" t="s">
        <v>77</v>
      </c>
      <c r="S2499" t="s">
        <v>77</v>
      </c>
      <c r="T2499" t="s">
        <v>77</v>
      </c>
      <c r="U2499" t="s">
        <v>77</v>
      </c>
      <c r="V2499" t="s">
        <v>77</v>
      </c>
      <c r="W2499" t="s">
        <v>77</v>
      </c>
      <c r="X2499" t="s">
        <v>77</v>
      </c>
      <c r="Y2499">
        <v>1</v>
      </c>
    </row>
    <row r="2500" spans="1:25">
      <c r="A2500" t="s">
        <v>1327</v>
      </c>
      <c r="B2500" t="s">
        <v>1328</v>
      </c>
      <c r="C2500" t="s">
        <v>134</v>
      </c>
      <c r="D2500" t="s">
        <v>135</v>
      </c>
      <c r="E2500" t="s">
        <v>72</v>
      </c>
      <c r="F2500" t="s">
        <v>134</v>
      </c>
      <c r="G2500">
        <v>2023</v>
      </c>
      <c r="H2500" t="s">
        <v>126</v>
      </c>
      <c r="I2500" t="s">
        <v>435</v>
      </c>
      <c r="J2500" t="s">
        <v>77</v>
      </c>
      <c r="K2500" t="s">
        <v>584</v>
      </c>
      <c r="L2500" t="s">
        <v>529</v>
      </c>
      <c r="M2500" t="s">
        <v>586</v>
      </c>
      <c r="N2500" t="s">
        <v>586</v>
      </c>
      <c r="O2500" t="s">
        <v>586</v>
      </c>
      <c r="P2500" t="s">
        <v>586</v>
      </c>
      <c r="Q2500" t="s">
        <v>77</v>
      </c>
      <c r="R2500" t="s">
        <v>77</v>
      </c>
      <c r="S2500" t="s">
        <v>77</v>
      </c>
      <c r="T2500" t="s">
        <v>77</v>
      </c>
      <c r="U2500" t="s">
        <v>77</v>
      </c>
      <c r="V2500" t="s">
        <v>77</v>
      </c>
      <c r="W2500" t="s">
        <v>77</v>
      </c>
      <c r="X2500" t="s">
        <v>77</v>
      </c>
      <c r="Y2500">
        <v>1</v>
      </c>
    </row>
    <row r="2501" spans="1:25">
      <c r="A2501" t="s">
        <v>1327</v>
      </c>
      <c r="B2501" t="s">
        <v>1328</v>
      </c>
      <c r="C2501" t="s">
        <v>134</v>
      </c>
      <c r="D2501" t="s">
        <v>135</v>
      </c>
      <c r="E2501" t="s">
        <v>72</v>
      </c>
      <c r="F2501" t="s">
        <v>134</v>
      </c>
      <c r="G2501">
        <v>2023</v>
      </c>
      <c r="H2501" t="s">
        <v>110</v>
      </c>
      <c r="I2501" t="s">
        <v>435</v>
      </c>
      <c r="J2501" t="s">
        <v>77</v>
      </c>
      <c r="K2501" t="s">
        <v>452</v>
      </c>
      <c r="L2501" t="s">
        <v>529</v>
      </c>
      <c r="M2501" t="s">
        <v>586</v>
      </c>
      <c r="N2501" t="s">
        <v>586</v>
      </c>
      <c r="O2501" t="s">
        <v>586</v>
      </c>
      <c r="P2501" t="s">
        <v>586</v>
      </c>
      <c r="Q2501" t="s">
        <v>77</v>
      </c>
      <c r="R2501" t="s">
        <v>77</v>
      </c>
      <c r="S2501" t="s">
        <v>77</v>
      </c>
      <c r="T2501" t="s">
        <v>77</v>
      </c>
      <c r="U2501" t="s">
        <v>77</v>
      </c>
      <c r="V2501" t="s">
        <v>77</v>
      </c>
      <c r="W2501" t="s">
        <v>77</v>
      </c>
      <c r="X2501" t="s">
        <v>77</v>
      </c>
      <c r="Y2501">
        <v>1</v>
      </c>
    </row>
    <row r="2502" spans="1:25">
      <c r="A2502" t="s">
        <v>1327</v>
      </c>
      <c r="B2502" t="s">
        <v>1328</v>
      </c>
      <c r="C2502" t="s">
        <v>134</v>
      </c>
      <c r="D2502" t="s">
        <v>135</v>
      </c>
      <c r="E2502" t="s">
        <v>72</v>
      </c>
      <c r="F2502" t="s">
        <v>134</v>
      </c>
      <c r="G2502">
        <v>2023</v>
      </c>
      <c r="H2502" t="s">
        <v>76</v>
      </c>
      <c r="I2502" t="s">
        <v>435</v>
      </c>
      <c r="J2502" t="s">
        <v>77</v>
      </c>
      <c r="K2502" t="s">
        <v>589</v>
      </c>
      <c r="L2502" t="s">
        <v>529</v>
      </c>
      <c r="M2502" t="s">
        <v>586</v>
      </c>
      <c r="N2502" t="s">
        <v>586</v>
      </c>
      <c r="O2502" t="s">
        <v>586</v>
      </c>
      <c r="P2502" t="s">
        <v>586</v>
      </c>
      <c r="Q2502" t="s">
        <v>77</v>
      </c>
      <c r="R2502" t="s">
        <v>77</v>
      </c>
      <c r="S2502" t="s">
        <v>77</v>
      </c>
      <c r="T2502" t="s">
        <v>77</v>
      </c>
      <c r="U2502" t="s">
        <v>77</v>
      </c>
      <c r="V2502" t="s">
        <v>77</v>
      </c>
      <c r="W2502" t="s">
        <v>77</v>
      </c>
      <c r="X2502" t="s">
        <v>77</v>
      </c>
      <c r="Y2502">
        <v>1</v>
      </c>
    </row>
    <row r="2503" spans="1:25">
      <c r="A2503" t="s">
        <v>1327</v>
      </c>
      <c r="B2503" t="s">
        <v>1328</v>
      </c>
      <c r="C2503" t="s">
        <v>134</v>
      </c>
      <c r="D2503" t="s">
        <v>135</v>
      </c>
      <c r="E2503" t="s">
        <v>72</v>
      </c>
      <c r="F2503" t="s">
        <v>134</v>
      </c>
      <c r="G2503">
        <v>2023</v>
      </c>
      <c r="H2503" t="s">
        <v>124</v>
      </c>
      <c r="I2503" t="s">
        <v>435</v>
      </c>
      <c r="J2503" t="s">
        <v>77</v>
      </c>
      <c r="K2503" t="s">
        <v>429</v>
      </c>
      <c r="L2503" t="s">
        <v>529</v>
      </c>
      <c r="M2503" t="s">
        <v>586</v>
      </c>
      <c r="N2503" t="s">
        <v>586</v>
      </c>
      <c r="O2503" t="s">
        <v>586</v>
      </c>
      <c r="P2503" t="s">
        <v>586</v>
      </c>
      <c r="Q2503" t="s">
        <v>77</v>
      </c>
      <c r="R2503" t="s">
        <v>77</v>
      </c>
      <c r="S2503" t="s">
        <v>77</v>
      </c>
      <c r="T2503" t="s">
        <v>77</v>
      </c>
      <c r="U2503" t="s">
        <v>77</v>
      </c>
      <c r="V2503" t="s">
        <v>77</v>
      </c>
      <c r="W2503" t="s">
        <v>77</v>
      </c>
      <c r="X2503" t="s">
        <v>77</v>
      </c>
      <c r="Y2503">
        <v>1</v>
      </c>
    </row>
    <row r="2504" spans="1:25">
      <c r="A2504" t="s">
        <v>1327</v>
      </c>
      <c r="B2504" t="s">
        <v>1328</v>
      </c>
      <c r="C2504" t="s">
        <v>134</v>
      </c>
      <c r="D2504" t="s">
        <v>135</v>
      </c>
      <c r="E2504" t="s">
        <v>72</v>
      </c>
      <c r="F2504" t="s">
        <v>134</v>
      </c>
      <c r="G2504">
        <v>2023</v>
      </c>
      <c r="H2504" t="s">
        <v>454</v>
      </c>
      <c r="I2504" t="s">
        <v>435</v>
      </c>
      <c r="J2504" t="s">
        <v>77</v>
      </c>
      <c r="K2504" t="s">
        <v>587</v>
      </c>
      <c r="L2504" t="s">
        <v>529</v>
      </c>
      <c r="M2504" t="s">
        <v>586</v>
      </c>
      <c r="N2504" t="s">
        <v>586</v>
      </c>
      <c r="O2504" t="s">
        <v>586</v>
      </c>
      <c r="P2504" t="s">
        <v>586</v>
      </c>
      <c r="Q2504" t="s">
        <v>77</v>
      </c>
      <c r="R2504" t="s">
        <v>77</v>
      </c>
      <c r="S2504" t="s">
        <v>77</v>
      </c>
      <c r="T2504" t="s">
        <v>77</v>
      </c>
      <c r="U2504" t="s">
        <v>77</v>
      </c>
      <c r="V2504" t="s">
        <v>77</v>
      </c>
      <c r="W2504" t="s">
        <v>77</v>
      </c>
      <c r="X2504" t="s">
        <v>77</v>
      </c>
      <c r="Y2504">
        <v>1</v>
      </c>
    </row>
    <row r="2505" spans="1:25">
      <c r="A2505" t="s">
        <v>1327</v>
      </c>
      <c r="B2505" t="s">
        <v>1328</v>
      </c>
      <c r="C2505" t="s">
        <v>134</v>
      </c>
      <c r="D2505" t="s">
        <v>135</v>
      </c>
      <c r="E2505" t="s">
        <v>72</v>
      </c>
      <c r="F2505" t="s">
        <v>134</v>
      </c>
      <c r="G2505">
        <v>2023</v>
      </c>
      <c r="H2505" t="s">
        <v>122</v>
      </c>
      <c r="I2505" t="s">
        <v>435</v>
      </c>
      <c r="J2505" t="s">
        <v>77</v>
      </c>
      <c r="K2505" t="s">
        <v>459</v>
      </c>
      <c r="L2505" t="s">
        <v>529</v>
      </c>
      <c r="M2505" t="s">
        <v>586</v>
      </c>
      <c r="N2505" t="s">
        <v>586</v>
      </c>
      <c r="O2505" t="s">
        <v>586</v>
      </c>
      <c r="P2505" t="s">
        <v>586</v>
      </c>
      <c r="Q2505" t="s">
        <v>77</v>
      </c>
      <c r="R2505" t="s">
        <v>77</v>
      </c>
      <c r="S2505" t="s">
        <v>77</v>
      </c>
      <c r="T2505" t="s">
        <v>77</v>
      </c>
      <c r="U2505" t="s">
        <v>77</v>
      </c>
      <c r="V2505" t="s">
        <v>77</v>
      </c>
      <c r="W2505" t="s">
        <v>77</v>
      </c>
      <c r="X2505" t="s">
        <v>77</v>
      </c>
      <c r="Y2505">
        <v>1</v>
      </c>
    </row>
    <row r="2506" spans="1:25">
      <c r="A2506" t="s">
        <v>1329</v>
      </c>
      <c r="B2506" t="s">
        <v>1330</v>
      </c>
      <c r="C2506" t="s">
        <v>134</v>
      </c>
      <c r="D2506" t="s">
        <v>135</v>
      </c>
      <c r="E2506" t="s">
        <v>72</v>
      </c>
      <c r="F2506" t="s">
        <v>134</v>
      </c>
      <c r="G2506">
        <v>2023</v>
      </c>
      <c r="H2506" t="s">
        <v>454</v>
      </c>
      <c r="I2506" t="s">
        <v>435</v>
      </c>
      <c r="J2506" t="s">
        <v>77</v>
      </c>
      <c r="K2506" t="s">
        <v>587</v>
      </c>
      <c r="L2506" t="s">
        <v>529</v>
      </c>
      <c r="M2506" t="s">
        <v>586</v>
      </c>
      <c r="N2506" t="s">
        <v>586</v>
      </c>
      <c r="O2506" t="s">
        <v>586</v>
      </c>
      <c r="P2506" t="s">
        <v>586</v>
      </c>
      <c r="Q2506" t="s">
        <v>77</v>
      </c>
      <c r="R2506" t="s">
        <v>77</v>
      </c>
      <c r="S2506" t="s">
        <v>77</v>
      </c>
      <c r="T2506" t="s">
        <v>77</v>
      </c>
      <c r="U2506" t="s">
        <v>77</v>
      </c>
      <c r="V2506" t="s">
        <v>77</v>
      </c>
      <c r="W2506" t="s">
        <v>77</v>
      </c>
      <c r="X2506" t="s">
        <v>77</v>
      </c>
      <c r="Y2506">
        <v>1</v>
      </c>
    </row>
    <row r="2507" spans="1:25">
      <c r="A2507" t="s">
        <v>1329</v>
      </c>
      <c r="B2507" t="s">
        <v>1330</v>
      </c>
      <c r="C2507" t="s">
        <v>134</v>
      </c>
      <c r="D2507" t="s">
        <v>135</v>
      </c>
      <c r="E2507" t="s">
        <v>72</v>
      </c>
      <c r="F2507" t="s">
        <v>134</v>
      </c>
      <c r="G2507">
        <v>2023</v>
      </c>
      <c r="H2507" t="s">
        <v>124</v>
      </c>
      <c r="I2507" t="s">
        <v>435</v>
      </c>
      <c r="J2507" t="s">
        <v>77</v>
      </c>
      <c r="K2507" t="s">
        <v>429</v>
      </c>
      <c r="L2507" t="s">
        <v>529</v>
      </c>
      <c r="M2507" t="s">
        <v>586</v>
      </c>
      <c r="N2507" t="s">
        <v>586</v>
      </c>
      <c r="O2507" t="s">
        <v>586</v>
      </c>
      <c r="P2507" t="s">
        <v>586</v>
      </c>
      <c r="Q2507" t="s">
        <v>77</v>
      </c>
      <c r="R2507" t="s">
        <v>77</v>
      </c>
      <c r="S2507" t="s">
        <v>77</v>
      </c>
      <c r="T2507" t="s">
        <v>77</v>
      </c>
      <c r="U2507" t="s">
        <v>77</v>
      </c>
      <c r="V2507" t="s">
        <v>77</v>
      </c>
      <c r="W2507" t="s">
        <v>77</v>
      </c>
      <c r="X2507" t="s">
        <v>77</v>
      </c>
      <c r="Y2507">
        <v>1</v>
      </c>
    </row>
    <row r="2508" spans="1:25">
      <c r="A2508" t="s">
        <v>1329</v>
      </c>
      <c r="B2508" t="s">
        <v>1330</v>
      </c>
      <c r="C2508" t="s">
        <v>134</v>
      </c>
      <c r="D2508" t="s">
        <v>135</v>
      </c>
      <c r="E2508" t="s">
        <v>72</v>
      </c>
      <c r="F2508" t="s">
        <v>134</v>
      </c>
      <c r="G2508">
        <v>2023</v>
      </c>
      <c r="H2508" t="s">
        <v>120</v>
      </c>
      <c r="I2508" t="s">
        <v>435</v>
      </c>
      <c r="J2508" t="s">
        <v>77</v>
      </c>
      <c r="K2508" t="s">
        <v>449</v>
      </c>
      <c r="L2508" t="s">
        <v>529</v>
      </c>
      <c r="M2508" t="s">
        <v>586</v>
      </c>
      <c r="N2508" t="s">
        <v>586</v>
      </c>
      <c r="O2508" t="s">
        <v>586</v>
      </c>
      <c r="P2508" t="s">
        <v>586</v>
      </c>
      <c r="Q2508" t="s">
        <v>77</v>
      </c>
      <c r="R2508" t="s">
        <v>77</v>
      </c>
      <c r="S2508" t="s">
        <v>77</v>
      </c>
      <c r="T2508" t="s">
        <v>77</v>
      </c>
      <c r="U2508" t="s">
        <v>77</v>
      </c>
      <c r="V2508" t="s">
        <v>77</v>
      </c>
      <c r="W2508" t="s">
        <v>77</v>
      </c>
      <c r="X2508" t="s">
        <v>77</v>
      </c>
      <c r="Y2508">
        <v>1</v>
      </c>
    </row>
    <row r="2509" spans="1:25">
      <c r="A2509" t="s">
        <v>1329</v>
      </c>
      <c r="B2509" t="s">
        <v>1330</v>
      </c>
      <c r="C2509" t="s">
        <v>134</v>
      </c>
      <c r="D2509" t="s">
        <v>135</v>
      </c>
      <c r="E2509" t="s">
        <v>72</v>
      </c>
      <c r="F2509" t="s">
        <v>134</v>
      </c>
      <c r="G2509">
        <v>2023</v>
      </c>
      <c r="H2509" t="s">
        <v>435</v>
      </c>
      <c r="I2509" t="s">
        <v>435</v>
      </c>
      <c r="J2509" t="s">
        <v>77</v>
      </c>
      <c r="K2509" t="s">
        <v>443</v>
      </c>
      <c r="L2509" t="s">
        <v>529</v>
      </c>
      <c r="M2509" t="s">
        <v>586</v>
      </c>
      <c r="N2509" t="s">
        <v>586</v>
      </c>
      <c r="O2509" t="s">
        <v>586</v>
      </c>
      <c r="P2509" t="s">
        <v>586</v>
      </c>
      <c r="Q2509" t="s">
        <v>77</v>
      </c>
      <c r="R2509" t="s">
        <v>77</v>
      </c>
      <c r="S2509" t="s">
        <v>77</v>
      </c>
      <c r="T2509" t="s">
        <v>77</v>
      </c>
      <c r="U2509" t="s">
        <v>77</v>
      </c>
      <c r="V2509" t="s">
        <v>77</v>
      </c>
      <c r="W2509" t="s">
        <v>77</v>
      </c>
      <c r="X2509" t="s">
        <v>77</v>
      </c>
      <c r="Y2509">
        <v>1</v>
      </c>
    </row>
    <row r="2510" spans="1:25">
      <c r="A2510" t="s">
        <v>1329</v>
      </c>
      <c r="B2510" t="s">
        <v>1330</v>
      </c>
      <c r="C2510" t="s">
        <v>134</v>
      </c>
      <c r="D2510" t="s">
        <v>135</v>
      </c>
      <c r="E2510" t="s">
        <v>72</v>
      </c>
      <c r="F2510" t="s">
        <v>134</v>
      </c>
      <c r="G2510">
        <v>2023</v>
      </c>
      <c r="H2510" t="s">
        <v>76</v>
      </c>
      <c r="I2510" t="s">
        <v>435</v>
      </c>
      <c r="J2510" t="s">
        <v>77</v>
      </c>
      <c r="K2510" t="s">
        <v>589</v>
      </c>
      <c r="L2510" t="s">
        <v>529</v>
      </c>
      <c r="M2510" t="s">
        <v>586</v>
      </c>
      <c r="N2510" t="s">
        <v>586</v>
      </c>
      <c r="O2510" t="s">
        <v>586</v>
      </c>
      <c r="P2510" t="s">
        <v>586</v>
      </c>
      <c r="Q2510" t="s">
        <v>77</v>
      </c>
      <c r="R2510" t="s">
        <v>77</v>
      </c>
      <c r="S2510" t="s">
        <v>77</v>
      </c>
      <c r="T2510" t="s">
        <v>77</v>
      </c>
      <c r="U2510" t="s">
        <v>77</v>
      </c>
      <c r="V2510" t="s">
        <v>77</v>
      </c>
      <c r="W2510" t="s">
        <v>77</v>
      </c>
      <c r="X2510" t="s">
        <v>77</v>
      </c>
      <c r="Y2510">
        <v>1</v>
      </c>
    </row>
    <row r="2511" spans="1:25">
      <c r="A2511" t="s">
        <v>1329</v>
      </c>
      <c r="B2511" t="s">
        <v>1330</v>
      </c>
      <c r="C2511" t="s">
        <v>134</v>
      </c>
      <c r="D2511" t="s">
        <v>135</v>
      </c>
      <c r="E2511" t="s">
        <v>72</v>
      </c>
      <c r="F2511" t="s">
        <v>134</v>
      </c>
      <c r="G2511">
        <v>2023</v>
      </c>
      <c r="H2511" t="s">
        <v>122</v>
      </c>
      <c r="I2511" t="s">
        <v>435</v>
      </c>
      <c r="J2511" t="s">
        <v>77</v>
      </c>
      <c r="K2511" t="s">
        <v>459</v>
      </c>
      <c r="L2511" t="s">
        <v>529</v>
      </c>
      <c r="M2511" t="s">
        <v>586</v>
      </c>
      <c r="N2511" t="s">
        <v>586</v>
      </c>
      <c r="O2511" t="s">
        <v>586</v>
      </c>
      <c r="P2511" t="s">
        <v>586</v>
      </c>
      <c r="Q2511" t="s">
        <v>77</v>
      </c>
      <c r="R2511" t="s">
        <v>77</v>
      </c>
      <c r="S2511" t="s">
        <v>77</v>
      </c>
      <c r="T2511" t="s">
        <v>77</v>
      </c>
      <c r="U2511" t="s">
        <v>77</v>
      </c>
      <c r="V2511" t="s">
        <v>77</v>
      </c>
      <c r="W2511" t="s">
        <v>77</v>
      </c>
      <c r="X2511" t="s">
        <v>77</v>
      </c>
      <c r="Y2511">
        <v>1</v>
      </c>
    </row>
    <row r="2512" spans="1:25">
      <c r="A2512" t="s">
        <v>1329</v>
      </c>
      <c r="B2512" t="s">
        <v>1330</v>
      </c>
      <c r="C2512" t="s">
        <v>134</v>
      </c>
      <c r="D2512" t="s">
        <v>135</v>
      </c>
      <c r="E2512" t="s">
        <v>72</v>
      </c>
      <c r="F2512" t="s">
        <v>134</v>
      </c>
      <c r="G2512">
        <v>2023</v>
      </c>
      <c r="H2512" t="s">
        <v>110</v>
      </c>
      <c r="I2512" t="s">
        <v>435</v>
      </c>
      <c r="J2512" t="s">
        <v>77</v>
      </c>
      <c r="K2512" t="s">
        <v>452</v>
      </c>
      <c r="L2512" t="s">
        <v>529</v>
      </c>
      <c r="M2512" t="s">
        <v>586</v>
      </c>
      <c r="N2512" t="s">
        <v>586</v>
      </c>
      <c r="O2512" t="s">
        <v>586</v>
      </c>
      <c r="P2512" t="s">
        <v>586</v>
      </c>
      <c r="Q2512" t="s">
        <v>77</v>
      </c>
      <c r="R2512" t="s">
        <v>77</v>
      </c>
      <c r="S2512" t="s">
        <v>77</v>
      </c>
      <c r="T2512" t="s">
        <v>77</v>
      </c>
      <c r="U2512" t="s">
        <v>77</v>
      </c>
      <c r="V2512" t="s">
        <v>77</v>
      </c>
      <c r="W2512" t="s">
        <v>77</v>
      </c>
      <c r="X2512" t="s">
        <v>77</v>
      </c>
      <c r="Y2512">
        <v>1</v>
      </c>
    </row>
    <row r="2513" spans="1:25">
      <c r="A2513" t="s">
        <v>1329</v>
      </c>
      <c r="B2513" t="s">
        <v>1330</v>
      </c>
      <c r="C2513" t="s">
        <v>134</v>
      </c>
      <c r="D2513" t="s">
        <v>135</v>
      </c>
      <c r="E2513" t="s">
        <v>72</v>
      </c>
      <c r="F2513" t="s">
        <v>134</v>
      </c>
      <c r="G2513">
        <v>2023</v>
      </c>
      <c r="H2513" t="s">
        <v>116</v>
      </c>
      <c r="I2513" t="s">
        <v>76</v>
      </c>
      <c r="J2513" t="s">
        <v>112</v>
      </c>
      <c r="K2513" t="s">
        <v>437</v>
      </c>
      <c r="L2513" t="s">
        <v>585</v>
      </c>
      <c r="M2513" t="s">
        <v>421</v>
      </c>
      <c r="N2513" t="s">
        <v>529</v>
      </c>
      <c r="O2513" t="s">
        <v>586</v>
      </c>
      <c r="P2513" t="s">
        <v>586</v>
      </c>
      <c r="Q2513" t="s">
        <v>77</v>
      </c>
      <c r="R2513" t="s">
        <v>424</v>
      </c>
      <c r="S2513" t="s">
        <v>77</v>
      </c>
      <c r="T2513" t="s">
        <v>77</v>
      </c>
      <c r="U2513" t="s">
        <v>77</v>
      </c>
      <c r="V2513" t="s">
        <v>77</v>
      </c>
      <c r="W2513" t="s">
        <v>77</v>
      </c>
      <c r="X2513" t="s">
        <v>77</v>
      </c>
      <c r="Y2513">
        <v>1</v>
      </c>
    </row>
    <row r="2514" spans="1:25">
      <c r="A2514" t="s">
        <v>1329</v>
      </c>
      <c r="B2514" t="s">
        <v>1330</v>
      </c>
      <c r="C2514" t="s">
        <v>134</v>
      </c>
      <c r="D2514" t="s">
        <v>135</v>
      </c>
      <c r="E2514" t="s">
        <v>72</v>
      </c>
      <c r="F2514" t="s">
        <v>134</v>
      </c>
      <c r="G2514">
        <v>2023</v>
      </c>
      <c r="H2514" t="s">
        <v>128</v>
      </c>
      <c r="I2514" t="s">
        <v>435</v>
      </c>
      <c r="J2514" t="s">
        <v>77</v>
      </c>
      <c r="K2514" t="s">
        <v>447</v>
      </c>
      <c r="L2514" t="s">
        <v>529</v>
      </c>
      <c r="M2514" t="s">
        <v>586</v>
      </c>
      <c r="N2514" t="s">
        <v>586</v>
      </c>
      <c r="O2514" t="s">
        <v>586</v>
      </c>
      <c r="P2514" t="s">
        <v>586</v>
      </c>
      <c r="Q2514" t="s">
        <v>77</v>
      </c>
      <c r="R2514" t="s">
        <v>77</v>
      </c>
      <c r="S2514" t="s">
        <v>77</v>
      </c>
      <c r="T2514" t="s">
        <v>77</v>
      </c>
      <c r="U2514" t="s">
        <v>77</v>
      </c>
      <c r="V2514" t="s">
        <v>77</v>
      </c>
      <c r="W2514" t="s">
        <v>77</v>
      </c>
      <c r="X2514" t="s">
        <v>77</v>
      </c>
      <c r="Y2514">
        <v>1</v>
      </c>
    </row>
    <row r="2515" spans="1:25">
      <c r="A2515" t="s">
        <v>1329</v>
      </c>
      <c r="B2515" t="s">
        <v>1330</v>
      </c>
      <c r="C2515" t="s">
        <v>134</v>
      </c>
      <c r="D2515" t="s">
        <v>135</v>
      </c>
      <c r="E2515" t="s">
        <v>72</v>
      </c>
      <c r="F2515" t="s">
        <v>134</v>
      </c>
      <c r="G2515">
        <v>2023</v>
      </c>
      <c r="H2515" t="s">
        <v>118</v>
      </c>
      <c r="I2515" t="s">
        <v>435</v>
      </c>
      <c r="J2515" t="s">
        <v>77</v>
      </c>
      <c r="K2515" t="s">
        <v>463</v>
      </c>
      <c r="L2515" t="s">
        <v>529</v>
      </c>
      <c r="M2515" t="s">
        <v>586</v>
      </c>
      <c r="N2515" t="s">
        <v>586</v>
      </c>
      <c r="O2515" t="s">
        <v>586</v>
      </c>
      <c r="P2515" t="s">
        <v>586</v>
      </c>
      <c r="Q2515" t="s">
        <v>77</v>
      </c>
      <c r="R2515" t="s">
        <v>77</v>
      </c>
      <c r="S2515" t="s">
        <v>77</v>
      </c>
      <c r="T2515" t="s">
        <v>77</v>
      </c>
      <c r="U2515" t="s">
        <v>77</v>
      </c>
      <c r="V2515" t="s">
        <v>77</v>
      </c>
      <c r="W2515" t="s">
        <v>77</v>
      </c>
      <c r="X2515" t="s">
        <v>77</v>
      </c>
      <c r="Y2515">
        <v>1</v>
      </c>
    </row>
    <row r="2516" spans="1:25">
      <c r="A2516" t="s">
        <v>1329</v>
      </c>
      <c r="B2516" t="s">
        <v>1330</v>
      </c>
      <c r="C2516" t="s">
        <v>134</v>
      </c>
      <c r="D2516" t="s">
        <v>135</v>
      </c>
      <c r="E2516" t="s">
        <v>72</v>
      </c>
      <c r="F2516" t="s">
        <v>134</v>
      </c>
      <c r="G2516">
        <v>2023</v>
      </c>
      <c r="H2516" t="s">
        <v>126</v>
      </c>
      <c r="I2516" t="s">
        <v>435</v>
      </c>
      <c r="J2516" t="s">
        <v>77</v>
      </c>
      <c r="K2516" t="s">
        <v>584</v>
      </c>
      <c r="L2516" t="s">
        <v>529</v>
      </c>
      <c r="M2516" t="s">
        <v>586</v>
      </c>
      <c r="N2516" t="s">
        <v>586</v>
      </c>
      <c r="O2516" t="s">
        <v>586</v>
      </c>
      <c r="P2516" t="s">
        <v>586</v>
      </c>
      <c r="Q2516" t="s">
        <v>77</v>
      </c>
      <c r="R2516" t="s">
        <v>77</v>
      </c>
      <c r="S2516" t="s">
        <v>77</v>
      </c>
      <c r="T2516" t="s">
        <v>77</v>
      </c>
      <c r="U2516" t="s">
        <v>77</v>
      </c>
      <c r="V2516" t="s">
        <v>77</v>
      </c>
      <c r="W2516" t="s">
        <v>77</v>
      </c>
      <c r="X2516" t="s">
        <v>77</v>
      </c>
      <c r="Y2516">
        <v>1</v>
      </c>
    </row>
    <row r="2517" spans="1:25">
      <c r="A2517" t="s">
        <v>1329</v>
      </c>
      <c r="B2517" t="s">
        <v>1330</v>
      </c>
      <c r="C2517" t="s">
        <v>134</v>
      </c>
      <c r="D2517" t="s">
        <v>135</v>
      </c>
      <c r="E2517" t="s">
        <v>72</v>
      </c>
      <c r="F2517" t="s">
        <v>134</v>
      </c>
      <c r="G2517">
        <v>2023</v>
      </c>
      <c r="H2517" t="s">
        <v>114</v>
      </c>
      <c r="I2517" t="s">
        <v>76</v>
      </c>
      <c r="J2517" t="s">
        <v>112</v>
      </c>
      <c r="K2517" t="s">
        <v>457</v>
      </c>
      <c r="L2517" t="s">
        <v>585</v>
      </c>
      <c r="M2517" t="s">
        <v>421</v>
      </c>
      <c r="N2517" t="s">
        <v>529</v>
      </c>
      <c r="O2517" t="s">
        <v>586</v>
      </c>
      <c r="P2517" t="s">
        <v>586</v>
      </c>
      <c r="Q2517" t="s">
        <v>77</v>
      </c>
      <c r="R2517" t="s">
        <v>424</v>
      </c>
      <c r="S2517" t="s">
        <v>77</v>
      </c>
      <c r="T2517" t="s">
        <v>77</v>
      </c>
      <c r="U2517" t="s">
        <v>77</v>
      </c>
      <c r="V2517" t="s">
        <v>77</v>
      </c>
      <c r="W2517" t="s">
        <v>77</v>
      </c>
      <c r="X2517" t="s">
        <v>77</v>
      </c>
      <c r="Y2517">
        <v>1</v>
      </c>
    </row>
    <row r="2518" spans="1:25">
      <c r="A2518" t="s">
        <v>1329</v>
      </c>
      <c r="B2518" t="s">
        <v>1330</v>
      </c>
      <c r="C2518" t="s">
        <v>134</v>
      </c>
      <c r="D2518" t="s">
        <v>135</v>
      </c>
      <c r="E2518" t="s">
        <v>72</v>
      </c>
      <c r="F2518" t="s">
        <v>134</v>
      </c>
      <c r="G2518">
        <v>2023</v>
      </c>
      <c r="H2518" t="s">
        <v>112</v>
      </c>
      <c r="I2518" t="s">
        <v>435</v>
      </c>
      <c r="J2518" t="s">
        <v>77</v>
      </c>
      <c r="K2518" t="s">
        <v>430</v>
      </c>
      <c r="L2518" t="s">
        <v>529</v>
      </c>
      <c r="M2518" t="s">
        <v>586</v>
      </c>
      <c r="N2518" t="s">
        <v>586</v>
      </c>
      <c r="O2518" t="s">
        <v>586</v>
      </c>
      <c r="P2518" t="s">
        <v>586</v>
      </c>
      <c r="Q2518" t="s">
        <v>77</v>
      </c>
      <c r="R2518" t="s">
        <v>77</v>
      </c>
      <c r="S2518" t="s">
        <v>77</v>
      </c>
      <c r="T2518" t="s">
        <v>77</v>
      </c>
      <c r="U2518" t="s">
        <v>77</v>
      </c>
      <c r="V2518" t="s">
        <v>77</v>
      </c>
      <c r="W2518" t="s">
        <v>77</v>
      </c>
      <c r="X2518" t="s">
        <v>77</v>
      </c>
      <c r="Y2518">
        <v>1</v>
      </c>
    </row>
    <row r="2519" spans="1:25">
      <c r="A2519" t="s">
        <v>1331</v>
      </c>
      <c r="B2519" t="s">
        <v>1332</v>
      </c>
      <c r="C2519" t="s">
        <v>134</v>
      </c>
      <c r="D2519" t="s">
        <v>135</v>
      </c>
      <c r="E2519" t="s">
        <v>72</v>
      </c>
      <c r="F2519" t="s">
        <v>134</v>
      </c>
      <c r="G2519">
        <v>2023</v>
      </c>
      <c r="H2519" t="s">
        <v>128</v>
      </c>
      <c r="I2519" t="s">
        <v>435</v>
      </c>
      <c r="J2519" t="s">
        <v>77</v>
      </c>
      <c r="K2519" t="s">
        <v>447</v>
      </c>
      <c r="L2519" t="s">
        <v>529</v>
      </c>
      <c r="M2519" t="s">
        <v>586</v>
      </c>
      <c r="N2519" t="s">
        <v>586</v>
      </c>
      <c r="O2519" t="s">
        <v>586</v>
      </c>
      <c r="P2519" t="s">
        <v>586</v>
      </c>
      <c r="Q2519" t="s">
        <v>77</v>
      </c>
      <c r="R2519" t="s">
        <v>77</v>
      </c>
      <c r="S2519" t="s">
        <v>77</v>
      </c>
      <c r="T2519" t="s">
        <v>77</v>
      </c>
      <c r="U2519" t="s">
        <v>77</v>
      </c>
      <c r="V2519" t="s">
        <v>77</v>
      </c>
      <c r="W2519" t="s">
        <v>77</v>
      </c>
      <c r="X2519" t="s">
        <v>77</v>
      </c>
      <c r="Y2519">
        <v>1</v>
      </c>
    </row>
    <row r="2520" spans="1:25">
      <c r="A2520" t="s">
        <v>1331</v>
      </c>
      <c r="B2520" t="s">
        <v>1332</v>
      </c>
      <c r="C2520" t="s">
        <v>134</v>
      </c>
      <c r="D2520" t="s">
        <v>135</v>
      </c>
      <c r="E2520" t="s">
        <v>72</v>
      </c>
      <c r="F2520" t="s">
        <v>134</v>
      </c>
      <c r="G2520">
        <v>2023</v>
      </c>
      <c r="H2520" t="s">
        <v>118</v>
      </c>
      <c r="I2520" t="s">
        <v>435</v>
      </c>
      <c r="J2520" t="s">
        <v>77</v>
      </c>
      <c r="K2520" t="s">
        <v>463</v>
      </c>
      <c r="L2520" t="s">
        <v>529</v>
      </c>
      <c r="M2520" t="s">
        <v>586</v>
      </c>
      <c r="N2520" t="s">
        <v>586</v>
      </c>
      <c r="O2520" t="s">
        <v>586</v>
      </c>
      <c r="P2520" t="s">
        <v>586</v>
      </c>
      <c r="Q2520" t="s">
        <v>77</v>
      </c>
      <c r="R2520" t="s">
        <v>77</v>
      </c>
      <c r="S2520" t="s">
        <v>77</v>
      </c>
      <c r="T2520" t="s">
        <v>77</v>
      </c>
      <c r="U2520" t="s">
        <v>77</v>
      </c>
      <c r="V2520" t="s">
        <v>77</v>
      </c>
      <c r="W2520" t="s">
        <v>77</v>
      </c>
      <c r="X2520" t="s">
        <v>77</v>
      </c>
      <c r="Y2520">
        <v>1</v>
      </c>
    </row>
    <row r="2521" spans="1:25">
      <c r="A2521" t="s">
        <v>1331</v>
      </c>
      <c r="B2521" t="s">
        <v>1332</v>
      </c>
      <c r="C2521" t="s">
        <v>134</v>
      </c>
      <c r="D2521" t="s">
        <v>135</v>
      </c>
      <c r="E2521" t="s">
        <v>72</v>
      </c>
      <c r="F2521" t="s">
        <v>134</v>
      </c>
      <c r="G2521">
        <v>2023</v>
      </c>
      <c r="H2521" t="s">
        <v>76</v>
      </c>
      <c r="I2521" t="s">
        <v>435</v>
      </c>
      <c r="J2521" t="s">
        <v>77</v>
      </c>
      <c r="K2521" t="s">
        <v>589</v>
      </c>
      <c r="L2521" t="s">
        <v>529</v>
      </c>
      <c r="M2521" t="s">
        <v>586</v>
      </c>
      <c r="N2521" t="s">
        <v>586</v>
      </c>
      <c r="O2521" t="s">
        <v>586</v>
      </c>
      <c r="P2521" t="s">
        <v>586</v>
      </c>
      <c r="Q2521" t="s">
        <v>77</v>
      </c>
      <c r="R2521" t="s">
        <v>77</v>
      </c>
      <c r="S2521" t="s">
        <v>77</v>
      </c>
      <c r="T2521" t="s">
        <v>77</v>
      </c>
      <c r="U2521" t="s">
        <v>77</v>
      </c>
      <c r="V2521" t="s">
        <v>77</v>
      </c>
      <c r="W2521" t="s">
        <v>77</v>
      </c>
      <c r="X2521" t="s">
        <v>77</v>
      </c>
      <c r="Y2521">
        <v>1</v>
      </c>
    </row>
    <row r="2522" spans="1:25">
      <c r="A2522" t="s">
        <v>1331</v>
      </c>
      <c r="B2522" t="s">
        <v>1332</v>
      </c>
      <c r="C2522" t="s">
        <v>134</v>
      </c>
      <c r="D2522" t="s">
        <v>135</v>
      </c>
      <c r="E2522" t="s">
        <v>72</v>
      </c>
      <c r="F2522" t="s">
        <v>134</v>
      </c>
      <c r="G2522">
        <v>2023</v>
      </c>
      <c r="H2522" t="s">
        <v>120</v>
      </c>
      <c r="I2522" t="s">
        <v>435</v>
      </c>
      <c r="J2522" t="s">
        <v>77</v>
      </c>
      <c r="K2522" t="s">
        <v>449</v>
      </c>
      <c r="L2522" t="s">
        <v>529</v>
      </c>
      <c r="M2522" t="s">
        <v>586</v>
      </c>
      <c r="N2522" t="s">
        <v>586</v>
      </c>
      <c r="O2522" t="s">
        <v>586</v>
      </c>
      <c r="P2522" t="s">
        <v>586</v>
      </c>
      <c r="Q2522" t="s">
        <v>77</v>
      </c>
      <c r="R2522" t="s">
        <v>77</v>
      </c>
      <c r="S2522" t="s">
        <v>77</v>
      </c>
      <c r="T2522" t="s">
        <v>77</v>
      </c>
      <c r="U2522" t="s">
        <v>77</v>
      </c>
      <c r="V2522" t="s">
        <v>77</v>
      </c>
      <c r="W2522" t="s">
        <v>77</v>
      </c>
      <c r="X2522" t="s">
        <v>77</v>
      </c>
      <c r="Y2522">
        <v>1</v>
      </c>
    </row>
    <row r="2523" spans="1:25">
      <c r="A2523" t="s">
        <v>1331</v>
      </c>
      <c r="B2523" t="s">
        <v>1332</v>
      </c>
      <c r="C2523" t="s">
        <v>134</v>
      </c>
      <c r="D2523" t="s">
        <v>135</v>
      </c>
      <c r="E2523" t="s">
        <v>72</v>
      </c>
      <c r="F2523" t="s">
        <v>134</v>
      </c>
      <c r="G2523">
        <v>2023</v>
      </c>
      <c r="H2523" t="s">
        <v>114</v>
      </c>
      <c r="I2523" t="s">
        <v>76</v>
      </c>
      <c r="J2523" t="s">
        <v>112</v>
      </c>
      <c r="K2523" t="s">
        <v>457</v>
      </c>
      <c r="L2523" t="s">
        <v>585</v>
      </c>
      <c r="M2523" t="s">
        <v>421</v>
      </c>
      <c r="N2523" t="s">
        <v>529</v>
      </c>
      <c r="O2523" t="s">
        <v>586</v>
      </c>
      <c r="P2523" t="s">
        <v>586</v>
      </c>
      <c r="Q2523" t="s">
        <v>77</v>
      </c>
      <c r="R2523" t="s">
        <v>424</v>
      </c>
      <c r="S2523" t="s">
        <v>77</v>
      </c>
      <c r="T2523" t="s">
        <v>77</v>
      </c>
      <c r="U2523" t="s">
        <v>77</v>
      </c>
      <c r="V2523" t="s">
        <v>77</v>
      </c>
      <c r="W2523" t="s">
        <v>77</v>
      </c>
      <c r="X2523" t="s">
        <v>77</v>
      </c>
      <c r="Y2523">
        <v>1</v>
      </c>
    </row>
    <row r="2524" spans="1:25">
      <c r="A2524" t="s">
        <v>1331</v>
      </c>
      <c r="B2524" t="s">
        <v>1332</v>
      </c>
      <c r="C2524" t="s">
        <v>134</v>
      </c>
      <c r="D2524" t="s">
        <v>135</v>
      </c>
      <c r="E2524" t="s">
        <v>72</v>
      </c>
      <c r="F2524" t="s">
        <v>134</v>
      </c>
      <c r="G2524">
        <v>2023</v>
      </c>
      <c r="H2524" t="s">
        <v>122</v>
      </c>
      <c r="I2524" t="s">
        <v>435</v>
      </c>
      <c r="J2524" t="s">
        <v>77</v>
      </c>
      <c r="K2524" t="s">
        <v>459</v>
      </c>
      <c r="L2524" t="s">
        <v>529</v>
      </c>
      <c r="M2524" t="s">
        <v>586</v>
      </c>
      <c r="N2524" t="s">
        <v>586</v>
      </c>
      <c r="O2524" t="s">
        <v>586</v>
      </c>
      <c r="P2524" t="s">
        <v>586</v>
      </c>
      <c r="Q2524" t="s">
        <v>77</v>
      </c>
      <c r="R2524" t="s">
        <v>77</v>
      </c>
      <c r="S2524" t="s">
        <v>77</v>
      </c>
      <c r="T2524" t="s">
        <v>77</v>
      </c>
      <c r="U2524" t="s">
        <v>77</v>
      </c>
      <c r="V2524" t="s">
        <v>77</v>
      </c>
      <c r="W2524" t="s">
        <v>77</v>
      </c>
      <c r="X2524" t="s">
        <v>77</v>
      </c>
      <c r="Y2524">
        <v>1</v>
      </c>
    </row>
    <row r="2525" spans="1:25">
      <c r="A2525" t="s">
        <v>1331</v>
      </c>
      <c r="B2525" t="s">
        <v>1332</v>
      </c>
      <c r="C2525" t="s">
        <v>134</v>
      </c>
      <c r="D2525" t="s">
        <v>135</v>
      </c>
      <c r="E2525" t="s">
        <v>72</v>
      </c>
      <c r="F2525" t="s">
        <v>134</v>
      </c>
      <c r="G2525">
        <v>2023</v>
      </c>
      <c r="H2525" t="s">
        <v>126</v>
      </c>
      <c r="I2525" t="s">
        <v>435</v>
      </c>
      <c r="J2525" t="s">
        <v>77</v>
      </c>
      <c r="K2525" t="s">
        <v>584</v>
      </c>
      <c r="L2525" t="s">
        <v>529</v>
      </c>
      <c r="M2525" t="s">
        <v>586</v>
      </c>
      <c r="N2525" t="s">
        <v>586</v>
      </c>
      <c r="O2525" t="s">
        <v>586</v>
      </c>
      <c r="P2525" t="s">
        <v>586</v>
      </c>
      <c r="Q2525" t="s">
        <v>77</v>
      </c>
      <c r="R2525" t="s">
        <v>77</v>
      </c>
      <c r="S2525" t="s">
        <v>77</v>
      </c>
      <c r="T2525" t="s">
        <v>77</v>
      </c>
      <c r="U2525" t="s">
        <v>77</v>
      </c>
      <c r="V2525" t="s">
        <v>77</v>
      </c>
      <c r="W2525" t="s">
        <v>77</v>
      </c>
      <c r="X2525" t="s">
        <v>77</v>
      </c>
      <c r="Y2525">
        <v>1</v>
      </c>
    </row>
    <row r="2526" spans="1:25">
      <c r="A2526" t="s">
        <v>1331</v>
      </c>
      <c r="B2526" t="s">
        <v>1332</v>
      </c>
      <c r="C2526" t="s">
        <v>134</v>
      </c>
      <c r="D2526" t="s">
        <v>135</v>
      </c>
      <c r="E2526" t="s">
        <v>72</v>
      </c>
      <c r="F2526" t="s">
        <v>134</v>
      </c>
      <c r="G2526">
        <v>2023</v>
      </c>
      <c r="H2526" t="s">
        <v>435</v>
      </c>
      <c r="I2526" t="s">
        <v>435</v>
      </c>
      <c r="J2526" t="s">
        <v>77</v>
      </c>
      <c r="K2526" t="s">
        <v>443</v>
      </c>
      <c r="L2526" t="s">
        <v>529</v>
      </c>
      <c r="M2526" t="s">
        <v>586</v>
      </c>
      <c r="N2526" t="s">
        <v>586</v>
      </c>
      <c r="O2526" t="s">
        <v>586</v>
      </c>
      <c r="P2526" t="s">
        <v>586</v>
      </c>
      <c r="Q2526" t="s">
        <v>77</v>
      </c>
      <c r="R2526" t="s">
        <v>77</v>
      </c>
      <c r="S2526" t="s">
        <v>77</v>
      </c>
      <c r="T2526" t="s">
        <v>77</v>
      </c>
      <c r="U2526" t="s">
        <v>77</v>
      </c>
      <c r="V2526" t="s">
        <v>77</v>
      </c>
      <c r="W2526" t="s">
        <v>77</v>
      </c>
      <c r="X2526" t="s">
        <v>77</v>
      </c>
      <c r="Y2526">
        <v>1</v>
      </c>
    </row>
    <row r="2527" spans="1:25">
      <c r="A2527" t="s">
        <v>1331</v>
      </c>
      <c r="B2527" t="s">
        <v>1332</v>
      </c>
      <c r="C2527" t="s">
        <v>134</v>
      </c>
      <c r="D2527" t="s">
        <v>135</v>
      </c>
      <c r="E2527" t="s">
        <v>72</v>
      </c>
      <c r="F2527" t="s">
        <v>134</v>
      </c>
      <c r="G2527">
        <v>2023</v>
      </c>
      <c r="H2527" t="s">
        <v>112</v>
      </c>
      <c r="I2527" t="s">
        <v>435</v>
      </c>
      <c r="J2527" t="s">
        <v>77</v>
      </c>
      <c r="K2527" t="s">
        <v>430</v>
      </c>
      <c r="L2527" t="s">
        <v>529</v>
      </c>
      <c r="M2527" t="s">
        <v>586</v>
      </c>
      <c r="N2527" t="s">
        <v>586</v>
      </c>
      <c r="O2527" t="s">
        <v>586</v>
      </c>
      <c r="P2527" t="s">
        <v>586</v>
      </c>
      <c r="Q2527" t="s">
        <v>77</v>
      </c>
      <c r="R2527" t="s">
        <v>77</v>
      </c>
      <c r="S2527" t="s">
        <v>77</v>
      </c>
      <c r="T2527" t="s">
        <v>77</v>
      </c>
      <c r="U2527" t="s">
        <v>77</v>
      </c>
      <c r="V2527" t="s">
        <v>77</v>
      </c>
      <c r="W2527" t="s">
        <v>77</v>
      </c>
      <c r="X2527" t="s">
        <v>77</v>
      </c>
      <c r="Y2527">
        <v>1</v>
      </c>
    </row>
    <row r="2528" spans="1:25">
      <c r="A2528" t="s">
        <v>1331</v>
      </c>
      <c r="B2528" t="s">
        <v>1332</v>
      </c>
      <c r="C2528" t="s">
        <v>134</v>
      </c>
      <c r="D2528" t="s">
        <v>135</v>
      </c>
      <c r="E2528" t="s">
        <v>72</v>
      </c>
      <c r="F2528" t="s">
        <v>134</v>
      </c>
      <c r="G2528">
        <v>2023</v>
      </c>
      <c r="H2528" t="s">
        <v>110</v>
      </c>
      <c r="I2528" t="s">
        <v>435</v>
      </c>
      <c r="J2528" t="s">
        <v>77</v>
      </c>
      <c r="K2528" t="s">
        <v>452</v>
      </c>
      <c r="L2528" t="s">
        <v>529</v>
      </c>
      <c r="M2528" t="s">
        <v>586</v>
      </c>
      <c r="N2528" t="s">
        <v>586</v>
      </c>
      <c r="O2528" t="s">
        <v>586</v>
      </c>
      <c r="P2528" t="s">
        <v>586</v>
      </c>
      <c r="Q2528" t="s">
        <v>77</v>
      </c>
      <c r="R2528" t="s">
        <v>77</v>
      </c>
      <c r="S2528" t="s">
        <v>77</v>
      </c>
      <c r="T2528" t="s">
        <v>77</v>
      </c>
      <c r="U2528" t="s">
        <v>77</v>
      </c>
      <c r="V2528" t="s">
        <v>77</v>
      </c>
      <c r="W2528" t="s">
        <v>77</v>
      </c>
      <c r="X2528" t="s">
        <v>77</v>
      </c>
      <c r="Y2528">
        <v>1</v>
      </c>
    </row>
    <row r="2529" spans="1:25">
      <c r="A2529" t="s">
        <v>1331</v>
      </c>
      <c r="B2529" t="s">
        <v>1332</v>
      </c>
      <c r="C2529" t="s">
        <v>134</v>
      </c>
      <c r="D2529" t="s">
        <v>135</v>
      </c>
      <c r="E2529" t="s">
        <v>72</v>
      </c>
      <c r="F2529" t="s">
        <v>134</v>
      </c>
      <c r="G2529">
        <v>2023</v>
      </c>
      <c r="H2529" t="s">
        <v>116</v>
      </c>
      <c r="I2529" t="s">
        <v>76</v>
      </c>
      <c r="J2529" t="s">
        <v>112</v>
      </c>
      <c r="K2529" t="s">
        <v>437</v>
      </c>
      <c r="L2529" t="s">
        <v>585</v>
      </c>
      <c r="M2529" t="s">
        <v>421</v>
      </c>
      <c r="N2529" t="s">
        <v>529</v>
      </c>
      <c r="O2529" t="s">
        <v>586</v>
      </c>
      <c r="P2529" t="s">
        <v>586</v>
      </c>
      <c r="Q2529" t="s">
        <v>77</v>
      </c>
      <c r="R2529" t="s">
        <v>424</v>
      </c>
      <c r="S2529" t="s">
        <v>77</v>
      </c>
      <c r="T2529" t="s">
        <v>77</v>
      </c>
      <c r="U2529" t="s">
        <v>77</v>
      </c>
      <c r="V2529" t="s">
        <v>77</v>
      </c>
      <c r="W2529" t="s">
        <v>77</v>
      </c>
      <c r="X2529" t="s">
        <v>77</v>
      </c>
      <c r="Y2529">
        <v>1</v>
      </c>
    </row>
    <row r="2530" spans="1:25">
      <c r="A2530" t="s">
        <v>1331</v>
      </c>
      <c r="B2530" t="s">
        <v>1332</v>
      </c>
      <c r="C2530" t="s">
        <v>134</v>
      </c>
      <c r="D2530" t="s">
        <v>135</v>
      </c>
      <c r="E2530" t="s">
        <v>72</v>
      </c>
      <c r="F2530" t="s">
        <v>134</v>
      </c>
      <c r="G2530">
        <v>2023</v>
      </c>
      <c r="H2530" t="s">
        <v>454</v>
      </c>
      <c r="I2530" t="s">
        <v>435</v>
      </c>
      <c r="J2530" t="s">
        <v>77</v>
      </c>
      <c r="K2530" t="s">
        <v>587</v>
      </c>
      <c r="L2530" t="s">
        <v>529</v>
      </c>
      <c r="M2530" t="s">
        <v>586</v>
      </c>
      <c r="N2530" t="s">
        <v>586</v>
      </c>
      <c r="O2530" t="s">
        <v>586</v>
      </c>
      <c r="P2530" t="s">
        <v>586</v>
      </c>
      <c r="Q2530" t="s">
        <v>77</v>
      </c>
      <c r="R2530" t="s">
        <v>77</v>
      </c>
      <c r="S2530" t="s">
        <v>77</v>
      </c>
      <c r="T2530" t="s">
        <v>77</v>
      </c>
      <c r="U2530" t="s">
        <v>77</v>
      </c>
      <c r="V2530" t="s">
        <v>77</v>
      </c>
      <c r="W2530" t="s">
        <v>77</v>
      </c>
      <c r="X2530" t="s">
        <v>77</v>
      </c>
      <c r="Y2530">
        <v>1</v>
      </c>
    </row>
    <row r="2531" spans="1:25">
      <c r="A2531" t="s">
        <v>1331</v>
      </c>
      <c r="B2531" t="s">
        <v>1332</v>
      </c>
      <c r="C2531" t="s">
        <v>134</v>
      </c>
      <c r="D2531" t="s">
        <v>135</v>
      </c>
      <c r="E2531" t="s">
        <v>72</v>
      </c>
      <c r="F2531" t="s">
        <v>134</v>
      </c>
      <c r="G2531">
        <v>2023</v>
      </c>
      <c r="H2531" t="s">
        <v>124</v>
      </c>
      <c r="I2531" t="s">
        <v>435</v>
      </c>
      <c r="J2531" t="s">
        <v>77</v>
      </c>
      <c r="K2531" t="s">
        <v>429</v>
      </c>
      <c r="L2531" t="s">
        <v>529</v>
      </c>
      <c r="M2531" t="s">
        <v>586</v>
      </c>
      <c r="N2531" t="s">
        <v>586</v>
      </c>
      <c r="O2531" t="s">
        <v>586</v>
      </c>
      <c r="P2531" t="s">
        <v>586</v>
      </c>
      <c r="Q2531" t="s">
        <v>77</v>
      </c>
      <c r="R2531" t="s">
        <v>77</v>
      </c>
      <c r="S2531" t="s">
        <v>77</v>
      </c>
      <c r="T2531" t="s">
        <v>77</v>
      </c>
      <c r="U2531" t="s">
        <v>77</v>
      </c>
      <c r="V2531" t="s">
        <v>77</v>
      </c>
      <c r="W2531" t="s">
        <v>77</v>
      </c>
      <c r="X2531" t="s">
        <v>77</v>
      </c>
      <c r="Y2531">
        <v>1</v>
      </c>
    </row>
    <row r="2532" spans="1:25">
      <c r="A2532" t="s">
        <v>1333</v>
      </c>
      <c r="B2532" t="s">
        <v>1334</v>
      </c>
      <c r="C2532" t="s">
        <v>136</v>
      </c>
      <c r="D2532" t="s">
        <v>137</v>
      </c>
      <c r="E2532" t="s">
        <v>71</v>
      </c>
      <c r="F2532" t="s">
        <v>136</v>
      </c>
      <c r="G2532">
        <v>2023</v>
      </c>
      <c r="H2532" t="s">
        <v>116</v>
      </c>
      <c r="I2532" t="s">
        <v>435</v>
      </c>
      <c r="J2532" t="s">
        <v>77</v>
      </c>
      <c r="K2532" t="s">
        <v>437</v>
      </c>
      <c r="L2532" t="s">
        <v>529</v>
      </c>
      <c r="M2532" t="s">
        <v>586</v>
      </c>
      <c r="N2532" t="s">
        <v>586</v>
      </c>
      <c r="O2532" t="s">
        <v>586</v>
      </c>
      <c r="P2532" t="s">
        <v>586</v>
      </c>
      <c r="Q2532" t="s">
        <v>77</v>
      </c>
      <c r="R2532" t="s">
        <v>77</v>
      </c>
      <c r="S2532" t="s">
        <v>77</v>
      </c>
      <c r="T2532" t="s">
        <v>77</v>
      </c>
      <c r="U2532" t="s">
        <v>77</v>
      </c>
      <c r="V2532" t="s">
        <v>77</v>
      </c>
      <c r="W2532" t="s">
        <v>77</v>
      </c>
      <c r="X2532" t="s">
        <v>77</v>
      </c>
      <c r="Y2532">
        <v>1</v>
      </c>
    </row>
    <row r="2533" spans="1:25">
      <c r="A2533" t="s">
        <v>1333</v>
      </c>
      <c r="B2533" t="s">
        <v>1334</v>
      </c>
      <c r="C2533" t="s">
        <v>136</v>
      </c>
      <c r="D2533" t="s">
        <v>137</v>
      </c>
      <c r="E2533" t="s">
        <v>71</v>
      </c>
      <c r="F2533" t="s">
        <v>136</v>
      </c>
      <c r="G2533">
        <v>2023</v>
      </c>
      <c r="H2533" t="s">
        <v>124</v>
      </c>
      <c r="I2533" t="s">
        <v>435</v>
      </c>
      <c r="J2533" t="s">
        <v>77</v>
      </c>
      <c r="K2533" t="s">
        <v>429</v>
      </c>
      <c r="L2533" t="s">
        <v>529</v>
      </c>
      <c r="M2533" t="s">
        <v>586</v>
      </c>
      <c r="N2533" t="s">
        <v>586</v>
      </c>
      <c r="O2533" t="s">
        <v>586</v>
      </c>
      <c r="P2533" t="s">
        <v>586</v>
      </c>
      <c r="Q2533" t="s">
        <v>77</v>
      </c>
      <c r="R2533" t="s">
        <v>77</v>
      </c>
      <c r="S2533" t="s">
        <v>77</v>
      </c>
      <c r="T2533" t="s">
        <v>77</v>
      </c>
      <c r="U2533" t="s">
        <v>77</v>
      </c>
      <c r="V2533" t="s">
        <v>77</v>
      </c>
      <c r="W2533" t="s">
        <v>77</v>
      </c>
      <c r="X2533" t="s">
        <v>77</v>
      </c>
      <c r="Y2533">
        <v>1</v>
      </c>
    </row>
    <row r="2534" spans="1:25">
      <c r="A2534" t="s">
        <v>1333</v>
      </c>
      <c r="B2534" t="s">
        <v>1334</v>
      </c>
      <c r="C2534" t="s">
        <v>136</v>
      </c>
      <c r="D2534" t="s">
        <v>137</v>
      </c>
      <c r="E2534" t="s">
        <v>71</v>
      </c>
      <c r="F2534" t="s">
        <v>136</v>
      </c>
      <c r="G2534">
        <v>2023</v>
      </c>
      <c r="H2534" t="s">
        <v>120</v>
      </c>
      <c r="I2534" t="s">
        <v>435</v>
      </c>
      <c r="J2534" t="s">
        <v>77</v>
      </c>
      <c r="K2534" t="s">
        <v>449</v>
      </c>
      <c r="L2534" t="s">
        <v>529</v>
      </c>
      <c r="M2534" t="s">
        <v>586</v>
      </c>
      <c r="N2534" t="s">
        <v>586</v>
      </c>
      <c r="O2534" t="s">
        <v>586</v>
      </c>
      <c r="P2534" t="s">
        <v>586</v>
      </c>
      <c r="Q2534" t="s">
        <v>77</v>
      </c>
      <c r="R2534" t="s">
        <v>77</v>
      </c>
      <c r="S2534" t="s">
        <v>77</v>
      </c>
      <c r="T2534" t="s">
        <v>77</v>
      </c>
      <c r="U2534" t="s">
        <v>77</v>
      </c>
      <c r="V2534" t="s">
        <v>77</v>
      </c>
      <c r="W2534" t="s">
        <v>77</v>
      </c>
      <c r="X2534" t="s">
        <v>77</v>
      </c>
      <c r="Y2534">
        <v>1</v>
      </c>
    </row>
    <row r="2535" spans="1:25">
      <c r="A2535" t="s">
        <v>1333</v>
      </c>
      <c r="B2535" t="s">
        <v>1334</v>
      </c>
      <c r="C2535" t="s">
        <v>136</v>
      </c>
      <c r="D2535" t="s">
        <v>137</v>
      </c>
      <c r="E2535" t="s">
        <v>71</v>
      </c>
      <c r="F2535" t="s">
        <v>136</v>
      </c>
      <c r="G2535">
        <v>2023</v>
      </c>
      <c r="H2535" t="s">
        <v>76</v>
      </c>
      <c r="I2535" t="s">
        <v>435</v>
      </c>
      <c r="J2535" t="s">
        <v>77</v>
      </c>
      <c r="K2535" t="s">
        <v>589</v>
      </c>
      <c r="L2535" t="s">
        <v>529</v>
      </c>
      <c r="M2535" t="s">
        <v>586</v>
      </c>
      <c r="N2535" t="s">
        <v>586</v>
      </c>
      <c r="O2535" t="s">
        <v>586</v>
      </c>
      <c r="P2535" t="s">
        <v>586</v>
      </c>
      <c r="Q2535" t="s">
        <v>77</v>
      </c>
      <c r="R2535" t="s">
        <v>77</v>
      </c>
      <c r="S2535" t="s">
        <v>77</v>
      </c>
      <c r="T2535" t="s">
        <v>77</v>
      </c>
      <c r="U2535" t="s">
        <v>77</v>
      </c>
      <c r="V2535" t="s">
        <v>77</v>
      </c>
      <c r="W2535" t="s">
        <v>77</v>
      </c>
      <c r="X2535" t="s">
        <v>77</v>
      </c>
      <c r="Y2535">
        <v>1</v>
      </c>
    </row>
    <row r="2536" spans="1:25">
      <c r="A2536" t="s">
        <v>1333</v>
      </c>
      <c r="B2536" t="s">
        <v>1334</v>
      </c>
      <c r="C2536" t="s">
        <v>136</v>
      </c>
      <c r="D2536" t="s">
        <v>137</v>
      </c>
      <c r="E2536" t="s">
        <v>71</v>
      </c>
      <c r="F2536" t="s">
        <v>136</v>
      </c>
      <c r="G2536">
        <v>2023</v>
      </c>
      <c r="H2536" t="s">
        <v>128</v>
      </c>
      <c r="I2536" t="s">
        <v>435</v>
      </c>
      <c r="J2536" t="s">
        <v>77</v>
      </c>
      <c r="K2536" t="s">
        <v>447</v>
      </c>
      <c r="L2536" t="s">
        <v>529</v>
      </c>
      <c r="M2536" t="s">
        <v>586</v>
      </c>
      <c r="N2536" t="s">
        <v>586</v>
      </c>
      <c r="O2536" t="s">
        <v>586</v>
      </c>
      <c r="P2536" t="s">
        <v>586</v>
      </c>
      <c r="Q2536" t="s">
        <v>77</v>
      </c>
      <c r="R2536" t="s">
        <v>77</v>
      </c>
      <c r="S2536" t="s">
        <v>77</v>
      </c>
      <c r="T2536" t="s">
        <v>77</v>
      </c>
      <c r="U2536" t="s">
        <v>77</v>
      </c>
      <c r="V2536" t="s">
        <v>77</v>
      </c>
      <c r="W2536" t="s">
        <v>77</v>
      </c>
      <c r="X2536" t="s">
        <v>77</v>
      </c>
      <c r="Y2536">
        <v>1</v>
      </c>
    </row>
    <row r="2537" spans="1:25">
      <c r="A2537" t="s">
        <v>1333</v>
      </c>
      <c r="B2537" t="s">
        <v>1334</v>
      </c>
      <c r="C2537" t="s">
        <v>136</v>
      </c>
      <c r="D2537" t="s">
        <v>137</v>
      </c>
      <c r="E2537" t="s">
        <v>71</v>
      </c>
      <c r="F2537" t="s">
        <v>136</v>
      </c>
      <c r="G2537">
        <v>2023</v>
      </c>
      <c r="H2537" t="s">
        <v>454</v>
      </c>
      <c r="I2537" t="s">
        <v>435</v>
      </c>
      <c r="J2537" t="s">
        <v>77</v>
      </c>
      <c r="K2537" t="s">
        <v>587</v>
      </c>
      <c r="L2537" t="s">
        <v>529</v>
      </c>
      <c r="M2537" t="s">
        <v>586</v>
      </c>
      <c r="N2537" t="s">
        <v>586</v>
      </c>
      <c r="O2537" t="s">
        <v>586</v>
      </c>
      <c r="P2537" t="s">
        <v>586</v>
      </c>
      <c r="Q2537" t="s">
        <v>77</v>
      </c>
      <c r="R2537" t="s">
        <v>77</v>
      </c>
      <c r="S2537" t="s">
        <v>77</v>
      </c>
      <c r="T2537" t="s">
        <v>77</v>
      </c>
      <c r="U2537" t="s">
        <v>77</v>
      </c>
      <c r="V2537" t="s">
        <v>77</v>
      </c>
      <c r="W2537" t="s">
        <v>77</v>
      </c>
      <c r="X2537" t="s">
        <v>77</v>
      </c>
      <c r="Y2537">
        <v>1</v>
      </c>
    </row>
    <row r="2538" spans="1:25">
      <c r="A2538" t="s">
        <v>1333</v>
      </c>
      <c r="B2538" t="s">
        <v>1334</v>
      </c>
      <c r="C2538" t="s">
        <v>136</v>
      </c>
      <c r="D2538" t="s">
        <v>137</v>
      </c>
      <c r="E2538" t="s">
        <v>71</v>
      </c>
      <c r="F2538" t="s">
        <v>136</v>
      </c>
      <c r="G2538">
        <v>2023</v>
      </c>
      <c r="H2538" t="s">
        <v>110</v>
      </c>
      <c r="I2538" t="s">
        <v>435</v>
      </c>
      <c r="J2538" t="s">
        <v>77</v>
      </c>
      <c r="K2538" t="s">
        <v>452</v>
      </c>
      <c r="L2538" t="s">
        <v>529</v>
      </c>
      <c r="M2538" t="s">
        <v>586</v>
      </c>
      <c r="N2538" t="s">
        <v>586</v>
      </c>
      <c r="O2538" t="s">
        <v>586</v>
      </c>
      <c r="P2538" t="s">
        <v>586</v>
      </c>
      <c r="Q2538" t="s">
        <v>77</v>
      </c>
      <c r="R2538" t="s">
        <v>77</v>
      </c>
      <c r="S2538" t="s">
        <v>77</v>
      </c>
      <c r="T2538" t="s">
        <v>77</v>
      </c>
      <c r="U2538" t="s">
        <v>77</v>
      </c>
      <c r="V2538" t="s">
        <v>77</v>
      </c>
      <c r="W2538" t="s">
        <v>77</v>
      </c>
      <c r="X2538" t="s">
        <v>77</v>
      </c>
      <c r="Y2538">
        <v>1</v>
      </c>
    </row>
    <row r="2539" spans="1:25">
      <c r="A2539" t="s">
        <v>1333</v>
      </c>
      <c r="B2539" t="s">
        <v>1334</v>
      </c>
      <c r="C2539" t="s">
        <v>136</v>
      </c>
      <c r="D2539" t="s">
        <v>137</v>
      </c>
      <c r="E2539" t="s">
        <v>71</v>
      </c>
      <c r="F2539" t="s">
        <v>136</v>
      </c>
      <c r="G2539">
        <v>2023</v>
      </c>
      <c r="H2539" t="s">
        <v>112</v>
      </c>
      <c r="I2539" t="s">
        <v>435</v>
      </c>
      <c r="J2539" t="s">
        <v>77</v>
      </c>
      <c r="K2539" t="s">
        <v>430</v>
      </c>
      <c r="L2539" t="s">
        <v>529</v>
      </c>
      <c r="M2539" t="s">
        <v>586</v>
      </c>
      <c r="N2539" t="s">
        <v>586</v>
      </c>
      <c r="O2539" t="s">
        <v>586</v>
      </c>
      <c r="P2539" t="s">
        <v>586</v>
      </c>
      <c r="Q2539" t="s">
        <v>77</v>
      </c>
      <c r="R2539" t="s">
        <v>77</v>
      </c>
      <c r="S2539" t="s">
        <v>77</v>
      </c>
      <c r="T2539" t="s">
        <v>77</v>
      </c>
      <c r="U2539" t="s">
        <v>77</v>
      </c>
      <c r="V2539" t="s">
        <v>77</v>
      </c>
      <c r="W2539" t="s">
        <v>77</v>
      </c>
      <c r="X2539" t="s">
        <v>77</v>
      </c>
      <c r="Y2539">
        <v>1</v>
      </c>
    </row>
    <row r="2540" spans="1:25">
      <c r="A2540" t="s">
        <v>1333</v>
      </c>
      <c r="B2540" t="s">
        <v>1334</v>
      </c>
      <c r="C2540" t="s">
        <v>136</v>
      </c>
      <c r="D2540" t="s">
        <v>137</v>
      </c>
      <c r="E2540" t="s">
        <v>71</v>
      </c>
      <c r="F2540" t="s">
        <v>136</v>
      </c>
      <c r="G2540">
        <v>2023</v>
      </c>
      <c r="H2540" t="s">
        <v>114</v>
      </c>
      <c r="I2540" t="s">
        <v>435</v>
      </c>
      <c r="J2540" t="s">
        <v>77</v>
      </c>
      <c r="K2540" t="s">
        <v>457</v>
      </c>
      <c r="L2540" t="s">
        <v>529</v>
      </c>
      <c r="M2540" t="s">
        <v>586</v>
      </c>
      <c r="N2540" t="s">
        <v>586</v>
      </c>
      <c r="O2540" t="s">
        <v>586</v>
      </c>
      <c r="P2540" t="s">
        <v>586</v>
      </c>
      <c r="Q2540" t="s">
        <v>77</v>
      </c>
      <c r="R2540" t="s">
        <v>77</v>
      </c>
      <c r="S2540" t="s">
        <v>77</v>
      </c>
      <c r="T2540" t="s">
        <v>77</v>
      </c>
      <c r="U2540" t="s">
        <v>77</v>
      </c>
      <c r="V2540" t="s">
        <v>77</v>
      </c>
      <c r="W2540" t="s">
        <v>77</v>
      </c>
      <c r="X2540" t="s">
        <v>77</v>
      </c>
      <c r="Y2540">
        <v>1</v>
      </c>
    </row>
    <row r="2541" spans="1:25">
      <c r="A2541" t="s">
        <v>1333</v>
      </c>
      <c r="B2541" t="s">
        <v>1334</v>
      </c>
      <c r="C2541" t="s">
        <v>136</v>
      </c>
      <c r="D2541" t="s">
        <v>137</v>
      </c>
      <c r="E2541" t="s">
        <v>71</v>
      </c>
      <c r="F2541" t="s">
        <v>136</v>
      </c>
      <c r="G2541">
        <v>2023</v>
      </c>
      <c r="H2541" t="s">
        <v>118</v>
      </c>
      <c r="I2541" t="s">
        <v>435</v>
      </c>
      <c r="J2541" t="s">
        <v>77</v>
      </c>
      <c r="K2541" t="s">
        <v>463</v>
      </c>
      <c r="L2541" t="s">
        <v>529</v>
      </c>
      <c r="M2541" t="s">
        <v>586</v>
      </c>
      <c r="N2541" t="s">
        <v>586</v>
      </c>
      <c r="O2541" t="s">
        <v>586</v>
      </c>
      <c r="P2541" t="s">
        <v>586</v>
      </c>
      <c r="Q2541" t="s">
        <v>77</v>
      </c>
      <c r="R2541" t="s">
        <v>77</v>
      </c>
      <c r="S2541" t="s">
        <v>77</v>
      </c>
      <c r="T2541" t="s">
        <v>77</v>
      </c>
      <c r="U2541" t="s">
        <v>77</v>
      </c>
      <c r="V2541" t="s">
        <v>77</v>
      </c>
      <c r="W2541" t="s">
        <v>77</v>
      </c>
      <c r="X2541" t="s">
        <v>77</v>
      </c>
      <c r="Y2541">
        <v>1</v>
      </c>
    </row>
    <row r="2542" spans="1:25">
      <c r="A2542" t="s">
        <v>1333</v>
      </c>
      <c r="B2542" t="s">
        <v>1334</v>
      </c>
      <c r="C2542" t="s">
        <v>136</v>
      </c>
      <c r="D2542" t="s">
        <v>137</v>
      </c>
      <c r="E2542" t="s">
        <v>71</v>
      </c>
      <c r="F2542" t="s">
        <v>136</v>
      </c>
      <c r="G2542">
        <v>2023</v>
      </c>
      <c r="H2542" t="s">
        <v>126</v>
      </c>
      <c r="I2542" t="s">
        <v>435</v>
      </c>
      <c r="J2542" t="s">
        <v>77</v>
      </c>
      <c r="K2542" t="s">
        <v>584</v>
      </c>
      <c r="L2542" t="s">
        <v>529</v>
      </c>
      <c r="M2542" t="s">
        <v>586</v>
      </c>
      <c r="N2542" t="s">
        <v>586</v>
      </c>
      <c r="O2542" t="s">
        <v>586</v>
      </c>
      <c r="P2542" t="s">
        <v>586</v>
      </c>
      <c r="Q2542" t="s">
        <v>77</v>
      </c>
      <c r="R2542" t="s">
        <v>77</v>
      </c>
      <c r="S2542" t="s">
        <v>77</v>
      </c>
      <c r="T2542" t="s">
        <v>77</v>
      </c>
      <c r="U2542" t="s">
        <v>77</v>
      </c>
      <c r="V2542" t="s">
        <v>77</v>
      </c>
      <c r="W2542" t="s">
        <v>77</v>
      </c>
      <c r="X2542" t="s">
        <v>77</v>
      </c>
      <c r="Y2542">
        <v>1</v>
      </c>
    </row>
    <row r="2543" spans="1:25">
      <c r="A2543" t="s">
        <v>1333</v>
      </c>
      <c r="B2543" t="s">
        <v>1334</v>
      </c>
      <c r="C2543" t="s">
        <v>136</v>
      </c>
      <c r="D2543" t="s">
        <v>137</v>
      </c>
      <c r="E2543" t="s">
        <v>71</v>
      </c>
      <c r="F2543" t="s">
        <v>136</v>
      </c>
      <c r="G2543">
        <v>2023</v>
      </c>
      <c r="H2543" t="s">
        <v>122</v>
      </c>
      <c r="I2543" t="s">
        <v>435</v>
      </c>
      <c r="J2543" t="s">
        <v>77</v>
      </c>
      <c r="K2543" t="s">
        <v>459</v>
      </c>
      <c r="L2543" t="s">
        <v>529</v>
      </c>
      <c r="M2543" t="s">
        <v>586</v>
      </c>
      <c r="N2543" t="s">
        <v>586</v>
      </c>
      <c r="O2543" t="s">
        <v>586</v>
      </c>
      <c r="P2543" t="s">
        <v>586</v>
      </c>
      <c r="Q2543" t="s">
        <v>77</v>
      </c>
      <c r="R2543" t="s">
        <v>77</v>
      </c>
      <c r="S2543" t="s">
        <v>77</v>
      </c>
      <c r="T2543" t="s">
        <v>77</v>
      </c>
      <c r="U2543" t="s">
        <v>77</v>
      </c>
      <c r="V2543" t="s">
        <v>77</v>
      </c>
      <c r="W2543" t="s">
        <v>77</v>
      </c>
      <c r="X2543" t="s">
        <v>77</v>
      </c>
      <c r="Y2543">
        <v>1</v>
      </c>
    </row>
    <row r="2544" spans="1:25">
      <c r="A2544" t="s">
        <v>1333</v>
      </c>
      <c r="B2544" t="s">
        <v>1334</v>
      </c>
      <c r="C2544" t="s">
        <v>136</v>
      </c>
      <c r="D2544" t="s">
        <v>137</v>
      </c>
      <c r="E2544" t="s">
        <v>71</v>
      </c>
      <c r="F2544" t="s">
        <v>136</v>
      </c>
      <c r="G2544">
        <v>2023</v>
      </c>
      <c r="H2544" t="s">
        <v>435</v>
      </c>
      <c r="I2544" t="s">
        <v>435</v>
      </c>
      <c r="J2544" t="s">
        <v>77</v>
      </c>
      <c r="K2544" t="s">
        <v>443</v>
      </c>
      <c r="L2544" t="s">
        <v>529</v>
      </c>
      <c r="M2544" t="s">
        <v>586</v>
      </c>
      <c r="N2544" t="s">
        <v>586</v>
      </c>
      <c r="O2544" t="s">
        <v>586</v>
      </c>
      <c r="P2544" t="s">
        <v>586</v>
      </c>
      <c r="Q2544" t="s">
        <v>77</v>
      </c>
      <c r="R2544" t="s">
        <v>77</v>
      </c>
      <c r="S2544" t="s">
        <v>77</v>
      </c>
      <c r="T2544" t="s">
        <v>77</v>
      </c>
      <c r="U2544" t="s">
        <v>77</v>
      </c>
      <c r="V2544" t="s">
        <v>77</v>
      </c>
      <c r="W2544" t="s">
        <v>77</v>
      </c>
      <c r="X2544" t="s">
        <v>77</v>
      </c>
      <c r="Y2544">
        <v>1</v>
      </c>
    </row>
    <row r="2545" spans="1:25">
      <c r="A2545" t="s">
        <v>1335</v>
      </c>
      <c r="B2545" t="s">
        <v>1336</v>
      </c>
      <c r="C2545" t="s">
        <v>136</v>
      </c>
      <c r="D2545" t="s">
        <v>137</v>
      </c>
      <c r="E2545" t="s">
        <v>71</v>
      </c>
      <c r="F2545" t="s">
        <v>136</v>
      </c>
      <c r="G2545">
        <v>2023</v>
      </c>
      <c r="H2545" t="s">
        <v>116</v>
      </c>
      <c r="I2545" t="s">
        <v>435</v>
      </c>
      <c r="J2545" t="s">
        <v>112</v>
      </c>
      <c r="K2545" t="s">
        <v>437</v>
      </c>
      <c r="L2545" t="s">
        <v>529</v>
      </c>
      <c r="M2545" t="s">
        <v>421</v>
      </c>
      <c r="N2545" t="s">
        <v>586</v>
      </c>
      <c r="O2545" t="s">
        <v>586</v>
      </c>
      <c r="P2545" t="s">
        <v>586</v>
      </c>
      <c r="Q2545" t="s">
        <v>77</v>
      </c>
      <c r="R2545" t="s">
        <v>77</v>
      </c>
      <c r="S2545" t="s">
        <v>77</v>
      </c>
      <c r="T2545" t="s">
        <v>77</v>
      </c>
      <c r="U2545" t="s">
        <v>77</v>
      </c>
      <c r="V2545" t="s">
        <v>77</v>
      </c>
      <c r="W2545" t="s">
        <v>77</v>
      </c>
      <c r="X2545" t="s">
        <v>1337</v>
      </c>
      <c r="Y2545">
        <v>1</v>
      </c>
    </row>
    <row r="2546" spans="1:25">
      <c r="A2546" t="s">
        <v>1335</v>
      </c>
      <c r="B2546" t="s">
        <v>1336</v>
      </c>
      <c r="C2546" t="s">
        <v>136</v>
      </c>
      <c r="D2546" t="s">
        <v>137</v>
      </c>
      <c r="E2546" t="s">
        <v>71</v>
      </c>
      <c r="F2546" t="s">
        <v>136</v>
      </c>
      <c r="G2546">
        <v>2023</v>
      </c>
      <c r="H2546" t="s">
        <v>110</v>
      </c>
      <c r="I2546" t="s">
        <v>435</v>
      </c>
      <c r="J2546" t="s">
        <v>112</v>
      </c>
      <c r="K2546" t="s">
        <v>452</v>
      </c>
      <c r="L2546" t="s">
        <v>529</v>
      </c>
      <c r="M2546" t="s">
        <v>421</v>
      </c>
      <c r="N2546" t="s">
        <v>586</v>
      </c>
      <c r="O2546" t="s">
        <v>586</v>
      </c>
      <c r="P2546" t="s">
        <v>586</v>
      </c>
      <c r="Q2546" t="s">
        <v>77</v>
      </c>
      <c r="R2546" t="s">
        <v>77</v>
      </c>
      <c r="S2546" t="s">
        <v>77</v>
      </c>
      <c r="T2546" t="s">
        <v>77</v>
      </c>
      <c r="U2546" t="s">
        <v>77</v>
      </c>
      <c r="V2546" t="s">
        <v>77</v>
      </c>
      <c r="W2546" t="s">
        <v>77</v>
      </c>
      <c r="X2546" t="s">
        <v>1338</v>
      </c>
      <c r="Y2546">
        <v>1</v>
      </c>
    </row>
    <row r="2547" spans="1:25">
      <c r="A2547" t="s">
        <v>1335</v>
      </c>
      <c r="B2547" t="s">
        <v>1336</v>
      </c>
      <c r="C2547" t="s">
        <v>136</v>
      </c>
      <c r="D2547" t="s">
        <v>137</v>
      </c>
      <c r="E2547" t="s">
        <v>71</v>
      </c>
      <c r="F2547" t="s">
        <v>136</v>
      </c>
      <c r="G2547">
        <v>2023</v>
      </c>
      <c r="H2547" t="s">
        <v>118</v>
      </c>
      <c r="I2547" t="s">
        <v>435</v>
      </c>
      <c r="J2547" t="s">
        <v>112</v>
      </c>
      <c r="K2547" t="s">
        <v>463</v>
      </c>
      <c r="L2547" t="s">
        <v>529</v>
      </c>
      <c r="M2547" t="s">
        <v>421</v>
      </c>
      <c r="N2547" t="s">
        <v>586</v>
      </c>
      <c r="O2547" t="s">
        <v>586</v>
      </c>
      <c r="P2547" t="s">
        <v>586</v>
      </c>
      <c r="Q2547" t="s">
        <v>77</v>
      </c>
      <c r="R2547" t="s">
        <v>77</v>
      </c>
      <c r="S2547" t="s">
        <v>77</v>
      </c>
      <c r="T2547" t="s">
        <v>77</v>
      </c>
      <c r="U2547" t="s">
        <v>77</v>
      </c>
      <c r="V2547" t="s">
        <v>77</v>
      </c>
      <c r="W2547" t="s">
        <v>77</v>
      </c>
      <c r="X2547" t="s">
        <v>1338</v>
      </c>
      <c r="Y2547">
        <v>1</v>
      </c>
    </row>
    <row r="2548" spans="1:25">
      <c r="A2548" t="s">
        <v>1335</v>
      </c>
      <c r="B2548" t="s">
        <v>1336</v>
      </c>
      <c r="C2548" t="s">
        <v>136</v>
      </c>
      <c r="D2548" t="s">
        <v>137</v>
      </c>
      <c r="E2548" t="s">
        <v>71</v>
      </c>
      <c r="F2548" t="s">
        <v>136</v>
      </c>
      <c r="G2548">
        <v>2023</v>
      </c>
      <c r="H2548" t="s">
        <v>126</v>
      </c>
      <c r="I2548" t="s">
        <v>435</v>
      </c>
      <c r="J2548" t="s">
        <v>112</v>
      </c>
      <c r="K2548" t="s">
        <v>584</v>
      </c>
      <c r="L2548" t="s">
        <v>529</v>
      </c>
      <c r="M2548" t="s">
        <v>421</v>
      </c>
      <c r="N2548" t="s">
        <v>586</v>
      </c>
      <c r="O2548" t="s">
        <v>586</v>
      </c>
      <c r="P2548" t="s">
        <v>586</v>
      </c>
      <c r="Q2548" t="s">
        <v>77</v>
      </c>
      <c r="R2548" t="s">
        <v>77</v>
      </c>
      <c r="S2548" t="s">
        <v>77</v>
      </c>
      <c r="T2548" t="s">
        <v>77</v>
      </c>
      <c r="U2548" t="s">
        <v>77</v>
      </c>
      <c r="V2548" t="s">
        <v>77</v>
      </c>
      <c r="W2548" t="s">
        <v>77</v>
      </c>
      <c r="X2548" t="s">
        <v>1339</v>
      </c>
      <c r="Y2548">
        <v>1</v>
      </c>
    </row>
    <row r="2549" spans="1:25">
      <c r="A2549" t="s">
        <v>1335</v>
      </c>
      <c r="B2549" t="s">
        <v>1336</v>
      </c>
      <c r="C2549" t="s">
        <v>136</v>
      </c>
      <c r="D2549" t="s">
        <v>137</v>
      </c>
      <c r="E2549" t="s">
        <v>71</v>
      </c>
      <c r="F2549" t="s">
        <v>136</v>
      </c>
      <c r="G2549">
        <v>2023</v>
      </c>
      <c r="H2549" t="s">
        <v>128</v>
      </c>
      <c r="I2549" t="s">
        <v>76</v>
      </c>
      <c r="J2549" t="s">
        <v>76</v>
      </c>
      <c r="K2549" t="s">
        <v>447</v>
      </c>
      <c r="L2549" t="s">
        <v>585</v>
      </c>
      <c r="M2549" t="s">
        <v>588</v>
      </c>
      <c r="N2549" t="s">
        <v>529</v>
      </c>
      <c r="O2549" t="s">
        <v>529</v>
      </c>
      <c r="P2549" t="s">
        <v>529</v>
      </c>
      <c r="Q2549" s="36">
        <v>0</v>
      </c>
      <c r="R2549" t="s">
        <v>424</v>
      </c>
      <c r="S2549" t="s">
        <v>77</v>
      </c>
      <c r="T2549" t="s">
        <v>424</v>
      </c>
      <c r="U2549" t="s">
        <v>77</v>
      </c>
      <c r="V2549" t="s">
        <v>424</v>
      </c>
      <c r="W2549" t="s">
        <v>77</v>
      </c>
      <c r="X2549" t="s">
        <v>1340</v>
      </c>
      <c r="Y2549">
        <v>1</v>
      </c>
    </row>
    <row r="2550" spans="1:25">
      <c r="A2550" t="s">
        <v>1335</v>
      </c>
      <c r="B2550" t="s">
        <v>1336</v>
      </c>
      <c r="C2550" t="s">
        <v>136</v>
      </c>
      <c r="D2550" t="s">
        <v>137</v>
      </c>
      <c r="E2550" t="s">
        <v>71</v>
      </c>
      <c r="F2550" t="s">
        <v>136</v>
      </c>
      <c r="G2550">
        <v>2023</v>
      </c>
      <c r="H2550" t="s">
        <v>454</v>
      </c>
      <c r="I2550" t="s">
        <v>435</v>
      </c>
      <c r="J2550" t="s">
        <v>112</v>
      </c>
      <c r="K2550" t="s">
        <v>587</v>
      </c>
      <c r="L2550" t="s">
        <v>529</v>
      </c>
      <c r="M2550" t="s">
        <v>421</v>
      </c>
      <c r="N2550" t="s">
        <v>586</v>
      </c>
      <c r="O2550" t="s">
        <v>586</v>
      </c>
      <c r="P2550" t="s">
        <v>586</v>
      </c>
      <c r="Q2550" t="s">
        <v>77</v>
      </c>
      <c r="R2550" t="s">
        <v>77</v>
      </c>
      <c r="S2550" t="s">
        <v>77</v>
      </c>
      <c r="T2550" t="s">
        <v>77</v>
      </c>
      <c r="U2550" t="s">
        <v>77</v>
      </c>
      <c r="V2550" t="s">
        <v>77</v>
      </c>
      <c r="W2550" t="s">
        <v>77</v>
      </c>
      <c r="X2550" t="s">
        <v>1341</v>
      </c>
      <c r="Y2550">
        <v>1</v>
      </c>
    </row>
    <row r="2551" spans="1:25">
      <c r="A2551" t="s">
        <v>1335</v>
      </c>
      <c r="B2551" t="s">
        <v>1336</v>
      </c>
      <c r="C2551" t="s">
        <v>136</v>
      </c>
      <c r="D2551" t="s">
        <v>137</v>
      </c>
      <c r="E2551" t="s">
        <v>71</v>
      </c>
      <c r="F2551" t="s">
        <v>136</v>
      </c>
      <c r="G2551">
        <v>2023</v>
      </c>
      <c r="H2551" t="s">
        <v>124</v>
      </c>
      <c r="I2551" t="s">
        <v>435</v>
      </c>
      <c r="J2551" t="s">
        <v>76</v>
      </c>
      <c r="K2551" t="s">
        <v>429</v>
      </c>
      <c r="L2551" t="s">
        <v>529</v>
      </c>
      <c r="M2551" t="s">
        <v>588</v>
      </c>
      <c r="N2551" t="s">
        <v>586</v>
      </c>
      <c r="O2551" t="s">
        <v>586</v>
      </c>
      <c r="P2551" t="s">
        <v>586</v>
      </c>
      <c r="Q2551" t="s">
        <v>77</v>
      </c>
      <c r="R2551" t="s">
        <v>77</v>
      </c>
      <c r="S2551" t="s">
        <v>77</v>
      </c>
      <c r="T2551" t="s">
        <v>77</v>
      </c>
      <c r="U2551" t="s">
        <v>77</v>
      </c>
      <c r="V2551" t="s">
        <v>77</v>
      </c>
      <c r="W2551" t="s">
        <v>77</v>
      </c>
      <c r="X2551" t="s">
        <v>1342</v>
      </c>
      <c r="Y2551">
        <v>1</v>
      </c>
    </row>
    <row r="2552" spans="1:25">
      <c r="A2552" t="s">
        <v>1335</v>
      </c>
      <c r="B2552" t="s">
        <v>1336</v>
      </c>
      <c r="C2552" t="s">
        <v>136</v>
      </c>
      <c r="D2552" t="s">
        <v>137</v>
      </c>
      <c r="E2552" t="s">
        <v>71</v>
      </c>
      <c r="F2552" t="s">
        <v>136</v>
      </c>
      <c r="G2552">
        <v>2023</v>
      </c>
      <c r="H2552" t="s">
        <v>76</v>
      </c>
      <c r="I2552" t="s">
        <v>435</v>
      </c>
      <c r="J2552" t="s">
        <v>112</v>
      </c>
      <c r="K2552" t="s">
        <v>589</v>
      </c>
      <c r="L2552" t="s">
        <v>529</v>
      </c>
      <c r="M2552" t="s">
        <v>421</v>
      </c>
      <c r="N2552" t="s">
        <v>586</v>
      </c>
      <c r="O2552" t="s">
        <v>586</v>
      </c>
      <c r="P2552" t="s">
        <v>586</v>
      </c>
      <c r="Q2552" t="s">
        <v>77</v>
      </c>
      <c r="R2552" t="s">
        <v>77</v>
      </c>
      <c r="S2552" t="s">
        <v>77</v>
      </c>
      <c r="T2552" t="s">
        <v>77</v>
      </c>
      <c r="U2552" t="s">
        <v>77</v>
      </c>
      <c r="V2552" t="s">
        <v>77</v>
      </c>
      <c r="W2552" t="s">
        <v>77</v>
      </c>
      <c r="X2552" t="s">
        <v>1343</v>
      </c>
      <c r="Y2552">
        <v>1</v>
      </c>
    </row>
    <row r="2553" spans="1:25">
      <c r="A2553" t="s">
        <v>1335</v>
      </c>
      <c r="B2553" t="s">
        <v>1336</v>
      </c>
      <c r="C2553" t="s">
        <v>136</v>
      </c>
      <c r="D2553" t="s">
        <v>137</v>
      </c>
      <c r="E2553" t="s">
        <v>71</v>
      </c>
      <c r="F2553" t="s">
        <v>136</v>
      </c>
      <c r="G2553">
        <v>2023</v>
      </c>
      <c r="H2553" t="s">
        <v>435</v>
      </c>
      <c r="I2553" t="s">
        <v>435</v>
      </c>
      <c r="J2553" t="s">
        <v>112</v>
      </c>
      <c r="K2553" t="s">
        <v>443</v>
      </c>
      <c r="L2553" t="s">
        <v>529</v>
      </c>
      <c r="M2553" t="s">
        <v>421</v>
      </c>
      <c r="N2553" t="s">
        <v>586</v>
      </c>
      <c r="O2553" t="s">
        <v>586</v>
      </c>
      <c r="P2553" t="s">
        <v>586</v>
      </c>
      <c r="Q2553" t="s">
        <v>77</v>
      </c>
      <c r="R2553" t="s">
        <v>77</v>
      </c>
      <c r="S2553" t="s">
        <v>77</v>
      </c>
      <c r="T2553" t="s">
        <v>77</v>
      </c>
      <c r="U2553" t="s">
        <v>77</v>
      </c>
      <c r="V2553" t="s">
        <v>77</v>
      </c>
      <c r="W2553" t="s">
        <v>77</v>
      </c>
      <c r="X2553" t="s">
        <v>1343</v>
      </c>
      <c r="Y2553">
        <v>1</v>
      </c>
    </row>
    <row r="2554" spans="1:25">
      <c r="A2554" t="s">
        <v>1335</v>
      </c>
      <c r="B2554" t="s">
        <v>1336</v>
      </c>
      <c r="C2554" t="s">
        <v>136</v>
      </c>
      <c r="D2554" t="s">
        <v>137</v>
      </c>
      <c r="E2554" t="s">
        <v>71</v>
      </c>
      <c r="F2554" t="s">
        <v>136</v>
      </c>
      <c r="G2554">
        <v>2023</v>
      </c>
      <c r="H2554" t="s">
        <v>112</v>
      </c>
      <c r="I2554" t="s">
        <v>435</v>
      </c>
      <c r="J2554" t="s">
        <v>112</v>
      </c>
      <c r="K2554" t="s">
        <v>430</v>
      </c>
      <c r="L2554" t="s">
        <v>529</v>
      </c>
      <c r="M2554" t="s">
        <v>421</v>
      </c>
      <c r="N2554" t="s">
        <v>586</v>
      </c>
      <c r="O2554" t="s">
        <v>586</v>
      </c>
      <c r="P2554" t="s">
        <v>586</v>
      </c>
      <c r="Q2554" t="s">
        <v>77</v>
      </c>
      <c r="R2554" t="s">
        <v>77</v>
      </c>
      <c r="S2554" t="s">
        <v>77</v>
      </c>
      <c r="T2554" t="s">
        <v>77</v>
      </c>
      <c r="U2554" t="s">
        <v>77</v>
      </c>
      <c r="V2554" t="s">
        <v>77</v>
      </c>
      <c r="W2554" t="s">
        <v>77</v>
      </c>
      <c r="X2554" t="s">
        <v>1343</v>
      </c>
      <c r="Y2554">
        <v>1</v>
      </c>
    </row>
    <row r="2555" spans="1:25">
      <c r="A2555" t="s">
        <v>1335</v>
      </c>
      <c r="B2555" t="s">
        <v>1336</v>
      </c>
      <c r="C2555" t="s">
        <v>136</v>
      </c>
      <c r="D2555" t="s">
        <v>137</v>
      </c>
      <c r="E2555" t="s">
        <v>71</v>
      </c>
      <c r="F2555" t="s">
        <v>136</v>
      </c>
      <c r="G2555">
        <v>2023</v>
      </c>
      <c r="H2555" t="s">
        <v>120</v>
      </c>
      <c r="I2555" t="s">
        <v>435</v>
      </c>
      <c r="J2555" t="s">
        <v>112</v>
      </c>
      <c r="K2555" t="s">
        <v>449</v>
      </c>
      <c r="L2555" t="s">
        <v>529</v>
      </c>
      <c r="M2555" t="s">
        <v>421</v>
      </c>
      <c r="N2555" t="s">
        <v>586</v>
      </c>
      <c r="O2555" t="s">
        <v>586</v>
      </c>
      <c r="P2555" t="s">
        <v>586</v>
      </c>
      <c r="Q2555" t="s">
        <v>77</v>
      </c>
      <c r="R2555" t="s">
        <v>77</v>
      </c>
      <c r="S2555" t="s">
        <v>77</v>
      </c>
      <c r="T2555" t="s">
        <v>77</v>
      </c>
      <c r="U2555" t="s">
        <v>77</v>
      </c>
      <c r="V2555" t="s">
        <v>77</v>
      </c>
      <c r="W2555" t="s">
        <v>77</v>
      </c>
      <c r="X2555" t="s">
        <v>1343</v>
      </c>
      <c r="Y2555">
        <v>1</v>
      </c>
    </row>
    <row r="2556" spans="1:25">
      <c r="A2556" t="s">
        <v>1335</v>
      </c>
      <c r="B2556" t="s">
        <v>1336</v>
      </c>
      <c r="C2556" t="s">
        <v>136</v>
      </c>
      <c r="D2556" t="s">
        <v>137</v>
      </c>
      <c r="E2556" t="s">
        <v>71</v>
      </c>
      <c r="F2556" t="s">
        <v>136</v>
      </c>
      <c r="G2556">
        <v>2023</v>
      </c>
      <c r="H2556" t="s">
        <v>122</v>
      </c>
      <c r="I2556" t="s">
        <v>435</v>
      </c>
      <c r="J2556" t="s">
        <v>112</v>
      </c>
      <c r="K2556" t="s">
        <v>459</v>
      </c>
      <c r="L2556" t="s">
        <v>529</v>
      </c>
      <c r="M2556" t="s">
        <v>421</v>
      </c>
      <c r="N2556" t="s">
        <v>586</v>
      </c>
      <c r="O2556" t="s">
        <v>586</v>
      </c>
      <c r="P2556" t="s">
        <v>586</v>
      </c>
      <c r="Q2556" t="s">
        <v>77</v>
      </c>
      <c r="R2556" t="s">
        <v>77</v>
      </c>
      <c r="S2556" t="s">
        <v>77</v>
      </c>
      <c r="T2556" t="s">
        <v>77</v>
      </c>
      <c r="U2556" t="s">
        <v>77</v>
      </c>
      <c r="V2556" t="s">
        <v>77</v>
      </c>
      <c r="W2556" t="s">
        <v>77</v>
      </c>
      <c r="X2556" t="s">
        <v>1344</v>
      </c>
      <c r="Y2556">
        <v>1</v>
      </c>
    </row>
    <row r="2557" spans="1:25">
      <c r="A2557" t="s">
        <v>1335</v>
      </c>
      <c r="B2557" t="s">
        <v>1336</v>
      </c>
      <c r="C2557" t="s">
        <v>136</v>
      </c>
      <c r="D2557" t="s">
        <v>137</v>
      </c>
      <c r="E2557" t="s">
        <v>71</v>
      </c>
      <c r="F2557" t="s">
        <v>136</v>
      </c>
      <c r="G2557">
        <v>2023</v>
      </c>
      <c r="H2557" t="s">
        <v>114</v>
      </c>
      <c r="I2557" t="s">
        <v>435</v>
      </c>
      <c r="J2557" t="s">
        <v>112</v>
      </c>
      <c r="K2557" t="s">
        <v>457</v>
      </c>
      <c r="L2557" t="s">
        <v>529</v>
      </c>
      <c r="M2557" t="s">
        <v>421</v>
      </c>
      <c r="N2557" t="s">
        <v>586</v>
      </c>
      <c r="O2557" t="s">
        <v>586</v>
      </c>
      <c r="P2557" t="s">
        <v>586</v>
      </c>
      <c r="Q2557" t="s">
        <v>77</v>
      </c>
      <c r="R2557" t="s">
        <v>77</v>
      </c>
      <c r="S2557" t="s">
        <v>77</v>
      </c>
      <c r="T2557" t="s">
        <v>77</v>
      </c>
      <c r="U2557" t="s">
        <v>77</v>
      </c>
      <c r="V2557" t="s">
        <v>77</v>
      </c>
      <c r="W2557" t="s">
        <v>77</v>
      </c>
      <c r="X2557" t="s">
        <v>1344</v>
      </c>
      <c r="Y2557">
        <v>1</v>
      </c>
    </row>
    <row r="2558" spans="1:25">
      <c r="A2558" t="s">
        <v>1345</v>
      </c>
      <c r="B2558" t="s">
        <v>1346</v>
      </c>
      <c r="C2558" t="s">
        <v>136</v>
      </c>
      <c r="D2558" t="s">
        <v>137</v>
      </c>
      <c r="E2558" t="s">
        <v>71</v>
      </c>
      <c r="F2558" t="s">
        <v>136</v>
      </c>
      <c r="G2558">
        <v>2023</v>
      </c>
      <c r="H2558" t="s">
        <v>110</v>
      </c>
      <c r="I2558" t="s">
        <v>76</v>
      </c>
      <c r="J2558" t="s">
        <v>112</v>
      </c>
      <c r="K2558" t="s">
        <v>452</v>
      </c>
      <c r="L2558" t="s">
        <v>585</v>
      </c>
      <c r="M2558" t="s">
        <v>421</v>
      </c>
      <c r="N2558" t="s">
        <v>529</v>
      </c>
      <c r="O2558" t="s">
        <v>586</v>
      </c>
      <c r="P2558" t="s">
        <v>586</v>
      </c>
      <c r="Q2558" t="s">
        <v>77</v>
      </c>
      <c r="R2558" t="s">
        <v>424</v>
      </c>
      <c r="S2558" t="s">
        <v>77</v>
      </c>
      <c r="T2558" t="s">
        <v>77</v>
      </c>
      <c r="U2558" t="s">
        <v>77</v>
      </c>
      <c r="V2558" t="s">
        <v>77</v>
      </c>
      <c r="W2558" t="s">
        <v>77</v>
      </c>
      <c r="X2558" t="s">
        <v>77</v>
      </c>
      <c r="Y2558">
        <v>1</v>
      </c>
    </row>
    <row r="2559" spans="1:25">
      <c r="A2559" t="s">
        <v>1345</v>
      </c>
      <c r="B2559" t="s">
        <v>1346</v>
      </c>
      <c r="C2559" t="s">
        <v>136</v>
      </c>
      <c r="D2559" t="s">
        <v>137</v>
      </c>
      <c r="E2559" t="s">
        <v>71</v>
      </c>
      <c r="F2559" t="s">
        <v>136</v>
      </c>
      <c r="G2559">
        <v>2023</v>
      </c>
      <c r="H2559" t="s">
        <v>112</v>
      </c>
      <c r="I2559" t="s">
        <v>76</v>
      </c>
      <c r="J2559" t="s">
        <v>112</v>
      </c>
      <c r="K2559" t="s">
        <v>430</v>
      </c>
      <c r="L2559" t="s">
        <v>585</v>
      </c>
      <c r="M2559" t="s">
        <v>421</v>
      </c>
      <c r="N2559" t="s">
        <v>529</v>
      </c>
      <c r="O2559" t="s">
        <v>586</v>
      </c>
      <c r="P2559" t="s">
        <v>586</v>
      </c>
      <c r="Q2559" t="s">
        <v>77</v>
      </c>
      <c r="R2559" t="s">
        <v>424</v>
      </c>
      <c r="S2559" t="s">
        <v>77</v>
      </c>
      <c r="T2559" t="s">
        <v>77</v>
      </c>
      <c r="U2559" t="s">
        <v>77</v>
      </c>
      <c r="V2559" t="s">
        <v>77</v>
      </c>
      <c r="W2559" t="s">
        <v>77</v>
      </c>
      <c r="X2559" t="s">
        <v>77</v>
      </c>
      <c r="Y2559">
        <v>1</v>
      </c>
    </row>
    <row r="2560" spans="1:25">
      <c r="A2560" t="s">
        <v>1345</v>
      </c>
      <c r="B2560" t="s">
        <v>1346</v>
      </c>
      <c r="C2560" t="s">
        <v>136</v>
      </c>
      <c r="D2560" t="s">
        <v>137</v>
      </c>
      <c r="E2560" t="s">
        <v>71</v>
      </c>
      <c r="F2560" t="s">
        <v>136</v>
      </c>
      <c r="G2560">
        <v>2023</v>
      </c>
      <c r="H2560" t="s">
        <v>126</v>
      </c>
      <c r="I2560" t="s">
        <v>76</v>
      </c>
      <c r="J2560" t="s">
        <v>112</v>
      </c>
      <c r="K2560" t="s">
        <v>584</v>
      </c>
      <c r="L2560" t="s">
        <v>585</v>
      </c>
      <c r="M2560" t="s">
        <v>421</v>
      </c>
      <c r="N2560" t="s">
        <v>529</v>
      </c>
      <c r="O2560" t="s">
        <v>586</v>
      </c>
      <c r="P2560" t="s">
        <v>586</v>
      </c>
      <c r="Q2560" t="s">
        <v>77</v>
      </c>
      <c r="R2560" t="s">
        <v>424</v>
      </c>
      <c r="S2560" t="s">
        <v>77</v>
      </c>
      <c r="T2560" t="s">
        <v>77</v>
      </c>
      <c r="U2560" t="s">
        <v>77</v>
      </c>
      <c r="V2560" t="s">
        <v>77</v>
      </c>
      <c r="W2560" t="s">
        <v>77</v>
      </c>
      <c r="X2560" t="s">
        <v>77</v>
      </c>
      <c r="Y2560">
        <v>1</v>
      </c>
    </row>
    <row r="2561" spans="1:25">
      <c r="A2561" t="s">
        <v>1345</v>
      </c>
      <c r="B2561" t="s">
        <v>1346</v>
      </c>
      <c r="C2561" t="s">
        <v>136</v>
      </c>
      <c r="D2561" t="s">
        <v>137</v>
      </c>
      <c r="E2561" t="s">
        <v>71</v>
      </c>
      <c r="F2561" t="s">
        <v>136</v>
      </c>
      <c r="G2561">
        <v>2023</v>
      </c>
      <c r="H2561" t="s">
        <v>122</v>
      </c>
      <c r="I2561" t="s">
        <v>76</v>
      </c>
      <c r="J2561" t="s">
        <v>112</v>
      </c>
      <c r="K2561" t="s">
        <v>459</v>
      </c>
      <c r="L2561" t="s">
        <v>585</v>
      </c>
      <c r="M2561" t="s">
        <v>421</v>
      </c>
      <c r="N2561" t="s">
        <v>529</v>
      </c>
      <c r="O2561" t="s">
        <v>586</v>
      </c>
      <c r="P2561" t="s">
        <v>586</v>
      </c>
      <c r="Q2561" t="s">
        <v>77</v>
      </c>
      <c r="R2561" t="s">
        <v>424</v>
      </c>
      <c r="S2561" t="s">
        <v>77</v>
      </c>
      <c r="T2561" t="s">
        <v>77</v>
      </c>
      <c r="U2561" t="s">
        <v>77</v>
      </c>
      <c r="V2561" t="s">
        <v>77</v>
      </c>
      <c r="W2561" t="s">
        <v>77</v>
      </c>
      <c r="X2561" t="s">
        <v>77</v>
      </c>
      <c r="Y2561">
        <v>1</v>
      </c>
    </row>
    <row r="2562" spans="1:25">
      <c r="A2562" t="s">
        <v>1345</v>
      </c>
      <c r="B2562" t="s">
        <v>1346</v>
      </c>
      <c r="C2562" t="s">
        <v>136</v>
      </c>
      <c r="D2562" t="s">
        <v>137</v>
      </c>
      <c r="E2562" t="s">
        <v>71</v>
      </c>
      <c r="F2562" t="s">
        <v>136</v>
      </c>
      <c r="G2562">
        <v>2023</v>
      </c>
      <c r="H2562" t="s">
        <v>114</v>
      </c>
      <c r="I2562" t="s">
        <v>76</v>
      </c>
      <c r="J2562" t="s">
        <v>112</v>
      </c>
      <c r="K2562" t="s">
        <v>457</v>
      </c>
      <c r="L2562" t="s">
        <v>585</v>
      </c>
      <c r="M2562" t="s">
        <v>421</v>
      </c>
      <c r="N2562" t="s">
        <v>529</v>
      </c>
      <c r="O2562" t="s">
        <v>586</v>
      </c>
      <c r="P2562" t="s">
        <v>586</v>
      </c>
      <c r="Q2562" t="s">
        <v>77</v>
      </c>
      <c r="R2562" t="s">
        <v>424</v>
      </c>
      <c r="S2562" t="s">
        <v>77</v>
      </c>
      <c r="T2562" t="s">
        <v>77</v>
      </c>
      <c r="U2562" t="s">
        <v>77</v>
      </c>
      <c r="V2562" t="s">
        <v>77</v>
      </c>
      <c r="W2562" t="s">
        <v>77</v>
      </c>
      <c r="X2562" t="s">
        <v>77</v>
      </c>
      <c r="Y2562">
        <v>1</v>
      </c>
    </row>
    <row r="2563" spans="1:25">
      <c r="A2563" t="s">
        <v>1345</v>
      </c>
      <c r="B2563" t="s">
        <v>1346</v>
      </c>
      <c r="C2563" t="s">
        <v>136</v>
      </c>
      <c r="D2563" t="s">
        <v>137</v>
      </c>
      <c r="E2563" t="s">
        <v>71</v>
      </c>
      <c r="F2563" t="s">
        <v>136</v>
      </c>
      <c r="G2563">
        <v>2023</v>
      </c>
      <c r="H2563" t="s">
        <v>454</v>
      </c>
      <c r="I2563" t="s">
        <v>76</v>
      </c>
      <c r="J2563" t="s">
        <v>112</v>
      </c>
      <c r="K2563" t="s">
        <v>587</v>
      </c>
      <c r="L2563" t="s">
        <v>585</v>
      </c>
      <c r="M2563" t="s">
        <v>421</v>
      </c>
      <c r="N2563" t="s">
        <v>529</v>
      </c>
      <c r="O2563" t="s">
        <v>586</v>
      </c>
      <c r="P2563" t="s">
        <v>586</v>
      </c>
      <c r="Q2563" t="s">
        <v>77</v>
      </c>
      <c r="R2563" t="s">
        <v>424</v>
      </c>
      <c r="S2563" t="s">
        <v>77</v>
      </c>
      <c r="T2563" t="s">
        <v>77</v>
      </c>
      <c r="U2563" t="s">
        <v>77</v>
      </c>
      <c r="V2563" t="s">
        <v>77</v>
      </c>
      <c r="W2563" t="s">
        <v>77</v>
      </c>
      <c r="X2563" t="s">
        <v>77</v>
      </c>
      <c r="Y2563">
        <v>1</v>
      </c>
    </row>
    <row r="2564" spans="1:25">
      <c r="A2564" t="s">
        <v>1345</v>
      </c>
      <c r="B2564" t="s">
        <v>1346</v>
      </c>
      <c r="C2564" t="s">
        <v>136</v>
      </c>
      <c r="D2564" t="s">
        <v>137</v>
      </c>
      <c r="E2564" t="s">
        <v>71</v>
      </c>
      <c r="F2564" t="s">
        <v>136</v>
      </c>
      <c r="G2564">
        <v>2023</v>
      </c>
      <c r="H2564" t="s">
        <v>120</v>
      </c>
      <c r="I2564" t="s">
        <v>76</v>
      </c>
      <c r="J2564" t="s">
        <v>435</v>
      </c>
      <c r="K2564" t="s">
        <v>449</v>
      </c>
      <c r="L2564" t="s">
        <v>585</v>
      </c>
      <c r="M2564" t="s">
        <v>593</v>
      </c>
      <c r="N2564" t="s">
        <v>529</v>
      </c>
      <c r="O2564" t="s">
        <v>585</v>
      </c>
      <c r="P2564" t="s">
        <v>529</v>
      </c>
      <c r="Q2564" s="36">
        <v>200</v>
      </c>
      <c r="R2564" t="s">
        <v>424</v>
      </c>
      <c r="S2564" t="s">
        <v>77</v>
      </c>
      <c r="T2564" t="s">
        <v>471</v>
      </c>
      <c r="U2564" t="s">
        <v>539</v>
      </c>
      <c r="V2564" t="s">
        <v>424</v>
      </c>
      <c r="W2564" t="s">
        <v>77</v>
      </c>
      <c r="X2564" t="s">
        <v>77</v>
      </c>
      <c r="Y2564">
        <v>1</v>
      </c>
    </row>
    <row r="2565" spans="1:25">
      <c r="A2565" t="s">
        <v>1345</v>
      </c>
      <c r="B2565" t="s">
        <v>1346</v>
      </c>
      <c r="C2565" t="s">
        <v>136</v>
      </c>
      <c r="D2565" t="s">
        <v>137</v>
      </c>
      <c r="E2565" t="s">
        <v>71</v>
      </c>
      <c r="F2565" t="s">
        <v>136</v>
      </c>
      <c r="G2565">
        <v>2023</v>
      </c>
      <c r="H2565" t="s">
        <v>76</v>
      </c>
      <c r="I2565" t="s">
        <v>76</v>
      </c>
      <c r="J2565" t="s">
        <v>112</v>
      </c>
      <c r="K2565" t="s">
        <v>589</v>
      </c>
      <c r="L2565" t="s">
        <v>585</v>
      </c>
      <c r="M2565" t="s">
        <v>421</v>
      </c>
      <c r="N2565" t="s">
        <v>529</v>
      </c>
      <c r="O2565" t="s">
        <v>586</v>
      </c>
      <c r="P2565" t="s">
        <v>586</v>
      </c>
      <c r="Q2565" t="s">
        <v>77</v>
      </c>
      <c r="R2565" t="s">
        <v>424</v>
      </c>
      <c r="S2565" t="s">
        <v>77</v>
      </c>
      <c r="T2565" t="s">
        <v>77</v>
      </c>
      <c r="U2565" t="s">
        <v>77</v>
      </c>
      <c r="V2565" t="s">
        <v>77</v>
      </c>
      <c r="W2565" t="s">
        <v>77</v>
      </c>
      <c r="X2565" t="s">
        <v>77</v>
      </c>
      <c r="Y2565">
        <v>1</v>
      </c>
    </row>
    <row r="2566" spans="1:25">
      <c r="A2566" t="s">
        <v>1345</v>
      </c>
      <c r="B2566" t="s">
        <v>1346</v>
      </c>
      <c r="C2566" t="s">
        <v>136</v>
      </c>
      <c r="D2566" t="s">
        <v>137</v>
      </c>
      <c r="E2566" t="s">
        <v>71</v>
      </c>
      <c r="F2566" t="s">
        <v>136</v>
      </c>
      <c r="G2566">
        <v>2023</v>
      </c>
      <c r="H2566" t="s">
        <v>435</v>
      </c>
      <c r="I2566" t="s">
        <v>76</v>
      </c>
      <c r="J2566" t="s">
        <v>112</v>
      </c>
      <c r="K2566" t="s">
        <v>443</v>
      </c>
      <c r="L2566" t="s">
        <v>585</v>
      </c>
      <c r="M2566" t="s">
        <v>421</v>
      </c>
      <c r="N2566" t="s">
        <v>529</v>
      </c>
      <c r="O2566" t="s">
        <v>586</v>
      </c>
      <c r="P2566" t="s">
        <v>586</v>
      </c>
      <c r="Q2566" t="s">
        <v>77</v>
      </c>
      <c r="R2566" t="s">
        <v>424</v>
      </c>
      <c r="S2566" t="s">
        <v>77</v>
      </c>
      <c r="T2566" t="s">
        <v>77</v>
      </c>
      <c r="U2566" t="s">
        <v>77</v>
      </c>
      <c r="V2566" t="s">
        <v>77</v>
      </c>
      <c r="W2566" t="s">
        <v>77</v>
      </c>
      <c r="X2566" t="s">
        <v>77</v>
      </c>
      <c r="Y2566">
        <v>1</v>
      </c>
    </row>
    <row r="2567" spans="1:25">
      <c r="A2567" t="s">
        <v>1345</v>
      </c>
      <c r="B2567" t="s">
        <v>1346</v>
      </c>
      <c r="C2567" t="s">
        <v>136</v>
      </c>
      <c r="D2567" t="s">
        <v>137</v>
      </c>
      <c r="E2567" t="s">
        <v>71</v>
      </c>
      <c r="F2567" t="s">
        <v>136</v>
      </c>
      <c r="G2567">
        <v>2023</v>
      </c>
      <c r="H2567" t="s">
        <v>118</v>
      </c>
      <c r="I2567" t="s">
        <v>76</v>
      </c>
      <c r="J2567" t="s">
        <v>112</v>
      </c>
      <c r="K2567" t="s">
        <v>463</v>
      </c>
      <c r="L2567" t="s">
        <v>585</v>
      </c>
      <c r="M2567" t="s">
        <v>421</v>
      </c>
      <c r="N2567" t="s">
        <v>529</v>
      </c>
      <c r="O2567" t="s">
        <v>586</v>
      </c>
      <c r="P2567" t="s">
        <v>586</v>
      </c>
      <c r="Q2567" t="s">
        <v>77</v>
      </c>
      <c r="R2567" t="s">
        <v>424</v>
      </c>
      <c r="S2567" t="s">
        <v>77</v>
      </c>
      <c r="T2567" t="s">
        <v>77</v>
      </c>
      <c r="U2567" t="s">
        <v>77</v>
      </c>
      <c r="V2567" t="s">
        <v>77</v>
      </c>
      <c r="W2567" t="s">
        <v>77</v>
      </c>
      <c r="X2567" t="s">
        <v>77</v>
      </c>
      <c r="Y2567">
        <v>1</v>
      </c>
    </row>
    <row r="2568" spans="1:25">
      <c r="A2568" t="s">
        <v>1345</v>
      </c>
      <c r="B2568" t="s">
        <v>1346</v>
      </c>
      <c r="C2568" t="s">
        <v>136</v>
      </c>
      <c r="D2568" t="s">
        <v>137</v>
      </c>
      <c r="E2568" t="s">
        <v>71</v>
      </c>
      <c r="F2568" t="s">
        <v>136</v>
      </c>
      <c r="G2568">
        <v>2023</v>
      </c>
      <c r="H2568" t="s">
        <v>128</v>
      </c>
      <c r="I2568" t="s">
        <v>76</v>
      </c>
      <c r="J2568" t="s">
        <v>112</v>
      </c>
      <c r="K2568" t="s">
        <v>447</v>
      </c>
      <c r="L2568" t="s">
        <v>585</v>
      </c>
      <c r="M2568" t="s">
        <v>421</v>
      </c>
      <c r="N2568" t="s">
        <v>529</v>
      </c>
      <c r="O2568" t="s">
        <v>586</v>
      </c>
      <c r="P2568" t="s">
        <v>586</v>
      </c>
      <c r="Q2568" t="s">
        <v>77</v>
      </c>
      <c r="R2568" t="s">
        <v>424</v>
      </c>
      <c r="S2568" t="s">
        <v>77</v>
      </c>
      <c r="T2568" t="s">
        <v>77</v>
      </c>
      <c r="U2568" t="s">
        <v>77</v>
      </c>
      <c r="V2568" t="s">
        <v>77</v>
      </c>
      <c r="W2568" t="s">
        <v>77</v>
      </c>
      <c r="X2568" t="s">
        <v>77</v>
      </c>
      <c r="Y2568">
        <v>1</v>
      </c>
    </row>
    <row r="2569" spans="1:25">
      <c r="A2569" t="s">
        <v>1345</v>
      </c>
      <c r="B2569" t="s">
        <v>1346</v>
      </c>
      <c r="C2569" t="s">
        <v>136</v>
      </c>
      <c r="D2569" t="s">
        <v>137</v>
      </c>
      <c r="E2569" t="s">
        <v>71</v>
      </c>
      <c r="F2569" t="s">
        <v>136</v>
      </c>
      <c r="G2569">
        <v>2023</v>
      </c>
      <c r="H2569" t="s">
        <v>124</v>
      </c>
      <c r="I2569" t="s">
        <v>76</v>
      </c>
      <c r="J2569" t="s">
        <v>112</v>
      </c>
      <c r="K2569" t="s">
        <v>429</v>
      </c>
      <c r="L2569" t="s">
        <v>585</v>
      </c>
      <c r="M2569" t="s">
        <v>421</v>
      </c>
      <c r="N2569" t="s">
        <v>529</v>
      </c>
      <c r="O2569" t="s">
        <v>586</v>
      </c>
      <c r="P2569" t="s">
        <v>586</v>
      </c>
      <c r="Q2569" t="s">
        <v>77</v>
      </c>
      <c r="R2569" t="s">
        <v>424</v>
      </c>
      <c r="S2569" t="s">
        <v>77</v>
      </c>
      <c r="T2569" t="s">
        <v>77</v>
      </c>
      <c r="U2569" t="s">
        <v>77</v>
      </c>
      <c r="V2569" t="s">
        <v>77</v>
      </c>
      <c r="W2569" t="s">
        <v>77</v>
      </c>
      <c r="X2569" t="s">
        <v>77</v>
      </c>
      <c r="Y2569">
        <v>1</v>
      </c>
    </row>
    <row r="2570" spans="1:25">
      <c r="A2570" t="s">
        <v>1345</v>
      </c>
      <c r="B2570" t="s">
        <v>1346</v>
      </c>
      <c r="C2570" t="s">
        <v>136</v>
      </c>
      <c r="D2570" t="s">
        <v>137</v>
      </c>
      <c r="E2570" t="s">
        <v>71</v>
      </c>
      <c r="F2570" t="s">
        <v>136</v>
      </c>
      <c r="G2570">
        <v>2023</v>
      </c>
      <c r="H2570" t="s">
        <v>116</v>
      </c>
      <c r="I2570" t="s">
        <v>76</v>
      </c>
      <c r="J2570" t="s">
        <v>112</v>
      </c>
      <c r="K2570" t="s">
        <v>437</v>
      </c>
      <c r="L2570" t="s">
        <v>585</v>
      </c>
      <c r="M2570" t="s">
        <v>421</v>
      </c>
      <c r="N2570" t="s">
        <v>529</v>
      </c>
      <c r="O2570" t="s">
        <v>586</v>
      </c>
      <c r="P2570" t="s">
        <v>586</v>
      </c>
      <c r="Q2570" t="s">
        <v>77</v>
      </c>
      <c r="R2570" t="s">
        <v>424</v>
      </c>
      <c r="S2570" t="s">
        <v>77</v>
      </c>
      <c r="T2570" t="s">
        <v>77</v>
      </c>
      <c r="U2570" t="s">
        <v>77</v>
      </c>
      <c r="V2570" t="s">
        <v>77</v>
      </c>
      <c r="W2570" t="s">
        <v>77</v>
      </c>
      <c r="X2570" t="s">
        <v>77</v>
      </c>
      <c r="Y2570">
        <v>1</v>
      </c>
    </row>
    <row r="2571" spans="1:25">
      <c r="A2571" t="s">
        <v>1347</v>
      </c>
      <c r="B2571" t="s">
        <v>1348</v>
      </c>
      <c r="C2571" t="s">
        <v>136</v>
      </c>
      <c r="D2571" t="s">
        <v>137</v>
      </c>
      <c r="E2571" t="s">
        <v>71</v>
      </c>
      <c r="F2571" t="s">
        <v>136</v>
      </c>
      <c r="G2571">
        <v>2023</v>
      </c>
      <c r="H2571" t="s">
        <v>112</v>
      </c>
      <c r="I2571" t="s">
        <v>435</v>
      </c>
      <c r="J2571" t="s">
        <v>77</v>
      </c>
      <c r="K2571" t="s">
        <v>430</v>
      </c>
      <c r="L2571" t="s">
        <v>529</v>
      </c>
      <c r="M2571" t="s">
        <v>586</v>
      </c>
      <c r="N2571" t="s">
        <v>586</v>
      </c>
      <c r="O2571" t="s">
        <v>586</v>
      </c>
      <c r="P2571" t="s">
        <v>586</v>
      </c>
      <c r="Q2571" t="s">
        <v>77</v>
      </c>
      <c r="R2571" t="s">
        <v>77</v>
      </c>
      <c r="S2571" t="s">
        <v>77</v>
      </c>
      <c r="T2571" t="s">
        <v>77</v>
      </c>
      <c r="U2571" t="s">
        <v>77</v>
      </c>
      <c r="V2571" t="s">
        <v>77</v>
      </c>
      <c r="W2571" t="s">
        <v>77</v>
      </c>
      <c r="X2571" t="s">
        <v>77</v>
      </c>
      <c r="Y2571">
        <v>1</v>
      </c>
    </row>
    <row r="2572" spans="1:25">
      <c r="A2572" t="s">
        <v>1347</v>
      </c>
      <c r="B2572" t="s">
        <v>1348</v>
      </c>
      <c r="C2572" t="s">
        <v>136</v>
      </c>
      <c r="D2572" t="s">
        <v>137</v>
      </c>
      <c r="E2572" t="s">
        <v>71</v>
      </c>
      <c r="F2572" t="s">
        <v>136</v>
      </c>
      <c r="G2572">
        <v>2023</v>
      </c>
      <c r="H2572" t="s">
        <v>114</v>
      </c>
      <c r="I2572" t="s">
        <v>76</v>
      </c>
      <c r="J2572" t="s">
        <v>112</v>
      </c>
      <c r="K2572" t="s">
        <v>457</v>
      </c>
      <c r="L2572" t="s">
        <v>585</v>
      </c>
      <c r="M2572" t="s">
        <v>421</v>
      </c>
      <c r="N2572" t="s">
        <v>529</v>
      </c>
      <c r="O2572" t="s">
        <v>586</v>
      </c>
      <c r="P2572" t="s">
        <v>586</v>
      </c>
      <c r="Q2572" t="s">
        <v>77</v>
      </c>
      <c r="R2572" t="s">
        <v>424</v>
      </c>
      <c r="S2572" t="s">
        <v>77</v>
      </c>
      <c r="T2572" t="s">
        <v>77</v>
      </c>
      <c r="U2572" t="s">
        <v>77</v>
      </c>
      <c r="V2572" t="s">
        <v>77</v>
      </c>
      <c r="W2572" t="s">
        <v>77</v>
      </c>
      <c r="X2572" t="s">
        <v>1349</v>
      </c>
      <c r="Y2572">
        <v>1</v>
      </c>
    </row>
    <row r="2573" spans="1:25">
      <c r="A2573" t="s">
        <v>1347</v>
      </c>
      <c r="B2573" t="s">
        <v>1348</v>
      </c>
      <c r="C2573" t="s">
        <v>136</v>
      </c>
      <c r="D2573" t="s">
        <v>137</v>
      </c>
      <c r="E2573" t="s">
        <v>71</v>
      </c>
      <c r="F2573" t="s">
        <v>136</v>
      </c>
      <c r="G2573">
        <v>2023</v>
      </c>
      <c r="H2573" t="s">
        <v>124</v>
      </c>
      <c r="I2573" t="s">
        <v>435</v>
      </c>
      <c r="J2573" t="s">
        <v>77</v>
      </c>
      <c r="K2573" t="s">
        <v>429</v>
      </c>
      <c r="L2573" t="s">
        <v>529</v>
      </c>
      <c r="M2573" t="s">
        <v>586</v>
      </c>
      <c r="N2573" t="s">
        <v>586</v>
      </c>
      <c r="O2573" t="s">
        <v>586</v>
      </c>
      <c r="P2573" t="s">
        <v>586</v>
      </c>
      <c r="Q2573" t="s">
        <v>77</v>
      </c>
      <c r="R2573" t="s">
        <v>77</v>
      </c>
      <c r="S2573" t="s">
        <v>77</v>
      </c>
      <c r="T2573" t="s">
        <v>77</v>
      </c>
      <c r="U2573" t="s">
        <v>77</v>
      </c>
      <c r="V2573" t="s">
        <v>77</v>
      </c>
      <c r="W2573" t="s">
        <v>77</v>
      </c>
      <c r="X2573" t="s">
        <v>77</v>
      </c>
      <c r="Y2573">
        <v>1</v>
      </c>
    </row>
    <row r="2574" spans="1:25">
      <c r="A2574" t="s">
        <v>1347</v>
      </c>
      <c r="B2574" t="s">
        <v>1348</v>
      </c>
      <c r="C2574" t="s">
        <v>136</v>
      </c>
      <c r="D2574" t="s">
        <v>137</v>
      </c>
      <c r="E2574" t="s">
        <v>71</v>
      </c>
      <c r="F2574" t="s">
        <v>136</v>
      </c>
      <c r="G2574">
        <v>2023</v>
      </c>
      <c r="H2574" t="s">
        <v>122</v>
      </c>
      <c r="I2574" t="s">
        <v>435</v>
      </c>
      <c r="J2574" t="s">
        <v>77</v>
      </c>
      <c r="K2574" t="s">
        <v>459</v>
      </c>
      <c r="L2574" t="s">
        <v>529</v>
      </c>
      <c r="M2574" t="s">
        <v>586</v>
      </c>
      <c r="N2574" t="s">
        <v>586</v>
      </c>
      <c r="O2574" t="s">
        <v>586</v>
      </c>
      <c r="P2574" t="s">
        <v>586</v>
      </c>
      <c r="Q2574" t="s">
        <v>77</v>
      </c>
      <c r="R2574" t="s">
        <v>77</v>
      </c>
      <c r="S2574" t="s">
        <v>77</v>
      </c>
      <c r="T2574" t="s">
        <v>77</v>
      </c>
      <c r="U2574" t="s">
        <v>77</v>
      </c>
      <c r="V2574" t="s">
        <v>77</v>
      </c>
      <c r="W2574" t="s">
        <v>77</v>
      </c>
      <c r="X2574" t="s">
        <v>77</v>
      </c>
      <c r="Y2574">
        <v>1</v>
      </c>
    </row>
    <row r="2575" spans="1:25">
      <c r="A2575" t="s">
        <v>1347</v>
      </c>
      <c r="B2575" t="s">
        <v>1348</v>
      </c>
      <c r="C2575" t="s">
        <v>136</v>
      </c>
      <c r="D2575" t="s">
        <v>137</v>
      </c>
      <c r="E2575" t="s">
        <v>71</v>
      </c>
      <c r="F2575" t="s">
        <v>136</v>
      </c>
      <c r="G2575">
        <v>2023</v>
      </c>
      <c r="H2575" t="s">
        <v>120</v>
      </c>
      <c r="I2575" t="s">
        <v>435</v>
      </c>
      <c r="J2575" t="s">
        <v>77</v>
      </c>
      <c r="K2575" t="s">
        <v>449</v>
      </c>
      <c r="L2575" t="s">
        <v>529</v>
      </c>
      <c r="M2575" t="s">
        <v>586</v>
      </c>
      <c r="N2575" t="s">
        <v>586</v>
      </c>
      <c r="O2575" t="s">
        <v>586</v>
      </c>
      <c r="P2575" t="s">
        <v>586</v>
      </c>
      <c r="Q2575" t="s">
        <v>77</v>
      </c>
      <c r="R2575" t="s">
        <v>77</v>
      </c>
      <c r="S2575" t="s">
        <v>77</v>
      </c>
      <c r="T2575" t="s">
        <v>77</v>
      </c>
      <c r="U2575" t="s">
        <v>77</v>
      </c>
      <c r="V2575" t="s">
        <v>77</v>
      </c>
      <c r="W2575" t="s">
        <v>77</v>
      </c>
      <c r="X2575" t="s">
        <v>77</v>
      </c>
      <c r="Y2575">
        <v>1</v>
      </c>
    </row>
    <row r="2576" spans="1:25">
      <c r="A2576" t="s">
        <v>1347</v>
      </c>
      <c r="B2576" t="s">
        <v>1348</v>
      </c>
      <c r="C2576" t="s">
        <v>136</v>
      </c>
      <c r="D2576" t="s">
        <v>137</v>
      </c>
      <c r="E2576" t="s">
        <v>71</v>
      </c>
      <c r="F2576" t="s">
        <v>136</v>
      </c>
      <c r="G2576">
        <v>2023</v>
      </c>
      <c r="H2576" t="s">
        <v>118</v>
      </c>
      <c r="I2576" t="s">
        <v>435</v>
      </c>
      <c r="J2576" t="s">
        <v>77</v>
      </c>
      <c r="K2576" t="s">
        <v>463</v>
      </c>
      <c r="L2576" t="s">
        <v>529</v>
      </c>
      <c r="M2576" t="s">
        <v>586</v>
      </c>
      <c r="N2576" t="s">
        <v>586</v>
      </c>
      <c r="O2576" t="s">
        <v>586</v>
      </c>
      <c r="P2576" t="s">
        <v>586</v>
      </c>
      <c r="Q2576" t="s">
        <v>77</v>
      </c>
      <c r="R2576" t="s">
        <v>77</v>
      </c>
      <c r="S2576" t="s">
        <v>77</v>
      </c>
      <c r="T2576" t="s">
        <v>77</v>
      </c>
      <c r="U2576" t="s">
        <v>77</v>
      </c>
      <c r="V2576" t="s">
        <v>77</v>
      </c>
      <c r="W2576" t="s">
        <v>77</v>
      </c>
      <c r="X2576" t="s">
        <v>77</v>
      </c>
      <c r="Y2576">
        <v>1</v>
      </c>
    </row>
    <row r="2577" spans="1:25">
      <c r="A2577" t="s">
        <v>1347</v>
      </c>
      <c r="B2577" t="s">
        <v>1348</v>
      </c>
      <c r="C2577" t="s">
        <v>136</v>
      </c>
      <c r="D2577" t="s">
        <v>137</v>
      </c>
      <c r="E2577" t="s">
        <v>71</v>
      </c>
      <c r="F2577" t="s">
        <v>136</v>
      </c>
      <c r="G2577">
        <v>2023</v>
      </c>
      <c r="H2577" t="s">
        <v>454</v>
      </c>
      <c r="I2577" t="s">
        <v>435</v>
      </c>
      <c r="J2577" t="s">
        <v>77</v>
      </c>
      <c r="K2577" t="s">
        <v>587</v>
      </c>
      <c r="L2577" t="s">
        <v>529</v>
      </c>
      <c r="M2577" t="s">
        <v>586</v>
      </c>
      <c r="N2577" t="s">
        <v>586</v>
      </c>
      <c r="O2577" t="s">
        <v>586</v>
      </c>
      <c r="P2577" t="s">
        <v>586</v>
      </c>
      <c r="Q2577" t="s">
        <v>77</v>
      </c>
      <c r="R2577" t="s">
        <v>77</v>
      </c>
      <c r="S2577" t="s">
        <v>77</v>
      </c>
      <c r="T2577" t="s">
        <v>77</v>
      </c>
      <c r="U2577" t="s">
        <v>77</v>
      </c>
      <c r="V2577" t="s">
        <v>77</v>
      </c>
      <c r="W2577" t="s">
        <v>77</v>
      </c>
      <c r="X2577" t="s">
        <v>77</v>
      </c>
      <c r="Y2577">
        <v>1</v>
      </c>
    </row>
    <row r="2578" spans="1:25">
      <c r="A2578" t="s">
        <v>1347</v>
      </c>
      <c r="B2578" t="s">
        <v>1348</v>
      </c>
      <c r="C2578" t="s">
        <v>136</v>
      </c>
      <c r="D2578" t="s">
        <v>137</v>
      </c>
      <c r="E2578" t="s">
        <v>71</v>
      </c>
      <c r="F2578" t="s">
        <v>136</v>
      </c>
      <c r="G2578">
        <v>2023</v>
      </c>
      <c r="H2578" t="s">
        <v>126</v>
      </c>
      <c r="I2578" t="s">
        <v>435</v>
      </c>
      <c r="J2578" t="s">
        <v>77</v>
      </c>
      <c r="K2578" t="s">
        <v>584</v>
      </c>
      <c r="L2578" t="s">
        <v>529</v>
      </c>
      <c r="M2578" t="s">
        <v>586</v>
      </c>
      <c r="N2578" t="s">
        <v>586</v>
      </c>
      <c r="O2578" t="s">
        <v>586</v>
      </c>
      <c r="P2578" t="s">
        <v>586</v>
      </c>
      <c r="Q2578" t="s">
        <v>77</v>
      </c>
      <c r="R2578" t="s">
        <v>77</v>
      </c>
      <c r="S2578" t="s">
        <v>77</v>
      </c>
      <c r="T2578" t="s">
        <v>77</v>
      </c>
      <c r="U2578" t="s">
        <v>77</v>
      </c>
      <c r="V2578" t="s">
        <v>77</v>
      </c>
      <c r="W2578" t="s">
        <v>77</v>
      </c>
      <c r="X2578" t="s">
        <v>77</v>
      </c>
      <c r="Y2578">
        <v>1</v>
      </c>
    </row>
    <row r="2579" spans="1:25">
      <c r="A2579" t="s">
        <v>1347</v>
      </c>
      <c r="B2579" t="s">
        <v>1348</v>
      </c>
      <c r="C2579" t="s">
        <v>136</v>
      </c>
      <c r="D2579" t="s">
        <v>137</v>
      </c>
      <c r="E2579" t="s">
        <v>71</v>
      </c>
      <c r="F2579" t="s">
        <v>136</v>
      </c>
      <c r="G2579">
        <v>2023</v>
      </c>
      <c r="H2579" t="s">
        <v>435</v>
      </c>
      <c r="I2579" t="s">
        <v>435</v>
      </c>
      <c r="J2579" t="s">
        <v>77</v>
      </c>
      <c r="K2579" t="s">
        <v>443</v>
      </c>
      <c r="L2579" t="s">
        <v>529</v>
      </c>
      <c r="M2579" t="s">
        <v>586</v>
      </c>
      <c r="N2579" t="s">
        <v>586</v>
      </c>
      <c r="O2579" t="s">
        <v>586</v>
      </c>
      <c r="P2579" t="s">
        <v>586</v>
      </c>
      <c r="Q2579" t="s">
        <v>77</v>
      </c>
      <c r="R2579" t="s">
        <v>77</v>
      </c>
      <c r="S2579" t="s">
        <v>77</v>
      </c>
      <c r="T2579" t="s">
        <v>77</v>
      </c>
      <c r="U2579" t="s">
        <v>77</v>
      </c>
      <c r="V2579" t="s">
        <v>77</v>
      </c>
      <c r="W2579" t="s">
        <v>77</v>
      </c>
      <c r="X2579" t="s">
        <v>1350</v>
      </c>
      <c r="Y2579">
        <v>1</v>
      </c>
    </row>
    <row r="2580" spans="1:25">
      <c r="A2580" t="s">
        <v>1347</v>
      </c>
      <c r="B2580" t="s">
        <v>1348</v>
      </c>
      <c r="C2580" t="s">
        <v>136</v>
      </c>
      <c r="D2580" t="s">
        <v>137</v>
      </c>
      <c r="E2580" t="s">
        <v>71</v>
      </c>
      <c r="F2580" t="s">
        <v>136</v>
      </c>
      <c r="G2580">
        <v>2023</v>
      </c>
      <c r="H2580" t="s">
        <v>76</v>
      </c>
      <c r="I2580" t="s">
        <v>435</v>
      </c>
      <c r="J2580" t="s">
        <v>112</v>
      </c>
      <c r="K2580" t="s">
        <v>589</v>
      </c>
      <c r="L2580" t="s">
        <v>529</v>
      </c>
      <c r="M2580" t="s">
        <v>421</v>
      </c>
      <c r="N2580" t="s">
        <v>586</v>
      </c>
      <c r="O2580" t="s">
        <v>586</v>
      </c>
      <c r="P2580" t="s">
        <v>586</v>
      </c>
      <c r="Q2580" t="s">
        <v>77</v>
      </c>
      <c r="R2580" t="s">
        <v>77</v>
      </c>
      <c r="S2580" t="s">
        <v>77</v>
      </c>
      <c r="T2580" t="s">
        <v>77</v>
      </c>
      <c r="U2580" t="s">
        <v>77</v>
      </c>
      <c r="V2580" t="s">
        <v>77</v>
      </c>
      <c r="W2580" t="s">
        <v>77</v>
      </c>
      <c r="X2580" t="s">
        <v>1351</v>
      </c>
      <c r="Y2580">
        <v>1</v>
      </c>
    </row>
    <row r="2581" spans="1:25">
      <c r="A2581" t="s">
        <v>1347</v>
      </c>
      <c r="B2581" t="s">
        <v>1348</v>
      </c>
      <c r="C2581" t="s">
        <v>136</v>
      </c>
      <c r="D2581" t="s">
        <v>137</v>
      </c>
      <c r="E2581" t="s">
        <v>71</v>
      </c>
      <c r="F2581" t="s">
        <v>136</v>
      </c>
      <c r="G2581">
        <v>2023</v>
      </c>
      <c r="H2581" t="s">
        <v>128</v>
      </c>
      <c r="I2581" t="s">
        <v>435</v>
      </c>
      <c r="J2581" t="s">
        <v>77</v>
      </c>
      <c r="K2581" t="s">
        <v>447</v>
      </c>
      <c r="L2581" t="s">
        <v>529</v>
      </c>
      <c r="M2581" t="s">
        <v>586</v>
      </c>
      <c r="N2581" t="s">
        <v>586</v>
      </c>
      <c r="O2581" t="s">
        <v>586</v>
      </c>
      <c r="P2581" t="s">
        <v>586</v>
      </c>
      <c r="Q2581" t="s">
        <v>77</v>
      </c>
      <c r="R2581" t="s">
        <v>77</v>
      </c>
      <c r="S2581" t="s">
        <v>77</v>
      </c>
      <c r="T2581" t="s">
        <v>77</v>
      </c>
      <c r="U2581" t="s">
        <v>77</v>
      </c>
      <c r="V2581" t="s">
        <v>77</v>
      </c>
      <c r="W2581" t="s">
        <v>77</v>
      </c>
      <c r="X2581" t="s">
        <v>77</v>
      </c>
      <c r="Y2581">
        <v>1</v>
      </c>
    </row>
    <row r="2582" spans="1:25">
      <c r="A2582" t="s">
        <v>1347</v>
      </c>
      <c r="B2582" t="s">
        <v>1348</v>
      </c>
      <c r="C2582" t="s">
        <v>136</v>
      </c>
      <c r="D2582" t="s">
        <v>137</v>
      </c>
      <c r="E2582" t="s">
        <v>71</v>
      </c>
      <c r="F2582" t="s">
        <v>136</v>
      </c>
      <c r="G2582">
        <v>2023</v>
      </c>
      <c r="H2582" t="s">
        <v>116</v>
      </c>
      <c r="I2582" t="s">
        <v>76</v>
      </c>
      <c r="J2582" t="s">
        <v>112</v>
      </c>
      <c r="K2582" t="s">
        <v>437</v>
      </c>
      <c r="L2582" t="s">
        <v>585</v>
      </c>
      <c r="M2582" t="s">
        <v>421</v>
      </c>
      <c r="N2582" t="s">
        <v>529</v>
      </c>
      <c r="O2582" t="s">
        <v>586</v>
      </c>
      <c r="P2582" t="s">
        <v>586</v>
      </c>
      <c r="Q2582" t="s">
        <v>77</v>
      </c>
      <c r="R2582" t="s">
        <v>424</v>
      </c>
      <c r="S2582" t="s">
        <v>77</v>
      </c>
      <c r="T2582" t="s">
        <v>77</v>
      </c>
      <c r="U2582" t="s">
        <v>77</v>
      </c>
      <c r="V2582" t="s">
        <v>77</v>
      </c>
      <c r="W2582" t="s">
        <v>77</v>
      </c>
      <c r="X2582" t="s">
        <v>1350</v>
      </c>
      <c r="Y2582">
        <v>1</v>
      </c>
    </row>
    <row r="2583" spans="1:25">
      <c r="A2583" t="s">
        <v>1347</v>
      </c>
      <c r="B2583" t="s">
        <v>1348</v>
      </c>
      <c r="C2583" t="s">
        <v>136</v>
      </c>
      <c r="D2583" t="s">
        <v>137</v>
      </c>
      <c r="E2583" t="s">
        <v>71</v>
      </c>
      <c r="F2583" t="s">
        <v>136</v>
      </c>
      <c r="G2583">
        <v>2023</v>
      </c>
      <c r="H2583" t="s">
        <v>110</v>
      </c>
      <c r="I2583" t="s">
        <v>435</v>
      </c>
      <c r="J2583" t="s">
        <v>77</v>
      </c>
      <c r="K2583" t="s">
        <v>452</v>
      </c>
      <c r="L2583" t="s">
        <v>529</v>
      </c>
      <c r="M2583" t="s">
        <v>586</v>
      </c>
      <c r="N2583" t="s">
        <v>586</v>
      </c>
      <c r="O2583" t="s">
        <v>586</v>
      </c>
      <c r="P2583" t="s">
        <v>586</v>
      </c>
      <c r="Q2583" t="s">
        <v>77</v>
      </c>
      <c r="R2583" t="s">
        <v>77</v>
      </c>
      <c r="S2583" t="s">
        <v>77</v>
      </c>
      <c r="T2583" t="s">
        <v>77</v>
      </c>
      <c r="U2583" t="s">
        <v>77</v>
      </c>
      <c r="V2583" t="s">
        <v>77</v>
      </c>
      <c r="W2583" t="s">
        <v>77</v>
      </c>
      <c r="X2583" t="s">
        <v>77</v>
      </c>
      <c r="Y2583">
        <v>1</v>
      </c>
    </row>
    <row r="2584" spans="1:25">
      <c r="A2584" t="s">
        <v>1352</v>
      </c>
      <c r="B2584" t="s">
        <v>1353</v>
      </c>
      <c r="C2584" t="s">
        <v>136</v>
      </c>
      <c r="D2584" t="s">
        <v>137</v>
      </c>
      <c r="E2584" t="s">
        <v>71</v>
      </c>
      <c r="F2584" t="s">
        <v>136</v>
      </c>
      <c r="G2584">
        <v>2023</v>
      </c>
      <c r="H2584" t="s">
        <v>128</v>
      </c>
      <c r="I2584" t="s">
        <v>435</v>
      </c>
      <c r="J2584" t="s">
        <v>77</v>
      </c>
      <c r="K2584" t="s">
        <v>447</v>
      </c>
      <c r="L2584" t="s">
        <v>529</v>
      </c>
      <c r="M2584" t="s">
        <v>586</v>
      </c>
      <c r="N2584" t="s">
        <v>586</v>
      </c>
      <c r="O2584" t="s">
        <v>586</v>
      </c>
      <c r="P2584" t="s">
        <v>586</v>
      </c>
      <c r="Q2584" t="s">
        <v>77</v>
      </c>
      <c r="R2584" t="s">
        <v>77</v>
      </c>
      <c r="S2584" t="s">
        <v>77</v>
      </c>
      <c r="T2584" t="s">
        <v>77</v>
      </c>
      <c r="U2584" t="s">
        <v>77</v>
      </c>
      <c r="V2584" t="s">
        <v>77</v>
      </c>
      <c r="W2584" t="s">
        <v>77</v>
      </c>
      <c r="X2584" t="s">
        <v>77</v>
      </c>
      <c r="Y2584">
        <v>1</v>
      </c>
    </row>
    <row r="2585" spans="1:25">
      <c r="A2585" t="s">
        <v>1352</v>
      </c>
      <c r="B2585" t="s">
        <v>1353</v>
      </c>
      <c r="C2585" t="s">
        <v>136</v>
      </c>
      <c r="D2585" t="s">
        <v>137</v>
      </c>
      <c r="E2585" t="s">
        <v>71</v>
      </c>
      <c r="F2585" t="s">
        <v>136</v>
      </c>
      <c r="G2585">
        <v>2023</v>
      </c>
      <c r="H2585" t="s">
        <v>126</v>
      </c>
      <c r="I2585" t="s">
        <v>435</v>
      </c>
      <c r="J2585" t="s">
        <v>77</v>
      </c>
      <c r="K2585" t="s">
        <v>584</v>
      </c>
      <c r="L2585" t="s">
        <v>529</v>
      </c>
      <c r="M2585" t="s">
        <v>586</v>
      </c>
      <c r="N2585" t="s">
        <v>586</v>
      </c>
      <c r="O2585" t="s">
        <v>586</v>
      </c>
      <c r="P2585" t="s">
        <v>586</v>
      </c>
      <c r="Q2585" t="s">
        <v>77</v>
      </c>
      <c r="R2585" t="s">
        <v>77</v>
      </c>
      <c r="S2585" t="s">
        <v>77</v>
      </c>
      <c r="T2585" t="s">
        <v>77</v>
      </c>
      <c r="U2585" t="s">
        <v>77</v>
      </c>
      <c r="V2585" t="s">
        <v>77</v>
      </c>
      <c r="W2585" t="s">
        <v>77</v>
      </c>
      <c r="X2585" t="s">
        <v>77</v>
      </c>
      <c r="Y2585">
        <v>1</v>
      </c>
    </row>
    <row r="2586" spans="1:25">
      <c r="A2586" t="s">
        <v>1352</v>
      </c>
      <c r="B2586" t="s">
        <v>1353</v>
      </c>
      <c r="C2586" t="s">
        <v>136</v>
      </c>
      <c r="D2586" t="s">
        <v>137</v>
      </c>
      <c r="E2586" t="s">
        <v>71</v>
      </c>
      <c r="F2586" t="s">
        <v>136</v>
      </c>
      <c r="G2586">
        <v>2023</v>
      </c>
      <c r="H2586" t="s">
        <v>76</v>
      </c>
      <c r="I2586" t="s">
        <v>435</v>
      </c>
      <c r="J2586" t="s">
        <v>77</v>
      </c>
      <c r="K2586" t="s">
        <v>589</v>
      </c>
      <c r="L2586" t="s">
        <v>529</v>
      </c>
      <c r="M2586" t="s">
        <v>586</v>
      </c>
      <c r="N2586" t="s">
        <v>586</v>
      </c>
      <c r="O2586" t="s">
        <v>586</v>
      </c>
      <c r="P2586" t="s">
        <v>586</v>
      </c>
      <c r="Q2586" t="s">
        <v>77</v>
      </c>
      <c r="R2586" t="s">
        <v>77</v>
      </c>
      <c r="S2586" t="s">
        <v>77</v>
      </c>
      <c r="T2586" t="s">
        <v>77</v>
      </c>
      <c r="U2586" t="s">
        <v>77</v>
      </c>
      <c r="V2586" t="s">
        <v>77</v>
      </c>
      <c r="W2586" t="s">
        <v>77</v>
      </c>
      <c r="X2586" t="s">
        <v>77</v>
      </c>
      <c r="Y2586">
        <v>1</v>
      </c>
    </row>
    <row r="2587" spans="1:25">
      <c r="A2587" t="s">
        <v>1352</v>
      </c>
      <c r="B2587" t="s">
        <v>1353</v>
      </c>
      <c r="C2587" t="s">
        <v>136</v>
      </c>
      <c r="D2587" t="s">
        <v>137</v>
      </c>
      <c r="E2587" t="s">
        <v>71</v>
      </c>
      <c r="F2587" t="s">
        <v>136</v>
      </c>
      <c r="G2587">
        <v>2023</v>
      </c>
      <c r="H2587" t="s">
        <v>116</v>
      </c>
      <c r="I2587" t="s">
        <v>435</v>
      </c>
      <c r="J2587" t="s">
        <v>77</v>
      </c>
      <c r="K2587" t="s">
        <v>437</v>
      </c>
      <c r="L2587" t="s">
        <v>529</v>
      </c>
      <c r="M2587" t="s">
        <v>586</v>
      </c>
      <c r="N2587" t="s">
        <v>586</v>
      </c>
      <c r="O2587" t="s">
        <v>586</v>
      </c>
      <c r="P2587" t="s">
        <v>586</v>
      </c>
      <c r="Q2587" t="s">
        <v>77</v>
      </c>
      <c r="R2587" t="s">
        <v>77</v>
      </c>
      <c r="S2587" t="s">
        <v>77</v>
      </c>
      <c r="T2587" t="s">
        <v>77</v>
      </c>
      <c r="U2587" t="s">
        <v>77</v>
      </c>
      <c r="V2587" t="s">
        <v>77</v>
      </c>
      <c r="W2587" t="s">
        <v>77</v>
      </c>
      <c r="X2587" t="s">
        <v>77</v>
      </c>
      <c r="Y2587">
        <v>1</v>
      </c>
    </row>
    <row r="2588" spans="1:25">
      <c r="A2588" t="s">
        <v>1352</v>
      </c>
      <c r="B2588" t="s">
        <v>1353</v>
      </c>
      <c r="C2588" t="s">
        <v>136</v>
      </c>
      <c r="D2588" t="s">
        <v>137</v>
      </c>
      <c r="E2588" t="s">
        <v>71</v>
      </c>
      <c r="F2588" t="s">
        <v>136</v>
      </c>
      <c r="G2588">
        <v>2023</v>
      </c>
      <c r="H2588" t="s">
        <v>120</v>
      </c>
      <c r="I2588" t="s">
        <v>435</v>
      </c>
      <c r="J2588" t="s">
        <v>77</v>
      </c>
      <c r="K2588" t="s">
        <v>449</v>
      </c>
      <c r="L2588" t="s">
        <v>529</v>
      </c>
      <c r="M2588" t="s">
        <v>586</v>
      </c>
      <c r="N2588" t="s">
        <v>586</v>
      </c>
      <c r="O2588" t="s">
        <v>586</v>
      </c>
      <c r="P2588" t="s">
        <v>586</v>
      </c>
      <c r="Q2588" t="s">
        <v>77</v>
      </c>
      <c r="R2588" t="s">
        <v>77</v>
      </c>
      <c r="S2588" t="s">
        <v>77</v>
      </c>
      <c r="T2588" t="s">
        <v>77</v>
      </c>
      <c r="U2588" t="s">
        <v>77</v>
      </c>
      <c r="V2588" t="s">
        <v>77</v>
      </c>
      <c r="W2588" t="s">
        <v>77</v>
      </c>
      <c r="X2588" t="s">
        <v>77</v>
      </c>
      <c r="Y2588">
        <v>1</v>
      </c>
    </row>
    <row r="2589" spans="1:25">
      <c r="A2589" t="s">
        <v>1352</v>
      </c>
      <c r="B2589" t="s">
        <v>1353</v>
      </c>
      <c r="C2589" t="s">
        <v>136</v>
      </c>
      <c r="D2589" t="s">
        <v>137</v>
      </c>
      <c r="E2589" t="s">
        <v>71</v>
      </c>
      <c r="F2589" t="s">
        <v>136</v>
      </c>
      <c r="G2589">
        <v>2023</v>
      </c>
      <c r="H2589" t="s">
        <v>124</v>
      </c>
      <c r="I2589" t="s">
        <v>435</v>
      </c>
      <c r="J2589" t="s">
        <v>77</v>
      </c>
      <c r="K2589" t="s">
        <v>429</v>
      </c>
      <c r="L2589" t="s">
        <v>529</v>
      </c>
      <c r="M2589" t="s">
        <v>586</v>
      </c>
      <c r="N2589" t="s">
        <v>586</v>
      </c>
      <c r="O2589" t="s">
        <v>586</v>
      </c>
      <c r="P2589" t="s">
        <v>586</v>
      </c>
      <c r="Q2589" t="s">
        <v>77</v>
      </c>
      <c r="R2589" t="s">
        <v>77</v>
      </c>
      <c r="S2589" t="s">
        <v>77</v>
      </c>
      <c r="T2589" t="s">
        <v>77</v>
      </c>
      <c r="U2589" t="s">
        <v>77</v>
      </c>
      <c r="V2589" t="s">
        <v>77</v>
      </c>
      <c r="W2589" t="s">
        <v>77</v>
      </c>
      <c r="X2589" t="s">
        <v>77</v>
      </c>
      <c r="Y2589">
        <v>1</v>
      </c>
    </row>
    <row r="2590" spans="1:25">
      <c r="A2590" t="s">
        <v>1352</v>
      </c>
      <c r="B2590" t="s">
        <v>1353</v>
      </c>
      <c r="C2590" t="s">
        <v>136</v>
      </c>
      <c r="D2590" t="s">
        <v>137</v>
      </c>
      <c r="E2590" t="s">
        <v>71</v>
      </c>
      <c r="F2590" t="s">
        <v>136</v>
      </c>
      <c r="G2590">
        <v>2023</v>
      </c>
      <c r="H2590" t="s">
        <v>118</v>
      </c>
      <c r="I2590" t="s">
        <v>435</v>
      </c>
      <c r="J2590" t="s">
        <v>77</v>
      </c>
      <c r="K2590" t="s">
        <v>463</v>
      </c>
      <c r="L2590" t="s">
        <v>529</v>
      </c>
      <c r="M2590" t="s">
        <v>586</v>
      </c>
      <c r="N2590" t="s">
        <v>586</v>
      </c>
      <c r="O2590" t="s">
        <v>586</v>
      </c>
      <c r="P2590" t="s">
        <v>586</v>
      </c>
      <c r="Q2590" t="s">
        <v>77</v>
      </c>
      <c r="R2590" t="s">
        <v>77</v>
      </c>
      <c r="S2590" t="s">
        <v>77</v>
      </c>
      <c r="T2590" t="s">
        <v>77</v>
      </c>
      <c r="U2590" t="s">
        <v>77</v>
      </c>
      <c r="V2590" t="s">
        <v>77</v>
      </c>
      <c r="W2590" t="s">
        <v>77</v>
      </c>
      <c r="X2590" t="s">
        <v>77</v>
      </c>
      <c r="Y2590">
        <v>1</v>
      </c>
    </row>
    <row r="2591" spans="1:25">
      <c r="A2591" t="s">
        <v>1352</v>
      </c>
      <c r="B2591" t="s">
        <v>1353</v>
      </c>
      <c r="C2591" t="s">
        <v>136</v>
      </c>
      <c r="D2591" t="s">
        <v>137</v>
      </c>
      <c r="E2591" t="s">
        <v>71</v>
      </c>
      <c r="F2591" t="s">
        <v>136</v>
      </c>
      <c r="G2591">
        <v>2023</v>
      </c>
      <c r="H2591" t="s">
        <v>110</v>
      </c>
      <c r="I2591" t="s">
        <v>435</v>
      </c>
      <c r="J2591" t="s">
        <v>77</v>
      </c>
      <c r="K2591" t="s">
        <v>452</v>
      </c>
      <c r="L2591" t="s">
        <v>529</v>
      </c>
      <c r="M2591" t="s">
        <v>586</v>
      </c>
      <c r="N2591" t="s">
        <v>586</v>
      </c>
      <c r="O2591" t="s">
        <v>586</v>
      </c>
      <c r="P2591" t="s">
        <v>586</v>
      </c>
      <c r="Q2591" t="s">
        <v>77</v>
      </c>
      <c r="R2591" t="s">
        <v>77</v>
      </c>
      <c r="S2591" t="s">
        <v>77</v>
      </c>
      <c r="T2591" t="s">
        <v>77</v>
      </c>
      <c r="U2591" t="s">
        <v>77</v>
      </c>
      <c r="V2591" t="s">
        <v>77</v>
      </c>
      <c r="W2591" t="s">
        <v>77</v>
      </c>
      <c r="X2591" t="s">
        <v>77</v>
      </c>
      <c r="Y2591">
        <v>1</v>
      </c>
    </row>
    <row r="2592" spans="1:25">
      <c r="A2592" t="s">
        <v>1352</v>
      </c>
      <c r="B2592" t="s">
        <v>1353</v>
      </c>
      <c r="C2592" t="s">
        <v>136</v>
      </c>
      <c r="D2592" t="s">
        <v>137</v>
      </c>
      <c r="E2592" t="s">
        <v>71</v>
      </c>
      <c r="F2592" t="s">
        <v>136</v>
      </c>
      <c r="G2592">
        <v>2023</v>
      </c>
      <c r="H2592" t="s">
        <v>112</v>
      </c>
      <c r="I2592" t="s">
        <v>435</v>
      </c>
      <c r="J2592" t="s">
        <v>77</v>
      </c>
      <c r="K2592" t="s">
        <v>430</v>
      </c>
      <c r="L2592" t="s">
        <v>529</v>
      </c>
      <c r="M2592" t="s">
        <v>586</v>
      </c>
      <c r="N2592" t="s">
        <v>586</v>
      </c>
      <c r="O2592" t="s">
        <v>586</v>
      </c>
      <c r="P2592" t="s">
        <v>586</v>
      </c>
      <c r="Q2592" t="s">
        <v>77</v>
      </c>
      <c r="R2592" t="s">
        <v>77</v>
      </c>
      <c r="S2592" t="s">
        <v>77</v>
      </c>
      <c r="T2592" t="s">
        <v>77</v>
      </c>
      <c r="U2592" t="s">
        <v>77</v>
      </c>
      <c r="V2592" t="s">
        <v>77</v>
      </c>
      <c r="W2592" t="s">
        <v>77</v>
      </c>
      <c r="X2592" t="s">
        <v>77</v>
      </c>
      <c r="Y2592">
        <v>1</v>
      </c>
    </row>
    <row r="2593" spans="1:25">
      <c r="A2593" t="s">
        <v>1352</v>
      </c>
      <c r="B2593" t="s">
        <v>1353</v>
      </c>
      <c r="C2593" t="s">
        <v>136</v>
      </c>
      <c r="D2593" t="s">
        <v>137</v>
      </c>
      <c r="E2593" t="s">
        <v>71</v>
      </c>
      <c r="F2593" t="s">
        <v>136</v>
      </c>
      <c r="G2593">
        <v>2023</v>
      </c>
      <c r="H2593" t="s">
        <v>122</v>
      </c>
      <c r="I2593" t="s">
        <v>435</v>
      </c>
      <c r="J2593" t="s">
        <v>77</v>
      </c>
      <c r="K2593" t="s">
        <v>459</v>
      </c>
      <c r="L2593" t="s">
        <v>529</v>
      </c>
      <c r="M2593" t="s">
        <v>586</v>
      </c>
      <c r="N2593" t="s">
        <v>586</v>
      </c>
      <c r="O2593" t="s">
        <v>586</v>
      </c>
      <c r="P2593" t="s">
        <v>586</v>
      </c>
      <c r="Q2593" t="s">
        <v>77</v>
      </c>
      <c r="R2593" t="s">
        <v>77</v>
      </c>
      <c r="S2593" t="s">
        <v>77</v>
      </c>
      <c r="T2593" t="s">
        <v>77</v>
      </c>
      <c r="U2593" t="s">
        <v>77</v>
      </c>
      <c r="V2593" t="s">
        <v>77</v>
      </c>
      <c r="W2593" t="s">
        <v>77</v>
      </c>
      <c r="X2593" t="s">
        <v>77</v>
      </c>
      <c r="Y2593">
        <v>1</v>
      </c>
    </row>
    <row r="2594" spans="1:25">
      <c r="A2594" t="s">
        <v>1352</v>
      </c>
      <c r="B2594" t="s">
        <v>1353</v>
      </c>
      <c r="C2594" t="s">
        <v>136</v>
      </c>
      <c r="D2594" t="s">
        <v>137</v>
      </c>
      <c r="E2594" t="s">
        <v>71</v>
      </c>
      <c r="F2594" t="s">
        <v>136</v>
      </c>
      <c r="G2594">
        <v>2023</v>
      </c>
      <c r="H2594" t="s">
        <v>114</v>
      </c>
      <c r="I2594" t="s">
        <v>435</v>
      </c>
      <c r="J2594" t="s">
        <v>77</v>
      </c>
      <c r="K2594" t="s">
        <v>457</v>
      </c>
      <c r="L2594" t="s">
        <v>529</v>
      </c>
      <c r="M2594" t="s">
        <v>586</v>
      </c>
      <c r="N2594" t="s">
        <v>586</v>
      </c>
      <c r="O2594" t="s">
        <v>586</v>
      </c>
      <c r="P2594" t="s">
        <v>586</v>
      </c>
      <c r="Q2594" t="s">
        <v>77</v>
      </c>
      <c r="R2594" t="s">
        <v>77</v>
      </c>
      <c r="S2594" t="s">
        <v>77</v>
      </c>
      <c r="T2594" t="s">
        <v>77</v>
      </c>
      <c r="U2594" t="s">
        <v>77</v>
      </c>
      <c r="V2594" t="s">
        <v>77</v>
      </c>
      <c r="W2594" t="s">
        <v>77</v>
      </c>
      <c r="X2594" t="s">
        <v>77</v>
      </c>
      <c r="Y2594">
        <v>1</v>
      </c>
    </row>
    <row r="2595" spans="1:25">
      <c r="A2595" t="s">
        <v>1352</v>
      </c>
      <c r="B2595" t="s">
        <v>1353</v>
      </c>
      <c r="C2595" t="s">
        <v>136</v>
      </c>
      <c r="D2595" t="s">
        <v>137</v>
      </c>
      <c r="E2595" t="s">
        <v>71</v>
      </c>
      <c r="F2595" t="s">
        <v>136</v>
      </c>
      <c r="G2595">
        <v>2023</v>
      </c>
      <c r="H2595" t="s">
        <v>435</v>
      </c>
      <c r="I2595" t="s">
        <v>435</v>
      </c>
      <c r="J2595" t="s">
        <v>77</v>
      </c>
      <c r="K2595" t="s">
        <v>443</v>
      </c>
      <c r="L2595" t="s">
        <v>529</v>
      </c>
      <c r="M2595" t="s">
        <v>586</v>
      </c>
      <c r="N2595" t="s">
        <v>586</v>
      </c>
      <c r="O2595" t="s">
        <v>586</v>
      </c>
      <c r="P2595" t="s">
        <v>586</v>
      </c>
      <c r="Q2595" t="s">
        <v>77</v>
      </c>
      <c r="R2595" t="s">
        <v>77</v>
      </c>
      <c r="S2595" t="s">
        <v>77</v>
      </c>
      <c r="T2595" t="s">
        <v>77</v>
      </c>
      <c r="U2595" t="s">
        <v>77</v>
      </c>
      <c r="V2595" t="s">
        <v>77</v>
      </c>
      <c r="W2595" t="s">
        <v>77</v>
      </c>
      <c r="X2595" t="s">
        <v>77</v>
      </c>
      <c r="Y2595">
        <v>1</v>
      </c>
    </row>
    <row r="2596" spans="1:25">
      <c r="A2596" t="s">
        <v>1352</v>
      </c>
      <c r="B2596" t="s">
        <v>1353</v>
      </c>
      <c r="C2596" t="s">
        <v>136</v>
      </c>
      <c r="D2596" t="s">
        <v>137</v>
      </c>
      <c r="E2596" t="s">
        <v>71</v>
      </c>
      <c r="F2596" t="s">
        <v>136</v>
      </c>
      <c r="G2596">
        <v>2023</v>
      </c>
      <c r="H2596" t="s">
        <v>454</v>
      </c>
      <c r="I2596" t="s">
        <v>435</v>
      </c>
      <c r="J2596" t="s">
        <v>77</v>
      </c>
      <c r="K2596" t="s">
        <v>587</v>
      </c>
      <c r="L2596" t="s">
        <v>529</v>
      </c>
      <c r="M2596" t="s">
        <v>586</v>
      </c>
      <c r="N2596" t="s">
        <v>586</v>
      </c>
      <c r="O2596" t="s">
        <v>586</v>
      </c>
      <c r="P2596" t="s">
        <v>586</v>
      </c>
      <c r="Q2596" t="s">
        <v>77</v>
      </c>
      <c r="R2596" t="s">
        <v>77</v>
      </c>
      <c r="S2596" t="s">
        <v>77</v>
      </c>
      <c r="T2596" t="s">
        <v>77</v>
      </c>
      <c r="U2596" t="s">
        <v>77</v>
      </c>
      <c r="V2596" t="s">
        <v>77</v>
      </c>
      <c r="W2596" t="s">
        <v>77</v>
      </c>
      <c r="X2596" t="s">
        <v>77</v>
      </c>
      <c r="Y2596">
        <v>1</v>
      </c>
    </row>
    <row r="2597" spans="1:25">
      <c r="A2597" t="s">
        <v>1354</v>
      </c>
      <c r="B2597" t="s">
        <v>1355</v>
      </c>
      <c r="C2597" t="s">
        <v>136</v>
      </c>
      <c r="D2597" t="s">
        <v>137</v>
      </c>
      <c r="E2597" t="s">
        <v>71</v>
      </c>
      <c r="F2597" t="s">
        <v>136</v>
      </c>
      <c r="G2597">
        <v>2023</v>
      </c>
      <c r="H2597" t="s">
        <v>454</v>
      </c>
      <c r="I2597" t="s">
        <v>435</v>
      </c>
      <c r="J2597" t="s">
        <v>77</v>
      </c>
      <c r="K2597" t="s">
        <v>587</v>
      </c>
      <c r="L2597" t="s">
        <v>529</v>
      </c>
      <c r="M2597" t="s">
        <v>586</v>
      </c>
      <c r="N2597" t="s">
        <v>586</v>
      </c>
      <c r="O2597" t="s">
        <v>586</v>
      </c>
      <c r="P2597" t="s">
        <v>586</v>
      </c>
      <c r="Q2597" t="s">
        <v>77</v>
      </c>
      <c r="R2597" t="s">
        <v>77</v>
      </c>
      <c r="S2597" t="s">
        <v>77</v>
      </c>
      <c r="T2597" t="s">
        <v>77</v>
      </c>
      <c r="U2597" t="s">
        <v>77</v>
      </c>
      <c r="V2597" t="s">
        <v>77</v>
      </c>
      <c r="W2597" t="s">
        <v>77</v>
      </c>
      <c r="X2597" t="s">
        <v>77</v>
      </c>
      <c r="Y2597">
        <v>1</v>
      </c>
    </row>
    <row r="2598" spans="1:25">
      <c r="A2598" t="s">
        <v>1354</v>
      </c>
      <c r="B2598" t="s">
        <v>1355</v>
      </c>
      <c r="C2598" t="s">
        <v>136</v>
      </c>
      <c r="D2598" t="s">
        <v>137</v>
      </c>
      <c r="E2598" t="s">
        <v>71</v>
      </c>
      <c r="F2598" t="s">
        <v>136</v>
      </c>
      <c r="G2598">
        <v>2023</v>
      </c>
      <c r="H2598" t="s">
        <v>124</v>
      </c>
      <c r="I2598" t="s">
        <v>435</v>
      </c>
      <c r="J2598" t="s">
        <v>112</v>
      </c>
      <c r="K2598" t="s">
        <v>429</v>
      </c>
      <c r="L2598" t="s">
        <v>529</v>
      </c>
      <c r="M2598" t="s">
        <v>421</v>
      </c>
      <c r="N2598" t="s">
        <v>586</v>
      </c>
      <c r="O2598" t="s">
        <v>586</v>
      </c>
      <c r="P2598" t="s">
        <v>586</v>
      </c>
      <c r="Q2598" t="s">
        <v>77</v>
      </c>
      <c r="R2598" t="s">
        <v>77</v>
      </c>
      <c r="S2598" t="s">
        <v>77</v>
      </c>
      <c r="T2598" t="s">
        <v>77</v>
      </c>
      <c r="U2598" t="s">
        <v>77</v>
      </c>
      <c r="V2598" t="s">
        <v>77</v>
      </c>
      <c r="W2598" t="s">
        <v>77</v>
      </c>
      <c r="X2598" t="s">
        <v>77</v>
      </c>
      <c r="Y2598">
        <v>1</v>
      </c>
    </row>
    <row r="2599" spans="1:25">
      <c r="A2599" t="s">
        <v>1354</v>
      </c>
      <c r="B2599" t="s">
        <v>1355</v>
      </c>
      <c r="C2599" t="s">
        <v>136</v>
      </c>
      <c r="D2599" t="s">
        <v>137</v>
      </c>
      <c r="E2599" t="s">
        <v>71</v>
      </c>
      <c r="F2599" t="s">
        <v>136</v>
      </c>
      <c r="G2599">
        <v>2023</v>
      </c>
      <c r="H2599" t="s">
        <v>76</v>
      </c>
      <c r="I2599" t="s">
        <v>76</v>
      </c>
      <c r="J2599" t="s">
        <v>112</v>
      </c>
      <c r="K2599" t="s">
        <v>589</v>
      </c>
      <c r="L2599" t="s">
        <v>585</v>
      </c>
      <c r="M2599" t="s">
        <v>421</v>
      </c>
      <c r="N2599" t="s">
        <v>529</v>
      </c>
      <c r="O2599" t="s">
        <v>586</v>
      </c>
      <c r="P2599" t="s">
        <v>586</v>
      </c>
      <c r="Q2599" t="s">
        <v>77</v>
      </c>
      <c r="R2599" t="s">
        <v>424</v>
      </c>
      <c r="S2599" t="s">
        <v>77</v>
      </c>
      <c r="T2599" t="s">
        <v>77</v>
      </c>
      <c r="U2599" t="s">
        <v>77</v>
      </c>
      <c r="V2599" t="s">
        <v>77</v>
      </c>
      <c r="W2599" t="s">
        <v>77</v>
      </c>
      <c r="X2599" t="s">
        <v>77</v>
      </c>
      <c r="Y2599">
        <v>1</v>
      </c>
    </row>
    <row r="2600" spans="1:25">
      <c r="A2600" t="s">
        <v>1354</v>
      </c>
      <c r="B2600" t="s">
        <v>1355</v>
      </c>
      <c r="C2600" t="s">
        <v>136</v>
      </c>
      <c r="D2600" t="s">
        <v>137</v>
      </c>
      <c r="E2600" t="s">
        <v>71</v>
      </c>
      <c r="F2600" t="s">
        <v>136</v>
      </c>
      <c r="G2600">
        <v>2023</v>
      </c>
      <c r="H2600" t="s">
        <v>126</v>
      </c>
      <c r="I2600" t="s">
        <v>435</v>
      </c>
      <c r="J2600" t="s">
        <v>112</v>
      </c>
      <c r="K2600" t="s">
        <v>584</v>
      </c>
      <c r="L2600" t="s">
        <v>529</v>
      </c>
      <c r="M2600" t="s">
        <v>421</v>
      </c>
      <c r="N2600" t="s">
        <v>586</v>
      </c>
      <c r="O2600" t="s">
        <v>586</v>
      </c>
      <c r="P2600" t="s">
        <v>586</v>
      </c>
      <c r="Q2600" t="s">
        <v>77</v>
      </c>
      <c r="R2600" t="s">
        <v>77</v>
      </c>
      <c r="S2600" t="s">
        <v>77</v>
      </c>
      <c r="T2600" t="s">
        <v>77</v>
      </c>
      <c r="U2600" t="s">
        <v>77</v>
      </c>
      <c r="V2600" t="s">
        <v>77</v>
      </c>
      <c r="W2600" t="s">
        <v>77</v>
      </c>
      <c r="X2600" t="s">
        <v>77</v>
      </c>
      <c r="Y2600">
        <v>1</v>
      </c>
    </row>
    <row r="2601" spans="1:25">
      <c r="A2601" t="s">
        <v>1354</v>
      </c>
      <c r="B2601" t="s">
        <v>1355</v>
      </c>
      <c r="C2601" t="s">
        <v>136</v>
      </c>
      <c r="D2601" t="s">
        <v>137</v>
      </c>
      <c r="E2601" t="s">
        <v>71</v>
      </c>
      <c r="F2601" t="s">
        <v>136</v>
      </c>
      <c r="G2601">
        <v>2023</v>
      </c>
      <c r="H2601" t="s">
        <v>116</v>
      </c>
      <c r="I2601" t="s">
        <v>76</v>
      </c>
      <c r="J2601" t="s">
        <v>112</v>
      </c>
      <c r="K2601" t="s">
        <v>437</v>
      </c>
      <c r="L2601" t="s">
        <v>585</v>
      </c>
      <c r="M2601" t="s">
        <v>421</v>
      </c>
      <c r="N2601" t="s">
        <v>529</v>
      </c>
      <c r="O2601" t="s">
        <v>586</v>
      </c>
      <c r="P2601" t="s">
        <v>586</v>
      </c>
      <c r="Q2601" t="s">
        <v>77</v>
      </c>
      <c r="R2601" t="s">
        <v>424</v>
      </c>
      <c r="S2601" t="s">
        <v>77</v>
      </c>
      <c r="T2601" t="s">
        <v>77</v>
      </c>
      <c r="U2601" t="s">
        <v>77</v>
      </c>
      <c r="V2601" t="s">
        <v>77</v>
      </c>
      <c r="W2601" t="s">
        <v>77</v>
      </c>
      <c r="X2601" t="s">
        <v>77</v>
      </c>
      <c r="Y2601">
        <v>1</v>
      </c>
    </row>
    <row r="2602" spans="1:25">
      <c r="A2602" t="s">
        <v>1354</v>
      </c>
      <c r="B2602" t="s">
        <v>1355</v>
      </c>
      <c r="C2602" t="s">
        <v>136</v>
      </c>
      <c r="D2602" t="s">
        <v>137</v>
      </c>
      <c r="E2602" t="s">
        <v>71</v>
      </c>
      <c r="F2602" t="s">
        <v>136</v>
      </c>
      <c r="G2602">
        <v>2023</v>
      </c>
      <c r="H2602" t="s">
        <v>110</v>
      </c>
      <c r="I2602" t="s">
        <v>435</v>
      </c>
      <c r="J2602" t="s">
        <v>112</v>
      </c>
      <c r="K2602" t="s">
        <v>452</v>
      </c>
      <c r="L2602" t="s">
        <v>529</v>
      </c>
      <c r="M2602" t="s">
        <v>421</v>
      </c>
      <c r="N2602" t="s">
        <v>586</v>
      </c>
      <c r="O2602" t="s">
        <v>586</v>
      </c>
      <c r="P2602" t="s">
        <v>586</v>
      </c>
      <c r="Q2602" t="s">
        <v>77</v>
      </c>
      <c r="R2602" t="s">
        <v>77</v>
      </c>
      <c r="S2602" t="s">
        <v>77</v>
      </c>
      <c r="T2602" t="s">
        <v>77</v>
      </c>
      <c r="U2602" t="s">
        <v>77</v>
      </c>
      <c r="V2602" t="s">
        <v>77</v>
      </c>
      <c r="W2602" t="s">
        <v>77</v>
      </c>
      <c r="X2602" t="s">
        <v>77</v>
      </c>
      <c r="Y2602">
        <v>1</v>
      </c>
    </row>
    <row r="2603" spans="1:25">
      <c r="A2603" t="s">
        <v>1354</v>
      </c>
      <c r="B2603" t="s">
        <v>1355</v>
      </c>
      <c r="C2603" t="s">
        <v>136</v>
      </c>
      <c r="D2603" t="s">
        <v>137</v>
      </c>
      <c r="E2603" t="s">
        <v>71</v>
      </c>
      <c r="F2603" t="s">
        <v>136</v>
      </c>
      <c r="G2603">
        <v>2023</v>
      </c>
      <c r="H2603" t="s">
        <v>112</v>
      </c>
      <c r="I2603" t="s">
        <v>435</v>
      </c>
      <c r="J2603" t="s">
        <v>112</v>
      </c>
      <c r="K2603" t="s">
        <v>430</v>
      </c>
      <c r="L2603" t="s">
        <v>529</v>
      </c>
      <c r="M2603" t="s">
        <v>421</v>
      </c>
      <c r="N2603" t="s">
        <v>586</v>
      </c>
      <c r="O2603" t="s">
        <v>586</v>
      </c>
      <c r="P2603" t="s">
        <v>586</v>
      </c>
      <c r="Q2603" t="s">
        <v>77</v>
      </c>
      <c r="R2603" t="s">
        <v>77</v>
      </c>
      <c r="S2603" t="s">
        <v>77</v>
      </c>
      <c r="T2603" t="s">
        <v>77</v>
      </c>
      <c r="U2603" t="s">
        <v>77</v>
      </c>
      <c r="V2603" t="s">
        <v>77</v>
      </c>
      <c r="W2603" t="s">
        <v>77</v>
      </c>
      <c r="X2603" t="s">
        <v>77</v>
      </c>
      <c r="Y2603">
        <v>1</v>
      </c>
    </row>
    <row r="2604" spans="1:25">
      <c r="A2604" t="s">
        <v>1354</v>
      </c>
      <c r="B2604" t="s">
        <v>1355</v>
      </c>
      <c r="C2604" t="s">
        <v>136</v>
      </c>
      <c r="D2604" t="s">
        <v>137</v>
      </c>
      <c r="E2604" t="s">
        <v>71</v>
      </c>
      <c r="F2604" t="s">
        <v>136</v>
      </c>
      <c r="G2604">
        <v>2023</v>
      </c>
      <c r="H2604" t="s">
        <v>435</v>
      </c>
      <c r="I2604" t="s">
        <v>76</v>
      </c>
      <c r="J2604" t="s">
        <v>112</v>
      </c>
      <c r="K2604" t="s">
        <v>443</v>
      </c>
      <c r="L2604" t="s">
        <v>585</v>
      </c>
      <c r="M2604" t="s">
        <v>421</v>
      </c>
      <c r="N2604" t="s">
        <v>529</v>
      </c>
      <c r="O2604" t="s">
        <v>586</v>
      </c>
      <c r="P2604" t="s">
        <v>586</v>
      </c>
      <c r="Q2604" t="s">
        <v>77</v>
      </c>
      <c r="R2604" t="s">
        <v>424</v>
      </c>
      <c r="S2604" t="s">
        <v>77</v>
      </c>
      <c r="T2604" t="s">
        <v>77</v>
      </c>
      <c r="U2604" t="s">
        <v>77</v>
      </c>
      <c r="V2604" t="s">
        <v>77</v>
      </c>
      <c r="W2604" t="s">
        <v>77</v>
      </c>
      <c r="X2604" t="s">
        <v>77</v>
      </c>
      <c r="Y2604">
        <v>1</v>
      </c>
    </row>
    <row r="2605" spans="1:25">
      <c r="A2605" t="s">
        <v>1354</v>
      </c>
      <c r="B2605" t="s">
        <v>1355</v>
      </c>
      <c r="C2605" t="s">
        <v>136</v>
      </c>
      <c r="D2605" t="s">
        <v>137</v>
      </c>
      <c r="E2605" t="s">
        <v>71</v>
      </c>
      <c r="F2605" t="s">
        <v>136</v>
      </c>
      <c r="G2605">
        <v>2023</v>
      </c>
      <c r="H2605" t="s">
        <v>114</v>
      </c>
      <c r="I2605" t="s">
        <v>76</v>
      </c>
      <c r="J2605" t="s">
        <v>112</v>
      </c>
      <c r="K2605" t="s">
        <v>457</v>
      </c>
      <c r="L2605" t="s">
        <v>585</v>
      </c>
      <c r="M2605" t="s">
        <v>421</v>
      </c>
      <c r="N2605" t="s">
        <v>529</v>
      </c>
      <c r="O2605" t="s">
        <v>586</v>
      </c>
      <c r="P2605" t="s">
        <v>586</v>
      </c>
      <c r="Q2605" t="s">
        <v>77</v>
      </c>
      <c r="R2605" t="s">
        <v>424</v>
      </c>
      <c r="S2605" t="s">
        <v>77</v>
      </c>
      <c r="T2605" t="s">
        <v>77</v>
      </c>
      <c r="U2605" t="s">
        <v>77</v>
      </c>
      <c r="V2605" t="s">
        <v>77</v>
      </c>
      <c r="W2605" t="s">
        <v>77</v>
      </c>
      <c r="X2605" t="s">
        <v>77</v>
      </c>
      <c r="Y2605">
        <v>1</v>
      </c>
    </row>
    <row r="2606" spans="1:25">
      <c r="A2606" t="s">
        <v>1354</v>
      </c>
      <c r="B2606" t="s">
        <v>1355</v>
      </c>
      <c r="C2606" t="s">
        <v>136</v>
      </c>
      <c r="D2606" t="s">
        <v>137</v>
      </c>
      <c r="E2606" t="s">
        <v>71</v>
      </c>
      <c r="F2606" t="s">
        <v>136</v>
      </c>
      <c r="G2606">
        <v>2023</v>
      </c>
      <c r="H2606" t="s">
        <v>120</v>
      </c>
      <c r="I2606" t="s">
        <v>76</v>
      </c>
      <c r="J2606" t="s">
        <v>112</v>
      </c>
      <c r="K2606" t="s">
        <v>449</v>
      </c>
      <c r="L2606" t="s">
        <v>585</v>
      </c>
      <c r="M2606" t="s">
        <v>421</v>
      </c>
      <c r="N2606" t="s">
        <v>529</v>
      </c>
      <c r="O2606" t="s">
        <v>586</v>
      </c>
      <c r="P2606" t="s">
        <v>586</v>
      </c>
      <c r="Q2606" t="s">
        <v>77</v>
      </c>
      <c r="R2606" t="s">
        <v>424</v>
      </c>
      <c r="S2606" t="s">
        <v>77</v>
      </c>
      <c r="T2606" t="s">
        <v>77</v>
      </c>
      <c r="U2606" t="s">
        <v>77</v>
      </c>
      <c r="V2606" t="s">
        <v>77</v>
      </c>
      <c r="W2606" t="s">
        <v>77</v>
      </c>
      <c r="X2606" t="s">
        <v>77</v>
      </c>
      <c r="Y2606">
        <v>1</v>
      </c>
    </row>
    <row r="2607" spans="1:25">
      <c r="A2607" t="s">
        <v>1354</v>
      </c>
      <c r="B2607" t="s">
        <v>1355</v>
      </c>
      <c r="C2607" t="s">
        <v>136</v>
      </c>
      <c r="D2607" t="s">
        <v>137</v>
      </c>
      <c r="E2607" t="s">
        <v>71</v>
      </c>
      <c r="F2607" t="s">
        <v>136</v>
      </c>
      <c r="G2607">
        <v>2023</v>
      </c>
      <c r="H2607" t="s">
        <v>128</v>
      </c>
      <c r="I2607" t="s">
        <v>76</v>
      </c>
      <c r="J2607" t="s">
        <v>112</v>
      </c>
      <c r="K2607" t="s">
        <v>447</v>
      </c>
      <c r="L2607" t="s">
        <v>585</v>
      </c>
      <c r="M2607" t="s">
        <v>421</v>
      </c>
      <c r="N2607" t="s">
        <v>529</v>
      </c>
      <c r="O2607" t="s">
        <v>586</v>
      </c>
      <c r="P2607" t="s">
        <v>586</v>
      </c>
      <c r="Q2607" t="s">
        <v>77</v>
      </c>
      <c r="R2607" t="s">
        <v>424</v>
      </c>
      <c r="S2607" t="s">
        <v>77</v>
      </c>
      <c r="T2607" t="s">
        <v>77</v>
      </c>
      <c r="U2607" t="s">
        <v>77</v>
      </c>
      <c r="V2607" t="s">
        <v>77</v>
      </c>
      <c r="W2607" t="s">
        <v>77</v>
      </c>
      <c r="X2607" t="s">
        <v>77</v>
      </c>
      <c r="Y2607">
        <v>1</v>
      </c>
    </row>
    <row r="2608" spans="1:25">
      <c r="A2608" t="s">
        <v>1354</v>
      </c>
      <c r="B2608" t="s">
        <v>1355</v>
      </c>
      <c r="C2608" t="s">
        <v>136</v>
      </c>
      <c r="D2608" t="s">
        <v>137</v>
      </c>
      <c r="E2608" t="s">
        <v>71</v>
      </c>
      <c r="F2608" t="s">
        <v>136</v>
      </c>
      <c r="G2608">
        <v>2023</v>
      </c>
      <c r="H2608" t="s">
        <v>122</v>
      </c>
      <c r="I2608" t="s">
        <v>76</v>
      </c>
      <c r="J2608" t="s">
        <v>112</v>
      </c>
      <c r="K2608" t="s">
        <v>459</v>
      </c>
      <c r="L2608" t="s">
        <v>585</v>
      </c>
      <c r="M2608" t="s">
        <v>421</v>
      </c>
      <c r="N2608" t="s">
        <v>529</v>
      </c>
      <c r="O2608" t="s">
        <v>586</v>
      </c>
      <c r="P2608" t="s">
        <v>586</v>
      </c>
      <c r="Q2608" t="s">
        <v>77</v>
      </c>
      <c r="R2608" t="s">
        <v>424</v>
      </c>
      <c r="S2608" t="s">
        <v>77</v>
      </c>
      <c r="T2608" t="s">
        <v>77</v>
      </c>
      <c r="U2608" t="s">
        <v>77</v>
      </c>
      <c r="V2608" t="s">
        <v>77</v>
      </c>
      <c r="W2608" t="s">
        <v>77</v>
      </c>
      <c r="X2608" t="s">
        <v>77</v>
      </c>
      <c r="Y2608">
        <v>1</v>
      </c>
    </row>
    <row r="2609" spans="1:25">
      <c r="A2609" t="s">
        <v>1354</v>
      </c>
      <c r="B2609" t="s">
        <v>1355</v>
      </c>
      <c r="C2609" t="s">
        <v>136</v>
      </c>
      <c r="D2609" t="s">
        <v>137</v>
      </c>
      <c r="E2609" t="s">
        <v>71</v>
      </c>
      <c r="F2609" t="s">
        <v>136</v>
      </c>
      <c r="G2609">
        <v>2023</v>
      </c>
      <c r="H2609" t="s">
        <v>118</v>
      </c>
      <c r="I2609" t="s">
        <v>435</v>
      </c>
      <c r="J2609" t="s">
        <v>77</v>
      </c>
      <c r="K2609" t="s">
        <v>463</v>
      </c>
      <c r="L2609" t="s">
        <v>529</v>
      </c>
      <c r="M2609" t="s">
        <v>586</v>
      </c>
      <c r="N2609" t="s">
        <v>586</v>
      </c>
      <c r="O2609" t="s">
        <v>586</v>
      </c>
      <c r="P2609" t="s">
        <v>586</v>
      </c>
      <c r="Q2609" t="s">
        <v>77</v>
      </c>
      <c r="R2609" t="s">
        <v>77</v>
      </c>
      <c r="S2609" t="s">
        <v>77</v>
      </c>
      <c r="T2609" t="s">
        <v>77</v>
      </c>
      <c r="U2609" t="s">
        <v>77</v>
      </c>
      <c r="V2609" t="s">
        <v>77</v>
      </c>
      <c r="W2609" t="s">
        <v>77</v>
      </c>
      <c r="X2609" t="s">
        <v>77</v>
      </c>
      <c r="Y2609">
        <v>1</v>
      </c>
    </row>
    <row r="2610" spans="1:25">
      <c r="A2610" t="s">
        <v>1356</v>
      </c>
      <c r="B2610" t="s">
        <v>1357</v>
      </c>
      <c r="C2610" t="s">
        <v>136</v>
      </c>
      <c r="D2610" t="s">
        <v>137</v>
      </c>
      <c r="E2610" t="s">
        <v>71</v>
      </c>
      <c r="F2610" t="s">
        <v>136</v>
      </c>
      <c r="G2610">
        <v>2023</v>
      </c>
      <c r="H2610" t="s">
        <v>128</v>
      </c>
      <c r="I2610" t="s">
        <v>77</v>
      </c>
      <c r="J2610" t="s">
        <v>77</v>
      </c>
      <c r="K2610" t="s">
        <v>447</v>
      </c>
      <c r="L2610" t="s">
        <v>586</v>
      </c>
      <c r="M2610" t="s">
        <v>586</v>
      </c>
      <c r="N2610" t="s">
        <v>586</v>
      </c>
      <c r="O2610" t="s">
        <v>586</v>
      </c>
      <c r="P2610" t="s">
        <v>586</v>
      </c>
      <c r="Q2610" t="s">
        <v>77</v>
      </c>
      <c r="R2610" t="s">
        <v>77</v>
      </c>
      <c r="S2610" t="s">
        <v>77</v>
      </c>
      <c r="T2610" t="s">
        <v>77</v>
      </c>
      <c r="U2610" t="s">
        <v>77</v>
      </c>
      <c r="V2610" t="s">
        <v>77</v>
      </c>
      <c r="W2610" t="s">
        <v>77</v>
      </c>
      <c r="X2610" t="s">
        <v>1358</v>
      </c>
      <c r="Y2610">
        <v>1</v>
      </c>
    </row>
    <row r="2611" spans="1:25">
      <c r="A2611" t="s">
        <v>1356</v>
      </c>
      <c r="B2611" t="s">
        <v>1357</v>
      </c>
      <c r="C2611" t="s">
        <v>136</v>
      </c>
      <c r="D2611" t="s">
        <v>137</v>
      </c>
      <c r="E2611" t="s">
        <v>71</v>
      </c>
      <c r="F2611" t="s">
        <v>136</v>
      </c>
      <c r="G2611">
        <v>2023</v>
      </c>
      <c r="H2611" t="s">
        <v>116</v>
      </c>
      <c r="I2611" t="s">
        <v>76</v>
      </c>
      <c r="J2611" t="s">
        <v>112</v>
      </c>
      <c r="K2611" t="s">
        <v>437</v>
      </c>
      <c r="L2611" t="s">
        <v>585</v>
      </c>
      <c r="M2611" t="s">
        <v>421</v>
      </c>
      <c r="N2611" t="s">
        <v>529</v>
      </c>
      <c r="O2611" t="s">
        <v>586</v>
      </c>
      <c r="P2611" t="s">
        <v>586</v>
      </c>
      <c r="Q2611" t="s">
        <v>77</v>
      </c>
      <c r="R2611" t="s">
        <v>424</v>
      </c>
      <c r="S2611" t="s">
        <v>77</v>
      </c>
      <c r="T2611" t="s">
        <v>77</v>
      </c>
      <c r="U2611" t="s">
        <v>77</v>
      </c>
      <c r="V2611" t="s">
        <v>77</v>
      </c>
      <c r="W2611" t="s">
        <v>77</v>
      </c>
      <c r="X2611" t="s">
        <v>1359</v>
      </c>
      <c r="Y2611">
        <v>1</v>
      </c>
    </row>
    <row r="2612" spans="1:25">
      <c r="A2612" t="s">
        <v>1356</v>
      </c>
      <c r="B2612" t="s">
        <v>1357</v>
      </c>
      <c r="C2612" t="s">
        <v>136</v>
      </c>
      <c r="D2612" t="s">
        <v>137</v>
      </c>
      <c r="E2612" t="s">
        <v>71</v>
      </c>
      <c r="F2612" t="s">
        <v>136</v>
      </c>
      <c r="G2612">
        <v>2023</v>
      </c>
      <c r="H2612" t="s">
        <v>114</v>
      </c>
      <c r="I2612" t="s">
        <v>76</v>
      </c>
      <c r="J2612" t="s">
        <v>112</v>
      </c>
      <c r="K2612" t="s">
        <v>457</v>
      </c>
      <c r="L2612" t="s">
        <v>585</v>
      </c>
      <c r="M2612" t="s">
        <v>421</v>
      </c>
      <c r="N2612" t="s">
        <v>529</v>
      </c>
      <c r="O2612" t="s">
        <v>586</v>
      </c>
      <c r="P2612" t="s">
        <v>586</v>
      </c>
      <c r="Q2612" t="s">
        <v>77</v>
      </c>
      <c r="R2612" t="s">
        <v>424</v>
      </c>
      <c r="S2612" t="s">
        <v>77</v>
      </c>
      <c r="T2612" t="s">
        <v>77</v>
      </c>
      <c r="U2612" t="s">
        <v>77</v>
      </c>
      <c r="V2612" t="s">
        <v>77</v>
      </c>
      <c r="W2612" t="s">
        <v>77</v>
      </c>
      <c r="X2612" t="s">
        <v>1360</v>
      </c>
      <c r="Y2612">
        <v>1</v>
      </c>
    </row>
    <row r="2613" spans="1:25">
      <c r="A2613" t="s">
        <v>1356</v>
      </c>
      <c r="B2613" t="s">
        <v>1357</v>
      </c>
      <c r="C2613" t="s">
        <v>136</v>
      </c>
      <c r="D2613" t="s">
        <v>137</v>
      </c>
      <c r="E2613" t="s">
        <v>71</v>
      </c>
      <c r="F2613" t="s">
        <v>136</v>
      </c>
      <c r="G2613">
        <v>2023</v>
      </c>
      <c r="H2613" t="s">
        <v>124</v>
      </c>
      <c r="I2613" t="s">
        <v>435</v>
      </c>
      <c r="J2613" t="s">
        <v>112</v>
      </c>
      <c r="K2613" t="s">
        <v>429</v>
      </c>
      <c r="L2613" t="s">
        <v>529</v>
      </c>
      <c r="M2613" t="s">
        <v>421</v>
      </c>
      <c r="N2613" t="s">
        <v>586</v>
      </c>
      <c r="O2613" t="s">
        <v>586</v>
      </c>
      <c r="P2613" t="s">
        <v>586</v>
      </c>
      <c r="Q2613" t="s">
        <v>77</v>
      </c>
      <c r="R2613" t="s">
        <v>77</v>
      </c>
      <c r="S2613" t="s">
        <v>77</v>
      </c>
      <c r="T2613" t="s">
        <v>77</v>
      </c>
      <c r="U2613" t="s">
        <v>77</v>
      </c>
      <c r="V2613" t="s">
        <v>77</v>
      </c>
      <c r="W2613" t="s">
        <v>77</v>
      </c>
      <c r="X2613" t="s">
        <v>1361</v>
      </c>
      <c r="Y2613">
        <v>1</v>
      </c>
    </row>
    <row r="2614" spans="1:25">
      <c r="A2614" t="s">
        <v>1356</v>
      </c>
      <c r="B2614" t="s">
        <v>1357</v>
      </c>
      <c r="C2614" t="s">
        <v>136</v>
      </c>
      <c r="D2614" t="s">
        <v>137</v>
      </c>
      <c r="E2614" t="s">
        <v>71</v>
      </c>
      <c r="F2614" t="s">
        <v>136</v>
      </c>
      <c r="G2614">
        <v>2023</v>
      </c>
      <c r="H2614" t="s">
        <v>435</v>
      </c>
      <c r="I2614" t="s">
        <v>76</v>
      </c>
      <c r="J2614" t="s">
        <v>112</v>
      </c>
      <c r="K2614" t="s">
        <v>443</v>
      </c>
      <c r="L2614" t="s">
        <v>585</v>
      </c>
      <c r="M2614" t="s">
        <v>421</v>
      </c>
      <c r="N2614" t="s">
        <v>529</v>
      </c>
      <c r="O2614" t="s">
        <v>586</v>
      </c>
      <c r="P2614" t="s">
        <v>586</v>
      </c>
      <c r="Q2614" t="s">
        <v>77</v>
      </c>
      <c r="R2614" t="s">
        <v>424</v>
      </c>
      <c r="S2614" t="s">
        <v>77</v>
      </c>
      <c r="T2614" t="s">
        <v>77</v>
      </c>
      <c r="U2614" t="s">
        <v>77</v>
      </c>
      <c r="V2614" t="s">
        <v>77</v>
      </c>
      <c r="W2614" t="s">
        <v>77</v>
      </c>
      <c r="X2614" t="s">
        <v>1360</v>
      </c>
      <c r="Y2614">
        <v>1</v>
      </c>
    </row>
    <row r="2615" spans="1:25">
      <c r="A2615" t="s">
        <v>1356</v>
      </c>
      <c r="B2615" t="s">
        <v>1357</v>
      </c>
      <c r="C2615" t="s">
        <v>136</v>
      </c>
      <c r="D2615" t="s">
        <v>137</v>
      </c>
      <c r="E2615" t="s">
        <v>71</v>
      </c>
      <c r="F2615" t="s">
        <v>136</v>
      </c>
      <c r="G2615">
        <v>2023</v>
      </c>
      <c r="H2615" t="s">
        <v>454</v>
      </c>
      <c r="I2615" t="s">
        <v>76</v>
      </c>
      <c r="J2615" t="s">
        <v>76</v>
      </c>
      <c r="K2615" t="s">
        <v>587</v>
      </c>
      <c r="L2615" t="s">
        <v>585</v>
      </c>
      <c r="M2615" t="s">
        <v>588</v>
      </c>
      <c r="N2615" t="s">
        <v>529</v>
      </c>
      <c r="O2615" t="s">
        <v>585</v>
      </c>
      <c r="P2615" t="s">
        <v>529</v>
      </c>
      <c r="Q2615" s="36">
        <v>1000</v>
      </c>
      <c r="R2615" t="s">
        <v>424</v>
      </c>
      <c r="S2615" t="s">
        <v>77</v>
      </c>
      <c r="T2615" t="s">
        <v>471</v>
      </c>
      <c r="U2615" t="s">
        <v>719</v>
      </c>
      <c r="V2615" t="s">
        <v>424</v>
      </c>
      <c r="W2615" t="s">
        <v>77</v>
      </c>
      <c r="X2615" t="s">
        <v>1362</v>
      </c>
      <c r="Y2615">
        <v>1</v>
      </c>
    </row>
    <row r="2616" spans="1:25">
      <c r="A2616" t="s">
        <v>1356</v>
      </c>
      <c r="B2616" t="s">
        <v>1357</v>
      </c>
      <c r="C2616" t="s">
        <v>136</v>
      </c>
      <c r="D2616" t="s">
        <v>137</v>
      </c>
      <c r="E2616" t="s">
        <v>71</v>
      </c>
      <c r="F2616" t="s">
        <v>136</v>
      </c>
      <c r="G2616">
        <v>2023</v>
      </c>
      <c r="H2616" t="s">
        <v>110</v>
      </c>
      <c r="I2616" t="s">
        <v>435</v>
      </c>
      <c r="J2616" t="s">
        <v>77</v>
      </c>
      <c r="K2616" t="s">
        <v>452</v>
      </c>
      <c r="L2616" t="s">
        <v>529</v>
      </c>
      <c r="M2616" t="s">
        <v>586</v>
      </c>
      <c r="N2616" t="s">
        <v>586</v>
      </c>
      <c r="O2616" t="s">
        <v>586</v>
      </c>
      <c r="P2616" t="s">
        <v>586</v>
      </c>
      <c r="Q2616" t="s">
        <v>77</v>
      </c>
      <c r="R2616" t="s">
        <v>77</v>
      </c>
      <c r="S2616" t="s">
        <v>77</v>
      </c>
      <c r="T2616" t="s">
        <v>77</v>
      </c>
      <c r="U2616" t="s">
        <v>77</v>
      </c>
      <c r="V2616" t="s">
        <v>77</v>
      </c>
      <c r="W2616" t="s">
        <v>77</v>
      </c>
      <c r="X2616" t="s">
        <v>77</v>
      </c>
      <c r="Y2616">
        <v>1</v>
      </c>
    </row>
    <row r="2617" spans="1:25">
      <c r="A2617" t="s">
        <v>1356</v>
      </c>
      <c r="B2617" t="s">
        <v>1357</v>
      </c>
      <c r="C2617" t="s">
        <v>136</v>
      </c>
      <c r="D2617" t="s">
        <v>137</v>
      </c>
      <c r="E2617" t="s">
        <v>71</v>
      </c>
      <c r="F2617" t="s">
        <v>136</v>
      </c>
      <c r="G2617">
        <v>2023</v>
      </c>
      <c r="H2617" t="s">
        <v>120</v>
      </c>
      <c r="I2617" t="s">
        <v>76</v>
      </c>
      <c r="J2617" t="s">
        <v>112</v>
      </c>
      <c r="K2617" t="s">
        <v>449</v>
      </c>
      <c r="L2617" t="s">
        <v>585</v>
      </c>
      <c r="M2617" t="s">
        <v>421</v>
      </c>
      <c r="N2617" t="s">
        <v>529</v>
      </c>
      <c r="O2617" t="s">
        <v>586</v>
      </c>
      <c r="P2617" t="s">
        <v>586</v>
      </c>
      <c r="Q2617" t="s">
        <v>77</v>
      </c>
      <c r="R2617" t="s">
        <v>424</v>
      </c>
      <c r="S2617" t="s">
        <v>77</v>
      </c>
      <c r="T2617" t="s">
        <v>77</v>
      </c>
      <c r="U2617" t="s">
        <v>77</v>
      </c>
      <c r="V2617" t="s">
        <v>77</v>
      </c>
      <c r="W2617" t="s">
        <v>77</v>
      </c>
      <c r="X2617" t="s">
        <v>1360</v>
      </c>
      <c r="Y2617">
        <v>1</v>
      </c>
    </row>
    <row r="2618" spans="1:25">
      <c r="A2618" t="s">
        <v>1356</v>
      </c>
      <c r="B2618" t="s">
        <v>1357</v>
      </c>
      <c r="C2618" t="s">
        <v>136</v>
      </c>
      <c r="D2618" t="s">
        <v>137</v>
      </c>
      <c r="E2618" t="s">
        <v>71</v>
      </c>
      <c r="F2618" t="s">
        <v>136</v>
      </c>
      <c r="G2618">
        <v>2023</v>
      </c>
      <c r="H2618" t="s">
        <v>112</v>
      </c>
      <c r="I2618" t="s">
        <v>435</v>
      </c>
      <c r="J2618" t="s">
        <v>77</v>
      </c>
      <c r="K2618" t="s">
        <v>430</v>
      </c>
      <c r="L2618" t="s">
        <v>529</v>
      </c>
      <c r="M2618" t="s">
        <v>586</v>
      </c>
      <c r="N2618" t="s">
        <v>586</v>
      </c>
      <c r="O2618" t="s">
        <v>586</v>
      </c>
      <c r="P2618" t="s">
        <v>586</v>
      </c>
      <c r="Q2618" t="s">
        <v>77</v>
      </c>
      <c r="R2618" t="s">
        <v>77</v>
      </c>
      <c r="S2618" t="s">
        <v>77</v>
      </c>
      <c r="T2618" t="s">
        <v>77</v>
      </c>
      <c r="U2618" t="s">
        <v>77</v>
      </c>
      <c r="V2618" t="s">
        <v>77</v>
      </c>
      <c r="W2618" t="s">
        <v>77</v>
      </c>
      <c r="X2618" t="s">
        <v>77</v>
      </c>
      <c r="Y2618">
        <v>1</v>
      </c>
    </row>
    <row r="2619" spans="1:25">
      <c r="A2619" t="s">
        <v>1356</v>
      </c>
      <c r="B2619" t="s">
        <v>1357</v>
      </c>
      <c r="C2619" t="s">
        <v>136</v>
      </c>
      <c r="D2619" t="s">
        <v>137</v>
      </c>
      <c r="E2619" t="s">
        <v>71</v>
      </c>
      <c r="F2619" t="s">
        <v>136</v>
      </c>
      <c r="G2619">
        <v>2023</v>
      </c>
      <c r="H2619" t="s">
        <v>76</v>
      </c>
      <c r="I2619" t="s">
        <v>76</v>
      </c>
      <c r="J2619" t="s">
        <v>112</v>
      </c>
      <c r="K2619" t="s">
        <v>589</v>
      </c>
      <c r="L2619" t="s">
        <v>585</v>
      </c>
      <c r="M2619" t="s">
        <v>421</v>
      </c>
      <c r="N2619" t="s">
        <v>529</v>
      </c>
      <c r="O2619" t="s">
        <v>586</v>
      </c>
      <c r="P2619" t="s">
        <v>586</v>
      </c>
      <c r="Q2619" t="s">
        <v>77</v>
      </c>
      <c r="R2619" t="s">
        <v>424</v>
      </c>
      <c r="S2619" t="s">
        <v>77</v>
      </c>
      <c r="T2619" t="s">
        <v>77</v>
      </c>
      <c r="U2619" t="s">
        <v>77</v>
      </c>
      <c r="V2619" t="s">
        <v>77</v>
      </c>
      <c r="W2619" t="s">
        <v>77</v>
      </c>
      <c r="X2619" t="s">
        <v>1360</v>
      </c>
      <c r="Y2619">
        <v>1</v>
      </c>
    </row>
    <row r="2620" spans="1:25">
      <c r="A2620" t="s">
        <v>1356</v>
      </c>
      <c r="B2620" t="s">
        <v>1357</v>
      </c>
      <c r="C2620" t="s">
        <v>136</v>
      </c>
      <c r="D2620" t="s">
        <v>137</v>
      </c>
      <c r="E2620" t="s">
        <v>71</v>
      </c>
      <c r="F2620" t="s">
        <v>136</v>
      </c>
      <c r="G2620">
        <v>2023</v>
      </c>
      <c r="H2620" t="s">
        <v>122</v>
      </c>
      <c r="I2620" t="s">
        <v>76</v>
      </c>
      <c r="J2620" t="s">
        <v>112</v>
      </c>
      <c r="K2620" t="s">
        <v>459</v>
      </c>
      <c r="L2620" t="s">
        <v>585</v>
      </c>
      <c r="M2620" t="s">
        <v>421</v>
      </c>
      <c r="N2620" t="s">
        <v>529</v>
      </c>
      <c r="O2620" t="s">
        <v>586</v>
      </c>
      <c r="P2620" t="s">
        <v>586</v>
      </c>
      <c r="Q2620" t="s">
        <v>77</v>
      </c>
      <c r="R2620" t="s">
        <v>424</v>
      </c>
      <c r="S2620" t="s">
        <v>77</v>
      </c>
      <c r="T2620" t="s">
        <v>77</v>
      </c>
      <c r="U2620" t="s">
        <v>77</v>
      </c>
      <c r="V2620" t="s">
        <v>77</v>
      </c>
      <c r="W2620" t="s">
        <v>77</v>
      </c>
      <c r="X2620" t="s">
        <v>1360</v>
      </c>
      <c r="Y2620">
        <v>1</v>
      </c>
    </row>
    <row r="2621" spans="1:25">
      <c r="A2621" t="s">
        <v>1356</v>
      </c>
      <c r="B2621" t="s">
        <v>1357</v>
      </c>
      <c r="C2621" t="s">
        <v>136</v>
      </c>
      <c r="D2621" t="s">
        <v>137</v>
      </c>
      <c r="E2621" t="s">
        <v>71</v>
      </c>
      <c r="F2621" t="s">
        <v>136</v>
      </c>
      <c r="G2621">
        <v>2023</v>
      </c>
      <c r="H2621" t="s">
        <v>118</v>
      </c>
      <c r="I2621" t="s">
        <v>435</v>
      </c>
      <c r="J2621" t="s">
        <v>77</v>
      </c>
      <c r="K2621" t="s">
        <v>463</v>
      </c>
      <c r="L2621" t="s">
        <v>529</v>
      </c>
      <c r="M2621" t="s">
        <v>586</v>
      </c>
      <c r="N2621" t="s">
        <v>586</v>
      </c>
      <c r="O2621" t="s">
        <v>586</v>
      </c>
      <c r="P2621" t="s">
        <v>586</v>
      </c>
      <c r="Q2621" t="s">
        <v>77</v>
      </c>
      <c r="R2621" t="s">
        <v>77</v>
      </c>
      <c r="S2621" t="s">
        <v>77</v>
      </c>
      <c r="T2621" t="s">
        <v>77</v>
      </c>
      <c r="U2621" t="s">
        <v>77</v>
      </c>
      <c r="V2621" t="s">
        <v>77</v>
      </c>
      <c r="W2621" t="s">
        <v>77</v>
      </c>
      <c r="X2621" t="s">
        <v>77</v>
      </c>
      <c r="Y2621">
        <v>1</v>
      </c>
    </row>
    <row r="2622" spans="1:25">
      <c r="A2622" t="s">
        <v>1356</v>
      </c>
      <c r="B2622" t="s">
        <v>1357</v>
      </c>
      <c r="C2622" t="s">
        <v>136</v>
      </c>
      <c r="D2622" t="s">
        <v>137</v>
      </c>
      <c r="E2622" t="s">
        <v>71</v>
      </c>
      <c r="F2622" t="s">
        <v>136</v>
      </c>
      <c r="G2622">
        <v>2023</v>
      </c>
      <c r="H2622" t="s">
        <v>126</v>
      </c>
      <c r="I2622" t="s">
        <v>435</v>
      </c>
      <c r="J2622" t="s">
        <v>77</v>
      </c>
      <c r="K2622" t="s">
        <v>584</v>
      </c>
      <c r="L2622" t="s">
        <v>529</v>
      </c>
      <c r="M2622" t="s">
        <v>586</v>
      </c>
      <c r="N2622" t="s">
        <v>586</v>
      </c>
      <c r="O2622" t="s">
        <v>586</v>
      </c>
      <c r="P2622" t="s">
        <v>586</v>
      </c>
      <c r="Q2622" t="s">
        <v>77</v>
      </c>
      <c r="R2622" t="s">
        <v>77</v>
      </c>
      <c r="S2622" t="s">
        <v>77</v>
      </c>
      <c r="T2622" t="s">
        <v>77</v>
      </c>
      <c r="U2622" t="s">
        <v>77</v>
      </c>
      <c r="V2622" t="s">
        <v>77</v>
      </c>
      <c r="W2622" t="s">
        <v>77</v>
      </c>
      <c r="X2622" t="s">
        <v>77</v>
      </c>
      <c r="Y2622">
        <v>1</v>
      </c>
    </row>
    <row r="2623" spans="1:25">
      <c r="A2623" t="s">
        <v>1363</v>
      </c>
      <c r="B2623" t="s">
        <v>1364</v>
      </c>
      <c r="C2623" t="s">
        <v>136</v>
      </c>
      <c r="D2623" t="s">
        <v>137</v>
      </c>
      <c r="E2623" t="s">
        <v>71</v>
      </c>
      <c r="F2623" t="s">
        <v>136</v>
      </c>
      <c r="G2623">
        <v>2023</v>
      </c>
      <c r="H2623" t="s">
        <v>435</v>
      </c>
      <c r="I2623" t="s">
        <v>76</v>
      </c>
      <c r="J2623" t="s">
        <v>112</v>
      </c>
      <c r="K2623" t="s">
        <v>443</v>
      </c>
      <c r="L2623" t="s">
        <v>585</v>
      </c>
      <c r="M2623" t="s">
        <v>421</v>
      </c>
      <c r="N2623" t="s">
        <v>529</v>
      </c>
      <c r="O2623" t="s">
        <v>586</v>
      </c>
      <c r="P2623" t="s">
        <v>586</v>
      </c>
      <c r="Q2623" t="s">
        <v>77</v>
      </c>
      <c r="R2623" t="s">
        <v>424</v>
      </c>
      <c r="S2623" t="s">
        <v>77</v>
      </c>
      <c r="T2623" t="s">
        <v>77</v>
      </c>
      <c r="U2623" t="s">
        <v>77</v>
      </c>
      <c r="V2623" t="s">
        <v>77</v>
      </c>
      <c r="W2623" t="s">
        <v>77</v>
      </c>
      <c r="X2623" t="s">
        <v>1365</v>
      </c>
      <c r="Y2623">
        <v>1</v>
      </c>
    </row>
    <row r="2624" spans="1:25">
      <c r="A2624" t="s">
        <v>1363</v>
      </c>
      <c r="B2624" t="s">
        <v>1364</v>
      </c>
      <c r="C2624" t="s">
        <v>136</v>
      </c>
      <c r="D2624" t="s">
        <v>137</v>
      </c>
      <c r="E2624" t="s">
        <v>71</v>
      </c>
      <c r="F2624" t="s">
        <v>136</v>
      </c>
      <c r="G2624">
        <v>2023</v>
      </c>
      <c r="H2624" t="s">
        <v>124</v>
      </c>
      <c r="I2624" t="s">
        <v>76</v>
      </c>
      <c r="J2624" t="s">
        <v>112</v>
      </c>
      <c r="K2624" t="s">
        <v>429</v>
      </c>
      <c r="L2624" t="s">
        <v>585</v>
      </c>
      <c r="M2624" t="s">
        <v>421</v>
      </c>
      <c r="N2624" t="s">
        <v>529</v>
      </c>
      <c r="O2624" t="s">
        <v>586</v>
      </c>
      <c r="P2624" t="s">
        <v>586</v>
      </c>
      <c r="Q2624" t="s">
        <v>77</v>
      </c>
      <c r="R2624" t="s">
        <v>424</v>
      </c>
      <c r="S2624" t="s">
        <v>77</v>
      </c>
      <c r="T2624" t="s">
        <v>77</v>
      </c>
      <c r="U2624" t="s">
        <v>77</v>
      </c>
      <c r="V2624" t="s">
        <v>77</v>
      </c>
      <c r="W2624" t="s">
        <v>77</v>
      </c>
      <c r="X2624" t="s">
        <v>1365</v>
      </c>
      <c r="Y2624">
        <v>1</v>
      </c>
    </row>
    <row r="2625" spans="1:25">
      <c r="A2625" t="s">
        <v>1363</v>
      </c>
      <c r="B2625" t="s">
        <v>1364</v>
      </c>
      <c r="C2625" t="s">
        <v>136</v>
      </c>
      <c r="D2625" t="s">
        <v>137</v>
      </c>
      <c r="E2625" t="s">
        <v>71</v>
      </c>
      <c r="F2625" t="s">
        <v>136</v>
      </c>
      <c r="G2625">
        <v>2023</v>
      </c>
      <c r="H2625" t="s">
        <v>118</v>
      </c>
      <c r="I2625" t="s">
        <v>435</v>
      </c>
      <c r="J2625" t="s">
        <v>77</v>
      </c>
      <c r="K2625" t="s">
        <v>463</v>
      </c>
      <c r="L2625" t="s">
        <v>529</v>
      </c>
      <c r="M2625" t="s">
        <v>586</v>
      </c>
      <c r="N2625" t="s">
        <v>586</v>
      </c>
      <c r="O2625" t="s">
        <v>586</v>
      </c>
      <c r="P2625" t="s">
        <v>586</v>
      </c>
      <c r="Q2625" t="s">
        <v>77</v>
      </c>
      <c r="R2625" t="s">
        <v>77</v>
      </c>
      <c r="S2625" t="s">
        <v>77</v>
      </c>
      <c r="T2625" t="s">
        <v>77</v>
      </c>
      <c r="U2625" t="s">
        <v>77</v>
      </c>
      <c r="V2625" t="s">
        <v>77</v>
      </c>
      <c r="W2625" t="s">
        <v>77</v>
      </c>
      <c r="X2625" t="s">
        <v>77</v>
      </c>
      <c r="Y2625">
        <v>1</v>
      </c>
    </row>
    <row r="2626" spans="1:25">
      <c r="A2626" t="s">
        <v>1363</v>
      </c>
      <c r="B2626" t="s">
        <v>1364</v>
      </c>
      <c r="C2626" t="s">
        <v>136</v>
      </c>
      <c r="D2626" t="s">
        <v>137</v>
      </c>
      <c r="E2626" t="s">
        <v>71</v>
      </c>
      <c r="F2626" t="s">
        <v>136</v>
      </c>
      <c r="G2626">
        <v>2023</v>
      </c>
      <c r="H2626" t="s">
        <v>76</v>
      </c>
      <c r="I2626" t="s">
        <v>76</v>
      </c>
      <c r="J2626" t="s">
        <v>112</v>
      </c>
      <c r="K2626" t="s">
        <v>589</v>
      </c>
      <c r="L2626" t="s">
        <v>585</v>
      </c>
      <c r="M2626" t="s">
        <v>421</v>
      </c>
      <c r="N2626" t="s">
        <v>529</v>
      </c>
      <c r="O2626" t="s">
        <v>586</v>
      </c>
      <c r="P2626" t="s">
        <v>586</v>
      </c>
      <c r="Q2626" t="s">
        <v>77</v>
      </c>
      <c r="R2626" t="s">
        <v>424</v>
      </c>
      <c r="S2626" t="s">
        <v>77</v>
      </c>
      <c r="T2626" t="s">
        <v>77</v>
      </c>
      <c r="U2626" t="s">
        <v>77</v>
      </c>
      <c r="V2626" t="s">
        <v>77</v>
      </c>
      <c r="W2626" t="s">
        <v>77</v>
      </c>
      <c r="X2626" t="s">
        <v>1365</v>
      </c>
      <c r="Y2626">
        <v>1</v>
      </c>
    </row>
    <row r="2627" spans="1:25">
      <c r="A2627" t="s">
        <v>1363</v>
      </c>
      <c r="B2627" t="s">
        <v>1364</v>
      </c>
      <c r="C2627" t="s">
        <v>136</v>
      </c>
      <c r="D2627" t="s">
        <v>137</v>
      </c>
      <c r="E2627" t="s">
        <v>71</v>
      </c>
      <c r="F2627" t="s">
        <v>136</v>
      </c>
      <c r="G2627">
        <v>2023</v>
      </c>
      <c r="H2627" t="s">
        <v>120</v>
      </c>
      <c r="I2627" t="s">
        <v>76</v>
      </c>
      <c r="J2627" t="s">
        <v>112</v>
      </c>
      <c r="K2627" t="s">
        <v>449</v>
      </c>
      <c r="L2627" t="s">
        <v>585</v>
      </c>
      <c r="M2627" t="s">
        <v>421</v>
      </c>
      <c r="N2627" t="s">
        <v>529</v>
      </c>
      <c r="O2627" t="s">
        <v>586</v>
      </c>
      <c r="P2627" t="s">
        <v>586</v>
      </c>
      <c r="Q2627" t="s">
        <v>77</v>
      </c>
      <c r="R2627" t="s">
        <v>424</v>
      </c>
      <c r="S2627" t="s">
        <v>77</v>
      </c>
      <c r="T2627" t="s">
        <v>77</v>
      </c>
      <c r="U2627" t="s">
        <v>77</v>
      </c>
      <c r="V2627" t="s">
        <v>77</v>
      </c>
      <c r="W2627" t="s">
        <v>77</v>
      </c>
      <c r="X2627" t="s">
        <v>1365</v>
      </c>
      <c r="Y2627">
        <v>1</v>
      </c>
    </row>
    <row r="2628" spans="1:25">
      <c r="A2628" t="s">
        <v>1363</v>
      </c>
      <c r="B2628" t="s">
        <v>1364</v>
      </c>
      <c r="C2628" t="s">
        <v>136</v>
      </c>
      <c r="D2628" t="s">
        <v>137</v>
      </c>
      <c r="E2628" t="s">
        <v>71</v>
      </c>
      <c r="F2628" t="s">
        <v>136</v>
      </c>
      <c r="G2628">
        <v>2023</v>
      </c>
      <c r="H2628" t="s">
        <v>454</v>
      </c>
      <c r="I2628" t="s">
        <v>435</v>
      </c>
      <c r="J2628" t="s">
        <v>77</v>
      </c>
      <c r="K2628" t="s">
        <v>587</v>
      </c>
      <c r="L2628" t="s">
        <v>529</v>
      </c>
      <c r="M2628" t="s">
        <v>586</v>
      </c>
      <c r="N2628" t="s">
        <v>586</v>
      </c>
      <c r="O2628" t="s">
        <v>586</v>
      </c>
      <c r="P2628" t="s">
        <v>586</v>
      </c>
      <c r="Q2628" t="s">
        <v>77</v>
      </c>
      <c r="R2628" t="s">
        <v>77</v>
      </c>
      <c r="S2628" t="s">
        <v>77</v>
      </c>
      <c r="T2628" t="s">
        <v>77</v>
      </c>
      <c r="U2628" t="s">
        <v>77</v>
      </c>
      <c r="V2628" t="s">
        <v>77</v>
      </c>
      <c r="W2628" t="s">
        <v>77</v>
      </c>
      <c r="X2628" t="s">
        <v>77</v>
      </c>
      <c r="Y2628">
        <v>1</v>
      </c>
    </row>
    <row r="2629" spans="1:25">
      <c r="A2629" t="s">
        <v>1363</v>
      </c>
      <c r="B2629" t="s">
        <v>1364</v>
      </c>
      <c r="C2629" t="s">
        <v>136</v>
      </c>
      <c r="D2629" t="s">
        <v>137</v>
      </c>
      <c r="E2629" t="s">
        <v>71</v>
      </c>
      <c r="F2629" t="s">
        <v>136</v>
      </c>
      <c r="G2629">
        <v>2023</v>
      </c>
      <c r="H2629" t="s">
        <v>126</v>
      </c>
      <c r="I2629" t="s">
        <v>435</v>
      </c>
      <c r="J2629" t="s">
        <v>77</v>
      </c>
      <c r="K2629" t="s">
        <v>584</v>
      </c>
      <c r="L2629" t="s">
        <v>529</v>
      </c>
      <c r="M2629" t="s">
        <v>586</v>
      </c>
      <c r="N2629" t="s">
        <v>586</v>
      </c>
      <c r="O2629" t="s">
        <v>586</v>
      </c>
      <c r="P2629" t="s">
        <v>586</v>
      </c>
      <c r="Q2629" t="s">
        <v>77</v>
      </c>
      <c r="R2629" t="s">
        <v>77</v>
      </c>
      <c r="S2629" t="s">
        <v>77</v>
      </c>
      <c r="T2629" t="s">
        <v>77</v>
      </c>
      <c r="U2629" t="s">
        <v>77</v>
      </c>
      <c r="V2629" t="s">
        <v>77</v>
      </c>
      <c r="W2629" t="s">
        <v>77</v>
      </c>
      <c r="X2629" t="s">
        <v>77</v>
      </c>
      <c r="Y2629">
        <v>1</v>
      </c>
    </row>
    <row r="2630" spans="1:25">
      <c r="A2630" t="s">
        <v>1363</v>
      </c>
      <c r="B2630" t="s">
        <v>1364</v>
      </c>
      <c r="C2630" t="s">
        <v>136</v>
      </c>
      <c r="D2630" t="s">
        <v>137</v>
      </c>
      <c r="E2630" t="s">
        <v>71</v>
      </c>
      <c r="F2630" t="s">
        <v>136</v>
      </c>
      <c r="G2630">
        <v>2023</v>
      </c>
      <c r="H2630" t="s">
        <v>122</v>
      </c>
      <c r="I2630" t="s">
        <v>76</v>
      </c>
      <c r="J2630" t="s">
        <v>112</v>
      </c>
      <c r="K2630" t="s">
        <v>459</v>
      </c>
      <c r="L2630" t="s">
        <v>585</v>
      </c>
      <c r="M2630" t="s">
        <v>421</v>
      </c>
      <c r="N2630" t="s">
        <v>529</v>
      </c>
      <c r="O2630" t="s">
        <v>586</v>
      </c>
      <c r="P2630" t="s">
        <v>586</v>
      </c>
      <c r="Q2630" t="s">
        <v>77</v>
      </c>
      <c r="R2630" t="s">
        <v>424</v>
      </c>
      <c r="S2630" t="s">
        <v>77</v>
      </c>
      <c r="T2630" t="s">
        <v>77</v>
      </c>
      <c r="U2630" t="s">
        <v>77</v>
      </c>
      <c r="V2630" t="s">
        <v>77</v>
      </c>
      <c r="W2630" t="s">
        <v>77</v>
      </c>
      <c r="X2630" t="s">
        <v>1365</v>
      </c>
      <c r="Y2630">
        <v>1</v>
      </c>
    </row>
    <row r="2631" spans="1:25">
      <c r="A2631" t="s">
        <v>1363</v>
      </c>
      <c r="B2631" t="s">
        <v>1364</v>
      </c>
      <c r="C2631" t="s">
        <v>136</v>
      </c>
      <c r="D2631" t="s">
        <v>137</v>
      </c>
      <c r="E2631" t="s">
        <v>71</v>
      </c>
      <c r="F2631" t="s">
        <v>136</v>
      </c>
      <c r="G2631">
        <v>2023</v>
      </c>
      <c r="H2631" t="s">
        <v>128</v>
      </c>
      <c r="I2631" t="s">
        <v>76</v>
      </c>
      <c r="J2631" t="s">
        <v>112</v>
      </c>
      <c r="K2631" t="s">
        <v>447</v>
      </c>
      <c r="L2631" t="s">
        <v>585</v>
      </c>
      <c r="M2631" t="s">
        <v>421</v>
      </c>
      <c r="N2631" t="s">
        <v>529</v>
      </c>
      <c r="O2631" t="s">
        <v>586</v>
      </c>
      <c r="P2631" t="s">
        <v>586</v>
      </c>
      <c r="Q2631" t="s">
        <v>77</v>
      </c>
      <c r="R2631" t="s">
        <v>424</v>
      </c>
      <c r="S2631" t="s">
        <v>77</v>
      </c>
      <c r="T2631" t="s">
        <v>77</v>
      </c>
      <c r="U2631" t="s">
        <v>77</v>
      </c>
      <c r="V2631" t="s">
        <v>77</v>
      </c>
      <c r="W2631" t="s">
        <v>77</v>
      </c>
      <c r="X2631" t="s">
        <v>1365</v>
      </c>
      <c r="Y2631">
        <v>1</v>
      </c>
    </row>
    <row r="2632" spans="1:25">
      <c r="A2632" t="s">
        <v>1363</v>
      </c>
      <c r="B2632" t="s">
        <v>1364</v>
      </c>
      <c r="C2632" t="s">
        <v>136</v>
      </c>
      <c r="D2632" t="s">
        <v>137</v>
      </c>
      <c r="E2632" t="s">
        <v>71</v>
      </c>
      <c r="F2632" t="s">
        <v>136</v>
      </c>
      <c r="G2632">
        <v>2023</v>
      </c>
      <c r="H2632" t="s">
        <v>114</v>
      </c>
      <c r="I2632" t="s">
        <v>76</v>
      </c>
      <c r="J2632" t="s">
        <v>112</v>
      </c>
      <c r="K2632" t="s">
        <v>457</v>
      </c>
      <c r="L2632" t="s">
        <v>585</v>
      </c>
      <c r="M2632" t="s">
        <v>421</v>
      </c>
      <c r="N2632" t="s">
        <v>529</v>
      </c>
      <c r="O2632" t="s">
        <v>586</v>
      </c>
      <c r="P2632" t="s">
        <v>586</v>
      </c>
      <c r="Q2632" t="s">
        <v>77</v>
      </c>
      <c r="R2632" t="s">
        <v>424</v>
      </c>
      <c r="S2632" t="s">
        <v>77</v>
      </c>
      <c r="T2632" t="s">
        <v>77</v>
      </c>
      <c r="U2632" t="s">
        <v>77</v>
      </c>
      <c r="V2632" t="s">
        <v>77</v>
      </c>
      <c r="W2632" t="s">
        <v>77</v>
      </c>
      <c r="X2632" t="s">
        <v>1365</v>
      </c>
      <c r="Y2632">
        <v>1</v>
      </c>
    </row>
    <row r="2633" spans="1:25">
      <c r="A2633" t="s">
        <v>1363</v>
      </c>
      <c r="B2633" t="s">
        <v>1364</v>
      </c>
      <c r="C2633" t="s">
        <v>136</v>
      </c>
      <c r="D2633" t="s">
        <v>137</v>
      </c>
      <c r="E2633" t="s">
        <v>71</v>
      </c>
      <c r="F2633" t="s">
        <v>136</v>
      </c>
      <c r="G2633">
        <v>2023</v>
      </c>
      <c r="H2633" t="s">
        <v>112</v>
      </c>
      <c r="I2633" t="s">
        <v>76</v>
      </c>
      <c r="J2633" t="s">
        <v>112</v>
      </c>
      <c r="K2633" t="s">
        <v>430</v>
      </c>
      <c r="L2633" t="s">
        <v>585</v>
      </c>
      <c r="M2633" t="s">
        <v>421</v>
      </c>
      <c r="N2633" t="s">
        <v>529</v>
      </c>
      <c r="O2633" t="s">
        <v>586</v>
      </c>
      <c r="P2633" t="s">
        <v>586</v>
      </c>
      <c r="Q2633" t="s">
        <v>77</v>
      </c>
      <c r="R2633" t="s">
        <v>424</v>
      </c>
      <c r="S2633" t="s">
        <v>77</v>
      </c>
      <c r="T2633" t="s">
        <v>77</v>
      </c>
      <c r="U2633" t="s">
        <v>77</v>
      </c>
      <c r="V2633" t="s">
        <v>77</v>
      </c>
      <c r="W2633" t="s">
        <v>77</v>
      </c>
      <c r="X2633" t="s">
        <v>1365</v>
      </c>
      <c r="Y2633">
        <v>1</v>
      </c>
    </row>
    <row r="2634" spans="1:25">
      <c r="A2634" t="s">
        <v>1363</v>
      </c>
      <c r="B2634" t="s">
        <v>1364</v>
      </c>
      <c r="C2634" t="s">
        <v>136</v>
      </c>
      <c r="D2634" t="s">
        <v>137</v>
      </c>
      <c r="E2634" t="s">
        <v>71</v>
      </c>
      <c r="F2634" t="s">
        <v>136</v>
      </c>
      <c r="G2634">
        <v>2023</v>
      </c>
      <c r="H2634" t="s">
        <v>116</v>
      </c>
      <c r="I2634" t="s">
        <v>76</v>
      </c>
      <c r="J2634" t="s">
        <v>112</v>
      </c>
      <c r="K2634" t="s">
        <v>437</v>
      </c>
      <c r="L2634" t="s">
        <v>585</v>
      </c>
      <c r="M2634" t="s">
        <v>421</v>
      </c>
      <c r="N2634" t="s">
        <v>529</v>
      </c>
      <c r="O2634" t="s">
        <v>586</v>
      </c>
      <c r="P2634" t="s">
        <v>586</v>
      </c>
      <c r="Q2634" t="s">
        <v>77</v>
      </c>
      <c r="R2634" t="s">
        <v>424</v>
      </c>
      <c r="S2634" t="s">
        <v>77</v>
      </c>
      <c r="T2634" t="s">
        <v>77</v>
      </c>
      <c r="U2634" t="s">
        <v>77</v>
      </c>
      <c r="V2634" t="s">
        <v>77</v>
      </c>
      <c r="W2634" t="s">
        <v>77</v>
      </c>
      <c r="X2634" t="s">
        <v>1365</v>
      </c>
      <c r="Y2634">
        <v>1</v>
      </c>
    </row>
    <row r="2635" spans="1:25">
      <c r="A2635" t="s">
        <v>1363</v>
      </c>
      <c r="B2635" t="s">
        <v>1364</v>
      </c>
      <c r="C2635" t="s">
        <v>136</v>
      </c>
      <c r="D2635" t="s">
        <v>137</v>
      </c>
      <c r="E2635" t="s">
        <v>71</v>
      </c>
      <c r="F2635" t="s">
        <v>136</v>
      </c>
      <c r="G2635">
        <v>2023</v>
      </c>
      <c r="H2635" t="s">
        <v>110</v>
      </c>
      <c r="I2635" t="s">
        <v>76</v>
      </c>
      <c r="J2635" t="s">
        <v>112</v>
      </c>
      <c r="K2635" t="s">
        <v>452</v>
      </c>
      <c r="L2635" t="s">
        <v>585</v>
      </c>
      <c r="M2635" t="s">
        <v>421</v>
      </c>
      <c r="N2635" t="s">
        <v>529</v>
      </c>
      <c r="O2635" t="s">
        <v>586</v>
      </c>
      <c r="P2635" t="s">
        <v>586</v>
      </c>
      <c r="Q2635" t="s">
        <v>77</v>
      </c>
      <c r="R2635" t="s">
        <v>424</v>
      </c>
      <c r="S2635" t="s">
        <v>77</v>
      </c>
      <c r="T2635" t="s">
        <v>77</v>
      </c>
      <c r="U2635" t="s">
        <v>77</v>
      </c>
      <c r="V2635" t="s">
        <v>77</v>
      </c>
      <c r="W2635" t="s">
        <v>77</v>
      </c>
      <c r="X2635" t="s">
        <v>1365</v>
      </c>
      <c r="Y2635">
        <v>1</v>
      </c>
    </row>
    <row r="2636" spans="1:25">
      <c r="A2636" t="s">
        <v>1366</v>
      </c>
      <c r="B2636" t="s">
        <v>1367</v>
      </c>
      <c r="C2636" t="s">
        <v>136</v>
      </c>
      <c r="D2636" t="s">
        <v>137</v>
      </c>
      <c r="E2636" t="s">
        <v>71</v>
      </c>
      <c r="F2636" t="s">
        <v>136</v>
      </c>
      <c r="G2636">
        <v>2023</v>
      </c>
      <c r="H2636" t="s">
        <v>435</v>
      </c>
      <c r="I2636" t="s">
        <v>435</v>
      </c>
      <c r="J2636" t="s">
        <v>112</v>
      </c>
      <c r="K2636" t="s">
        <v>443</v>
      </c>
      <c r="L2636" t="s">
        <v>529</v>
      </c>
      <c r="M2636" t="s">
        <v>421</v>
      </c>
      <c r="N2636" t="s">
        <v>586</v>
      </c>
      <c r="O2636" t="s">
        <v>586</v>
      </c>
      <c r="P2636" t="s">
        <v>586</v>
      </c>
      <c r="Q2636" t="s">
        <v>77</v>
      </c>
      <c r="R2636" t="s">
        <v>77</v>
      </c>
      <c r="S2636" t="s">
        <v>77</v>
      </c>
      <c r="T2636" t="s">
        <v>77</v>
      </c>
      <c r="U2636" t="s">
        <v>77</v>
      </c>
      <c r="V2636" t="s">
        <v>77</v>
      </c>
      <c r="W2636" t="s">
        <v>77</v>
      </c>
      <c r="X2636" t="s">
        <v>1368</v>
      </c>
      <c r="Y2636">
        <v>1</v>
      </c>
    </row>
    <row r="2637" spans="1:25">
      <c r="A2637" t="s">
        <v>1366</v>
      </c>
      <c r="B2637" t="s">
        <v>1367</v>
      </c>
      <c r="C2637" t="s">
        <v>136</v>
      </c>
      <c r="D2637" t="s">
        <v>137</v>
      </c>
      <c r="E2637" t="s">
        <v>71</v>
      </c>
      <c r="F2637" t="s">
        <v>136</v>
      </c>
      <c r="G2637">
        <v>2023</v>
      </c>
      <c r="H2637" t="s">
        <v>116</v>
      </c>
      <c r="I2637" t="s">
        <v>435</v>
      </c>
      <c r="J2637" t="s">
        <v>112</v>
      </c>
      <c r="K2637" t="s">
        <v>437</v>
      </c>
      <c r="L2637" t="s">
        <v>529</v>
      </c>
      <c r="M2637" t="s">
        <v>421</v>
      </c>
      <c r="N2637" t="s">
        <v>586</v>
      </c>
      <c r="O2637" t="s">
        <v>586</v>
      </c>
      <c r="P2637" t="s">
        <v>586</v>
      </c>
      <c r="Q2637" t="s">
        <v>77</v>
      </c>
      <c r="R2637" t="s">
        <v>77</v>
      </c>
      <c r="S2637" t="s">
        <v>77</v>
      </c>
      <c r="T2637" t="s">
        <v>77</v>
      </c>
      <c r="U2637" t="s">
        <v>77</v>
      </c>
      <c r="V2637" t="s">
        <v>77</v>
      </c>
      <c r="W2637" t="s">
        <v>77</v>
      </c>
      <c r="X2637" t="s">
        <v>77</v>
      </c>
      <c r="Y2637">
        <v>1</v>
      </c>
    </row>
    <row r="2638" spans="1:25">
      <c r="A2638" t="s">
        <v>1366</v>
      </c>
      <c r="B2638" t="s">
        <v>1367</v>
      </c>
      <c r="C2638" t="s">
        <v>136</v>
      </c>
      <c r="D2638" t="s">
        <v>137</v>
      </c>
      <c r="E2638" t="s">
        <v>71</v>
      </c>
      <c r="F2638" t="s">
        <v>136</v>
      </c>
      <c r="G2638">
        <v>2023</v>
      </c>
      <c r="H2638" t="s">
        <v>110</v>
      </c>
      <c r="I2638" t="s">
        <v>435</v>
      </c>
      <c r="J2638" t="s">
        <v>112</v>
      </c>
      <c r="K2638" t="s">
        <v>452</v>
      </c>
      <c r="L2638" t="s">
        <v>529</v>
      </c>
      <c r="M2638" t="s">
        <v>421</v>
      </c>
      <c r="N2638" t="s">
        <v>586</v>
      </c>
      <c r="O2638" t="s">
        <v>586</v>
      </c>
      <c r="P2638" t="s">
        <v>586</v>
      </c>
      <c r="Q2638" t="s">
        <v>77</v>
      </c>
      <c r="R2638" t="s">
        <v>77</v>
      </c>
      <c r="S2638" t="s">
        <v>77</v>
      </c>
      <c r="T2638" t="s">
        <v>77</v>
      </c>
      <c r="U2638" t="s">
        <v>77</v>
      </c>
      <c r="V2638" t="s">
        <v>77</v>
      </c>
      <c r="W2638" t="s">
        <v>77</v>
      </c>
      <c r="X2638" t="s">
        <v>77</v>
      </c>
      <c r="Y2638">
        <v>1</v>
      </c>
    </row>
    <row r="2639" spans="1:25">
      <c r="A2639" t="s">
        <v>1366</v>
      </c>
      <c r="B2639" t="s">
        <v>1367</v>
      </c>
      <c r="C2639" t="s">
        <v>136</v>
      </c>
      <c r="D2639" t="s">
        <v>137</v>
      </c>
      <c r="E2639" t="s">
        <v>71</v>
      </c>
      <c r="F2639" t="s">
        <v>136</v>
      </c>
      <c r="G2639">
        <v>2023</v>
      </c>
      <c r="H2639" t="s">
        <v>118</v>
      </c>
      <c r="I2639" t="s">
        <v>435</v>
      </c>
      <c r="J2639" t="s">
        <v>76</v>
      </c>
      <c r="K2639" t="s">
        <v>463</v>
      </c>
      <c r="L2639" t="s">
        <v>529</v>
      </c>
      <c r="M2639" t="s">
        <v>588</v>
      </c>
      <c r="N2639" t="s">
        <v>586</v>
      </c>
      <c r="O2639" t="s">
        <v>586</v>
      </c>
      <c r="P2639" t="s">
        <v>586</v>
      </c>
      <c r="Q2639" t="s">
        <v>77</v>
      </c>
      <c r="R2639" t="s">
        <v>77</v>
      </c>
      <c r="S2639" t="s">
        <v>77</v>
      </c>
      <c r="T2639" t="s">
        <v>77</v>
      </c>
      <c r="U2639" t="s">
        <v>77</v>
      </c>
      <c r="V2639" t="s">
        <v>77</v>
      </c>
      <c r="W2639" t="s">
        <v>77</v>
      </c>
      <c r="X2639" t="s">
        <v>77</v>
      </c>
      <c r="Y2639">
        <v>1</v>
      </c>
    </row>
    <row r="2640" spans="1:25">
      <c r="A2640" t="s">
        <v>1366</v>
      </c>
      <c r="B2640" t="s">
        <v>1367</v>
      </c>
      <c r="C2640" t="s">
        <v>136</v>
      </c>
      <c r="D2640" t="s">
        <v>137</v>
      </c>
      <c r="E2640" t="s">
        <v>71</v>
      </c>
      <c r="F2640" t="s">
        <v>136</v>
      </c>
      <c r="G2640">
        <v>2023</v>
      </c>
      <c r="H2640" t="s">
        <v>76</v>
      </c>
      <c r="I2640" t="s">
        <v>435</v>
      </c>
      <c r="J2640" t="s">
        <v>112</v>
      </c>
      <c r="K2640" t="s">
        <v>589</v>
      </c>
      <c r="L2640" t="s">
        <v>529</v>
      </c>
      <c r="M2640" t="s">
        <v>421</v>
      </c>
      <c r="N2640" t="s">
        <v>586</v>
      </c>
      <c r="O2640" t="s">
        <v>586</v>
      </c>
      <c r="P2640" t="s">
        <v>586</v>
      </c>
      <c r="Q2640" t="s">
        <v>77</v>
      </c>
      <c r="R2640" t="s">
        <v>77</v>
      </c>
      <c r="S2640" t="s">
        <v>77</v>
      </c>
      <c r="T2640" t="s">
        <v>77</v>
      </c>
      <c r="U2640" t="s">
        <v>77</v>
      </c>
      <c r="V2640" t="s">
        <v>77</v>
      </c>
      <c r="W2640" t="s">
        <v>77</v>
      </c>
      <c r="X2640" t="s">
        <v>77</v>
      </c>
      <c r="Y2640">
        <v>1</v>
      </c>
    </row>
    <row r="2641" spans="1:25">
      <c r="A2641" t="s">
        <v>1366</v>
      </c>
      <c r="B2641" t="s">
        <v>1367</v>
      </c>
      <c r="C2641" t="s">
        <v>136</v>
      </c>
      <c r="D2641" t="s">
        <v>137</v>
      </c>
      <c r="E2641" t="s">
        <v>71</v>
      </c>
      <c r="F2641" t="s">
        <v>136</v>
      </c>
      <c r="G2641">
        <v>2023</v>
      </c>
      <c r="H2641" t="s">
        <v>126</v>
      </c>
      <c r="I2641" t="s">
        <v>435</v>
      </c>
      <c r="J2641" t="s">
        <v>112</v>
      </c>
      <c r="K2641" t="s">
        <v>584</v>
      </c>
      <c r="L2641" t="s">
        <v>529</v>
      </c>
      <c r="M2641" t="s">
        <v>421</v>
      </c>
      <c r="N2641" t="s">
        <v>586</v>
      </c>
      <c r="O2641" t="s">
        <v>586</v>
      </c>
      <c r="P2641" t="s">
        <v>586</v>
      </c>
      <c r="Q2641" t="s">
        <v>77</v>
      </c>
      <c r="R2641" t="s">
        <v>77</v>
      </c>
      <c r="S2641" t="s">
        <v>77</v>
      </c>
      <c r="T2641" t="s">
        <v>77</v>
      </c>
      <c r="U2641" t="s">
        <v>77</v>
      </c>
      <c r="V2641" t="s">
        <v>77</v>
      </c>
      <c r="W2641" t="s">
        <v>77</v>
      </c>
      <c r="X2641" t="s">
        <v>77</v>
      </c>
      <c r="Y2641">
        <v>1</v>
      </c>
    </row>
    <row r="2642" spans="1:25">
      <c r="A2642" t="s">
        <v>1366</v>
      </c>
      <c r="B2642" t="s">
        <v>1367</v>
      </c>
      <c r="C2642" t="s">
        <v>136</v>
      </c>
      <c r="D2642" t="s">
        <v>137</v>
      </c>
      <c r="E2642" t="s">
        <v>71</v>
      </c>
      <c r="F2642" t="s">
        <v>136</v>
      </c>
      <c r="G2642">
        <v>2023</v>
      </c>
      <c r="H2642" t="s">
        <v>454</v>
      </c>
      <c r="I2642" t="s">
        <v>435</v>
      </c>
      <c r="J2642" t="s">
        <v>76</v>
      </c>
      <c r="K2642" t="s">
        <v>587</v>
      </c>
      <c r="L2642" t="s">
        <v>529</v>
      </c>
      <c r="M2642" t="s">
        <v>588</v>
      </c>
      <c r="N2642" t="s">
        <v>586</v>
      </c>
      <c r="O2642" t="s">
        <v>586</v>
      </c>
      <c r="P2642" t="s">
        <v>586</v>
      </c>
      <c r="Q2642" t="s">
        <v>77</v>
      </c>
      <c r="R2642" t="s">
        <v>77</v>
      </c>
      <c r="S2642" t="s">
        <v>77</v>
      </c>
      <c r="T2642" t="s">
        <v>77</v>
      </c>
      <c r="U2642" t="s">
        <v>77</v>
      </c>
      <c r="V2642" t="s">
        <v>77</v>
      </c>
      <c r="W2642" t="s">
        <v>77</v>
      </c>
      <c r="X2642" t="s">
        <v>1369</v>
      </c>
      <c r="Y2642">
        <v>1</v>
      </c>
    </row>
    <row r="2643" spans="1:25">
      <c r="A2643" t="s">
        <v>1366</v>
      </c>
      <c r="B2643" t="s">
        <v>1367</v>
      </c>
      <c r="C2643" t="s">
        <v>136</v>
      </c>
      <c r="D2643" t="s">
        <v>137</v>
      </c>
      <c r="E2643" t="s">
        <v>71</v>
      </c>
      <c r="F2643" t="s">
        <v>136</v>
      </c>
      <c r="G2643">
        <v>2023</v>
      </c>
      <c r="H2643" t="s">
        <v>124</v>
      </c>
      <c r="I2643" t="s">
        <v>435</v>
      </c>
      <c r="J2643" t="s">
        <v>112</v>
      </c>
      <c r="K2643" t="s">
        <v>429</v>
      </c>
      <c r="L2643" t="s">
        <v>529</v>
      </c>
      <c r="M2643" t="s">
        <v>421</v>
      </c>
      <c r="N2643" t="s">
        <v>586</v>
      </c>
      <c r="O2643" t="s">
        <v>586</v>
      </c>
      <c r="P2643" t="s">
        <v>586</v>
      </c>
      <c r="Q2643" t="s">
        <v>77</v>
      </c>
      <c r="R2643" t="s">
        <v>77</v>
      </c>
      <c r="S2643" t="s">
        <v>77</v>
      </c>
      <c r="T2643" t="s">
        <v>77</v>
      </c>
      <c r="U2643" t="s">
        <v>77</v>
      </c>
      <c r="V2643" t="s">
        <v>77</v>
      </c>
      <c r="W2643" t="s">
        <v>77</v>
      </c>
      <c r="X2643" t="s">
        <v>77</v>
      </c>
      <c r="Y2643">
        <v>1</v>
      </c>
    </row>
    <row r="2644" spans="1:25">
      <c r="A2644" t="s">
        <v>1366</v>
      </c>
      <c r="B2644" t="s">
        <v>1367</v>
      </c>
      <c r="C2644" t="s">
        <v>136</v>
      </c>
      <c r="D2644" t="s">
        <v>137</v>
      </c>
      <c r="E2644" t="s">
        <v>71</v>
      </c>
      <c r="F2644" t="s">
        <v>136</v>
      </c>
      <c r="G2644">
        <v>2023</v>
      </c>
      <c r="H2644" t="s">
        <v>114</v>
      </c>
      <c r="I2644" t="s">
        <v>435</v>
      </c>
      <c r="J2644" t="s">
        <v>112</v>
      </c>
      <c r="K2644" t="s">
        <v>457</v>
      </c>
      <c r="L2644" t="s">
        <v>529</v>
      </c>
      <c r="M2644" t="s">
        <v>421</v>
      </c>
      <c r="N2644" t="s">
        <v>586</v>
      </c>
      <c r="O2644" t="s">
        <v>586</v>
      </c>
      <c r="P2644" t="s">
        <v>586</v>
      </c>
      <c r="Q2644" t="s">
        <v>77</v>
      </c>
      <c r="R2644" t="s">
        <v>77</v>
      </c>
      <c r="S2644" t="s">
        <v>77</v>
      </c>
      <c r="T2644" t="s">
        <v>77</v>
      </c>
      <c r="U2644" t="s">
        <v>77</v>
      </c>
      <c r="V2644" t="s">
        <v>77</v>
      </c>
      <c r="W2644" t="s">
        <v>77</v>
      </c>
      <c r="X2644" t="s">
        <v>77</v>
      </c>
      <c r="Y2644">
        <v>1</v>
      </c>
    </row>
    <row r="2645" spans="1:25">
      <c r="A2645" t="s">
        <v>1366</v>
      </c>
      <c r="B2645" t="s">
        <v>1367</v>
      </c>
      <c r="C2645" t="s">
        <v>136</v>
      </c>
      <c r="D2645" t="s">
        <v>137</v>
      </c>
      <c r="E2645" t="s">
        <v>71</v>
      </c>
      <c r="F2645" t="s">
        <v>136</v>
      </c>
      <c r="G2645">
        <v>2023</v>
      </c>
      <c r="H2645" t="s">
        <v>112</v>
      </c>
      <c r="I2645" t="s">
        <v>435</v>
      </c>
      <c r="J2645" t="s">
        <v>112</v>
      </c>
      <c r="K2645" t="s">
        <v>430</v>
      </c>
      <c r="L2645" t="s">
        <v>529</v>
      </c>
      <c r="M2645" t="s">
        <v>421</v>
      </c>
      <c r="N2645" t="s">
        <v>586</v>
      </c>
      <c r="O2645" t="s">
        <v>586</v>
      </c>
      <c r="P2645" t="s">
        <v>586</v>
      </c>
      <c r="Q2645" t="s">
        <v>77</v>
      </c>
      <c r="R2645" t="s">
        <v>77</v>
      </c>
      <c r="S2645" t="s">
        <v>77</v>
      </c>
      <c r="T2645" t="s">
        <v>77</v>
      </c>
      <c r="U2645" t="s">
        <v>77</v>
      </c>
      <c r="V2645" t="s">
        <v>77</v>
      </c>
      <c r="W2645" t="s">
        <v>77</v>
      </c>
      <c r="X2645" t="s">
        <v>77</v>
      </c>
      <c r="Y2645">
        <v>1</v>
      </c>
    </row>
    <row r="2646" spans="1:25">
      <c r="A2646" t="s">
        <v>1366</v>
      </c>
      <c r="B2646" t="s">
        <v>1367</v>
      </c>
      <c r="C2646" t="s">
        <v>136</v>
      </c>
      <c r="D2646" t="s">
        <v>137</v>
      </c>
      <c r="E2646" t="s">
        <v>71</v>
      </c>
      <c r="F2646" t="s">
        <v>136</v>
      </c>
      <c r="G2646">
        <v>2023</v>
      </c>
      <c r="H2646" t="s">
        <v>120</v>
      </c>
      <c r="I2646" t="s">
        <v>435</v>
      </c>
      <c r="J2646" t="s">
        <v>112</v>
      </c>
      <c r="K2646" t="s">
        <v>449</v>
      </c>
      <c r="L2646" t="s">
        <v>529</v>
      </c>
      <c r="M2646" t="s">
        <v>421</v>
      </c>
      <c r="N2646" t="s">
        <v>586</v>
      </c>
      <c r="O2646" t="s">
        <v>586</v>
      </c>
      <c r="P2646" t="s">
        <v>586</v>
      </c>
      <c r="Q2646" t="s">
        <v>77</v>
      </c>
      <c r="R2646" t="s">
        <v>77</v>
      </c>
      <c r="S2646" t="s">
        <v>77</v>
      </c>
      <c r="T2646" t="s">
        <v>77</v>
      </c>
      <c r="U2646" t="s">
        <v>77</v>
      </c>
      <c r="V2646" t="s">
        <v>77</v>
      </c>
      <c r="W2646" t="s">
        <v>77</v>
      </c>
      <c r="X2646" t="s">
        <v>77</v>
      </c>
      <c r="Y2646">
        <v>1</v>
      </c>
    </row>
    <row r="2647" spans="1:25">
      <c r="A2647" t="s">
        <v>1366</v>
      </c>
      <c r="B2647" t="s">
        <v>1367</v>
      </c>
      <c r="C2647" t="s">
        <v>136</v>
      </c>
      <c r="D2647" t="s">
        <v>137</v>
      </c>
      <c r="E2647" t="s">
        <v>71</v>
      </c>
      <c r="F2647" t="s">
        <v>136</v>
      </c>
      <c r="G2647">
        <v>2023</v>
      </c>
      <c r="H2647" t="s">
        <v>122</v>
      </c>
      <c r="I2647" t="s">
        <v>435</v>
      </c>
      <c r="J2647" t="s">
        <v>112</v>
      </c>
      <c r="K2647" t="s">
        <v>459</v>
      </c>
      <c r="L2647" t="s">
        <v>529</v>
      </c>
      <c r="M2647" t="s">
        <v>421</v>
      </c>
      <c r="N2647" t="s">
        <v>586</v>
      </c>
      <c r="O2647" t="s">
        <v>586</v>
      </c>
      <c r="P2647" t="s">
        <v>586</v>
      </c>
      <c r="Q2647" t="s">
        <v>77</v>
      </c>
      <c r="R2647" t="s">
        <v>77</v>
      </c>
      <c r="S2647" t="s">
        <v>77</v>
      </c>
      <c r="T2647" t="s">
        <v>77</v>
      </c>
      <c r="U2647" t="s">
        <v>77</v>
      </c>
      <c r="V2647" t="s">
        <v>77</v>
      </c>
      <c r="W2647" t="s">
        <v>77</v>
      </c>
      <c r="X2647" t="s">
        <v>77</v>
      </c>
      <c r="Y2647">
        <v>1</v>
      </c>
    </row>
    <row r="2648" spans="1:25">
      <c r="A2648" t="s">
        <v>1366</v>
      </c>
      <c r="B2648" t="s">
        <v>1367</v>
      </c>
      <c r="C2648" t="s">
        <v>136</v>
      </c>
      <c r="D2648" t="s">
        <v>137</v>
      </c>
      <c r="E2648" t="s">
        <v>71</v>
      </c>
      <c r="F2648" t="s">
        <v>136</v>
      </c>
      <c r="G2648">
        <v>2023</v>
      </c>
      <c r="H2648" t="s">
        <v>128</v>
      </c>
      <c r="I2648" t="s">
        <v>77</v>
      </c>
      <c r="J2648" t="s">
        <v>77</v>
      </c>
      <c r="K2648" t="s">
        <v>447</v>
      </c>
      <c r="L2648" t="s">
        <v>586</v>
      </c>
      <c r="M2648" t="s">
        <v>586</v>
      </c>
      <c r="N2648" t="s">
        <v>586</v>
      </c>
      <c r="O2648" t="s">
        <v>586</v>
      </c>
      <c r="P2648" t="s">
        <v>586</v>
      </c>
      <c r="Q2648" t="s">
        <v>77</v>
      </c>
      <c r="R2648" t="s">
        <v>77</v>
      </c>
      <c r="S2648" t="s">
        <v>77</v>
      </c>
      <c r="T2648" t="s">
        <v>77</v>
      </c>
      <c r="U2648" t="s">
        <v>77</v>
      </c>
      <c r="V2648" t="s">
        <v>77</v>
      </c>
      <c r="W2648" t="s">
        <v>77</v>
      </c>
      <c r="X2648" t="s">
        <v>77</v>
      </c>
      <c r="Y2648">
        <v>1</v>
      </c>
    </row>
    <row r="2649" spans="1:25">
      <c r="A2649" t="s">
        <v>1370</v>
      </c>
      <c r="B2649" t="s">
        <v>1371</v>
      </c>
      <c r="C2649" t="s">
        <v>136</v>
      </c>
      <c r="D2649" t="s">
        <v>137</v>
      </c>
      <c r="E2649" t="s">
        <v>71</v>
      </c>
      <c r="F2649" t="s">
        <v>136</v>
      </c>
      <c r="G2649">
        <v>2023</v>
      </c>
      <c r="H2649" t="s">
        <v>435</v>
      </c>
      <c r="I2649" t="s">
        <v>435</v>
      </c>
      <c r="J2649" t="s">
        <v>77</v>
      </c>
      <c r="K2649" t="s">
        <v>443</v>
      </c>
      <c r="L2649" t="s">
        <v>529</v>
      </c>
      <c r="M2649" t="s">
        <v>586</v>
      </c>
      <c r="N2649" t="s">
        <v>586</v>
      </c>
      <c r="O2649" t="s">
        <v>586</v>
      </c>
      <c r="P2649" t="s">
        <v>586</v>
      </c>
      <c r="Q2649" t="s">
        <v>77</v>
      </c>
      <c r="R2649" t="s">
        <v>77</v>
      </c>
      <c r="S2649" t="s">
        <v>77</v>
      </c>
      <c r="T2649" t="s">
        <v>77</v>
      </c>
      <c r="U2649" t="s">
        <v>77</v>
      </c>
      <c r="V2649" t="s">
        <v>77</v>
      </c>
      <c r="W2649" t="s">
        <v>77</v>
      </c>
      <c r="X2649" t="s">
        <v>77</v>
      </c>
      <c r="Y2649">
        <v>1</v>
      </c>
    </row>
    <row r="2650" spans="1:25">
      <c r="A2650" t="s">
        <v>1370</v>
      </c>
      <c r="B2650" t="s">
        <v>1371</v>
      </c>
      <c r="C2650" t="s">
        <v>136</v>
      </c>
      <c r="D2650" t="s">
        <v>137</v>
      </c>
      <c r="E2650" t="s">
        <v>71</v>
      </c>
      <c r="F2650" t="s">
        <v>136</v>
      </c>
      <c r="G2650">
        <v>2023</v>
      </c>
      <c r="H2650" t="s">
        <v>112</v>
      </c>
      <c r="I2650" t="s">
        <v>435</v>
      </c>
      <c r="J2650" t="s">
        <v>77</v>
      </c>
      <c r="K2650" t="s">
        <v>430</v>
      </c>
      <c r="L2650" t="s">
        <v>529</v>
      </c>
      <c r="M2650" t="s">
        <v>586</v>
      </c>
      <c r="N2650" t="s">
        <v>586</v>
      </c>
      <c r="O2650" t="s">
        <v>586</v>
      </c>
      <c r="P2650" t="s">
        <v>586</v>
      </c>
      <c r="Q2650" t="s">
        <v>77</v>
      </c>
      <c r="R2650" t="s">
        <v>77</v>
      </c>
      <c r="S2650" t="s">
        <v>77</v>
      </c>
      <c r="T2650" t="s">
        <v>77</v>
      </c>
      <c r="U2650" t="s">
        <v>77</v>
      </c>
      <c r="V2650" t="s">
        <v>77</v>
      </c>
      <c r="W2650" t="s">
        <v>77</v>
      </c>
      <c r="X2650" t="s">
        <v>77</v>
      </c>
      <c r="Y2650">
        <v>1</v>
      </c>
    </row>
    <row r="2651" spans="1:25">
      <c r="A2651" t="s">
        <v>1370</v>
      </c>
      <c r="B2651" t="s">
        <v>1371</v>
      </c>
      <c r="C2651" t="s">
        <v>136</v>
      </c>
      <c r="D2651" t="s">
        <v>137</v>
      </c>
      <c r="E2651" t="s">
        <v>71</v>
      </c>
      <c r="F2651" t="s">
        <v>136</v>
      </c>
      <c r="G2651">
        <v>2023</v>
      </c>
      <c r="H2651" t="s">
        <v>116</v>
      </c>
      <c r="I2651" t="s">
        <v>435</v>
      </c>
      <c r="J2651" t="s">
        <v>77</v>
      </c>
      <c r="K2651" t="s">
        <v>437</v>
      </c>
      <c r="L2651" t="s">
        <v>529</v>
      </c>
      <c r="M2651" t="s">
        <v>586</v>
      </c>
      <c r="N2651" t="s">
        <v>586</v>
      </c>
      <c r="O2651" t="s">
        <v>586</v>
      </c>
      <c r="P2651" t="s">
        <v>586</v>
      </c>
      <c r="Q2651" t="s">
        <v>77</v>
      </c>
      <c r="R2651" t="s">
        <v>77</v>
      </c>
      <c r="S2651" t="s">
        <v>77</v>
      </c>
      <c r="T2651" t="s">
        <v>77</v>
      </c>
      <c r="U2651" t="s">
        <v>77</v>
      </c>
      <c r="V2651" t="s">
        <v>77</v>
      </c>
      <c r="W2651" t="s">
        <v>77</v>
      </c>
      <c r="X2651" t="s">
        <v>77</v>
      </c>
      <c r="Y2651">
        <v>1</v>
      </c>
    </row>
    <row r="2652" spans="1:25">
      <c r="A2652" t="s">
        <v>1370</v>
      </c>
      <c r="B2652" t="s">
        <v>1371</v>
      </c>
      <c r="C2652" t="s">
        <v>136</v>
      </c>
      <c r="D2652" t="s">
        <v>137</v>
      </c>
      <c r="E2652" t="s">
        <v>71</v>
      </c>
      <c r="F2652" t="s">
        <v>136</v>
      </c>
      <c r="G2652">
        <v>2023</v>
      </c>
      <c r="H2652" t="s">
        <v>76</v>
      </c>
      <c r="I2652" t="s">
        <v>435</v>
      </c>
      <c r="J2652" t="s">
        <v>77</v>
      </c>
      <c r="K2652" t="s">
        <v>589</v>
      </c>
      <c r="L2652" t="s">
        <v>529</v>
      </c>
      <c r="M2652" t="s">
        <v>586</v>
      </c>
      <c r="N2652" t="s">
        <v>586</v>
      </c>
      <c r="O2652" t="s">
        <v>586</v>
      </c>
      <c r="P2652" t="s">
        <v>586</v>
      </c>
      <c r="Q2652" t="s">
        <v>77</v>
      </c>
      <c r="R2652" t="s">
        <v>77</v>
      </c>
      <c r="S2652" t="s">
        <v>77</v>
      </c>
      <c r="T2652" t="s">
        <v>77</v>
      </c>
      <c r="U2652" t="s">
        <v>77</v>
      </c>
      <c r="V2652" t="s">
        <v>77</v>
      </c>
      <c r="W2652" t="s">
        <v>77</v>
      </c>
      <c r="X2652" t="s">
        <v>77</v>
      </c>
      <c r="Y2652">
        <v>1</v>
      </c>
    </row>
    <row r="2653" spans="1:25">
      <c r="A2653" t="s">
        <v>1370</v>
      </c>
      <c r="B2653" t="s">
        <v>1371</v>
      </c>
      <c r="C2653" t="s">
        <v>136</v>
      </c>
      <c r="D2653" t="s">
        <v>137</v>
      </c>
      <c r="E2653" t="s">
        <v>71</v>
      </c>
      <c r="F2653" t="s">
        <v>136</v>
      </c>
      <c r="G2653">
        <v>2023</v>
      </c>
      <c r="H2653" t="s">
        <v>122</v>
      </c>
      <c r="I2653" t="s">
        <v>435</v>
      </c>
      <c r="J2653" t="s">
        <v>77</v>
      </c>
      <c r="K2653" t="s">
        <v>459</v>
      </c>
      <c r="L2653" t="s">
        <v>529</v>
      </c>
      <c r="M2653" t="s">
        <v>586</v>
      </c>
      <c r="N2653" t="s">
        <v>586</v>
      </c>
      <c r="O2653" t="s">
        <v>586</v>
      </c>
      <c r="P2653" t="s">
        <v>586</v>
      </c>
      <c r="Q2653" t="s">
        <v>77</v>
      </c>
      <c r="R2653" t="s">
        <v>77</v>
      </c>
      <c r="S2653" t="s">
        <v>77</v>
      </c>
      <c r="T2653" t="s">
        <v>77</v>
      </c>
      <c r="U2653" t="s">
        <v>77</v>
      </c>
      <c r="V2653" t="s">
        <v>77</v>
      </c>
      <c r="W2653" t="s">
        <v>77</v>
      </c>
      <c r="X2653" t="s">
        <v>77</v>
      </c>
      <c r="Y2653">
        <v>1</v>
      </c>
    </row>
    <row r="2654" spans="1:25">
      <c r="A2654" t="s">
        <v>1370</v>
      </c>
      <c r="B2654" t="s">
        <v>1371</v>
      </c>
      <c r="C2654" t="s">
        <v>136</v>
      </c>
      <c r="D2654" t="s">
        <v>137</v>
      </c>
      <c r="E2654" t="s">
        <v>71</v>
      </c>
      <c r="F2654" t="s">
        <v>136</v>
      </c>
      <c r="G2654">
        <v>2023</v>
      </c>
      <c r="H2654" t="s">
        <v>120</v>
      </c>
      <c r="I2654" t="s">
        <v>435</v>
      </c>
      <c r="J2654" t="s">
        <v>77</v>
      </c>
      <c r="K2654" t="s">
        <v>449</v>
      </c>
      <c r="L2654" t="s">
        <v>529</v>
      </c>
      <c r="M2654" t="s">
        <v>586</v>
      </c>
      <c r="N2654" t="s">
        <v>586</v>
      </c>
      <c r="O2654" t="s">
        <v>586</v>
      </c>
      <c r="P2654" t="s">
        <v>586</v>
      </c>
      <c r="Q2654" t="s">
        <v>77</v>
      </c>
      <c r="R2654" t="s">
        <v>77</v>
      </c>
      <c r="S2654" t="s">
        <v>77</v>
      </c>
      <c r="T2654" t="s">
        <v>77</v>
      </c>
      <c r="U2654" t="s">
        <v>77</v>
      </c>
      <c r="V2654" t="s">
        <v>77</v>
      </c>
      <c r="W2654" t="s">
        <v>77</v>
      </c>
      <c r="X2654" t="s">
        <v>77</v>
      </c>
      <c r="Y2654">
        <v>1</v>
      </c>
    </row>
    <row r="2655" spans="1:25">
      <c r="A2655" t="s">
        <v>1370</v>
      </c>
      <c r="B2655" t="s">
        <v>1371</v>
      </c>
      <c r="C2655" t="s">
        <v>136</v>
      </c>
      <c r="D2655" t="s">
        <v>137</v>
      </c>
      <c r="E2655" t="s">
        <v>71</v>
      </c>
      <c r="F2655" t="s">
        <v>136</v>
      </c>
      <c r="G2655">
        <v>2023</v>
      </c>
      <c r="H2655" t="s">
        <v>110</v>
      </c>
      <c r="I2655" t="s">
        <v>435</v>
      </c>
      <c r="J2655" t="s">
        <v>77</v>
      </c>
      <c r="K2655" t="s">
        <v>452</v>
      </c>
      <c r="L2655" t="s">
        <v>529</v>
      </c>
      <c r="M2655" t="s">
        <v>586</v>
      </c>
      <c r="N2655" t="s">
        <v>586</v>
      </c>
      <c r="O2655" t="s">
        <v>586</v>
      </c>
      <c r="P2655" t="s">
        <v>586</v>
      </c>
      <c r="Q2655" t="s">
        <v>77</v>
      </c>
      <c r="R2655" t="s">
        <v>77</v>
      </c>
      <c r="S2655" t="s">
        <v>77</v>
      </c>
      <c r="T2655" t="s">
        <v>77</v>
      </c>
      <c r="U2655" t="s">
        <v>77</v>
      </c>
      <c r="V2655" t="s">
        <v>77</v>
      </c>
      <c r="W2655" t="s">
        <v>77</v>
      </c>
      <c r="X2655" t="s">
        <v>77</v>
      </c>
      <c r="Y2655">
        <v>1</v>
      </c>
    </row>
    <row r="2656" spans="1:25">
      <c r="A2656" t="s">
        <v>1370</v>
      </c>
      <c r="B2656" t="s">
        <v>1371</v>
      </c>
      <c r="C2656" t="s">
        <v>136</v>
      </c>
      <c r="D2656" t="s">
        <v>137</v>
      </c>
      <c r="E2656" t="s">
        <v>71</v>
      </c>
      <c r="F2656" t="s">
        <v>136</v>
      </c>
      <c r="G2656">
        <v>2023</v>
      </c>
      <c r="H2656" t="s">
        <v>114</v>
      </c>
      <c r="I2656" t="s">
        <v>435</v>
      </c>
      <c r="J2656" t="s">
        <v>77</v>
      </c>
      <c r="K2656" t="s">
        <v>457</v>
      </c>
      <c r="L2656" t="s">
        <v>529</v>
      </c>
      <c r="M2656" t="s">
        <v>586</v>
      </c>
      <c r="N2656" t="s">
        <v>586</v>
      </c>
      <c r="O2656" t="s">
        <v>586</v>
      </c>
      <c r="P2656" t="s">
        <v>586</v>
      </c>
      <c r="Q2656" t="s">
        <v>77</v>
      </c>
      <c r="R2656" t="s">
        <v>77</v>
      </c>
      <c r="S2656" t="s">
        <v>77</v>
      </c>
      <c r="T2656" t="s">
        <v>77</v>
      </c>
      <c r="U2656" t="s">
        <v>77</v>
      </c>
      <c r="V2656" t="s">
        <v>77</v>
      </c>
      <c r="W2656" t="s">
        <v>77</v>
      </c>
      <c r="X2656" t="s">
        <v>77</v>
      </c>
      <c r="Y2656">
        <v>1</v>
      </c>
    </row>
    <row r="2657" spans="1:25">
      <c r="A2657" t="s">
        <v>1370</v>
      </c>
      <c r="B2657" t="s">
        <v>1371</v>
      </c>
      <c r="C2657" t="s">
        <v>136</v>
      </c>
      <c r="D2657" t="s">
        <v>137</v>
      </c>
      <c r="E2657" t="s">
        <v>71</v>
      </c>
      <c r="F2657" t="s">
        <v>136</v>
      </c>
      <c r="G2657">
        <v>2023</v>
      </c>
      <c r="H2657" t="s">
        <v>124</v>
      </c>
      <c r="I2657" t="s">
        <v>435</v>
      </c>
      <c r="J2657" t="s">
        <v>77</v>
      </c>
      <c r="K2657" t="s">
        <v>429</v>
      </c>
      <c r="L2657" t="s">
        <v>529</v>
      </c>
      <c r="M2657" t="s">
        <v>586</v>
      </c>
      <c r="N2657" t="s">
        <v>586</v>
      </c>
      <c r="O2657" t="s">
        <v>586</v>
      </c>
      <c r="P2657" t="s">
        <v>586</v>
      </c>
      <c r="Q2657" t="s">
        <v>77</v>
      </c>
      <c r="R2657" t="s">
        <v>77</v>
      </c>
      <c r="S2657" t="s">
        <v>77</v>
      </c>
      <c r="T2657" t="s">
        <v>77</v>
      </c>
      <c r="U2657" t="s">
        <v>77</v>
      </c>
      <c r="V2657" t="s">
        <v>77</v>
      </c>
      <c r="W2657" t="s">
        <v>77</v>
      </c>
      <c r="X2657" t="s">
        <v>77</v>
      </c>
      <c r="Y2657">
        <v>1</v>
      </c>
    </row>
    <row r="2658" spans="1:25">
      <c r="A2658" t="s">
        <v>1370</v>
      </c>
      <c r="B2658" t="s">
        <v>1371</v>
      </c>
      <c r="C2658" t="s">
        <v>136</v>
      </c>
      <c r="D2658" t="s">
        <v>137</v>
      </c>
      <c r="E2658" t="s">
        <v>71</v>
      </c>
      <c r="F2658" t="s">
        <v>136</v>
      </c>
      <c r="G2658">
        <v>2023</v>
      </c>
      <c r="H2658" t="s">
        <v>126</v>
      </c>
      <c r="I2658" t="s">
        <v>435</v>
      </c>
      <c r="J2658" t="s">
        <v>77</v>
      </c>
      <c r="K2658" t="s">
        <v>584</v>
      </c>
      <c r="L2658" t="s">
        <v>529</v>
      </c>
      <c r="M2658" t="s">
        <v>586</v>
      </c>
      <c r="N2658" t="s">
        <v>586</v>
      </c>
      <c r="O2658" t="s">
        <v>586</v>
      </c>
      <c r="P2658" t="s">
        <v>586</v>
      </c>
      <c r="Q2658" t="s">
        <v>77</v>
      </c>
      <c r="R2658" t="s">
        <v>77</v>
      </c>
      <c r="S2658" t="s">
        <v>77</v>
      </c>
      <c r="T2658" t="s">
        <v>77</v>
      </c>
      <c r="U2658" t="s">
        <v>77</v>
      </c>
      <c r="V2658" t="s">
        <v>77</v>
      </c>
      <c r="W2658" t="s">
        <v>77</v>
      </c>
      <c r="X2658" t="s">
        <v>77</v>
      </c>
      <c r="Y2658">
        <v>1</v>
      </c>
    </row>
    <row r="2659" spans="1:25">
      <c r="A2659" t="s">
        <v>1370</v>
      </c>
      <c r="B2659" t="s">
        <v>1371</v>
      </c>
      <c r="C2659" t="s">
        <v>136</v>
      </c>
      <c r="D2659" t="s">
        <v>137</v>
      </c>
      <c r="E2659" t="s">
        <v>71</v>
      </c>
      <c r="F2659" t="s">
        <v>136</v>
      </c>
      <c r="G2659">
        <v>2023</v>
      </c>
      <c r="H2659" t="s">
        <v>454</v>
      </c>
      <c r="I2659" t="s">
        <v>435</v>
      </c>
      <c r="J2659" t="s">
        <v>77</v>
      </c>
      <c r="K2659" t="s">
        <v>587</v>
      </c>
      <c r="L2659" t="s">
        <v>529</v>
      </c>
      <c r="M2659" t="s">
        <v>586</v>
      </c>
      <c r="N2659" t="s">
        <v>586</v>
      </c>
      <c r="O2659" t="s">
        <v>586</v>
      </c>
      <c r="P2659" t="s">
        <v>586</v>
      </c>
      <c r="Q2659" t="s">
        <v>77</v>
      </c>
      <c r="R2659" t="s">
        <v>77</v>
      </c>
      <c r="S2659" t="s">
        <v>77</v>
      </c>
      <c r="T2659" t="s">
        <v>77</v>
      </c>
      <c r="U2659" t="s">
        <v>77</v>
      </c>
      <c r="V2659" t="s">
        <v>77</v>
      </c>
      <c r="W2659" t="s">
        <v>77</v>
      </c>
      <c r="X2659" t="s">
        <v>77</v>
      </c>
      <c r="Y2659">
        <v>1</v>
      </c>
    </row>
    <row r="2660" spans="1:25">
      <c r="A2660" t="s">
        <v>1370</v>
      </c>
      <c r="B2660" t="s">
        <v>1371</v>
      </c>
      <c r="C2660" t="s">
        <v>136</v>
      </c>
      <c r="D2660" t="s">
        <v>137</v>
      </c>
      <c r="E2660" t="s">
        <v>71</v>
      </c>
      <c r="F2660" t="s">
        <v>136</v>
      </c>
      <c r="G2660">
        <v>2023</v>
      </c>
      <c r="H2660" t="s">
        <v>118</v>
      </c>
      <c r="I2660" t="s">
        <v>435</v>
      </c>
      <c r="J2660" t="s">
        <v>77</v>
      </c>
      <c r="K2660" t="s">
        <v>463</v>
      </c>
      <c r="L2660" t="s">
        <v>529</v>
      </c>
      <c r="M2660" t="s">
        <v>586</v>
      </c>
      <c r="N2660" t="s">
        <v>586</v>
      </c>
      <c r="O2660" t="s">
        <v>586</v>
      </c>
      <c r="P2660" t="s">
        <v>586</v>
      </c>
      <c r="Q2660" t="s">
        <v>77</v>
      </c>
      <c r="R2660" t="s">
        <v>77</v>
      </c>
      <c r="S2660" t="s">
        <v>77</v>
      </c>
      <c r="T2660" t="s">
        <v>77</v>
      </c>
      <c r="U2660" t="s">
        <v>77</v>
      </c>
      <c r="V2660" t="s">
        <v>77</v>
      </c>
      <c r="W2660" t="s">
        <v>77</v>
      </c>
      <c r="X2660" t="s">
        <v>77</v>
      </c>
      <c r="Y2660">
        <v>1</v>
      </c>
    </row>
    <row r="2661" spans="1:25">
      <c r="A2661" t="s">
        <v>1370</v>
      </c>
      <c r="B2661" t="s">
        <v>1371</v>
      </c>
      <c r="C2661" t="s">
        <v>136</v>
      </c>
      <c r="D2661" t="s">
        <v>137</v>
      </c>
      <c r="E2661" t="s">
        <v>71</v>
      </c>
      <c r="F2661" t="s">
        <v>136</v>
      </c>
      <c r="G2661">
        <v>2023</v>
      </c>
      <c r="H2661" t="s">
        <v>128</v>
      </c>
      <c r="I2661" t="s">
        <v>435</v>
      </c>
      <c r="J2661" t="s">
        <v>77</v>
      </c>
      <c r="K2661" t="s">
        <v>447</v>
      </c>
      <c r="L2661" t="s">
        <v>529</v>
      </c>
      <c r="M2661" t="s">
        <v>586</v>
      </c>
      <c r="N2661" t="s">
        <v>586</v>
      </c>
      <c r="O2661" t="s">
        <v>586</v>
      </c>
      <c r="P2661" t="s">
        <v>586</v>
      </c>
      <c r="Q2661" t="s">
        <v>77</v>
      </c>
      <c r="R2661" t="s">
        <v>77</v>
      </c>
      <c r="S2661" t="s">
        <v>77</v>
      </c>
      <c r="T2661" t="s">
        <v>77</v>
      </c>
      <c r="U2661" t="s">
        <v>77</v>
      </c>
      <c r="V2661" t="s">
        <v>77</v>
      </c>
      <c r="W2661" t="s">
        <v>77</v>
      </c>
      <c r="X2661" t="s">
        <v>77</v>
      </c>
      <c r="Y2661">
        <v>1</v>
      </c>
    </row>
    <row r="2662" spans="1:25">
      <c r="A2662" t="s">
        <v>1372</v>
      </c>
      <c r="B2662" t="s">
        <v>1373</v>
      </c>
      <c r="C2662" t="s">
        <v>138</v>
      </c>
      <c r="D2662" t="s">
        <v>139</v>
      </c>
      <c r="E2662" t="s">
        <v>58</v>
      </c>
      <c r="F2662" t="s">
        <v>138</v>
      </c>
      <c r="G2662">
        <v>2023</v>
      </c>
      <c r="H2662" t="s">
        <v>116</v>
      </c>
      <c r="I2662" t="s">
        <v>76</v>
      </c>
      <c r="J2662" t="s">
        <v>76</v>
      </c>
      <c r="K2662" t="s">
        <v>437</v>
      </c>
      <c r="L2662" t="s">
        <v>585</v>
      </c>
      <c r="M2662" t="s">
        <v>588</v>
      </c>
      <c r="N2662" t="s">
        <v>585</v>
      </c>
      <c r="O2662" t="s">
        <v>585</v>
      </c>
      <c r="P2662" t="s">
        <v>529</v>
      </c>
      <c r="Q2662" s="36">
        <v>250</v>
      </c>
      <c r="R2662" t="s">
        <v>471</v>
      </c>
      <c r="S2662" t="s">
        <v>1374</v>
      </c>
      <c r="T2662" t="s">
        <v>471</v>
      </c>
      <c r="U2662" t="s">
        <v>539</v>
      </c>
      <c r="V2662" t="s">
        <v>424</v>
      </c>
      <c r="W2662" t="s">
        <v>77</v>
      </c>
      <c r="X2662" t="s">
        <v>1375</v>
      </c>
      <c r="Y2662">
        <v>1</v>
      </c>
    </row>
    <row r="2663" spans="1:25">
      <c r="A2663" t="s">
        <v>1372</v>
      </c>
      <c r="B2663" t="s">
        <v>1373</v>
      </c>
      <c r="C2663" t="s">
        <v>138</v>
      </c>
      <c r="D2663" t="s">
        <v>139</v>
      </c>
      <c r="E2663" t="s">
        <v>58</v>
      </c>
      <c r="F2663" t="s">
        <v>138</v>
      </c>
      <c r="G2663">
        <v>2023</v>
      </c>
      <c r="H2663" t="s">
        <v>454</v>
      </c>
      <c r="I2663" t="s">
        <v>76</v>
      </c>
      <c r="J2663" t="s">
        <v>76</v>
      </c>
      <c r="K2663" t="s">
        <v>587</v>
      </c>
      <c r="L2663" t="s">
        <v>585</v>
      </c>
      <c r="M2663" t="s">
        <v>588</v>
      </c>
      <c r="N2663" t="s">
        <v>529</v>
      </c>
      <c r="O2663" t="s">
        <v>529</v>
      </c>
      <c r="P2663" t="s">
        <v>529</v>
      </c>
      <c r="Q2663" s="36">
        <v>7875</v>
      </c>
      <c r="R2663" t="s">
        <v>424</v>
      </c>
      <c r="S2663" t="s">
        <v>77</v>
      </c>
      <c r="T2663" t="s">
        <v>424</v>
      </c>
      <c r="U2663" t="s">
        <v>77</v>
      </c>
      <c r="V2663" t="s">
        <v>424</v>
      </c>
      <c r="W2663" t="s">
        <v>77</v>
      </c>
      <c r="X2663" t="s">
        <v>1376</v>
      </c>
      <c r="Y2663">
        <v>1</v>
      </c>
    </row>
    <row r="2664" spans="1:25">
      <c r="A2664" t="s">
        <v>1372</v>
      </c>
      <c r="B2664" t="s">
        <v>1373</v>
      </c>
      <c r="C2664" t="s">
        <v>138</v>
      </c>
      <c r="D2664" t="s">
        <v>139</v>
      </c>
      <c r="E2664" t="s">
        <v>58</v>
      </c>
      <c r="F2664" t="s">
        <v>138</v>
      </c>
      <c r="G2664">
        <v>2023</v>
      </c>
      <c r="H2664" t="s">
        <v>114</v>
      </c>
      <c r="I2664" t="s">
        <v>76</v>
      </c>
      <c r="J2664" t="s">
        <v>76</v>
      </c>
      <c r="K2664" t="s">
        <v>457</v>
      </c>
      <c r="L2664" t="s">
        <v>585</v>
      </c>
      <c r="M2664" t="s">
        <v>588</v>
      </c>
      <c r="N2664" t="s">
        <v>585</v>
      </c>
      <c r="O2664" t="s">
        <v>585</v>
      </c>
      <c r="P2664" t="s">
        <v>529</v>
      </c>
      <c r="Q2664" s="36">
        <v>250</v>
      </c>
      <c r="R2664" t="s">
        <v>471</v>
      </c>
      <c r="S2664" t="s">
        <v>1374</v>
      </c>
      <c r="T2664" t="s">
        <v>471</v>
      </c>
      <c r="U2664" t="s">
        <v>539</v>
      </c>
      <c r="V2664" t="s">
        <v>424</v>
      </c>
      <c r="W2664" t="s">
        <v>77</v>
      </c>
      <c r="X2664" t="s">
        <v>1375</v>
      </c>
      <c r="Y2664">
        <v>1</v>
      </c>
    </row>
    <row r="2665" spans="1:25">
      <c r="A2665" t="s">
        <v>1372</v>
      </c>
      <c r="B2665" t="s">
        <v>1373</v>
      </c>
      <c r="C2665" t="s">
        <v>138</v>
      </c>
      <c r="D2665" t="s">
        <v>139</v>
      </c>
      <c r="E2665" t="s">
        <v>58</v>
      </c>
      <c r="F2665" t="s">
        <v>138</v>
      </c>
      <c r="G2665">
        <v>2023</v>
      </c>
      <c r="H2665" t="s">
        <v>126</v>
      </c>
      <c r="I2665" t="s">
        <v>435</v>
      </c>
      <c r="J2665" t="s">
        <v>77</v>
      </c>
      <c r="K2665" t="s">
        <v>584</v>
      </c>
      <c r="L2665" t="s">
        <v>529</v>
      </c>
      <c r="M2665" t="s">
        <v>586</v>
      </c>
      <c r="N2665" t="s">
        <v>586</v>
      </c>
      <c r="O2665" t="s">
        <v>586</v>
      </c>
      <c r="P2665" t="s">
        <v>586</v>
      </c>
      <c r="Q2665" t="s">
        <v>77</v>
      </c>
      <c r="R2665" t="s">
        <v>77</v>
      </c>
      <c r="S2665" t="s">
        <v>77</v>
      </c>
      <c r="T2665" t="s">
        <v>77</v>
      </c>
      <c r="U2665" t="s">
        <v>77</v>
      </c>
      <c r="V2665" t="s">
        <v>77</v>
      </c>
      <c r="W2665" t="s">
        <v>77</v>
      </c>
      <c r="X2665" t="s">
        <v>77</v>
      </c>
      <c r="Y2665">
        <v>1</v>
      </c>
    </row>
    <row r="2666" spans="1:25">
      <c r="A2666" t="s">
        <v>1372</v>
      </c>
      <c r="B2666" t="s">
        <v>1373</v>
      </c>
      <c r="C2666" t="s">
        <v>138</v>
      </c>
      <c r="D2666" t="s">
        <v>139</v>
      </c>
      <c r="E2666" t="s">
        <v>58</v>
      </c>
      <c r="F2666" t="s">
        <v>138</v>
      </c>
      <c r="G2666">
        <v>2023</v>
      </c>
      <c r="H2666" t="s">
        <v>110</v>
      </c>
      <c r="I2666" t="s">
        <v>76</v>
      </c>
      <c r="J2666" t="s">
        <v>76</v>
      </c>
      <c r="K2666" t="s">
        <v>452</v>
      </c>
      <c r="L2666" t="s">
        <v>585</v>
      </c>
      <c r="M2666" t="s">
        <v>588</v>
      </c>
      <c r="N2666" t="s">
        <v>585</v>
      </c>
      <c r="O2666" t="s">
        <v>585</v>
      </c>
      <c r="P2666" t="s">
        <v>529</v>
      </c>
      <c r="Q2666" s="36">
        <v>250</v>
      </c>
      <c r="R2666" t="s">
        <v>471</v>
      </c>
      <c r="S2666" t="s">
        <v>1374</v>
      </c>
      <c r="T2666" t="s">
        <v>471</v>
      </c>
      <c r="U2666" t="s">
        <v>539</v>
      </c>
      <c r="V2666" t="s">
        <v>424</v>
      </c>
      <c r="W2666" t="s">
        <v>77</v>
      </c>
      <c r="X2666" t="s">
        <v>1377</v>
      </c>
      <c r="Y2666">
        <v>1</v>
      </c>
    </row>
    <row r="2667" spans="1:25">
      <c r="A2667" t="s">
        <v>1372</v>
      </c>
      <c r="B2667" t="s">
        <v>1373</v>
      </c>
      <c r="C2667" t="s">
        <v>138</v>
      </c>
      <c r="D2667" t="s">
        <v>139</v>
      </c>
      <c r="E2667" t="s">
        <v>58</v>
      </c>
      <c r="F2667" t="s">
        <v>138</v>
      </c>
      <c r="G2667">
        <v>2023</v>
      </c>
      <c r="H2667" t="s">
        <v>120</v>
      </c>
      <c r="I2667" t="s">
        <v>76</v>
      </c>
      <c r="J2667" t="s">
        <v>76</v>
      </c>
      <c r="K2667" t="s">
        <v>449</v>
      </c>
      <c r="L2667" t="s">
        <v>585</v>
      </c>
      <c r="M2667" t="s">
        <v>588</v>
      </c>
      <c r="N2667" t="s">
        <v>585</v>
      </c>
      <c r="O2667" t="s">
        <v>585</v>
      </c>
      <c r="P2667" t="s">
        <v>529</v>
      </c>
      <c r="Q2667" s="36">
        <v>250</v>
      </c>
      <c r="R2667" t="s">
        <v>471</v>
      </c>
      <c r="S2667" t="s">
        <v>1374</v>
      </c>
      <c r="T2667" t="s">
        <v>471</v>
      </c>
      <c r="U2667" t="s">
        <v>539</v>
      </c>
      <c r="V2667" t="s">
        <v>424</v>
      </c>
      <c r="W2667" t="s">
        <v>77</v>
      </c>
      <c r="X2667" t="s">
        <v>1375</v>
      </c>
      <c r="Y2667">
        <v>1</v>
      </c>
    </row>
    <row r="2668" spans="1:25">
      <c r="A2668" t="s">
        <v>1372</v>
      </c>
      <c r="B2668" t="s">
        <v>1373</v>
      </c>
      <c r="C2668" t="s">
        <v>138</v>
      </c>
      <c r="D2668" t="s">
        <v>139</v>
      </c>
      <c r="E2668" t="s">
        <v>58</v>
      </c>
      <c r="F2668" t="s">
        <v>138</v>
      </c>
      <c r="G2668">
        <v>2023</v>
      </c>
      <c r="H2668" t="s">
        <v>112</v>
      </c>
      <c r="I2668" t="s">
        <v>76</v>
      </c>
      <c r="J2668" t="s">
        <v>76</v>
      </c>
      <c r="K2668" t="s">
        <v>430</v>
      </c>
      <c r="L2668" t="s">
        <v>585</v>
      </c>
      <c r="M2668" t="s">
        <v>588</v>
      </c>
      <c r="N2668" t="s">
        <v>585</v>
      </c>
      <c r="O2668" t="s">
        <v>585</v>
      </c>
      <c r="P2668" t="s">
        <v>529</v>
      </c>
      <c r="Q2668" s="36">
        <v>250</v>
      </c>
      <c r="R2668" t="s">
        <v>471</v>
      </c>
      <c r="S2668" t="s">
        <v>1374</v>
      </c>
      <c r="T2668" t="s">
        <v>471</v>
      </c>
      <c r="U2668" t="s">
        <v>539</v>
      </c>
      <c r="V2668" t="s">
        <v>424</v>
      </c>
      <c r="W2668" t="s">
        <v>77</v>
      </c>
      <c r="X2668" t="s">
        <v>1375</v>
      </c>
      <c r="Y2668">
        <v>1</v>
      </c>
    </row>
    <row r="2669" spans="1:25">
      <c r="A2669" t="s">
        <v>1372</v>
      </c>
      <c r="B2669" t="s">
        <v>1373</v>
      </c>
      <c r="C2669" t="s">
        <v>138</v>
      </c>
      <c r="D2669" t="s">
        <v>139</v>
      </c>
      <c r="E2669" t="s">
        <v>58</v>
      </c>
      <c r="F2669" t="s">
        <v>138</v>
      </c>
      <c r="G2669">
        <v>2023</v>
      </c>
      <c r="H2669" t="s">
        <v>435</v>
      </c>
      <c r="I2669" t="s">
        <v>76</v>
      </c>
      <c r="J2669" t="s">
        <v>76</v>
      </c>
      <c r="K2669" t="s">
        <v>443</v>
      </c>
      <c r="L2669" t="s">
        <v>585</v>
      </c>
      <c r="M2669" t="s">
        <v>588</v>
      </c>
      <c r="N2669" t="s">
        <v>585</v>
      </c>
      <c r="O2669" t="s">
        <v>585</v>
      </c>
      <c r="P2669" t="s">
        <v>529</v>
      </c>
      <c r="Q2669" s="36">
        <v>250</v>
      </c>
      <c r="R2669" t="s">
        <v>471</v>
      </c>
      <c r="S2669" t="s">
        <v>1374</v>
      </c>
      <c r="T2669" t="s">
        <v>471</v>
      </c>
      <c r="U2669" t="s">
        <v>539</v>
      </c>
      <c r="V2669" t="s">
        <v>424</v>
      </c>
      <c r="W2669" t="s">
        <v>77</v>
      </c>
      <c r="X2669" t="s">
        <v>1377</v>
      </c>
      <c r="Y2669">
        <v>1</v>
      </c>
    </row>
    <row r="2670" spans="1:25">
      <c r="A2670" t="s">
        <v>1372</v>
      </c>
      <c r="B2670" t="s">
        <v>1373</v>
      </c>
      <c r="C2670" t="s">
        <v>138</v>
      </c>
      <c r="D2670" t="s">
        <v>139</v>
      </c>
      <c r="E2670" t="s">
        <v>58</v>
      </c>
      <c r="F2670" t="s">
        <v>138</v>
      </c>
      <c r="G2670">
        <v>2023</v>
      </c>
      <c r="H2670" t="s">
        <v>124</v>
      </c>
      <c r="I2670" t="s">
        <v>76</v>
      </c>
      <c r="J2670" t="s">
        <v>76</v>
      </c>
      <c r="K2670" t="s">
        <v>429</v>
      </c>
      <c r="L2670" t="s">
        <v>585</v>
      </c>
      <c r="M2670" t="s">
        <v>588</v>
      </c>
      <c r="N2670" t="s">
        <v>585</v>
      </c>
      <c r="O2670" t="s">
        <v>585</v>
      </c>
      <c r="P2670" t="s">
        <v>529</v>
      </c>
      <c r="Q2670" s="36">
        <v>250</v>
      </c>
      <c r="R2670" t="s">
        <v>471</v>
      </c>
      <c r="S2670" t="s">
        <v>1374</v>
      </c>
      <c r="T2670" t="s">
        <v>471</v>
      </c>
      <c r="U2670" t="s">
        <v>539</v>
      </c>
      <c r="V2670" t="s">
        <v>424</v>
      </c>
      <c r="W2670" t="s">
        <v>77</v>
      </c>
      <c r="X2670" t="s">
        <v>1375</v>
      </c>
      <c r="Y2670">
        <v>1</v>
      </c>
    </row>
    <row r="2671" spans="1:25">
      <c r="A2671" t="s">
        <v>1372</v>
      </c>
      <c r="B2671" t="s">
        <v>1373</v>
      </c>
      <c r="C2671" t="s">
        <v>138</v>
      </c>
      <c r="D2671" t="s">
        <v>139</v>
      </c>
      <c r="E2671" t="s">
        <v>58</v>
      </c>
      <c r="F2671" t="s">
        <v>138</v>
      </c>
      <c r="G2671">
        <v>2023</v>
      </c>
      <c r="H2671" t="s">
        <v>76</v>
      </c>
      <c r="I2671" t="s">
        <v>76</v>
      </c>
      <c r="J2671" t="s">
        <v>76</v>
      </c>
      <c r="K2671" t="s">
        <v>589</v>
      </c>
      <c r="L2671" t="s">
        <v>585</v>
      </c>
      <c r="M2671" t="s">
        <v>588</v>
      </c>
      <c r="N2671" t="s">
        <v>585</v>
      </c>
      <c r="O2671" t="s">
        <v>585</v>
      </c>
      <c r="P2671" t="s">
        <v>529</v>
      </c>
      <c r="Q2671" s="36">
        <v>250</v>
      </c>
      <c r="R2671" t="s">
        <v>471</v>
      </c>
      <c r="S2671" t="s">
        <v>1374</v>
      </c>
      <c r="T2671" t="s">
        <v>471</v>
      </c>
      <c r="U2671" t="s">
        <v>539</v>
      </c>
      <c r="V2671" t="s">
        <v>424</v>
      </c>
      <c r="W2671" t="s">
        <v>77</v>
      </c>
      <c r="X2671" t="s">
        <v>1378</v>
      </c>
      <c r="Y2671">
        <v>1</v>
      </c>
    </row>
    <row r="2672" spans="1:25">
      <c r="A2672" t="s">
        <v>1372</v>
      </c>
      <c r="B2672" t="s">
        <v>1373</v>
      </c>
      <c r="C2672" t="s">
        <v>138</v>
      </c>
      <c r="D2672" t="s">
        <v>139</v>
      </c>
      <c r="E2672" t="s">
        <v>58</v>
      </c>
      <c r="F2672" t="s">
        <v>138</v>
      </c>
      <c r="G2672">
        <v>2023</v>
      </c>
      <c r="H2672" t="s">
        <v>128</v>
      </c>
      <c r="I2672" t="s">
        <v>435</v>
      </c>
      <c r="J2672" t="s">
        <v>77</v>
      </c>
      <c r="K2672" t="s">
        <v>447</v>
      </c>
      <c r="L2672" t="s">
        <v>529</v>
      </c>
      <c r="M2672" t="s">
        <v>586</v>
      </c>
      <c r="N2672" t="s">
        <v>586</v>
      </c>
      <c r="O2672" t="s">
        <v>586</v>
      </c>
      <c r="P2672" t="s">
        <v>586</v>
      </c>
      <c r="Q2672" t="s">
        <v>77</v>
      </c>
      <c r="R2672" t="s">
        <v>77</v>
      </c>
      <c r="S2672" t="s">
        <v>77</v>
      </c>
      <c r="T2672" t="s">
        <v>77</v>
      </c>
      <c r="U2672" t="s">
        <v>77</v>
      </c>
      <c r="V2672" t="s">
        <v>77</v>
      </c>
      <c r="W2672" t="s">
        <v>77</v>
      </c>
      <c r="X2672" t="s">
        <v>77</v>
      </c>
      <c r="Y2672">
        <v>1</v>
      </c>
    </row>
    <row r="2673" spans="1:25">
      <c r="A2673" t="s">
        <v>1372</v>
      </c>
      <c r="B2673" t="s">
        <v>1373</v>
      </c>
      <c r="C2673" t="s">
        <v>138</v>
      </c>
      <c r="D2673" t="s">
        <v>139</v>
      </c>
      <c r="E2673" t="s">
        <v>58</v>
      </c>
      <c r="F2673" t="s">
        <v>138</v>
      </c>
      <c r="G2673">
        <v>2023</v>
      </c>
      <c r="H2673" t="s">
        <v>118</v>
      </c>
      <c r="I2673" t="s">
        <v>435</v>
      </c>
      <c r="J2673" t="s">
        <v>77</v>
      </c>
      <c r="K2673" t="s">
        <v>463</v>
      </c>
      <c r="L2673" t="s">
        <v>529</v>
      </c>
      <c r="M2673" t="s">
        <v>586</v>
      </c>
      <c r="N2673" t="s">
        <v>586</v>
      </c>
      <c r="O2673" t="s">
        <v>586</v>
      </c>
      <c r="P2673" t="s">
        <v>586</v>
      </c>
      <c r="Q2673" t="s">
        <v>77</v>
      </c>
      <c r="R2673" t="s">
        <v>77</v>
      </c>
      <c r="S2673" t="s">
        <v>77</v>
      </c>
      <c r="T2673" t="s">
        <v>77</v>
      </c>
      <c r="U2673" t="s">
        <v>77</v>
      </c>
      <c r="V2673" t="s">
        <v>77</v>
      </c>
      <c r="W2673" t="s">
        <v>77</v>
      </c>
      <c r="X2673" t="s">
        <v>77</v>
      </c>
      <c r="Y2673">
        <v>1</v>
      </c>
    </row>
    <row r="2674" spans="1:25">
      <c r="A2674" t="s">
        <v>1372</v>
      </c>
      <c r="B2674" t="s">
        <v>1373</v>
      </c>
      <c r="C2674" t="s">
        <v>138</v>
      </c>
      <c r="D2674" t="s">
        <v>139</v>
      </c>
      <c r="E2674" t="s">
        <v>58</v>
      </c>
      <c r="F2674" t="s">
        <v>138</v>
      </c>
      <c r="G2674">
        <v>2023</v>
      </c>
      <c r="H2674" t="s">
        <v>122</v>
      </c>
      <c r="I2674" t="s">
        <v>435</v>
      </c>
      <c r="J2674" t="s">
        <v>77</v>
      </c>
      <c r="K2674" t="s">
        <v>459</v>
      </c>
      <c r="L2674" t="s">
        <v>529</v>
      </c>
      <c r="M2674" t="s">
        <v>586</v>
      </c>
      <c r="N2674" t="s">
        <v>586</v>
      </c>
      <c r="O2674" t="s">
        <v>586</v>
      </c>
      <c r="P2674" t="s">
        <v>586</v>
      </c>
      <c r="Q2674" t="s">
        <v>77</v>
      </c>
      <c r="R2674" t="s">
        <v>77</v>
      </c>
      <c r="S2674" t="s">
        <v>77</v>
      </c>
      <c r="T2674" t="s">
        <v>77</v>
      </c>
      <c r="U2674" t="s">
        <v>77</v>
      </c>
      <c r="V2674" t="s">
        <v>77</v>
      </c>
      <c r="W2674" t="s">
        <v>77</v>
      </c>
      <c r="X2674" t="s">
        <v>77</v>
      </c>
      <c r="Y2674">
        <v>1</v>
      </c>
    </row>
    <row r="2675" spans="1:25">
      <c r="A2675" t="s">
        <v>1379</v>
      </c>
      <c r="B2675" t="s">
        <v>1380</v>
      </c>
      <c r="C2675" t="s">
        <v>138</v>
      </c>
      <c r="D2675" t="s">
        <v>139</v>
      </c>
      <c r="E2675" t="s">
        <v>58</v>
      </c>
      <c r="F2675" t="s">
        <v>138</v>
      </c>
      <c r="G2675">
        <v>2023</v>
      </c>
      <c r="H2675" t="s">
        <v>120</v>
      </c>
      <c r="I2675" t="s">
        <v>76</v>
      </c>
      <c r="J2675" t="s">
        <v>76</v>
      </c>
      <c r="K2675" t="s">
        <v>449</v>
      </c>
      <c r="L2675" t="s">
        <v>585</v>
      </c>
      <c r="M2675" t="s">
        <v>588</v>
      </c>
      <c r="N2675" t="s">
        <v>585</v>
      </c>
      <c r="O2675" t="s">
        <v>585</v>
      </c>
      <c r="P2675" t="s">
        <v>529</v>
      </c>
      <c r="Q2675" s="36">
        <v>250</v>
      </c>
      <c r="R2675" t="s">
        <v>471</v>
      </c>
      <c r="S2675" t="s">
        <v>424</v>
      </c>
      <c r="T2675" t="s">
        <v>471</v>
      </c>
      <c r="U2675" t="s">
        <v>1381</v>
      </c>
      <c r="V2675" t="s">
        <v>424</v>
      </c>
      <c r="W2675" t="s">
        <v>77</v>
      </c>
      <c r="X2675" t="s">
        <v>77</v>
      </c>
      <c r="Y2675">
        <v>1</v>
      </c>
    </row>
    <row r="2676" spans="1:25">
      <c r="A2676" t="s">
        <v>1379</v>
      </c>
      <c r="B2676" t="s">
        <v>1380</v>
      </c>
      <c r="C2676" t="s">
        <v>138</v>
      </c>
      <c r="D2676" t="s">
        <v>139</v>
      </c>
      <c r="E2676" t="s">
        <v>58</v>
      </c>
      <c r="F2676" t="s">
        <v>138</v>
      </c>
      <c r="G2676">
        <v>2023</v>
      </c>
      <c r="H2676" t="s">
        <v>116</v>
      </c>
      <c r="I2676" t="s">
        <v>76</v>
      </c>
      <c r="J2676" t="s">
        <v>76</v>
      </c>
      <c r="K2676" t="s">
        <v>437</v>
      </c>
      <c r="L2676" t="s">
        <v>585</v>
      </c>
      <c r="M2676" t="s">
        <v>588</v>
      </c>
      <c r="N2676" t="s">
        <v>585</v>
      </c>
      <c r="O2676" t="s">
        <v>585</v>
      </c>
      <c r="P2676" t="s">
        <v>529</v>
      </c>
      <c r="Q2676" s="36">
        <v>250</v>
      </c>
      <c r="R2676" t="s">
        <v>471</v>
      </c>
      <c r="S2676" t="s">
        <v>424</v>
      </c>
      <c r="T2676" t="s">
        <v>471</v>
      </c>
      <c r="U2676" t="s">
        <v>1381</v>
      </c>
      <c r="V2676" t="s">
        <v>424</v>
      </c>
      <c r="W2676" t="s">
        <v>77</v>
      </c>
      <c r="X2676" t="s">
        <v>77</v>
      </c>
      <c r="Y2676">
        <v>1</v>
      </c>
    </row>
    <row r="2677" spans="1:25">
      <c r="A2677" t="s">
        <v>1379</v>
      </c>
      <c r="B2677" t="s">
        <v>1380</v>
      </c>
      <c r="C2677" t="s">
        <v>138</v>
      </c>
      <c r="D2677" t="s">
        <v>139</v>
      </c>
      <c r="E2677" t="s">
        <v>58</v>
      </c>
      <c r="F2677" t="s">
        <v>138</v>
      </c>
      <c r="G2677">
        <v>2023</v>
      </c>
      <c r="H2677" t="s">
        <v>454</v>
      </c>
      <c r="I2677" t="s">
        <v>76</v>
      </c>
      <c r="J2677" t="s">
        <v>76</v>
      </c>
      <c r="K2677" t="s">
        <v>587</v>
      </c>
      <c r="L2677" t="s">
        <v>585</v>
      </c>
      <c r="M2677" t="s">
        <v>588</v>
      </c>
      <c r="N2677" t="s">
        <v>585</v>
      </c>
      <c r="O2677" t="s">
        <v>529</v>
      </c>
      <c r="P2677" t="s">
        <v>585</v>
      </c>
      <c r="Q2677" s="36">
        <v>7500</v>
      </c>
      <c r="R2677" t="s">
        <v>471</v>
      </c>
      <c r="S2677" t="s">
        <v>1382</v>
      </c>
      <c r="T2677" t="s">
        <v>424</v>
      </c>
      <c r="U2677" t="s">
        <v>77</v>
      </c>
      <c r="V2677" t="s">
        <v>471</v>
      </c>
      <c r="W2677" t="s">
        <v>1383</v>
      </c>
      <c r="X2677" t="s">
        <v>1384</v>
      </c>
      <c r="Y2677">
        <v>1</v>
      </c>
    </row>
    <row r="2678" spans="1:25">
      <c r="A2678" t="s">
        <v>1379</v>
      </c>
      <c r="B2678" t="s">
        <v>1380</v>
      </c>
      <c r="C2678" t="s">
        <v>138</v>
      </c>
      <c r="D2678" t="s">
        <v>139</v>
      </c>
      <c r="E2678" t="s">
        <v>58</v>
      </c>
      <c r="F2678" t="s">
        <v>138</v>
      </c>
      <c r="G2678">
        <v>2023</v>
      </c>
      <c r="H2678" t="s">
        <v>124</v>
      </c>
      <c r="I2678" t="s">
        <v>76</v>
      </c>
      <c r="J2678" t="s">
        <v>76</v>
      </c>
      <c r="K2678" t="s">
        <v>429</v>
      </c>
      <c r="L2678" t="s">
        <v>585</v>
      </c>
      <c r="M2678" t="s">
        <v>588</v>
      </c>
      <c r="N2678" t="s">
        <v>585</v>
      </c>
      <c r="O2678" t="s">
        <v>585</v>
      </c>
      <c r="P2678" t="s">
        <v>585</v>
      </c>
      <c r="Q2678" s="36">
        <v>250</v>
      </c>
      <c r="R2678" t="s">
        <v>471</v>
      </c>
      <c r="S2678" t="s">
        <v>424</v>
      </c>
      <c r="T2678" t="s">
        <v>471</v>
      </c>
      <c r="U2678" t="s">
        <v>1381</v>
      </c>
      <c r="V2678" t="s">
        <v>471</v>
      </c>
      <c r="W2678" t="s">
        <v>472</v>
      </c>
      <c r="X2678" t="s">
        <v>1385</v>
      </c>
      <c r="Y2678">
        <v>1</v>
      </c>
    </row>
    <row r="2679" spans="1:25">
      <c r="A2679" t="s">
        <v>1379</v>
      </c>
      <c r="B2679" t="s">
        <v>1380</v>
      </c>
      <c r="C2679" t="s">
        <v>138</v>
      </c>
      <c r="D2679" t="s">
        <v>139</v>
      </c>
      <c r="E2679" t="s">
        <v>58</v>
      </c>
      <c r="F2679" t="s">
        <v>138</v>
      </c>
      <c r="G2679">
        <v>2023</v>
      </c>
      <c r="H2679" t="s">
        <v>435</v>
      </c>
      <c r="I2679" t="s">
        <v>76</v>
      </c>
      <c r="J2679" t="s">
        <v>76</v>
      </c>
      <c r="K2679" t="s">
        <v>443</v>
      </c>
      <c r="L2679" t="s">
        <v>585</v>
      </c>
      <c r="M2679" t="s">
        <v>588</v>
      </c>
      <c r="N2679" t="s">
        <v>585</v>
      </c>
      <c r="O2679" t="s">
        <v>585</v>
      </c>
      <c r="P2679" t="s">
        <v>585</v>
      </c>
      <c r="Q2679" s="36">
        <v>250</v>
      </c>
      <c r="R2679" t="s">
        <v>471</v>
      </c>
      <c r="S2679" t="s">
        <v>424</v>
      </c>
      <c r="T2679" t="s">
        <v>471</v>
      </c>
      <c r="U2679" t="s">
        <v>1381</v>
      </c>
      <c r="V2679" t="s">
        <v>471</v>
      </c>
      <c r="W2679" t="s">
        <v>1386</v>
      </c>
      <c r="X2679" t="s">
        <v>1387</v>
      </c>
      <c r="Y2679">
        <v>1</v>
      </c>
    </row>
    <row r="2680" spans="1:25">
      <c r="A2680" t="s">
        <v>1379</v>
      </c>
      <c r="B2680" t="s">
        <v>1380</v>
      </c>
      <c r="C2680" t="s">
        <v>138</v>
      </c>
      <c r="D2680" t="s">
        <v>139</v>
      </c>
      <c r="E2680" t="s">
        <v>58</v>
      </c>
      <c r="F2680" t="s">
        <v>138</v>
      </c>
      <c r="G2680">
        <v>2023</v>
      </c>
      <c r="H2680" t="s">
        <v>76</v>
      </c>
      <c r="I2680" t="s">
        <v>76</v>
      </c>
      <c r="J2680" t="s">
        <v>76</v>
      </c>
      <c r="K2680" t="s">
        <v>589</v>
      </c>
      <c r="L2680" t="s">
        <v>585</v>
      </c>
      <c r="M2680" t="s">
        <v>588</v>
      </c>
      <c r="N2680" t="s">
        <v>585</v>
      </c>
      <c r="O2680" t="s">
        <v>585</v>
      </c>
      <c r="P2680" t="s">
        <v>529</v>
      </c>
      <c r="Q2680" s="36">
        <v>250</v>
      </c>
      <c r="R2680" t="s">
        <v>471</v>
      </c>
      <c r="S2680" t="s">
        <v>424</v>
      </c>
      <c r="T2680" t="s">
        <v>471</v>
      </c>
      <c r="U2680" t="s">
        <v>1381</v>
      </c>
      <c r="V2680" t="s">
        <v>424</v>
      </c>
      <c r="W2680" t="s">
        <v>77</v>
      </c>
      <c r="X2680" t="s">
        <v>77</v>
      </c>
      <c r="Y2680">
        <v>1</v>
      </c>
    </row>
    <row r="2681" spans="1:25">
      <c r="A2681" t="s">
        <v>1379</v>
      </c>
      <c r="B2681" t="s">
        <v>1380</v>
      </c>
      <c r="C2681" t="s">
        <v>138</v>
      </c>
      <c r="D2681" t="s">
        <v>139</v>
      </c>
      <c r="E2681" t="s">
        <v>58</v>
      </c>
      <c r="F2681" t="s">
        <v>138</v>
      </c>
      <c r="G2681">
        <v>2023</v>
      </c>
      <c r="H2681" t="s">
        <v>112</v>
      </c>
      <c r="I2681" t="s">
        <v>76</v>
      </c>
      <c r="J2681" t="s">
        <v>76</v>
      </c>
      <c r="K2681" t="s">
        <v>430</v>
      </c>
      <c r="L2681" t="s">
        <v>585</v>
      </c>
      <c r="M2681" t="s">
        <v>588</v>
      </c>
      <c r="N2681" t="s">
        <v>585</v>
      </c>
      <c r="O2681" t="s">
        <v>585</v>
      </c>
      <c r="P2681" t="s">
        <v>529</v>
      </c>
      <c r="Q2681" s="36">
        <v>250</v>
      </c>
      <c r="R2681" t="s">
        <v>471</v>
      </c>
      <c r="S2681" t="s">
        <v>424</v>
      </c>
      <c r="T2681" t="s">
        <v>471</v>
      </c>
      <c r="U2681" t="s">
        <v>1381</v>
      </c>
      <c r="V2681" t="s">
        <v>424</v>
      </c>
      <c r="W2681" t="s">
        <v>77</v>
      </c>
      <c r="X2681" t="s">
        <v>77</v>
      </c>
      <c r="Y2681">
        <v>1</v>
      </c>
    </row>
    <row r="2682" spans="1:25">
      <c r="A2682" t="s">
        <v>1379</v>
      </c>
      <c r="B2682" t="s">
        <v>1380</v>
      </c>
      <c r="C2682" t="s">
        <v>138</v>
      </c>
      <c r="D2682" t="s">
        <v>139</v>
      </c>
      <c r="E2682" t="s">
        <v>58</v>
      </c>
      <c r="F2682" t="s">
        <v>138</v>
      </c>
      <c r="G2682">
        <v>2023</v>
      </c>
      <c r="H2682" t="s">
        <v>118</v>
      </c>
      <c r="I2682" t="s">
        <v>76</v>
      </c>
      <c r="J2682" t="s">
        <v>76</v>
      </c>
      <c r="K2682" t="s">
        <v>463</v>
      </c>
      <c r="L2682" t="s">
        <v>585</v>
      </c>
      <c r="M2682" t="s">
        <v>588</v>
      </c>
      <c r="N2682" t="s">
        <v>585</v>
      </c>
      <c r="O2682" t="s">
        <v>585</v>
      </c>
      <c r="P2682" t="s">
        <v>529</v>
      </c>
      <c r="Q2682" s="36">
        <v>250</v>
      </c>
      <c r="R2682" t="s">
        <v>471</v>
      </c>
      <c r="S2682" t="s">
        <v>424</v>
      </c>
      <c r="T2682" t="s">
        <v>471</v>
      </c>
      <c r="U2682" t="s">
        <v>1381</v>
      </c>
      <c r="V2682" t="s">
        <v>424</v>
      </c>
      <c r="W2682" t="s">
        <v>77</v>
      </c>
      <c r="X2682" t="s">
        <v>77</v>
      </c>
      <c r="Y2682">
        <v>1</v>
      </c>
    </row>
    <row r="2683" spans="1:25">
      <c r="A2683" t="s">
        <v>1379</v>
      </c>
      <c r="B2683" t="s">
        <v>1380</v>
      </c>
      <c r="C2683" t="s">
        <v>138</v>
      </c>
      <c r="D2683" t="s">
        <v>139</v>
      </c>
      <c r="E2683" t="s">
        <v>58</v>
      </c>
      <c r="F2683" t="s">
        <v>138</v>
      </c>
      <c r="G2683">
        <v>2023</v>
      </c>
      <c r="H2683" t="s">
        <v>128</v>
      </c>
      <c r="I2683" t="s">
        <v>76</v>
      </c>
      <c r="J2683" t="s">
        <v>76</v>
      </c>
      <c r="K2683" t="s">
        <v>447</v>
      </c>
      <c r="L2683" t="s">
        <v>585</v>
      </c>
      <c r="M2683" t="s">
        <v>588</v>
      </c>
      <c r="N2683" t="s">
        <v>585</v>
      </c>
      <c r="O2683" t="s">
        <v>585</v>
      </c>
      <c r="P2683" t="s">
        <v>529</v>
      </c>
      <c r="Q2683" s="36">
        <v>250</v>
      </c>
      <c r="R2683" t="s">
        <v>471</v>
      </c>
      <c r="S2683" t="s">
        <v>424</v>
      </c>
      <c r="T2683" t="s">
        <v>471</v>
      </c>
      <c r="U2683" t="s">
        <v>1381</v>
      </c>
      <c r="V2683" t="s">
        <v>424</v>
      </c>
      <c r="W2683" t="s">
        <v>77</v>
      </c>
      <c r="X2683" t="s">
        <v>658</v>
      </c>
      <c r="Y2683">
        <v>1</v>
      </c>
    </row>
    <row r="2684" spans="1:25">
      <c r="A2684" t="s">
        <v>1379</v>
      </c>
      <c r="B2684" t="s">
        <v>1380</v>
      </c>
      <c r="C2684" t="s">
        <v>138</v>
      </c>
      <c r="D2684" t="s">
        <v>139</v>
      </c>
      <c r="E2684" t="s">
        <v>58</v>
      </c>
      <c r="F2684" t="s">
        <v>138</v>
      </c>
      <c r="G2684">
        <v>2023</v>
      </c>
      <c r="H2684" t="s">
        <v>126</v>
      </c>
      <c r="I2684" t="s">
        <v>76</v>
      </c>
      <c r="J2684" t="s">
        <v>76</v>
      </c>
      <c r="K2684" t="s">
        <v>584</v>
      </c>
      <c r="L2684" t="s">
        <v>585</v>
      </c>
      <c r="M2684" t="s">
        <v>588</v>
      </c>
      <c r="N2684" t="s">
        <v>585</v>
      </c>
      <c r="O2684" t="s">
        <v>585</v>
      </c>
      <c r="P2684" t="s">
        <v>529</v>
      </c>
      <c r="Q2684" s="36">
        <v>250</v>
      </c>
      <c r="R2684" t="s">
        <v>471</v>
      </c>
      <c r="S2684" t="s">
        <v>424</v>
      </c>
      <c r="T2684" t="s">
        <v>471</v>
      </c>
      <c r="U2684" t="s">
        <v>1381</v>
      </c>
      <c r="V2684" t="s">
        <v>424</v>
      </c>
      <c r="W2684" t="s">
        <v>77</v>
      </c>
      <c r="X2684" t="s">
        <v>77</v>
      </c>
      <c r="Y2684">
        <v>1</v>
      </c>
    </row>
    <row r="2685" spans="1:25">
      <c r="A2685" t="s">
        <v>1379</v>
      </c>
      <c r="B2685" t="s">
        <v>1380</v>
      </c>
      <c r="C2685" t="s">
        <v>138</v>
      </c>
      <c r="D2685" t="s">
        <v>139</v>
      </c>
      <c r="E2685" t="s">
        <v>58</v>
      </c>
      <c r="F2685" t="s">
        <v>138</v>
      </c>
      <c r="G2685">
        <v>2023</v>
      </c>
      <c r="H2685" t="s">
        <v>110</v>
      </c>
      <c r="I2685" t="s">
        <v>76</v>
      </c>
      <c r="J2685" t="s">
        <v>76</v>
      </c>
      <c r="K2685" t="s">
        <v>452</v>
      </c>
      <c r="L2685" t="s">
        <v>585</v>
      </c>
      <c r="M2685" t="s">
        <v>588</v>
      </c>
      <c r="N2685" t="s">
        <v>585</v>
      </c>
      <c r="O2685" t="s">
        <v>585</v>
      </c>
      <c r="P2685" t="s">
        <v>529</v>
      </c>
      <c r="Q2685" s="36">
        <v>250</v>
      </c>
      <c r="R2685" t="s">
        <v>471</v>
      </c>
      <c r="S2685" t="s">
        <v>424</v>
      </c>
      <c r="T2685" t="s">
        <v>471</v>
      </c>
      <c r="U2685" t="s">
        <v>1381</v>
      </c>
      <c r="V2685" t="s">
        <v>424</v>
      </c>
      <c r="W2685" t="s">
        <v>77</v>
      </c>
      <c r="X2685" t="s">
        <v>77</v>
      </c>
      <c r="Y2685">
        <v>1</v>
      </c>
    </row>
    <row r="2686" spans="1:25">
      <c r="A2686" t="s">
        <v>1379</v>
      </c>
      <c r="B2686" t="s">
        <v>1380</v>
      </c>
      <c r="C2686" t="s">
        <v>138</v>
      </c>
      <c r="D2686" t="s">
        <v>139</v>
      </c>
      <c r="E2686" t="s">
        <v>58</v>
      </c>
      <c r="F2686" t="s">
        <v>138</v>
      </c>
      <c r="G2686">
        <v>2023</v>
      </c>
      <c r="H2686" t="s">
        <v>114</v>
      </c>
      <c r="I2686" t="s">
        <v>76</v>
      </c>
      <c r="J2686" t="s">
        <v>76</v>
      </c>
      <c r="K2686" t="s">
        <v>457</v>
      </c>
      <c r="L2686" t="s">
        <v>585</v>
      </c>
      <c r="M2686" t="s">
        <v>588</v>
      </c>
      <c r="N2686" t="s">
        <v>585</v>
      </c>
      <c r="O2686" t="s">
        <v>585</v>
      </c>
      <c r="P2686" t="s">
        <v>529</v>
      </c>
      <c r="Q2686" s="36">
        <v>250</v>
      </c>
      <c r="R2686" t="s">
        <v>471</v>
      </c>
      <c r="S2686" t="s">
        <v>424</v>
      </c>
      <c r="T2686" t="s">
        <v>471</v>
      </c>
      <c r="U2686" t="s">
        <v>1381</v>
      </c>
      <c r="V2686" t="s">
        <v>424</v>
      </c>
      <c r="W2686" t="s">
        <v>77</v>
      </c>
      <c r="X2686" t="s">
        <v>77</v>
      </c>
      <c r="Y2686">
        <v>1</v>
      </c>
    </row>
    <row r="2687" spans="1:25">
      <c r="A2687" t="s">
        <v>1379</v>
      </c>
      <c r="B2687" t="s">
        <v>1380</v>
      </c>
      <c r="C2687" t="s">
        <v>138</v>
      </c>
      <c r="D2687" t="s">
        <v>139</v>
      </c>
      <c r="E2687" t="s">
        <v>58</v>
      </c>
      <c r="F2687" t="s">
        <v>138</v>
      </c>
      <c r="G2687">
        <v>2023</v>
      </c>
      <c r="H2687" t="s">
        <v>122</v>
      </c>
      <c r="I2687" t="s">
        <v>435</v>
      </c>
      <c r="J2687" t="s">
        <v>112</v>
      </c>
      <c r="K2687" t="s">
        <v>459</v>
      </c>
      <c r="L2687" t="s">
        <v>529</v>
      </c>
      <c r="M2687" t="s">
        <v>421</v>
      </c>
      <c r="N2687" t="s">
        <v>586</v>
      </c>
      <c r="O2687" t="s">
        <v>586</v>
      </c>
      <c r="P2687" t="s">
        <v>586</v>
      </c>
      <c r="Q2687" t="s">
        <v>77</v>
      </c>
      <c r="R2687" t="s">
        <v>77</v>
      </c>
      <c r="S2687" t="s">
        <v>77</v>
      </c>
      <c r="T2687" t="s">
        <v>77</v>
      </c>
      <c r="U2687" t="s">
        <v>77</v>
      </c>
      <c r="V2687" t="s">
        <v>77</v>
      </c>
      <c r="W2687" t="s">
        <v>77</v>
      </c>
      <c r="X2687" t="s">
        <v>77</v>
      </c>
      <c r="Y2687">
        <v>1</v>
      </c>
    </row>
    <row r="2688" spans="1:25">
      <c r="A2688" t="s">
        <v>1388</v>
      </c>
      <c r="B2688" t="s">
        <v>1389</v>
      </c>
      <c r="C2688" t="s">
        <v>138</v>
      </c>
      <c r="D2688" t="s">
        <v>139</v>
      </c>
      <c r="E2688" t="s">
        <v>58</v>
      </c>
      <c r="F2688" t="s">
        <v>138</v>
      </c>
      <c r="G2688">
        <v>2023</v>
      </c>
      <c r="H2688" t="s">
        <v>435</v>
      </c>
      <c r="I2688" t="s">
        <v>76</v>
      </c>
      <c r="J2688" t="s">
        <v>76</v>
      </c>
      <c r="K2688" t="s">
        <v>443</v>
      </c>
      <c r="L2688" t="s">
        <v>585</v>
      </c>
      <c r="M2688" t="s">
        <v>588</v>
      </c>
      <c r="N2688" t="s">
        <v>585</v>
      </c>
      <c r="O2688" t="s">
        <v>585</v>
      </c>
      <c r="P2688" t="s">
        <v>585</v>
      </c>
      <c r="Q2688" s="36">
        <v>250</v>
      </c>
      <c r="R2688" t="s">
        <v>471</v>
      </c>
      <c r="S2688" t="s">
        <v>1374</v>
      </c>
      <c r="T2688" t="s">
        <v>471</v>
      </c>
      <c r="U2688" t="s">
        <v>539</v>
      </c>
      <c r="V2688" t="s">
        <v>471</v>
      </c>
      <c r="W2688" t="s">
        <v>77</v>
      </c>
      <c r="X2688" t="s">
        <v>1390</v>
      </c>
      <c r="Y2688">
        <v>1</v>
      </c>
    </row>
    <row r="2689" spans="1:25">
      <c r="A2689" t="s">
        <v>1388</v>
      </c>
      <c r="B2689" t="s">
        <v>1389</v>
      </c>
      <c r="C2689" t="s">
        <v>138</v>
      </c>
      <c r="D2689" t="s">
        <v>139</v>
      </c>
      <c r="E2689" t="s">
        <v>58</v>
      </c>
      <c r="F2689" t="s">
        <v>138</v>
      </c>
      <c r="G2689">
        <v>2023</v>
      </c>
      <c r="H2689" t="s">
        <v>454</v>
      </c>
      <c r="I2689" t="s">
        <v>76</v>
      </c>
      <c r="J2689" t="s">
        <v>76</v>
      </c>
      <c r="K2689" t="s">
        <v>587</v>
      </c>
      <c r="L2689" t="s">
        <v>585</v>
      </c>
      <c r="M2689" t="s">
        <v>588</v>
      </c>
      <c r="N2689" t="s">
        <v>529</v>
      </c>
      <c r="O2689" t="s">
        <v>529</v>
      </c>
      <c r="P2689" t="s">
        <v>585</v>
      </c>
      <c r="Q2689" t="s">
        <v>77</v>
      </c>
      <c r="R2689" t="s">
        <v>424</v>
      </c>
      <c r="S2689" t="s">
        <v>77</v>
      </c>
      <c r="T2689" t="s">
        <v>424</v>
      </c>
      <c r="U2689" t="s">
        <v>77</v>
      </c>
      <c r="V2689" t="s">
        <v>471</v>
      </c>
      <c r="W2689" t="s">
        <v>77</v>
      </c>
      <c r="X2689" t="s">
        <v>1391</v>
      </c>
      <c r="Y2689">
        <v>1</v>
      </c>
    </row>
    <row r="2690" spans="1:25">
      <c r="A2690" t="s">
        <v>1388</v>
      </c>
      <c r="B2690" t="s">
        <v>1389</v>
      </c>
      <c r="C2690" t="s">
        <v>138</v>
      </c>
      <c r="D2690" t="s">
        <v>139</v>
      </c>
      <c r="E2690" t="s">
        <v>58</v>
      </c>
      <c r="F2690" t="s">
        <v>138</v>
      </c>
      <c r="G2690">
        <v>2023</v>
      </c>
      <c r="H2690" t="s">
        <v>116</v>
      </c>
      <c r="I2690" t="s">
        <v>76</v>
      </c>
      <c r="J2690" t="s">
        <v>76</v>
      </c>
      <c r="K2690" t="s">
        <v>437</v>
      </c>
      <c r="L2690" t="s">
        <v>585</v>
      </c>
      <c r="M2690" t="s">
        <v>588</v>
      </c>
      <c r="N2690" t="s">
        <v>585</v>
      </c>
      <c r="O2690" t="s">
        <v>585</v>
      </c>
      <c r="P2690" t="s">
        <v>529</v>
      </c>
      <c r="Q2690" s="36">
        <v>250</v>
      </c>
      <c r="R2690" t="s">
        <v>471</v>
      </c>
      <c r="S2690" t="s">
        <v>1374</v>
      </c>
      <c r="T2690" t="s">
        <v>471</v>
      </c>
      <c r="U2690" t="s">
        <v>539</v>
      </c>
      <c r="V2690" t="s">
        <v>424</v>
      </c>
      <c r="W2690" t="s">
        <v>77</v>
      </c>
      <c r="X2690" t="s">
        <v>77</v>
      </c>
      <c r="Y2690">
        <v>1</v>
      </c>
    </row>
    <row r="2691" spans="1:25">
      <c r="A2691" t="s">
        <v>1388</v>
      </c>
      <c r="B2691" t="s">
        <v>1389</v>
      </c>
      <c r="C2691" t="s">
        <v>138</v>
      </c>
      <c r="D2691" t="s">
        <v>139</v>
      </c>
      <c r="E2691" t="s">
        <v>58</v>
      </c>
      <c r="F2691" t="s">
        <v>138</v>
      </c>
      <c r="G2691">
        <v>2023</v>
      </c>
      <c r="H2691" t="s">
        <v>120</v>
      </c>
      <c r="I2691" t="s">
        <v>76</v>
      </c>
      <c r="J2691" t="s">
        <v>76</v>
      </c>
      <c r="K2691" t="s">
        <v>449</v>
      </c>
      <c r="L2691" t="s">
        <v>585</v>
      </c>
      <c r="M2691" t="s">
        <v>588</v>
      </c>
      <c r="N2691" t="s">
        <v>585</v>
      </c>
      <c r="O2691" t="s">
        <v>585</v>
      </c>
      <c r="P2691" t="s">
        <v>529</v>
      </c>
      <c r="Q2691" s="36">
        <v>250</v>
      </c>
      <c r="R2691" t="s">
        <v>471</v>
      </c>
      <c r="S2691" t="s">
        <v>1374</v>
      </c>
      <c r="T2691" t="s">
        <v>471</v>
      </c>
      <c r="U2691" t="s">
        <v>539</v>
      </c>
      <c r="V2691" t="s">
        <v>424</v>
      </c>
      <c r="W2691" t="s">
        <v>77</v>
      </c>
      <c r="X2691" t="s">
        <v>77</v>
      </c>
      <c r="Y2691">
        <v>1</v>
      </c>
    </row>
    <row r="2692" spans="1:25">
      <c r="A2692" t="s">
        <v>1388</v>
      </c>
      <c r="B2692" t="s">
        <v>1389</v>
      </c>
      <c r="C2692" t="s">
        <v>138</v>
      </c>
      <c r="D2692" t="s">
        <v>139</v>
      </c>
      <c r="E2692" t="s">
        <v>58</v>
      </c>
      <c r="F2692" t="s">
        <v>138</v>
      </c>
      <c r="G2692">
        <v>2023</v>
      </c>
      <c r="H2692" t="s">
        <v>112</v>
      </c>
      <c r="I2692" t="s">
        <v>76</v>
      </c>
      <c r="J2692" t="s">
        <v>76</v>
      </c>
      <c r="K2692" t="s">
        <v>430</v>
      </c>
      <c r="L2692" t="s">
        <v>585</v>
      </c>
      <c r="M2692" t="s">
        <v>588</v>
      </c>
      <c r="N2692" t="s">
        <v>585</v>
      </c>
      <c r="O2692" t="s">
        <v>585</v>
      </c>
      <c r="P2692" t="s">
        <v>529</v>
      </c>
      <c r="Q2692" s="36">
        <v>250</v>
      </c>
      <c r="R2692" t="s">
        <v>471</v>
      </c>
      <c r="S2692" t="s">
        <v>1374</v>
      </c>
      <c r="T2692" t="s">
        <v>471</v>
      </c>
      <c r="U2692" t="s">
        <v>539</v>
      </c>
      <c r="V2692" t="s">
        <v>424</v>
      </c>
      <c r="W2692" t="s">
        <v>77</v>
      </c>
      <c r="X2692" t="s">
        <v>77</v>
      </c>
      <c r="Y2692">
        <v>1</v>
      </c>
    </row>
    <row r="2693" spans="1:25">
      <c r="A2693" t="s">
        <v>1388</v>
      </c>
      <c r="B2693" t="s">
        <v>1389</v>
      </c>
      <c r="C2693" t="s">
        <v>138</v>
      </c>
      <c r="D2693" t="s">
        <v>139</v>
      </c>
      <c r="E2693" t="s">
        <v>58</v>
      </c>
      <c r="F2693" t="s">
        <v>138</v>
      </c>
      <c r="G2693">
        <v>2023</v>
      </c>
      <c r="H2693" t="s">
        <v>110</v>
      </c>
      <c r="I2693" t="s">
        <v>76</v>
      </c>
      <c r="J2693" t="s">
        <v>76</v>
      </c>
      <c r="K2693" t="s">
        <v>452</v>
      </c>
      <c r="L2693" t="s">
        <v>585</v>
      </c>
      <c r="M2693" t="s">
        <v>588</v>
      </c>
      <c r="N2693" t="s">
        <v>585</v>
      </c>
      <c r="O2693" t="s">
        <v>585</v>
      </c>
      <c r="P2693" t="s">
        <v>529</v>
      </c>
      <c r="Q2693" s="36">
        <v>250</v>
      </c>
      <c r="R2693" t="s">
        <v>471</v>
      </c>
      <c r="S2693" t="s">
        <v>1374</v>
      </c>
      <c r="T2693" t="s">
        <v>471</v>
      </c>
      <c r="U2693" t="s">
        <v>539</v>
      </c>
      <c r="V2693" t="s">
        <v>424</v>
      </c>
      <c r="W2693" t="s">
        <v>77</v>
      </c>
      <c r="X2693" t="s">
        <v>77</v>
      </c>
      <c r="Y2693">
        <v>1</v>
      </c>
    </row>
    <row r="2694" spans="1:25">
      <c r="A2694" t="s">
        <v>1388</v>
      </c>
      <c r="B2694" t="s">
        <v>1389</v>
      </c>
      <c r="C2694" t="s">
        <v>138</v>
      </c>
      <c r="D2694" t="s">
        <v>139</v>
      </c>
      <c r="E2694" t="s">
        <v>58</v>
      </c>
      <c r="F2694" t="s">
        <v>138</v>
      </c>
      <c r="G2694">
        <v>2023</v>
      </c>
      <c r="H2694" t="s">
        <v>124</v>
      </c>
      <c r="I2694" t="s">
        <v>76</v>
      </c>
      <c r="J2694" t="s">
        <v>76</v>
      </c>
      <c r="K2694" t="s">
        <v>429</v>
      </c>
      <c r="L2694" t="s">
        <v>585</v>
      </c>
      <c r="M2694" t="s">
        <v>588</v>
      </c>
      <c r="N2694" t="s">
        <v>585</v>
      </c>
      <c r="O2694" t="s">
        <v>585</v>
      </c>
      <c r="P2694" t="s">
        <v>529</v>
      </c>
      <c r="Q2694" t="s">
        <v>77</v>
      </c>
      <c r="R2694" t="s">
        <v>471</v>
      </c>
      <c r="S2694" t="s">
        <v>1374</v>
      </c>
      <c r="T2694" t="s">
        <v>471</v>
      </c>
      <c r="U2694" t="s">
        <v>539</v>
      </c>
      <c r="V2694" t="s">
        <v>424</v>
      </c>
      <c r="W2694" t="s">
        <v>77</v>
      </c>
      <c r="X2694" t="s">
        <v>1392</v>
      </c>
      <c r="Y2694">
        <v>1</v>
      </c>
    </row>
    <row r="2695" spans="1:25">
      <c r="A2695" t="s">
        <v>1388</v>
      </c>
      <c r="B2695" t="s">
        <v>1389</v>
      </c>
      <c r="C2695" t="s">
        <v>138</v>
      </c>
      <c r="D2695" t="s">
        <v>139</v>
      </c>
      <c r="E2695" t="s">
        <v>58</v>
      </c>
      <c r="F2695" t="s">
        <v>138</v>
      </c>
      <c r="G2695">
        <v>2023</v>
      </c>
      <c r="H2695" t="s">
        <v>118</v>
      </c>
      <c r="I2695" t="s">
        <v>76</v>
      </c>
      <c r="J2695" t="s">
        <v>76</v>
      </c>
      <c r="K2695" t="s">
        <v>463</v>
      </c>
      <c r="L2695" t="s">
        <v>585</v>
      </c>
      <c r="M2695" t="s">
        <v>588</v>
      </c>
      <c r="N2695" t="s">
        <v>585</v>
      </c>
      <c r="O2695" t="s">
        <v>585</v>
      </c>
      <c r="P2695" t="s">
        <v>529</v>
      </c>
      <c r="Q2695" s="36">
        <v>250</v>
      </c>
      <c r="R2695" t="s">
        <v>471</v>
      </c>
      <c r="S2695" t="s">
        <v>1374</v>
      </c>
      <c r="T2695" t="s">
        <v>471</v>
      </c>
      <c r="U2695" t="s">
        <v>539</v>
      </c>
      <c r="V2695" t="s">
        <v>424</v>
      </c>
      <c r="W2695" t="s">
        <v>77</v>
      </c>
      <c r="X2695" t="s">
        <v>77</v>
      </c>
      <c r="Y2695">
        <v>1</v>
      </c>
    </row>
    <row r="2696" spans="1:25">
      <c r="A2696" t="s">
        <v>1388</v>
      </c>
      <c r="B2696" t="s">
        <v>1389</v>
      </c>
      <c r="C2696" t="s">
        <v>138</v>
      </c>
      <c r="D2696" t="s">
        <v>139</v>
      </c>
      <c r="E2696" t="s">
        <v>58</v>
      </c>
      <c r="F2696" t="s">
        <v>138</v>
      </c>
      <c r="G2696">
        <v>2023</v>
      </c>
      <c r="H2696" t="s">
        <v>76</v>
      </c>
      <c r="I2696" t="s">
        <v>76</v>
      </c>
      <c r="J2696" t="s">
        <v>76</v>
      </c>
      <c r="K2696" t="s">
        <v>589</v>
      </c>
      <c r="L2696" t="s">
        <v>585</v>
      </c>
      <c r="M2696" t="s">
        <v>588</v>
      </c>
      <c r="N2696" t="s">
        <v>585</v>
      </c>
      <c r="O2696" t="s">
        <v>585</v>
      </c>
      <c r="P2696" t="s">
        <v>529</v>
      </c>
      <c r="Q2696" s="36">
        <v>250</v>
      </c>
      <c r="R2696" t="s">
        <v>471</v>
      </c>
      <c r="S2696" t="s">
        <v>1374</v>
      </c>
      <c r="T2696" t="s">
        <v>471</v>
      </c>
      <c r="U2696" t="s">
        <v>539</v>
      </c>
      <c r="V2696" t="s">
        <v>424</v>
      </c>
      <c r="W2696" t="s">
        <v>77</v>
      </c>
      <c r="X2696" t="s">
        <v>1393</v>
      </c>
      <c r="Y2696">
        <v>1</v>
      </c>
    </row>
    <row r="2697" spans="1:25">
      <c r="A2697" t="s">
        <v>1388</v>
      </c>
      <c r="B2697" t="s">
        <v>1389</v>
      </c>
      <c r="C2697" t="s">
        <v>138</v>
      </c>
      <c r="D2697" t="s">
        <v>139</v>
      </c>
      <c r="E2697" t="s">
        <v>58</v>
      </c>
      <c r="F2697" t="s">
        <v>138</v>
      </c>
      <c r="G2697">
        <v>2023</v>
      </c>
      <c r="H2697" t="s">
        <v>122</v>
      </c>
      <c r="I2697" t="s">
        <v>76</v>
      </c>
      <c r="J2697" t="s">
        <v>76</v>
      </c>
      <c r="K2697" t="s">
        <v>459</v>
      </c>
      <c r="L2697" t="s">
        <v>585</v>
      </c>
      <c r="M2697" t="s">
        <v>588</v>
      </c>
      <c r="N2697" t="s">
        <v>585</v>
      </c>
      <c r="O2697" t="s">
        <v>585</v>
      </c>
      <c r="P2697" t="s">
        <v>529</v>
      </c>
      <c r="Q2697" s="36">
        <v>250</v>
      </c>
      <c r="R2697" t="s">
        <v>471</v>
      </c>
      <c r="S2697" t="s">
        <v>1374</v>
      </c>
      <c r="T2697" t="s">
        <v>471</v>
      </c>
      <c r="U2697" t="s">
        <v>539</v>
      </c>
      <c r="V2697" t="s">
        <v>424</v>
      </c>
      <c r="W2697" t="s">
        <v>77</v>
      </c>
      <c r="X2697" t="s">
        <v>77</v>
      </c>
      <c r="Y2697">
        <v>1</v>
      </c>
    </row>
    <row r="2698" spans="1:25">
      <c r="A2698" t="s">
        <v>1388</v>
      </c>
      <c r="B2698" t="s">
        <v>1389</v>
      </c>
      <c r="C2698" t="s">
        <v>138</v>
      </c>
      <c r="D2698" t="s">
        <v>139</v>
      </c>
      <c r="E2698" t="s">
        <v>58</v>
      </c>
      <c r="F2698" t="s">
        <v>138</v>
      </c>
      <c r="G2698">
        <v>2023</v>
      </c>
      <c r="H2698" t="s">
        <v>114</v>
      </c>
      <c r="I2698" t="s">
        <v>76</v>
      </c>
      <c r="J2698" t="s">
        <v>76</v>
      </c>
      <c r="K2698" t="s">
        <v>457</v>
      </c>
      <c r="L2698" t="s">
        <v>585</v>
      </c>
      <c r="M2698" t="s">
        <v>588</v>
      </c>
      <c r="N2698" t="s">
        <v>585</v>
      </c>
      <c r="O2698" t="s">
        <v>585</v>
      </c>
      <c r="P2698" t="s">
        <v>529</v>
      </c>
      <c r="Q2698" s="36">
        <v>250</v>
      </c>
      <c r="R2698" t="s">
        <v>471</v>
      </c>
      <c r="S2698" t="s">
        <v>1374</v>
      </c>
      <c r="T2698" t="s">
        <v>471</v>
      </c>
      <c r="U2698" t="s">
        <v>539</v>
      </c>
      <c r="V2698" t="s">
        <v>424</v>
      </c>
      <c r="W2698" t="s">
        <v>77</v>
      </c>
      <c r="X2698" t="s">
        <v>77</v>
      </c>
      <c r="Y2698">
        <v>1</v>
      </c>
    </row>
    <row r="2699" spans="1:25">
      <c r="A2699" t="s">
        <v>1388</v>
      </c>
      <c r="B2699" t="s">
        <v>1389</v>
      </c>
      <c r="C2699" t="s">
        <v>138</v>
      </c>
      <c r="D2699" t="s">
        <v>139</v>
      </c>
      <c r="E2699" t="s">
        <v>58</v>
      </c>
      <c r="F2699" t="s">
        <v>138</v>
      </c>
      <c r="G2699">
        <v>2023</v>
      </c>
      <c r="H2699" t="s">
        <v>126</v>
      </c>
      <c r="I2699" t="s">
        <v>435</v>
      </c>
      <c r="J2699" t="s">
        <v>77</v>
      </c>
      <c r="K2699" t="s">
        <v>584</v>
      </c>
      <c r="L2699" t="s">
        <v>529</v>
      </c>
      <c r="M2699" t="s">
        <v>586</v>
      </c>
      <c r="N2699" t="s">
        <v>586</v>
      </c>
      <c r="O2699" t="s">
        <v>586</v>
      </c>
      <c r="P2699" t="s">
        <v>586</v>
      </c>
      <c r="Q2699" t="s">
        <v>77</v>
      </c>
      <c r="R2699" t="s">
        <v>77</v>
      </c>
      <c r="S2699" t="s">
        <v>77</v>
      </c>
      <c r="T2699" t="s">
        <v>77</v>
      </c>
      <c r="U2699" t="s">
        <v>77</v>
      </c>
      <c r="V2699" t="s">
        <v>77</v>
      </c>
      <c r="W2699" t="s">
        <v>77</v>
      </c>
      <c r="X2699" t="s">
        <v>1394</v>
      </c>
      <c r="Y2699">
        <v>1</v>
      </c>
    </row>
    <row r="2700" spans="1:25">
      <c r="A2700" t="s">
        <v>1388</v>
      </c>
      <c r="B2700" t="s">
        <v>1389</v>
      </c>
      <c r="C2700" t="s">
        <v>138</v>
      </c>
      <c r="D2700" t="s">
        <v>139</v>
      </c>
      <c r="E2700" t="s">
        <v>58</v>
      </c>
      <c r="F2700" t="s">
        <v>138</v>
      </c>
      <c r="G2700">
        <v>2023</v>
      </c>
      <c r="H2700" t="s">
        <v>128</v>
      </c>
      <c r="I2700" t="s">
        <v>77</v>
      </c>
      <c r="J2700" t="s">
        <v>77</v>
      </c>
      <c r="K2700" t="s">
        <v>447</v>
      </c>
      <c r="L2700" t="s">
        <v>586</v>
      </c>
      <c r="M2700" t="s">
        <v>586</v>
      </c>
      <c r="N2700" t="s">
        <v>586</v>
      </c>
      <c r="O2700" t="s">
        <v>586</v>
      </c>
      <c r="P2700" t="s">
        <v>586</v>
      </c>
      <c r="Q2700" t="s">
        <v>77</v>
      </c>
      <c r="R2700" t="s">
        <v>77</v>
      </c>
      <c r="S2700" t="s">
        <v>77</v>
      </c>
      <c r="T2700" t="s">
        <v>77</v>
      </c>
      <c r="U2700" t="s">
        <v>77</v>
      </c>
      <c r="V2700" t="s">
        <v>77</v>
      </c>
      <c r="W2700" t="s">
        <v>77</v>
      </c>
      <c r="X2700" t="s">
        <v>77</v>
      </c>
      <c r="Y2700">
        <v>1</v>
      </c>
    </row>
    <row r="2701" spans="1:25">
      <c r="A2701" t="s">
        <v>1395</v>
      </c>
      <c r="B2701" t="s">
        <v>1396</v>
      </c>
      <c r="C2701" t="s">
        <v>138</v>
      </c>
      <c r="D2701" t="s">
        <v>139</v>
      </c>
      <c r="E2701" t="s">
        <v>58</v>
      </c>
      <c r="F2701" t="s">
        <v>138</v>
      </c>
      <c r="G2701">
        <v>2023</v>
      </c>
      <c r="H2701" t="s">
        <v>122</v>
      </c>
      <c r="I2701" t="s">
        <v>435</v>
      </c>
      <c r="J2701" t="s">
        <v>77</v>
      </c>
      <c r="K2701" t="s">
        <v>459</v>
      </c>
      <c r="L2701" t="s">
        <v>529</v>
      </c>
      <c r="M2701" t="s">
        <v>586</v>
      </c>
      <c r="N2701" t="s">
        <v>586</v>
      </c>
      <c r="O2701" t="s">
        <v>586</v>
      </c>
      <c r="P2701" t="s">
        <v>586</v>
      </c>
      <c r="Q2701" t="s">
        <v>77</v>
      </c>
      <c r="R2701" t="s">
        <v>77</v>
      </c>
      <c r="S2701" t="s">
        <v>77</v>
      </c>
      <c r="T2701" t="s">
        <v>77</v>
      </c>
      <c r="U2701" t="s">
        <v>77</v>
      </c>
      <c r="V2701" t="s">
        <v>77</v>
      </c>
      <c r="W2701" t="s">
        <v>77</v>
      </c>
      <c r="X2701" t="s">
        <v>1397</v>
      </c>
      <c r="Y2701">
        <v>1</v>
      </c>
    </row>
    <row r="2702" spans="1:25">
      <c r="A2702" t="s">
        <v>1395</v>
      </c>
      <c r="B2702" t="s">
        <v>1396</v>
      </c>
      <c r="C2702" t="s">
        <v>138</v>
      </c>
      <c r="D2702" t="s">
        <v>139</v>
      </c>
      <c r="E2702" t="s">
        <v>58</v>
      </c>
      <c r="F2702" t="s">
        <v>138</v>
      </c>
      <c r="G2702">
        <v>2023</v>
      </c>
      <c r="H2702" t="s">
        <v>128</v>
      </c>
      <c r="I2702" t="s">
        <v>435</v>
      </c>
      <c r="J2702" t="s">
        <v>77</v>
      </c>
      <c r="K2702" t="s">
        <v>447</v>
      </c>
      <c r="L2702" t="s">
        <v>529</v>
      </c>
      <c r="M2702" t="s">
        <v>586</v>
      </c>
      <c r="N2702" t="s">
        <v>586</v>
      </c>
      <c r="O2702" t="s">
        <v>586</v>
      </c>
      <c r="P2702" t="s">
        <v>586</v>
      </c>
      <c r="Q2702" t="s">
        <v>77</v>
      </c>
      <c r="R2702" t="s">
        <v>77</v>
      </c>
      <c r="S2702" t="s">
        <v>77</v>
      </c>
      <c r="T2702" t="s">
        <v>77</v>
      </c>
      <c r="U2702" t="s">
        <v>77</v>
      </c>
      <c r="V2702" t="s">
        <v>77</v>
      </c>
      <c r="W2702" t="s">
        <v>77</v>
      </c>
      <c r="X2702" t="s">
        <v>1398</v>
      </c>
      <c r="Y2702">
        <v>1</v>
      </c>
    </row>
    <row r="2703" spans="1:25">
      <c r="A2703" t="s">
        <v>1395</v>
      </c>
      <c r="B2703" t="s">
        <v>1396</v>
      </c>
      <c r="C2703" t="s">
        <v>138</v>
      </c>
      <c r="D2703" t="s">
        <v>139</v>
      </c>
      <c r="E2703" t="s">
        <v>58</v>
      </c>
      <c r="F2703" t="s">
        <v>138</v>
      </c>
      <c r="G2703">
        <v>2023</v>
      </c>
      <c r="H2703" t="s">
        <v>112</v>
      </c>
      <c r="I2703" t="s">
        <v>76</v>
      </c>
      <c r="J2703" t="s">
        <v>76</v>
      </c>
      <c r="K2703" t="s">
        <v>430</v>
      </c>
      <c r="L2703" t="s">
        <v>585</v>
      </c>
      <c r="M2703" t="s">
        <v>588</v>
      </c>
      <c r="N2703" t="s">
        <v>585</v>
      </c>
      <c r="O2703" t="s">
        <v>585</v>
      </c>
      <c r="P2703" t="s">
        <v>529</v>
      </c>
      <c r="Q2703" s="36">
        <v>250</v>
      </c>
      <c r="R2703" t="s">
        <v>471</v>
      </c>
      <c r="S2703" t="s">
        <v>1374</v>
      </c>
      <c r="T2703" t="s">
        <v>471</v>
      </c>
      <c r="U2703" t="s">
        <v>539</v>
      </c>
      <c r="V2703" t="s">
        <v>424</v>
      </c>
      <c r="W2703" t="s">
        <v>77</v>
      </c>
      <c r="X2703" t="s">
        <v>1399</v>
      </c>
      <c r="Y2703">
        <v>1</v>
      </c>
    </row>
    <row r="2704" spans="1:25">
      <c r="A2704" t="s">
        <v>1395</v>
      </c>
      <c r="B2704" t="s">
        <v>1396</v>
      </c>
      <c r="C2704" t="s">
        <v>138</v>
      </c>
      <c r="D2704" t="s">
        <v>139</v>
      </c>
      <c r="E2704" t="s">
        <v>58</v>
      </c>
      <c r="F2704" t="s">
        <v>138</v>
      </c>
      <c r="G2704">
        <v>2023</v>
      </c>
      <c r="H2704" t="s">
        <v>118</v>
      </c>
      <c r="I2704" t="s">
        <v>76</v>
      </c>
      <c r="J2704" t="s">
        <v>76</v>
      </c>
      <c r="K2704" t="s">
        <v>463</v>
      </c>
      <c r="L2704" t="s">
        <v>585</v>
      </c>
      <c r="M2704" t="s">
        <v>588</v>
      </c>
      <c r="N2704" t="s">
        <v>585</v>
      </c>
      <c r="O2704" t="s">
        <v>585</v>
      </c>
      <c r="P2704" t="s">
        <v>529</v>
      </c>
      <c r="Q2704" s="36">
        <v>250</v>
      </c>
      <c r="R2704" t="s">
        <v>471</v>
      </c>
      <c r="S2704" t="s">
        <v>1374</v>
      </c>
      <c r="T2704" t="s">
        <v>471</v>
      </c>
      <c r="U2704" t="s">
        <v>539</v>
      </c>
      <c r="V2704" t="s">
        <v>424</v>
      </c>
      <c r="W2704" t="s">
        <v>77</v>
      </c>
      <c r="X2704" t="s">
        <v>1400</v>
      </c>
      <c r="Y2704">
        <v>1</v>
      </c>
    </row>
    <row r="2705" spans="1:25">
      <c r="A2705" t="s">
        <v>1395</v>
      </c>
      <c r="B2705" t="s">
        <v>1396</v>
      </c>
      <c r="C2705" t="s">
        <v>138</v>
      </c>
      <c r="D2705" t="s">
        <v>139</v>
      </c>
      <c r="E2705" t="s">
        <v>58</v>
      </c>
      <c r="F2705" t="s">
        <v>138</v>
      </c>
      <c r="G2705">
        <v>2023</v>
      </c>
      <c r="H2705" t="s">
        <v>435</v>
      </c>
      <c r="I2705" t="s">
        <v>76</v>
      </c>
      <c r="J2705" t="s">
        <v>76</v>
      </c>
      <c r="K2705" t="s">
        <v>443</v>
      </c>
      <c r="L2705" t="s">
        <v>585</v>
      </c>
      <c r="M2705" t="s">
        <v>588</v>
      </c>
      <c r="N2705" t="s">
        <v>585</v>
      </c>
      <c r="O2705" t="s">
        <v>585</v>
      </c>
      <c r="P2705" t="s">
        <v>529</v>
      </c>
      <c r="Q2705" s="36">
        <v>250</v>
      </c>
      <c r="R2705" t="s">
        <v>471</v>
      </c>
      <c r="S2705" t="s">
        <v>1374</v>
      </c>
      <c r="T2705" t="s">
        <v>471</v>
      </c>
      <c r="U2705" t="s">
        <v>539</v>
      </c>
      <c r="V2705" t="s">
        <v>424</v>
      </c>
      <c r="W2705" t="s">
        <v>77</v>
      </c>
      <c r="X2705" t="s">
        <v>1399</v>
      </c>
      <c r="Y2705">
        <v>1</v>
      </c>
    </row>
    <row r="2706" spans="1:25">
      <c r="A2706" t="s">
        <v>1395</v>
      </c>
      <c r="B2706" t="s">
        <v>1396</v>
      </c>
      <c r="C2706" t="s">
        <v>138</v>
      </c>
      <c r="D2706" t="s">
        <v>139</v>
      </c>
      <c r="E2706" t="s">
        <v>58</v>
      </c>
      <c r="F2706" t="s">
        <v>138</v>
      </c>
      <c r="G2706">
        <v>2023</v>
      </c>
      <c r="H2706" t="s">
        <v>454</v>
      </c>
      <c r="I2706" t="s">
        <v>76</v>
      </c>
      <c r="J2706" t="s">
        <v>76</v>
      </c>
      <c r="K2706" t="s">
        <v>587</v>
      </c>
      <c r="L2706" t="s">
        <v>585</v>
      </c>
      <c r="M2706" t="s">
        <v>588</v>
      </c>
      <c r="N2706" t="s">
        <v>529</v>
      </c>
      <c r="O2706" t="s">
        <v>529</v>
      </c>
      <c r="P2706" t="s">
        <v>529</v>
      </c>
      <c r="Q2706" s="36">
        <v>5000</v>
      </c>
      <c r="R2706" t="s">
        <v>424</v>
      </c>
      <c r="S2706" t="s">
        <v>77</v>
      </c>
      <c r="T2706" t="s">
        <v>424</v>
      </c>
      <c r="U2706" t="s">
        <v>77</v>
      </c>
      <c r="V2706" t="s">
        <v>424</v>
      </c>
      <c r="W2706" t="s">
        <v>77</v>
      </c>
      <c r="X2706" t="s">
        <v>1401</v>
      </c>
      <c r="Y2706">
        <v>1</v>
      </c>
    </row>
    <row r="2707" spans="1:25">
      <c r="A2707" t="s">
        <v>1395</v>
      </c>
      <c r="B2707" t="s">
        <v>1396</v>
      </c>
      <c r="C2707" t="s">
        <v>138</v>
      </c>
      <c r="D2707" t="s">
        <v>139</v>
      </c>
      <c r="E2707" t="s">
        <v>58</v>
      </c>
      <c r="F2707" t="s">
        <v>138</v>
      </c>
      <c r="G2707">
        <v>2023</v>
      </c>
      <c r="H2707" t="s">
        <v>124</v>
      </c>
      <c r="I2707" t="s">
        <v>76</v>
      </c>
      <c r="J2707" t="s">
        <v>110</v>
      </c>
      <c r="K2707" t="s">
        <v>429</v>
      </c>
      <c r="L2707" t="s">
        <v>585</v>
      </c>
      <c r="M2707" t="s">
        <v>491</v>
      </c>
      <c r="N2707" t="s">
        <v>585</v>
      </c>
      <c r="O2707" t="s">
        <v>529</v>
      </c>
      <c r="P2707" t="s">
        <v>529</v>
      </c>
      <c r="Q2707" s="36">
        <v>250</v>
      </c>
      <c r="R2707" t="s">
        <v>471</v>
      </c>
      <c r="S2707" t="s">
        <v>1374</v>
      </c>
      <c r="T2707" t="s">
        <v>424</v>
      </c>
      <c r="U2707" t="s">
        <v>77</v>
      </c>
      <c r="V2707" t="s">
        <v>424</v>
      </c>
      <c r="W2707" t="s">
        <v>77</v>
      </c>
      <c r="X2707" t="s">
        <v>1402</v>
      </c>
      <c r="Y2707">
        <v>1</v>
      </c>
    </row>
    <row r="2708" spans="1:25">
      <c r="A2708" t="s">
        <v>1395</v>
      </c>
      <c r="B2708" t="s">
        <v>1396</v>
      </c>
      <c r="C2708" t="s">
        <v>138</v>
      </c>
      <c r="D2708" t="s">
        <v>139</v>
      </c>
      <c r="E2708" t="s">
        <v>58</v>
      </c>
      <c r="F2708" t="s">
        <v>138</v>
      </c>
      <c r="G2708">
        <v>2023</v>
      </c>
      <c r="H2708" t="s">
        <v>114</v>
      </c>
      <c r="I2708" t="s">
        <v>76</v>
      </c>
      <c r="J2708" t="s">
        <v>76</v>
      </c>
      <c r="K2708" t="s">
        <v>457</v>
      </c>
      <c r="L2708" t="s">
        <v>585</v>
      </c>
      <c r="M2708" t="s">
        <v>588</v>
      </c>
      <c r="N2708" t="s">
        <v>585</v>
      </c>
      <c r="O2708" t="s">
        <v>585</v>
      </c>
      <c r="P2708" t="s">
        <v>529</v>
      </c>
      <c r="Q2708" s="36">
        <v>250</v>
      </c>
      <c r="R2708" t="s">
        <v>471</v>
      </c>
      <c r="S2708" t="s">
        <v>1374</v>
      </c>
      <c r="T2708" t="s">
        <v>471</v>
      </c>
      <c r="U2708" t="s">
        <v>539</v>
      </c>
      <c r="V2708" t="s">
        <v>424</v>
      </c>
      <c r="W2708" t="s">
        <v>77</v>
      </c>
      <c r="X2708" t="s">
        <v>1400</v>
      </c>
      <c r="Y2708">
        <v>1</v>
      </c>
    </row>
    <row r="2709" spans="1:25">
      <c r="A2709" t="s">
        <v>1395</v>
      </c>
      <c r="B2709" t="s">
        <v>1396</v>
      </c>
      <c r="C2709" t="s">
        <v>138</v>
      </c>
      <c r="D2709" t="s">
        <v>139</v>
      </c>
      <c r="E2709" t="s">
        <v>58</v>
      </c>
      <c r="F2709" t="s">
        <v>138</v>
      </c>
      <c r="G2709">
        <v>2023</v>
      </c>
      <c r="H2709" t="s">
        <v>126</v>
      </c>
      <c r="I2709" t="s">
        <v>76</v>
      </c>
      <c r="J2709" t="s">
        <v>76</v>
      </c>
      <c r="K2709" t="s">
        <v>584</v>
      </c>
      <c r="L2709" t="s">
        <v>585</v>
      </c>
      <c r="M2709" t="s">
        <v>588</v>
      </c>
      <c r="N2709" t="s">
        <v>585</v>
      </c>
      <c r="O2709" t="s">
        <v>585</v>
      </c>
      <c r="P2709" t="s">
        <v>529</v>
      </c>
      <c r="Q2709" s="36">
        <v>250</v>
      </c>
      <c r="R2709" t="s">
        <v>471</v>
      </c>
      <c r="S2709" t="s">
        <v>1374</v>
      </c>
      <c r="T2709" t="s">
        <v>471</v>
      </c>
      <c r="U2709" t="s">
        <v>539</v>
      </c>
      <c r="V2709" t="s">
        <v>424</v>
      </c>
      <c r="W2709" t="s">
        <v>77</v>
      </c>
      <c r="X2709" t="s">
        <v>1400</v>
      </c>
      <c r="Y2709">
        <v>1</v>
      </c>
    </row>
    <row r="2710" spans="1:25">
      <c r="A2710" t="s">
        <v>1395</v>
      </c>
      <c r="B2710" t="s">
        <v>1396</v>
      </c>
      <c r="C2710" t="s">
        <v>138</v>
      </c>
      <c r="D2710" t="s">
        <v>139</v>
      </c>
      <c r="E2710" t="s">
        <v>58</v>
      </c>
      <c r="F2710" t="s">
        <v>138</v>
      </c>
      <c r="G2710">
        <v>2023</v>
      </c>
      <c r="H2710" t="s">
        <v>116</v>
      </c>
      <c r="I2710" t="s">
        <v>76</v>
      </c>
      <c r="J2710" t="s">
        <v>76</v>
      </c>
      <c r="K2710" t="s">
        <v>437</v>
      </c>
      <c r="L2710" t="s">
        <v>585</v>
      </c>
      <c r="M2710" t="s">
        <v>588</v>
      </c>
      <c r="N2710" t="s">
        <v>585</v>
      </c>
      <c r="O2710" t="s">
        <v>585</v>
      </c>
      <c r="P2710" t="s">
        <v>529</v>
      </c>
      <c r="Q2710" s="36">
        <v>250</v>
      </c>
      <c r="R2710" t="s">
        <v>471</v>
      </c>
      <c r="S2710" t="s">
        <v>1374</v>
      </c>
      <c r="T2710" t="s">
        <v>471</v>
      </c>
      <c r="U2710" t="s">
        <v>539</v>
      </c>
      <c r="V2710" t="s">
        <v>424</v>
      </c>
      <c r="W2710" t="s">
        <v>77</v>
      </c>
      <c r="X2710" t="s">
        <v>1400</v>
      </c>
      <c r="Y2710">
        <v>1</v>
      </c>
    </row>
    <row r="2711" spans="1:25">
      <c r="A2711" t="s">
        <v>1395</v>
      </c>
      <c r="B2711" t="s">
        <v>1396</v>
      </c>
      <c r="C2711" t="s">
        <v>138</v>
      </c>
      <c r="D2711" t="s">
        <v>139</v>
      </c>
      <c r="E2711" t="s">
        <v>58</v>
      </c>
      <c r="F2711" t="s">
        <v>138</v>
      </c>
      <c r="G2711">
        <v>2023</v>
      </c>
      <c r="H2711" t="s">
        <v>110</v>
      </c>
      <c r="I2711" t="s">
        <v>76</v>
      </c>
      <c r="J2711" t="s">
        <v>76</v>
      </c>
      <c r="K2711" t="s">
        <v>452</v>
      </c>
      <c r="L2711" t="s">
        <v>585</v>
      </c>
      <c r="M2711" t="s">
        <v>588</v>
      </c>
      <c r="N2711" t="s">
        <v>585</v>
      </c>
      <c r="O2711" t="s">
        <v>585</v>
      </c>
      <c r="P2711" t="s">
        <v>529</v>
      </c>
      <c r="Q2711" s="36">
        <v>250</v>
      </c>
      <c r="R2711" t="s">
        <v>471</v>
      </c>
      <c r="S2711" t="s">
        <v>1374</v>
      </c>
      <c r="T2711" t="s">
        <v>471</v>
      </c>
      <c r="U2711" t="s">
        <v>539</v>
      </c>
      <c r="V2711" t="s">
        <v>424</v>
      </c>
      <c r="W2711" t="s">
        <v>77</v>
      </c>
      <c r="X2711" t="s">
        <v>1399</v>
      </c>
      <c r="Y2711">
        <v>1</v>
      </c>
    </row>
    <row r="2712" spans="1:25">
      <c r="A2712" t="s">
        <v>1395</v>
      </c>
      <c r="B2712" t="s">
        <v>1396</v>
      </c>
      <c r="C2712" t="s">
        <v>138</v>
      </c>
      <c r="D2712" t="s">
        <v>139</v>
      </c>
      <c r="E2712" t="s">
        <v>58</v>
      </c>
      <c r="F2712" t="s">
        <v>138</v>
      </c>
      <c r="G2712">
        <v>2023</v>
      </c>
      <c r="H2712" t="s">
        <v>120</v>
      </c>
      <c r="I2712" t="s">
        <v>76</v>
      </c>
      <c r="J2712" t="s">
        <v>76</v>
      </c>
      <c r="K2712" t="s">
        <v>449</v>
      </c>
      <c r="L2712" t="s">
        <v>585</v>
      </c>
      <c r="M2712" t="s">
        <v>588</v>
      </c>
      <c r="N2712" t="s">
        <v>585</v>
      </c>
      <c r="O2712" t="s">
        <v>585</v>
      </c>
      <c r="P2712" t="s">
        <v>529</v>
      </c>
      <c r="Q2712" s="36">
        <v>250</v>
      </c>
      <c r="R2712" t="s">
        <v>471</v>
      </c>
      <c r="S2712" t="s">
        <v>1374</v>
      </c>
      <c r="T2712" t="s">
        <v>471</v>
      </c>
      <c r="U2712" t="s">
        <v>539</v>
      </c>
      <c r="V2712" t="s">
        <v>424</v>
      </c>
      <c r="W2712" t="s">
        <v>77</v>
      </c>
      <c r="X2712" t="s">
        <v>1400</v>
      </c>
      <c r="Y2712">
        <v>1</v>
      </c>
    </row>
    <row r="2713" spans="1:25">
      <c r="A2713" t="s">
        <v>1395</v>
      </c>
      <c r="B2713" t="s">
        <v>1396</v>
      </c>
      <c r="C2713" t="s">
        <v>138</v>
      </c>
      <c r="D2713" t="s">
        <v>139</v>
      </c>
      <c r="E2713" t="s">
        <v>58</v>
      </c>
      <c r="F2713" t="s">
        <v>138</v>
      </c>
      <c r="G2713">
        <v>2023</v>
      </c>
      <c r="H2713" t="s">
        <v>76</v>
      </c>
      <c r="I2713" t="s">
        <v>76</v>
      </c>
      <c r="J2713" t="s">
        <v>76</v>
      </c>
      <c r="K2713" t="s">
        <v>589</v>
      </c>
      <c r="L2713" t="s">
        <v>585</v>
      </c>
      <c r="M2713" t="s">
        <v>588</v>
      </c>
      <c r="N2713" t="s">
        <v>585</v>
      </c>
      <c r="O2713" t="s">
        <v>585</v>
      </c>
      <c r="P2713" t="s">
        <v>529</v>
      </c>
      <c r="Q2713" s="36">
        <v>250</v>
      </c>
      <c r="R2713" t="s">
        <v>471</v>
      </c>
      <c r="S2713" t="s">
        <v>1374</v>
      </c>
      <c r="T2713" t="s">
        <v>471</v>
      </c>
      <c r="U2713" t="s">
        <v>539</v>
      </c>
      <c r="V2713" t="s">
        <v>424</v>
      </c>
      <c r="W2713" t="s">
        <v>77</v>
      </c>
      <c r="X2713" t="s">
        <v>1399</v>
      </c>
      <c r="Y2713">
        <v>1</v>
      </c>
    </row>
    <row r="2714" spans="1:25">
      <c r="A2714" t="s">
        <v>1403</v>
      </c>
      <c r="B2714" t="s">
        <v>1404</v>
      </c>
      <c r="C2714" t="s">
        <v>138</v>
      </c>
      <c r="D2714" t="s">
        <v>139</v>
      </c>
      <c r="E2714" t="s">
        <v>58</v>
      </c>
      <c r="F2714" t="s">
        <v>138</v>
      </c>
      <c r="G2714">
        <v>2023</v>
      </c>
      <c r="H2714" t="s">
        <v>124</v>
      </c>
      <c r="I2714" t="s">
        <v>76</v>
      </c>
      <c r="J2714" t="s">
        <v>110</v>
      </c>
      <c r="K2714" t="s">
        <v>429</v>
      </c>
      <c r="L2714" t="s">
        <v>585</v>
      </c>
      <c r="M2714" t="s">
        <v>491</v>
      </c>
      <c r="N2714" t="s">
        <v>585</v>
      </c>
      <c r="O2714" t="s">
        <v>529</v>
      </c>
      <c r="P2714" t="s">
        <v>529</v>
      </c>
      <c r="Q2714" s="36">
        <v>250</v>
      </c>
      <c r="R2714" t="s">
        <v>471</v>
      </c>
      <c r="S2714" t="s">
        <v>1374</v>
      </c>
      <c r="T2714" t="s">
        <v>424</v>
      </c>
      <c r="U2714" t="s">
        <v>77</v>
      </c>
      <c r="V2714" t="s">
        <v>424</v>
      </c>
      <c r="W2714" t="s">
        <v>77</v>
      </c>
      <c r="X2714" t="s">
        <v>1402</v>
      </c>
      <c r="Y2714">
        <v>1</v>
      </c>
    </row>
    <row r="2715" spans="1:25">
      <c r="A2715" t="s">
        <v>1403</v>
      </c>
      <c r="B2715" t="s">
        <v>1404</v>
      </c>
      <c r="C2715" t="s">
        <v>138</v>
      </c>
      <c r="D2715" t="s">
        <v>139</v>
      </c>
      <c r="E2715" t="s">
        <v>58</v>
      </c>
      <c r="F2715" t="s">
        <v>138</v>
      </c>
      <c r="G2715">
        <v>2023</v>
      </c>
      <c r="H2715" t="s">
        <v>454</v>
      </c>
      <c r="I2715" t="s">
        <v>76</v>
      </c>
      <c r="J2715" t="s">
        <v>76</v>
      </c>
      <c r="K2715" t="s">
        <v>587</v>
      </c>
      <c r="L2715" t="s">
        <v>585</v>
      </c>
      <c r="M2715" t="s">
        <v>588</v>
      </c>
      <c r="N2715" t="s">
        <v>529</v>
      </c>
      <c r="O2715" t="s">
        <v>529</v>
      </c>
      <c r="P2715" t="s">
        <v>529</v>
      </c>
      <c r="Q2715" s="36">
        <v>5000</v>
      </c>
      <c r="R2715" t="s">
        <v>424</v>
      </c>
      <c r="S2715" t="s">
        <v>77</v>
      </c>
      <c r="T2715" t="s">
        <v>424</v>
      </c>
      <c r="U2715" t="s">
        <v>77</v>
      </c>
      <c r="V2715" t="s">
        <v>424</v>
      </c>
      <c r="W2715" t="s">
        <v>77</v>
      </c>
      <c r="X2715" t="s">
        <v>1401</v>
      </c>
      <c r="Y2715">
        <v>1</v>
      </c>
    </row>
    <row r="2716" spans="1:25">
      <c r="A2716" t="s">
        <v>1403</v>
      </c>
      <c r="B2716" t="s">
        <v>1404</v>
      </c>
      <c r="C2716" t="s">
        <v>138</v>
      </c>
      <c r="D2716" t="s">
        <v>139</v>
      </c>
      <c r="E2716" t="s">
        <v>58</v>
      </c>
      <c r="F2716" t="s">
        <v>138</v>
      </c>
      <c r="G2716">
        <v>2023</v>
      </c>
      <c r="H2716" t="s">
        <v>120</v>
      </c>
      <c r="I2716" t="s">
        <v>76</v>
      </c>
      <c r="J2716" t="s">
        <v>76</v>
      </c>
      <c r="K2716" t="s">
        <v>449</v>
      </c>
      <c r="L2716" t="s">
        <v>585</v>
      </c>
      <c r="M2716" t="s">
        <v>588</v>
      </c>
      <c r="N2716" t="s">
        <v>585</v>
      </c>
      <c r="O2716" t="s">
        <v>585</v>
      </c>
      <c r="P2716" t="s">
        <v>529</v>
      </c>
      <c r="Q2716" s="36">
        <v>250</v>
      </c>
      <c r="R2716" t="s">
        <v>471</v>
      </c>
      <c r="S2716" t="s">
        <v>1374</v>
      </c>
      <c r="T2716" t="s">
        <v>471</v>
      </c>
      <c r="U2716" t="s">
        <v>539</v>
      </c>
      <c r="V2716" t="s">
        <v>424</v>
      </c>
      <c r="W2716" t="s">
        <v>77</v>
      </c>
      <c r="X2716" t="s">
        <v>1400</v>
      </c>
      <c r="Y2716">
        <v>1</v>
      </c>
    </row>
    <row r="2717" spans="1:25">
      <c r="A2717" t="s">
        <v>1403</v>
      </c>
      <c r="B2717" t="s">
        <v>1404</v>
      </c>
      <c r="C2717" t="s">
        <v>138</v>
      </c>
      <c r="D2717" t="s">
        <v>139</v>
      </c>
      <c r="E2717" t="s">
        <v>58</v>
      </c>
      <c r="F2717" t="s">
        <v>138</v>
      </c>
      <c r="G2717">
        <v>2023</v>
      </c>
      <c r="H2717" t="s">
        <v>112</v>
      </c>
      <c r="I2717" t="s">
        <v>76</v>
      </c>
      <c r="J2717" t="s">
        <v>76</v>
      </c>
      <c r="K2717" t="s">
        <v>430</v>
      </c>
      <c r="L2717" t="s">
        <v>585</v>
      </c>
      <c r="M2717" t="s">
        <v>588</v>
      </c>
      <c r="N2717" t="s">
        <v>585</v>
      </c>
      <c r="O2717" t="s">
        <v>585</v>
      </c>
      <c r="P2717" t="s">
        <v>529</v>
      </c>
      <c r="Q2717" s="36">
        <v>250</v>
      </c>
      <c r="R2717" t="s">
        <v>471</v>
      </c>
      <c r="S2717" t="s">
        <v>1374</v>
      </c>
      <c r="T2717" t="s">
        <v>471</v>
      </c>
      <c r="U2717" t="s">
        <v>539</v>
      </c>
      <c r="V2717" t="s">
        <v>424</v>
      </c>
      <c r="W2717" t="s">
        <v>77</v>
      </c>
      <c r="X2717" t="s">
        <v>1399</v>
      </c>
      <c r="Y2717">
        <v>1</v>
      </c>
    </row>
    <row r="2718" spans="1:25">
      <c r="A2718" t="s">
        <v>1403</v>
      </c>
      <c r="B2718" t="s">
        <v>1404</v>
      </c>
      <c r="C2718" t="s">
        <v>138</v>
      </c>
      <c r="D2718" t="s">
        <v>139</v>
      </c>
      <c r="E2718" t="s">
        <v>58</v>
      </c>
      <c r="F2718" t="s">
        <v>138</v>
      </c>
      <c r="G2718">
        <v>2023</v>
      </c>
      <c r="H2718" t="s">
        <v>118</v>
      </c>
      <c r="I2718" t="s">
        <v>76</v>
      </c>
      <c r="J2718" t="s">
        <v>76</v>
      </c>
      <c r="K2718" t="s">
        <v>463</v>
      </c>
      <c r="L2718" t="s">
        <v>585</v>
      </c>
      <c r="M2718" t="s">
        <v>588</v>
      </c>
      <c r="N2718" t="s">
        <v>585</v>
      </c>
      <c r="O2718" t="s">
        <v>585</v>
      </c>
      <c r="P2718" t="s">
        <v>529</v>
      </c>
      <c r="Q2718" s="36">
        <v>250</v>
      </c>
      <c r="R2718" t="s">
        <v>471</v>
      </c>
      <c r="S2718" t="s">
        <v>1374</v>
      </c>
      <c r="T2718" t="s">
        <v>471</v>
      </c>
      <c r="U2718" t="s">
        <v>539</v>
      </c>
      <c r="V2718" t="s">
        <v>424</v>
      </c>
      <c r="W2718" t="s">
        <v>77</v>
      </c>
      <c r="X2718" t="s">
        <v>1400</v>
      </c>
      <c r="Y2718">
        <v>1</v>
      </c>
    </row>
    <row r="2719" spans="1:25">
      <c r="A2719" t="s">
        <v>1403</v>
      </c>
      <c r="B2719" t="s">
        <v>1404</v>
      </c>
      <c r="C2719" t="s">
        <v>138</v>
      </c>
      <c r="D2719" t="s">
        <v>139</v>
      </c>
      <c r="E2719" t="s">
        <v>58</v>
      </c>
      <c r="F2719" t="s">
        <v>138</v>
      </c>
      <c r="G2719">
        <v>2023</v>
      </c>
      <c r="H2719" t="s">
        <v>435</v>
      </c>
      <c r="I2719" t="s">
        <v>76</v>
      </c>
      <c r="J2719" t="s">
        <v>76</v>
      </c>
      <c r="K2719" t="s">
        <v>443</v>
      </c>
      <c r="L2719" t="s">
        <v>585</v>
      </c>
      <c r="M2719" t="s">
        <v>588</v>
      </c>
      <c r="N2719" t="s">
        <v>585</v>
      </c>
      <c r="O2719" t="s">
        <v>585</v>
      </c>
      <c r="P2719" t="s">
        <v>529</v>
      </c>
      <c r="Q2719" s="36">
        <v>250</v>
      </c>
      <c r="R2719" t="s">
        <v>471</v>
      </c>
      <c r="S2719" t="s">
        <v>1374</v>
      </c>
      <c r="T2719" t="s">
        <v>471</v>
      </c>
      <c r="U2719" t="s">
        <v>539</v>
      </c>
      <c r="V2719" t="s">
        <v>424</v>
      </c>
      <c r="W2719" t="s">
        <v>77</v>
      </c>
      <c r="X2719" t="s">
        <v>1399</v>
      </c>
      <c r="Y2719">
        <v>1</v>
      </c>
    </row>
    <row r="2720" spans="1:25">
      <c r="A2720" t="s">
        <v>1403</v>
      </c>
      <c r="B2720" t="s">
        <v>1404</v>
      </c>
      <c r="C2720" t="s">
        <v>138</v>
      </c>
      <c r="D2720" t="s">
        <v>139</v>
      </c>
      <c r="E2720" t="s">
        <v>58</v>
      </c>
      <c r="F2720" t="s">
        <v>138</v>
      </c>
      <c r="G2720">
        <v>2023</v>
      </c>
      <c r="H2720" t="s">
        <v>126</v>
      </c>
      <c r="I2720" t="s">
        <v>76</v>
      </c>
      <c r="J2720" t="s">
        <v>76</v>
      </c>
      <c r="K2720" t="s">
        <v>584</v>
      </c>
      <c r="L2720" t="s">
        <v>585</v>
      </c>
      <c r="M2720" t="s">
        <v>588</v>
      </c>
      <c r="N2720" t="s">
        <v>585</v>
      </c>
      <c r="O2720" t="s">
        <v>585</v>
      </c>
      <c r="P2720" t="s">
        <v>529</v>
      </c>
      <c r="Q2720" s="36">
        <v>250</v>
      </c>
      <c r="R2720" t="s">
        <v>471</v>
      </c>
      <c r="S2720" t="s">
        <v>1374</v>
      </c>
      <c r="T2720" t="s">
        <v>471</v>
      </c>
      <c r="U2720" t="s">
        <v>539</v>
      </c>
      <c r="V2720" t="s">
        <v>424</v>
      </c>
      <c r="W2720" t="s">
        <v>77</v>
      </c>
      <c r="X2720" t="s">
        <v>1400</v>
      </c>
      <c r="Y2720">
        <v>1</v>
      </c>
    </row>
    <row r="2721" spans="1:25">
      <c r="A2721" t="s">
        <v>1403</v>
      </c>
      <c r="B2721" t="s">
        <v>1404</v>
      </c>
      <c r="C2721" t="s">
        <v>138</v>
      </c>
      <c r="D2721" t="s">
        <v>139</v>
      </c>
      <c r="E2721" t="s">
        <v>58</v>
      </c>
      <c r="F2721" t="s">
        <v>138</v>
      </c>
      <c r="G2721">
        <v>2023</v>
      </c>
      <c r="H2721" t="s">
        <v>116</v>
      </c>
      <c r="I2721" t="s">
        <v>76</v>
      </c>
      <c r="J2721" t="s">
        <v>76</v>
      </c>
      <c r="K2721" t="s">
        <v>437</v>
      </c>
      <c r="L2721" t="s">
        <v>585</v>
      </c>
      <c r="M2721" t="s">
        <v>588</v>
      </c>
      <c r="N2721" t="s">
        <v>585</v>
      </c>
      <c r="O2721" t="s">
        <v>585</v>
      </c>
      <c r="P2721" t="s">
        <v>529</v>
      </c>
      <c r="Q2721" s="36">
        <v>250</v>
      </c>
      <c r="R2721" t="s">
        <v>471</v>
      </c>
      <c r="S2721" t="s">
        <v>1374</v>
      </c>
      <c r="T2721" t="s">
        <v>471</v>
      </c>
      <c r="U2721" t="s">
        <v>539</v>
      </c>
      <c r="V2721" t="s">
        <v>424</v>
      </c>
      <c r="W2721" t="s">
        <v>77</v>
      </c>
      <c r="X2721" t="s">
        <v>1400</v>
      </c>
      <c r="Y2721">
        <v>1</v>
      </c>
    </row>
    <row r="2722" spans="1:25">
      <c r="A2722" t="s">
        <v>1403</v>
      </c>
      <c r="B2722" t="s">
        <v>1404</v>
      </c>
      <c r="C2722" t="s">
        <v>138</v>
      </c>
      <c r="D2722" t="s">
        <v>139</v>
      </c>
      <c r="E2722" t="s">
        <v>58</v>
      </c>
      <c r="F2722" t="s">
        <v>138</v>
      </c>
      <c r="G2722">
        <v>2023</v>
      </c>
      <c r="H2722" t="s">
        <v>110</v>
      </c>
      <c r="I2722" t="s">
        <v>76</v>
      </c>
      <c r="J2722" t="s">
        <v>76</v>
      </c>
      <c r="K2722" t="s">
        <v>452</v>
      </c>
      <c r="L2722" t="s">
        <v>585</v>
      </c>
      <c r="M2722" t="s">
        <v>588</v>
      </c>
      <c r="N2722" t="s">
        <v>585</v>
      </c>
      <c r="O2722" t="s">
        <v>585</v>
      </c>
      <c r="P2722" t="s">
        <v>529</v>
      </c>
      <c r="Q2722" s="36">
        <v>250</v>
      </c>
      <c r="R2722" t="s">
        <v>471</v>
      </c>
      <c r="S2722" t="s">
        <v>1374</v>
      </c>
      <c r="T2722" t="s">
        <v>471</v>
      </c>
      <c r="U2722" t="s">
        <v>539</v>
      </c>
      <c r="V2722" t="s">
        <v>424</v>
      </c>
      <c r="W2722" t="s">
        <v>77</v>
      </c>
      <c r="X2722" t="s">
        <v>1399</v>
      </c>
      <c r="Y2722">
        <v>1</v>
      </c>
    </row>
    <row r="2723" spans="1:25">
      <c r="A2723" t="s">
        <v>1403</v>
      </c>
      <c r="B2723" t="s">
        <v>1404</v>
      </c>
      <c r="C2723" t="s">
        <v>138</v>
      </c>
      <c r="D2723" t="s">
        <v>139</v>
      </c>
      <c r="E2723" t="s">
        <v>58</v>
      </c>
      <c r="F2723" t="s">
        <v>138</v>
      </c>
      <c r="G2723">
        <v>2023</v>
      </c>
      <c r="H2723" t="s">
        <v>114</v>
      </c>
      <c r="I2723" t="s">
        <v>76</v>
      </c>
      <c r="J2723" t="s">
        <v>76</v>
      </c>
      <c r="K2723" t="s">
        <v>457</v>
      </c>
      <c r="L2723" t="s">
        <v>585</v>
      </c>
      <c r="M2723" t="s">
        <v>588</v>
      </c>
      <c r="N2723" t="s">
        <v>585</v>
      </c>
      <c r="O2723" t="s">
        <v>585</v>
      </c>
      <c r="P2723" t="s">
        <v>529</v>
      </c>
      <c r="Q2723" s="36">
        <v>250</v>
      </c>
      <c r="R2723" t="s">
        <v>471</v>
      </c>
      <c r="S2723" t="s">
        <v>1374</v>
      </c>
      <c r="T2723" t="s">
        <v>471</v>
      </c>
      <c r="U2723" t="s">
        <v>539</v>
      </c>
      <c r="V2723" t="s">
        <v>424</v>
      </c>
      <c r="W2723" t="s">
        <v>77</v>
      </c>
      <c r="X2723" t="s">
        <v>1400</v>
      </c>
      <c r="Y2723">
        <v>1</v>
      </c>
    </row>
    <row r="2724" spans="1:25">
      <c r="A2724" t="s">
        <v>1403</v>
      </c>
      <c r="B2724" t="s">
        <v>1404</v>
      </c>
      <c r="C2724" t="s">
        <v>138</v>
      </c>
      <c r="D2724" t="s">
        <v>139</v>
      </c>
      <c r="E2724" t="s">
        <v>58</v>
      </c>
      <c r="F2724" t="s">
        <v>138</v>
      </c>
      <c r="G2724">
        <v>2023</v>
      </c>
      <c r="H2724" t="s">
        <v>76</v>
      </c>
      <c r="I2724" t="s">
        <v>76</v>
      </c>
      <c r="J2724" t="s">
        <v>76</v>
      </c>
      <c r="K2724" t="s">
        <v>589</v>
      </c>
      <c r="L2724" t="s">
        <v>585</v>
      </c>
      <c r="M2724" t="s">
        <v>588</v>
      </c>
      <c r="N2724" t="s">
        <v>585</v>
      </c>
      <c r="O2724" t="s">
        <v>585</v>
      </c>
      <c r="P2724" t="s">
        <v>529</v>
      </c>
      <c r="Q2724" s="36">
        <v>250</v>
      </c>
      <c r="R2724" t="s">
        <v>471</v>
      </c>
      <c r="S2724" t="s">
        <v>1374</v>
      </c>
      <c r="T2724" t="s">
        <v>471</v>
      </c>
      <c r="U2724" t="s">
        <v>539</v>
      </c>
      <c r="V2724" t="s">
        <v>424</v>
      </c>
      <c r="W2724" t="s">
        <v>77</v>
      </c>
      <c r="X2724" t="s">
        <v>1399</v>
      </c>
      <c r="Y2724">
        <v>1</v>
      </c>
    </row>
    <row r="2725" spans="1:25">
      <c r="A2725" t="s">
        <v>1403</v>
      </c>
      <c r="B2725" t="s">
        <v>1404</v>
      </c>
      <c r="C2725" t="s">
        <v>138</v>
      </c>
      <c r="D2725" t="s">
        <v>139</v>
      </c>
      <c r="E2725" t="s">
        <v>58</v>
      </c>
      <c r="F2725" t="s">
        <v>138</v>
      </c>
      <c r="G2725">
        <v>2023</v>
      </c>
      <c r="H2725" t="s">
        <v>122</v>
      </c>
      <c r="I2725" t="s">
        <v>435</v>
      </c>
      <c r="J2725" t="s">
        <v>77</v>
      </c>
      <c r="K2725" t="s">
        <v>459</v>
      </c>
      <c r="L2725" t="s">
        <v>529</v>
      </c>
      <c r="M2725" t="s">
        <v>586</v>
      </c>
      <c r="N2725" t="s">
        <v>586</v>
      </c>
      <c r="O2725" t="s">
        <v>586</v>
      </c>
      <c r="P2725" t="s">
        <v>586</v>
      </c>
      <c r="Q2725" t="s">
        <v>77</v>
      </c>
      <c r="R2725" t="s">
        <v>77</v>
      </c>
      <c r="S2725" t="s">
        <v>77</v>
      </c>
      <c r="T2725" t="s">
        <v>77</v>
      </c>
      <c r="U2725" t="s">
        <v>77</v>
      </c>
      <c r="V2725" t="s">
        <v>77</v>
      </c>
      <c r="W2725" t="s">
        <v>77</v>
      </c>
      <c r="X2725" t="s">
        <v>1397</v>
      </c>
      <c r="Y2725">
        <v>1</v>
      </c>
    </row>
    <row r="2726" spans="1:25">
      <c r="A2726" t="s">
        <v>1403</v>
      </c>
      <c r="B2726" t="s">
        <v>1404</v>
      </c>
      <c r="C2726" t="s">
        <v>138</v>
      </c>
      <c r="D2726" t="s">
        <v>139</v>
      </c>
      <c r="E2726" t="s">
        <v>58</v>
      </c>
      <c r="F2726" t="s">
        <v>138</v>
      </c>
      <c r="G2726">
        <v>2023</v>
      </c>
      <c r="H2726" t="s">
        <v>128</v>
      </c>
      <c r="I2726" t="s">
        <v>435</v>
      </c>
      <c r="J2726" t="s">
        <v>77</v>
      </c>
      <c r="K2726" t="s">
        <v>447</v>
      </c>
      <c r="L2726" t="s">
        <v>529</v>
      </c>
      <c r="M2726" t="s">
        <v>586</v>
      </c>
      <c r="N2726" t="s">
        <v>586</v>
      </c>
      <c r="O2726" t="s">
        <v>586</v>
      </c>
      <c r="P2726" t="s">
        <v>586</v>
      </c>
      <c r="Q2726" t="s">
        <v>77</v>
      </c>
      <c r="R2726" t="s">
        <v>77</v>
      </c>
      <c r="S2726" t="s">
        <v>77</v>
      </c>
      <c r="T2726" t="s">
        <v>77</v>
      </c>
      <c r="U2726" t="s">
        <v>77</v>
      </c>
      <c r="V2726" t="s">
        <v>77</v>
      </c>
      <c r="W2726" t="s">
        <v>77</v>
      </c>
      <c r="X2726" t="s">
        <v>1398</v>
      </c>
      <c r="Y2726">
        <v>1</v>
      </c>
    </row>
    <row r="2727" spans="1:25">
      <c r="A2727" t="s">
        <v>1405</v>
      </c>
      <c r="B2727" t="s">
        <v>1406</v>
      </c>
      <c r="C2727" t="s">
        <v>138</v>
      </c>
      <c r="D2727" t="s">
        <v>139</v>
      </c>
      <c r="E2727" t="s">
        <v>58</v>
      </c>
      <c r="F2727" t="s">
        <v>138</v>
      </c>
      <c r="G2727">
        <v>2023</v>
      </c>
      <c r="H2727" t="s">
        <v>122</v>
      </c>
      <c r="I2727" t="s">
        <v>435</v>
      </c>
      <c r="J2727" t="s">
        <v>77</v>
      </c>
      <c r="K2727" t="s">
        <v>459</v>
      </c>
      <c r="L2727" t="s">
        <v>529</v>
      </c>
      <c r="M2727" t="s">
        <v>586</v>
      </c>
      <c r="N2727" t="s">
        <v>586</v>
      </c>
      <c r="O2727" t="s">
        <v>586</v>
      </c>
      <c r="P2727" t="s">
        <v>586</v>
      </c>
      <c r="Q2727" t="s">
        <v>77</v>
      </c>
      <c r="R2727" t="s">
        <v>77</v>
      </c>
      <c r="S2727" t="s">
        <v>77</v>
      </c>
      <c r="T2727" t="s">
        <v>77</v>
      </c>
      <c r="U2727" t="s">
        <v>77</v>
      </c>
      <c r="V2727" t="s">
        <v>77</v>
      </c>
      <c r="W2727" t="s">
        <v>77</v>
      </c>
      <c r="X2727" t="s">
        <v>77</v>
      </c>
      <c r="Y2727">
        <v>1</v>
      </c>
    </row>
    <row r="2728" spans="1:25">
      <c r="A2728" t="s">
        <v>1405</v>
      </c>
      <c r="B2728" t="s">
        <v>1406</v>
      </c>
      <c r="C2728" t="s">
        <v>138</v>
      </c>
      <c r="D2728" t="s">
        <v>139</v>
      </c>
      <c r="E2728" t="s">
        <v>58</v>
      </c>
      <c r="F2728" t="s">
        <v>138</v>
      </c>
      <c r="G2728">
        <v>2023</v>
      </c>
      <c r="H2728" t="s">
        <v>128</v>
      </c>
      <c r="I2728" t="s">
        <v>435</v>
      </c>
      <c r="J2728" t="s">
        <v>77</v>
      </c>
      <c r="K2728" t="s">
        <v>447</v>
      </c>
      <c r="L2728" t="s">
        <v>529</v>
      </c>
      <c r="M2728" t="s">
        <v>586</v>
      </c>
      <c r="N2728" t="s">
        <v>586</v>
      </c>
      <c r="O2728" t="s">
        <v>586</v>
      </c>
      <c r="P2728" t="s">
        <v>586</v>
      </c>
      <c r="Q2728" t="s">
        <v>77</v>
      </c>
      <c r="R2728" t="s">
        <v>77</v>
      </c>
      <c r="S2728" t="s">
        <v>77</v>
      </c>
      <c r="T2728" t="s">
        <v>77</v>
      </c>
      <c r="U2728" t="s">
        <v>77</v>
      </c>
      <c r="V2728" t="s">
        <v>77</v>
      </c>
      <c r="W2728" t="s">
        <v>77</v>
      </c>
      <c r="X2728" t="s">
        <v>77</v>
      </c>
      <c r="Y2728">
        <v>1</v>
      </c>
    </row>
    <row r="2729" spans="1:25">
      <c r="A2729" t="s">
        <v>1405</v>
      </c>
      <c r="B2729" t="s">
        <v>1406</v>
      </c>
      <c r="C2729" t="s">
        <v>138</v>
      </c>
      <c r="D2729" t="s">
        <v>139</v>
      </c>
      <c r="E2729" t="s">
        <v>58</v>
      </c>
      <c r="F2729" t="s">
        <v>138</v>
      </c>
      <c r="G2729">
        <v>2023</v>
      </c>
      <c r="H2729" t="s">
        <v>112</v>
      </c>
      <c r="I2729" t="s">
        <v>76</v>
      </c>
      <c r="J2729" t="s">
        <v>76</v>
      </c>
      <c r="K2729" t="s">
        <v>430</v>
      </c>
      <c r="L2729" t="s">
        <v>585</v>
      </c>
      <c r="M2729" t="s">
        <v>588</v>
      </c>
      <c r="N2729" t="s">
        <v>585</v>
      </c>
      <c r="O2729" t="s">
        <v>585</v>
      </c>
      <c r="P2729" t="s">
        <v>529</v>
      </c>
      <c r="Q2729" s="36">
        <v>250</v>
      </c>
      <c r="R2729" t="s">
        <v>471</v>
      </c>
      <c r="S2729" t="s">
        <v>424</v>
      </c>
      <c r="T2729" t="s">
        <v>471</v>
      </c>
      <c r="U2729" t="s">
        <v>539</v>
      </c>
      <c r="V2729" t="s">
        <v>424</v>
      </c>
      <c r="W2729" t="s">
        <v>77</v>
      </c>
      <c r="X2729" t="s">
        <v>77</v>
      </c>
      <c r="Y2729">
        <v>1</v>
      </c>
    </row>
    <row r="2730" spans="1:25">
      <c r="A2730" t="s">
        <v>1405</v>
      </c>
      <c r="B2730" t="s">
        <v>1406</v>
      </c>
      <c r="C2730" t="s">
        <v>138</v>
      </c>
      <c r="D2730" t="s">
        <v>139</v>
      </c>
      <c r="E2730" t="s">
        <v>58</v>
      </c>
      <c r="F2730" t="s">
        <v>138</v>
      </c>
      <c r="G2730">
        <v>2023</v>
      </c>
      <c r="H2730" t="s">
        <v>118</v>
      </c>
      <c r="I2730" t="s">
        <v>76</v>
      </c>
      <c r="J2730" t="s">
        <v>76</v>
      </c>
      <c r="K2730" t="s">
        <v>463</v>
      </c>
      <c r="L2730" t="s">
        <v>585</v>
      </c>
      <c r="M2730" t="s">
        <v>588</v>
      </c>
      <c r="N2730" t="s">
        <v>585</v>
      </c>
      <c r="O2730" t="s">
        <v>585</v>
      </c>
      <c r="P2730" t="s">
        <v>529</v>
      </c>
      <c r="Q2730" s="36">
        <v>250</v>
      </c>
      <c r="R2730" t="s">
        <v>471</v>
      </c>
      <c r="S2730" t="s">
        <v>424</v>
      </c>
      <c r="T2730" t="s">
        <v>471</v>
      </c>
      <c r="U2730" t="s">
        <v>539</v>
      </c>
      <c r="V2730" t="s">
        <v>424</v>
      </c>
      <c r="W2730" t="s">
        <v>77</v>
      </c>
      <c r="X2730" t="s">
        <v>77</v>
      </c>
      <c r="Y2730">
        <v>1</v>
      </c>
    </row>
    <row r="2731" spans="1:25">
      <c r="A2731" t="s">
        <v>1405</v>
      </c>
      <c r="B2731" t="s">
        <v>1406</v>
      </c>
      <c r="C2731" t="s">
        <v>138</v>
      </c>
      <c r="D2731" t="s">
        <v>139</v>
      </c>
      <c r="E2731" t="s">
        <v>58</v>
      </c>
      <c r="F2731" t="s">
        <v>138</v>
      </c>
      <c r="G2731">
        <v>2023</v>
      </c>
      <c r="H2731" t="s">
        <v>435</v>
      </c>
      <c r="I2731" t="s">
        <v>76</v>
      </c>
      <c r="J2731" t="s">
        <v>76</v>
      </c>
      <c r="K2731" t="s">
        <v>443</v>
      </c>
      <c r="L2731" t="s">
        <v>585</v>
      </c>
      <c r="M2731" t="s">
        <v>588</v>
      </c>
      <c r="N2731" t="s">
        <v>585</v>
      </c>
      <c r="O2731" t="s">
        <v>585</v>
      </c>
      <c r="P2731" t="s">
        <v>529</v>
      </c>
      <c r="Q2731" s="36">
        <v>250</v>
      </c>
      <c r="R2731" t="s">
        <v>471</v>
      </c>
      <c r="S2731" t="s">
        <v>424</v>
      </c>
      <c r="T2731" t="s">
        <v>471</v>
      </c>
      <c r="U2731" t="s">
        <v>539</v>
      </c>
      <c r="V2731" t="s">
        <v>424</v>
      </c>
      <c r="W2731" t="s">
        <v>77</v>
      </c>
      <c r="X2731" t="s">
        <v>77</v>
      </c>
      <c r="Y2731">
        <v>1</v>
      </c>
    </row>
    <row r="2732" spans="1:25">
      <c r="A2732" t="s">
        <v>1405</v>
      </c>
      <c r="B2732" t="s">
        <v>1406</v>
      </c>
      <c r="C2732" t="s">
        <v>138</v>
      </c>
      <c r="D2732" t="s">
        <v>139</v>
      </c>
      <c r="E2732" t="s">
        <v>58</v>
      </c>
      <c r="F2732" t="s">
        <v>138</v>
      </c>
      <c r="G2732">
        <v>2023</v>
      </c>
      <c r="H2732" t="s">
        <v>114</v>
      </c>
      <c r="I2732" t="s">
        <v>76</v>
      </c>
      <c r="J2732" t="s">
        <v>76</v>
      </c>
      <c r="K2732" t="s">
        <v>457</v>
      </c>
      <c r="L2732" t="s">
        <v>585</v>
      </c>
      <c r="M2732" t="s">
        <v>588</v>
      </c>
      <c r="N2732" t="s">
        <v>585</v>
      </c>
      <c r="O2732" t="s">
        <v>585</v>
      </c>
      <c r="P2732" t="s">
        <v>529</v>
      </c>
      <c r="Q2732" s="36">
        <v>250</v>
      </c>
      <c r="R2732" t="s">
        <v>471</v>
      </c>
      <c r="S2732" t="s">
        <v>424</v>
      </c>
      <c r="T2732" t="s">
        <v>471</v>
      </c>
      <c r="U2732" t="s">
        <v>539</v>
      </c>
      <c r="V2732" t="s">
        <v>424</v>
      </c>
      <c r="W2732" t="s">
        <v>77</v>
      </c>
      <c r="X2732" t="s">
        <v>77</v>
      </c>
      <c r="Y2732">
        <v>1</v>
      </c>
    </row>
    <row r="2733" spans="1:25">
      <c r="A2733" t="s">
        <v>1405</v>
      </c>
      <c r="B2733" t="s">
        <v>1406</v>
      </c>
      <c r="C2733" t="s">
        <v>138</v>
      </c>
      <c r="D2733" t="s">
        <v>139</v>
      </c>
      <c r="E2733" t="s">
        <v>58</v>
      </c>
      <c r="F2733" t="s">
        <v>138</v>
      </c>
      <c r="G2733">
        <v>2023</v>
      </c>
      <c r="H2733" t="s">
        <v>126</v>
      </c>
      <c r="I2733" t="s">
        <v>76</v>
      </c>
      <c r="J2733" t="s">
        <v>76</v>
      </c>
      <c r="K2733" t="s">
        <v>584</v>
      </c>
      <c r="L2733" t="s">
        <v>585</v>
      </c>
      <c r="M2733" t="s">
        <v>588</v>
      </c>
      <c r="N2733" t="s">
        <v>585</v>
      </c>
      <c r="O2733" t="s">
        <v>585</v>
      </c>
      <c r="P2733" t="s">
        <v>529</v>
      </c>
      <c r="Q2733" s="36">
        <v>250</v>
      </c>
      <c r="R2733" t="s">
        <v>471</v>
      </c>
      <c r="S2733" t="s">
        <v>424</v>
      </c>
      <c r="T2733" t="s">
        <v>471</v>
      </c>
      <c r="U2733" t="s">
        <v>539</v>
      </c>
      <c r="V2733" t="s">
        <v>424</v>
      </c>
      <c r="W2733" t="s">
        <v>77</v>
      </c>
      <c r="X2733" t="s">
        <v>77</v>
      </c>
      <c r="Y2733">
        <v>1</v>
      </c>
    </row>
    <row r="2734" spans="1:25">
      <c r="A2734" t="s">
        <v>1405</v>
      </c>
      <c r="B2734" t="s">
        <v>1406</v>
      </c>
      <c r="C2734" t="s">
        <v>138</v>
      </c>
      <c r="D2734" t="s">
        <v>139</v>
      </c>
      <c r="E2734" t="s">
        <v>58</v>
      </c>
      <c r="F2734" t="s">
        <v>138</v>
      </c>
      <c r="G2734">
        <v>2023</v>
      </c>
      <c r="H2734" t="s">
        <v>110</v>
      </c>
      <c r="I2734" t="s">
        <v>76</v>
      </c>
      <c r="J2734" t="s">
        <v>76</v>
      </c>
      <c r="K2734" t="s">
        <v>452</v>
      </c>
      <c r="L2734" t="s">
        <v>585</v>
      </c>
      <c r="M2734" t="s">
        <v>588</v>
      </c>
      <c r="N2734" t="s">
        <v>585</v>
      </c>
      <c r="O2734" t="s">
        <v>585</v>
      </c>
      <c r="P2734" t="s">
        <v>529</v>
      </c>
      <c r="Q2734" s="36">
        <v>250</v>
      </c>
      <c r="R2734" t="s">
        <v>471</v>
      </c>
      <c r="S2734" t="s">
        <v>424</v>
      </c>
      <c r="T2734" t="s">
        <v>471</v>
      </c>
      <c r="U2734" t="s">
        <v>539</v>
      </c>
      <c r="V2734" t="s">
        <v>424</v>
      </c>
      <c r="W2734" t="s">
        <v>77</v>
      </c>
      <c r="X2734" t="s">
        <v>77</v>
      </c>
      <c r="Y2734">
        <v>1</v>
      </c>
    </row>
    <row r="2735" spans="1:25">
      <c r="A2735" t="s">
        <v>1405</v>
      </c>
      <c r="B2735" t="s">
        <v>1406</v>
      </c>
      <c r="C2735" t="s">
        <v>138</v>
      </c>
      <c r="D2735" t="s">
        <v>139</v>
      </c>
      <c r="E2735" t="s">
        <v>58</v>
      </c>
      <c r="F2735" t="s">
        <v>138</v>
      </c>
      <c r="G2735">
        <v>2023</v>
      </c>
      <c r="H2735" t="s">
        <v>76</v>
      </c>
      <c r="I2735" t="s">
        <v>76</v>
      </c>
      <c r="J2735" t="s">
        <v>76</v>
      </c>
      <c r="K2735" t="s">
        <v>589</v>
      </c>
      <c r="L2735" t="s">
        <v>585</v>
      </c>
      <c r="M2735" t="s">
        <v>588</v>
      </c>
      <c r="N2735" t="s">
        <v>585</v>
      </c>
      <c r="O2735" t="s">
        <v>585</v>
      </c>
      <c r="P2735" t="s">
        <v>529</v>
      </c>
      <c r="Q2735" s="36">
        <v>250</v>
      </c>
      <c r="R2735" t="s">
        <v>471</v>
      </c>
      <c r="S2735" t="s">
        <v>424</v>
      </c>
      <c r="T2735" t="s">
        <v>471</v>
      </c>
      <c r="U2735" t="s">
        <v>539</v>
      </c>
      <c r="V2735" t="s">
        <v>424</v>
      </c>
      <c r="W2735" t="s">
        <v>77</v>
      </c>
      <c r="X2735" t="s">
        <v>77</v>
      </c>
      <c r="Y2735">
        <v>1</v>
      </c>
    </row>
    <row r="2736" spans="1:25">
      <c r="A2736" t="s">
        <v>1405</v>
      </c>
      <c r="B2736" t="s">
        <v>1406</v>
      </c>
      <c r="C2736" t="s">
        <v>138</v>
      </c>
      <c r="D2736" t="s">
        <v>139</v>
      </c>
      <c r="E2736" t="s">
        <v>58</v>
      </c>
      <c r="F2736" t="s">
        <v>138</v>
      </c>
      <c r="G2736">
        <v>2023</v>
      </c>
      <c r="H2736" t="s">
        <v>116</v>
      </c>
      <c r="I2736" t="s">
        <v>76</v>
      </c>
      <c r="J2736" t="s">
        <v>76</v>
      </c>
      <c r="K2736" t="s">
        <v>437</v>
      </c>
      <c r="L2736" t="s">
        <v>585</v>
      </c>
      <c r="M2736" t="s">
        <v>588</v>
      </c>
      <c r="N2736" t="s">
        <v>585</v>
      </c>
      <c r="O2736" t="s">
        <v>585</v>
      </c>
      <c r="P2736" t="s">
        <v>529</v>
      </c>
      <c r="Q2736" s="36">
        <v>250</v>
      </c>
      <c r="R2736" t="s">
        <v>471</v>
      </c>
      <c r="S2736" t="s">
        <v>424</v>
      </c>
      <c r="T2736" t="s">
        <v>471</v>
      </c>
      <c r="U2736" t="s">
        <v>539</v>
      </c>
      <c r="V2736" t="s">
        <v>424</v>
      </c>
      <c r="W2736" t="s">
        <v>77</v>
      </c>
      <c r="X2736" t="s">
        <v>77</v>
      </c>
      <c r="Y2736">
        <v>1</v>
      </c>
    </row>
    <row r="2737" spans="1:25">
      <c r="A2737" t="s">
        <v>1405</v>
      </c>
      <c r="B2737" t="s">
        <v>1406</v>
      </c>
      <c r="C2737" t="s">
        <v>138</v>
      </c>
      <c r="D2737" t="s">
        <v>139</v>
      </c>
      <c r="E2737" t="s">
        <v>58</v>
      </c>
      <c r="F2737" t="s">
        <v>138</v>
      </c>
      <c r="G2737">
        <v>2023</v>
      </c>
      <c r="H2737" t="s">
        <v>120</v>
      </c>
      <c r="I2737" t="s">
        <v>76</v>
      </c>
      <c r="J2737" t="s">
        <v>76</v>
      </c>
      <c r="K2737" t="s">
        <v>449</v>
      </c>
      <c r="L2737" t="s">
        <v>585</v>
      </c>
      <c r="M2737" t="s">
        <v>588</v>
      </c>
      <c r="N2737" t="s">
        <v>585</v>
      </c>
      <c r="O2737" t="s">
        <v>585</v>
      </c>
      <c r="P2737" t="s">
        <v>529</v>
      </c>
      <c r="Q2737" s="36">
        <v>250</v>
      </c>
      <c r="R2737" t="s">
        <v>471</v>
      </c>
      <c r="S2737" t="s">
        <v>424</v>
      </c>
      <c r="T2737" t="s">
        <v>471</v>
      </c>
      <c r="U2737" t="s">
        <v>539</v>
      </c>
      <c r="V2737" t="s">
        <v>424</v>
      </c>
      <c r="W2737" t="s">
        <v>77</v>
      </c>
      <c r="X2737" t="s">
        <v>77</v>
      </c>
      <c r="Y2737">
        <v>1</v>
      </c>
    </row>
    <row r="2738" spans="1:25">
      <c r="A2738" t="s">
        <v>1405</v>
      </c>
      <c r="B2738" t="s">
        <v>1406</v>
      </c>
      <c r="C2738" t="s">
        <v>138</v>
      </c>
      <c r="D2738" t="s">
        <v>139</v>
      </c>
      <c r="E2738" t="s">
        <v>58</v>
      </c>
      <c r="F2738" t="s">
        <v>138</v>
      </c>
      <c r="G2738">
        <v>2023</v>
      </c>
      <c r="H2738" t="s">
        <v>124</v>
      </c>
      <c r="I2738" t="s">
        <v>435</v>
      </c>
      <c r="J2738" t="s">
        <v>77</v>
      </c>
      <c r="K2738" t="s">
        <v>429</v>
      </c>
      <c r="L2738" t="s">
        <v>529</v>
      </c>
      <c r="M2738" t="s">
        <v>586</v>
      </c>
      <c r="N2738" t="s">
        <v>586</v>
      </c>
      <c r="O2738" t="s">
        <v>586</v>
      </c>
      <c r="P2738" t="s">
        <v>586</v>
      </c>
      <c r="Q2738" t="s">
        <v>77</v>
      </c>
      <c r="R2738" t="s">
        <v>77</v>
      </c>
      <c r="S2738" t="s">
        <v>77</v>
      </c>
      <c r="T2738" t="s">
        <v>77</v>
      </c>
      <c r="U2738" t="s">
        <v>77</v>
      </c>
      <c r="V2738" t="s">
        <v>77</v>
      </c>
      <c r="W2738" t="s">
        <v>77</v>
      </c>
      <c r="X2738" t="s">
        <v>77</v>
      </c>
      <c r="Y2738">
        <v>1</v>
      </c>
    </row>
    <row r="2739" spans="1:25">
      <c r="A2739" t="s">
        <v>1405</v>
      </c>
      <c r="B2739" t="s">
        <v>1406</v>
      </c>
      <c r="C2739" t="s">
        <v>138</v>
      </c>
      <c r="D2739" t="s">
        <v>139</v>
      </c>
      <c r="E2739" t="s">
        <v>58</v>
      </c>
      <c r="F2739" t="s">
        <v>138</v>
      </c>
      <c r="G2739">
        <v>2023</v>
      </c>
      <c r="H2739" t="s">
        <v>454</v>
      </c>
      <c r="I2739" t="s">
        <v>435</v>
      </c>
      <c r="J2739" t="s">
        <v>77</v>
      </c>
      <c r="K2739" t="s">
        <v>587</v>
      </c>
      <c r="L2739" t="s">
        <v>529</v>
      </c>
      <c r="M2739" t="s">
        <v>586</v>
      </c>
      <c r="N2739" t="s">
        <v>586</v>
      </c>
      <c r="O2739" t="s">
        <v>586</v>
      </c>
      <c r="P2739" t="s">
        <v>586</v>
      </c>
      <c r="Q2739" t="s">
        <v>77</v>
      </c>
      <c r="R2739" t="s">
        <v>77</v>
      </c>
      <c r="S2739" t="s">
        <v>77</v>
      </c>
      <c r="T2739" t="s">
        <v>77</v>
      </c>
      <c r="U2739" t="s">
        <v>77</v>
      </c>
      <c r="V2739" t="s">
        <v>77</v>
      </c>
      <c r="W2739" t="s">
        <v>77</v>
      </c>
      <c r="X2739" t="s">
        <v>77</v>
      </c>
      <c r="Y2739">
        <v>1</v>
      </c>
    </row>
    <row r="2740" spans="1:25">
      <c r="A2740" t="s">
        <v>1407</v>
      </c>
      <c r="B2740" t="s">
        <v>1408</v>
      </c>
      <c r="C2740" t="s">
        <v>138</v>
      </c>
      <c r="D2740" t="s">
        <v>139</v>
      </c>
      <c r="E2740" t="s">
        <v>58</v>
      </c>
      <c r="F2740" t="s">
        <v>138</v>
      </c>
      <c r="H2740" t="s">
        <v>77</v>
      </c>
      <c r="I2740" t="s">
        <v>77</v>
      </c>
      <c r="J2740" t="s">
        <v>77</v>
      </c>
      <c r="K2740" t="s">
        <v>77</v>
      </c>
      <c r="L2740" t="s">
        <v>77</v>
      </c>
      <c r="M2740" t="s">
        <v>77</v>
      </c>
      <c r="N2740" t="s">
        <v>77</v>
      </c>
      <c r="O2740" t="s">
        <v>77</v>
      </c>
      <c r="P2740" t="s">
        <v>77</v>
      </c>
      <c r="Q2740" t="s">
        <v>77</v>
      </c>
      <c r="R2740" t="s">
        <v>77</v>
      </c>
      <c r="S2740" t="s">
        <v>77</v>
      </c>
      <c r="T2740" t="s">
        <v>77</v>
      </c>
      <c r="U2740" t="s">
        <v>77</v>
      </c>
      <c r="V2740" t="s">
        <v>77</v>
      </c>
      <c r="W2740" t="s">
        <v>77</v>
      </c>
      <c r="X2740" t="s">
        <v>77</v>
      </c>
    </row>
    <row r="2741" spans="1:25">
      <c r="A2741" t="s">
        <v>1409</v>
      </c>
      <c r="B2741" t="s">
        <v>1410</v>
      </c>
      <c r="C2741" t="s">
        <v>138</v>
      </c>
      <c r="D2741" t="s">
        <v>139</v>
      </c>
      <c r="E2741" t="s">
        <v>58</v>
      </c>
      <c r="F2741" t="s">
        <v>138</v>
      </c>
      <c r="G2741">
        <v>2023</v>
      </c>
      <c r="H2741" t="s">
        <v>76</v>
      </c>
      <c r="I2741" t="s">
        <v>76</v>
      </c>
      <c r="J2741" t="s">
        <v>76</v>
      </c>
      <c r="K2741" t="s">
        <v>589</v>
      </c>
      <c r="L2741" t="s">
        <v>585</v>
      </c>
      <c r="M2741" t="s">
        <v>588</v>
      </c>
      <c r="N2741" t="s">
        <v>585</v>
      </c>
      <c r="O2741" t="s">
        <v>585</v>
      </c>
      <c r="P2741" t="s">
        <v>529</v>
      </c>
      <c r="Q2741" s="36">
        <v>250</v>
      </c>
      <c r="R2741" t="s">
        <v>471</v>
      </c>
      <c r="S2741" t="s">
        <v>424</v>
      </c>
      <c r="T2741" t="s">
        <v>471</v>
      </c>
      <c r="U2741" t="s">
        <v>539</v>
      </c>
      <c r="V2741" t="s">
        <v>424</v>
      </c>
      <c r="W2741" t="s">
        <v>77</v>
      </c>
      <c r="X2741" t="s">
        <v>1411</v>
      </c>
      <c r="Y2741">
        <v>1</v>
      </c>
    </row>
    <row r="2742" spans="1:25">
      <c r="A2742" t="s">
        <v>1409</v>
      </c>
      <c r="B2742" t="s">
        <v>1410</v>
      </c>
      <c r="C2742" t="s">
        <v>138</v>
      </c>
      <c r="D2742" t="s">
        <v>139</v>
      </c>
      <c r="E2742" t="s">
        <v>58</v>
      </c>
      <c r="F2742" t="s">
        <v>138</v>
      </c>
      <c r="G2742">
        <v>2023</v>
      </c>
      <c r="H2742" t="s">
        <v>124</v>
      </c>
      <c r="I2742" t="s">
        <v>76</v>
      </c>
      <c r="J2742" t="s">
        <v>76</v>
      </c>
      <c r="K2742" t="s">
        <v>429</v>
      </c>
      <c r="L2742" t="s">
        <v>585</v>
      </c>
      <c r="M2742" t="s">
        <v>588</v>
      </c>
      <c r="N2742" t="s">
        <v>585</v>
      </c>
      <c r="O2742" t="s">
        <v>585</v>
      </c>
      <c r="P2742" t="s">
        <v>529</v>
      </c>
      <c r="Q2742" s="36">
        <v>250</v>
      </c>
      <c r="R2742" t="s">
        <v>471</v>
      </c>
      <c r="S2742" t="s">
        <v>424</v>
      </c>
      <c r="T2742" t="s">
        <v>471</v>
      </c>
      <c r="U2742" t="s">
        <v>539</v>
      </c>
      <c r="V2742" t="s">
        <v>424</v>
      </c>
      <c r="W2742" t="s">
        <v>77</v>
      </c>
      <c r="X2742" t="s">
        <v>1412</v>
      </c>
      <c r="Y2742">
        <v>1</v>
      </c>
    </row>
    <row r="2743" spans="1:25">
      <c r="A2743" t="s">
        <v>1409</v>
      </c>
      <c r="B2743" t="s">
        <v>1410</v>
      </c>
      <c r="C2743" t="s">
        <v>138</v>
      </c>
      <c r="D2743" t="s">
        <v>139</v>
      </c>
      <c r="E2743" t="s">
        <v>58</v>
      </c>
      <c r="F2743" t="s">
        <v>138</v>
      </c>
      <c r="G2743">
        <v>2023</v>
      </c>
      <c r="H2743" t="s">
        <v>120</v>
      </c>
      <c r="I2743" t="s">
        <v>76</v>
      </c>
      <c r="J2743" t="s">
        <v>435</v>
      </c>
      <c r="K2743" t="s">
        <v>449</v>
      </c>
      <c r="L2743" t="s">
        <v>585</v>
      </c>
      <c r="M2743" t="s">
        <v>593</v>
      </c>
      <c r="N2743" t="s">
        <v>585</v>
      </c>
      <c r="O2743" t="s">
        <v>585</v>
      </c>
      <c r="P2743" t="s">
        <v>529</v>
      </c>
      <c r="Q2743" s="36">
        <v>250</v>
      </c>
      <c r="R2743" t="s">
        <v>471</v>
      </c>
      <c r="S2743" t="s">
        <v>424</v>
      </c>
      <c r="T2743" t="s">
        <v>471</v>
      </c>
      <c r="U2743" t="s">
        <v>539</v>
      </c>
      <c r="V2743" t="s">
        <v>424</v>
      </c>
      <c r="W2743" t="s">
        <v>77</v>
      </c>
      <c r="X2743" t="s">
        <v>1412</v>
      </c>
      <c r="Y2743">
        <v>1</v>
      </c>
    </row>
    <row r="2744" spans="1:25">
      <c r="A2744" t="s">
        <v>1409</v>
      </c>
      <c r="B2744" t="s">
        <v>1410</v>
      </c>
      <c r="C2744" t="s">
        <v>138</v>
      </c>
      <c r="D2744" t="s">
        <v>139</v>
      </c>
      <c r="E2744" t="s">
        <v>58</v>
      </c>
      <c r="F2744" t="s">
        <v>138</v>
      </c>
      <c r="G2744">
        <v>2023</v>
      </c>
      <c r="H2744" t="s">
        <v>112</v>
      </c>
      <c r="I2744" t="s">
        <v>76</v>
      </c>
      <c r="J2744" t="s">
        <v>435</v>
      </c>
      <c r="K2744" t="s">
        <v>430</v>
      </c>
      <c r="L2744" t="s">
        <v>585</v>
      </c>
      <c r="M2744" t="s">
        <v>593</v>
      </c>
      <c r="N2744" t="s">
        <v>585</v>
      </c>
      <c r="O2744" t="s">
        <v>585</v>
      </c>
      <c r="P2744" t="s">
        <v>529</v>
      </c>
      <c r="Q2744" s="36">
        <v>250</v>
      </c>
      <c r="R2744" t="s">
        <v>471</v>
      </c>
      <c r="S2744" t="s">
        <v>424</v>
      </c>
      <c r="T2744" t="s">
        <v>471</v>
      </c>
      <c r="U2744" t="s">
        <v>539</v>
      </c>
      <c r="V2744" t="s">
        <v>424</v>
      </c>
      <c r="W2744" t="s">
        <v>77</v>
      </c>
      <c r="X2744" t="s">
        <v>1411</v>
      </c>
      <c r="Y2744">
        <v>1</v>
      </c>
    </row>
    <row r="2745" spans="1:25">
      <c r="A2745" t="s">
        <v>1409</v>
      </c>
      <c r="B2745" t="s">
        <v>1410</v>
      </c>
      <c r="C2745" t="s">
        <v>138</v>
      </c>
      <c r="D2745" t="s">
        <v>139</v>
      </c>
      <c r="E2745" t="s">
        <v>58</v>
      </c>
      <c r="F2745" t="s">
        <v>138</v>
      </c>
      <c r="G2745">
        <v>2023</v>
      </c>
      <c r="H2745" t="s">
        <v>126</v>
      </c>
      <c r="I2745" t="s">
        <v>76</v>
      </c>
      <c r="J2745" t="s">
        <v>435</v>
      </c>
      <c r="K2745" t="s">
        <v>584</v>
      </c>
      <c r="L2745" t="s">
        <v>585</v>
      </c>
      <c r="M2745" t="s">
        <v>593</v>
      </c>
      <c r="N2745" t="s">
        <v>585</v>
      </c>
      <c r="O2745" t="s">
        <v>585</v>
      </c>
      <c r="P2745" t="s">
        <v>529</v>
      </c>
      <c r="Q2745" s="36">
        <v>250</v>
      </c>
      <c r="R2745" t="s">
        <v>471</v>
      </c>
      <c r="S2745" t="s">
        <v>424</v>
      </c>
      <c r="T2745" t="s">
        <v>471</v>
      </c>
      <c r="U2745" t="s">
        <v>539</v>
      </c>
      <c r="V2745" t="s">
        <v>424</v>
      </c>
      <c r="W2745" t="s">
        <v>77</v>
      </c>
      <c r="X2745" t="s">
        <v>1412</v>
      </c>
      <c r="Y2745">
        <v>1</v>
      </c>
    </row>
    <row r="2746" spans="1:25">
      <c r="A2746" t="s">
        <v>1409</v>
      </c>
      <c r="B2746" t="s">
        <v>1410</v>
      </c>
      <c r="C2746" t="s">
        <v>138</v>
      </c>
      <c r="D2746" t="s">
        <v>139</v>
      </c>
      <c r="E2746" t="s">
        <v>58</v>
      </c>
      <c r="F2746" t="s">
        <v>138</v>
      </c>
      <c r="G2746">
        <v>2023</v>
      </c>
      <c r="H2746" t="s">
        <v>435</v>
      </c>
      <c r="I2746" t="s">
        <v>76</v>
      </c>
      <c r="J2746" t="s">
        <v>435</v>
      </c>
      <c r="K2746" t="s">
        <v>443</v>
      </c>
      <c r="L2746" t="s">
        <v>585</v>
      </c>
      <c r="M2746" t="s">
        <v>593</v>
      </c>
      <c r="N2746" t="s">
        <v>585</v>
      </c>
      <c r="O2746" t="s">
        <v>585</v>
      </c>
      <c r="P2746" t="s">
        <v>529</v>
      </c>
      <c r="Q2746" s="36">
        <v>250</v>
      </c>
      <c r="R2746" t="s">
        <v>471</v>
      </c>
      <c r="S2746" t="s">
        <v>424</v>
      </c>
      <c r="T2746" t="s">
        <v>471</v>
      </c>
      <c r="U2746" t="s">
        <v>539</v>
      </c>
      <c r="V2746" t="s">
        <v>424</v>
      </c>
      <c r="W2746" t="s">
        <v>77</v>
      </c>
      <c r="X2746" t="s">
        <v>1411</v>
      </c>
      <c r="Y2746">
        <v>1</v>
      </c>
    </row>
    <row r="2747" spans="1:25">
      <c r="A2747" t="s">
        <v>1409</v>
      </c>
      <c r="B2747" t="s">
        <v>1410</v>
      </c>
      <c r="C2747" t="s">
        <v>138</v>
      </c>
      <c r="D2747" t="s">
        <v>139</v>
      </c>
      <c r="E2747" t="s">
        <v>58</v>
      </c>
      <c r="F2747" t="s">
        <v>138</v>
      </c>
      <c r="G2747">
        <v>2023</v>
      </c>
      <c r="H2747" t="s">
        <v>116</v>
      </c>
      <c r="I2747" t="s">
        <v>76</v>
      </c>
      <c r="J2747" t="s">
        <v>435</v>
      </c>
      <c r="K2747" t="s">
        <v>437</v>
      </c>
      <c r="L2747" t="s">
        <v>585</v>
      </c>
      <c r="M2747" t="s">
        <v>593</v>
      </c>
      <c r="N2747" t="s">
        <v>585</v>
      </c>
      <c r="O2747" t="s">
        <v>585</v>
      </c>
      <c r="P2747" t="s">
        <v>529</v>
      </c>
      <c r="Q2747" s="36">
        <v>250</v>
      </c>
      <c r="R2747" t="s">
        <v>471</v>
      </c>
      <c r="S2747" t="s">
        <v>424</v>
      </c>
      <c r="T2747" t="s">
        <v>471</v>
      </c>
      <c r="U2747" t="s">
        <v>539</v>
      </c>
      <c r="V2747" t="s">
        <v>424</v>
      </c>
      <c r="W2747" t="s">
        <v>77</v>
      </c>
      <c r="X2747" t="s">
        <v>1412</v>
      </c>
      <c r="Y2747">
        <v>1</v>
      </c>
    </row>
    <row r="2748" spans="1:25">
      <c r="A2748" t="s">
        <v>1409</v>
      </c>
      <c r="B2748" t="s">
        <v>1410</v>
      </c>
      <c r="C2748" t="s">
        <v>138</v>
      </c>
      <c r="D2748" t="s">
        <v>139</v>
      </c>
      <c r="E2748" t="s">
        <v>58</v>
      </c>
      <c r="F2748" t="s">
        <v>138</v>
      </c>
      <c r="G2748">
        <v>2023</v>
      </c>
      <c r="H2748" t="s">
        <v>110</v>
      </c>
      <c r="I2748" t="s">
        <v>76</v>
      </c>
      <c r="J2748" t="s">
        <v>435</v>
      </c>
      <c r="K2748" t="s">
        <v>452</v>
      </c>
      <c r="L2748" t="s">
        <v>585</v>
      </c>
      <c r="M2748" t="s">
        <v>593</v>
      </c>
      <c r="N2748" t="s">
        <v>585</v>
      </c>
      <c r="O2748" t="s">
        <v>585</v>
      </c>
      <c r="P2748" t="s">
        <v>529</v>
      </c>
      <c r="Q2748" s="36">
        <v>250</v>
      </c>
      <c r="R2748" t="s">
        <v>471</v>
      </c>
      <c r="S2748" t="s">
        <v>424</v>
      </c>
      <c r="T2748" t="s">
        <v>471</v>
      </c>
      <c r="U2748" t="s">
        <v>539</v>
      </c>
      <c r="V2748" t="s">
        <v>424</v>
      </c>
      <c r="W2748" t="s">
        <v>77</v>
      </c>
      <c r="X2748" t="s">
        <v>1411</v>
      </c>
      <c r="Y2748">
        <v>1</v>
      </c>
    </row>
    <row r="2749" spans="1:25">
      <c r="A2749" t="s">
        <v>1409</v>
      </c>
      <c r="B2749" t="s">
        <v>1410</v>
      </c>
      <c r="C2749" t="s">
        <v>138</v>
      </c>
      <c r="D2749" t="s">
        <v>139</v>
      </c>
      <c r="E2749" t="s">
        <v>58</v>
      </c>
      <c r="F2749" t="s">
        <v>138</v>
      </c>
      <c r="G2749">
        <v>2023</v>
      </c>
      <c r="H2749" t="s">
        <v>122</v>
      </c>
      <c r="I2749" t="s">
        <v>76</v>
      </c>
      <c r="J2749" t="s">
        <v>435</v>
      </c>
      <c r="K2749" t="s">
        <v>459</v>
      </c>
      <c r="L2749" t="s">
        <v>585</v>
      </c>
      <c r="M2749" t="s">
        <v>593</v>
      </c>
      <c r="N2749" t="s">
        <v>585</v>
      </c>
      <c r="O2749" t="s">
        <v>585</v>
      </c>
      <c r="P2749" t="s">
        <v>529</v>
      </c>
      <c r="Q2749" s="36">
        <v>250</v>
      </c>
      <c r="R2749" t="s">
        <v>471</v>
      </c>
      <c r="S2749" t="s">
        <v>424</v>
      </c>
      <c r="T2749" t="s">
        <v>471</v>
      </c>
      <c r="U2749" t="s">
        <v>539</v>
      </c>
      <c r="V2749" t="s">
        <v>424</v>
      </c>
      <c r="W2749" t="s">
        <v>77</v>
      </c>
      <c r="X2749" t="s">
        <v>1412</v>
      </c>
      <c r="Y2749">
        <v>1</v>
      </c>
    </row>
    <row r="2750" spans="1:25">
      <c r="A2750" t="s">
        <v>1409</v>
      </c>
      <c r="B2750" t="s">
        <v>1410</v>
      </c>
      <c r="C2750" t="s">
        <v>138</v>
      </c>
      <c r="D2750" t="s">
        <v>139</v>
      </c>
      <c r="E2750" t="s">
        <v>58</v>
      </c>
      <c r="F2750" t="s">
        <v>138</v>
      </c>
      <c r="G2750">
        <v>2023</v>
      </c>
      <c r="H2750" t="s">
        <v>114</v>
      </c>
      <c r="I2750" t="s">
        <v>76</v>
      </c>
      <c r="J2750" t="s">
        <v>435</v>
      </c>
      <c r="K2750" t="s">
        <v>457</v>
      </c>
      <c r="L2750" t="s">
        <v>585</v>
      </c>
      <c r="M2750" t="s">
        <v>593</v>
      </c>
      <c r="N2750" t="s">
        <v>585</v>
      </c>
      <c r="O2750" t="s">
        <v>585</v>
      </c>
      <c r="P2750" t="s">
        <v>529</v>
      </c>
      <c r="Q2750" s="36">
        <v>250</v>
      </c>
      <c r="R2750" t="s">
        <v>471</v>
      </c>
      <c r="S2750" t="s">
        <v>424</v>
      </c>
      <c r="T2750" t="s">
        <v>471</v>
      </c>
      <c r="U2750" t="s">
        <v>539</v>
      </c>
      <c r="V2750" t="s">
        <v>424</v>
      </c>
      <c r="W2750" t="s">
        <v>77</v>
      </c>
      <c r="X2750" t="s">
        <v>1412</v>
      </c>
      <c r="Y2750">
        <v>1</v>
      </c>
    </row>
    <row r="2751" spans="1:25">
      <c r="A2751" t="s">
        <v>1409</v>
      </c>
      <c r="B2751" t="s">
        <v>1410</v>
      </c>
      <c r="C2751" t="s">
        <v>138</v>
      </c>
      <c r="D2751" t="s">
        <v>139</v>
      </c>
      <c r="E2751" t="s">
        <v>58</v>
      </c>
      <c r="F2751" t="s">
        <v>138</v>
      </c>
      <c r="G2751">
        <v>2023</v>
      </c>
      <c r="H2751" t="s">
        <v>454</v>
      </c>
      <c r="I2751" t="s">
        <v>76</v>
      </c>
      <c r="J2751" t="s">
        <v>435</v>
      </c>
      <c r="K2751" t="s">
        <v>587</v>
      </c>
      <c r="L2751" t="s">
        <v>585</v>
      </c>
      <c r="M2751" t="s">
        <v>593</v>
      </c>
      <c r="N2751" t="s">
        <v>585</v>
      </c>
      <c r="O2751" t="s">
        <v>529</v>
      </c>
      <c r="P2751" t="s">
        <v>585</v>
      </c>
      <c r="Q2751" s="36">
        <v>7875</v>
      </c>
      <c r="R2751" t="s">
        <v>471</v>
      </c>
      <c r="S2751" t="s">
        <v>424</v>
      </c>
      <c r="T2751" t="s">
        <v>424</v>
      </c>
      <c r="U2751" t="s">
        <v>77</v>
      </c>
      <c r="V2751" t="s">
        <v>471</v>
      </c>
      <c r="W2751" t="s">
        <v>424</v>
      </c>
      <c r="X2751" t="s">
        <v>1413</v>
      </c>
      <c r="Y2751">
        <v>1</v>
      </c>
    </row>
    <row r="2752" spans="1:25">
      <c r="A2752" t="s">
        <v>1409</v>
      </c>
      <c r="B2752" t="s">
        <v>1410</v>
      </c>
      <c r="C2752" t="s">
        <v>138</v>
      </c>
      <c r="D2752" t="s">
        <v>139</v>
      </c>
      <c r="E2752" t="s">
        <v>58</v>
      </c>
      <c r="F2752" t="s">
        <v>138</v>
      </c>
      <c r="G2752">
        <v>2023</v>
      </c>
      <c r="H2752" t="s">
        <v>128</v>
      </c>
      <c r="I2752" t="s">
        <v>435</v>
      </c>
      <c r="J2752" t="s">
        <v>77</v>
      </c>
      <c r="K2752" t="s">
        <v>447</v>
      </c>
      <c r="L2752" t="s">
        <v>529</v>
      </c>
      <c r="M2752" t="s">
        <v>586</v>
      </c>
      <c r="N2752" t="s">
        <v>586</v>
      </c>
      <c r="O2752" t="s">
        <v>586</v>
      </c>
      <c r="P2752" t="s">
        <v>586</v>
      </c>
      <c r="Q2752" t="s">
        <v>77</v>
      </c>
      <c r="R2752" t="s">
        <v>77</v>
      </c>
      <c r="S2752" t="s">
        <v>77</v>
      </c>
      <c r="T2752" t="s">
        <v>77</v>
      </c>
      <c r="U2752" t="s">
        <v>77</v>
      </c>
      <c r="V2752" t="s">
        <v>77</v>
      </c>
      <c r="W2752" t="s">
        <v>77</v>
      </c>
      <c r="X2752" t="s">
        <v>77</v>
      </c>
      <c r="Y2752">
        <v>1</v>
      </c>
    </row>
    <row r="2753" spans="1:25">
      <c r="A2753" t="s">
        <v>1409</v>
      </c>
      <c r="B2753" t="s">
        <v>1410</v>
      </c>
      <c r="C2753" t="s">
        <v>138</v>
      </c>
      <c r="D2753" t="s">
        <v>139</v>
      </c>
      <c r="E2753" t="s">
        <v>58</v>
      </c>
      <c r="F2753" t="s">
        <v>138</v>
      </c>
      <c r="G2753">
        <v>2023</v>
      </c>
      <c r="H2753" t="s">
        <v>118</v>
      </c>
      <c r="I2753" t="s">
        <v>435</v>
      </c>
      <c r="J2753" t="s">
        <v>77</v>
      </c>
      <c r="K2753" t="s">
        <v>463</v>
      </c>
      <c r="L2753" t="s">
        <v>529</v>
      </c>
      <c r="M2753" t="s">
        <v>586</v>
      </c>
      <c r="N2753" t="s">
        <v>586</v>
      </c>
      <c r="O2753" t="s">
        <v>586</v>
      </c>
      <c r="P2753" t="s">
        <v>586</v>
      </c>
      <c r="Q2753" t="s">
        <v>77</v>
      </c>
      <c r="R2753" t="s">
        <v>77</v>
      </c>
      <c r="S2753" t="s">
        <v>77</v>
      </c>
      <c r="T2753" t="s">
        <v>77</v>
      </c>
      <c r="U2753" t="s">
        <v>77</v>
      </c>
      <c r="V2753" t="s">
        <v>77</v>
      </c>
      <c r="W2753" t="s">
        <v>77</v>
      </c>
      <c r="X2753" t="s">
        <v>1414</v>
      </c>
      <c r="Y2753">
        <v>1</v>
      </c>
    </row>
    <row r="2754" spans="1:25">
      <c r="A2754" t="s">
        <v>1415</v>
      </c>
      <c r="B2754" t="s">
        <v>1416</v>
      </c>
      <c r="C2754" t="s">
        <v>138</v>
      </c>
      <c r="D2754" t="s">
        <v>139</v>
      </c>
      <c r="E2754" t="s">
        <v>58</v>
      </c>
      <c r="F2754" t="s">
        <v>138</v>
      </c>
      <c r="G2754">
        <v>2023</v>
      </c>
      <c r="H2754" t="s">
        <v>110</v>
      </c>
      <c r="I2754" t="s">
        <v>76</v>
      </c>
      <c r="J2754" t="s">
        <v>435</v>
      </c>
      <c r="K2754" t="s">
        <v>452</v>
      </c>
      <c r="L2754" t="s">
        <v>585</v>
      </c>
      <c r="M2754" t="s">
        <v>593</v>
      </c>
      <c r="N2754" t="s">
        <v>585</v>
      </c>
      <c r="O2754" t="s">
        <v>585</v>
      </c>
      <c r="P2754" t="s">
        <v>529</v>
      </c>
      <c r="Q2754" s="36">
        <v>250</v>
      </c>
      <c r="R2754" t="s">
        <v>471</v>
      </c>
      <c r="S2754" t="s">
        <v>1374</v>
      </c>
      <c r="T2754" t="s">
        <v>471</v>
      </c>
      <c r="U2754" t="s">
        <v>539</v>
      </c>
      <c r="V2754" t="s">
        <v>424</v>
      </c>
      <c r="W2754" t="s">
        <v>77</v>
      </c>
      <c r="X2754" t="s">
        <v>1417</v>
      </c>
      <c r="Y2754">
        <v>1</v>
      </c>
    </row>
    <row r="2755" spans="1:25">
      <c r="A2755" t="s">
        <v>1415</v>
      </c>
      <c r="B2755" t="s">
        <v>1416</v>
      </c>
      <c r="C2755" t="s">
        <v>138</v>
      </c>
      <c r="D2755" t="s">
        <v>139</v>
      </c>
      <c r="E2755" t="s">
        <v>58</v>
      </c>
      <c r="F2755" t="s">
        <v>138</v>
      </c>
      <c r="G2755">
        <v>2023</v>
      </c>
      <c r="H2755" t="s">
        <v>124</v>
      </c>
      <c r="I2755" t="s">
        <v>76</v>
      </c>
      <c r="J2755" t="s">
        <v>110</v>
      </c>
      <c r="K2755" t="s">
        <v>429</v>
      </c>
      <c r="L2755" t="s">
        <v>585</v>
      </c>
      <c r="M2755" t="s">
        <v>491</v>
      </c>
      <c r="N2755" t="s">
        <v>585</v>
      </c>
      <c r="O2755" t="s">
        <v>529</v>
      </c>
      <c r="P2755" t="s">
        <v>529</v>
      </c>
      <c r="Q2755" s="36">
        <v>250</v>
      </c>
      <c r="R2755" t="s">
        <v>471</v>
      </c>
      <c r="S2755" t="s">
        <v>1374</v>
      </c>
      <c r="T2755" t="s">
        <v>424</v>
      </c>
      <c r="U2755" t="s">
        <v>77</v>
      </c>
      <c r="V2755" t="s">
        <v>424</v>
      </c>
      <c r="W2755" t="s">
        <v>77</v>
      </c>
      <c r="X2755" t="s">
        <v>1418</v>
      </c>
      <c r="Y2755">
        <v>1</v>
      </c>
    </row>
    <row r="2756" spans="1:25">
      <c r="A2756" t="s">
        <v>1415</v>
      </c>
      <c r="B2756" t="s">
        <v>1416</v>
      </c>
      <c r="C2756" t="s">
        <v>138</v>
      </c>
      <c r="D2756" t="s">
        <v>139</v>
      </c>
      <c r="E2756" t="s">
        <v>58</v>
      </c>
      <c r="F2756" t="s">
        <v>138</v>
      </c>
      <c r="G2756">
        <v>2023</v>
      </c>
      <c r="H2756" t="s">
        <v>454</v>
      </c>
      <c r="I2756" t="s">
        <v>76</v>
      </c>
      <c r="J2756" t="s">
        <v>435</v>
      </c>
      <c r="K2756" t="s">
        <v>587</v>
      </c>
      <c r="L2756" t="s">
        <v>585</v>
      </c>
      <c r="M2756" t="s">
        <v>593</v>
      </c>
      <c r="N2756" t="s">
        <v>529</v>
      </c>
      <c r="O2756" t="s">
        <v>529</v>
      </c>
      <c r="P2756" t="s">
        <v>529</v>
      </c>
      <c r="Q2756" s="36">
        <v>5000</v>
      </c>
      <c r="R2756" t="s">
        <v>424</v>
      </c>
      <c r="S2756" t="s">
        <v>77</v>
      </c>
      <c r="T2756" t="s">
        <v>424</v>
      </c>
      <c r="U2756" t="s">
        <v>77</v>
      </c>
      <c r="V2756" t="s">
        <v>424</v>
      </c>
      <c r="W2756" t="s">
        <v>77</v>
      </c>
      <c r="X2756" t="s">
        <v>1419</v>
      </c>
      <c r="Y2756">
        <v>1</v>
      </c>
    </row>
    <row r="2757" spans="1:25">
      <c r="A2757" t="s">
        <v>1415</v>
      </c>
      <c r="B2757" t="s">
        <v>1416</v>
      </c>
      <c r="C2757" t="s">
        <v>138</v>
      </c>
      <c r="D2757" t="s">
        <v>139</v>
      </c>
      <c r="E2757" t="s">
        <v>58</v>
      </c>
      <c r="F2757" t="s">
        <v>138</v>
      </c>
      <c r="G2757">
        <v>2023</v>
      </c>
      <c r="H2757" t="s">
        <v>128</v>
      </c>
      <c r="I2757" t="s">
        <v>77</v>
      </c>
      <c r="J2757" t="s">
        <v>77</v>
      </c>
      <c r="K2757" t="s">
        <v>447</v>
      </c>
      <c r="L2757" t="s">
        <v>586</v>
      </c>
      <c r="M2757" t="s">
        <v>586</v>
      </c>
      <c r="N2757" t="s">
        <v>586</v>
      </c>
      <c r="O2757" t="s">
        <v>586</v>
      </c>
      <c r="P2757" t="s">
        <v>586</v>
      </c>
      <c r="Q2757" t="s">
        <v>77</v>
      </c>
      <c r="R2757" t="s">
        <v>77</v>
      </c>
      <c r="S2757" t="s">
        <v>77</v>
      </c>
      <c r="T2757" t="s">
        <v>77</v>
      </c>
      <c r="U2757" t="s">
        <v>77</v>
      </c>
      <c r="V2757" t="s">
        <v>77</v>
      </c>
      <c r="W2757" t="s">
        <v>77</v>
      </c>
      <c r="X2757" t="s">
        <v>77</v>
      </c>
      <c r="Y2757">
        <v>1</v>
      </c>
    </row>
    <row r="2758" spans="1:25">
      <c r="A2758" t="s">
        <v>1415</v>
      </c>
      <c r="B2758" t="s">
        <v>1416</v>
      </c>
      <c r="C2758" t="s">
        <v>138</v>
      </c>
      <c r="D2758" t="s">
        <v>139</v>
      </c>
      <c r="E2758" t="s">
        <v>58</v>
      </c>
      <c r="F2758" t="s">
        <v>138</v>
      </c>
      <c r="G2758">
        <v>2023</v>
      </c>
      <c r="H2758" t="s">
        <v>76</v>
      </c>
      <c r="I2758" t="s">
        <v>76</v>
      </c>
      <c r="J2758" t="s">
        <v>76</v>
      </c>
      <c r="K2758" t="s">
        <v>589</v>
      </c>
      <c r="L2758" t="s">
        <v>585</v>
      </c>
      <c r="M2758" t="s">
        <v>588</v>
      </c>
      <c r="N2758" t="s">
        <v>585</v>
      </c>
      <c r="O2758" t="s">
        <v>585</v>
      </c>
      <c r="P2758" t="s">
        <v>529</v>
      </c>
      <c r="Q2758" s="36">
        <v>250</v>
      </c>
      <c r="R2758" t="s">
        <v>471</v>
      </c>
      <c r="S2758" t="s">
        <v>1374</v>
      </c>
      <c r="T2758" t="s">
        <v>471</v>
      </c>
      <c r="U2758" t="s">
        <v>539</v>
      </c>
      <c r="V2758" t="s">
        <v>424</v>
      </c>
      <c r="W2758" t="s">
        <v>77</v>
      </c>
      <c r="X2758" t="s">
        <v>1417</v>
      </c>
      <c r="Y2758">
        <v>1</v>
      </c>
    </row>
    <row r="2759" spans="1:25">
      <c r="A2759" t="s">
        <v>1415</v>
      </c>
      <c r="B2759" t="s">
        <v>1416</v>
      </c>
      <c r="C2759" t="s">
        <v>138</v>
      </c>
      <c r="D2759" t="s">
        <v>139</v>
      </c>
      <c r="E2759" t="s">
        <v>58</v>
      </c>
      <c r="F2759" t="s">
        <v>138</v>
      </c>
      <c r="G2759">
        <v>2023</v>
      </c>
      <c r="H2759" t="s">
        <v>122</v>
      </c>
      <c r="I2759" t="s">
        <v>77</v>
      </c>
      <c r="J2759" t="s">
        <v>77</v>
      </c>
      <c r="K2759" t="s">
        <v>459</v>
      </c>
      <c r="L2759" t="s">
        <v>586</v>
      </c>
      <c r="M2759" t="s">
        <v>586</v>
      </c>
      <c r="N2759" t="s">
        <v>586</v>
      </c>
      <c r="O2759" t="s">
        <v>586</v>
      </c>
      <c r="P2759" t="s">
        <v>586</v>
      </c>
      <c r="Q2759" t="s">
        <v>77</v>
      </c>
      <c r="R2759" t="s">
        <v>77</v>
      </c>
      <c r="S2759" t="s">
        <v>77</v>
      </c>
      <c r="T2759" t="s">
        <v>77</v>
      </c>
      <c r="U2759" t="s">
        <v>77</v>
      </c>
      <c r="V2759" t="s">
        <v>77</v>
      </c>
      <c r="W2759" t="s">
        <v>77</v>
      </c>
      <c r="X2759" t="s">
        <v>77</v>
      </c>
      <c r="Y2759">
        <v>1</v>
      </c>
    </row>
    <row r="2760" spans="1:25">
      <c r="A2760" t="s">
        <v>1415</v>
      </c>
      <c r="B2760" t="s">
        <v>1416</v>
      </c>
      <c r="C2760" t="s">
        <v>138</v>
      </c>
      <c r="D2760" t="s">
        <v>139</v>
      </c>
      <c r="E2760" t="s">
        <v>58</v>
      </c>
      <c r="F2760" t="s">
        <v>138</v>
      </c>
      <c r="G2760">
        <v>2023</v>
      </c>
      <c r="H2760" t="s">
        <v>120</v>
      </c>
      <c r="I2760" t="s">
        <v>76</v>
      </c>
      <c r="J2760" t="s">
        <v>435</v>
      </c>
      <c r="K2760" t="s">
        <v>449</v>
      </c>
      <c r="L2760" t="s">
        <v>585</v>
      </c>
      <c r="M2760" t="s">
        <v>593</v>
      </c>
      <c r="N2760" t="s">
        <v>585</v>
      </c>
      <c r="O2760" t="s">
        <v>585</v>
      </c>
      <c r="P2760" t="s">
        <v>529</v>
      </c>
      <c r="Q2760" s="36">
        <v>250</v>
      </c>
      <c r="R2760" t="s">
        <v>471</v>
      </c>
      <c r="S2760" t="s">
        <v>1374</v>
      </c>
      <c r="T2760" t="s">
        <v>471</v>
      </c>
      <c r="U2760" t="s">
        <v>539</v>
      </c>
      <c r="V2760" t="s">
        <v>424</v>
      </c>
      <c r="W2760" t="s">
        <v>77</v>
      </c>
      <c r="X2760" t="s">
        <v>1420</v>
      </c>
      <c r="Y2760">
        <v>1</v>
      </c>
    </row>
    <row r="2761" spans="1:25">
      <c r="A2761" t="s">
        <v>1415</v>
      </c>
      <c r="B2761" t="s">
        <v>1416</v>
      </c>
      <c r="C2761" t="s">
        <v>138</v>
      </c>
      <c r="D2761" t="s">
        <v>139</v>
      </c>
      <c r="E2761" t="s">
        <v>58</v>
      </c>
      <c r="F2761" t="s">
        <v>138</v>
      </c>
      <c r="G2761">
        <v>2023</v>
      </c>
      <c r="H2761" t="s">
        <v>112</v>
      </c>
      <c r="I2761" t="s">
        <v>76</v>
      </c>
      <c r="J2761" t="s">
        <v>435</v>
      </c>
      <c r="K2761" t="s">
        <v>430</v>
      </c>
      <c r="L2761" t="s">
        <v>585</v>
      </c>
      <c r="M2761" t="s">
        <v>593</v>
      </c>
      <c r="N2761" t="s">
        <v>585</v>
      </c>
      <c r="O2761" t="s">
        <v>585</v>
      </c>
      <c r="P2761" t="s">
        <v>529</v>
      </c>
      <c r="Q2761" s="36">
        <v>250</v>
      </c>
      <c r="R2761" t="s">
        <v>471</v>
      </c>
      <c r="S2761" t="s">
        <v>1374</v>
      </c>
      <c r="T2761" t="s">
        <v>471</v>
      </c>
      <c r="U2761" t="s">
        <v>539</v>
      </c>
      <c r="V2761" t="s">
        <v>424</v>
      </c>
      <c r="W2761" t="s">
        <v>77</v>
      </c>
      <c r="X2761" t="s">
        <v>1417</v>
      </c>
      <c r="Y2761">
        <v>1</v>
      </c>
    </row>
    <row r="2762" spans="1:25">
      <c r="A2762" t="s">
        <v>1415</v>
      </c>
      <c r="B2762" t="s">
        <v>1416</v>
      </c>
      <c r="C2762" t="s">
        <v>138</v>
      </c>
      <c r="D2762" t="s">
        <v>139</v>
      </c>
      <c r="E2762" t="s">
        <v>58</v>
      </c>
      <c r="F2762" t="s">
        <v>138</v>
      </c>
      <c r="G2762">
        <v>2023</v>
      </c>
      <c r="H2762" t="s">
        <v>118</v>
      </c>
      <c r="I2762" t="s">
        <v>76</v>
      </c>
      <c r="J2762" t="s">
        <v>435</v>
      </c>
      <c r="K2762" t="s">
        <v>463</v>
      </c>
      <c r="L2762" t="s">
        <v>585</v>
      </c>
      <c r="M2762" t="s">
        <v>593</v>
      </c>
      <c r="N2762" t="s">
        <v>585</v>
      </c>
      <c r="O2762" t="s">
        <v>585</v>
      </c>
      <c r="P2762" t="s">
        <v>529</v>
      </c>
      <c r="Q2762" s="36">
        <v>250</v>
      </c>
      <c r="R2762" t="s">
        <v>471</v>
      </c>
      <c r="S2762" t="s">
        <v>1374</v>
      </c>
      <c r="T2762" t="s">
        <v>471</v>
      </c>
      <c r="U2762" t="s">
        <v>539</v>
      </c>
      <c r="V2762" t="s">
        <v>424</v>
      </c>
      <c r="W2762" t="s">
        <v>77</v>
      </c>
      <c r="X2762" t="s">
        <v>1419</v>
      </c>
      <c r="Y2762">
        <v>1</v>
      </c>
    </row>
    <row r="2763" spans="1:25">
      <c r="A2763" t="s">
        <v>1415</v>
      </c>
      <c r="B2763" t="s">
        <v>1416</v>
      </c>
      <c r="C2763" t="s">
        <v>138</v>
      </c>
      <c r="D2763" t="s">
        <v>139</v>
      </c>
      <c r="E2763" t="s">
        <v>58</v>
      </c>
      <c r="F2763" t="s">
        <v>138</v>
      </c>
      <c r="G2763">
        <v>2023</v>
      </c>
      <c r="H2763" t="s">
        <v>116</v>
      </c>
      <c r="I2763" t="s">
        <v>76</v>
      </c>
      <c r="J2763" t="s">
        <v>435</v>
      </c>
      <c r="K2763" t="s">
        <v>437</v>
      </c>
      <c r="L2763" t="s">
        <v>585</v>
      </c>
      <c r="M2763" t="s">
        <v>593</v>
      </c>
      <c r="N2763" t="s">
        <v>585</v>
      </c>
      <c r="O2763" t="s">
        <v>585</v>
      </c>
      <c r="P2763" t="s">
        <v>529</v>
      </c>
      <c r="Q2763" s="36">
        <v>250</v>
      </c>
      <c r="R2763" t="s">
        <v>471</v>
      </c>
      <c r="S2763" t="s">
        <v>1374</v>
      </c>
      <c r="T2763" t="s">
        <v>471</v>
      </c>
      <c r="U2763" t="s">
        <v>539</v>
      </c>
      <c r="V2763" t="s">
        <v>424</v>
      </c>
      <c r="W2763" t="s">
        <v>77</v>
      </c>
      <c r="X2763" t="s">
        <v>1419</v>
      </c>
      <c r="Y2763">
        <v>1</v>
      </c>
    </row>
    <row r="2764" spans="1:25">
      <c r="A2764" t="s">
        <v>1415</v>
      </c>
      <c r="B2764" t="s">
        <v>1416</v>
      </c>
      <c r="C2764" t="s">
        <v>138</v>
      </c>
      <c r="D2764" t="s">
        <v>139</v>
      </c>
      <c r="E2764" t="s">
        <v>58</v>
      </c>
      <c r="F2764" t="s">
        <v>138</v>
      </c>
      <c r="G2764">
        <v>2023</v>
      </c>
      <c r="H2764" t="s">
        <v>435</v>
      </c>
      <c r="I2764" t="s">
        <v>76</v>
      </c>
      <c r="J2764" t="s">
        <v>435</v>
      </c>
      <c r="K2764" t="s">
        <v>443</v>
      </c>
      <c r="L2764" t="s">
        <v>585</v>
      </c>
      <c r="M2764" t="s">
        <v>593</v>
      </c>
      <c r="N2764" t="s">
        <v>585</v>
      </c>
      <c r="O2764" t="s">
        <v>585</v>
      </c>
      <c r="P2764" t="s">
        <v>529</v>
      </c>
      <c r="Q2764" s="36">
        <v>250</v>
      </c>
      <c r="R2764" t="s">
        <v>471</v>
      </c>
      <c r="S2764" t="s">
        <v>1374</v>
      </c>
      <c r="T2764" t="s">
        <v>471</v>
      </c>
      <c r="U2764" t="s">
        <v>539</v>
      </c>
      <c r="V2764" t="s">
        <v>424</v>
      </c>
      <c r="W2764" t="s">
        <v>77</v>
      </c>
      <c r="X2764" t="s">
        <v>1417</v>
      </c>
      <c r="Y2764">
        <v>1</v>
      </c>
    </row>
    <row r="2765" spans="1:25">
      <c r="A2765" t="s">
        <v>1415</v>
      </c>
      <c r="B2765" t="s">
        <v>1416</v>
      </c>
      <c r="C2765" t="s">
        <v>138</v>
      </c>
      <c r="D2765" t="s">
        <v>139</v>
      </c>
      <c r="E2765" t="s">
        <v>58</v>
      </c>
      <c r="F2765" t="s">
        <v>138</v>
      </c>
      <c r="G2765">
        <v>2023</v>
      </c>
      <c r="H2765" t="s">
        <v>126</v>
      </c>
      <c r="I2765" t="s">
        <v>76</v>
      </c>
      <c r="J2765" t="s">
        <v>435</v>
      </c>
      <c r="K2765" t="s">
        <v>584</v>
      </c>
      <c r="L2765" t="s">
        <v>585</v>
      </c>
      <c r="M2765" t="s">
        <v>593</v>
      </c>
      <c r="N2765" t="s">
        <v>585</v>
      </c>
      <c r="O2765" t="s">
        <v>585</v>
      </c>
      <c r="P2765" t="s">
        <v>529</v>
      </c>
      <c r="Q2765" s="36">
        <v>250</v>
      </c>
      <c r="R2765" t="s">
        <v>471</v>
      </c>
      <c r="S2765" t="s">
        <v>1374</v>
      </c>
      <c r="T2765" t="s">
        <v>471</v>
      </c>
      <c r="U2765" t="s">
        <v>539</v>
      </c>
      <c r="V2765" t="s">
        <v>424</v>
      </c>
      <c r="W2765" t="s">
        <v>77</v>
      </c>
      <c r="X2765" t="s">
        <v>1419</v>
      </c>
      <c r="Y2765">
        <v>1</v>
      </c>
    </row>
    <row r="2766" spans="1:25">
      <c r="A2766" t="s">
        <v>1415</v>
      </c>
      <c r="B2766" t="s">
        <v>1416</v>
      </c>
      <c r="C2766" t="s">
        <v>138</v>
      </c>
      <c r="D2766" t="s">
        <v>139</v>
      </c>
      <c r="E2766" t="s">
        <v>58</v>
      </c>
      <c r="F2766" t="s">
        <v>138</v>
      </c>
      <c r="G2766">
        <v>2023</v>
      </c>
      <c r="H2766" t="s">
        <v>114</v>
      </c>
      <c r="I2766" t="s">
        <v>76</v>
      </c>
      <c r="J2766" t="s">
        <v>435</v>
      </c>
      <c r="K2766" t="s">
        <v>457</v>
      </c>
      <c r="L2766" t="s">
        <v>585</v>
      </c>
      <c r="M2766" t="s">
        <v>593</v>
      </c>
      <c r="N2766" t="s">
        <v>585</v>
      </c>
      <c r="O2766" t="s">
        <v>585</v>
      </c>
      <c r="P2766" t="s">
        <v>529</v>
      </c>
      <c r="Q2766" s="36">
        <v>250</v>
      </c>
      <c r="R2766" t="s">
        <v>471</v>
      </c>
      <c r="S2766" t="s">
        <v>1374</v>
      </c>
      <c r="T2766" t="s">
        <v>471</v>
      </c>
      <c r="U2766" t="s">
        <v>539</v>
      </c>
      <c r="V2766" t="s">
        <v>424</v>
      </c>
      <c r="W2766" t="s">
        <v>77</v>
      </c>
      <c r="X2766" t="s">
        <v>1419</v>
      </c>
      <c r="Y2766">
        <v>1</v>
      </c>
    </row>
    <row r="2767" spans="1:25">
      <c r="A2767" t="s">
        <v>1421</v>
      </c>
      <c r="B2767" t="s">
        <v>1422</v>
      </c>
      <c r="C2767" t="s">
        <v>138</v>
      </c>
      <c r="D2767" t="s">
        <v>139</v>
      </c>
      <c r="E2767" t="s">
        <v>58</v>
      </c>
      <c r="F2767" t="s">
        <v>138</v>
      </c>
      <c r="G2767">
        <v>2023</v>
      </c>
      <c r="H2767" t="s">
        <v>118</v>
      </c>
      <c r="I2767" t="s">
        <v>435</v>
      </c>
      <c r="J2767" t="s">
        <v>77</v>
      </c>
      <c r="K2767" t="s">
        <v>463</v>
      </c>
      <c r="L2767" t="s">
        <v>529</v>
      </c>
      <c r="M2767" t="s">
        <v>586</v>
      </c>
      <c r="N2767" t="s">
        <v>586</v>
      </c>
      <c r="O2767" t="s">
        <v>586</v>
      </c>
      <c r="P2767" t="s">
        <v>586</v>
      </c>
      <c r="Q2767" t="s">
        <v>77</v>
      </c>
      <c r="R2767" t="s">
        <v>77</v>
      </c>
      <c r="S2767" t="s">
        <v>77</v>
      </c>
      <c r="T2767" t="s">
        <v>77</v>
      </c>
      <c r="U2767" t="s">
        <v>77</v>
      </c>
      <c r="V2767" t="s">
        <v>77</v>
      </c>
      <c r="W2767" t="s">
        <v>77</v>
      </c>
      <c r="X2767" t="s">
        <v>1423</v>
      </c>
      <c r="Y2767">
        <v>1</v>
      </c>
    </row>
    <row r="2768" spans="1:25">
      <c r="A2768" t="s">
        <v>1421</v>
      </c>
      <c r="B2768" t="s">
        <v>1422</v>
      </c>
      <c r="C2768" t="s">
        <v>138</v>
      </c>
      <c r="D2768" t="s">
        <v>139</v>
      </c>
      <c r="E2768" t="s">
        <v>58</v>
      </c>
      <c r="F2768" t="s">
        <v>138</v>
      </c>
      <c r="G2768">
        <v>2023</v>
      </c>
      <c r="H2768" t="s">
        <v>114</v>
      </c>
      <c r="I2768" t="s">
        <v>76</v>
      </c>
      <c r="J2768" t="s">
        <v>76</v>
      </c>
      <c r="K2768" t="s">
        <v>457</v>
      </c>
      <c r="L2768" t="s">
        <v>585</v>
      </c>
      <c r="M2768" t="s">
        <v>588</v>
      </c>
      <c r="N2768" t="s">
        <v>585</v>
      </c>
      <c r="O2768" t="s">
        <v>585</v>
      </c>
      <c r="P2768" t="s">
        <v>529</v>
      </c>
      <c r="Q2768" s="36">
        <v>250</v>
      </c>
      <c r="R2768" t="s">
        <v>471</v>
      </c>
      <c r="S2768" t="s">
        <v>1374</v>
      </c>
      <c r="T2768" t="s">
        <v>471</v>
      </c>
      <c r="U2768" t="s">
        <v>539</v>
      </c>
      <c r="V2768" t="s">
        <v>424</v>
      </c>
      <c r="W2768" t="s">
        <v>77</v>
      </c>
      <c r="X2768" t="s">
        <v>1423</v>
      </c>
      <c r="Y2768">
        <v>1</v>
      </c>
    </row>
    <row r="2769" spans="1:25">
      <c r="A2769" t="s">
        <v>1421</v>
      </c>
      <c r="B2769" t="s">
        <v>1422</v>
      </c>
      <c r="C2769" t="s">
        <v>138</v>
      </c>
      <c r="D2769" t="s">
        <v>139</v>
      </c>
      <c r="E2769" t="s">
        <v>58</v>
      </c>
      <c r="F2769" t="s">
        <v>138</v>
      </c>
      <c r="G2769">
        <v>2023</v>
      </c>
      <c r="H2769" t="s">
        <v>124</v>
      </c>
      <c r="I2769" t="s">
        <v>435</v>
      </c>
      <c r="J2769" t="s">
        <v>77</v>
      </c>
      <c r="K2769" t="s">
        <v>429</v>
      </c>
      <c r="L2769" t="s">
        <v>529</v>
      </c>
      <c r="M2769" t="s">
        <v>586</v>
      </c>
      <c r="N2769" t="s">
        <v>586</v>
      </c>
      <c r="O2769" t="s">
        <v>586</v>
      </c>
      <c r="P2769" t="s">
        <v>586</v>
      </c>
      <c r="Q2769" t="s">
        <v>77</v>
      </c>
      <c r="R2769" t="s">
        <v>77</v>
      </c>
      <c r="S2769" t="s">
        <v>77</v>
      </c>
      <c r="T2769" t="s">
        <v>77</v>
      </c>
      <c r="U2769" t="s">
        <v>77</v>
      </c>
      <c r="V2769" t="s">
        <v>77</v>
      </c>
      <c r="W2769" t="s">
        <v>77</v>
      </c>
      <c r="X2769" t="s">
        <v>1423</v>
      </c>
      <c r="Y2769">
        <v>1</v>
      </c>
    </row>
    <row r="2770" spans="1:25">
      <c r="A2770" t="s">
        <v>1421</v>
      </c>
      <c r="B2770" t="s">
        <v>1422</v>
      </c>
      <c r="C2770" t="s">
        <v>138</v>
      </c>
      <c r="D2770" t="s">
        <v>139</v>
      </c>
      <c r="E2770" t="s">
        <v>58</v>
      </c>
      <c r="F2770" t="s">
        <v>138</v>
      </c>
      <c r="G2770">
        <v>2023</v>
      </c>
      <c r="H2770" t="s">
        <v>454</v>
      </c>
      <c r="I2770" t="s">
        <v>76</v>
      </c>
      <c r="J2770" t="s">
        <v>76</v>
      </c>
      <c r="K2770" t="s">
        <v>587</v>
      </c>
      <c r="L2770" t="s">
        <v>585</v>
      </c>
      <c r="M2770" t="s">
        <v>588</v>
      </c>
      <c r="N2770" t="s">
        <v>585</v>
      </c>
      <c r="O2770" t="s">
        <v>585</v>
      </c>
      <c r="P2770" t="s">
        <v>529</v>
      </c>
      <c r="Q2770" s="36">
        <v>250</v>
      </c>
      <c r="R2770" t="s">
        <v>471</v>
      </c>
      <c r="S2770" t="s">
        <v>1374</v>
      </c>
      <c r="T2770" t="s">
        <v>471</v>
      </c>
      <c r="U2770" t="s">
        <v>539</v>
      </c>
      <c r="V2770" t="s">
        <v>424</v>
      </c>
      <c r="W2770" t="s">
        <v>77</v>
      </c>
      <c r="X2770" t="s">
        <v>1423</v>
      </c>
      <c r="Y2770">
        <v>1</v>
      </c>
    </row>
    <row r="2771" spans="1:25">
      <c r="A2771" t="s">
        <v>1421</v>
      </c>
      <c r="B2771" t="s">
        <v>1422</v>
      </c>
      <c r="C2771" t="s">
        <v>138</v>
      </c>
      <c r="D2771" t="s">
        <v>139</v>
      </c>
      <c r="E2771" t="s">
        <v>58</v>
      </c>
      <c r="F2771" t="s">
        <v>138</v>
      </c>
      <c r="G2771">
        <v>2023</v>
      </c>
      <c r="H2771" t="s">
        <v>76</v>
      </c>
      <c r="I2771" t="s">
        <v>76</v>
      </c>
      <c r="J2771" t="s">
        <v>76</v>
      </c>
      <c r="K2771" t="s">
        <v>589</v>
      </c>
      <c r="L2771" t="s">
        <v>585</v>
      </c>
      <c r="M2771" t="s">
        <v>588</v>
      </c>
      <c r="N2771" t="s">
        <v>585</v>
      </c>
      <c r="O2771" t="s">
        <v>585</v>
      </c>
      <c r="P2771" t="s">
        <v>529</v>
      </c>
      <c r="Q2771" s="36">
        <v>250</v>
      </c>
      <c r="R2771" t="s">
        <v>471</v>
      </c>
      <c r="S2771" t="s">
        <v>1374</v>
      </c>
      <c r="T2771" t="s">
        <v>471</v>
      </c>
      <c r="U2771" t="s">
        <v>539</v>
      </c>
      <c r="V2771" t="s">
        <v>424</v>
      </c>
      <c r="W2771" t="s">
        <v>77</v>
      </c>
      <c r="X2771" t="s">
        <v>1423</v>
      </c>
      <c r="Y2771">
        <v>1</v>
      </c>
    </row>
    <row r="2772" spans="1:25">
      <c r="A2772" t="s">
        <v>1421</v>
      </c>
      <c r="B2772" t="s">
        <v>1422</v>
      </c>
      <c r="C2772" t="s">
        <v>138</v>
      </c>
      <c r="D2772" t="s">
        <v>139</v>
      </c>
      <c r="E2772" t="s">
        <v>58</v>
      </c>
      <c r="F2772" t="s">
        <v>138</v>
      </c>
      <c r="G2772">
        <v>2023</v>
      </c>
      <c r="H2772" t="s">
        <v>435</v>
      </c>
      <c r="I2772" t="s">
        <v>76</v>
      </c>
      <c r="J2772" t="s">
        <v>76</v>
      </c>
      <c r="K2772" t="s">
        <v>443</v>
      </c>
      <c r="L2772" t="s">
        <v>585</v>
      </c>
      <c r="M2772" t="s">
        <v>588</v>
      </c>
      <c r="N2772" t="s">
        <v>585</v>
      </c>
      <c r="O2772" t="s">
        <v>585</v>
      </c>
      <c r="P2772" t="s">
        <v>529</v>
      </c>
      <c r="Q2772" s="36">
        <v>250</v>
      </c>
      <c r="R2772" t="s">
        <v>471</v>
      </c>
      <c r="S2772" t="s">
        <v>1374</v>
      </c>
      <c r="T2772" t="s">
        <v>471</v>
      </c>
      <c r="U2772" t="s">
        <v>539</v>
      </c>
      <c r="V2772" t="s">
        <v>424</v>
      </c>
      <c r="W2772" t="s">
        <v>77</v>
      </c>
      <c r="X2772" t="s">
        <v>1423</v>
      </c>
      <c r="Y2772">
        <v>1</v>
      </c>
    </row>
    <row r="2773" spans="1:25">
      <c r="A2773" t="s">
        <v>1421</v>
      </c>
      <c r="B2773" t="s">
        <v>1422</v>
      </c>
      <c r="C2773" t="s">
        <v>138</v>
      </c>
      <c r="D2773" t="s">
        <v>139</v>
      </c>
      <c r="E2773" t="s">
        <v>58</v>
      </c>
      <c r="F2773" t="s">
        <v>138</v>
      </c>
      <c r="G2773">
        <v>2023</v>
      </c>
      <c r="H2773" t="s">
        <v>112</v>
      </c>
      <c r="I2773" t="s">
        <v>76</v>
      </c>
      <c r="J2773" t="s">
        <v>76</v>
      </c>
      <c r="K2773" t="s">
        <v>430</v>
      </c>
      <c r="L2773" t="s">
        <v>585</v>
      </c>
      <c r="M2773" t="s">
        <v>588</v>
      </c>
      <c r="N2773" t="s">
        <v>585</v>
      </c>
      <c r="O2773" t="s">
        <v>585</v>
      </c>
      <c r="P2773" t="s">
        <v>529</v>
      </c>
      <c r="Q2773" s="36">
        <v>250</v>
      </c>
      <c r="R2773" t="s">
        <v>471</v>
      </c>
      <c r="S2773" t="s">
        <v>1374</v>
      </c>
      <c r="T2773" t="s">
        <v>471</v>
      </c>
      <c r="U2773" t="s">
        <v>539</v>
      </c>
      <c r="V2773" t="s">
        <v>424</v>
      </c>
      <c r="W2773" t="s">
        <v>77</v>
      </c>
      <c r="X2773" t="s">
        <v>1423</v>
      </c>
      <c r="Y2773">
        <v>1</v>
      </c>
    </row>
    <row r="2774" spans="1:25">
      <c r="A2774" t="s">
        <v>1421</v>
      </c>
      <c r="B2774" t="s">
        <v>1422</v>
      </c>
      <c r="C2774" t="s">
        <v>138</v>
      </c>
      <c r="D2774" t="s">
        <v>139</v>
      </c>
      <c r="E2774" t="s">
        <v>58</v>
      </c>
      <c r="F2774" t="s">
        <v>138</v>
      </c>
      <c r="G2774">
        <v>2023</v>
      </c>
      <c r="H2774" t="s">
        <v>110</v>
      </c>
      <c r="I2774" t="s">
        <v>76</v>
      </c>
      <c r="J2774" t="s">
        <v>76</v>
      </c>
      <c r="K2774" t="s">
        <v>452</v>
      </c>
      <c r="L2774" t="s">
        <v>585</v>
      </c>
      <c r="M2774" t="s">
        <v>588</v>
      </c>
      <c r="N2774" t="s">
        <v>585</v>
      </c>
      <c r="O2774" t="s">
        <v>585</v>
      </c>
      <c r="P2774" t="s">
        <v>529</v>
      </c>
      <c r="Q2774" s="36">
        <v>250</v>
      </c>
      <c r="R2774" t="s">
        <v>471</v>
      </c>
      <c r="S2774" t="s">
        <v>1374</v>
      </c>
      <c r="T2774" t="s">
        <v>471</v>
      </c>
      <c r="U2774" t="s">
        <v>539</v>
      </c>
      <c r="V2774" t="s">
        <v>424</v>
      </c>
      <c r="W2774" t="s">
        <v>77</v>
      </c>
      <c r="X2774" t="s">
        <v>1423</v>
      </c>
      <c r="Y2774">
        <v>1</v>
      </c>
    </row>
    <row r="2775" spans="1:25">
      <c r="A2775" t="s">
        <v>1421</v>
      </c>
      <c r="B2775" t="s">
        <v>1422</v>
      </c>
      <c r="C2775" t="s">
        <v>138</v>
      </c>
      <c r="D2775" t="s">
        <v>139</v>
      </c>
      <c r="E2775" t="s">
        <v>58</v>
      </c>
      <c r="F2775" t="s">
        <v>138</v>
      </c>
      <c r="G2775">
        <v>2023</v>
      </c>
      <c r="H2775" t="s">
        <v>116</v>
      </c>
      <c r="I2775" t="s">
        <v>76</v>
      </c>
      <c r="J2775" t="s">
        <v>76</v>
      </c>
      <c r="K2775" t="s">
        <v>437</v>
      </c>
      <c r="L2775" t="s">
        <v>585</v>
      </c>
      <c r="M2775" t="s">
        <v>588</v>
      </c>
      <c r="N2775" t="s">
        <v>585</v>
      </c>
      <c r="O2775" t="s">
        <v>585</v>
      </c>
      <c r="P2775" t="s">
        <v>529</v>
      </c>
      <c r="Q2775" s="36">
        <v>250</v>
      </c>
      <c r="R2775" t="s">
        <v>471</v>
      </c>
      <c r="S2775" t="s">
        <v>1374</v>
      </c>
      <c r="T2775" t="s">
        <v>471</v>
      </c>
      <c r="U2775" t="s">
        <v>539</v>
      </c>
      <c r="V2775" t="s">
        <v>424</v>
      </c>
      <c r="W2775" t="s">
        <v>77</v>
      </c>
      <c r="X2775" t="s">
        <v>1423</v>
      </c>
      <c r="Y2775">
        <v>1</v>
      </c>
    </row>
    <row r="2776" spans="1:25">
      <c r="A2776" t="s">
        <v>1421</v>
      </c>
      <c r="B2776" t="s">
        <v>1422</v>
      </c>
      <c r="C2776" t="s">
        <v>138</v>
      </c>
      <c r="D2776" t="s">
        <v>139</v>
      </c>
      <c r="E2776" t="s">
        <v>58</v>
      </c>
      <c r="F2776" t="s">
        <v>138</v>
      </c>
      <c r="G2776">
        <v>2023</v>
      </c>
      <c r="H2776" t="s">
        <v>126</v>
      </c>
      <c r="I2776" t="s">
        <v>76</v>
      </c>
      <c r="J2776" t="s">
        <v>76</v>
      </c>
      <c r="K2776" t="s">
        <v>584</v>
      </c>
      <c r="L2776" t="s">
        <v>585</v>
      </c>
      <c r="M2776" t="s">
        <v>588</v>
      </c>
      <c r="N2776" t="s">
        <v>585</v>
      </c>
      <c r="O2776" t="s">
        <v>585</v>
      </c>
      <c r="P2776" t="s">
        <v>529</v>
      </c>
      <c r="Q2776" s="36">
        <v>250</v>
      </c>
      <c r="R2776" t="s">
        <v>471</v>
      </c>
      <c r="S2776" t="s">
        <v>1374</v>
      </c>
      <c r="T2776" t="s">
        <v>471</v>
      </c>
      <c r="U2776" t="s">
        <v>539</v>
      </c>
      <c r="V2776" t="s">
        <v>424</v>
      </c>
      <c r="W2776" t="s">
        <v>77</v>
      </c>
      <c r="X2776" t="s">
        <v>1423</v>
      </c>
      <c r="Y2776">
        <v>1</v>
      </c>
    </row>
    <row r="2777" spans="1:25">
      <c r="A2777" t="s">
        <v>1421</v>
      </c>
      <c r="B2777" t="s">
        <v>1422</v>
      </c>
      <c r="C2777" t="s">
        <v>138</v>
      </c>
      <c r="D2777" t="s">
        <v>139</v>
      </c>
      <c r="E2777" t="s">
        <v>58</v>
      </c>
      <c r="F2777" t="s">
        <v>138</v>
      </c>
      <c r="G2777">
        <v>2023</v>
      </c>
      <c r="H2777" t="s">
        <v>120</v>
      </c>
      <c r="I2777" t="s">
        <v>76</v>
      </c>
      <c r="J2777" t="s">
        <v>76</v>
      </c>
      <c r="K2777" t="s">
        <v>449</v>
      </c>
      <c r="L2777" t="s">
        <v>585</v>
      </c>
      <c r="M2777" t="s">
        <v>588</v>
      </c>
      <c r="N2777" t="s">
        <v>585</v>
      </c>
      <c r="O2777" t="s">
        <v>585</v>
      </c>
      <c r="P2777" t="s">
        <v>529</v>
      </c>
      <c r="Q2777" s="36">
        <v>250</v>
      </c>
      <c r="R2777" t="s">
        <v>471</v>
      </c>
      <c r="S2777" t="s">
        <v>1374</v>
      </c>
      <c r="T2777" t="s">
        <v>471</v>
      </c>
      <c r="U2777" t="s">
        <v>539</v>
      </c>
      <c r="V2777" t="s">
        <v>424</v>
      </c>
      <c r="W2777" t="s">
        <v>77</v>
      </c>
      <c r="X2777" t="s">
        <v>1423</v>
      </c>
      <c r="Y2777">
        <v>1</v>
      </c>
    </row>
    <row r="2778" spans="1:25">
      <c r="A2778" t="s">
        <v>1421</v>
      </c>
      <c r="B2778" t="s">
        <v>1422</v>
      </c>
      <c r="C2778" t="s">
        <v>138</v>
      </c>
      <c r="D2778" t="s">
        <v>139</v>
      </c>
      <c r="E2778" t="s">
        <v>58</v>
      </c>
      <c r="F2778" t="s">
        <v>138</v>
      </c>
      <c r="G2778">
        <v>2023</v>
      </c>
      <c r="H2778" t="s">
        <v>122</v>
      </c>
      <c r="I2778" t="s">
        <v>76</v>
      </c>
      <c r="J2778" t="s">
        <v>76</v>
      </c>
      <c r="K2778" t="s">
        <v>459</v>
      </c>
      <c r="L2778" t="s">
        <v>585</v>
      </c>
      <c r="M2778" t="s">
        <v>588</v>
      </c>
      <c r="N2778" t="s">
        <v>585</v>
      </c>
      <c r="O2778" t="s">
        <v>585</v>
      </c>
      <c r="P2778" t="s">
        <v>529</v>
      </c>
      <c r="Q2778" s="36">
        <v>250</v>
      </c>
      <c r="R2778" t="s">
        <v>471</v>
      </c>
      <c r="S2778" t="s">
        <v>1374</v>
      </c>
      <c r="T2778" t="s">
        <v>471</v>
      </c>
      <c r="U2778" t="s">
        <v>539</v>
      </c>
      <c r="V2778" t="s">
        <v>424</v>
      </c>
      <c r="W2778" t="s">
        <v>77</v>
      </c>
      <c r="X2778" t="s">
        <v>1423</v>
      </c>
      <c r="Y2778">
        <v>1</v>
      </c>
    </row>
    <row r="2779" spans="1:25">
      <c r="A2779" t="s">
        <v>1421</v>
      </c>
      <c r="B2779" t="s">
        <v>1422</v>
      </c>
      <c r="C2779" t="s">
        <v>138</v>
      </c>
      <c r="D2779" t="s">
        <v>139</v>
      </c>
      <c r="E2779" t="s">
        <v>58</v>
      </c>
      <c r="F2779" t="s">
        <v>138</v>
      </c>
      <c r="G2779">
        <v>2023</v>
      </c>
      <c r="H2779" t="s">
        <v>128</v>
      </c>
      <c r="I2779" t="s">
        <v>77</v>
      </c>
      <c r="J2779" t="s">
        <v>77</v>
      </c>
      <c r="K2779" t="s">
        <v>447</v>
      </c>
      <c r="L2779" t="s">
        <v>586</v>
      </c>
      <c r="M2779" t="s">
        <v>586</v>
      </c>
      <c r="N2779" t="s">
        <v>586</v>
      </c>
      <c r="O2779" t="s">
        <v>586</v>
      </c>
      <c r="P2779" t="s">
        <v>586</v>
      </c>
      <c r="Q2779" t="s">
        <v>77</v>
      </c>
      <c r="R2779" t="s">
        <v>77</v>
      </c>
      <c r="S2779" t="s">
        <v>77</v>
      </c>
      <c r="T2779" t="s">
        <v>77</v>
      </c>
      <c r="U2779" t="s">
        <v>77</v>
      </c>
      <c r="V2779" t="s">
        <v>77</v>
      </c>
      <c r="W2779" t="s">
        <v>77</v>
      </c>
      <c r="X2779" t="s">
        <v>77</v>
      </c>
      <c r="Y2779">
        <v>1</v>
      </c>
    </row>
    <row r="2780" spans="1:25">
      <c r="A2780" t="s">
        <v>1424</v>
      </c>
      <c r="B2780" t="s">
        <v>1425</v>
      </c>
      <c r="C2780" t="s">
        <v>138</v>
      </c>
      <c r="D2780" t="s">
        <v>139</v>
      </c>
      <c r="E2780" t="s">
        <v>58</v>
      </c>
      <c r="F2780" t="s">
        <v>138</v>
      </c>
      <c r="G2780">
        <v>2023</v>
      </c>
      <c r="H2780" t="s">
        <v>110</v>
      </c>
      <c r="I2780" t="s">
        <v>76</v>
      </c>
      <c r="J2780" t="s">
        <v>76</v>
      </c>
      <c r="K2780" t="s">
        <v>452</v>
      </c>
      <c r="L2780" t="s">
        <v>585</v>
      </c>
      <c r="M2780" t="s">
        <v>588</v>
      </c>
      <c r="N2780" t="s">
        <v>585</v>
      </c>
      <c r="O2780" t="s">
        <v>585</v>
      </c>
      <c r="P2780" t="s">
        <v>585</v>
      </c>
      <c r="Q2780" s="36">
        <v>250</v>
      </c>
      <c r="R2780" t="s">
        <v>471</v>
      </c>
      <c r="S2780" t="s">
        <v>1374</v>
      </c>
      <c r="T2780" t="s">
        <v>471</v>
      </c>
      <c r="U2780" t="s">
        <v>539</v>
      </c>
      <c r="V2780" t="s">
        <v>471</v>
      </c>
      <c r="W2780" t="s">
        <v>471</v>
      </c>
      <c r="X2780" t="s">
        <v>1426</v>
      </c>
      <c r="Y2780">
        <v>1</v>
      </c>
    </row>
    <row r="2781" spans="1:25">
      <c r="A2781" t="s">
        <v>1424</v>
      </c>
      <c r="B2781" t="s">
        <v>1425</v>
      </c>
      <c r="C2781" t="s">
        <v>138</v>
      </c>
      <c r="D2781" t="s">
        <v>139</v>
      </c>
      <c r="E2781" t="s">
        <v>58</v>
      </c>
      <c r="F2781" t="s">
        <v>138</v>
      </c>
      <c r="G2781">
        <v>2023</v>
      </c>
      <c r="H2781" t="s">
        <v>120</v>
      </c>
      <c r="I2781" t="s">
        <v>76</v>
      </c>
      <c r="J2781" t="s">
        <v>76</v>
      </c>
      <c r="K2781" t="s">
        <v>449</v>
      </c>
      <c r="L2781" t="s">
        <v>585</v>
      </c>
      <c r="M2781" t="s">
        <v>588</v>
      </c>
      <c r="N2781" t="s">
        <v>585</v>
      </c>
      <c r="O2781" t="s">
        <v>585</v>
      </c>
      <c r="P2781" t="s">
        <v>529</v>
      </c>
      <c r="Q2781" s="36">
        <v>250</v>
      </c>
      <c r="R2781" t="s">
        <v>471</v>
      </c>
      <c r="S2781" t="s">
        <v>1374</v>
      </c>
      <c r="T2781" t="s">
        <v>471</v>
      </c>
      <c r="U2781" t="s">
        <v>539</v>
      </c>
      <c r="V2781" t="s">
        <v>424</v>
      </c>
      <c r="W2781" t="s">
        <v>77</v>
      </c>
      <c r="X2781" t="s">
        <v>1427</v>
      </c>
      <c r="Y2781">
        <v>1</v>
      </c>
    </row>
    <row r="2782" spans="1:25">
      <c r="A2782" t="s">
        <v>1424</v>
      </c>
      <c r="B2782" t="s">
        <v>1425</v>
      </c>
      <c r="C2782" t="s">
        <v>138</v>
      </c>
      <c r="D2782" t="s">
        <v>139</v>
      </c>
      <c r="E2782" t="s">
        <v>58</v>
      </c>
      <c r="F2782" t="s">
        <v>138</v>
      </c>
      <c r="G2782">
        <v>2023</v>
      </c>
      <c r="H2782" t="s">
        <v>112</v>
      </c>
      <c r="I2782" t="s">
        <v>76</v>
      </c>
      <c r="J2782" t="s">
        <v>76</v>
      </c>
      <c r="K2782" t="s">
        <v>430</v>
      </c>
      <c r="L2782" t="s">
        <v>585</v>
      </c>
      <c r="M2782" t="s">
        <v>588</v>
      </c>
      <c r="N2782" t="s">
        <v>585</v>
      </c>
      <c r="O2782" t="s">
        <v>585</v>
      </c>
      <c r="P2782" t="s">
        <v>529</v>
      </c>
      <c r="Q2782" s="36">
        <v>250</v>
      </c>
      <c r="R2782" t="s">
        <v>471</v>
      </c>
      <c r="S2782" t="s">
        <v>1374</v>
      </c>
      <c r="T2782" t="s">
        <v>471</v>
      </c>
      <c r="U2782" t="s">
        <v>539</v>
      </c>
      <c r="V2782" t="s">
        <v>424</v>
      </c>
      <c r="W2782" t="s">
        <v>77</v>
      </c>
      <c r="X2782" t="s">
        <v>1427</v>
      </c>
      <c r="Y2782">
        <v>1</v>
      </c>
    </row>
    <row r="2783" spans="1:25">
      <c r="A2783" t="s">
        <v>1424</v>
      </c>
      <c r="B2783" t="s">
        <v>1425</v>
      </c>
      <c r="C2783" t="s">
        <v>138</v>
      </c>
      <c r="D2783" t="s">
        <v>139</v>
      </c>
      <c r="E2783" t="s">
        <v>58</v>
      </c>
      <c r="F2783" t="s">
        <v>138</v>
      </c>
      <c r="G2783">
        <v>2023</v>
      </c>
      <c r="H2783" t="s">
        <v>76</v>
      </c>
      <c r="I2783" t="s">
        <v>76</v>
      </c>
      <c r="J2783" t="s">
        <v>76</v>
      </c>
      <c r="K2783" t="s">
        <v>589</v>
      </c>
      <c r="L2783" t="s">
        <v>585</v>
      </c>
      <c r="M2783" t="s">
        <v>588</v>
      </c>
      <c r="N2783" t="s">
        <v>585</v>
      </c>
      <c r="O2783" t="s">
        <v>585</v>
      </c>
      <c r="P2783" t="s">
        <v>529</v>
      </c>
      <c r="Q2783" s="36">
        <v>250</v>
      </c>
      <c r="R2783" t="s">
        <v>471</v>
      </c>
      <c r="S2783" t="s">
        <v>1374</v>
      </c>
      <c r="T2783" t="s">
        <v>471</v>
      </c>
      <c r="U2783" t="s">
        <v>539</v>
      </c>
      <c r="V2783" t="s">
        <v>424</v>
      </c>
      <c r="W2783" t="s">
        <v>77</v>
      </c>
      <c r="X2783" t="s">
        <v>1427</v>
      </c>
      <c r="Y2783">
        <v>1</v>
      </c>
    </row>
    <row r="2784" spans="1:25">
      <c r="A2784" t="s">
        <v>1424</v>
      </c>
      <c r="B2784" t="s">
        <v>1425</v>
      </c>
      <c r="C2784" t="s">
        <v>138</v>
      </c>
      <c r="D2784" t="s">
        <v>139</v>
      </c>
      <c r="E2784" t="s">
        <v>58</v>
      </c>
      <c r="F2784" t="s">
        <v>138</v>
      </c>
      <c r="G2784">
        <v>2023</v>
      </c>
      <c r="H2784" t="s">
        <v>116</v>
      </c>
      <c r="I2784" t="s">
        <v>76</v>
      </c>
      <c r="J2784" t="s">
        <v>76</v>
      </c>
      <c r="K2784" t="s">
        <v>437</v>
      </c>
      <c r="L2784" t="s">
        <v>585</v>
      </c>
      <c r="M2784" t="s">
        <v>588</v>
      </c>
      <c r="N2784" t="s">
        <v>585</v>
      </c>
      <c r="O2784" t="s">
        <v>585</v>
      </c>
      <c r="P2784" t="s">
        <v>529</v>
      </c>
      <c r="Q2784" s="36">
        <v>250</v>
      </c>
      <c r="R2784" t="s">
        <v>471</v>
      </c>
      <c r="S2784" t="s">
        <v>1374</v>
      </c>
      <c r="T2784" t="s">
        <v>471</v>
      </c>
      <c r="U2784" t="s">
        <v>539</v>
      </c>
      <c r="V2784" t="s">
        <v>424</v>
      </c>
      <c r="W2784" t="s">
        <v>77</v>
      </c>
      <c r="X2784" t="s">
        <v>1427</v>
      </c>
      <c r="Y2784">
        <v>1</v>
      </c>
    </row>
    <row r="2785" spans="1:25">
      <c r="A2785" t="s">
        <v>1424</v>
      </c>
      <c r="B2785" t="s">
        <v>1425</v>
      </c>
      <c r="C2785" t="s">
        <v>138</v>
      </c>
      <c r="D2785" t="s">
        <v>139</v>
      </c>
      <c r="E2785" t="s">
        <v>58</v>
      </c>
      <c r="F2785" t="s">
        <v>138</v>
      </c>
      <c r="G2785">
        <v>2023</v>
      </c>
      <c r="H2785" t="s">
        <v>124</v>
      </c>
      <c r="I2785" t="s">
        <v>76</v>
      </c>
      <c r="J2785" t="s">
        <v>76</v>
      </c>
      <c r="K2785" t="s">
        <v>429</v>
      </c>
      <c r="L2785" t="s">
        <v>585</v>
      </c>
      <c r="M2785" t="s">
        <v>588</v>
      </c>
      <c r="N2785" t="s">
        <v>585</v>
      </c>
      <c r="O2785" t="s">
        <v>585</v>
      </c>
      <c r="P2785" t="s">
        <v>529</v>
      </c>
      <c r="Q2785" s="36">
        <v>1250</v>
      </c>
      <c r="R2785" t="s">
        <v>471</v>
      </c>
      <c r="S2785" t="s">
        <v>1374</v>
      </c>
      <c r="T2785" t="s">
        <v>471</v>
      </c>
      <c r="U2785" t="s">
        <v>539</v>
      </c>
      <c r="V2785" t="s">
        <v>424</v>
      </c>
      <c r="W2785" t="s">
        <v>77</v>
      </c>
      <c r="X2785" t="s">
        <v>1428</v>
      </c>
      <c r="Y2785">
        <v>1</v>
      </c>
    </row>
    <row r="2786" spans="1:25">
      <c r="A2786" t="s">
        <v>1424</v>
      </c>
      <c r="B2786" t="s">
        <v>1425</v>
      </c>
      <c r="C2786" t="s">
        <v>138</v>
      </c>
      <c r="D2786" t="s">
        <v>139</v>
      </c>
      <c r="E2786" t="s">
        <v>58</v>
      </c>
      <c r="F2786" t="s">
        <v>138</v>
      </c>
      <c r="G2786">
        <v>2023</v>
      </c>
      <c r="H2786" t="s">
        <v>126</v>
      </c>
      <c r="I2786" t="s">
        <v>76</v>
      </c>
      <c r="J2786" t="s">
        <v>76</v>
      </c>
      <c r="K2786" t="s">
        <v>584</v>
      </c>
      <c r="L2786" t="s">
        <v>585</v>
      </c>
      <c r="M2786" t="s">
        <v>588</v>
      </c>
      <c r="N2786" t="s">
        <v>585</v>
      </c>
      <c r="O2786" t="s">
        <v>585</v>
      </c>
      <c r="P2786" t="s">
        <v>529</v>
      </c>
      <c r="Q2786" s="36">
        <v>250</v>
      </c>
      <c r="R2786" t="s">
        <v>471</v>
      </c>
      <c r="S2786" t="s">
        <v>1374</v>
      </c>
      <c r="T2786" t="s">
        <v>471</v>
      </c>
      <c r="U2786" t="s">
        <v>539</v>
      </c>
      <c r="V2786" t="s">
        <v>424</v>
      </c>
      <c r="W2786" t="s">
        <v>77</v>
      </c>
      <c r="X2786" t="s">
        <v>1429</v>
      </c>
      <c r="Y2786">
        <v>1</v>
      </c>
    </row>
    <row r="2787" spans="1:25">
      <c r="A2787" t="s">
        <v>1424</v>
      </c>
      <c r="B2787" t="s">
        <v>1425</v>
      </c>
      <c r="C2787" t="s">
        <v>138</v>
      </c>
      <c r="D2787" t="s">
        <v>139</v>
      </c>
      <c r="E2787" t="s">
        <v>58</v>
      </c>
      <c r="F2787" t="s">
        <v>138</v>
      </c>
      <c r="G2787">
        <v>2023</v>
      </c>
      <c r="H2787" t="s">
        <v>114</v>
      </c>
      <c r="I2787" t="s">
        <v>76</v>
      </c>
      <c r="J2787" t="s">
        <v>76</v>
      </c>
      <c r="K2787" t="s">
        <v>457</v>
      </c>
      <c r="L2787" t="s">
        <v>585</v>
      </c>
      <c r="M2787" t="s">
        <v>588</v>
      </c>
      <c r="N2787" t="s">
        <v>585</v>
      </c>
      <c r="O2787" t="s">
        <v>585</v>
      </c>
      <c r="P2787" t="s">
        <v>529</v>
      </c>
      <c r="Q2787" s="36">
        <v>250</v>
      </c>
      <c r="R2787" t="s">
        <v>471</v>
      </c>
      <c r="S2787" t="s">
        <v>1374</v>
      </c>
      <c r="T2787" t="s">
        <v>471</v>
      </c>
      <c r="U2787" t="s">
        <v>539</v>
      </c>
      <c r="V2787" t="s">
        <v>424</v>
      </c>
      <c r="W2787" t="s">
        <v>77</v>
      </c>
      <c r="X2787" t="s">
        <v>1427</v>
      </c>
      <c r="Y2787">
        <v>1</v>
      </c>
    </row>
    <row r="2788" spans="1:25">
      <c r="A2788" t="s">
        <v>1424</v>
      </c>
      <c r="B2788" t="s">
        <v>1425</v>
      </c>
      <c r="C2788" t="s">
        <v>138</v>
      </c>
      <c r="D2788" t="s">
        <v>139</v>
      </c>
      <c r="E2788" t="s">
        <v>58</v>
      </c>
      <c r="F2788" t="s">
        <v>138</v>
      </c>
      <c r="G2788">
        <v>2023</v>
      </c>
      <c r="H2788" t="s">
        <v>122</v>
      </c>
      <c r="I2788" t="s">
        <v>76</v>
      </c>
      <c r="J2788" t="s">
        <v>76</v>
      </c>
      <c r="K2788" t="s">
        <v>459</v>
      </c>
      <c r="L2788" t="s">
        <v>585</v>
      </c>
      <c r="M2788" t="s">
        <v>588</v>
      </c>
      <c r="N2788" t="s">
        <v>585</v>
      </c>
      <c r="O2788" t="s">
        <v>585</v>
      </c>
      <c r="P2788" t="s">
        <v>529</v>
      </c>
      <c r="Q2788" s="36">
        <v>250</v>
      </c>
      <c r="R2788" t="s">
        <v>471</v>
      </c>
      <c r="S2788" t="s">
        <v>1374</v>
      </c>
      <c r="T2788" t="s">
        <v>471</v>
      </c>
      <c r="U2788" t="s">
        <v>539</v>
      </c>
      <c r="V2788" t="s">
        <v>424</v>
      </c>
      <c r="W2788" t="s">
        <v>77</v>
      </c>
      <c r="X2788" t="s">
        <v>1427</v>
      </c>
      <c r="Y2788">
        <v>1</v>
      </c>
    </row>
    <row r="2789" spans="1:25">
      <c r="A2789" t="s">
        <v>1424</v>
      </c>
      <c r="B2789" t="s">
        <v>1425</v>
      </c>
      <c r="C2789" t="s">
        <v>138</v>
      </c>
      <c r="D2789" t="s">
        <v>139</v>
      </c>
      <c r="E2789" t="s">
        <v>58</v>
      </c>
      <c r="F2789" t="s">
        <v>138</v>
      </c>
      <c r="G2789">
        <v>2023</v>
      </c>
      <c r="H2789" t="s">
        <v>128</v>
      </c>
      <c r="I2789" t="s">
        <v>435</v>
      </c>
      <c r="J2789" t="s">
        <v>77</v>
      </c>
      <c r="K2789" t="s">
        <v>447</v>
      </c>
      <c r="L2789" t="s">
        <v>529</v>
      </c>
      <c r="M2789" t="s">
        <v>586</v>
      </c>
      <c r="N2789" t="s">
        <v>586</v>
      </c>
      <c r="O2789" t="s">
        <v>586</v>
      </c>
      <c r="P2789" t="s">
        <v>586</v>
      </c>
      <c r="Q2789" t="s">
        <v>77</v>
      </c>
      <c r="R2789" t="s">
        <v>77</v>
      </c>
      <c r="S2789" t="s">
        <v>77</v>
      </c>
      <c r="T2789" t="s">
        <v>77</v>
      </c>
      <c r="U2789" t="s">
        <v>77</v>
      </c>
      <c r="V2789" t="s">
        <v>77</v>
      </c>
      <c r="W2789" t="s">
        <v>77</v>
      </c>
      <c r="X2789" t="s">
        <v>77</v>
      </c>
      <c r="Y2789">
        <v>1</v>
      </c>
    </row>
    <row r="2790" spans="1:25">
      <c r="A2790" t="s">
        <v>1424</v>
      </c>
      <c r="B2790" t="s">
        <v>1425</v>
      </c>
      <c r="C2790" t="s">
        <v>138</v>
      </c>
      <c r="D2790" t="s">
        <v>139</v>
      </c>
      <c r="E2790" t="s">
        <v>58</v>
      </c>
      <c r="F2790" t="s">
        <v>138</v>
      </c>
      <c r="G2790">
        <v>2023</v>
      </c>
      <c r="H2790" t="s">
        <v>118</v>
      </c>
      <c r="I2790" t="s">
        <v>435</v>
      </c>
      <c r="J2790" t="s">
        <v>77</v>
      </c>
      <c r="K2790" t="s">
        <v>463</v>
      </c>
      <c r="L2790" t="s">
        <v>529</v>
      </c>
      <c r="M2790" t="s">
        <v>586</v>
      </c>
      <c r="N2790" t="s">
        <v>586</v>
      </c>
      <c r="O2790" t="s">
        <v>586</v>
      </c>
      <c r="P2790" t="s">
        <v>586</v>
      </c>
      <c r="Q2790" t="s">
        <v>77</v>
      </c>
      <c r="R2790" t="s">
        <v>77</v>
      </c>
      <c r="S2790" t="s">
        <v>77</v>
      </c>
      <c r="T2790" t="s">
        <v>77</v>
      </c>
      <c r="U2790" t="s">
        <v>77</v>
      </c>
      <c r="V2790" t="s">
        <v>77</v>
      </c>
      <c r="W2790" t="s">
        <v>77</v>
      </c>
      <c r="X2790" t="s">
        <v>77</v>
      </c>
      <c r="Y2790">
        <v>1</v>
      </c>
    </row>
    <row r="2791" spans="1:25">
      <c r="A2791" t="s">
        <v>1424</v>
      </c>
      <c r="B2791" t="s">
        <v>1425</v>
      </c>
      <c r="C2791" t="s">
        <v>138</v>
      </c>
      <c r="D2791" t="s">
        <v>139</v>
      </c>
      <c r="E2791" t="s">
        <v>58</v>
      </c>
      <c r="F2791" t="s">
        <v>138</v>
      </c>
      <c r="G2791">
        <v>2023</v>
      </c>
      <c r="H2791" t="s">
        <v>435</v>
      </c>
      <c r="I2791" t="s">
        <v>76</v>
      </c>
      <c r="J2791" t="s">
        <v>76</v>
      </c>
      <c r="K2791" t="s">
        <v>443</v>
      </c>
      <c r="L2791" t="s">
        <v>585</v>
      </c>
      <c r="M2791" t="s">
        <v>588</v>
      </c>
      <c r="N2791" t="s">
        <v>585</v>
      </c>
      <c r="O2791" t="s">
        <v>585</v>
      </c>
      <c r="P2791" t="s">
        <v>585</v>
      </c>
      <c r="Q2791" s="36">
        <v>250</v>
      </c>
      <c r="R2791" t="s">
        <v>471</v>
      </c>
      <c r="S2791" t="s">
        <v>1374</v>
      </c>
      <c r="T2791" t="s">
        <v>471</v>
      </c>
      <c r="U2791" t="s">
        <v>539</v>
      </c>
      <c r="V2791" t="s">
        <v>471</v>
      </c>
      <c r="W2791" t="s">
        <v>471</v>
      </c>
      <c r="X2791" t="s">
        <v>1426</v>
      </c>
      <c r="Y2791">
        <v>1</v>
      </c>
    </row>
    <row r="2792" spans="1:25">
      <c r="A2792" t="s">
        <v>1424</v>
      </c>
      <c r="B2792" t="s">
        <v>1425</v>
      </c>
      <c r="C2792" t="s">
        <v>138</v>
      </c>
      <c r="D2792" t="s">
        <v>139</v>
      </c>
      <c r="E2792" t="s">
        <v>58</v>
      </c>
      <c r="F2792" t="s">
        <v>138</v>
      </c>
      <c r="G2792">
        <v>2023</v>
      </c>
      <c r="H2792" t="s">
        <v>454</v>
      </c>
      <c r="I2792" t="s">
        <v>76</v>
      </c>
      <c r="J2792" t="s">
        <v>76</v>
      </c>
      <c r="K2792" t="s">
        <v>587</v>
      </c>
      <c r="L2792" t="s">
        <v>585</v>
      </c>
      <c r="M2792" t="s">
        <v>588</v>
      </c>
      <c r="N2792" t="s">
        <v>585</v>
      </c>
      <c r="O2792" t="s">
        <v>529</v>
      </c>
      <c r="P2792" t="s">
        <v>585</v>
      </c>
      <c r="Q2792" s="36">
        <v>250</v>
      </c>
      <c r="R2792" t="s">
        <v>471</v>
      </c>
      <c r="S2792" t="s">
        <v>1374</v>
      </c>
      <c r="T2792" t="s">
        <v>424</v>
      </c>
      <c r="U2792" t="s">
        <v>77</v>
      </c>
      <c r="V2792" t="s">
        <v>471</v>
      </c>
      <c r="W2792" t="s">
        <v>471</v>
      </c>
      <c r="X2792" t="s">
        <v>1430</v>
      </c>
      <c r="Y2792">
        <v>1</v>
      </c>
    </row>
    <row r="2793" spans="1:25">
      <c r="A2793" t="s">
        <v>1431</v>
      </c>
      <c r="B2793" t="s">
        <v>1432</v>
      </c>
      <c r="C2793" t="s">
        <v>138</v>
      </c>
      <c r="D2793" t="s">
        <v>139</v>
      </c>
      <c r="E2793" t="s">
        <v>58</v>
      </c>
      <c r="F2793" t="s">
        <v>138</v>
      </c>
      <c r="G2793">
        <v>2023</v>
      </c>
      <c r="H2793" t="s">
        <v>454</v>
      </c>
      <c r="I2793" t="s">
        <v>76</v>
      </c>
      <c r="J2793" t="s">
        <v>76</v>
      </c>
      <c r="K2793" t="s">
        <v>587</v>
      </c>
      <c r="L2793" t="s">
        <v>585</v>
      </c>
      <c r="M2793" t="s">
        <v>588</v>
      </c>
      <c r="N2793" t="s">
        <v>585</v>
      </c>
      <c r="O2793" t="s">
        <v>529</v>
      </c>
      <c r="P2793" t="s">
        <v>585</v>
      </c>
      <c r="Q2793" s="36">
        <v>7875</v>
      </c>
      <c r="R2793" t="s">
        <v>471</v>
      </c>
      <c r="S2793" t="s">
        <v>1374</v>
      </c>
      <c r="T2793" t="s">
        <v>424</v>
      </c>
      <c r="U2793" t="s">
        <v>77</v>
      </c>
      <c r="V2793" t="s">
        <v>471</v>
      </c>
      <c r="W2793" t="s">
        <v>471</v>
      </c>
      <c r="X2793" t="s">
        <v>1433</v>
      </c>
      <c r="Y2793">
        <v>1</v>
      </c>
    </row>
    <row r="2794" spans="1:25">
      <c r="A2794" t="s">
        <v>1431</v>
      </c>
      <c r="B2794" t="s">
        <v>1432</v>
      </c>
      <c r="C2794" t="s">
        <v>138</v>
      </c>
      <c r="D2794" t="s">
        <v>139</v>
      </c>
      <c r="E2794" t="s">
        <v>58</v>
      </c>
      <c r="F2794" t="s">
        <v>138</v>
      </c>
      <c r="G2794">
        <v>2023</v>
      </c>
      <c r="H2794" t="s">
        <v>124</v>
      </c>
      <c r="I2794" t="s">
        <v>76</v>
      </c>
      <c r="J2794" t="s">
        <v>76</v>
      </c>
      <c r="K2794" t="s">
        <v>429</v>
      </c>
      <c r="L2794" t="s">
        <v>585</v>
      </c>
      <c r="M2794" t="s">
        <v>588</v>
      </c>
      <c r="N2794" t="s">
        <v>585</v>
      </c>
      <c r="O2794" t="s">
        <v>585</v>
      </c>
      <c r="P2794" t="s">
        <v>529</v>
      </c>
      <c r="Q2794" s="36">
        <v>250</v>
      </c>
      <c r="R2794" t="s">
        <v>471</v>
      </c>
      <c r="S2794" t="s">
        <v>1374</v>
      </c>
      <c r="T2794" t="s">
        <v>471</v>
      </c>
      <c r="U2794" t="s">
        <v>539</v>
      </c>
      <c r="V2794" t="s">
        <v>424</v>
      </c>
      <c r="W2794" t="s">
        <v>77</v>
      </c>
      <c r="X2794" t="s">
        <v>1434</v>
      </c>
      <c r="Y2794">
        <v>1</v>
      </c>
    </row>
    <row r="2795" spans="1:25">
      <c r="A2795" t="s">
        <v>1431</v>
      </c>
      <c r="B2795" t="s">
        <v>1432</v>
      </c>
      <c r="C2795" t="s">
        <v>138</v>
      </c>
      <c r="D2795" t="s">
        <v>139</v>
      </c>
      <c r="E2795" t="s">
        <v>58</v>
      </c>
      <c r="F2795" t="s">
        <v>138</v>
      </c>
      <c r="G2795">
        <v>2023</v>
      </c>
      <c r="H2795" t="s">
        <v>120</v>
      </c>
      <c r="I2795" t="s">
        <v>76</v>
      </c>
      <c r="J2795" t="s">
        <v>76</v>
      </c>
      <c r="K2795" t="s">
        <v>449</v>
      </c>
      <c r="L2795" t="s">
        <v>585</v>
      </c>
      <c r="M2795" t="s">
        <v>588</v>
      </c>
      <c r="N2795" t="s">
        <v>585</v>
      </c>
      <c r="O2795" t="s">
        <v>585</v>
      </c>
      <c r="P2795" t="s">
        <v>529</v>
      </c>
      <c r="Q2795" s="36">
        <v>250</v>
      </c>
      <c r="R2795" t="s">
        <v>471</v>
      </c>
      <c r="S2795" t="s">
        <v>1374</v>
      </c>
      <c r="T2795" t="s">
        <v>471</v>
      </c>
      <c r="U2795" t="s">
        <v>539</v>
      </c>
      <c r="V2795" t="s">
        <v>424</v>
      </c>
      <c r="W2795" t="s">
        <v>77</v>
      </c>
      <c r="X2795" t="s">
        <v>1434</v>
      </c>
      <c r="Y2795">
        <v>1</v>
      </c>
    </row>
    <row r="2796" spans="1:25">
      <c r="A2796" t="s">
        <v>1431</v>
      </c>
      <c r="B2796" t="s">
        <v>1432</v>
      </c>
      <c r="C2796" t="s">
        <v>138</v>
      </c>
      <c r="D2796" t="s">
        <v>139</v>
      </c>
      <c r="E2796" t="s">
        <v>58</v>
      </c>
      <c r="F2796" t="s">
        <v>138</v>
      </c>
      <c r="G2796">
        <v>2023</v>
      </c>
      <c r="H2796" t="s">
        <v>435</v>
      </c>
      <c r="I2796" t="s">
        <v>76</v>
      </c>
      <c r="J2796" t="s">
        <v>76</v>
      </c>
      <c r="K2796" t="s">
        <v>443</v>
      </c>
      <c r="L2796" t="s">
        <v>585</v>
      </c>
      <c r="M2796" t="s">
        <v>588</v>
      </c>
      <c r="N2796" t="s">
        <v>585</v>
      </c>
      <c r="O2796" t="s">
        <v>585</v>
      </c>
      <c r="P2796" t="s">
        <v>529</v>
      </c>
      <c r="Q2796" s="36">
        <v>250</v>
      </c>
      <c r="R2796" t="s">
        <v>471</v>
      </c>
      <c r="S2796" t="s">
        <v>1374</v>
      </c>
      <c r="T2796" t="s">
        <v>471</v>
      </c>
      <c r="U2796" t="s">
        <v>539</v>
      </c>
      <c r="V2796" t="s">
        <v>424</v>
      </c>
      <c r="W2796" t="s">
        <v>77</v>
      </c>
      <c r="X2796" t="s">
        <v>1434</v>
      </c>
      <c r="Y2796">
        <v>1</v>
      </c>
    </row>
    <row r="2797" spans="1:25">
      <c r="A2797" t="s">
        <v>1431</v>
      </c>
      <c r="B2797" t="s">
        <v>1432</v>
      </c>
      <c r="C2797" t="s">
        <v>138</v>
      </c>
      <c r="D2797" t="s">
        <v>139</v>
      </c>
      <c r="E2797" t="s">
        <v>58</v>
      </c>
      <c r="F2797" t="s">
        <v>138</v>
      </c>
      <c r="G2797">
        <v>2023</v>
      </c>
      <c r="H2797" t="s">
        <v>118</v>
      </c>
      <c r="I2797" t="s">
        <v>76</v>
      </c>
      <c r="J2797" t="s">
        <v>76</v>
      </c>
      <c r="K2797" t="s">
        <v>463</v>
      </c>
      <c r="L2797" t="s">
        <v>585</v>
      </c>
      <c r="M2797" t="s">
        <v>588</v>
      </c>
      <c r="N2797" t="s">
        <v>585</v>
      </c>
      <c r="O2797" t="s">
        <v>585</v>
      </c>
      <c r="P2797" t="s">
        <v>529</v>
      </c>
      <c r="Q2797" s="36">
        <v>250</v>
      </c>
      <c r="R2797" t="s">
        <v>471</v>
      </c>
      <c r="S2797" t="s">
        <v>1374</v>
      </c>
      <c r="T2797" t="s">
        <v>471</v>
      </c>
      <c r="U2797" t="s">
        <v>539</v>
      </c>
      <c r="V2797" t="s">
        <v>424</v>
      </c>
      <c r="W2797" t="s">
        <v>77</v>
      </c>
      <c r="X2797" t="s">
        <v>1434</v>
      </c>
      <c r="Y2797">
        <v>1</v>
      </c>
    </row>
    <row r="2798" spans="1:25">
      <c r="A2798" t="s">
        <v>1431</v>
      </c>
      <c r="B2798" t="s">
        <v>1432</v>
      </c>
      <c r="C2798" t="s">
        <v>138</v>
      </c>
      <c r="D2798" t="s">
        <v>139</v>
      </c>
      <c r="E2798" t="s">
        <v>58</v>
      </c>
      <c r="F2798" t="s">
        <v>138</v>
      </c>
      <c r="G2798">
        <v>2023</v>
      </c>
      <c r="H2798" t="s">
        <v>112</v>
      </c>
      <c r="I2798" t="s">
        <v>76</v>
      </c>
      <c r="J2798" t="s">
        <v>76</v>
      </c>
      <c r="K2798" t="s">
        <v>430</v>
      </c>
      <c r="L2798" t="s">
        <v>585</v>
      </c>
      <c r="M2798" t="s">
        <v>588</v>
      </c>
      <c r="N2798" t="s">
        <v>585</v>
      </c>
      <c r="O2798" t="s">
        <v>585</v>
      </c>
      <c r="P2798" t="s">
        <v>529</v>
      </c>
      <c r="Q2798" s="36">
        <v>250</v>
      </c>
      <c r="R2798" t="s">
        <v>471</v>
      </c>
      <c r="S2798" t="s">
        <v>1374</v>
      </c>
      <c r="T2798" t="s">
        <v>471</v>
      </c>
      <c r="U2798" t="s">
        <v>539</v>
      </c>
      <c r="V2798" t="s">
        <v>424</v>
      </c>
      <c r="W2798" t="s">
        <v>77</v>
      </c>
      <c r="X2798" t="s">
        <v>1434</v>
      </c>
      <c r="Y2798">
        <v>1</v>
      </c>
    </row>
    <row r="2799" spans="1:25">
      <c r="A2799" t="s">
        <v>1431</v>
      </c>
      <c r="B2799" t="s">
        <v>1432</v>
      </c>
      <c r="C2799" t="s">
        <v>138</v>
      </c>
      <c r="D2799" t="s">
        <v>139</v>
      </c>
      <c r="E2799" t="s">
        <v>58</v>
      </c>
      <c r="F2799" t="s">
        <v>138</v>
      </c>
      <c r="G2799">
        <v>2023</v>
      </c>
      <c r="H2799" t="s">
        <v>76</v>
      </c>
      <c r="I2799" t="s">
        <v>76</v>
      </c>
      <c r="J2799" t="s">
        <v>76</v>
      </c>
      <c r="K2799" t="s">
        <v>589</v>
      </c>
      <c r="L2799" t="s">
        <v>585</v>
      </c>
      <c r="M2799" t="s">
        <v>588</v>
      </c>
      <c r="N2799" t="s">
        <v>585</v>
      </c>
      <c r="O2799" t="s">
        <v>585</v>
      </c>
      <c r="P2799" t="s">
        <v>529</v>
      </c>
      <c r="Q2799" s="36">
        <v>250</v>
      </c>
      <c r="R2799" t="s">
        <v>471</v>
      </c>
      <c r="S2799" t="s">
        <v>1374</v>
      </c>
      <c r="T2799" t="s">
        <v>471</v>
      </c>
      <c r="U2799" t="s">
        <v>539</v>
      </c>
      <c r="V2799" t="s">
        <v>424</v>
      </c>
      <c r="W2799" t="s">
        <v>77</v>
      </c>
      <c r="X2799" t="s">
        <v>1434</v>
      </c>
      <c r="Y2799">
        <v>1</v>
      </c>
    </row>
    <row r="2800" spans="1:25">
      <c r="A2800" t="s">
        <v>1431</v>
      </c>
      <c r="B2800" t="s">
        <v>1432</v>
      </c>
      <c r="C2800" t="s">
        <v>138</v>
      </c>
      <c r="D2800" t="s">
        <v>139</v>
      </c>
      <c r="E2800" t="s">
        <v>58</v>
      </c>
      <c r="F2800" t="s">
        <v>138</v>
      </c>
      <c r="G2800">
        <v>2023</v>
      </c>
      <c r="H2800" t="s">
        <v>116</v>
      </c>
      <c r="I2800" t="s">
        <v>76</v>
      </c>
      <c r="J2800" t="s">
        <v>76</v>
      </c>
      <c r="K2800" t="s">
        <v>437</v>
      </c>
      <c r="L2800" t="s">
        <v>585</v>
      </c>
      <c r="M2800" t="s">
        <v>588</v>
      </c>
      <c r="N2800" t="s">
        <v>585</v>
      </c>
      <c r="O2800" t="s">
        <v>585</v>
      </c>
      <c r="P2800" t="s">
        <v>529</v>
      </c>
      <c r="Q2800" s="36">
        <v>250</v>
      </c>
      <c r="R2800" t="s">
        <v>471</v>
      </c>
      <c r="S2800" t="s">
        <v>1374</v>
      </c>
      <c r="T2800" t="s">
        <v>471</v>
      </c>
      <c r="U2800" t="s">
        <v>539</v>
      </c>
      <c r="V2800" t="s">
        <v>424</v>
      </c>
      <c r="W2800" t="s">
        <v>77</v>
      </c>
      <c r="X2800" t="s">
        <v>1434</v>
      </c>
      <c r="Y2800">
        <v>1</v>
      </c>
    </row>
    <row r="2801" spans="1:25">
      <c r="A2801" t="s">
        <v>1431</v>
      </c>
      <c r="B2801" t="s">
        <v>1432</v>
      </c>
      <c r="C2801" t="s">
        <v>138</v>
      </c>
      <c r="D2801" t="s">
        <v>139</v>
      </c>
      <c r="E2801" t="s">
        <v>58</v>
      </c>
      <c r="F2801" t="s">
        <v>138</v>
      </c>
      <c r="G2801">
        <v>2023</v>
      </c>
      <c r="H2801" t="s">
        <v>126</v>
      </c>
      <c r="I2801" t="s">
        <v>76</v>
      </c>
      <c r="J2801" t="s">
        <v>76</v>
      </c>
      <c r="K2801" t="s">
        <v>584</v>
      </c>
      <c r="L2801" t="s">
        <v>585</v>
      </c>
      <c r="M2801" t="s">
        <v>588</v>
      </c>
      <c r="N2801" t="s">
        <v>585</v>
      </c>
      <c r="O2801" t="s">
        <v>585</v>
      </c>
      <c r="P2801" t="s">
        <v>529</v>
      </c>
      <c r="Q2801" s="36">
        <v>250</v>
      </c>
      <c r="R2801" t="s">
        <v>471</v>
      </c>
      <c r="S2801" t="s">
        <v>1374</v>
      </c>
      <c r="T2801" t="s">
        <v>471</v>
      </c>
      <c r="U2801" t="s">
        <v>539</v>
      </c>
      <c r="V2801" t="s">
        <v>424</v>
      </c>
      <c r="W2801" t="s">
        <v>77</v>
      </c>
      <c r="X2801" t="s">
        <v>1434</v>
      </c>
      <c r="Y2801">
        <v>1</v>
      </c>
    </row>
    <row r="2802" spans="1:25">
      <c r="A2802" t="s">
        <v>1431</v>
      </c>
      <c r="B2802" t="s">
        <v>1432</v>
      </c>
      <c r="C2802" t="s">
        <v>138</v>
      </c>
      <c r="D2802" t="s">
        <v>139</v>
      </c>
      <c r="E2802" t="s">
        <v>58</v>
      </c>
      <c r="F2802" t="s">
        <v>138</v>
      </c>
      <c r="G2802">
        <v>2023</v>
      </c>
      <c r="H2802" t="s">
        <v>110</v>
      </c>
      <c r="I2802" t="s">
        <v>76</v>
      </c>
      <c r="J2802" t="s">
        <v>76</v>
      </c>
      <c r="K2802" t="s">
        <v>452</v>
      </c>
      <c r="L2802" t="s">
        <v>585</v>
      </c>
      <c r="M2802" t="s">
        <v>588</v>
      </c>
      <c r="N2802" t="s">
        <v>585</v>
      </c>
      <c r="O2802" t="s">
        <v>585</v>
      </c>
      <c r="P2802" t="s">
        <v>529</v>
      </c>
      <c r="Q2802" s="36">
        <v>250</v>
      </c>
      <c r="R2802" t="s">
        <v>471</v>
      </c>
      <c r="S2802" t="s">
        <v>1374</v>
      </c>
      <c r="T2802" t="s">
        <v>471</v>
      </c>
      <c r="U2802" t="s">
        <v>539</v>
      </c>
      <c r="V2802" t="s">
        <v>424</v>
      </c>
      <c r="W2802" t="s">
        <v>77</v>
      </c>
      <c r="X2802" t="s">
        <v>1434</v>
      </c>
      <c r="Y2802">
        <v>1</v>
      </c>
    </row>
    <row r="2803" spans="1:25">
      <c r="A2803" t="s">
        <v>1431</v>
      </c>
      <c r="B2803" t="s">
        <v>1432</v>
      </c>
      <c r="C2803" t="s">
        <v>138</v>
      </c>
      <c r="D2803" t="s">
        <v>139</v>
      </c>
      <c r="E2803" t="s">
        <v>58</v>
      </c>
      <c r="F2803" t="s">
        <v>138</v>
      </c>
      <c r="G2803">
        <v>2023</v>
      </c>
      <c r="H2803" t="s">
        <v>114</v>
      </c>
      <c r="I2803" t="s">
        <v>76</v>
      </c>
      <c r="J2803" t="s">
        <v>76</v>
      </c>
      <c r="K2803" t="s">
        <v>457</v>
      </c>
      <c r="L2803" t="s">
        <v>585</v>
      </c>
      <c r="M2803" t="s">
        <v>588</v>
      </c>
      <c r="N2803" t="s">
        <v>585</v>
      </c>
      <c r="O2803" t="s">
        <v>585</v>
      </c>
      <c r="P2803" t="s">
        <v>529</v>
      </c>
      <c r="Q2803" s="36">
        <v>250</v>
      </c>
      <c r="R2803" t="s">
        <v>471</v>
      </c>
      <c r="S2803" t="s">
        <v>1374</v>
      </c>
      <c r="T2803" t="s">
        <v>471</v>
      </c>
      <c r="U2803" t="s">
        <v>539</v>
      </c>
      <c r="V2803" t="s">
        <v>424</v>
      </c>
      <c r="W2803" t="s">
        <v>77</v>
      </c>
      <c r="X2803" t="s">
        <v>1434</v>
      </c>
      <c r="Y2803">
        <v>1</v>
      </c>
    </row>
    <row r="2804" spans="1:25">
      <c r="A2804" t="s">
        <v>1431</v>
      </c>
      <c r="B2804" t="s">
        <v>1432</v>
      </c>
      <c r="C2804" t="s">
        <v>138</v>
      </c>
      <c r="D2804" t="s">
        <v>139</v>
      </c>
      <c r="E2804" t="s">
        <v>58</v>
      </c>
      <c r="F2804" t="s">
        <v>138</v>
      </c>
      <c r="G2804">
        <v>2023</v>
      </c>
      <c r="H2804" t="s">
        <v>122</v>
      </c>
      <c r="I2804" t="s">
        <v>435</v>
      </c>
      <c r="J2804" t="s">
        <v>77</v>
      </c>
      <c r="K2804" t="s">
        <v>459</v>
      </c>
      <c r="L2804" t="s">
        <v>529</v>
      </c>
      <c r="M2804" t="s">
        <v>586</v>
      </c>
      <c r="N2804" t="s">
        <v>586</v>
      </c>
      <c r="O2804" t="s">
        <v>586</v>
      </c>
      <c r="P2804" t="s">
        <v>586</v>
      </c>
      <c r="Q2804" t="s">
        <v>77</v>
      </c>
      <c r="R2804" t="s">
        <v>77</v>
      </c>
      <c r="S2804" t="s">
        <v>77</v>
      </c>
      <c r="T2804" t="s">
        <v>77</v>
      </c>
      <c r="U2804" t="s">
        <v>77</v>
      </c>
      <c r="V2804" t="s">
        <v>77</v>
      </c>
      <c r="W2804" t="s">
        <v>77</v>
      </c>
      <c r="X2804" t="s">
        <v>1435</v>
      </c>
      <c r="Y2804">
        <v>1</v>
      </c>
    </row>
    <row r="2805" spans="1:25">
      <c r="A2805" t="s">
        <v>1431</v>
      </c>
      <c r="B2805" t="s">
        <v>1432</v>
      </c>
      <c r="C2805" t="s">
        <v>138</v>
      </c>
      <c r="D2805" t="s">
        <v>139</v>
      </c>
      <c r="E2805" t="s">
        <v>58</v>
      </c>
      <c r="F2805" t="s">
        <v>138</v>
      </c>
      <c r="G2805">
        <v>2023</v>
      </c>
      <c r="H2805" t="s">
        <v>128</v>
      </c>
      <c r="I2805" t="s">
        <v>435</v>
      </c>
      <c r="J2805" t="s">
        <v>77</v>
      </c>
      <c r="K2805" t="s">
        <v>447</v>
      </c>
      <c r="L2805" t="s">
        <v>529</v>
      </c>
      <c r="M2805" t="s">
        <v>586</v>
      </c>
      <c r="N2805" t="s">
        <v>586</v>
      </c>
      <c r="O2805" t="s">
        <v>586</v>
      </c>
      <c r="P2805" t="s">
        <v>586</v>
      </c>
      <c r="Q2805" t="s">
        <v>77</v>
      </c>
      <c r="R2805" t="s">
        <v>77</v>
      </c>
      <c r="S2805" t="s">
        <v>77</v>
      </c>
      <c r="T2805" t="s">
        <v>77</v>
      </c>
      <c r="U2805" t="s">
        <v>77</v>
      </c>
      <c r="V2805" t="s">
        <v>77</v>
      </c>
      <c r="W2805" t="s">
        <v>77</v>
      </c>
      <c r="X2805" t="s">
        <v>1436</v>
      </c>
      <c r="Y2805">
        <v>1</v>
      </c>
    </row>
    <row r="2806" spans="1:25">
      <c r="A2806" t="s">
        <v>1437</v>
      </c>
      <c r="B2806" t="s">
        <v>1438</v>
      </c>
      <c r="C2806" t="s">
        <v>138</v>
      </c>
      <c r="D2806" t="s">
        <v>139</v>
      </c>
      <c r="E2806" t="s">
        <v>58</v>
      </c>
      <c r="F2806" t="s">
        <v>138</v>
      </c>
      <c r="G2806">
        <v>2023</v>
      </c>
      <c r="H2806" t="s">
        <v>126</v>
      </c>
      <c r="I2806" t="s">
        <v>435</v>
      </c>
      <c r="J2806" t="s">
        <v>77</v>
      </c>
      <c r="K2806" t="s">
        <v>584</v>
      </c>
      <c r="L2806" t="s">
        <v>529</v>
      </c>
      <c r="M2806" t="s">
        <v>586</v>
      </c>
      <c r="N2806" t="s">
        <v>586</v>
      </c>
      <c r="O2806" t="s">
        <v>586</v>
      </c>
      <c r="P2806" t="s">
        <v>586</v>
      </c>
      <c r="Q2806" t="s">
        <v>77</v>
      </c>
      <c r="R2806" t="s">
        <v>77</v>
      </c>
      <c r="S2806" t="s">
        <v>77</v>
      </c>
      <c r="T2806" t="s">
        <v>77</v>
      </c>
      <c r="U2806" t="s">
        <v>77</v>
      </c>
      <c r="V2806" t="s">
        <v>77</v>
      </c>
      <c r="W2806" t="s">
        <v>77</v>
      </c>
      <c r="X2806" t="s">
        <v>77</v>
      </c>
      <c r="Y2806">
        <v>1</v>
      </c>
    </row>
    <row r="2807" spans="1:25">
      <c r="A2807" t="s">
        <v>1437</v>
      </c>
      <c r="B2807" t="s">
        <v>1438</v>
      </c>
      <c r="C2807" t="s">
        <v>138</v>
      </c>
      <c r="D2807" t="s">
        <v>139</v>
      </c>
      <c r="E2807" t="s">
        <v>58</v>
      </c>
      <c r="F2807" t="s">
        <v>138</v>
      </c>
      <c r="G2807">
        <v>2023</v>
      </c>
      <c r="H2807" t="s">
        <v>128</v>
      </c>
      <c r="I2807" t="s">
        <v>435</v>
      </c>
      <c r="J2807" t="s">
        <v>77</v>
      </c>
      <c r="K2807" t="s">
        <v>447</v>
      </c>
      <c r="L2807" t="s">
        <v>529</v>
      </c>
      <c r="M2807" t="s">
        <v>586</v>
      </c>
      <c r="N2807" t="s">
        <v>586</v>
      </c>
      <c r="O2807" t="s">
        <v>586</v>
      </c>
      <c r="P2807" t="s">
        <v>586</v>
      </c>
      <c r="Q2807" t="s">
        <v>77</v>
      </c>
      <c r="R2807" t="s">
        <v>77</v>
      </c>
      <c r="S2807" t="s">
        <v>77</v>
      </c>
      <c r="T2807" t="s">
        <v>77</v>
      </c>
      <c r="U2807" t="s">
        <v>77</v>
      </c>
      <c r="V2807" t="s">
        <v>77</v>
      </c>
      <c r="W2807" t="s">
        <v>77</v>
      </c>
      <c r="X2807" t="s">
        <v>77</v>
      </c>
      <c r="Y2807">
        <v>1</v>
      </c>
    </row>
    <row r="2808" spans="1:25">
      <c r="A2808" t="s">
        <v>1437</v>
      </c>
      <c r="B2808" t="s">
        <v>1438</v>
      </c>
      <c r="C2808" t="s">
        <v>138</v>
      </c>
      <c r="D2808" t="s">
        <v>139</v>
      </c>
      <c r="E2808" t="s">
        <v>58</v>
      </c>
      <c r="F2808" t="s">
        <v>138</v>
      </c>
      <c r="G2808">
        <v>2023</v>
      </c>
      <c r="H2808" t="s">
        <v>114</v>
      </c>
      <c r="I2808" t="s">
        <v>76</v>
      </c>
      <c r="J2808" t="s">
        <v>76</v>
      </c>
      <c r="K2808" t="s">
        <v>457</v>
      </c>
      <c r="L2808" t="s">
        <v>585</v>
      </c>
      <c r="M2808" t="s">
        <v>588</v>
      </c>
      <c r="N2808" t="s">
        <v>585</v>
      </c>
      <c r="O2808" t="s">
        <v>585</v>
      </c>
      <c r="P2808" t="s">
        <v>529</v>
      </c>
      <c r="Q2808" s="36">
        <v>250</v>
      </c>
      <c r="R2808" t="s">
        <v>471</v>
      </c>
      <c r="S2808" t="s">
        <v>424</v>
      </c>
      <c r="T2808" t="s">
        <v>471</v>
      </c>
      <c r="U2808" t="s">
        <v>539</v>
      </c>
      <c r="V2808" t="s">
        <v>424</v>
      </c>
      <c r="W2808" t="s">
        <v>77</v>
      </c>
      <c r="X2808" t="s">
        <v>1439</v>
      </c>
      <c r="Y2808">
        <v>1</v>
      </c>
    </row>
    <row r="2809" spans="1:25">
      <c r="A2809" t="s">
        <v>1437</v>
      </c>
      <c r="B2809" t="s">
        <v>1438</v>
      </c>
      <c r="C2809" t="s">
        <v>138</v>
      </c>
      <c r="D2809" t="s">
        <v>139</v>
      </c>
      <c r="E2809" t="s">
        <v>58</v>
      </c>
      <c r="F2809" t="s">
        <v>138</v>
      </c>
      <c r="G2809">
        <v>2023</v>
      </c>
      <c r="H2809" t="s">
        <v>435</v>
      </c>
      <c r="I2809" t="s">
        <v>76</v>
      </c>
      <c r="J2809" t="s">
        <v>76</v>
      </c>
      <c r="K2809" t="s">
        <v>443</v>
      </c>
      <c r="L2809" t="s">
        <v>585</v>
      </c>
      <c r="M2809" t="s">
        <v>588</v>
      </c>
      <c r="N2809" t="s">
        <v>585</v>
      </c>
      <c r="O2809" t="s">
        <v>585</v>
      </c>
      <c r="P2809" t="s">
        <v>529</v>
      </c>
      <c r="Q2809" s="36">
        <v>250</v>
      </c>
      <c r="R2809" t="s">
        <v>471</v>
      </c>
      <c r="S2809" t="s">
        <v>424</v>
      </c>
      <c r="T2809" t="s">
        <v>471</v>
      </c>
      <c r="U2809" t="s">
        <v>539</v>
      </c>
      <c r="V2809" t="s">
        <v>424</v>
      </c>
      <c r="W2809" t="s">
        <v>77</v>
      </c>
      <c r="X2809" t="s">
        <v>1439</v>
      </c>
      <c r="Y2809">
        <v>1</v>
      </c>
    </row>
    <row r="2810" spans="1:25">
      <c r="A2810" t="s">
        <v>1437</v>
      </c>
      <c r="B2810" t="s">
        <v>1438</v>
      </c>
      <c r="C2810" t="s">
        <v>138</v>
      </c>
      <c r="D2810" t="s">
        <v>139</v>
      </c>
      <c r="E2810" t="s">
        <v>58</v>
      </c>
      <c r="F2810" t="s">
        <v>138</v>
      </c>
      <c r="G2810">
        <v>2023</v>
      </c>
      <c r="H2810" t="s">
        <v>110</v>
      </c>
      <c r="I2810" t="s">
        <v>76</v>
      </c>
      <c r="J2810" t="s">
        <v>76</v>
      </c>
      <c r="K2810" t="s">
        <v>452</v>
      </c>
      <c r="L2810" t="s">
        <v>585</v>
      </c>
      <c r="M2810" t="s">
        <v>588</v>
      </c>
      <c r="N2810" t="s">
        <v>585</v>
      </c>
      <c r="O2810" t="s">
        <v>585</v>
      </c>
      <c r="P2810" t="s">
        <v>529</v>
      </c>
      <c r="Q2810" s="36">
        <v>250</v>
      </c>
      <c r="R2810" t="s">
        <v>471</v>
      </c>
      <c r="S2810" t="s">
        <v>424</v>
      </c>
      <c r="T2810" t="s">
        <v>471</v>
      </c>
      <c r="U2810" t="s">
        <v>539</v>
      </c>
      <c r="V2810" t="s">
        <v>424</v>
      </c>
      <c r="W2810" t="s">
        <v>77</v>
      </c>
      <c r="X2810" t="s">
        <v>1439</v>
      </c>
      <c r="Y2810">
        <v>1</v>
      </c>
    </row>
    <row r="2811" spans="1:25">
      <c r="A2811" t="s">
        <v>1437</v>
      </c>
      <c r="B2811" t="s">
        <v>1438</v>
      </c>
      <c r="C2811" t="s">
        <v>138</v>
      </c>
      <c r="D2811" t="s">
        <v>139</v>
      </c>
      <c r="E2811" t="s">
        <v>58</v>
      </c>
      <c r="F2811" t="s">
        <v>138</v>
      </c>
      <c r="G2811">
        <v>2023</v>
      </c>
      <c r="H2811" t="s">
        <v>454</v>
      </c>
      <c r="I2811" t="s">
        <v>76</v>
      </c>
      <c r="J2811" t="s">
        <v>76</v>
      </c>
      <c r="K2811" t="s">
        <v>587</v>
      </c>
      <c r="L2811" t="s">
        <v>585</v>
      </c>
      <c r="M2811" t="s">
        <v>588</v>
      </c>
      <c r="N2811" t="s">
        <v>529</v>
      </c>
      <c r="O2811" t="s">
        <v>529</v>
      </c>
      <c r="P2811" t="s">
        <v>529</v>
      </c>
      <c r="Q2811" s="36">
        <v>7245</v>
      </c>
      <c r="R2811" t="s">
        <v>424</v>
      </c>
      <c r="S2811" t="s">
        <v>77</v>
      </c>
      <c r="T2811" t="s">
        <v>424</v>
      </c>
      <c r="U2811" t="s">
        <v>77</v>
      </c>
      <c r="V2811" t="s">
        <v>424</v>
      </c>
      <c r="W2811" t="s">
        <v>77</v>
      </c>
      <c r="X2811" t="s">
        <v>1440</v>
      </c>
      <c r="Y2811">
        <v>1</v>
      </c>
    </row>
    <row r="2812" spans="1:25">
      <c r="A2812" t="s">
        <v>1437</v>
      </c>
      <c r="B2812" t="s">
        <v>1438</v>
      </c>
      <c r="C2812" t="s">
        <v>138</v>
      </c>
      <c r="D2812" t="s">
        <v>139</v>
      </c>
      <c r="E2812" t="s">
        <v>58</v>
      </c>
      <c r="F2812" t="s">
        <v>138</v>
      </c>
      <c r="G2812">
        <v>2023</v>
      </c>
      <c r="H2812" t="s">
        <v>124</v>
      </c>
      <c r="I2812" t="s">
        <v>76</v>
      </c>
      <c r="J2812" t="s">
        <v>110</v>
      </c>
      <c r="K2812" t="s">
        <v>429</v>
      </c>
      <c r="L2812" t="s">
        <v>585</v>
      </c>
      <c r="M2812" t="s">
        <v>491</v>
      </c>
      <c r="N2812" t="s">
        <v>585</v>
      </c>
      <c r="O2812" t="s">
        <v>585</v>
      </c>
      <c r="P2812" t="s">
        <v>529</v>
      </c>
      <c r="Q2812" s="36">
        <v>250</v>
      </c>
      <c r="R2812" t="s">
        <v>471</v>
      </c>
      <c r="S2812" t="s">
        <v>424</v>
      </c>
      <c r="T2812" t="s">
        <v>471</v>
      </c>
      <c r="U2812" t="s">
        <v>539</v>
      </c>
      <c r="V2812" t="s">
        <v>424</v>
      </c>
      <c r="W2812" t="s">
        <v>77</v>
      </c>
      <c r="X2812" t="s">
        <v>1439</v>
      </c>
      <c r="Y2812">
        <v>1</v>
      </c>
    </row>
    <row r="2813" spans="1:25">
      <c r="A2813" t="s">
        <v>1437</v>
      </c>
      <c r="B2813" t="s">
        <v>1438</v>
      </c>
      <c r="C2813" t="s">
        <v>138</v>
      </c>
      <c r="D2813" t="s">
        <v>139</v>
      </c>
      <c r="E2813" t="s">
        <v>58</v>
      </c>
      <c r="F2813" t="s">
        <v>138</v>
      </c>
      <c r="G2813">
        <v>2023</v>
      </c>
      <c r="H2813" t="s">
        <v>112</v>
      </c>
      <c r="I2813" t="s">
        <v>76</v>
      </c>
      <c r="J2813" t="s">
        <v>76</v>
      </c>
      <c r="K2813" t="s">
        <v>430</v>
      </c>
      <c r="L2813" t="s">
        <v>585</v>
      </c>
      <c r="M2813" t="s">
        <v>588</v>
      </c>
      <c r="N2813" t="s">
        <v>585</v>
      </c>
      <c r="O2813" t="s">
        <v>585</v>
      </c>
      <c r="P2813" t="s">
        <v>529</v>
      </c>
      <c r="Q2813" s="36">
        <v>250</v>
      </c>
      <c r="R2813" t="s">
        <v>471</v>
      </c>
      <c r="S2813" t="s">
        <v>424</v>
      </c>
      <c r="T2813" t="s">
        <v>471</v>
      </c>
      <c r="U2813" t="s">
        <v>539</v>
      </c>
      <c r="V2813" t="s">
        <v>424</v>
      </c>
      <c r="W2813" t="s">
        <v>77</v>
      </c>
      <c r="X2813" t="s">
        <v>1439</v>
      </c>
      <c r="Y2813">
        <v>1</v>
      </c>
    </row>
    <row r="2814" spans="1:25">
      <c r="A2814" t="s">
        <v>1437</v>
      </c>
      <c r="B2814" t="s">
        <v>1438</v>
      </c>
      <c r="C2814" t="s">
        <v>138</v>
      </c>
      <c r="D2814" t="s">
        <v>139</v>
      </c>
      <c r="E2814" t="s">
        <v>58</v>
      </c>
      <c r="F2814" t="s">
        <v>138</v>
      </c>
      <c r="G2814">
        <v>2023</v>
      </c>
      <c r="H2814" t="s">
        <v>116</v>
      </c>
      <c r="I2814" t="s">
        <v>76</v>
      </c>
      <c r="J2814" t="s">
        <v>76</v>
      </c>
      <c r="K2814" t="s">
        <v>437</v>
      </c>
      <c r="L2814" t="s">
        <v>585</v>
      </c>
      <c r="M2814" t="s">
        <v>588</v>
      </c>
      <c r="N2814" t="s">
        <v>585</v>
      </c>
      <c r="O2814" t="s">
        <v>585</v>
      </c>
      <c r="P2814" t="s">
        <v>529</v>
      </c>
      <c r="Q2814" s="36">
        <v>250</v>
      </c>
      <c r="R2814" t="s">
        <v>471</v>
      </c>
      <c r="S2814" t="s">
        <v>424</v>
      </c>
      <c r="T2814" t="s">
        <v>471</v>
      </c>
      <c r="U2814" t="s">
        <v>539</v>
      </c>
      <c r="V2814" t="s">
        <v>424</v>
      </c>
      <c r="W2814" t="s">
        <v>77</v>
      </c>
      <c r="X2814" t="s">
        <v>1439</v>
      </c>
      <c r="Y2814">
        <v>1</v>
      </c>
    </row>
    <row r="2815" spans="1:25">
      <c r="A2815" t="s">
        <v>1437</v>
      </c>
      <c r="B2815" t="s">
        <v>1438</v>
      </c>
      <c r="C2815" t="s">
        <v>138</v>
      </c>
      <c r="D2815" t="s">
        <v>139</v>
      </c>
      <c r="E2815" t="s">
        <v>58</v>
      </c>
      <c r="F2815" t="s">
        <v>138</v>
      </c>
      <c r="G2815">
        <v>2023</v>
      </c>
      <c r="H2815" t="s">
        <v>76</v>
      </c>
      <c r="I2815" t="s">
        <v>76</v>
      </c>
      <c r="J2815" t="s">
        <v>76</v>
      </c>
      <c r="K2815" t="s">
        <v>589</v>
      </c>
      <c r="L2815" t="s">
        <v>585</v>
      </c>
      <c r="M2815" t="s">
        <v>588</v>
      </c>
      <c r="N2815" t="s">
        <v>585</v>
      </c>
      <c r="O2815" t="s">
        <v>585</v>
      </c>
      <c r="P2815" t="s">
        <v>529</v>
      </c>
      <c r="Q2815" s="36">
        <v>250</v>
      </c>
      <c r="R2815" t="s">
        <v>471</v>
      </c>
      <c r="S2815" t="s">
        <v>424</v>
      </c>
      <c r="T2815" t="s">
        <v>471</v>
      </c>
      <c r="U2815" t="s">
        <v>539</v>
      </c>
      <c r="V2815" t="s">
        <v>424</v>
      </c>
      <c r="W2815" t="s">
        <v>77</v>
      </c>
      <c r="X2815" t="s">
        <v>1439</v>
      </c>
      <c r="Y2815">
        <v>1</v>
      </c>
    </row>
    <row r="2816" spans="1:25">
      <c r="A2816" t="s">
        <v>1437</v>
      </c>
      <c r="B2816" t="s">
        <v>1438</v>
      </c>
      <c r="C2816" t="s">
        <v>138</v>
      </c>
      <c r="D2816" t="s">
        <v>139</v>
      </c>
      <c r="E2816" t="s">
        <v>58</v>
      </c>
      <c r="F2816" t="s">
        <v>138</v>
      </c>
      <c r="G2816">
        <v>2023</v>
      </c>
      <c r="H2816" t="s">
        <v>120</v>
      </c>
      <c r="I2816" t="s">
        <v>76</v>
      </c>
      <c r="J2816" t="s">
        <v>76</v>
      </c>
      <c r="K2816" t="s">
        <v>449</v>
      </c>
      <c r="L2816" t="s">
        <v>585</v>
      </c>
      <c r="M2816" t="s">
        <v>588</v>
      </c>
      <c r="N2816" t="s">
        <v>585</v>
      </c>
      <c r="O2816" t="s">
        <v>585</v>
      </c>
      <c r="P2816" t="s">
        <v>529</v>
      </c>
      <c r="Q2816" s="36">
        <v>250</v>
      </c>
      <c r="R2816" t="s">
        <v>471</v>
      </c>
      <c r="S2816" t="s">
        <v>424</v>
      </c>
      <c r="T2816" t="s">
        <v>471</v>
      </c>
      <c r="U2816" t="s">
        <v>539</v>
      </c>
      <c r="V2816" t="s">
        <v>424</v>
      </c>
      <c r="W2816" t="s">
        <v>77</v>
      </c>
      <c r="X2816" t="s">
        <v>1439</v>
      </c>
      <c r="Y2816">
        <v>1</v>
      </c>
    </row>
    <row r="2817" spans="1:25">
      <c r="A2817" t="s">
        <v>1437</v>
      </c>
      <c r="B2817" t="s">
        <v>1438</v>
      </c>
      <c r="C2817" t="s">
        <v>138</v>
      </c>
      <c r="D2817" t="s">
        <v>139</v>
      </c>
      <c r="E2817" t="s">
        <v>58</v>
      </c>
      <c r="F2817" t="s">
        <v>138</v>
      </c>
      <c r="G2817">
        <v>2023</v>
      </c>
      <c r="H2817" t="s">
        <v>118</v>
      </c>
      <c r="I2817" t="s">
        <v>435</v>
      </c>
      <c r="J2817" t="s">
        <v>77</v>
      </c>
      <c r="K2817" t="s">
        <v>463</v>
      </c>
      <c r="L2817" t="s">
        <v>529</v>
      </c>
      <c r="M2817" t="s">
        <v>586</v>
      </c>
      <c r="N2817" t="s">
        <v>586</v>
      </c>
      <c r="O2817" t="s">
        <v>586</v>
      </c>
      <c r="P2817" t="s">
        <v>586</v>
      </c>
      <c r="Q2817" t="s">
        <v>77</v>
      </c>
      <c r="R2817" t="s">
        <v>77</v>
      </c>
      <c r="S2817" t="s">
        <v>77</v>
      </c>
      <c r="T2817" t="s">
        <v>77</v>
      </c>
      <c r="U2817" t="s">
        <v>77</v>
      </c>
      <c r="V2817" t="s">
        <v>77</v>
      </c>
      <c r="W2817" t="s">
        <v>77</v>
      </c>
      <c r="X2817" t="s">
        <v>77</v>
      </c>
      <c r="Y2817">
        <v>1</v>
      </c>
    </row>
    <row r="2818" spans="1:25">
      <c r="A2818" t="s">
        <v>1437</v>
      </c>
      <c r="B2818" t="s">
        <v>1438</v>
      </c>
      <c r="C2818" t="s">
        <v>138</v>
      </c>
      <c r="D2818" t="s">
        <v>139</v>
      </c>
      <c r="E2818" t="s">
        <v>58</v>
      </c>
      <c r="F2818" t="s">
        <v>138</v>
      </c>
      <c r="G2818">
        <v>2023</v>
      </c>
      <c r="H2818" t="s">
        <v>122</v>
      </c>
      <c r="I2818" t="s">
        <v>435</v>
      </c>
      <c r="J2818" t="s">
        <v>77</v>
      </c>
      <c r="K2818" t="s">
        <v>459</v>
      </c>
      <c r="L2818" t="s">
        <v>529</v>
      </c>
      <c r="M2818" t="s">
        <v>586</v>
      </c>
      <c r="N2818" t="s">
        <v>586</v>
      </c>
      <c r="O2818" t="s">
        <v>586</v>
      </c>
      <c r="P2818" t="s">
        <v>586</v>
      </c>
      <c r="Q2818" t="s">
        <v>77</v>
      </c>
      <c r="R2818" t="s">
        <v>77</v>
      </c>
      <c r="S2818" t="s">
        <v>77</v>
      </c>
      <c r="T2818" t="s">
        <v>77</v>
      </c>
      <c r="U2818" t="s">
        <v>77</v>
      </c>
      <c r="V2818" t="s">
        <v>77</v>
      </c>
      <c r="W2818" t="s">
        <v>77</v>
      </c>
      <c r="X2818" t="s">
        <v>77</v>
      </c>
      <c r="Y2818">
        <v>1</v>
      </c>
    </row>
    <row r="2819" spans="1:25">
      <c r="A2819" t="s">
        <v>1441</v>
      </c>
      <c r="B2819" t="s">
        <v>1442</v>
      </c>
      <c r="C2819" t="s">
        <v>138</v>
      </c>
      <c r="D2819" t="s">
        <v>139</v>
      </c>
      <c r="E2819" t="s">
        <v>58</v>
      </c>
      <c r="F2819" t="s">
        <v>138</v>
      </c>
      <c r="G2819">
        <v>2023</v>
      </c>
      <c r="H2819" t="s">
        <v>435</v>
      </c>
      <c r="I2819" t="s">
        <v>76</v>
      </c>
      <c r="J2819" t="s">
        <v>76</v>
      </c>
      <c r="K2819" t="s">
        <v>443</v>
      </c>
      <c r="L2819" t="s">
        <v>585</v>
      </c>
      <c r="M2819" t="s">
        <v>588</v>
      </c>
      <c r="N2819" t="s">
        <v>585</v>
      </c>
      <c r="O2819" t="s">
        <v>529</v>
      </c>
      <c r="P2819" t="s">
        <v>585</v>
      </c>
      <c r="Q2819" s="36">
        <v>150</v>
      </c>
      <c r="R2819" t="s">
        <v>471</v>
      </c>
      <c r="S2819" t="s">
        <v>424</v>
      </c>
      <c r="T2819" t="s">
        <v>424</v>
      </c>
      <c r="U2819" t="s">
        <v>77</v>
      </c>
      <c r="V2819" t="s">
        <v>471</v>
      </c>
      <c r="W2819" t="s">
        <v>1443</v>
      </c>
      <c r="X2819" t="s">
        <v>1444</v>
      </c>
      <c r="Y2819">
        <v>1</v>
      </c>
    </row>
    <row r="2820" spans="1:25">
      <c r="A2820" t="s">
        <v>1441</v>
      </c>
      <c r="B2820" t="s">
        <v>1442</v>
      </c>
      <c r="C2820" t="s">
        <v>138</v>
      </c>
      <c r="D2820" t="s">
        <v>139</v>
      </c>
      <c r="E2820" t="s">
        <v>58</v>
      </c>
      <c r="F2820" t="s">
        <v>138</v>
      </c>
      <c r="G2820">
        <v>2023</v>
      </c>
      <c r="H2820" t="s">
        <v>110</v>
      </c>
      <c r="I2820" t="s">
        <v>76</v>
      </c>
      <c r="J2820" t="s">
        <v>76</v>
      </c>
      <c r="K2820" t="s">
        <v>452</v>
      </c>
      <c r="L2820" t="s">
        <v>585</v>
      </c>
      <c r="M2820" t="s">
        <v>588</v>
      </c>
      <c r="N2820" t="s">
        <v>585</v>
      </c>
      <c r="O2820" t="s">
        <v>529</v>
      </c>
      <c r="P2820" t="s">
        <v>585</v>
      </c>
      <c r="Q2820" s="36">
        <v>150</v>
      </c>
      <c r="R2820" t="s">
        <v>471</v>
      </c>
      <c r="S2820" t="s">
        <v>424</v>
      </c>
      <c r="T2820" t="s">
        <v>424</v>
      </c>
      <c r="U2820" t="s">
        <v>77</v>
      </c>
      <c r="V2820" t="s">
        <v>471</v>
      </c>
      <c r="W2820" t="s">
        <v>1445</v>
      </c>
      <c r="X2820" t="s">
        <v>1446</v>
      </c>
      <c r="Y2820">
        <v>1</v>
      </c>
    </row>
    <row r="2821" spans="1:25">
      <c r="A2821" t="s">
        <v>1441</v>
      </c>
      <c r="B2821" t="s">
        <v>1442</v>
      </c>
      <c r="C2821" t="s">
        <v>138</v>
      </c>
      <c r="D2821" t="s">
        <v>139</v>
      </c>
      <c r="E2821" t="s">
        <v>58</v>
      </c>
      <c r="F2821" t="s">
        <v>138</v>
      </c>
      <c r="G2821">
        <v>2023</v>
      </c>
      <c r="H2821" t="s">
        <v>126</v>
      </c>
      <c r="I2821" t="s">
        <v>76</v>
      </c>
      <c r="J2821" t="s">
        <v>76</v>
      </c>
      <c r="K2821" t="s">
        <v>584</v>
      </c>
      <c r="L2821" t="s">
        <v>585</v>
      </c>
      <c r="M2821" t="s">
        <v>588</v>
      </c>
      <c r="N2821" t="s">
        <v>585</v>
      </c>
      <c r="O2821" t="s">
        <v>529</v>
      </c>
      <c r="P2821" t="s">
        <v>529</v>
      </c>
      <c r="Q2821" s="36">
        <v>150</v>
      </c>
      <c r="R2821" t="s">
        <v>471</v>
      </c>
      <c r="S2821" t="s">
        <v>424</v>
      </c>
      <c r="T2821" t="s">
        <v>424</v>
      </c>
      <c r="U2821" t="s">
        <v>77</v>
      </c>
      <c r="V2821" t="s">
        <v>424</v>
      </c>
      <c r="W2821" t="s">
        <v>77</v>
      </c>
      <c r="X2821" t="s">
        <v>77</v>
      </c>
      <c r="Y2821">
        <v>1</v>
      </c>
    </row>
    <row r="2822" spans="1:25">
      <c r="A2822" t="s">
        <v>1441</v>
      </c>
      <c r="B2822" t="s">
        <v>1442</v>
      </c>
      <c r="C2822" t="s">
        <v>138</v>
      </c>
      <c r="D2822" t="s">
        <v>139</v>
      </c>
      <c r="E2822" t="s">
        <v>58</v>
      </c>
      <c r="F2822" t="s">
        <v>138</v>
      </c>
      <c r="G2822">
        <v>2023</v>
      </c>
      <c r="H2822" t="s">
        <v>116</v>
      </c>
      <c r="I2822" t="s">
        <v>76</v>
      </c>
      <c r="J2822" t="s">
        <v>76</v>
      </c>
      <c r="K2822" t="s">
        <v>437</v>
      </c>
      <c r="L2822" t="s">
        <v>585</v>
      </c>
      <c r="M2822" t="s">
        <v>588</v>
      </c>
      <c r="N2822" t="s">
        <v>585</v>
      </c>
      <c r="O2822" t="s">
        <v>529</v>
      </c>
      <c r="P2822" t="s">
        <v>529</v>
      </c>
      <c r="Q2822" s="36">
        <v>150</v>
      </c>
      <c r="R2822" t="s">
        <v>471</v>
      </c>
      <c r="S2822" t="s">
        <v>424</v>
      </c>
      <c r="T2822" t="s">
        <v>424</v>
      </c>
      <c r="U2822" t="s">
        <v>77</v>
      </c>
      <c r="V2822" t="s">
        <v>424</v>
      </c>
      <c r="W2822" t="s">
        <v>77</v>
      </c>
      <c r="X2822" t="s">
        <v>77</v>
      </c>
      <c r="Y2822">
        <v>1</v>
      </c>
    </row>
    <row r="2823" spans="1:25">
      <c r="A2823" t="s">
        <v>1441</v>
      </c>
      <c r="B2823" t="s">
        <v>1442</v>
      </c>
      <c r="C2823" t="s">
        <v>138</v>
      </c>
      <c r="D2823" t="s">
        <v>139</v>
      </c>
      <c r="E2823" t="s">
        <v>58</v>
      </c>
      <c r="F2823" t="s">
        <v>138</v>
      </c>
      <c r="G2823">
        <v>2023</v>
      </c>
      <c r="H2823" t="s">
        <v>454</v>
      </c>
      <c r="I2823" t="s">
        <v>76</v>
      </c>
      <c r="J2823" t="s">
        <v>76</v>
      </c>
      <c r="K2823" t="s">
        <v>587</v>
      </c>
      <c r="L2823" t="s">
        <v>585</v>
      </c>
      <c r="M2823" t="s">
        <v>588</v>
      </c>
      <c r="N2823" t="s">
        <v>585</v>
      </c>
      <c r="O2823" t="s">
        <v>529</v>
      </c>
      <c r="P2823" t="s">
        <v>529</v>
      </c>
      <c r="Q2823" s="36">
        <v>7245</v>
      </c>
      <c r="R2823" t="s">
        <v>471</v>
      </c>
      <c r="S2823" t="s">
        <v>424</v>
      </c>
      <c r="T2823" t="s">
        <v>424</v>
      </c>
      <c r="U2823" t="s">
        <v>77</v>
      </c>
      <c r="V2823" t="s">
        <v>424</v>
      </c>
      <c r="W2823" t="s">
        <v>77</v>
      </c>
      <c r="X2823" t="s">
        <v>1447</v>
      </c>
      <c r="Y2823">
        <v>1</v>
      </c>
    </row>
    <row r="2824" spans="1:25">
      <c r="A2824" t="s">
        <v>1441</v>
      </c>
      <c r="B2824" t="s">
        <v>1442</v>
      </c>
      <c r="C2824" t="s">
        <v>138</v>
      </c>
      <c r="D2824" t="s">
        <v>139</v>
      </c>
      <c r="E2824" t="s">
        <v>58</v>
      </c>
      <c r="F2824" t="s">
        <v>138</v>
      </c>
      <c r="G2824">
        <v>2023</v>
      </c>
      <c r="H2824" t="s">
        <v>124</v>
      </c>
      <c r="I2824" t="s">
        <v>76</v>
      </c>
      <c r="J2824" t="s">
        <v>76</v>
      </c>
      <c r="K2824" t="s">
        <v>429</v>
      </c>
      <c r="L2824" t="s">
        <v>585</v>
      </c>
      <c r="M2824" t="s">
        <v>588</v>
      </c>
      <c r="N2824" t="s">
        <v>585</v>
      </c>
      <c r="O2824" t="s">
        <v>529</v>
      </c>
      <c r="P2824" t="s">
        <v>529</v>
      </c>
      <c r="Q2824" s="36">
        <v>150</v>
      </c>
      <c r="R2824" t="s">
        <v>471</v>
      </c>
      <c r="S2824" t="s">
        <v>424</v>
      </c>
      <c r="T2824" t="s">
        <v>424</v>
      </c>
      <c r="U2824" t="s">
        <v>77</v>
      </c>
      <c r="V2824" t="s">
        <v>424</v>
      </c>
      <c r="W2824" t="s">
        <v>77</v>
      </c>
      <c r="X2824" t="s">
        <v>77</v>
      </c>
      <c r="Y2824">
        <v>1</v>
      </c>
    </row>
    <row r="2825" spans="1:25">
      <c r="A2825" t="s">
        <v>1441</v>
      </c>
      <c r="B2825" t="s">
        <v>1442</v>
      </c>
      <c r="C2825" t="s">
        <v>138</v>
      </c>
      <c r="D2825" t="s">
        <v>139</v>
      </c>
      <c r="E2825" t="s">
        <v>58</v>
      </c>
      <c r="F2825" t="s">
        <v>138</v>
      </c>
      <c r="G2825">
        <v>2023</v>
      </c>
      <c r="H2825" t="s">
        <v>120</v>
      </c>
      <c r="I2825" t="s">
        <v>76</v>
      </c>
      <c r="J2825" t="s">
        <v>76</v>
      </c>
      <c r="K2825" t="s">
        <v>449</v>
      </c>
      <c r="L2825" t="s">
        <v>585</v>
      </c>
      <c r="M2825" t="s">
        <v>588</v>
      </c>
      <c r="N2825" t="s">
        <v>585</v>
      </c>
      <c r="O2825" t="s">
        <v>529</v>
      </c>
      <c r="P2825" t="s">
        <v>529</v>
      </c>
      <c r="Q2825" s="36">
        <v>150</v>
      </c>
      <c r="R2825" t="s">
        <v>471</v>
      </c>
      <c r="S2825" t="s">
        <v>424</v>
      </c>
      <c r="T2825" t="s">
        <v>424</v>
      </c>
      <c r="U2825" t="s">
        <v>77</v>
      </c>
      <c r="V2825" t="s">
        <v>424</v>
      </c>
      <c r="W2825" t="s">
        <v>77</v>
      </c>
      <c r="X2825" t="s">
        <v>77</v>
      </c>
      <c r="Y2825">
        <v>1</v>
      </c>
    </row>
    <row r="2826" spans="1:25">
      <c r="A2826" t="s">
        <v>1441</v>
      </c>
      <c r="B2826" t="s">
        <v>1442</v>
      </c>
      <c r="C2826" t="s">
        <v>138</v>
      </c>
      <c r="D2826" t="s">
        <v>139</v>
      </c>
      <c r="E2826" t="s">
        <v>58</v>
      </c>
      <c r="F2826" t="s">
        <v>138</v>
      </c>
      <c r="G2826">
        <v>2023</v>
      </c>
      <c r="H2826" t="s">
        <v>114</v>
      </c>
      <c r="I2826" t="s">
        <v>76</v>
      </c>
      <c r="J2826" t="s">
        <v>76</v>
      </c>
      <c r="K2826" t="s">
        <v>457</v>
      </c>
      <c r="L2826" t="s">
        <v>585</v>
      </c>
      <c r="M2826" t="s">
        <v>588</v>
      </c>
      <c r="N2826" t="s">
        <v>585</v>
      </c>
      <c r="O2826" t="s">
        <v>529</v>
      </c>
      <c r="P2826" t="s">
        <v>529</v>
      </c>
      <c r="Q2826" s="36">
        <v>150</v>
      </c>
      <c r="R2826" t="s">
        <v>471</v>
      </c>
      <c r="S2826" t="s">
        <v>424</v>
      </c>
      <c r="T2826" t="s">
        <v>424</v>
      </c>
      <c r="U2826" t="s">
        <v>77</v>
      </c>
      <c r="V2826" t="s">
        <v>424</v>
      </c>
      <c r="W2826" t="s">
        <v>77</v>
      </c>
      <c r="X2826" t="s">
        <v>77</v>
      </c>
      <c r="Y2826">
        <v>1</v>
      </c>
    </row>
    <row r="2827" spans="1:25">
      <c r="A2827" t="s">
        <v>1441</v>
      </c>
      <c r="B2827" t="s">
        <v>1442</v>
      </c>
      <c r="C2827" t="s">
        <v>138</v>
      </c>
      <c r="D2827" t="s">
        <v>139</v>
      </c>
      <c r="E2827" t="s">
        <v>58</v>
      </c>
      <c r="F2827" t="s">
        <v>138</v>
      </c>
      <c r="G2827">
        <v>2023</v>
      </c>
      <c r="H2827" t="s">
        <v>122</v>
      </c>
      <c r="I2827" t="s">
        <v>76</v>
      </c>
      <c r="J2827" t="s">
        <v>76</v>
      </c>
      <c r="K2827" t="s">
        <v>459</v>
      </c>
      <c r="L2827" t="s">
        <v>585</v>
      </c>
      <c r="M2827" t="s">
        <v>588</v>
      </c>
      <c r="N2827" t="s">
        <v>585</v>
      </c>
      <c r="O2827" t="s">
        <v>529</v>
      </c>
      <c r="P2827" t="s">
        <v>529</v>
      </c>
      <c r="Q2827" s="36">
        <v>150</v>
      </c>
      <c r="R2827" t="s">
        <v>471</v>
      </c>
      <c r="S2827" t="s">
        <v>424</v>
      </c>
      <c r="T2827" t="s">
        <v>424</v>
      </c>
      <c r="U2827" t="s">
        <v>77</v>
      </c>
      <c r="V2827" t="s">
        <v>424</v>
      </c>
      <c r="W2827" t="s">
        <v>77</v>
      </c>
      <c r="X2827" t="s">
        <v>77</v>
      </c>
      <c r="Y2827">
        <v>1</v>
      </c>
    </row>
    <row r="2828" spans="1:25">
      <c r="A2828" t="s">
        <v>1441</v>
      </c>
      <c r="B2828" t="s">
        <v>1442</v>
      </c>
      <c r="C2828" t="s">
        <v>138</v>
      </c>
      <c r="D2828" t="s">
        <v>139</v>
      </c>
      <c r="E2828" t="s">
        <v>58</v>
      </c>
      <c r="F2828" t="s">
        <v>138</v>
      </c>
      <c r="G2828">
        <v>2023</v>
      </c>
      <c r="H2828" t="s">
        <v>76</v>
      </c>
      <c r="I2828" t="s">
        <v>76</v>
      </c>
      <c r="J2828" t="s">
        <v>76</v>
      </c>
      <c r="K2828" t="s">
        <v>589</v>
      </c>
      <c r="L2828" t="s">
        <v>585</v>
      </c>
      <c r="M2828" t="s">
        <v>588</v>
      </c>
      <c r="N2828" t="s">
        <v>585</v>
      </c>
      <c r="O2828" t="s">
        <v>529</v>
      </c>
      <c r="P2828" t="s">
        <v>529</v>
      </c>
      <c r="Q2828" s="36">
        <v>150</v>
      </c>
      <c r="R2828" t="s">
        <v>471</v>
      </c>
      <c r="S2828" t="s">
        <v>424</v>
      </c>
      <c r="T2828" t="s">
        <v>424</v>
      </c>
      <c r="U2828" t="s">
        <v>77</v>
      </c>
      <c r="V2828" t="s">
        <v>424</v>
      </c>
      <c r="W2828" t="s">
        <v>77</v>
      </c>
      <c r="X2828" t="s">
        <v>1448</v>
      </c>
      <c r="Y2828">
        <v>1</v>
      </c>
    </row>
    <row r="2829" spans="1:25">
      <c r="A2829" t="s">
        <v>1441</v>
      </c>
      <c r="B2829" t="s">
        <v>1442</v>
      </c>
      <c r="C2829" t="s">
        <v>138</v>
      </c>
      <c r="D2829" t="s">
        <v>139</v>
      </c>
      <c r="E2829" t="s">
        <v>58</v>
      </c>
      <c r="F2829" t="s">
        <v>138</v>
      </c>
      <c r="G2829">
        <v>2023</v>
      </c>
      <c r="H2829" t="s">
        <v>118</v>
      </c>
      <c r="I2829" t="s">
        <v>76</v>
      </c>
      <c r="J2829" t="s">
        <v>76</v>
      </c>
      <c r="K2829" t="s">
        <v>463</v>
      </c>
      <c r="L2829" t="s">
        <v>585</v>
      </c>
      <c r="M2829" t="s">
        <v>588</v>
      </c>
      <c r="N2829" t="s">
        <v>585</v>
      </c>
      <c r="O2829" t="s">
        <v>529</v>
      </c>
      <c r="P2829" t="s">
        <v>529</v>
      </c>
      <c r="Q2829" s="36">
        <v>150</v>
      </c>
      <c r="R2829" t="s">
        <v>471</v>
      </c>
      <c r="S2829" t="s">
        <v>424</v>
      </c>
      <c r="T2829" t="s">
        <v>424</v>
      </c>
      <c r="U2829" t="s">
        <v>77</v>
      </c>
      <c r="V2829" t="s">
        <v>424</v>
      </c>
      <c r="W2829" t="s">
        <v>77</v>
      </c>
      <c r="X2829" t="s">
        <v>77</v>
      </c>
      <c r="Y2829">
        <v>1</v>
      </c>
    </row>
    <row r="2830" spans="1:25">
      <c r="A2830" t="s">
        <v>1441</v>
      </c>
      <c r="B2830" t="s">
        <v>1442</v>
      </c>
      <c r="C2830" t="s">
        <v>138</v>
      </c>
      <c r="D2830" t="s">
        <v>139</v>
      </c>
      <c r="E2830" t="s">
        <v>58</v>
      </c>
      <c r="F2830" t="s">
        <v>138</v>
      </c>
      <c r="G2830">
        <v>2023</v>
      </c>
      <c r="H2830" t="s">
        <v>128</v>
      </c>
      <c r="I2830" t="s">
        <v>77</v>
      </c>
      <c r="J2830" t="s">
        <v>77</v>
      </c>
      <c r="K2830" t="s">
        <v>447</v>
      </c>
      <c r="L2830" t="s">
        <v>586</v>
      </c>
      <c r="M2830" t="s">
        <v>586</v>
      </c>
      <c r="N2830" t="s">
        <v>586</v>
      </c>
      <c r="O2830" t="s">
        <v>586</v>
      </c>
      <c r="P2830" t="s">
        <v>586</v>
      </c>
      <c r="Q2830" t="s">
        <v>77</v>
      </c>
      <c r="R2830" t="s">
        <v>77</v>
      </c>
      <c r="S2830" t="s">
        <v>77</v>
      </c>
      <c r="T2830" t="s">
        <v>77</v>
      </c>
      <c r="U2830" t="s">
        <v>77</v>
      </c>
      <c r="V2830" t="s">
        <v>77</v>
      </c>
      <c r="W2830" t="s">
        <v>77</v>
      </c>
      <c r="X2830" t="s">
        <v>77</v>
      </c>
      <c r="Y2830">
        <v>1</v>
      </c>
    </row>
    <row r="2831" spans="1:25">
      <c r="A2831" t="s">
        <v>1441</v>
      </c>
      <c r="B2831" t="s">
        <v>1442</v>
      </c>
      <c r="C2831" t="s">
        <v>138</v>
      </c>
      <c r="D2831" t="s">
        <v>139</v>
      </c>
      <c r="E2831" t="s">
        <v>58</v>
      </c>
      <c r="F2831" t="s">
        <v>138</v>
      </c>
      <c r="G2831">
        <v>2023</v>
      </c>
      <c r="H2831" t="s">
        <v>112</v>
      </c>
      <c r="I2831" t="s">
        <v>76</v>
      </c>
      <c r="J2831" t="s">
        <v>76</v>
      </c>
      <c r="K2831" t="s">
        <v>430</v>
      </c>
      <c r="L2831" t="s">
        <v>585</v>
      </c>
      <c r="M2831" t="s">
        <v>588</v>
      </c>
      <c r="N2831" t="s">
        <v>585</v>
      </c>
      <c r="O2831" t="s">
        <v>529</v>
      </c>
      <c r="P2831" t="s">
        <v>585</v>
      </c>
      <c r="Q2831" s="36">
        <v>150</v>
      </c>
      <c r="R2831" t="s">
        <v>471</v>
      </c>
      <c r="S2831" t="s">
        <v>424</v>
      </c>
      <c r="T2831" t="s">
        <v>424</v>
      </c>
      <c r="U2831" t="s">
        <v>77</v>
      </c>
      <c r="V2831" t="s">
        <v>471</v>
      </c>
      <c r="W2831" t="s">
        <v>1445</v>
      </c>
      <c r="X2831" t="s">
        <v>1446</v>
      </c>
      <c r="Y2831">
        <v>1</v>
      </c>
    </row>
    <row r="2832" spans="1:25">
      <c r="A2832" t="s">
        <v>1449</v>
      </c>
      <c r="B2832" t="s">
        <v>1450</v>
      </c>
      <c r="C2832" t="s">
        <v>138</v>
      </c>
      <c r="D2832" t="s">
        <v>139</v>
      </c>
      <c r="E2832" t="s">
        <v>58</v>
      </c>
      <c r="F2832" t="s">
        <v>138</v>
      </c>
      <c r="G2832">
        <v>2023</v>
      </c>
      <c r="H2832" t="s">
        <v>128</v>
      </c>
      <c r="I2832" t="s">
        <v>435</v>
      </c>
      <c r="J2832" t="s">
        <v>77</v>
      </c>
      <c r="K2832" t="s">
        <v>447</v>
      </c>
      <c r="L2832" t="s">
        <v>529</v>
      </c>
      <c r="M2832" t="s">
        <v>586</v>
      </c>
      <c r="N2832" t="s">
        <v>586</v>
      </c>
      <c r="O2832" t="s">
        <v>586</v>
      </c>
      <c r="P2832" t="s">
        <v>586</v>
      </c>
      <c r="Q2832" t="s">
        <v>77</v>
      </c>
      <c r="R2832" t="s">
        <v>77</v>
      </c>
      <c r="S2832" t="s">
        <v>77</v>
      </c>
      <c r="T2832" t="s">
        <v>77</v>
      </c>
      <c r="U2832" t="s">
        <v>77</v>
      </c>
      <c r="V2832" t="s">
        <v>77</v>
      </c>
      <c r="W2832" t="s">
        <v>77</v>
      </c>
      <c r="X2832" t="s">
        <v>77</v>
      </c>
      <c r="Y2832">
        <v>1</v>
      </c>
    </row>
    <row r="2833" spans="1:25">
      <c r="A2833" t="s">
        <v>1449</v>
      </c>
      <c r="B2833" t="s">
        <v>1450</v>
      </c>
      <c r="C2833" t="s">
        <v>138</v>
      </c>
      <c r="D2833" t="s">
        <v>139</v>
      </c>
      <c r="E2833" t="s">
        <v>58</v>
      </c>
      <c r="F2833" t="s">
        <v>138</v>
      </c>
      <c r="G2833">
        <v>2023</v>
      </c>
      <c r="H2833" t="s">
        <v>116</v>
      </c>
      <c r="I2833" t="s">
        <v>76</v>
      </c>
      <c r="J2833" t="s">
        <v>76</v>
      </c>
      <c r="K2833" t="s">
        <v>437</v>
      </c>
      <c r="L2833" t="s">
        <v>585</v>
      </c>
      <c r="M2833" t="s">
        <v>588</v>
      </c>
      <c r="N2833" t="s">
        <v>585</v>
      </c>
      <c r="O2833" t="s">
        <v>585</v>
      </c>
      <c r="P2833" t="s">
        <v>529</v>
      </c>
      <c r="Q2833" s="36">
        <v>250</v>
      </c>
      <c r="R2833" t="s">
        <v>471</v>
      </c>
      <c r="S2833" t="s">
        <v>1374</v>
      </c>
      <c r="T2833" t="s">
        <v>471</v>
      </c>
      <c r="U2833" t="s">
        <v>539</v>
      </c>
      <c r="V2833" t="s">
        <v>424</v>
      </c>
      <c r="W2833" t="s">
        <v>77</v>
      </c>
      <c r="X2833" t="s">
        <v>1451</v>
      </c>
      <c r="Y2833">
        <v>1</v>
      </c>
    </row>
    <row r="2834" spans="1:25">
      <c r="A2834" t="s">
        <v>1449</v>
      </c>
      <c r="B2834" t="s">
        <v>1450</v>
      </c>
      <c r="C2834" t="s">
        <v>138</v>
      </c>
      <c r="D2834" t="s">
        <v>139</v>
      </c>
      <c r="E2834" t="s">
        <v>58</v>
      </c>
      <c r="F2834" t="s">
        <v>138</v>
      </c>
      <c r="G2834">
        <v>2023</v>
      </c>
      <c r="H2834" t="s">
        <v>122</v>
      </c>
      <c r="I2834" t="s">
        <v>76</v>
      </c>
      <c r="J2834" t="s">
        <v>76</v>
      </c>
      <c r="K2834" t="s">
        <v>459</v>
      </c>
      <c r="L2834" t="s">
        <v>585</v>
      </c>
      <c r="M2834" t="s">
        <v>588</v>
      </c>
      <c r="N2834" t="s">
        <v>585</v>
      </c>
      <c r="O2834" t="s">
        <v>585</v>
      </c>
      <c r="P2834" t="s">
        <v>529</v>
      </c>
      <c r="Q2834" s="36">
        <v>250</v>
      </c>
      <c r="R2834" t="s">
        <v>471</v>
      </c>
      <c r="S2834" t="s">
        <v>1374</v>
      </c>
      <c r="T2834" t="s">
        <v>471</v>
      </c>
      <c r="U2834" t="s">
        <v>539</v>
      </c>
      <c r="V2834" t="s">
        <v>424</v>
      </c>
      <c r="W2834" t="s">
        <v>77</v>
      </c>
      <c r="X2834" t="s">
        <v>1451</v>
      </c>
      <c r="Y2834">
        <v>1</v>
      </c>
    </row>
    <row r="2835" spans="1:25">
      <c r="A2835" t="s">
        <v>1449</v>
      </c>
      <c r="B2835" t="s">
        <v>1450</v>
      </c>
      <c r="C2835" t="s">
        <v>138</v>
      </c>
      <c r="D2835" t="s">
        <v>139</v>
      </c>
      <c r="E2835" t="s">
        <v>58</v>
      </c>
      <c r="F2835" t="s">
        <v>138</v>
      </c>
      <c r="G2835">
        <v>2023</v>
      </c>
      <c r="H2835" t="s">
        <v>454</v>
      </c>
      <c r="I2835" t="s">
        <v>76</v>
      </c>
      <c r="J2835" t="s">
        <v>435</v>
      </c>
      <c r="K2835" t="s">
        <v>587</v>
      </c>
      <c r="L2835" t="s">
        <v>585</v>
      </c>
      <c r="M2835" t="s">
        <v>593</v>
      </c>
      <c r="N2835" t="s">
        <v>529</v>
      </c>
      <c r="O2835" t="s">
        <v>529</v>
      </c>
      <c r="P2835" t="s">
        <v>529</v>
      </c>
      <c r="Q2835" s="36">
        <v>1575</v>
      </c>
      <c r="R2835" t="s">
        <v>424</v>
      </c>
      <c r="S2835" t="s">
        <v>77</v>
      </c>
      <c r="T2835" t="s">
        <v>424</v>
      </c>
      <c r="U2835" t="s">
        <v>77</v>
      </c>
      <c r="V2835" t="s">
        <v>424</v>
      </c>
      <c r="W2835" t="s">
        <v>77</v>
      </c>
      <c r="X2835" t="s">
        <v>1452</v>
      </c>
      <c r="Y2835">
        <v>1</v>
      </c>
    </row>
    <row r="2836" spans="1:25">
      <c r="A2836" t="s">
        <v>1449</v>
      </c>
      <c r="B2836" t="s">
        <v>1450</v>
      </c>
      <c r="C2836" t="s">
        <v>138</v>
      </c>
      <c r="D2836" t="s">
        <v>139</v>
      </c>
      <c r="E2836" t="s">
        <v>58</v>
      </c>
      <c r="F2836" t="s">
        <v>138</v>
      </c>
      <c r="G2836">
        <v>2023</v>
      </c>
      <c r="H2836" t="s">
        <v>114</v>
      </c>
      <c r="I2836" t="s">
        <v>76</v>
      </c>
      <c r="J2836" t="s">
        <v>76</v>
      </c>
      <c r="K2836" t="s">
        <v>457</v>
      </c>
      <c r="L2836" t="s">
        <v>585</v>
      </c>
      <c r="M2836" t="s">
        <v>588</v>
      </c>
      <c r="N2836" t="s">
        <v>585</v>
      </c>
      <c r="O2836" t="s">
        <v>585</v>
      </c>
      <c r="P2836" t="s">
        <v>529</v>
      </c>
      <c r="Q2836" s="36">
        <v>250</v>
      </c>
      <c r="R2836" t="s">
        <v>471</v>
      </c>
      <c r="S2836" t="s">
        <v>1374</v>
      </c>
      <c r="T2836" t="s">
        <v>471</v>
      </c>
      <c r="U2836" t="s">
        <v>539</v>
      </c>
      <c r="V2836" t="s">
        <v>424</v>
      </c>
      <c r="W2836" t="s">
        <v>77</v>
      </c>
      <c r="X2836" t="s">
        <v>1451</v>
      </c>
      <c r="Y2836">
        <v>1</v>
      </c>
    </row>
    <row r="2837" spans="1:25">
      <c r="A2837" t="s">
        <v>1449</v>
      </c>
      <c r="B2837" t="s">
        <v>1450</v>
      </c>
      <c r="C2837" t="s">
        <v>138</v>
      </c>
      <c r="D2837" t="s">
        <v>139</v>
      </c>
      <c r="E2837" t="s">
        <v>58</v>
      </c>
      <c r="F2837" t="s">
        <v>138</v>
      </c>
      <c r="G2837">
        <v>2023</v>
      </c>
      <c r="H2837" t="s">
        <v>120</v>
      </c>
      <c r="I2837" t="s">
        <v>76</v>
      </c>
      <c r="J2837" t="s">
        <v>76</v>
      </c>
      <c r="K2837" t="s">
        <v>449</v>
      </c>
      <c r="L2837" t="s">
        <v>585</v>
      </c>
      <c r="M2837" t="s">
        <v>588</v>
      </c>
      <c r="N2837" t="s">
        <v>585</v>
      </c>
      <c r="O2837" t="s">
        <v>585</v>
      </c>
      <c r="P2837" t="s">
        <v>529</v>
      </c>
      <c r="Q2837" s="36">
        <v>250</v>
      </c>
      <c r="R2837" t="s">
        <v>471</v>
      </c>
      <c r="S2837" t="s">
        <v>1374</v>
      </c>
      <c r="T2837" t="s">
        <v>471</v>
      </c>
      <c r="U2837" t="s">
        <v>539</v>
      </c>
      <c r="V2837" t="s">
        <v>424</v>
      </c>
      <c r="W2837" t="s">
        <v>77</v>
      </c>
      <c r="X2837" t="s">
        <v>1451</v>
      </c>
      <c r="Y2837">
        <v>1</v>
      </c>
    </row>
    <row r="2838" spans="1:25">
      <c r="A2838" t="s">
        <v>1449</v>
      </c>
      <c r="B2838" t="s">
        <v>1450</v>
      </c>
      <c r="C2838" t="s">
        <v>138</v>
      </c>
      <c r="D2838" t="s">
        <v>139</v>
      </c>
      <c r="E2838" t="s">
        <v>58</v>
      </c>
      <c r="F2838" t="s">
        <v>138</v>
      </c>
      <c r="G2838">
        <v>2023</v>
      </c>
      <c r="H2838" t="s">
        <v>76</v>
      </c>
      <c r="I2838" t="s">
        <v>76</v>
      </c>
      <c r="J2838" t="s">
        <v>76</v>
      </c>
      <c r="K2838" t="s">
        <v>589</v>
      </c>
      <c r="L2838" t="s">
        <v>585</v>
      </c>
      <c r="M2838" t="s">
        <v>588</v>
      </c>
      <c r="N2838" t="s">
        <v>585</v>
      </c>
      <c r="O2838" t="s">
        <v>585</v>
      </c>
      <c r="P2838" t="s">
        <v>529</v>
      </c>
      <c r="Q2838" s="36">
        <v>250</v>
      </c>
      <c r="R2838" t="s">
        <v>471</v>
      </c>
      <c r="S2838" t="s">
        <v>1374</v>
      </c>
      <c r="T2838" t="s">
        <v>471</v>
      </c>
      <c r="U2838" t="s">
        <v>539</v>
      </c>
      <c r="V2838" t="s">
        <v>424</v>
      </c>
      <c r="W2838" t="s">
        <v>77</v>
      </c>
      <c r="X2838" t="s">
        <v>1451</v>
      </c>
      <c r="Y2838">
        <v>1</v>
      </c>
    </row>
    <row r="2839" spans="1:25">
      <c r="A2839" t="s">
        <v>1449</v>
      </c>
      <c r="B2839" t="s">
        <v>1450</v>
      </c>
      <c r="C2839" t="s">
        <v>138</v>
      </c>
      <c r="D2839" t="s">
        <v>139</v>
      </c>
      <c r="E2839" t="s">
        <v>58</v>
      </c>
      <c r="F2839" t="s">
        <v>138</v>
      </c>
      <c r="G2839">
        <v>2023</v>
      </c>
      <c r="H2839" t="s">
        <v>124</v>
      </c>
      <c r="I2839" t="s">
        <v>76</v>
      </c>
      <c r="J2839" t="s">
        <v>76</v>
      </c>
      <c r="K2839" t="s">
        <v>429</v>
      </c>
      <c r="L2839" t="s">
        <v>585</v>
      </c>
      <c r="M2839" t="s">
        <v>588</v>
      </c>
      <c r="N2839" t="s">
        <v>585</v>
      </c>
      <c r="O2839" t="s">
        <v>585</v>
      </c>
      <c r="P2839" t="s">
        <v>529</v>
      </c>
      <c r="Q2839" s="36">
        <v>250</v>
      </c>
      <c r="R2839" t="s">
        <v>471</v>
      </c>
      <c r="S2839" t="s">
        <v>1374</v>
      </c>
      <c r="T2839" t="s">
        <v>471</v>
      </c>
      <c r="U2839" t="s">
        <v>539</v>
      </c>
      <c r="V2839" t="s">
        <v>424</v>
      </c>
      <c r="W2839" t="s">
        <v>77</v>
      </c>
      <c r="X2839" t="s">
        <v>1451</v>
      </c>
      <c r="Y2839">
        <v>1</v>
      </c>
    </row>
    <row r="2840" spans="1:25">
      <c r="A2840" t="s">
        <v>1449</v>
      </c>
      <c r="B2840" t="s">
        <v>1450</v>
      </c>
      <c r="C2840" t="s">
        <v>138</v>
      </c>
      <c r="D2840" t="s">
        <v>139</v>
      </c>
      <c r="E2840" t="s">
        <v>58</v>
      </c>
      <c r="F2840" t="s">
        <v>138</v>
      </c>
      <c r="G2840">
        <v>2023</v>
      </c>
      <c r="H2840" t="s">
        <v>110</v>
      </c>
      <c r="I2840" t="s">
        <v>76</v>
      </c>
      <c r="J2840" t="s">
        <v>76</v>
      </c>
      <c r="K2840" t="s">
        <v>452</v>
      </c>
      <c r="L2840" t="s">
        <v>585</v>
      </c>
      <c r="M2840" t="s">
        <v>588</v>
      </c>
      <c r="N2840" t="s">
        <v>585</v>
      </c>
      <c r="O2840" t="s">
        <v>585</v>
      </c>
      <c r="P2840" t="s">
        <v>529</v>
      </c>
      <c r="Q2840" s="36">
        <v>250</v>
      </c>
      <c r="R2840" t="s">
        <v>471</v>
      </c>
      <c r="S2840" t="s">
        <v>1374</v>
      </c>
      <c r="T2840" t="s">
        <v>471</v>
      </c>
      <c r="U2840" t="s">
        <v>539</v>
      </c>
      <c r="V2840" t="s">
        <v>424</v>
      </c>
      <c r="W2840" t="s">
        <v>77</v>
      </c>
      <c r="X2840" t="s">
        <v>1451</v>
      </c>
      <c r="Y2840">
        <v>1</v>
      </c>
    </row>
    <row r="2841" spans="1:25">
      <c r="A2841" t="s">
        <v>1449</v>
      </c>
      <c r="B2841" t="s">
        <v>1450</v>
      </c>
      <c r="C2841" t="s">
        <v>138</v>
      </c>
      <c r="D2841" t="s">
        <v>139</v>
      </c>
      <c r="E2841" t="s">
        <v>58</v>
      </c>
      <c r="F2841" t="s">
        <v>138</v>
      </c>
      <c r="G2841">
        <v>2023</v>
      </c>
      <c r="H2841" t="s">
        <v>126</v>
      </c>
      <c r="I2841" t="s">
        <v>76</v>
      </c>
      <c r="J2841" t="s">
        <v>76</v>
      </c>
      <c r="K2841" t="s">
        <v>584</v>
      </c>
      <c r="L2841" t="s">
        <v>585</v>
      </c>
      <c r="M2841" t="s">
        <v>588</v>
      </c>
      <c r="N2841" t="s">
        <v>585</v>
      </c>
      <c r="O2841" t="s">
        <v>585</v>
      </c>
      <c r="P2841" t="s">
        <v>529</v>
      </c>
      <c r="Q2841" s="36">
        <v>250</v>
      </c>
      <c r="R2841" t="s">
        <v>471</v>
      </c>
      <c r="S2841" t="s">
        <v>1374</v>
      </c>
      <c r="T2841" t="s">
        <v>471</v>
      </c>
      <c r="U2841" t="s">
        <v>539</v>
      </c>
      <c r="V2841" t="s">
        <v>424</v>
      </c>
      <c r="W2841" t="s">
        <v>77</v>
      </c>
      <c r="X2841" t="s">
        <v>1451</v>
      </c>
      <c r="Y2841">
        <v>1</v>
      </c>
    </row>
    <row r="2842" spans="1:25">
      <c r="A2842" t="s">
        <v>1449</v>
      </c>
      <c r="B2842" t="s">
        <v>1450</v>
      </c>
      <c r="C2842" t="s">
        <v>138</v>
      </c>
      <c r="D2842" t="s">
        <v>139</v>
      </c>
      <c r="E2842" t="s">
        <v>58</v>
      </c>
      <c r="F2842" t="s">
        <v>138</v>
      </c>
      <c r="G2842">
        <v>2023</v>
      </c>
      <c r="H2842" t="s">
        <v>112</v>
      </c>
      <c r="I2842" t="s">
        <v>76</v>
      </c>
      <c r="J2842" t="s">
        <v>76</v>
      </c>
      <c r="K2842" t="s">
        <v>430</v>
      </c>
      <c r="L2842" t="s">
        <v>585</v>
      </c>
      <c r="M2842" t="s">
        <v>588</v>
      </c>
      <c r="N2842" t="s">
        <v>585</v>
      </c>
      <c r="O2842" t="s">
        <v>585</v>
      </c>
      <c r="P2842" t="s">
        <v>529</v>
      </c>
      <c r="Q2842" s="36">
        <v>250</v>
      </c>
      <c r="R2842" t="s">
        <v>471</v>
      </c>
      <c r="S2842" t="s">
        <v>1374</v>
      </c>
      <c r="T2842" t="s">
        <v>471</v>
      </c>
      <c r="U2842" t="s">
        <v>539</v>
      </c>
      <c r="V2842" t="s">
        <v>424</v>
      </c>
      <c r="W2842" t="s">
        <v>77</v>
      </c>
      <c r="X2842" t="s">
        <v>1451</v>
      </c>
      <c r="Y2842">
        <v>1</v>
      </c>
    </row>
    <row r="2843" spans="1:25">
      <c r="A2843" t="s">
        <v>1449</v>
      </c>
      <c r="B2843" t="s">
        <v>1450</v>
      </c>
      <c r="C2843" t="s">
        <v>138</v>
      </c>
      <c r="D2843" t="s">
        <v>139</v>
      </c>
      <c r="E2843" t="s">
        <v>58</v>
      </c>
      <c r="F2843" t="s">
        <v>138</v>
      </c>
      <c r="G2843">
        <v>2023</v>
      </c>
      <c r="H2843" t="s">
        <v>435</v>
      </c>
      <c r="I2843" t="s">
        <v>76</v>
      </c>
      <c r="J2843" t="s">
        <v>76</v>
      </c>
      <c r="K2843" t="s">
        <v>443</v>
      </c>
      <c r="L2843" t="s">
        <v>585</v>
      </c>
      <c r="M2843" t="s">
        <v>588</v>
      </c>
      <c r="N2843" t="s">
        <v>585</v>
      </c>
      <c r="O2843" t="s">
        <v>585</v>
      </c>
      <c r="P2843" t="s">
        <v>529</v>
      </c>
      <c r="Q2843" s="36">
        <v>250</v>
      </c>
      <c r="R2843" t="s">
        <v>471</v>
      </c>
      <c r="S2843" t="s">
        <v>1374</v>
      </c>
      <c r="T2843" t="s">
        <v>471</v>
      </c>
      <c r="U2843" t="s">
        <v>539</v>
      </c>
      <c r="V2843" t="s">
        <v>424</v>
      </c>
      <c r="W2843" t="s">
        <v>77</v>
      </c>
      <c r="X2843" t="s">
        <v>1451</v>
      </c>
      <c r="Y2843">
        <v>1</v>
      </c>
    </row>
    <row r="2844" spans="1:25">
      <c r="A2844" t="s">
        <v>1449</v>
      </c>
      <c r="B2844" t="s">
        <v>1450</v>
      </c>
      <c r="C2844" t="s">
        <v>138</v>
      </c>
      <c r="D2844" t="s">
        <v>139</v>
      </c>
      <c r="E2844" t="s">
        <v>58</v>
      </c>
      <c r="F2844" t="s">
        <v>138</v>
      </c>
      <c r="G2844">
        <v>2023</v>
      </c>
      <c r="H2844" t="s">
        <v>118</v>
      </c>
      <c r="I2844" t="s">
        <v>435</v>
      </c>
      <c r="J2844" t="s">
        <v>77</v>
      </c>
      <c r="K2844" t="s">
        <v>463</v>
      </c>
      <c r="L2844" t="s">
        <v>529</v>
      </c>
      <c r="M2844" t="s">
        <v>586</v>
      </c>
      <c r="N2844" t="s">
        <v>586</v>
      </c>
      <c r="O2844" t="s">
        <v>586</v>
      </c>
      <c r="P2844" t="s">
        <v>586</v>
      </c>
      <c r="Q2844" t="s">
        <v>77</v>
      </c>
      <c r="R2844" t="s">
        <v>77</v>
      </c>
      <c r="S2844" t="s">
        <v>77</v>
      </c>
      <c r="T2844" t="s">
        <v>77</v>
      </c>
      <c r="U2844" t="s">
        <v>77</v>
      </c>
      <c r="V2844" t="s">
        <v>77</v>
      </c>
      <c r="W2844" t="s">
        <v>77</v>
      </c>
      <c r="X2844" t="s">
        <v>77</v>
      </c>
      <c r="Y2844">
        <v>1</v>
      </c>
    </row>
    <row r="2845" spans="1:25">
      <c r="A2845" t="s">
        <v>1453</v>
      </c>
      <c r="B2845" t="s">
        <v>1454</v>
      </c>
      <c r="C2845" t="s">
        <v>140</v>
      </c>
      <c r="D2845" t="s">
        <v>141</v>
      </c>
      <c r="E2845" t="s">
        <v>60</v>
      </c>
      <c r="F2845" t="s">
        <v>140</v>
      </c>
      <c r="G2845">
        <v>2023</v>
      </c>
      <c r="H2845" t="s">
        <v>114</v>
      </c>
      <c r="I2845" t="s">
        <v>76</v>
      </c>
      <c r="J2845" t="s">
        <v>112</v>
      </c>
      <c r="K2845" t="s">
        <v>457</v>
      </c>
      <c r="L2845" t="s">
        <v>585</v>
      </c>
      <c r="M2845" t="s">
        <v>421</v>
      </c>
      <c r="N2845" t="s">
        <v>529</v>
      </c>
      <c r="O2845" t="s">
        <v>586</v>
      </c>
      <c r="P2845" t="s">
        <v>586</v>
      </c>
      <c r="Q2845" t="s">
        <v>77</v>
      </c>
      <c r="R2845" t="s">
        <v>424</v>
      </c>
      <c r="S2845" t="s">
        <v>77</v>
      </c>
      <c r="T2845" t="s">
        <v>77</v>
      </c>
      <c r="U2845" t="s">
        <v>77</v>
      </c>
      <c r="V2845" t="s">
        <v>77</v>
      </c>
      <c r="W2845" t="s">
        <v>77</v>
      </c>
      <c r="X2845" t="s">
        <v>1455</v>
      </c>
      <c r="Y2845">
        <v>1</v>
      </c>
    </row>
    <row r="2846" spans="1:25">
      <c r="A2846" t="s">
        <v>1453</v>
      </c>
      <c r="B2846" t="s">
        <v>1454</v>
      </c>
      <c r="C2846" t="s">
        <v>140</v>
      </c>
      <c r="D2846" t="s">
        <v>141</v>
      </c>
      <c r="E2846" t="s">
        <v>60</v>
      </c>
      <c r="F2846" t="s">
        <v>140</v>
      </c>
      <c r="G2846">
        <v>2023</v>
      </c>
      <c r="H2846" t="s">
        <v>124</v>
      </c>
      <c r="I2846" t="s">
        <v>76</v>
      </c>
      <c r="J2846" t="s">
        <v>112</v>
      </c>
      <c r="K2846" t="s">
        <v>429</v>
      </c>
      <c r="L2846" t="s">
        <v>585</v>
      </c>
      <c r="M2846" t="s">
        <v>421</v>
      </c>
      <c r="N2846" t="s">
        <v>529</v>
      </c>
      <c r="O2846" t="s">
        <v>586</v>
      </c>
      <c r="P2846" t="s">
        <v>586</v>
      </c>
      <c r="Q2846" t="s">
        <v>77</v>
      </c>
      <c r="R2846" t="s">
        <v>424</v>
      </c>
      <c r="S2846" t="s">
        <v>77</v>
      </c>
      <c r="T2846" t="s">
        <v>77</v>
      </c>
      <c r="U2846" t="s">
        <v>77</v>
      </c>
      <c r="V2846" t="s">
        <v>77</v>
      </c>
      <c r="W2846" t="s">
        <v>77</v>
      </c>
      <c r="X2846" t="s">
        <v>1456</v>
      </c>
      <c r="Y2846">
        <v>1</v>
      </c>
    </row>
    <row r="2847" spans="1:25">
      <c r="A2847" t="s">
        <v>1453</v>
      </c>
      <c r="B2847" t="s">
        <v>1454</v>
      </c>
      <c r="C2847" t="s">
        <v>140</v>
      </c>
      <c r="D2847" t="s">
        <v>141</v>
      </c>
      <c r="E2847" t="s">
        <v>60</v>
      </c>
      <c r="F2847" t="s">
        <v>140</v>
      </c>
      <c r="G2847">
        <v>2023</v>
      </c>
      <c r="H2847" t="s">
        <v>76</v>
      </c>
      <c r="I2847" t="s">
        <v>76</v>
      </c>
      <c r="J2847" t="s">
        <v>112</v>
      </c>
      <c r="K2847" t="s">
        <v>589</v>
      </c>
      <c r="L2847" t="s">
        <v>585</v>
      </c>
      <c r="M2847" t="s">
        <v>421</v>
      </c>
      <c r="N2847" t="s">
        <v>529</v>
      </c>
      <c r="O2847" t="s">
        <v>586</v>
      </c>
      <c r="P2847" t="s">
        <v>586</v>
      </c>
      <c r="Q2847" t="s">
        <v>77</v>
      </c>
      <c r="R2847" t="s">
        <v>424</v>
      </c>
      <c r="S2847" t="s">
        <v>77</v>
      </c>
      <c r="T2847" t="s">
        <v>77</v>
      </c>
      <c r="U2847" t="s">
        <v>77</v>
      </c>
      <c r="V2847" t="s">
        <v>77</v>
      </c>
      <c r="W2847" t="s">
        <v>77</v>
      </c>
      <c r="X2847" t="s">
        <v>1455</v>
      </c>
      <c r="Y2847">
        <v>1</v>
      </c>
    </row>
    <row r="2848" spans="1:25">
      <c r="A2848" t="s">
        <v>1453</v>
      </c>
      <c r="B2848" t="s">
        <v>1454</v>
      </c>
      <c r="C2848" t="s">
        <v>140</v>
      </c>
      <c r="D2848" t="s">
        <v>141</v>
      </c>
      <c r="E2848" t="s">
        <v>60</v>
      </c>
      <c r="F2848" t="s">
        <v>140</v>
      </c>
      <c r="G2848">
        <v>2023</v>
      </c>
      <c r="H2848" t="s">
        <v>120</v>
      </c>
      <c r="I2848" t="s">
        <v>76</v>
      </c>
      <c r="J2848" t="s">
        <v>112</v>
      </c>
      <c r="K2848" t="s">
        <v>449</v>
      </c>
      <c r="L2848" t="s">
        <v>585</v>
      </c>
      <c r="M2848" t="s">
        <v>421</v>
      </c>
      <c r="N2848" t="s">
        <v>529</v>
      </c>
      <c r="O2848" t="s">
        <v>586</v>
      </c>
      <c r="P2848" t="s">
        <v>586</v>
      </c>
      <c r="Q2848" t="s">
        <v>77</v>
      </c>
      <c r="R2848" t="s">
        <v>424</v>
      </c>
      <c r="S2848" t="s">
        <v>77</v>
      </c>
      <c r="T2848" t="s">
        <v>77</v>
      </c>
      <c r="U2848" t="s">
        <v>77</v>
      </c>
      <c r="V2848" t="s">
        <v>77</v>
      </c>
      <c r="W2848" t="s">
        <v>77</v>
      </c>
      <c r="X2848" t="s">
        <v>1455</v>
      </c>
      <c r="Y2848">
        <v>1</v>
      </c>
    </row>
    <row r="2849" spans="1:25">
      <c r="A2849" t="s">
        <v>1453</v>
      </c>
      <c r="B2849" t="s">
        <v>1454</v>
      </c>
      <c r="C2849" t="s">
        <v>140</v>
      </c>
      <c r="D2849" t="s">
        <v>141</v>
      </c>
      <c r="E2849" t="s">
        <v>60</v>
      </c>
      <c r="F2849" t="s">
        <v>140</v>
      </c>
      <c r="G2849">
        <v>2023</v>
      </c>
      <c r="H2849" t="s">
        <v>116</v>
      </c>
      <c r="I2849" t="s">
        <v>76</v>
      </c>
      <c r="J2849" t="s">
        <v>112</v>
      </c>
      <c r="K2849" t="s">
        <v>437</v>
      </c>
      <c r="L2849" t="s">
        <v>585</v>
      </c>
      <c r="M2849" t="s">
        <v>421</v>
      </c>
      <c r="N2849" t="s">
        <v>529</v>
      </c>
      <c r="O2849" t="s">
        <v>586</v>
      </c>
      <c r="P2849" t="s">
        <v>586</v>
      </c>
      <c r="Q2849" t="s">
        <v>77</v>
      </c>
      <c r="R2849" t="s">
        <v>424</v>
      </c>
      <c r="S2849" t="s">
        <v>77</v>
      </c>
      <c r="T2849" t="s">
        <v>77</v>
      </c>
      <c r="U2849" t="s">
        <v>77</v>
      </c>
      <c r="V2849" t="s">
        <v>77</v>
      </c>
      <c r="W2849" t="s">
        <v>77</v>
      </c>
      <c r="X2849" t="s">
        <v>1455</v>
      </c>
      <c r="Y2849">
        <v>1</v>
      </c>
    </row>
    <row r="2850" spans="1:25">
      <c r="A2850" t="s">
        <v>1453</v>
      </c>
      <c r="B2850" t="s">
        <v>1454</v>
      </c>
      <c r="C2850" t="s">
        <v>140</v>
      </c>
      <c r="D2850" t="s">
        <v>141</v>
      </c>
      <c r="E2850" t="s">
        <v>60</v>
      </c>
      <c r="F2850" t="s">
        <v>140</v>
      </c>
      <c r="G2850">
        <v>2023</v>
      </c>
      <c r="H2850" t="s">
        <v>112</v>
      </c>
      <c r="I2850" t="s">
        <v>435</v>
      </c>
      <c r="J2850" t="s">
        <v>77</v>
      </c>
      <c r="K2850" t="s">
        <v>430</v>
      </c>
      <c r="L2850" t="s">
        <v>529</v>
      </c>
      <c r="M2850" t="s">
        <v>586</v>
      </c>
      <c r="N2850" t="s">
        <v>586</v>
      </c>
      <c r="O2850" t="s">
        <v>586</v>
      </c>
      <c r="P2850" t="s">
        <v>586</v>
      </c>
      <c r="Q2850" t="s">
        <v>77</v>
      </c>
      <c r="R2850" t="s">
        <v>77</v>
      </c>
      <c r="S2850" t="s">
        <v>77</v>
      </c>
      <c r="T2850" t="s">
        <v>77</v>
      </c>
      <c r="U2850" t="s">
        <v>77</v>
      </c>
      <c r="V2850" t="s">
        <v>77</v>
      </c>
      <c r="W2850" t="s">
        <v>77</v>
      </c>
      <c r="X2850" t="s">
        <v>1457</v>
      </c>
      <c r="Y2850">
        <v>1</v>
      </c>
    </row>
    <row r="2851" spans="1:25">
      <c r="A2851" t="s">
        <v>1453</v>
      </c>
      <c r="B2851" t="s">
        <v>1454</v>
      </c>
      <c r="C2851" t="s">
        <v>140</v>
      </c>
      <c r="D2851" t="s">
        <v>141</v>
      </c>
      <c r="E2851" t="s">
        <v>60</v>
      </c>
      <c r="F2851" t="s">
        <v>140</v>
      </c>
      <c r="G2851">
        <v>2023</v>
      </c>
      <c r="H2851" t="s">
        <v>435</v>
      </c>
      <c r="I2851" t="s">
        <v>76</v>
      </c>
      <c r="J2851" t="s">
        <v>112</v>
      </c>
      <c r="K2851" t="s">
        <v>443</v>
      </c>
      <c r="L2851" t="s">
        <v>585</v>
      </c>
      <c r="M2851" t="s">
        <v>421</v>
      </c>
      <c r="N2851" t="s">
        <v>529</v>
      </c>
      <c r="O2851" t="s">
        <v>586</v>
      </c>
      <c r="P2851" t="s">
        <v>586</v>
      </c>
      <c r="Q2851" t="s">
        <v>77</v>
      </c>
      <c r="R2851" t="s">
        <v>424</v>
      </c>
      <c r="S2851" t="s">
        <v>77</v>
      </c>
      <c r="T2851" t="s">
        <v>77</v>
      </c>
      <c r="U2851" t="s">
        <v>77</v>
      </c>
      <c r="V2851" t="s">
        <v>77</v>
      </c>
      <c r="W2851" t="s">
        <v>77</v>
      </c>
      <c r="X2851" t="s">
        <v>1455</v>
      </c>
      <c r="Y2851">
        <v>1</v>
      </c>
    </row>
    <row r="2852" spans="1:25">
      <c r="A2852" t="s">
        <v>1453</v>
      </c>
      <c r="B2852" t="s">
        <v>1454</v>
      </c>
      <c r="C2852" t="s">
        <v>140</v>
      </c>
      <c r="D2852" t="s">
        <v>141</v>
      </c>
      <c r="E2852" t="s">
        <v>60</v>
      </c>
      <c r="F2852" t="s">
        <v>140</v>
      </c>
      <c r="G2852">
        <v>2023</v>
      </c>
      <c r="H2852" t="s">
        <v>128</v>
      </c>
      <c r="I2852" t="s">
        <v>435</v>
      </c>
      <c r="J2852" t="s">
        <v>77</v>
      </c>
      <c r="K2852" t="s">
        <v>447</v>
      </c>
      <c r="L2852" t="s">
        <v>529</v>
      </c>
      <c r="M2852" t="s">
        <v>586</v>
      </c>
      <c r="N2852" t="s">
        <v>586</v>
      </c>
      <c r="O2852" t="s">
        <v>586</v>
      </c>
      <c r="P2852" t="s">
        <v>586</v>
      </c>
      <c r="Q2852" t="s">
        <v>77</v>
      </c>
      <c r="R2852" t="s">
        <v>77</v>
      </c>
      <c r="S2852" t="s">
        <v>77</v>
      </c>
      <c r="T2852" t="s">
        <v>77</v>
      </c>
      <c r="U2852" t="s">
        <v>77</v>
      </c>
      <c r="V2852" t="s">
        <v>77</v>
      </c>
      <c r="W2852" t="s">
        <v>77</v>
      </c>
      <c r="X2852" t="s">
        <v>1458</v>
      </c>
      <c r="Y2852">
        <v>1</v>
      </c>
    </row>
    <row r="2853" spans="1:25">
      <c r="A2853" t="s">
        <v>1453</v>
      </c>
      <c r="B2853" t="s">
        <v>1454</v>
      </c>
      <c r="C2853" t="s">
        <v>140</v>
      </c>
      <c r="D2853" t="s">
        <v>141</v>
      </c>
      <c r="E2853" t="s">
        <v>60</v>
      </c>
      <c r="F2853" t="s">
        <v>140</v>
      </c>
      <c r="G2853">
        <v>2023</v>
      </c>
      <c r="H2853" t="s">
        <v>110</v>
      </c>
      <c r="I2853" t="s">
        <v>76</v>
      </c>
      <c r="J2853" t="s">
        <v>112</v>
      </c>
      <c r="K2853" t="s">
        <v>452</v>
      </c>
      <c r="L2853" t="s">
        <v>585</v>
      </c>
      <c r="M2853" t="s">
        <v>421</v>
      </c>
      <c r="N2853" t="s">
        <v>529</v>
      </c>
      <c r="O2853" t="s">
        <v>586</v>
      </c>
      <c r="P2853" t="s">
        <v>586</v>
      </c>
      <c r="Q2853" t="s">
        <v>77</v>
      </c>
      <c r="R2853" t="s">
        <v>424</v>
      </c>
      <c r="S2853" t="s">
        <v>77</v>
      </c>
      <c r="T2853" t="s">
        <v>77</v>
      </c>
      <c r="U2853" t="s">
        <v>77</v>
      </c>
      <c r="V2853" t="s">
        <v>77</v>
      </c>
      <c r="W2853" t="s">
        <v>77</v>
      </c>
      <c r="X2853" t="s">
        <v>1455</v>
      </c>
      <c r="Y2853">
        <v>1</v>
      </c>
    </row>
    <row r="2854" spans="1:25">
      <c r="A2854" t="s">
        <v>1453</v>
      </c>
      <c r="B2854" t="s">
        <v>1454</v>
      </c>
      <c r="C2854" t="s">
        <v>140</v>
      </c>
      <c r="D2854" t="s">
        <v>141</v>
      </c>
      <c r="E2854" t="s">
        <v>60</v>
      </c>
      <c r="F2854" t="s">
        <v>140</v>
      </c>
      <c r="G2854">
        <v>2023</v>
      </c>
      <c r="H2854" t="s">
        <v>126</v>
      </c>
      <c r="I2854" t="s">
        <v>435</v>
      </c>
      <c r="J2854" t="s">
        <v>77</v>
      </c>
      <c r="K2854" t="s">
        <v>584</v>
      </c>
      <c r="L2854" t="s">
        <v>529</v>
      </c>
      <c r="M2854" t="s">
        <v>586</v>
      </c>
      <c r="N2854" t="s">
        <v>586</v>
      </c>
      <c r="O2854" t="s">
        <v>586</v>
      </c>
      <c r="P2854" t="s">
        <v>586</v>
      </c>
      <c r="Q2854" t="s">
        <v>77</v>
      </c>
      <c r="R2854" t="s">
        <v>77</v>
      </c>
      <c r="S2854" t="s">
        <v>77</v>
      </c>
      <c r="T2854" t="s">
        <v>77</v>
      </c>
      <c r="U2854" t="s">
        <v>77</v>
      </c>
      <c r="V2854" t="s">
        <v>77</v>
      </c>
      <c r="W2854" t="s">
        <v>77</v>
      </c>
      <c r="X2854" t="s">
        <v>1458</v>
      </c>
      <c r="Y2854">
        <v>1</v>
      </c>
    </row>
    <row r="2855" spans="1:25">
      <c r="A2855" t="s">
        <v>1453</v>
      </c>
      <c r="B2855" t="s">
        <v>1454</v>
      </c>
      <c r="C2855" t="s">
        <v>140</v>
      </c>
      <c r="D2855" t="s">
        <v>141</v>
      </c>
      <c r="E2855" t="s">
        <v>60</v>
      </c>
      <c r="F2855" t="s">
        <v>140</v>
      </c>
      <c r="G2855">
        <v>2023</v>
      </c>
      <c r="H2855" t="s">
        <v>118</v>
      </c>
      <c r="I2855" t="s">
        <v>435</v>
      </c>
      <c r="J2855" t="s">
        <v>77</v>
      </c>
      <c r="K2855" t="s">
        <v>463</v>
      </c>
      <c r="L2855" t="s">
        <v>529</v>
      </c>
      <c r="M2855" t="s">
        <v>586</v>
      </c>
      <c r="N2855" t="s">
        <v>586</v>
      </c>
      <c r="O2855" t="s">
        <v>586</v>
      </c>
      <c r="P2855" t="s">
        <v>586</v>
      </c>
      <c r="Q2855" t="s">
        <v>77</v>
      </c>
      <c r="R2855" t="s">
        <v>77</v>
      </c>
      <c r="S2855" t="s">
        <v>77</v>
      </c>
      <c r="T2855" t="s">
        <v>77</v>
      </c>
      <c r="U2855" t="s">
        <v>77</v>
      </c>
      <c r="V2855" t="s">
        <v>77</v>
      </c>
      <c r="W2855" t="s">
        <v>77</v>
      </c>
      <c r="X2855" t="s">
        <v>1459</v>
      </c>
      <c r="Y2855">
        <v>1</v>
      </c>
    </row>
    <row r="2856" spans="1:25">
      <c r="A2856" t="s">
        <v>1453</v>
      </c>
      <c r="B2856" t="s">
        <v>1454</v>
      </c>
      <c r="C2856" t="s">
        <v>140</v>
      </c>
      <c r="D2856" t="s">
        <v>141</v>
      </c>
      <c r="E2856" t="s">
        <v>60</v>
      </c>
      <c r="F2856" t="s">
        <v>140</v>
      </c>
      <c r="G2856">
        <v>2023</v>
      </c>
      <c r="H2856" t="s">
        <v>454</v>
      </c>
      <c r="I2856" t="s">
        <v>435</v>
      </c>
      <c r="J2856" t="s">
        <v>77</v>
      </c>
      <c r="K2856" t="s">
        <v>587</v>
      </c>
      <c r="L2856" t="s">
        <v>529</v>
      </c>
      <c r="M2856" t="s">
        <v>586</v>
      </c>
      <c r="N2856" t="s">
        <v>586</v>
      </c>
      <c r="O2856" t="s">
        <v>586</v>
      </c>
      <c r="P2856" t="s">
        <v>586</v>
      </c>
      <c r="Q2856" t="s">
        <v>77</v>
      </c>
      <c r="R2856" t="s">
        <v>77</v>
      </c>
      <c r="S2856" t="s">
        <v>77</v>
      </c>
      <c r="T2856" t="s">
        <v>77</v>
      </c>
      <c r="U2856" t="s">
        <v>77</v>
      </c>
      <c r="V2856" t="s">
        <v>77</v>
      </c>
      <c r="W2856" t="s">
        <v>77</v>
      </c>
      <c r="X2856" t="s">
        <v>1460</v>
      </c>
      <c r="Y2856">
        <v>1</v>
      </c>
    </row>
    <row r="2857" spans="1:25">
      <c r="A2857" t="s">
        <v>1453</v>
      </c>
      <c r="B2857" t="s">
        <v>1454</v>
      </c>
      <c r="C2857" t="s">
        <v>140</v>
      </c>
      <c r="D2857" t="s">
        <v>141</v>
      </c>
      <c r="E2857" t="s">
        <v>60</v>
      </c>
      <c r="F2857" t="s">
        <v>140</v>
      </c>
      <c r="G2857">
        <v>2023</v>
      </c>
      <c r="H2857" t="s">
        <v>122</v>
      </c>
      <c r="I2857" t="s">
        <v>435</v>
      </c>
      <c r="J2857" t="s">
        <v>77</v>
      </c>
      <c r="K2857" t="s">
        <v>459</v>
      </c>
      <c r="L2857" t="s">
        <v>529</v>
      </c>
      <c r="M2857" t="s">
        <v>586</v>
      </c>
      <c r="N2857" t="s">
        <v>586</v>
      </c>
      <c r="O2857" t="s">
        <v>586</v>
      </c>
      <c r="P2857" t="s">
        <v>586</v>
      </c>
      <c r="Q2857" t="s">
        <v>77</v>
      </c>
      <c r="R2857" t="s">
        <v>77</v>
      </c>
      <c r="S2857" t="s">
        <v>77</v>
      </c>
      <c r="T2857" t="s">
        <v>77</v>
      </c>
      <c r="U2857" t="s">
        <v>77</v>
      </c>
      <c r="V2857" t="s">
        <v>77</v>
      </c>
      <c r="W2857" t="s">
        <v>77</v>
      </c>
      <c r="X2857" t="s">
        <v>1460</v>
      </c>
      <c r="Y2857">
        <v>1</v>
      </c>
    </row>
    <row r="2858" spans="1:25">
      <c r="A2858" t="s">
        <v>1461</v>
      </c>
      <c r="B2858" t="s">
        <v>1462</v>
      </c>
      <c r="C2858" t="s">
        <v>140</v>
      </c>
      <c r="D2858" t="s">
        <v>141</v>
      </c>
      <c r="E2858" t="s">
        <v>60</v>
      </c>
      <c r="F2858" t="s">
        <v>140</v>
      </c>
      <c r="G2858">
        <v>2023</v>
      </c>
      <c r="H2858" t="s">
        <v>126</v>
      </c>
      <c r="I2858" t="s">
        <v>435</v>
      </c>
      <c r="J2858" t="s">
        <v>77</v>
      </c>
      <c r="K2858" t="s">
        <v>584</v>
      </c>
      <c r="L2858" t="s">
        <v>529</v>
      </c>
      <c r="M2858" t="s">
        <v>586</v>
      </c>
      <c r="N2858" t="s">
        <v>586</v>
      </c>
      <c r="O2858" t="s">
        <v>586</v>
      </c>
      <c r="P2858" t="s">
        <v>586</v>
      </c>
      <c r="Q2858" t="s">
        <v>77</v>
      </c>
      <c r="R2858" t="s">
        <v>77</v>
      </c>
      <c r="S2858" t="s">
        <v>77</v>
      </c>
      <c r="T2858" t="s">
        <v>77</v>
      </c>
      <c r="U2858" t="s">
        <v>77</v>
      </c>
      <c r="V2858" t="s">
        <v>77</v>
      </c>
      <c r="W2858" t="s">
        <v>77</v>
      </c>
      <c r="X2858" t="s">
        <v>77</v>
      </c>
      <c r="Y2858">
        <v>1</v>
      </c>
    </row>
    <row r="2859" spans="1:25">
      <c r="A2859" t="s">
        <v>1461</v>
      </c>
      <c r="B2859" t="s">
        <v>1462</v>
      </c>
      <c r="C2859" t="s">
        <v>140</v>
      </c>
      <c r="D2859" t="s">
        <v>141</v>
      </c>
      <c r="E2859" t="s">
        <v>60</v>
      </c>
      <c r="F2859" t="s">
        <v>140</v>
      </c>
      <c r="G2859">
        <v>2023</v>
      </c>
      <c r="H2859" t="s">
        <v>128</v>
      </c>
      <c r="I2859" t="s">
        <v>435</v>
      </c>
      <c r="J2859" t="s">
        <v>77</v>
      </c>
      <c r="K2859" t="s">
        <v>447</v>
      </c>
      <c r="L2859" t="s">
        <v>529</v>
      </c>
      <c r="M2859" t="s">
        <v>586</v>
      </c>
      <c r="N2859" t="s">
        <v>586</v>
      </c>
      <c r="O2859" t="s">
        <v>586</v>
      </c>
      <c r="P2859" t="s">
        <v>586</v>
      </c>
      <c r="Q2859" t="s">
        <v>77</v>
      </c>
      <c r="R2859" t="s">
        <v>77</v>
      </c>
      <c r="S2859" t="s">
        <v>77</v>
      </c>
      <c r="T2859" t="s">
        <v>77</v>
      </c>
      <c r="U2859" t="s">
        <v>77</v>
      </c>
      <c r="V2859" t="s">
        <v>77</v>
      </c>
      <c r="W2859" t="s">
        <v>77</v>
      </c>
      <c r="X2859" t="s">
        <v>1463</v>
      </c>
      <c r="Y2859">
        <v>1</v>
      </c>
    </row>
    <row r="2860" spans="1:25">
      <c r="A2860" t="s">
        <v>1461</v>
      </c>
      <c r="B2860" t="s">
        <v>1462</v>
      </c>
      <c r="C2860" t="s">
        <v>140</v>
      </c>
      <c r="D2860" t="s">
        <v>141</v>
      </c>
      <c r="E2860" t="s">
        <v>60</v>
      </c>
      <c r="F2860" t="s">
        <v>140</v>
      </c>
      <c r="G2860">
        <v>2023</v>
      </c>
      <c r="H2860" t="s">
        <v>124</v>
      </c>
      <c r="I2860" t="s">
        <v>76</v>
      </c>
      <c r="J2860" t="s">
        <v>76</v>
      </c>
      <c r="K2860" t="s">
        <v>429</v>
      </c>
      <c r="L2860" t="s">
        <v>585</v>
      </c>
      <c r="M2860" t="s">
        <v>588</v>
      </c>
      <c r="N2860" t="s">
        <v>585</v>
      </c>
      <c r="O2860" t="s">
        <v>529</v>
      </c>
      <c r="P2860" t="s">
        <v>529</v>
      </c>
      <c r="Q2860" s="36">
        <v>0</v>
      </c>
      <c r="R2860" t="s">
        <v>471</v>
      </c>
      <c r="S2860" t="s">
        <v>424</v>
      </c>
      <c r="T2860" t="s">
        <v>424</v>
      </c>
      <c r="U2860" t="s">
        <v>77</v>
      </c>
      <c r="V2860" t="s">
        <v>424</v>
      </c>
      <c r="W2860" t="s">
        <v>77</v>
      </c>
      <c r="X2860" t="s">
        <v>1464</v>
      </c>
      <c r="Y2860">
        <v>1</v>
      </c>
    </row>
    <row r="2861" spans="1:25">
      <c r="A2861" t="s">
        <v>1461</v>
      </c>
      <c r="B2861" t="s">
        <v>1462</v>
      </c>
      <c r="C2861" t="s">
        <v>140</v>
      </c>
      <c r="D2861" t="s">
        <v>141</v>
      </c>
      <c r="E2861" t="s">
        <v>60</v>
      </c>
      <c r="F2861" t="s">
        <v>140</v>
      </c>
      <c r="G2861">
        <v>2023</v>
      </c>
      <c r="H2861" t="s">
        <v>454</v>
      </c>
      <c r="I2861" t="s">
        <v>76</v>
      </c>
      <c r="J2861" t="s">
        <v>76</v>
      </c>
      <c r="K2861" t="s">
        <v>587</v>
      </c>
      <c r="L2861" t="s">
        <v>585</v>
      </c>
      <c r="M2861" t="s">
        <v>588</v>
      </c>
      <c r="N2861" t="s">
        <v>585</v>
      </c>
      <c r="O2861" t="s">
        <v>529</v>
      </c>
      <c r="P2861" t="s">
        <v>529</v>
      </c>
      <c r="Q2861" s="36">
        <v>0</v>
      </c>
      <c r="R2861" t="s">
        <v>471</v>
      </c>
      <c r="S2861" t="s">
        <v>424</v>
      </c>
      <c r="T2861" t="s">
        <v>424</v>
      </c>
      <c r="U2861" t="s">
        <v>77</v>
      </c>
      <c r="V2861" t="s">
        <v>424</v>
      </c>
      <c r="W2861" t="s">
        <v>77</v>
      </c>
      <c r="X2861" t="s">
        <v>1465</v>
      </c>
      <c r="Y2861">
        <v>1</v>
      </c>
    </row>
    <row r="2862" spans="1:25">
      <c r="A2862" t="s">
        <v>1461</v>
      </c>
      <c r="B2862" t="s">
        <v>1462</v>
      </c>
      <c r="C2862" t="s">
        <v>140</v>
      </c>
      <c r="D2862" t="s">
        <v>141</v>
      </c>
      <c r="E2862" t="s">
        <v>60</v>
      </c>
      <c r="F2862" t="s">
        <v>140</v>
      </c>
      <c r="G2862">
        <v>2023</v>
      </c>
      <c r="H2862" t="s">
        <v>120</v>
      </c>
      <c r="I2862" t="s">
        <v>76</v>
      </c>
      <c r="J2862" t="s">
        <v>435</v>
      </c>
      <c r="K2862" t="s">
        <v>449</v>
      </c>
      <c r="L2862" t="s">
        <v>585</v>
      </c>
      <c r="M2862" t="s">
        <v>593</v>
      </c>
      <c r="N2862" t="s">
        <v>585</v>
      </c>
      <c r="O2862" t="s">
        <v>529</v>
      </c>
      <c r="P2862" t="s">
        <v>529</v>
      </c>
      <c r="Q2862" s="36">
        <v>0</v>
      </c>
      <c r="R2862" t="s">
        <v>471</v>
      </c>
      <c r="S2862" t="s">
        <v>424</v>
      </c>
      <c r="T2862" t="s">
        <v>424</v>
      </c>
      <c r="U2862" t="s">
        <v>77</v>
      </c>
      <c r="V2862" t="s">
        <v>424</v>
      </c>
      <c r="W2862" t="s">
        <v>77</v>
      </c>
      <c r="X2862" t="s">
        <v>77</v>
      </c>
      <c r="Y2862">
        <v>1</v>
      </c>
    </row>
    <row r="2863" spans="1:25">
      <c r="A2863" t="s">
        <v>1461</v>
      </c>
      <c r="B2863" t="s">
        <v>1462</v>
      </c>
      <c r="C2863" t="s">
        <v>140</v>
      </c>
      <c r="D2863" t="s">
        <v>141</v>
      </c>
      <c r="E2863" t="s">
        <v>60</v>
      </c>
      <c r="F2863" t="s">
        <v>140</v>
      </c>
      <c r="G2863">
        <v>2023</v>
      </c>
      <c r="H2863" t="s">
        <v>435</v>
      </c>
      <c r="I2863" t="s">
        <v>76</v>
      </c>
      <c r="J2863" t="s">
        <v>435</v>
      </c>
      <c r="K2863" t="s">
        <v>443</v>
      </c>
      <c r="L2863" t="s">
        <v>585</v>
      </c>
      <c r="M2863" t="s">
        <v>593</v>
      </c>
      <c r="N2863" t="s">
        <v>585</v>
      </c>
      <c r="O2863" t="s">
        <v>529</v>
      </c>
      <c r="P2863" t="s">
        <v>529</v>
      </c>
      <c r="Q2863" s="36">
        <v>0</v>
      </c>
      <c r="R2863" t="s">
        <v>471</v>
      </c>
      <c r="S2863" t="s">
        <v>424</v>
      </c>
      <c r="T2863" t="s">
        <v>424</v>
      </c>
      <c r="U2863" t="s">
        <v>77</v>
      </c>
      <c r="V2863" t="s">
        <v>424</v>
      </c>
      <c r="W2863" t="s">
        <v>77</v>
      </c>
      <c r="X2863" t="s">
        <v>1466</v>
      </c>
      <c r="Y2863">
        <v>1</v>
      </c>
    </row>
    <row r="2864" spans="1:25">
      <c r="A2864" t="s">
        <v>1461</v>
      </c>
      <c r="B2864" t="s">
        <v>1462</v>
      </c>
      <c r="C2864" t="s">
        <v>140</v>
      </c>
      <c r="D2864" t="s">
        <v>141</v>
      </c>
      <c r="E2864" t="s">
        <v>60</v>
      </c>
      <c r="F2864" t="s">
        <v>140</v>
      </c>
      <c r="G2864">
        <v>2023</v>
      </c>
      <c r="H2864" t="s">
        <v>116</v>
      </c>
      <c r="I2864" t="s">
        <v>76</v>
      </c>
      <c r="J2864" t="s">
        <v>435</v>
      </c>
      <c r="K2864" t="s">
        <v>437</v>
      </c>
      <c r="L2864" t="s">
        <v>585</v>
      </c>
      <c r="M2864" t="s">
        <v>593</v>
      </c>
      <c r="N2864" t="s">
        <v>585</v>
      </c>
      <c r="O2864" t="s">
        <v>529</v>
      </c>
      <c r="P2864" t="s">
        <v>529</v>
      </c>
      <c r="Q2864" s="36">
        <v>0</v>
      </c>
      <c r="R2864" t="s">
        <v>471</v>
      </c>
      <c r="S2864" t="s">
        <v>424</v>
      </c>
      <c r="T2864" t="s">
        <v>424</v>
      </c>
      <c r="U2864" t="s">
        <v>77</v>
      </c>
      <c r="V2864" t="s">
        <v>424</v>
      </c>
      <c r="W2864" t="s">
        <v>77</v>
      </c>
      <c r="X2864" t="s">
        <v>1467</v>
      </c>
      <c r="Y2864">
        <v>1</v>
      </c>
    </row>
    <row r="2865" spans="1:25">
      <c r="A2865" t="s">
        <v>1461</v>
      </c>
      <c r="B2865" t="s">
        <v>1462</v>
      </c>
      <c r="C2865" t="s">
        <v>140</v>
      </c>
      <c r="D2865" t="s">
        <v>141</v>
      </c>
      <c r="E2865" t="s">
        <v>60</v>
      </c>
      <c r="F2865" t="s">
        <v>140</v>
      </c>
      <c r="G2865">
        <v>2023</v>
      </c>
      <c r="H2865" t="s">
        <v>76</v>
      </c>
      <c r="I2865" t="s">
        <v>76</v>
      </c>
      <c r="J2865" t="s">
        <v>435</v>
      </c>
      <c r="K2865" t="s">
        <v>589</v>
      </c>
      <c r="L2865" t="s">
        <v>585</v>
      </c>
      <c r="M2865" t="s">
        <v>593</v>
      </c>
      <c r="N2865" t="s">
        <v>585</v>
      </c>
      <c r="O2865" t="s">
        <v>529</v>
      </c>
      <c r="P2865" t="s">
        <v>529</v>
      </c>
      <c r="Q2865" s="36">
        <v>0</v>
      </c>
      <c r="R2865" t="s">
        <v>471</v>
      </c>
      <c r="S2865" t="s">
        <v>424</v>
      </c>
      <c r="T2865" t="s">
        <v>424</v>
      </c>
      <c r="U2865" t="s">
        <v>77</v>
      </c>
      <c r="V2865" t="s">
        <v>424</v>
      </c>
      <c r="W2865" t="s">
        <v>77</v>
      </c>
      <c r="X2865" t="s">
        <v>1468</v>
      </c>
      <c r="Y2865">
        <v>1</v>
      </c>
    </row>
    <row r="2866" spans="1:25">
      <c r="A2866" t="s">
        <v>1461</v>
      </c>
      <c r="B2866" t="s">
        <v>1462</v>
      </c>
      <c r="C2866" t="s">
        <v>140</v>
      </c>
      <c r="D2866" t="s">
        <v>141</v>
      </c>
      <c r="E2866" t="s">
        <v>60</v>
      </c>
      <c r="F2866" t="s">
        <v>140</v>
      </c>
      <c r="G2866">
        <v>2023</v>
      </c>
      <c r="H2866" t="s">
        <v>110</v>
      </c>
      <c r="I2866" t="s">
        <v>76</v>
      </c>
      <c r="J2866" t="s">
        <v>435</v>
      </c>
      <c r="K2866" t="s">
        <v>452</v>
      </c>
      <c r="L2866" t="s">
        <v>585</v>
      </c>
      <c r="M2866" t="s">
        <v>593</v>
      </c>
      <c r="N2866" t="s">
        <v>585</v>
      </c>
      <c r="O2866" t="s">
        <v>529</v>
      </c>
      <c r="P2866" t="s">
        <v>529</v>
      </c>
      <c r="Q2866" s="36">
        <v>0</v>
      </c>
      <c r="R2866" t="s">
        <v>471</v>
      </c>
      <c r="S2866" t="s">
        <v>424</v>
      </c>
      <c r="T2866" t="s">
        <v>424</v>
      </c>
      <c r="U2866" t="s">
        <v>77</v>
      </c>
      <c r="V2866" t="s">
        <v>424</v>
      </c>
      <c r="W2866" t="s">
        <v>77</v>
      </c>
      <c r="X2866" t="s">
        <v>77</v>
      </c>
      <c r="Y2866">
        <v>1</v>
      </c>
    </row>
    <row r="2867" spans="1:25">
      <c r="A2867" t="s">
        <v>1461</v>
      </c>
      <c r="B2867" t="s">
        <v>1462</v>
      </c>
      <c r="C2867" t="s">
        <v>140</v>
      </c>
      <c r="D2867" t="s">
        <v>141</v>
      </c>
      <c r="E2867" t="s">
        <v>60</v>
      </c>
      <c r="F2867" t="s">
        <v>140</v>
      </c>
      <c r="G2867">
        <v>2023</v>
      </c>
      <c r="H2867" t="s">
        <v>114</v>
      </c>
      <c r="I2867" t="s">
        <v>76</v>
      </c>
      <c r="J2867" t="s">
        <v>435</v>
      </c>
      <c r="K2867" t="s">
        <v>457</v>
      </c>
      <c r="L2867" t="s">
        <v>585</v>
      </c>
      <c r="M2867" t="s">
        <v>593</v>
      </c>
      <c r="N2867" t="s">
        <v>585</v>
      </c>
      <c r="O2867" t="s">
        <v>529</v>
      </c>
      <c r="P2867" t="s">
        <v>529</v>
      </c>
      <c r="Q2867" s="36">
        <v>0</v>
      </c>
      <c r="R2867" t="s">
        <v>471</v>
      </c>
      <c r="S2867" t="s">
        <v>424</v>
      </c>
      <c r="T2867" t="s">
        <v>424</v>
      </c>
      <c r="U2867" t="s">
        <v>77</v>
      </c>
      <c r="V2867" t="s">
        <v>424</v>
      </c>
      <c r="W2867" t="s">
        <v>77</v>
      </c>
      <c r="X2867" t="s">
        <v>77</v>
      </c>
      <c r="Y2867">
        <v>1</v>
      </c>
    </row>
    <row r="2868" spans="1:25">
      <c r="A2868" t="s">
        <v>1461</v>
      </c>
      <c r="B2868" t="s">
        <v>1462</v>
      </c>
      <c r="C2868" t="s">
        <v>140</v>
      </c>
      <c r="D2868" t="s">
        <v>141</v>
      </c>
      <c r="E2868" t="s">
        <v>60</v>
      </c>
      <c r="F2868" t="s">
        <v>140</v>
      </c>
      <c r="G2868">
        <v>2023</v>
      </c>
      <c r="H2868" t="s">
        <v>122</v>
      </c>
      <c r="I2868" t="s">
        <v>435</v>
      </c>
      <c r="J2868" t="s">
        <v>77</v>
      </c>
      <c r="K2868" t="s">
        <v>459</v>
      </c>
      <c r="L2868" t="s">
        <v>529</v>
      </c>
      <c r="M2868" t="s">
        <v>586</v>
      </c>
      <c r="N2868" t="s">
        <v>586</v>
      </c>
      <c r="O2868" t="s">
        <v>586</v>
      </c>
      <c r="P2868" t="s">
        <v>586</v>
      </c>
      <c r="Q2868" t="s">
        <v>77</v>
      </c>
      <c r="R2868" t="s">
        <v>77</v>
      </c>
      <c r="S2868" t="s">
        <v>77</v>
      </c>
      <c r="T2868" t="s">
        <v>77</v>
      </c>
      <c r="U2868" t="s">
        <v>77</v>
      </c>
      <c r="V2868" t="s">
        <v>77</v>
      </c>
      <c r="W2868" t="s">
        <v>77</v>
      </c>
      <c r="X2868" t="s">
        <v>1469</v>
      </c>
      <c r="Y2868">
        <v>1</v>
      </c>
    </row>
    <row r="2869" spans="1:25">
      <c r="A2869" t="s">
        <v>1461</v>
      </c>
      <c r="B2869" t="s">
        <v>1462</v>
      </c>
      <c r="C2869" t="s">
        <v>140</v>
      </c>
      <c r="D2869" t="s">
        <v>141</v>
      </c>
      <c r="E2869" t="s">
        <v>60</v>
      </c>
      <c r="F2869" t="s">
        <v>140</v>
      </c>
      <c r="G2869">
        <v>2023</v>
      </c>
      <c r="H2869" t="s">
        <v>118</v>
      </c>
      <c r="I2869" t="s">
        <v>435</v>
      </c>
      <c r="J2869" t="s">
        <v>77</v>
      </c>
      <c r="K2869" t="s">
        <v>463</v>
      </c>
      <c r="L2869" t="s">
        <v>529</v>
      </c>
      <c r="M2869" t="s">
        <v>586</v>
      </c>
      <c r="N2869" t="s">
        <v>586</v>
      </c>
      <c r="O2869" t="s">
        <v>586</v>
      </c>
      <c r="P2869" t="s">
        <v>586</v>
      </c>
      <c r="Q2869" t="s">
        <v>77</v>
      </c>
      <c r="R2869" t="s">
        <v>77</v>
      </c>
      <c r="S2869" t="s">
        <v>77</v>
      </c>
      <c r="T2869" t="s">
        <v>77</v>
      </c>
      <c r="U2869" t="s">
        <v>77</v>
      </c>
      <c r="V2869" t="s">
        <v>77</v>
      </c>
      <c r="W2869" t="s">
        <v>77</v>
      </c>
      <c r="X2869" t="s">
        <v>77</v>
      </c>
      <c r="Y2869">
        <v>1</v>
      </c>
    </row>
    <row r="2870" spans="1:25">
      <c r="A2870" t="s">
        <v>1461</v>
      </c>
      <c r="B2870" t="s">
        <v>1462</v>
      </c>
      <c r="C2870" t="s">
        <v>140</v>
      </c>
      <c r="D2870" t="s">
        <v>141</v>
      </c>
      <c r="E2870" t="s">
        <v>60</v>
      </c>
      <c r="F2870" t="s">
        <v>140</v>
      </c>
      <c r="G2870">
        <v>2023</v>
      </c>
      <c r="H2870" t="s">
        <v>112</v>
      </c>
      <c r="I2870" t="s">
        <v>435</v>
      </c>
      <c r="J2870" t="s">
        <v>77</v>
      </c>
      <c r="K2870" t="s">
        <v>430</v>
      </c>
      <c r="L2870" t="s">
        <v>529</v>
      </c>
      <c r="M2870" t="s">
        <v>586</v>
      </c>
      <c r="N2870" t="s">
        <v>586</v>
      </c>
      <c r="O2870" t="s">
        <v>586</v>
      </c>
      <c r="P2870" t="s">
        <v>586</v>
      </c>
      <c r="Q2870" t="s">
        <v>77</v>
      </c>
      <c r="R2870" t="s">
        <v>77</v>
      </c>
      <c r="S2870" t="s">
        <v>77</v>
      </c>
      <c r="T2870" t="s">
        <v>77</v>
      </c>
      <c r="U2870" t="s">
        <v>77</v>
      </c>
      <c r="V2870" t="s">
        <v>77</v>
      </c>
      <c r="W2870" t="s">
        <v>77</v>
      </c>
      <c r="X2870" t="s">
        <v>1466</v>
      </c>
      <c r="Y2870">
        <v>1</v>
      </c>
    </row>
    <row r="2871" spans="1:25">
      <c r="A2871" t="s">
        <v>1470</v>
      </c>
      <c r="B2871" t="s">
        <v>1471</v>
      </c>
      <c r="C2871" t="s">
        <v>140</v>
      </c>
      <c r="D2871" t="s">
        <v>141</v>
      </c>
      <c r="E2871" t="s">
        <v>60</v>
      </c>
      <c r="F2871" t="s">
        <v>140</v>
      </c>
      <c r="G2871">
        <v>2023</v>
      </c>
      <c r="H2871" t="s">
        <v>112</v>
      </c>
      <c r="I2871" t="s">
        <v>435</v>
      </c>
      <c r="J2871" t="s">
        <v>77</v>
      </c>
      <c r="K2871" t="s">
        <v>430</v>
      </c>
      <c r="L2871" t="s">
        <v>529</v>
      </c>
      <c r="M2871" t="s">
        <v>586</v>
      </c>
      <c r="N2871" t="s">
        <v>586</v>
      </c>
      <c r="O2871" t="s">
        <v>586</v>
      </c>
      <c r="P2871" t="s">
        <v>586</v>
      </c>
      <c r="Q2871" t="s">
        <v>77</v>
      </c>
      <c r="R2871" t="s">
        <v>77</v>
      </c>
      <c r="S2871" t="s">
        <v>77</v>
      </c>
      <c r="T2871" t="s">
        <v>77</v>
      </c>
      <c r="U2871" t="s">
        <v>77</v>
      </c>
      <c r="V2871" t="s">
        <v>77</v>
      </c>
      <c r="W2871" t="s">
        <v>77</v>
      </c>
      <c r="X2871" t="s">
        <v>77</v>
      </c>
      <c r="Y2871">
        <v>1</v>
      </c>
    </row>
    <row r="2872" spans="1:25">
      <c r="A2872" t="s">
        <v>1470</v>
      </c>
      <c r="B2872" t="s">
        <v>1471</v>
      </c>
      <c r="C2872" t="s">
        <v>140</v>
      </c>
      <c r="D2872" t="s">
        <v>141</v>
      </c>
      <c r="E2872" t="s">
        <v>60</v>
      </c>
      <c r="F2872" t="s">
        <v>140</v>
      </c>
      <c r="G2872">
        <v>2023</v>
      </c>
      <c r="H2872" t="s">
        <v>110</v>
      </c>
      <c r="I2872" t="s">
        <v>435</v>
      </c>
      <c r="J2872" t="s">
        <v>435</v>
      </c>
      <c r="K2872" t="s">
        <v>452</v>
      </c>
      <c r="L2872" t="s">
        <v>529</v>
      </c>
      <c r="M2872" t="s">
        <v>593</v>
      </c>
      <c r="N2872" t="s">
        <v>586</v>
      </c>
      <c r="O2872" t="s">
        <v>586</v>
      </c>
      <c r="P2872" t="s">
        <v>586</v>
      </c>
      <c r="Q2872" t="s">
        <v>77</v>
      </c>
      <c r="R2872" t="s">
        <v>77</v>
      </c>
      <c r="S2872" t="s">
        <v>77</v>
      </c>
      <c r="T2872" t="s">
        <v>77</v>
      </c>
      <c r="U2872" t="s">
        <v>77</v>
      </c>
      <c r="V2872" t="s">
        <v>77</v>
      </c>
      <c r="W2872" t="s">
        <v>77</v>
      </c>
      <c r="X2872" t="s">
        <v>77</v>
      </c>
      <c r="Y2872">
        <v>1</v>
      </c>
    </row>
    <row r="2873" spans="1:25">
      <c r="A2873" t="s">
        <v>1470</v>
      </c>
      <c r="B2873" t="s">
        <v>1471</v>
      </c>
      <c r="C2873" t="s">
        <v>140</v>
      </c>
      <c r="D2873" t="s">
        <v>141</v>
      </c>
      <c r="E2873" t="s">
        <v>60</v>
      </c>
      <c r="F2873" t="s">
        <v>140</v>
      </c>
      <c r="G2873">
        <v>2023</v>
      </c>
      <c r="H2873" t="s">
        <v>128</v>
      </c>
      <c r="I2873" t="s">
        <v>77</v>
      </c>
      <c r="J2873" t="s">
        <v>77</v>
      </c>
      <c r="K2873" t="s">
        <v>447</v>
      </c>
      <c r="L2873" t="s">
        <v>586</v>
      </c>
      <c r="M2873" t="s">
        <v>586</v>
      </c>
      <c r="N2873" t="s">
        <v>586</v>
      </c>
      <c r="O2873" t="s">
        <v>586</v>
      </c>
      <c r="P2873" t="s">
        <v>586</v>
      </c>
      <c r="Q2873" t="s">
        <v>77</v>
      </c>
      <c r="R2873" t="s">
        <v>77</v>
      </c>
      <c r="S2873" t="s">
        <v>77</v>
      </c>
      <c r="T2873" t="s">
        <v>77</v>
      </c>
      <c r="U2873" t="s">
        <v>77</v>
      </c>
      <c r="V2873" t="s">
        <v>77</v>
      </c>
      <c r="W2873" t="s">
        <v>77</v>
      </c>
      <c r="X2873" t="s">
        <v>77</v>
      </c>
      <c r="Y2873">
        <v>1</v>
      </c>
    </row>
    <row r="2874" spans="1:25">
      <c r="A2874" t="s">
        <v>1470</v>
      </c>
      <c r="B2874" t="s">
        <v>1471</v>
      </c>
      <c r="C2874" t="s">
        <v>140</v>
      </c>
      <c r="D2874" t="s">
        <v>141</v>
      </c>
      <c r="E2874" t="s">
        <v>60</v>
      </c>
      <c r="F2874" t="s">
        <v>140</v>
      </c>
      <c r="G2874">
        <v>2023</v>
      </c>
      <c r="H2874" t="s">
        <v>435</v>
      </c>
      <c r="I2874" t="s">
        <v>76</v>
      </c>
      <c r="J2874" t="s">
        <v>435</v>
      </c>
      <c r="K2874" t="s">
        <v>443</v>
      </c>
      <c r="L2874" t="s">
        <v>585</v>
      </c>
      <c r="M2874" t="s">
        <v>593</v>
      </c>
      <c r="N2874" t="s">
        <v>529</v>
      </c>
      <c r="O2874" t="s">
        <v>529</v>
      </c>
      <c r="P2874" t="s">
        <v>529</v>
      </c>
      <c r="Q2874" s="36">
        <v>0</v>
      </c>
      <c r="R2874" t="s">
        <v>424</v>
      </c>
      <c r="S2874" t="s">
        <v>77</v>
      </c>
      <c r="T2874" t="s">
        <v>424</v>
      </c>
      <c r="U2874" t="s">
        <v>77</v>
      </c>
      <c r="V2874" t="s">
        <v>424</v>
      </c>
      <c r="W2874" t="s">
        <v>77</v>
      </c>
      <c r="X2874" t="s">
        <v>77</v>
      </c>
      <c r="Y2874">
        <v>1</v>
      </c>
    </row>
    <row r="2875" spans="1:25">
      <c r="A2875" t="s">
        <v>1470</v>
      </c>
      <c r="B2875" t="s">
        <v>1471</v>
      </c>
      <c r="C2875" t="s">
        <v>140</v>
      </c>
      <c r="D2875" t="s">
        <v>141</v>
      </c>
      <c r="E2875" t="s">
        <v>60</v>
      </c>
      <c r="F2875" t="s">
        <v>140</v>
      </c>
      <c r="G2875">
        <v>2023</v>
      </c>
      <c r="H2875" t="s">
        <v>122</v>
      </c>
      <c r="I2875" t="s">
        <v>435</v>
      </c>
      <c r="J2875" t="s">
        <v>77</v>
      </c>
      <c r="K2875" t="s">
        <v>459</v>
      </c>
      <c r="L2875" t="s">
        <v>529</v>
      </c>
      <c r="M2875" t="s">
        <v>586</v>
      </c>
      <c r="N2875" t="s">
        <v>586</v>
      </c>
      <c r="O2875" t="s">
        <v>586</v>
      </c>
      <c r="P2875" t="s">
        <v>586</v>
      </c>
      <c r="Q2875" t="s">
        <v>77</v>
      </c>
      <c r="R2875" t="s">
        <v>77</v>
      </c>
      <c r="S2875" t="s">
        <v>77</v>
      </c>
      <c r="T2875" t="s">
        <v>77</v>
      </c>
      <c r="U2875" t="s">
        <v>77</v>
      </c>
      <c r="V2875" t="s">
        <v>77</v>
      </c>
      <c r="W2875" t="s">
        <v>77</v>
      </c>
      <c r="X2875" t="s">
        <v>77</v>
      </c>
      <c r="Y2875">
        <v>1</v>
      </c>
    </row>
    <row r="2876" spans="1:25">
      <c r="A2876" t="s">
        <v>1470</v>
      </c>
      <c r="B2876" t="s">
        <v>1471</v>
      </c>
      <c r="C2876" t="s">
        <v>140</v>
      </c>
      <c r="D2876" t="s">
        <v>141</v>
      </c>
      <c r="E2876" t="s">
        <v>60</v>
      </c>
      <c r="F2876" t="s">
        <v>140</v>
      </c>
      <c r="G2876">
        <v>2023</v>
      </c>
      <c r="H2876" t="s">
        <v>126</v>
      </c>
      <c r="I2876" t="s">
        <v>435</v>
      </c>
      <c r="J2876" t="s">
        <v>77</v>
      </c>
      <c r="K2876" t="s">
        <v>584</v>
      </c>
      <c r="L2876" t="s">
        <v>529</v>
      </c>
      <c r="M2876" t="s">
        <v>586</v>
      </c>
      <c r="N2876" t="s">
        <v>586</v>
      </c>
      <c r="O2876" t="s">
        <v>586</v>
      </c>
      <c r="P2876" t="s">
        <v>586</v>
      </c>
      <c r="Q2876" t="s">
        <v>77</v>
      </c>
      <c r="R2876" t="s">
        <v>77</v>
      </c>
      <c r="S2876" t="s">
        <v>77</v>
      </c>
      <c r="T2876" t="s">
        <v>77</v>
      </c>
      <c r="U2876" t="s">
        <v>77</v>
      </c>
      <c r="V2876" t="s">
        <v>77</v>
      </c>
      <c r="W2876" t="s">
        <v>77</v>
      </c>
      <c r="X2876" t="s">
        <v>77</v>
      </c>
      <c r="Y2876">
        <v>1</v>
      </c>
    </row>
    <row r="2877" spans="1:25">
      <c r="A2877" t="s">
        <v>1470</v>
      </c>
      <c r="B2877" t="s">
        <v>1471</v>
      </c>
      <c r="C2877" t="s">
        <v>140</v>
      </c>
      <c r="D2877" t="s">
        <v>141</v>
      </c>
      <c r="E2877" t="s">
        <v>60</v>
      </c>
      <c r="F2877" t="s">
        <v>140</v>
      </c>
      <c r="G2877">
        <v>2023</v>
      </c>
      <c r="H2877" t="s">
        <v>116</v>
      </c>
      <c r="I2877" t="s">
        <v>76</v>
      </c>
      <c r="J2877" t="s">
        <v>435</v>
      </c>
      <c r="K2877" t="s">
        <v>437</v>
      </c>
      <c r="L2877" t="s">
        <v>585</v>
      </c>
      <c r="M2877" t="s">
        <v>593</v>
      </c>
      <c r="N2877" t="s">
        <v>529</v>
      </c>
      <c r="O2877" t="s">
        <v>529</v>
      </c>
      <c r="P2877" t="s">
        <v>529</v>
      </c>
      <c r="Q2877" s="36">
        <v>0</v>
      </c>
      <c r="R2877" t="s">
        <v>424</v>
      </c>
      <c r="S2877" t="s">
        <v>77</v>
      </c>
      <c r="T2877" t="s">
        <v>424</v>
      </c>
      <c r="U2877" t="s">
        <v>77</v>
      </c>
      <c r="V2877" t="s">
        <v>424</v>
      </c>
      <c r="W2877" t="s">
        <v>77</v>
      </c>
      <c r="X2877" t="s">
        <v>77</v>
      </c>
      <c r="Y2877">
        <v>1</v>
      </c>
    </row>
    <row r="2878" spans="1:25">
      <c r="A2878" t="s">
        <v>1470</v>
      </c>
      <c r="B2878" t="s">
        <v>1471</v>
      </c>
      <c r="C2878" t="s">
        <v>140</v>
      </c>
      <c r="D2878" t="s">
        <v>141</v>
      </c>
      <c r="E2878" t="s">
        <v>60</v>
      </c>
      <c r="F2878" t="s">
        <v>140</v>
      </c>
      <c r="G2878">
        <v>2023</v>
      </c>
      <c r="H2878" t="s">
        <v>114</v>
      </c>
      <c r="I2878" t="s">
        <v>76</v>
      </c>
      <c r="J2878" t="s">
        <v>435</v>
      </c>
      <c r="K2878" t="s">
        <v>457</v>
      </c>
      <c r="L2878" t="s">
        <v>585</v>
      </c>
      <c r="M2878" t="s">
        <v>593</v>
      </c>
      <c r="N2878" t="s">
        <v>529</v>
      </c>
      <c r="O2878" t="s">
        <v>529</v>
      </c>
      <c r="P2878" t="s">
        <v>529</v>
      </c>
      <c r="Q2878" s="36">
        <v>0</v>
      </c>
      <c r="R2878" t="s">
        <v>424</v>
      </c>
      <c r="S2878" t="s">
        <v>77</v>
      </c>
      <c r="T2878" t="s">
        <v>424</v>
      </c>
      <c r="U2878" t="s">
        <v>77</v>
      </c>
      <c r="V2878" t="s">
        <v>424</v>
      </c>
      <c r="W2878" t="s">
        <v>77</v>
      </c>
      <c r="X2878" t="s">
        <v>77</v>
      </c>
      <c r="Y2878">
        <v>1</v>
      </c>
    </row>
    <row r="2879" spans="1:25">
      <c r="A2879" t="s">
        <v>1470</v>
      </c>
      <c r="B2879" t="s">
        <v>1471</v>
      </c>
      <c r="C2879" t="s">
        <v>140</v>
      </c>
      <c r="D2879" t="s">
        <v>141</v>
      </c>
      <c r="E2879" t="s">
        <v>60</v>
      </c>
      <c r="F2879" t="s">
        <v>140</v>
      </c>
      <c r="G2879">
        <v>2023</v>
      </c>
      <c r="H2879" t="s">
        <v>120</v>
      </c>
      <c r="I2879" t="s">
        <v>76</v>
      </c>
      <c r="J2879" t="s">
        <v>435</v>
      </c>
      <c r="K2879" t="s">
        <v>449</v>
      </c>
      <c r="L2879" t="s">
        <v>585</v>
      </c>
      <c r="M2879" t="s">
        <v>593</v>
      </c>
      <c r="N2879" t="s">
        <v>529</v>
      </c>
      <c r="O2879" t="s">
        <v>529</v>
      </c>
      <c r="P2879" t="s">
        <v>529</v>
      </c>
      <c r="Q2879" s="36">
        <v>0</v>
      </c>
      <c r="R2879" t="s">
        <v>424</v>
      </c>
      <c r="S2879" t="s">
        <v>77</v>
      </c>
      <c r="T2879" t="s">
        <v>424</v>
      </c>
      <c r="U2879" t="s">
        <v>77</v>
      </c>
      <c r="V2879" t="s">
        <v>424</v>
      </c>
      <c r="W2879" t="s">
        <v>77</v>
      </c>
      <c r="X2879" t="s">
        <v>77</v>
      </c>
      <c r="Y2879">
        <v>1</v>
      </c>
    </row>
    <row r="2880" spans="1:25">
      <c r="A2880" t="s">
        <v>1470</v>
      </c>
      <c r="B2880" t="s">
        <v>1471</v>
      </c>
      <c r="C2880" t="s">
        <v>140</v>
      </c>
      <c r="D2880" t="s">
        <v>141</v>
      </c>
      <c r="E2880" t="s">
        <v>60</v>
      </c>
      <c r="F2880" t="s">
        <v>140</v>
      </c>
      <c r="G2880">
        <v>2023</v>
      </c>
      <c r="H2880" t="s">
        <v>124</v>
      </c>
      <c r="I2880" t="s">
        <v>435</v>
      </c>
      <c r="J2880" t="s">
        <v>110</v>
      </c>
      <c r="K2880" t="s">
        <v>429</v>
      </c>
      <c r="L2880" t="s">
        <v>529</v>
      </c>
      <c r="M2880" t="s">
        <v>491</v>
      </c>
      <c r="N2880" t="s">
        <v>586</v>
      </c>
      <c r="O2880" t="s">
        <v>586</v>
      </c>
      <c r="P2880" t="s">
        <v>586</v>
      </c>
      <c r="Q2880" t="s">
        <v>77</v>
      </c>
      <c r="R2880" t="s">
        <v>77</v>
      </c>
      <c r="S2880" t="s">
        <v>77</v>
      </c>
      <c r="T2880" t="s">
        <v>77</v>
      </c>
      <c r="U2880" t="s">
        <v>77</v>
      </c>
      <c r="V2880" t="s">
        <v>77</v>
      </c>
      <c r="W2880" t="s">
        <v>77</v>
      </c>
      <c r="X2880" t="s">
        <v>77</v>
      </c>
      <c r="Y2880">
        <v>1</v>
      </c>
    </row>
    <row r="2881" spans="1:25">
      <c r="A2881" t="s">
        <v>1470</v>
      </c>
      <c r="B2881" t="s">
        <v>1471</v>
      </c>
      <c r="C2881" t="s">
        <v>140</v>
      </c>
      <c r="D2881" t="s">
        <v>141</v>
      </c>
      <c r="E2881" t="s">
        <v>60</v>
      </c>
      <c r="F2881" t="s">
        <v>140</v>
      </c>
      <c r="G2881">
        <v>2023</v>
      </c>
      <c r="H2881" t="s">
        <v>118</v>
      </c>
      <c r="I2881" t="s">
        <v>435</v>
      </c>
      <c r="J2881" t="s">
        <v>77</v>
      </c>
      <c r="K2881" t="s">
        <v>463</v>
      </c>
      <c r="L2881" t="s">
        <v>529</v>
      </c>
      <c r="M2881" t="s">
        <v>586</v>
      </c>
      <c r="N2881" t="s">
        <v>586</v>
      </c>
      <c r="O2881" t="s">
        <v>586</v>
      </c>
      <c r="P2881" t="s">
        <v>586</v>
      </c>
      <c r="Q2881" t="s">
        <v>77</v>
      </c>
      <c r="R2881" t="s">
        <v>77</v>
      </c>
      <c r="S2881" t="s">
        <v>77</v>
      </c>
      <c r="T2881" t="s">
        <v>77</v>
      </c>
      <c r="U2881" t="s">
        <v>77</v>
      </c>
      <c r="V2881" t="s">
        <v>77</v>
      </c>
      <c r="W2881" t="s">
        <v>77</v>
      </c>
      <c r="X2881" t="s">
        <v>77</v>
      </c>
      <c r="Y2881">
        <v>1</v>
      </c>
    </row>
    <row r="2882" spans="1:25">
      <c r="A2882" t="s">
        <v>1470</v>
      </c>
      <c r="B2882" t="s">
        <v>1471</v>
      </c>
      <c r="C2882" t="s">
        <v>140</v>
      </c>
      <c r="D2882" t="s">
        <v>141</v>
      </c>
      <c r="E2882" t="s">
        <v>60</v>
      </c>
      <c r="F2882" t="s">
        <v>140</v>
      </c>
      <c r="G2882">
        <v>2023</v>
      </c>
      <c r="H2882" t="s">
        <v>76</v>
      </c>
      <c r="I2882" t="s">
        <v>435</v>
      </c>
      <c r="J2882" t="s">
        <v>112</v>
      </c>
      <c r="K2882" t="s">
        <v>589</v>
      </c>
      <c r="L2882" t="s">
        <v>529</v>
      </c>
      <c r="M2882" t="s">
        <v>421</v>
      </c>
      <c r="N2882" t="s">
        <v>586</v>
      </c>
      <c r="O2882" t="s">
        <v>586</v>
      </c>
      <c r="P2882" t="s">
        <v>586</v>
      </c>
      <c r="Q2882" t="s">
        <v>77</v>
      </c>
      <c r="R2882" t="s">
        <v>77</v>
      </c>
      <c r="S2882" t="s">
        <v>77</v>
      </c>
      <c r="T2882" t="s">
        <v>77</v>
      </c>
      <c r="U2882" t="s">
        <v>77</v>
      </c>
      <c r="V2882" t="s">
        <v>77</v>
      </c>
      <c r="W2882" t="s">
        <v>77</v>
      </c>
      <c r="X2882" t="s">
        <v>77</v>
      </c>
      <c r="Y2882">
        <v>1</v>
      </c>
    </row>
    <row r="2883" spans="1:25">
      <c r="A2883" t="s">
        <v>1470</v>
      </c>
      <c r="B2883" t="s">
        <v>1471</v>
      </c>
      <c r="C2883" t="s">
        <v>140</v>
      </c>
      <c r="D2883" t="s">
        <v>141</v>
      </c>
      <c r="E2883" t="s">
        <v>60</v>
      </c>
      <c r="F2883" t="s">
        <v>140</v>
      </c>
      <c r="G2883">
        <v>2023</v>
      </c>
      <c r="H2883" t="s">
        <v>454</v>
      </c>
      <c r="I2883" t="s">
        <v>435</v>
      </c>
      <c r="J2883" t="s">
        <v>77</v>
      </c>
      <c r="K2883" t="s">
        <v>587</v>
      </c>
      <c r="L2883" t="s">
        <v>529</v>
      </c>
      <c r="M2883" t="s">
        <v>586</v>
      </c>
      <c r="N2883" t="s">
        <v>586</v>
      </c>
      <c r="O2883" t="s">
        <v>586</v>
      </c>
      <c r="P2883" t="s">
        <v>586</v>
      </c>
      <c r="Q2883" t="s">
        <v>77</v>
      </c>
      <c r="R2883" t="s">
        <v>77</v>
      </c>
      <c r="S2883" t="s">
        <v>77</v>
      </c>
      <c r="T2883" t="s">
        <v>77</v>
      </c>
      <c r="U2883" t="s">
        <v>77</v>
      </c>
      <c r="V2883" t="s">
        <v>77</v>
      </c>
      <c r="W2883" t="s">
        <v>77</v>
      </c>
      <c r="X2883" t="s">
        <v>77</v>
      </c>
      <c r="Y2883">
        <v>1</v>
      </c>
    </row>
    <row r="2884" spans="1:25">
      <c r="A2884" t="s">
        <v>1472</v>
      </c>
      <c r="B2884" t="s">
        <v>1473</v>
      </c>
      <c r="C2884" t="s">
        <v>140</v>
      </c>
      <c r="D2884" t="s">
        <v>141</v>
      </c>
      <c r="E2884" t="s">
        <v>60</v>
      </c>
      <c r="F2884" t="s">
        <v>140</v>
      </c>
      <c r="G2884">
        <v>2023</v>
      </c>
      <c r="H2884" t="s">
        <v>112</v>
      </c>
      <c r="I2884" t="s">
        <v>435</v>
      </c>
      <c r="J2884" t="s">
        <v>77</v>
      </c>
      <c r="K2884" t="s">
        <v>430</v>
      </c>
      <c r="L2884" t="s">
        <v>529</v>
      </c>
      <c r="M2884" t="s">
        <v>586</v>
      </c>
      <c r="N2884" t="s">
        <v>586</v>
      </c>
      <c r="O2884" t="s">
        <v>586</v>
      </c>
      <c r="P2884" t="s">
        <v>586</v>
      </c>
      <c r="Q2884" t="s">
        <v>77</v>
      </c>
      <c r="R2884" t="s">
        <v>77</v>
      </c>
      <c r="S2884" t="s">
        <v>77</v>
      </c>
      <c r="T2884" t="s">
        <v>77</v>
      </c>
      <c r="U2884" t="s">
        <v>77</v>
      </c>
      <c r="V2884" t="s">
        <v>77</v>
      </c>
      <c r="W2884" t="s">
        <v>77</v>
      </c>
      <c r="X2884" t="s">
        <v>77</v>
      </c>
      <c r="Y2884">
        <v>1</v>
      </c>
    </row>
    <row r="2885" spans="1:25">
      <c r="A2885" t="s">
        <v>1472</v>
      </c>
      <c r="B2885" t="s">
        <v>1473</v>
      </c>
      <c r="C2885" t="s">
        <v>140</v>
      </c>
      <c r="D2885" t="s">
        <v>141</v>
      </c>
      <c r="E2885" t="s">
        <v>60</v>
      </c>
      <c r="F2885" t="s">
        <v>140</v>
      </c>
      <c r="G2885">
        <v>2023</v>
      </c>
      <c r="H2885" t="s">
        <v>128</v>
      </c>
      <c r="I2885" t="s">
        <v>435</v>
      </c>
      <c r="J2885" t="s">
        <v>77</v>
      </c>
      <c r="K2885" t="s">
        <v>447</v>
      </c>
      <c r="L2885" t="s">
        <v>529</v>
      </c>
      <c r="M2885" t="s">
        <v>586</v>
      </c>
      <c r="N2885" t="s">
        <v>586</v>
      </c>
      <c r="O2885" t="s">
        <v>586</v>
      </c>
      <c r="P2885" t="s">
        <v>586</v>
      </c>
      <c r="Q2885" t="s">
        <v>77</v>
      </c>
      <c r="R2885" t="s">
        <v>77</v>
      </c>
      <c r="S2885" t="s">
        <v>77</v>
      </c>
      <c r="T2885" t="s">
        <v>77</v>
      </c>
      <c r="U2885" t="s">
        <v>77</v>
      </c>
      <c r="V2885" t="s">
        <v>77</v>
      </c>
      <c r="W2885" t="s">
        <v>77</v>
      </c>
      <c r="X2885" t="s">
        <v>77</v>
      </c>
      <c r="Y2885">
        <v>1</v>
      </c>
    </row>
    <row r="2886" spans="1:25">
      <c r="A2886" t="s">
        <v>1472</v>
      </c>
      <c r="B2886" t="s">
        <v>1473</v>
      </c>
      <c r="C2886" t="s">
        <v>140</v>
      </c>
      <c r="D2886" t="s">
        <v>141</v>
      </c>
      <c r="E2886" t="s">
        <v>60</v>
      </c>
      <c r="F2886" t="s">
        <v>140</v>
      </c>
      <c r="G2886">
        <v>2023</v>
      </c>
      <c r="H2886" t="s">
        <v>120</v>
      </c>
      <c r="I2886" t="s">
        <v>76</v>
      </c>
      <c r="J2886" t="s">
        <v>112</v>
      </c>
      <c r="K2886" t="s">
        <v>449</v>
      </c>
      <c r="L2886" t="s">
        <v>585</v>
      </c>
      <c r="M2886" t="s">
        <v>421</v>
      </c>
      <c r="N2886" t="s">
        <v>585</v>
      </c>
      <c r="O2886" t="s">
        <v>586</v>
      </c>
      <c r="P2886" t="s">
        <v>586</v>
      </c>
      <c r="Q2886" t="s">
        <v>77</v>
      </c>
      <c r="R2886" t="s">
        <v>471</v>
      </c>
      <c r="S2886" t="s">
        <v>424</v>
      </c>
      <c r="T2886" t="s">
        <v>77</v>
      </c>
      <c r="U2886" t="s">
        <v>77</v>
      </c>
      <c r="V2886" t="s">
        <v>77</v>
      </c>
      <c r="W2886" t="s">
        <v>77</v>
      </c>
      <c r="X2886" t="s">
        <v>1474</v>
      </c>
      <c r="Y2886">
        <v>1</v>
      </c>
    </row>
    <row r="2887" spans="1:25">
      <c r="A2887" t="s">
        <v>1472</v>
      </c>
      <c r="B2887" t="s">
        <v>1473</v>
      </c>
      <c r="C2887" t="s">
        <v>140</v>
      </c>
      <c r="D2887" t="s">
        <v>141</v>
      </c>
      <c r="E2887" t="s">
        <v>60</v>
      </c>
      <c r="F2887" t="s">
        <v>140</v>
      </c>
      <c r="G2887">
        <v>2023</v>
      </c>
      <c r="H2887" t="s">
        <v>116</v>
      </c>
      <c r="I2887" t="s">
        <v>76</v>
      </c>
      <c r="J2887" t="s">
        <v>112</v>
      </c>
      <c r="K2887" t="s">
        <v>437</v>
      </c>
      <c r="L2887" t="s">
        <v>585</v>
      </c>
      <c r="M2887" t="s">
        <v>421</v>
      </c>
      <c r="N2887" t="s">
        <v>529</v>
      </c>
      <c r="O2887" t="s">
        <v>586</v>
      </c>
      <c r="P2887" t="s">
        <v>586</v>
      </c>
      <c r="Q2887" t="s">
        <v>77</v>
      </c>
      <c r="R2887" t="s">
        <v>424</v>
      </c>
      <c r="S2887" t="s">
        <v>77</v>
      </c>
      <c r="T2887" t="s">
        <v>77</v>
      </c>
      <c r="U2887" t="s">
        <v>77</v>
      </c>
      <c r="V2887" t="s">
        <v>77</v>
      </c>
      <c r="W2887" t="s">
        <v>77</v>
      </c>
      <c r="X2887" t="s">
        <v>77</v>
      </c>
      <c r="Y2887">
        <v>1</v>
      </c>
    </row>
    <row r="2888" spans="1:25">
      <c r="A2888" t="s">
        <v>1472</v>
      </c>
      <c r="B2888" t="s">
        <v>1473</v>
      </c>
      <c r="C2888" t="s">
        <v>140</v>
      </c>
      <c r="D2888" t="s">
        <v>141</v>
      </c>
      <c r="E2888" t="s">
        <v>60</v>
      </c>
      <c r="F2888" t="s">
        <v>140</v>
      </c>
      <c r="G2888">
        <v>2023</v>
      </c>
      <c r="H2888" t="s">
        <v>124</v>
      </c>
      <c r="I2888" t="s">
        <v>76</v>
      </c>
      <c r="J2888" t="s">
        <v>112</v>
      </c>
      <c r="K2888" t="s">
        <v>429</v>
      </c>
      <c r="L2888" t="s">
        <v>585</v>
      </c>
      <c r="M2888" t="s">
        <v>421</v>
      </c>
      <c r="N2888" t="s">
        <v>585</v>
      </c>
      <c r="O2888" t="s">
        <v>586</v>
      </c>
      <c r="P2888" t="s">
        <v>586</v>
      </c>
      <c r="Q2888" t="s">
        <v>77</v>
      </c>
      <c r="R2888" t="s">
        <v>471</v>
      </c>
      <c r="S2888" t="s">
        <v>424</v>
      </c>
      <c r="T2888" t="s">
        <v>77</v>
      </c>
      <c r="U2888" t="s">
        <v>77</v>
      </c>
      <c r="V2888" t="s">
        <v>77</v>
      </c>
      <c r="W2888" t="s">
        <v>77</v>
      </c>
      <c r="X2888" t="s">
        <v>1474</v>
      </c>
      <c r="Y2888">
        <v>1</v>
      </c>
    </row>
    <row r="2889" spans="1:25">
      <c r="A2889" t="s">
        <v>1472</v>
      </c>
      <c r="B2889" t="s">
        <v>1473</v>
      </c>
      <c r="C2889" t="s">
        <v>140</v>
      </c>
      <c r="D2889" t="s">
        <v>141</v>
      </c>
      <c r="E2889" t="s">
        <v>60</v>
      </c>
      <c r="F2889" t="s">
        <v>140</v>
      </c>
      <c r="G2889">
        <v>2023</v>
      </c>
      <c r="H2889" t="s">
        <v>126</v>
      </c>
      <c r="I2889" t="s">
        <v>435</v>
      </c>
      <c r="J2889" t="s">
        <v>77</v>
      </c>
      <c r="K2889" t="s">
        <v>584</v>
      </c>
      <c r="L2889" t="s">
        <v>529</v>
      </c>
      <c r="M2889" t="s">
        <v>586</v>
      </c>
      <c r="N2889" t="s">
        <v>586</v>
      </c>
      <c r="O2889" t="s">
        <v>586</v>
      </c>
      <c r="P2889" t="s">
        <v>586</v>
      </c>
      <c r="Q2889" t="s">
        <v>77</v>
      </c>
      <c r="R2889" t="s">
        <v>77</v>
      </c>
      <c r="S2889" t="s">
        <v>77</v>
      </c>
      <c r="T2889" t="s">
        <v>77</v>
      </c>
      <c r="U2889" t="s">
        <v>77</v>
      </c>
      <c r="V2889" t="s">
        <v>77</v>
      </c>
      <c r="W2889" t="s">
        <v>77</v>
      </c>
      <c r="X2889" t="s">
        <v>77</v>
      </c>
      <c r="Y2889">
        <v>1</v>
      </c>
    </row>
    <row r="2890" spans="1:25">
      <c r="A2890" t="s">
        <v>1472</v>
      </c>
      <c r="B2890" t="s">
        <v>1473</v>
      </c>
      <c r="C2890" t="s">
        <v>140</v>
      </c>
      <c r="D2890" t="s">
        <v>141</v>
      </c>
      <c r="E2890" t="s">
        <v>60</v>
      </c>
      <c r="F2890" t="s">
        <v>140</v>
      </c>
      <c r="G2890">
        <v>2023</v>
      </c>
      <c r="H2890" t="s">
        <v>454</v>
      </c>
      <c r="I2890" t="s">
        <v>435</v>
      </c>
      <c r="J2890" t="s">
        <v>77</v>
      </c>
      <c r="K2890" t="s">
        <v>587</v>
      </c>
      <c r="L2890" t="s">
        <v>529</v>
      </c>
      <c r="M2890" t="s">
        <v>586</v>
      </c>
      <c r="N2890" t="s">
        <v>586</v>
      </c>
      <c r="O2890" t="s">
        <v>586</v>
      </c>
      <c r="P2890" t="s">
        <v>586</v>
      </c>
      <c r="Q2890" t="s">
        <v>77</v>
      </c>
      <c r="R2890" t="s">
        <v>77</v>
      </c>
      <c r="S2890" t="s">
        <v>77</v>
      </c>
      <c r="T2890" t="s">
        <v>77</v>
      </c>
      <c r="U2890" t="s">
        <v>77</v>
      </c>
      <c r="V2890" t="s">
        <v>77</v>
      </c>
      <c r="W2890" t="s">
        <v>77</v>
      </c>
      <c r="X2890" t="s">
        <v>77</v>
      </c>
      <c r="Y2890">
        <v>1</v>
      </c>
    </row>
    <row r="2891" spans="1:25">
      <c r="A2891" t="s">
        <v>1472</v>
      </c>
      <c r="B2891" t="s">
        <v>1473</v>
      </c>
      <c r="C2891" t="s">
        <v>140</v>
      </c>
      <c r="D2891" t="s">
        <v>141</v>
      </c>
      <c r="E2891" t="s">
        <v>60</v>
      </c>
      <c r="F2891" t="s">
        <v>140</v>
      </c>
      <c r="G2891">
        <v>2023</v>
      </c>
      <c r="H2891" t="s">
        <v>122</v>
      </c>
      <c r="I2891" t="s">
        <v>76</v>
      </c>
      <c r="J2891" t="s">
        <v>112</v>
      </c>
      <c r="K2891" t="s">
        <v>459</v>
      </c>
      <c r="L2891" t="s">
        <v>585</v>
      </c>
      <c r="M2891" t="s">
        <v>421</v>
      </c>
      <c r="N2891" t="s">
        <v>529</v>
      </c>
      <c r="O2891" t="s">
        <v>586</v>
      </c>
      <c r="P2891" t="s">
        <v>586</v>
      </c>
      <c r="Q2891" t="s">
        <v>77</v>
      </c>
      <c r="R2891" t="s">
        <v>424</v>
      </c>
      <c r="S2891" t="s">
        <v>77</v>
      </c>
      <c r="T2891" t="s">
        <v>77</v>
      </c>
      <c r="U2891" t="s">
        <v>77</v>
      </c>
      <c r="V2891" t="s">
        <v>77</v>
      </c>
      <c r="W2891" t="s">
        <v>77</v>
      </c>
      <c r="X2891" t="s">
        <v>77</v>
      </c>
      <c r="Y2891">
        <v>1</v>
      </c>
    </row>
    <row r="2892" spans="1:25">
      <c r="A2892" t="s">
        <v>1472</v>
      </c>
      <c r="B2892" t="s">
        <v>1473</v>
      </c>
      <c r="C2892" t="s">
        <v>140</v>
      </c>
      <c r="D2892" t="s">
        <v>141</v>
      </c>
      <c r="E2892" t="s">
        <v>60</v>
      </c>
      <c r="F2892" t="s">
        <v>140</v>
      </c>
      <c r="G2892">
        <v>2023</v>
      </c>
      <c r="H2892" t="s">
        <v>114</v>
      </c>
      <c r="I2892" t="s">
        <v>76</v>
      </c>
      <c r="J2892" t="s">
        <v>112</v>
      </c>
      <c r="K2892" t="s">
        <v>457</v>
      </c>
      <c r="L2892" t="s">
        <v>585</v>
      </c>
      <c r="M2892" t="s">
        <v>421</v>
      </c>
      <c r="N2892" t="s">
        <v>585</v>
      </c>
      <c r="O2892" t="s">
        <v>586</v>
      </c>
      <c r="P2892" t="s">
        <v>586</v>
      </c>
      <c r="Q2892" t="s">
        <v>77</v>
      </c>
      <c r="R2892" t="s">
        <v>471</v>
      </c>
      <c r="S2892" t="s">
        <v>424</v>
      </c>
      <c r="T2892" t="s">
        <v>77</v>
      </c>
      <c r="U2892" t="s">
        <v>77</v>
      </c>
      <c r="V2892" t="s">
        <v>77</v>
      </c>
      <c r="W2892" t="s">
        <v>77</v>
      </c>
      <c r="X2892" t="s">
        <v>77</v>
      </c>
      <c r="Y2892">
        <v>1</v>
      </c>
    </row>
    <row r="2893" spans="1:25">
      <c r="A2893" t="s">
        <v>1472</v>
      </c>
      <c r="B2893" t="s">
        <v>1473</v>
      </c>
      <c r="C2893" t="s">
        <v>140</v>
      </c>
      <c r="D2893" t="s">
        <v>141</v>
      </c>
      <c r="E2893" t="s">
        <v>60</v>
      </c>
      <c r="F2893" t="s">
        <v>140</v>
      </c>
      <c r="G2893">
        <v>2023</v>
      </c>
      <c r="H2893" t="s">
        <v>76</v>
      </c>
      <c r="I2893" t="s">
        <v>76</v>
      </c>
      <c r="J2893" t="s">
        <v>112</v>
      </c>
      <c r="K2893" t="s">
        <v>589</v>
      </c>
      <c r="L2893" t="s">
        <v>585</v>
      </c>
      <c r="M2893" t="s">
        <v>421</v>
      </c>
      <c r="N2893" t="s">
        <v>585</v>
      </c>
      <c r="O2893" t="s">
        <v>586</v>
      </c>
      <c r="P2893" t="s">
        <v>586</v>
      </c>
      <c r="Q2893" t="s">
        <v>77</v>
      </c>
      <c r="R2893" t="s">
        <v>471</v>
      </c>
      <c r="S2893" t="s">
        <v>424</v>
      </c>
      <c r="T2893" t="s">
        <v>77</v>
      </c>
      <c r="U2893" t="s">
        <v>77</v>
      </c>
      <c r="V2893" t="s">
        <v>77</v>
      </c>
      <c r="W2893" t="s">
        <v>77</v>
      </c>
      <c r="X2893" t="s">
        <v>1474</v>
      </c>
      <c r="Y2893">
        <v>1</v>
      </c>
    </row>
    <row r="2894" spans="1:25">
      <c r="A2894" t="s">
        <v>1472</v>
      </c>
      <c r="B2894" t="s">
        <v>1473</v>
      </c>
      <c r="C2894" t="s">
        <v>140</v>
      </c>
      <c r="D2894" t="s">
        <v>141</v>
      </c>
      <c r="E2894" t="s">
        <v>60</v>
      </c>
      <c r="F2894" t="s">
        <v>140</v>
      </c>
      <c r="G2894">
        <v>2023</v>
      </c>
      <c r="H2894" t="s">
        <v>118</v>
      </c>
      <c r="I2894" t="s">
        <v>435</v>
      </c>
      <c r="J2894" t="s">
        <v>77</v>
      </c>
      <c r="K2894" t="s">
        <v>463</v>
      </c>
      <c r="L2894" t="s">
        <v>529</v>
      </c>
      <c r="M2894" t="s">
        <v>586</v>
      </c>
      <c r="N2894" t="s">
        <v>586</v>
      </c>
      <c r="O2894" t="s">
        <v>586</v>
      </c>
      <c r="P2894" t="s">
        <v>586</v>
      </c>
      <c r="Q2894" t="s">
        <v>77</v>
      </c>
      <c r="R2894" t="s">
        <v>77</v>
      </c>
      <c r="S2894" t="s">
        <v>77</v>
      </c>
      <c r="T2894" t="s">
        <v>77</v>
      </c>
      <c r="U2894" t="s">
        <v>77</v>
      </c>
      <c r="V2894" t="s">
        <v>77</v>
      </c>
      <c r="W2894" t="s">
        <v>77</v>
      </c>
      <c r="X2894" t="s">
        <v>77</v>
      </c>
      <c r="Y2894">
        <v>1</v>
      </c>
    </row>
    <row r="2895" spans="1:25">
      <c r="A2895" t="s">
        <v>1472</v>
      </c>
      <c r="B2895" t="s">
        <v>1473</v>
      </c>
      <c r="C2895" t="s">
        <v>140</v>
      </c>
      <c r="D2895" t="s">
        <v>141</v>
      </c>
      <c r="E2895" t="s">
        <v>60</v>
      </c>
      <c r="F2895" t="s">
        <v>140</v>
      </c>
      <c r="G2895">
        <v>2023</v>
      </c>
      <c r="H2895" t="s">
        <v>435</v>
      </c>
      <c r="I2895" t="s">
        <v>76</v>
      </c>
      <c r="J2895" t="s">
        <v>112</v>
      </c>
      <c r="K2895" t="s">
        <v>443</v>
      </c>
      <c r="L2895" t="s">
        <v>585</v>
      </c>
      <c r="M2895" t="s">
        <v>421</v>
      </c>
      <c r="N2895" t="s">
        <v>585</v>
      </c>
      <c r="O2895" t="s">
        <v>586</v>
      </c>
      <c r="P2895" t="s">
        <v>586</v>
      </c>
      <c r="Q2895" t="s">
        <v>77</v>
      </c>
      <c r="R2895" t="s">
        <v>471</v>
      </c>
      <c r="S2895" t="s">
        <v>424</v>
      </c>
      <c r="T2895" t="s">
        <v>77</v>
      </c>
      <c r="U2895" t="s">
        <v>77</v>
      </c>
      <c r="V2895" t="s">
        <v>77</v>
      </c>
      <c r="W2895" t="s">
        <v>77</v>
      </c>
      <c r="X2895" t="s">
        <v>1474</v>
      </c>
      <c r="Y2895">
        <v>1</v>
      </c>
    </row>
    <row r="2896" spans="1:25">
      <c r="A2896" t="s">
        <v>1472</v>
      </c>
      <c r="B2896" t="s">
        <v>1473</v>
      </c>
      <c r="C2896" t="s">
        <v>140</v>
      </c>
      <c r="D2896" t="s">
        <v>141</v>
      </c>
      <c r="E2896" t="s">
        <v>60</v>
      </c>
      <c r="F2896" t="s">
        <v>140</v>
      </c>
      <c r="G2896">
        <v>2023</v>
      </c>
      <c r="H2896" t="s">
        <v>110</v>
      </c>
      <c r="I2896" t="s">
        <v>76</v>
      </c>
      <c r="J2896" t="s">
        <v>112</v>
      </c>
      <c r="K2896" t="s">
        <v>452</v>
      </c>
      <c r="L2896" t="s">
        <v>585</v>
      </c>
      <c r="M2896" t="s">
        <v>421</v>
      </c>
      <c r="N2896" t="s">
        <v>529</v>
      </c>
      <c r="O2896" t="s">
        <v>586</v>
      </c>
      <c r="P2896" t="s">
        <v>586</v>
      </c>
      <c r="Q2896" t="s">
        <v>77</v>
      </c>
      <c r="R2896" t="s">
        <v>424</v>
      </c>
      <c r="S2896" t="s">
        <v>77</v>
      </c>
      <c r="T2896" t="s">
        <v>77</v>
      </c>
      <c r="U2896" t="s">
        <v>77</v>
      </c>
      <c r="V2896" t="s">
        <v>77</v>
      </c>
      <c r="W2896" t="s">
        <v>77</v>
      </c>
      <c r="X2896" t="s">
        <v>77</v>
      </c>
      <c r="Y2896">
        <v>1</v>
      </c>
    </row>
    <row r="2897" spans="1:25">
      <c r="A2897" t="s">
        <v>1475</v>
      </c>
      <c r="B2897" t="s">
        <v>1476</v>
      </c>
      <c r="C2897" t="s">
        <v>140</v>
      </c>
      <c r="D2897" t="s">
        <v>141</v>
      </c>
      <c r="E2897" t="s">
        <v>60</v>
      </c>
      <c r="F2897" t="s">
        <v>140</v>
      </c>
      <c r="H2897" t="s">
        <v>77</v>
      </c>
      <c r="I2897" t="s">
        <v>77</v>
      </c>
      <c r="J2897" t="s">
        <v>77</v>
      </c>
      <c r="K2897" t="s">
        <v>77</v>
      </c>
      <c r="L2897" t="s">
        <v>77</v>
      </c>
      <c r="M2897" t="s">
        <v>77</v>
      </c>
      <c r="N2897" t="s">
        <v>77</v>
      </c>
      <c r="O2897" t="s">
        <v>77</v>
      </c>
      <c r="P2897" t="s">
        <v>77</v>
      </c>
      <c r="Q2897" t="s">
        <v>77</v>
      </c>
      <c r="R2897" t="s">
        <v>77</v>
      </c>
      <c r="S2897" t="s">
        <v>77</v>
      </c>
      <c r="T2897" t="s">
        <v>77</v>
      </c>
      <c r="U2897" t="s">
        <v>77</v>
      </c>
      <c r="V2897" t="s">
        <v>77</v>
      </c>
      <c r="W2897" t="s">
        <v>77</v>
      </c>
      <c r="X2897" t="s">
        <v>77</v>
      </c>
    </row>
    <row r="2898" spans="1:25">
      <c r="A2898" t="s">
        <v>1477</v>
      </c>
      <c r="B2898" t="s">
        <v>1478</v>
      </c>
      <c r="C2898" t="s">
        <v>140</v>
      </c>
      <c r="D2898" t="s">
        <v>141</v>
      </c>
      <c r="E2898" t="s">
        <v>60</v>
      </c>
      <c r="F2898" t="s">
        <v>140</v>
      </c>
      <c r="G2898">
        <v>2023</v>
      </c>
      <c r="H2898" t="s">
        <v>114</v>
      </c>
      <c r="I2898" t="s">
        <v>76</v>
      </c>
      <c r="J2898" t="s">
        <v>112</v>
      </c>
      <c r="K2898" t="s">
        <v>457</v>
      </c>
      <c r="L2898" t="s">
        <v>585</v>
      </c>
      <c r="M2898" t="s">
        <v>421</v>
      </c>
      <c r="N2898" t="s">
        <v>529</v>
      </c>
      <c r="O2898" t="s">
        <v>586</v>
      </c>
      <c r="P2898" t="s">
        <v>586</v>
      </c>
      <c r="Q2898" t="s">
        <v>77</v>
      </c>
      <c r="R2898" t="s">
        <v>424</v>
      </c>
      <c r="S2898" t="s">
        <v>77</v>
      </c>
      <c r="T2898" t="s">
        <v>77</v>
      </c>
      <c r="U2898" t="s">
        <v>77</v>
      </c>
      <c r="V2898" t="s">
        <v>77</v>
      </c>
      <c r="W2898" t="s">
        <v>77</v>
      </c>
      <c r="X2898" t="s">
        <v>1479</v>
      </c>
      <c r="Y2898">
        <v>1</v>
      </c>
    </row>
    <row r="2899" spans="1:25">
      <c r="A2899" t="s">
        <v>1477</v>
      </c>
      <c r="B2899" t="s">
        <v>1478</v>
      </c>
      <c r="C2899" t="s">
        <v>140</v>
      </c>
      <c r="D2899" t="s">
        <v>141</v>
      </c>
      <c r="E2899" t="s">
        <v>60</v>
      </c>
      <c r="F2899" t="s">
        <v>140</v>
      </c>
      <c r="G2899">
        <v>2023</v>
      </c>
      <c r="H2899" t="s">
        <v>126</v>
      </c>
      <c r="I2899" t="s">
        <v>435</v>
      </c>
      <c r="J2899" t="s">
        <v>77</v>
      </c>
      <c r="K2899" t="s">
        <v>584</v>
      </c>
      <c r="L2899" t="s">
        <v>529</v>
      </c>
      <c r="M2899" t="s">
        <v>586</v>
      </c>
      <c r="N2899" t="s">
        <v>586</v>
      </c>
      <c r="O2899" t="s">
        <v>586</v>
      </c>
      <c r="P2899" t="s">
        <v>586</v>
      </c>
      <c r="Q2899" t="s">
        <v>77</v>
      </c>
      <c r="R2899" t="s">
        <v>77</v>
      </c>
      <c r="S2899" t="s">
        <v>77</v>
      </c>
      <c r="T2899" t="s">
        <v>77</v>
      </c>
      <c r="U2899" t="s">
        <v>77</v>
      </c>
      <c r="V2899" t="s">
        <v>77</v>
      </c>
      <c r="W2899" t="s">
        <v>77</v>
      </c>
      <c r="X2899" t="s">
        <v>1479</v>
      </c>
      <c r="Y2899">
        <v>1</v>
      </c>
    </row>
    <row r="2900" spans="1:25">
      <c r="A2900" t="s">
        <v>1477</v>
      </c>
      <c r="B2900" t="s">
        <v>1478</v>
      </c>
      <c r="C2900" t="s">
        <v>140</v>
      </c>
      <c r="D2900" t="s">
        <v>141</v>
      </c>
      <c r="E2900" t="s">
        <v>60</v>
      </c>
      <c r="F2900" t="s">
        <v>140</v>
      </c>
      <c r="G2900">
        <v>2023</v>
      </c>
      <c r="H2900" t="s">
        <v>118</v>
      </c>
      <c r="I2900" t="s">
        <v>435</v>
      </c>
      <c r="J2900" t="s">
        <v>77</v>
      </c>
      <c r="K2900" t="s">
        <v>463</v>
      </c>
      <c r="L2900" t="s">
        <v>529</v>
      </c>
      <c r="M2900" t="s">
        <v>586</v>
      </c>
      <c r="N2900" t="s">
        <v>586</v>
      </c>
      <c r="O2900" t="s">
        <v>586</v>
      </c>
      <c r="P2900" t="s">
        <v>586</v>
      </c>
      <c r="Q2900" t="s">
        <v>77</v>
      </c>
      <c r="R2900" t="s">
        <v>77</v>
      </c>
      <c r="S2900" t="s">
        <v>77</v>
      </c>
      <c r="T2900" t="s">
        <v>77</v>
      </c>
      <c r="U2900" t="s">
        <v>77</v>
      </c>
      <c r="V2900" t="s">
        <v>77</v>
      </c>
      <c r="W2900" t="s">
        <v>77</v>
      </c>
      <c r="X2900" t="s">
        <v>1479</v>
      </c>
      <c r="Y2900">
        <v>1</v>
      </c>
    </row>
    <row r="2901" spans="1:25">
      <c r="A2901" t="s">
        <v>1477</v>
      </c>
      <c r="B2901" t="s">
        <v>1478</v>
      </c>
      <c r="C2901" t="s">
        <v>140</v>
      </c>
      <c r="D2901" t="s">
        <v>141</v>
      </c>
      <c r="E2901" t="s">
        <v>60</v>
      </c>
      <c r="F2901" t="s">
        <v>140</v>
      </c>
      <c r="G2901">
        <v>2023</v>
      </c>
      <c r="H2901" t="s">
        <v>116</v>
      </c>
      <c r="I2901" t="s">
        <v>76</v>
      </c>
      <c r="J2901" t="s">
        <v>112</v>
      </c>
      <c r="K2901" t="s">
        <v>437</v>
      </c>
      <c r="L2901" t="s">
        <v>585</v>
      </c>
      <c r="M2901" t="s">
        <v>421</v>
      </c>
      <c r="N2901" t="s">
        <v>529</v>
      </c>
      <c r="O2901" t="s">
        <v>586</v>
      </c>
      <c r="P2901" t="s">
        <v>586</v>
      </c>
      <c r="Q2901" t="s">
        <v>77</v>
      </c>
      <c r="R2901" t="s">
        <v>424</v>
      </c>
      <c r="S2901" t="s">
        <v>77</v>
      </c>
      <c r="T2901" t="s">
        <v>77</v>
      </c>
      <c r="U2901" t="s">
        <v>77</v>
      </c>
      <c r="V2901" t="s">
        <v>77</v>
      </c>
      <c r="W2901" t="s">
        <v>77</v>
      </c>
      <c r="X2901" t="s">
        <v>1479</v>
      </c>
      <c r="Y2901">
        <v>1</v>
      </c>
    </row>
    <row r="2902" spans="1:25">
      <c r="A2902" t="s">
        <v>1477</v>
      </c>
      <c r="B2902" t="s">
        <v>1478</v>
      </c>
      <c r="C2902" t="s">
        <v>140</v>
      </c>
      <c r="D2902" t="s">
        <v>141</v>
      </c>
      <c r="E2902" t="s">
        <v>60</v>
      </c>
      <c r="F2902" t="s">
        <v>140</v>
      </c>
      <c r="G2902">
        <v>2023</v>
      </c>
      <c r="H2902" t="s">
        <v>122</v>
      </c>
      <c r="I2902" t="s">
        <v>435</v>
      </c>
      <c r="J2902" t="s">
        <v>77</v>
      </c>
      <c r="K2902" t="s">
        <v>459</v>
      </c>
      <c r="L2902" t="s">
        <v>529</v>
      </c>
      <c r="M2902" t="s">
        <v>586</v>
      </c>
      <c r="N2902" t="s">
        <v>586</v>
      </c>
      <c r="O2902" t="s">
        <v>586</v>
      </c>
      <c r="P2902" t="s">
        <v>586</v>
      </c>
      <c r="Q2902" t="s">
        <v>77</v>
      </c>
      <c r="R2902" t="s">
        <v>77</v>
      </c>
      <c r="S2902" t="s">
        <v>77</v>
      </c>
      <c r="T2902" t="s">
        <v>77</v>
      </c>
      <c r="U2902" t="s">
        <v>77</v>
      </c>
      <c r="V2902" t="s">
        <v>77</v>
      </c>
      <c r="W2902" t="s">
        <v>77</v>
      </c>
      <c r="X2902" t="s">
        <v>1480</v>
      </c>
      <c r="Y2902">
        <v>1</v>
      </c>
    </row>
    <row r="2903" spans="1:25">
      <c r="A2903" t="s">
        <v>1477</v>
      </c>
      <c r="B2903" t="s">
        <v>1478</v>
      </c>
      <c r="C2903" t="s">
        <v>140</v>
      </c>
      <c r="D2903" t="s">
        <v>141</v>
      </c>
      <c r="E2903" t="s">
        <v>60</v>
      </c>
      <c r="F2903" t="s">
        <v>140</v>
      </c>
      <c r="G2903">
        <v>2023</v>
      </c>
      <c r="H2903" t="s">
        <v>76</v>
      </c>
      <c r="I2903" t="s">
        <v>76</v>
      </c>
      <c r="J2903" t="s">
        <v>112</v>
      </c>
      <c r="K2903" t="s">
        <v>589</v>
      </c>
      <c r="L2903" t="s">
        <v>585</v>
      </c>
      <c r="M2903" t="s">
        <v>421</v>
      </c>
      <c r="N2903" t="s">
        <v>585</v>
      </c>
      <c r="O2903" t="s">
        <v>586</v>
      </c>
      <c r="P2903" t="s">
        <v>586</v>
      </c>
      <c r="Q2903" t="s">
        <v>77</v>
      </c>
      <c r="R2903" t="s">
        <v>471</v>
      </c>
      <c r="S2903" t="s">
        <v>424</v>
      </c>
      <c r="T2903" t="s">
        <v>77</v>
      </c>
      <c r="U2903" t="s">
        <v>77</v>
      </c>
      <c r="V2903" t="s">
        <v>77</v>
      </c>
      <c r="W2903" t="s">
        <v>77</v>
      </c>
      <c r="X2903" t="s">
        <v>1481</v>
      </c>
      <c r="Y2903">
        <v>1</v>
      </c>
    </row>
    <row r="2904" spans="1:25">
      <c r="A2904" t="s">
        <v>1477</v>
      </c>
      <c r="B2904" t="s">
        <v>1478</v>
      </c>
      <c r="C2904" t="s">
        <v>140</v>
      </c>
      <c r="D2904" t="s">
        <v>141</v>
      </c>
      <c r="E2904" t="s">
        <v>60</v>
      </c>
      <c r="F2904" t="s">
        <v>140</v>
      </c>
      <c r="G2904">
        <v>2023</v>
      </c>
      <c r="H2904" t="s">
        <v>454</v>
      </c>
      <c r="I2904" t="s">
        <v>435</v>
      </c>
      <c r="J2904" t="s">
        <v>77</v>
      </c>
      <c r="K2904" t="s">
        <v>587</v>
      </c>
      <c r="L2904" t="s">
        <v>529</v>
      </c>
      <c r="M2904" t="s">
        <v>586</v>
      </c>
      <c r="N2904" t="s">
        <v>586</v>
      </c>
      <c r="O2904" t="s">
        <v>586</v>
      </c>
      <c r="P2904" t="s">
        <v>586</v>
      </c>
      <c r="Q2904" t="s">
        <v>77</v>
      </c>
      <c r="R2904" t="s">
        <v>77</v>
      </c>
      <c r="S2904" t="s">
        <v>77</v>
      </c>
      <c r="T2904" t="s">
        <v>77</v>
      </c>
      <c r="U2904" t="s">
        <v>77</v>
      </c>
      <c r="V2904" t="s">
        <v>77</v>
      </c>
      <c r="W2904" t="s">
        <v>77</v>
      </c>
      <c r="X2904" t="s">
        <v>1479</v>
      </c>
      <c r="Y2904">
        <v>1</v>
      </c>
    </row>
    <row r="2905" spans="1:25">
      <c r="A2905" t="s">
        <v>1477</v>
      </c>
      <c r="B2905" t="s">
        <v>1478</v>
      </c>
      <c r="C2905" t="s">
        <v>140</v>
      </c>
      <c r="D2905" t="s">
        <v>141</v>
      </c>
      <c r="E2905" t="s">
        <v>60</v>
      </c>
      <c r="F2905" t="s">
        <v>140</v>
      </c>
      <c r="G2905">
        <v>2023</v>
      </c>
      <c r="H2905" t="s">
        <v>124</v>
      </c>
      <c r="I2905" t="s">
        <v>76</v>
      </c>
      <c r="J2905" t="s">
        <v>112</v>
      </c>
      <c r="K2905" t="s">
        <v>429</v>
      </c>
      <c r="L2905" t="s">
        <v>585</v>
      </c>
      <c r="M2905" t="s">
        <v>421</v>
      </c>
      <c r="N2905" t="s">
        <v>529</v>
      </c>
      <c r="O2905" t="s">
        <v>586</v>
      </c>
      <c r="P2905" t="s">
        <v>586</v>
      </c>
      <c r="Q2905" t="s">
        <v>77</v>
      </c>
      <c r="R2905" t="s">
        <v>424</v>
      </c>
      <c r="S2905" t="s">
        <v>77</v>
      </c>
      <c r="T2905" t="s">
        <v>77</v>
      </c>
      <c r="U2905" t="s">
        <v>77</v>
      </c>
      <c r="V2905" t="s">
        <v>77</v>
      </c>
      <c r="W2905" t="s">
        <v>77</v>
      </c>
      <c r="X2905" t="s">
        <v>1482</v>
      </c>
      <c r="Y2905">
        <v>1</v>
      </c>
    </row>
    <row r="2906" spans="1:25">
      <c r="A2906" t="s">
        <v>1477</v>
      </c>
      <c r="B2906" t="s">
        <v>1478</v>
      </c>
      <c r="C2906" t="s">
        <v>140</v>
      </c>
      <c r="D2906" t="s">
        <v>141</v>
      </c>
      <c r="E2906" t="s">
        <v>60</v>
      </c>
      <c r="F2906" t="s">
        <v>140</v>
      </c>
      <c r="G2906">
        <v>2023</v>
      </c>
      <c r="H2906" t="s">
        <v>128</v>
      </c>
      <c r="I2906" t="s">
        <v>76</v>
      </c>
      <c r="J2906" t="s">
        <v>112</v>
      </c>
      <c r="K2906" t="s">
        <v>447</v>
      </c>
      <c r="L2906" t="s">
        <v>585</v>
      </c>
      <c r="M2906" t="s">
        <v>421</v>
      </c>
      <c r="N2906" t="s">
        <v>585</v>
      </c>
      <c r="O2906" t="s">
        <v>586</v>
      </c>
      <c r="P2906" t="s">
        <v>586</v>
      </c>
      <c r="Q2906" t="s">
        <v>77</v>
      </c>
      <c r="R2906" t="s">
        <v>471</v>
      </c>
      <c r="S2906" t="s">
        <v>424</v>
      </c>
      <c r="T2906" t="s">
        <v>77</v>
      </c>
      <c r="U2906" t="s">
        <v>77</v>
      </c>
      <c r="V2906" t="s">
        <v>77</v>
      </c>
      <c r="W2906" t="s">
        <v>77</v>
      </c>
      <c r="X2906" t="s">
        <v>1483</v>
      </c>
      <c r="Y2906">
        <v>1</v>
      </c>
    </row>
    <row r="2907" spans="1:25">
      <c r="A2907" t="s">
        <v>1477</v>
      </c>
      <c r="B2907" t="s">
        <v>1478</v>
      </c>
      <c r="C2907" t="s">
        <v>140</v>
      </c>
      <c r="D2907" t="s">
        <v>141</v>
      </c>
      <c r="E2907" t="s">
        <v>60</v>
      </c>
      <c r="F2907" t="s">
        <v>140</v>
      </c>
      <c r="G2907">
        <v>2023</v>
      </c>
      <c r="H2907" t="s">
        <v>120</v>
      </c>
      <c r="I2907" t="s">
        <v>76</v>
      </c>
      <c r="J2907" t="s">
        <v>112</v>
      </c>
      <c r="K2907" t="s">
        <v>449</v>
      </c>
      <c r="L2907" t="s">
        <v>585</v>
      </c>
      <c r="M2907" t="s">
        <v>421</v>
      </c>
      <c r="N2907" t="s">
        <v>529</v>
      </c>
      <c r="O2907" t="s">
        <v>586</v>
      </c>
      <c r="P2907" t="s">
        <v>586</v>
      </c>
      <c r="Q2907" t="s">
        <v>77</v>
      </c>
      <c r="R2907" t="s">
        <v>424</v>
      </c>
      <c r="S2907" t="s">
        <v>77</v>
      </c>
      <c r="T2907" t="s">
        <v>77</v>
      </c>
      <c r="U2907" t="s">
        <v>77</v>
      </c>
      <c r="V2907" t="s">
        <v>77</v>
      </c>
      <c r="W2907" t="s">
        <v>77</v>
      </c>
      <c r="X2907" t="s">
        <v>1479</v>
      </c>
      <c r="Y2907">
        <v>1</v>
      </c>
    </row>
    <row r="2908" spans="1:25">
      <c r="A2908" t="s">
        <v>1477</v>
      </c>
      <c r="B2908" t="s">
        <v>1478</v>
      </c>
      <c r="C2908" t="s">
        <v>140</v>
      </c>
      <c r="D2908" t="s">
        <v>141</v>
      </c>
      <c r="E2908" t="s">
        <v>60</v>
      </c>
      <c r="F2908" t="s">
        <v>140</v>
      </c>
      <c r="G2908">
        <v>2023</v>
      </c>
      <c r="H2908" t="s">
        <v>112</v>
      </c>
      <c r="I2908" t="s">
        <v>435</v>
      </c>
      <c r="J2908" t="s">
        <v>77</v>
      </c>
      <c r="K2908" t="s">
        <v>430</v>
      </c>
      <c r="L2908" t="s">
        <v>529</v>
      </c>
      <c r="M2908" t="s">
        <v>586</v>
      </c>
      <c r="N2908" t="s">
        <v>586</v>
      </c>
      <c r="O2908" t="s">
        <v>586</v>
      </c>
      <c r="P2908" t="s">
        <v>586</v>
      </c>
      <c r="Q2908" t="s">
        <v>77</v>
      </c>
      <c r="R2908" t="s">
        <v>77</v>
      </c>
      <c r="S2908" t="s">
        <v>77</v>
      </c>
      <c r="T2908" t="s">
        <v>77</v>
      </c>
      <c r="U2908" t="s">
        <v>77</v>
      </c>
      <c r="V2908" t="s">
        <v>77</v>
      </c>
      <c r="W2908" t="s">
        <v>77</v>
      </c>
      <c r="X2908" t="s">
        <v>1484</v>
      </c>
      <c r="Y2908">
        <v>1</v>
      </c>
    </row>
    <row r="2909" spans="1:25">
      <c r="A2909" t="s">
        <v>1477</v>
      </c>
      <c r="B2909" t="s">
        <v>1478</v>
      </c>
      <c r="C2909" t="s">
        <v>140</v>
      </c>
      <c r="D2909" t="s">
        <v>141</v>
      </c>
      <c r="E2909" t="s">
        <v>60</v>
      </c>
      <c r="F2909" t="s">
        <v>140</v>
      </c>
      <c r="G2909">
        <v>2023</v>
      </c>
      <c r="H2909" t="s">
        <v>110</v>
      </c>
      <c r="I2909" t="s">
        <v>76</v>
      </c>
      <c r="J2909" t="s">
        <v>112</v>
      </c>
      <c r="K2909" t="s">
        <v>452</v>
      </c>
      <c r="L2909" t="s">
        <v>585</v>
      </c>
      <c r="M2909" t="s">
        <v>421</v>
      </c>
      <c r="N2909" t="s">
        <v>529</v>
      </c>
      <c r="O2909" t="s">
        <v>586</v>
      </c>
      <c r="P2909" t="s">
        <v>586</v>
      </c>
      <c r="Q2909" t="s">
        <v>77</v>
      </c>
      <c r="R2909" t="s">
        <v>424</v>
      </c>
      <c r="S2909" t="s">
        <v>77</v>
      </c>
      <c r="T2909" t="s">
        <v>77</v>
      </c>
      <c r="U2909" t="s">
        <v>77</v>
      </c>
      <c r="V2909" t="s">
        <v>77</v>
      </c>
      <c r="W2909" t="s">
        <v>77</v>
      </c>
      <c r="X2909" t="s">
        <v>1485</v>
      </c>
      <c r="Y2909">
        <v>1</v>
      </c>
    </row>
    <row r="2910" spans="1:25">
      <c r="A2910" t="s">
        <v>1477</v>
      </c>
      <c r="B2910" t="s">
        <v>1478</v>
      </c>
      <c r="C2910" t="s">
        <v>140</v>
      </c>
      <c r="D2910" t="s">
        <v>141</v>
      </c>
      <c r="E2910" t="s">
        <v>60</v>
      </c>
      <c r="F2910" t="s">
        <v>140</v>
      </c>
      <c r="G2910">
        <v>2023</v>
      </c>
      <c r="H2910" t="s">
        <v>435</v>
      </c>
      <c r="I2910" t="s">
        <v>76</v>
      </c>
      <c r="J2910" t="s">
        <v>112</v>
      </c>
      <c r="K2910" t="s">
        <v>443</v>
      </c>
      <c r="L2910" t="s">
        <v>585</v>
      </c>
      <c r="M2910" t="s">
        <v>421</v>
      </c>
      <c r="N2910" t="s">
        <v>529</v>
      </c>
      <c r="O2910" t="s">
        <v>586</v>
      </c>
      <c r="P2910" t="s">
        <v>586</v>
      </c>
      <c r="Q2910" t="s">
        <v>77</v>
      </c>
      <c r="R2910" t="s">
        <v>424</v>
      </c>
      <c r="S2910" t="s">
        <v>77</v>
      </c>
      <c r="T2910" t="s">
        <v>77</v>
      </c>
      <c r="U2910" t="s">
        <v>77</v>
      </c>
      <c r="V2910" t="s">
        <v>77</v>
      </c>
      <c r="W2910" t="s">
        <v>77</v>
      </c>
      <c r="X2910" t="s">
        <v>1486</v>
      </c>
      <c r="Y2910">
        <v>1</v>
      </c>
    </row>
    <row r="2911" spans="1:25">
      <c r="A2911" t="s">
        <v>1487</v>
      </c>
      <c r="B2911" t="s">
        <v>1488</v>
      </c>
      <c r="C2911" t="s">
        <v>140</v>
      </c>
      <c r="D2911" t="s">
        <v>141</v>
      </c>
      <c r="E2911" t="s">
        <v>60</v>
      </c>
      <c r="F2911" t="s">
        <v>140</v>
      </c>
      <c r="H2911" t="s">
        <v>77</v>
      </c>
      <c r="I2911" t="s">
        <v>77</v>
      </c>
      <c r="J2911" t="s">
        <v>77</v>
      </c>
      <c r="K2911" t="s">
        <v>77</v>
      </c>
      <c r="L2911" t="s">
        <v>77</v>
      </c>
      <c r="M2911" t="s">
        <v>77</v>
      </c>
      <c r="N2911" t="s">
        <v>77</v>
      </c>
      <c r="O2911" t="s">
        <v>77</v>
      </c>
      <c r="P2911" t="s">
        <v>77</v>
      </c>
      <c r="Q2911" t="s">
        <v>77</v>
      </c>
      <c r="R2911" t="s">
        <v>77</v>
      </c>
      <c r="S2911" t="s">
        <v>77</v>
      </c>
      <c r="T2911" t="s">
        <v>77</v>
      </c>
      <c r="U2911" t="s">
        <v>77</v>
      </c>
      <c r="V2911" t="s">
        <v>77</v>
      </c>
      <c r="W2911" t="s">
        <v>77</v>
      </c>
      <c r="X2911" t="s">
        <v>77</v>
      </c>
    </row>
    <row r="2912" spans="1:25">
      <c r="A2912" t="s">
        <v>1489</v>
      </c>
      <c r="B2912" t="s">
        <v>1490</v>
      </c>
      <c r="C2912" t="s">
        <v>140</v>
      </c>
      <c r="D2912" t="s">
        <v>141</v>
      </c>
      <c r="E2912" t="s">
        <v>60</v>
      </c>
      <c r="F2912" t="s">
        <v>140</v>
      </c>
      <c r="G2912">
        <v>2023</v>
      </c>
      <c r="H2912" t="s">
        <v>114</v>
      </c>
      <c r="I2912" t="s">
        <v>76</v>
      </c>
      <c r="J2912" t="s">
        <v>112</v>
      </c>
      <c r="K2912" t="s">
        <v>457</v>
      </c>
      <c r="L2912" t="s">
        <v>585</v>
      </c>
      <c r="M2912" t="s">
        <v>421</v>
      </c>
      <c r="N2912" t="s">
        <v>529</v>
      </c>
      <c r="O2912" t="s">
        <v>586</v>
      </c>
      <c r="P2912" t="s">
        <v>586</v>
      </c>
      <c r="Q2912" t="s">
        <v>77</v>
      </c>
      <c r="R2912" t="s">
        <v>424</v>
      </c>
      <c r="S2912" t="s">
        <v>77</v>
      </c>
      <c r="T2912" t="s">
        <v>77</v>
      </c>
      <c r="U2912" t="s">
        <v>77</v>
      </c>
      <c r="V2912" t="s">
        <v>77</v>
      </c>
      <c r="W2912" t="s">
        <v>77</v>
      </c>
      <c r="X2912" t="s">
        <v>1491</v>
      </c>
      <c r="Y2912">
        <v>1</v>
      </c>
    </row>
    <row r="2913" spans="1:25">
      <c r="A2913" t="s">
        <v>1489</v>
      </c>
      <c r="B2913" t="s">
        <v>1490</v>
      </c>
      <c r="C2913" t="s">
        <v>140</v>
      </c>
      <c r="D2913" t="s">
        <v>141</v>
      </c>
      <c r="E2913" t="s">
        <v>60</v>
      </c>
      <c r="F2913" t="s">
        <v>140</v>
      </c>
      <c r="G2913">
        <v>2023</v>
      </c>
      <c r="H2913" t="s">
        <v>128</v>
      </c>
      <c r="I2913" t="s">
        <v>77</v>
      </c>
      <c r="J2913" t="s">
        <v>77</v>
      </c>
      <c r="K2913" t="s">
        <v>447</v>
      </c>
      <c r="L2913" t="s">
        <v>586</v>
      </c>
      <c r="M2913" t="s">
        <v>586</v>
      </c>
      <c r="N2913" t="s">
        <v>586</v>
      </c>
      <c r="O2913" t="s">
        <v>586</v>
      </c>
      <c r="P2913" t="s">
        <v>586</v>
      </c>
      <c r="Q2913" t="s">
        <v>77</v>
      </c>
      <c r="R2913" t="s">
        <v>77</v>
      </c>
      <c r="S2913" t="s">
        <v>77</v>
      </c>
      <c r="T2913" t="s">
        <v>77</v>
      </c>
      <c r="U2913" t="s">
        <v>77</v>
      </c>
      <c r="V2913" t="s">
        <v>77</v>
      </c>
      <c r="W2913" t="s">
        <v>77</v>
      </c>
      <c r="X2913" t="s">
        <v>77</v>
      </c>
      <c r="Y2913">
        <v>1</v>
      </c>
    </row>
    <row r="2914" spans="1:25">
      <c r="A2914" t="s">
        <v>1489</v>
      </c>
      <c r="B2914" t="s">
        <v>1490</v>
      </c>
      <c r="C2914" t="s">
        <v>140</v>
      </c>
      <c r="D2914" t="s">
        <v>141</v>
      </c>
      <c r="E2914" t="s">
        <v>60</v>
      </c>
      <c r="F2914" t="s">
        <v>140</v>
      </c>
      <c r="G2914">
        <v>2023</v>
      </c>
      <c r="H2914" t="s">
        <v>116</v>
      </c>
      <c r="I2914" t="s">
        <v>76</v>
      </c>
      <c r="J2914" t="s">
        <v>112</v>
      </c>
      <c r="K2914" t="s">
        <v>437</v>
      </c>
      <c r="L2914" t="s">
        <v>585</v>
      </c>
      <c r="M2914" t="s">
        <v>421</v>
      </c>
      <c r="N2914" t="s">
        <v>529</v>
      </c>
      <c r="O2914" t="s">
        <v>586</v>
      </c>
      <c r="P2914" t="s">
        <v>586</v>
      </c>
      <c r="Q2914" t="s">
        <v>77</v>
      </c>
      <c r="R2914" t="s">
        <v>424</v>
      </c>
      <c r="S2914" t="s">
        <v>77</v>
      </c>
      <c r="T2914" t="s">
        <v>77</v>
      </c>
      <c r="U2914" t="s">
        <v>77</v>
      </c>
      <c r="V2914" t="s">
        <v>77</v>
      </c>
      <c r="W2914" t="s">
        <v>77</v>
      </c>
      <c r="X2914" t="s">
        <v>1491</v>
      </c>
      <c r="Y2914">
        <v>1</v>
      </c>
    </row>
    <row r="2915" spans="1:25">
      <c r="A2915" t="s">
        <v>1489</v>
      </c>
      <c r="B2915" t="s">
        <v>1490</v>
      </c>
      <c r="C2915" t="s">
        <v>140</v>
      </c>
      <c r="D2915" t="s">
        <v>141</v>
      </c>
      <c r="E2915" t="s">
        <v>60</v>
      </c>
      <c r="F2915" t="s">
        <v>140</v>
      </c>
      <c r="G2915">
        <v>2023</v>
      </c>
      <c r="H2915" t="s">
        <v>435</v>
      </c>
      <c r="I2915" t="s">
        <v>76</v>
      </c>
      <c r="J2915" t="s">
        <v>112</v>
      </c>
      <c r="K2915" t="s">
        <v>443</v>
      </c>
      <c r="L2915" t="s">
        <v>585</v>
      </c>
      <c r="M2915" t="s">
        <v>421</v>
      </c>
      <c r="N2915" t="s">
        <v>529</v>
      </c>
      <c r="O2915" t="s">
        <v>586</v>
      </c>
      <c r="P2915" t="s">
        <v>586</v>
      </c>
      <c r="Q2915" t="s">
        <v>77</v>
      </c>
      <c r="R2915" t="s">
        <v>424</v>
      </c>
      <c r="S2915" t="s">
        <v>77</v>
      </c>
      <c r="T2915" t="s">
        <v>77</v>
      </c>
      <c r="U2915" t="s">
        <v>77</v>
      </c>
      <c r="V2915" t="s">
        <v>77</v>
      </c>
      <c r="W2915" t="s">
        <v>77</v>
      </c>
      <c r="X2915" t="s">
        <v>1491</v>
      </c>
      <c r="Y2915">
        <v>1</v>
      </c>
    </row>
    <row r="2916" spans="1:25">
      <c r="A2916" t="s">
        <v>1489</v>
      </c>
      <c r="B2916" t="s">
        <v>1490</v>
      </c>
      <c r="C2916" t="s">
        <v>140</v>
      </c>
      <c r="D2916" t="s">
        <v>141</v>
      </c>
      <c r="E2916" t="s">
        <v>60</v>
      </c>
      <c r="F2916" t="s">
        <v>140</v>
      </c>
      <c r="G2916">
        <v>2023</v>
      </c>
      <c r="H2916" t="s">
        <v>124</v>
      </c>
      <c r="I2916" t="s">
        <v>76</v>
      </c>
      <c r="J2916" t="s">
        <v>112</v>
      </c>
      <c r="K2916" t="s">
        <v>429</v>
      </c>
      <c r="L2916" t="s">
        <v>585</v>
      </c>
      <c r="M2916" t="s">
        <v>421</v>
      </c>
      <c r="N2916" t="s">
        <v>529</v>
      </c>
      <c r="O2916" t="s">
        <v>586</v>
      </c>
      <c r="P2916" t="s">
        <v>586</v>
      </c>
      <c r="Q2916" t="s">
        <v>77</v>
      </c>
      <c r="R2916" t="s">
        <v>424</v>
      </c>
      <c r="S2916" t="s">
        <v>77</v>
      </c>
      <c r="T2916" t="s">
        <v>77</v>
      </c>
      <c r="U2916" t="s">
        <v>77</v>
      </c>
      <c r="V2916" t="s">
        <v>77</v>
      </c>
      <c r="W2916" t="s">
        <v>77</v>
      </c>
      <c r="X2916" t="s">
        <v>1492</v>
      </c>
      <c r="Y2916">
        <v>1</v>
      </c>
    </row>
    <row r="2917" spans="1:25">
      <c r="A2917" t="s">
        <v>1489</v>
      </c>
      <c r="B2917" t="s">
        <v>1490</v>
      </c>
      <c r="C2917" t="s">
        <v>140</v>
      </c>
      <c r="D2917" t="s">
        <v>141</v>
      </c>
      <c r="E2917" t="s">
        <v>60</v>
      </c>
      <c r="F2917" t="s">
        <v>140</v>
      </c>
      <c r="G2917">
        <v>2023</v>
      </c>
      <c r="H2917" t="s">
        <v>454</v>
      </c>
      <c r="I2917" t="s">
        <v>435</v>
      </c>
      <c r="J2917" t="s">
        <v>77</v>
      </c>
      <c r="K2917" t="s">
        <v>587</v>
      </c>
      <c r="L2917" t="s">
        <v>529</v>
      </c>
      <c r="M2917" t="s">
        <v>586</v>
      </c>
      <c r="N2917" t="s">
        <v>586</v>
      </c>
      <c r="O2917" t="s">
        <v>586</v>
      </c>
      <c r="P2917" t="s">
        <v>586</v>
      </c>
      <c r="Q2917" t="s">
        <v>77</v>
      </c>
      <c r="R2917" t="s">
        <v>77</v>
      </c>
      <c r="S2917" t="s">
        <v>77</v>
      </c>
      <c r="T2917" t="s">
        <v>77</v>
      </c>
      <c r="U2917" t="s">
        <v>77</v>
      </c>
      <c r="V2917" t="s">
        <v>77</v>
      </c>
      <c r="W2917" t="s">
        <v>77</v>
      </c>
      <c r="X2917" t="s">
        <v>77</v>
      </c>
      <c r="Y2917">
        <v>1</v>
      </c>
    </row>
    <row r="2918" spans="1:25">
      <c r="A2918" t="s">
        <v>1489</v>
      </c>
      <c r="B2918" t="s">
        <v>1490</v>
      </c>
      <c r="C2918" t="s">
        <v>140</v>
      </c>
      <c r="D2918" t="s">
        <v>141</v>
      </c>
      <c r="E2918" t="s">
        <v>60</v>
      </c>
      <c r="F2918" t="s">
        <v>140</v>
      </c>
      <c r="G2918">
        <v>2023</v>
      </c>
      <c r="H2918" t="s">
        <v>126</v>
      </c>
      <c r="I2918" t="s">
        <v>435</v>
      </c>
      <c r="J2918" t="s">
        <v>77</v>
      </c>
      <c r="K2918" t="s">
        <v>584</v>
      </c>
      <c r="L2918" t="s">
        <v>529</v>
      </c>
      <c r="M2918" t="s">
        <v>586</v>
      </c>
      <c r="N2918" t="s">
        <v>586</v>
      </c>
      <c r="O2918" t="s">
        <v>586</v>
      </c>
      <c r="P2918" t="s">
        <v>586</v>
      </c>
      <c r="Q2918" t="s">
        <v>77</v>
      </c>
      <c r="R2918" t="s">
        <v>77</v>
      </c>
      <c r="S2918" t="s">
        <v>77</v>
      </c>
      <c r="T2918" t="s">
        <v>77</v>
      </c>
      <c r="U2918" t="s">
        <v>77</v>
      </c>
      <c r="V2918" t="s">
        <v>77</v>
      </c>
      <c r="W2918" t="s">
        <v>77</v>
      </c>
      <c r="X2918" t="s">
        <v>77</v>
      </c>
      <c r="Y2918">
        <v>1</v>
      </c>
    </row>
    <row r="2919" spans="1:25">
      <c r="A2919" t="s">
        <v>1489</v>
      </c>
      <c r="B2919" t="s">
        <v>1490</v>
      </c>
      <c r="C2919" t="s">
        <v>140</v>
      </c>
      <c r="D2919" t="s">
        <v>141</v>
      </c>
      <c r="E2919" t="s">
        <v>60</v>
      </c>
      <c r="F2919" t="s">
        <v>140</v>
      </c>
      <c r="G2919">
        <v>2023</v>
      </c>
      <c r="H2919" t="s">
        <v>120</v>
      </c>
      <c r="I2919" t="s">
        <v>76</v>
      </c>
      <c r="J2919" t="s">
        <v>112</v>
      </c>
      <c r="K2919" t="s">
        <v>449</v>
      </c>
      <c r="L2919" t="s">
        <v>585</v>
      </c>
      <c r="M2919" t="s">
        <v>421</v>
      </c>
      <c r="N2919" t="s">
        <v>529</v>
      </c>
      <c r="O2919" t="s">
        <v>586</v>
      </c>
      <c r="P2919" t="s">
        <v>586</v>
      </c>
      <c r="Q2919" t="s">
        <v>77</v>
      </c>
      <c r="R2919" t="s">
        <v>424</v>
      </c>
      <c r="S2919" t="s">
        <v>77</v>
      </c>
      <c r="T2919" t="s">
        <v>77</v>
      </c>
      <c r="U2919" t="s">
        <v>77</v>
      </c>
      <c r="V2919" t="s">
        <v>77</v>
      </c>
      <c r="W2919" t="s">
        <v>77</v>
      </c>
      <c r="X2919" t="s">
        <v>1491</v>
      </c>
      <c r="Y2919">
        <v>1</v>
      </c>
    </row>
    <row r="2920" spans="1:25">
      <c r="A2920" t="s">
        <v>1489</v>
      </c>
      <c r="B2920" t="s">
        <v>1490</v>
      </c>
      <c r="C2920" t="s">
        <v>140</v>
      </c>
      <c r="D2920" t="s">
        <v>141</v>
      </c>
      <c r="E2920" t="s">
        <v>60</v>
      </c>
      <c r="F2920" t="s">
        <v>140</v>
      </c>
      <c r="G2920">
        <v>2023</v>
      </c>
      <c r="H2920" t="s">
        <v>112</v>
      </c>
      <c r="I2920" t="s">
        <v>435</v>
      </c>
      <c r="J2920" t="s">
        <v>77</v>
      </c>
      <c r="K2920" t="s">
        <v>430</v>
      </c>
      <c r="L2920" t="s">
        <v>529</v>
      </c>
      <c r="M2920" t="s">
        <v>586</v>
      </c>
      <c r="N2920" t="s">
        <v>586</v>
      </c>
      <c r="O2920" t="s">
        <v>586</v>
      </c>
      <c r="P2920" t="s">
        <v>586</v>
      </c>
      <c r="Q2920" t="s">
        <v>77</v>
      </c>
      <c r="R2920" t="s">
        <v>77</v>
      </c>
      <c r="S2920" t="s">
        <v>77</v>
      </c>
      <c r="T2920" t="s">
        <v>77</v>
      </c>
      <c r="U2920" t="s">
        <v>77</v>
      </c>
      <c r="V2920" t="s">
        <v>77</v>
      </c>
      <c r="W2920" t="s">
        <v>77</v>
      </c>
      <c r="X2920" t="s">
        <v>77</v>
      </c>
      <c r="Y2920">
        <v>1</v>
      </c>
    </row>
    <row r="2921" spans="1:25">
      <c r="A2921" t="s">
        <v>1489</v>
      </c>
      <c r="B2921" t="s">
        <v>1490</v>
      </c>
      <c r="C2921" t="s">
        <v>140</v>
      </c>
      <c r="D2921" t="s">
        <v>141</v>
      </c>
      <c r="E2921" t="s">
        <v>60</v>
      </c>
      <c r="F2921" t="s">
        <v>140</v>
      </c>
      <c r="G2921">
        <v>2023</v>
      </c>
      <c r="H2921" t="s">
        <v>110</v>
      </c>
      <c r="I2921" t="s">
        <v>76</v>
      </c>
      <c r="J2921" t="s">
        <v>112</v>
      </c>
      <c r="K2921" t="s">
        <v>452</v>
      </c>
      <c r="L2921" t="s">
        <v>585</v>
      </c>
      <c r="M2921" t="s">
        <v>421</v>
      </c>
      <c r="N2921" t="s">
        <v>529</v>
      </c>
      <c r="O2921" t="s">
        <v>586</v>
      </c>
      <c r="P2921" t="s">
        <v>586</v>
      </c>
      <c r="Q2921" t="s">
        <v>77</v>
      </c>
      <c r="R2921" t="s">
        <v>424</v>
      </c>
      <c r="S2921" t="s">
        <v>77</v>
      </c>
      <c r="T2921" t="s">
        <v>77</v>
      </c>
      <c r="U2921" t="s">
        <v>77</v>
      </c>
      <c r="V2921" t="s">
        <v>77</v>
      </c>
      <c r="W2921" t="s">
        <v>77</v>
      </c>
      <c r="X2921" t="s">
        <v>1491</v>
      </c>
      <c r="Y2921">
        <v>1</v>
      </c>
    </row>
    <row r="2922" spans="1:25">
      <c r="A2922" t="s">
        <v>1489</v>
      </c>
      <c r="B2922" t="s">
        <v>1490</v>
      </c>
      <c r="C2922" t="s">
        <v>140</v>
      </c>
      <c r="D2922" t="s">
        <v>141</v>
      </c>
      <c r="E2922" t="s">
        <v>60</v>
      </c>
      <c r="F2922" t="s">
        <v>140</v>
      </c>
      <c r="G2922">
        <v>2023</v>
      </c>
      <c r="H2922" t="s">
        <v>122</v>
      </c>
      <c r="I2922" t="s">
        <v>435</v>
      </c>
      <c r="J2922" t="s">
        <v>77</v>
      </c>
      <c r="K2922" t="s">
        <v>459</v>
      </c>
      <c r="L2922" t="s">
        <v>529</v>
      </c>
      <c r="M2922" t="s">
        <v>586</v>
      </c>
      <c r="N2922" t="s">
        <v>586</v>
      </c>
      <c r="O2922" t="s">
        <v>586</v>
      </c>
      <c r="P2922" t="s">
        <v>586</v>
      </c>
      <c r="Q2922" t="s">
        <v>77</v>
      </c>
      <c r="R2922" t="s">
        <v>77</v>
      </c>
      <c r="S2922" t="s">
        <v>77</v>
      </c>
      <c r="T2922" t="s">
        <v>77</v>
      </c>
      <c r="U2922" t="s">
        <v>77</v>
      </c>
      <c r="V2922" t="s">
        <v>77</v>
      </c>
      <c r="W2922" t="s">
        <v>77</v>
      </c>
      <c r="X2922" t="s">
        <v>77</v>
      </c>
      <c r="Y2922">
        <v>1</v>
      </c>
    </row>
    <row r="2923" spans="1:25">
      <c r="A2923" t="s">
        <v>1489</v>
      </c>
      <c r="B2923" t="s">
        <v>1490</v>
      </c>
      <c r="C2923" t="s">
        <v>140</v>
      </c>
      <c r="D2923" t="s">
        <v>141</v>
      </c>
      <c r="E2923" t="s">
        <v>60</v>
      </c>
      <c r="F2923" t="s">
        <v>140</v>
      </c>
      <c r="G2923">
        <v>2023</v>
      </c>
      <c r="H2923" t="s">
        <v>76</v>
      </c>
      <c r="I2923" t="s">
        <v>76</v>
      </c>
      <c r="J2923" t="s">
        <v>112</v>
      </c>
      <c r="K2923" t="s">
        <v>589</v>
      </c>
      <c r="L2923" t="s">
        <v>585</v>
      </c>
      <c r="M2923" t="s">
        <v>421</v>
      </c>
      <c r="N2923" t="s">
        <v>529</v>
      </c>
      <c r="O2923" t="s">
        <v>586</v>
      </c>
      <c r="P2923" t="s">
        <v>586</v>
      </c>
      <c r="Q2923" t="s">
        <v>77</v>
      </c>
      <c r="R2923" t="s">
        <v>424</v>
      </c>
      <c r="S2923" t="s">
        <v>77</v>
      </c>
      <c r="T2923" t="s">
        <v>77</v>
      </c>
      <c r="U2923" t="s">
        <v>77</v>
      </c>
      <c r="V2923" t="s">
        <v>77</v>
      </c>
      <c r="W2923" t="s">
        <v>77</v>
      </c>
      <c r="X2923" t="s">
        <v>1493</v>
      </c>
      <c r="Y2923">
        <v>1</v>
      </c>
    </row>
    <row r="2924" spans="1:25">
      <c r="A2924" t="s">
        <v>1489</v>
      </c>
      <c r="B2924" t="s">
        <v>1490</v>
      </c>
      <c r="C2924" t="s">
        <v>140</v>
      </c>
      <c r="D2924" t="s">
        <v>141</v>
      </c>
      <c r="E2924" t="s">
        <v>60</v>
      </c>
      <c r="F2924" t="s">
        <v>140</v>
      </c>
      <c r="G2924">
        <v>2023</v>
      </c>
      <c r="H2924" t="s">
        <v>118</v>
      </c>
      <c r="I2924" t="s">
        <v>435</v>
      </c>
      <c r="J2924" t="s">
        <v>77</v>
      </c>
      <c r="K2924" t="s">
        <v>463</v>
      </c>
      <c r="L2924" t="s">
        <v>529</v>
      </c>
      <c r="M2924" t="s">
        <v>586</v>
      </c>
      <c r="N2924" t="s">
        <v>586</v>
      </c>
      <c r="O2924" t="s">
        <v>586</v>
      </c>
      <c r="P2924" t="s">
        <v>586</v>
      </c>
      <c r="Q2924" t="s">
        <v>77</v>
      </c>
      <c r="R2924" t="s">
        <v>77</v>
      </c>
      <c r="S2924" t="s">
        <v>77</v>
      </c>
      <c r="T2924" t="s">
        <v>77</v>
      </c>
      <c r="U2924" t="s">
        <v>77</v>
      </c>
      <c r="V2924" t="s">
        <v>77</v>
      </c>
      <c r="W2924" t="s">
        <v>77</v>
      </c>
      <c r="X2924" t="s">
        <v>77</v>
      </c>
      <c r="Y2924">
        <v>1</v>
      </c>
    </row>
    <row r="2925" spans="1:25">
      <c r="A2925" t="s">
        <v>1494</v>
      </c>
      <c r="B2925" t="s">
        <v>1495</v>
      </c>
      <c r="C2925" t="s">
        <v>140</v>
      </c>
      <c r="D2925" t="s">
        <v>141</v>
      </c>
      <c r="E2925" t="s">
        <v>60</v>
      </c>
      <c r="F2925" t="s">
        <v>140</v>
      </c>
      <c r="G2925">
        <v>2023</v>
      </c>
      <c r="H2925" t="s">
        <v>122</v>
      </c>
      <c r="I2925" t="s">
        <v>435</v>
      </c>
      <c r="J2925" t="s">
        <v>77</v>
      </c>
      <c r="K2925" t="s">
        <v>459</v>
      </c>
      <c r="L2925" t="s">
        <v>529</v>
      </c>
      <c r="M2925" t="s">
        <v>586</v>
      </c>
      <c r="N2925" t="s">
        <v>586</v>
      </c>
      <c r="O2925" t="s">
        <v>586</v>
      </c>
      <c r="P2925" t="s">
        <v>586</v>
      </c>
      <c r="Q2925" t="s">
        <v>77</v>
      </c>
      <c r="R2925" t="s">
        <v>77</v>
      </c>
      <c r="S2925" t="s">
        <v>77</v>
      </c>
      <c r="T2925" t="s">
        <v>77</v>
      </c>
      <c r="U2925" t="s">
        <v>77</v>
      </c>
      <c r="V2925" t="s">
        <v>77</v>
      </c>
      <c r="W2925" t="s">
        <v>77</v>
      </c>
      <c r="X2925" t="s">
        <v>77</v>
      </c>
      <c r="Y2925">
        <v>1</v>
      </c>
    </row>
    <row r="2926" spans="1:25">
      <c r="A2926" t="s">
        <v>1494</v>
      </c>
      <c r="B2926" t="s">
        <v>1495</v>
      </c>
      <c r="C2926" t="s">
        <v>140</v>
      </c>
      <c r="D2926" t="s">
        <v>141</v>
      </c>
      <c r="E2926" t="s">
        <v>60</v>
      </c>
      <c r="F2926" t="s">
        <v>140</v>
      </c>
      <c r="G2926">
        <v>2023</v>
      </c>
      <c r="H2926" t="s">
        <v>454</v>
      </c>
      <c r="I2926" t="s">
        <v>76</v>
      </c>
      <c r="J2926" t="s">
        <v>112</v>
      </c>
      <c r="K2926" t="s">
        <v>587</v>
      </c>
      <c r="L2926" t="s">
        <v>585</v>
      </c>
      <c r="M2926" t="s">
        <v>421</v>
      </c>
      <c r="N2926" t="s">
        <v>529</v>
      </c>
      <c r="O2926" t="s">
        <v>586</v>
      </c>
      <c r="P2926" t="s">
        <v>586</v>
      </c>
      <c r="Q2926" t="s">
        <v>77</v>
      </c>
      <c r="R2926" t="s">
        <v>424</v>
      </c>
      <c r="S2926" t="s">
        <v>77</v>
      </c>
      <c r="T2926" t="s">
        <v>77</v>
      </c>
      <c r="U2926" t="s">
        <v>77</v>
      </c>
      <c r="V2926" t="s">
        <v>77</v>
      </c>
      <c r="W2926" t="s">
        <v>77</v>
      </c>
      <c r="X2926" t="s">
        <v>1496</v>
      </c>
      <c r="Y2926">
        <v>1</v>
      </c>
    </row>
    <row r="2927" spans="1:25">
      <c r="A2927" t="s">
        <v>1494</v>
      </c>
      <c r="B2927" t="s">
        <v>1495</v>
      </c>
      <c r="C2927" t="s">
        <v>140</v>
      </c>
      <c r="D2927" t="s">
        <v>141</v>
      </c>
      <c r="E2927" t="s">
        <v>60</v>
      </c>
      <c r="F2927" t="s">
        <v>140</v>
      </c>
      <c r="G2927">
        <v>2023</v>
      </c>
      <c r="H2927" t="s">
        <v>112</v>
      </c>
      <c r="I2927" t="s">
        <v>435</v>
      </c>
      <c r="J2927" t="s">
        <v>77</v>
      </c>
      <c r="K2927" t="s">
        <v>430</v>
      </c>
      <c r="L2927" t="s">
        <v>529</v>
      </c>
      <c r="M2927" t="s">
        <v>586</v>
      </c>
      <c r="N2927" t="s">
        <v>586</v>
      </c>
      <c r="O2927" t="s">
        <v>586</v>
      </c>
      <c r="P2927" t="s">
        <v>586</v>
      </c>
      <c r="Q2927" t="s">
        <v>77</v>
      </c>
      <c r="R2927" t="s">
        <v>77</v>
      </c>
      <c r="S2927" t="s">
        <v>77</v>
      </c>
      <c r="T2927" t="s">
        <v>77</v>
      </c>
      <c r="U2927" t="s">
        <v>77</v>
      </c>
      <c r="V2927" t="s">
        <v>77</v>
      </c>
      <c r="W2927" t="s">
        <v>77</v>
      </c>
      <c r="X2927" t="s">
        <v>77</v>
      </c>
      <c r="Y2927">
        <v>1</v>
      </c>
    </row>
    <row r="2928" spans="1:25">
      <c r="A2928" t="s">
        <v>1494</v>
      </c>
      <c r="B2928" t="s">
        <v>1495</v>
      </c>
      <c r="C2928" t="s">
        <v>140</v>
      </c>
      <c r="D2928" t="s">
        <v>141</v>
      </c>
      <c r="E2928" t="s">
        <v>60</v>
      </c>
      <c r="F2928" t="s">
        <v>140</v>
      </c>
      <c r="G2928">
        <v>2023</v>
      </c>
      <c r="H2928" t="s">
        <v>116</v>
      </c>
      <c r="I2928" t="s">
        <v>76</v>
      </c>
      <c r="J2928" t="s">
        <v>435</v>
      </c>
      <c r="K2928" t="s">
        <v>437</v>
      </c>
      <c r="L2928" t="s">
        <v>585</v>
      </c>
      <c r="M2928" t="s">
        <v>593</v>
      </c>
      <c r="N2928" t="s">
        <v>585</v>
      </c>
      <c r="O2928" t="s">
        <v>585</v>
      </c>
      <c r="P2928" t="s">
        <v>529</v>
      </c>
      <c r="Q2928" s="36">
        <v>2256</v>
      </c>
      <c r="R2928" t="s">
        <v>471</v>
      </c>
      <c r="S2928" t="s">
        <v>1497</v>
      </c>
      <c r="T2928" t="s">
        <v>471</v>
      </c>
      <c r="U2928" t="s">
        <v>989</v>
      </c>
      <c r="V2928" t="s">
        <v>424</v>
      </c>
      <c r="W2928" t="s">
        <v>77</v>
      </c>
      <c r="X2928" t="s">
        <v>1498</v>
      </c>
      <c r="Y2928">
        <v>1</v>
      </c>
    </row>
    <row r="2929" spans="1:25">
      <c r="A2929" t="s">
        <v>1494</v>
      </c>
      <c r="B2929" t="s">
        <v>1495</v>
      </c>
      <c r="C2929" t="s">
        <v>140</v>
      </c>
      <c r="D2929" t="s">
        <v>141</v>
      </c>
      <c r="E2929" t="s">
        <v>60</v>
      </c>
      <c r="F2929" t="s">
        <v>140</v>
      </c>
      <c r="G2929">
        <v>2023</v>
      </c>
      <c r="H2929" t="s">
        <v>120</v>
      </c>
      <c r="I2929" t="s">
        <v>76</v>
      </c>
      <c r="J2929" t="s">
        <v>435</v>
      </c>
      <c r="K2929" t="s">
        <v>449</v>
      </c>
      <c r="L2929" t="s">
        <v>585</v>
      </c>
      <c r="M2929" t="s">
        <v>593</v>
      </c>
      <c r="N2929" t="s">
        <v>529</v>
      </c>
      <c r="O2929" t="s">
        <v>529</v>
      </c>
      <c r="P2929" t="s">
        <v>529</v>
      </c>
      <c r="Q2929" s="36">
        <v>0</v>
      </c>
      <c r="R2929" t="s">
        <v>424</v>
      </c>
      <c r="S2929" t="s">
        <v>77</v>
      </c>
      <c r="T2929" t="s">
        <v>424</v>
      </c>
      <c r="U2929" t="s">
        <v>77</v>
      </c>
      <c r="V2929" t="s">
        <v>424</v>
      </c>
      <c r="W2929" t="s">
        <v>77</v>
      </c>
      <c r="X2929" t="s">
        <v>77</v>
      </c>
      <c r="Y2929">
        <v>1</v>
      </c>
    </row>
    <row r="2930" spans="1:25">
      <c r="A2930" t="s">
        <v>1494</v>
      </c>
      <c r="B2930" t="s">
        <v>1495</v>
      </c>
      <c r="C2930" t="s">
        <v>140</v>
      </c>
      <c r="D2930" t="s">
        <v>141</v>
      </c>
      <c r="E2930" t="s">
        <v>60</v>
      </c>
      <c r="F2930" t="s">
        <v>140</v>
      </c>
      <c r="G2930">
        <v>2023</v>
      </c>
      <c r="H2930" t="s">
        <v>114</v>
      </c>
      <c r="I2930" t="s">
        <v>76</v>
      </c>
      <c r="J2930" t="s">
        <v>435</v>
      </c>
      <c r="K2930" t="s">
        <v>457</v>
      </c>
      <c r="L2930" t="s">
        <v>585</v>
      </c>
      <c r="M2930" t="s">
        <v>593</v>
      </c>
      <c r="N2930" t="s">
        <v>529</v>
      </c>
      <c r="O2930" t="s">
        <v>529</v>
      </c>
      <c r="P2930" t="s">
        <v>529</v>
      </c>
      <c r="Q2930" s="36">
        <v>0</v>
      </c>
      <c r="R2930" t="s">
        <v>424</v>
      </c>
      <c r="S2930" t="s">
        <v>77</v>
      </c>
      <c r="T2930" t="s">
        <v>424</v>
      </c>
      <c r="U2930" t="s">
        <v>77</v>
      </c>
      <c r="V2930" t="s">
        <v>424</v>
      </c>
      <c r="W2930" t="s">
        <v>77</v>
      </c>
      <c r="X2930" t="s">
        <v>77</v>
      </c>
      <c r="Y2930">
        <v>1</v>
      </c>
    </row>
    <row r="2931" spans="1:25">
      <c r="A2931" t="s">
        <v>1494</v>
      </c>
      <c r="B2931" t="s">
        <v>1495</v>
      </c>
      <c r="C2931" t="s">
        <v>140</v>
      </c>
      <c r="D2931" t="s">
        <v>141</v>
      </c>
      <c r="E2931" t="s">
        <v>60</v>
      </c>
      <c r="F2931" t="s">
        <v>140</v>
      </c>
      <c r="G2931">
        <v>2023</v>
      </c>
      <c r="H2931" t="s">
        <v>110</v>
      </c>
      <c r="I2931" t="s">
        <v>76</v>
      </c>
      <c r="J2931" t="s">
        <v>435</v>
      </c>
      <c r="K2931" t="s">
        <v>452</v>
      </c>
      <c r="L2931" t="s">
        <v>585</v>
      </c>
      <c r="M2931" t="s">
        <v>593</v>
      </c>
      <c r="N2931" t="s">
        <v>529</v>
      </c>
      <c r="O2931" t="s">
        <v>529</v>
      </c>
      <c r="P2931" t="s">
        <v>529</v>
      </c>
      <c r="Q2931" s="36">
        <v>0</v>
      </c>
      <c r="R2931" t="s">
        <v>424</v>
      </c>
      <c r="S2931" t="s">
        <v>77</v>
      </c>
      <c r="T2931" t="s">
        <v>424</v>
      </c>
      <c r="U2931" t="s">
        <v>77</v>
      </c>
      <c r="V2931" t="s">
        <v>424</v>
      </c>
      <c r="W2931" t="s">
        <v>77</v>
      </c>
      <c r="X2931" t="s">
        <v>77</v>
      </c>
      <c r="Y2931">
        <v>1</v>
      </c>
    </row>
    <row r="2932" spans="1:25">
      <c r="A2932" t="s">
        <v>1494</v>
      </c>
      <c r="B2932" t="s">
        <v>1495</v>
      </c>
      <c r="C2932" t="s">
        <v>140</v>
      </c>
      <c r="D2932" t="s">
        <v>141</v>
      </c>
      <c r="E2932" t="s">
        <v>60</v>
      </c>
      <c r="F2932" t="s">
        <v>140</v>
      </c>
      <c r="G2932">
        <v>2023</v>
      </c>
      <c r="H2932" t="s">
        <v>435</v>
      </c>
      <c r="I2932" t="s">
        <v>76</v>
      </c>
      <c r="J2932" t="s">
        <v>435</v>
      </c>
      <c r="K2932" t="s">
        <v>443</v>
      </c>
      <c r="L2932" t="s">
        <v>585</v>
      </c>
      <c r="M2932" t="s">
        <v>593</v>
      </c>
      <c r="N2932" t="s">
        <v>529</v>
      </c>
      <c r="O2932" t="s">
        <v>529</v>
      </c>
      <c r="P2932" t="s">
        <v>529</v>
      </c>
      <c r="Q2932" s="36">
        <v>0</v>
      </c>
      <c r="R2932" t="s">
        <v>424</v>
      </c>
      <c r="S2932" t="s">
        <v>77</v>
      </c>
      <c r="T2932" t="s">
        <v>424</v>
      </c>
      <c r="U2932" t="s">
        <v>77</v>
      </c>
      <c r="V2932" t="s">
        <v>424</v>
      </c>
      <c r="W2932" t="s">
        <v>77</v>
      </c>
      <c r="X2932" t="s">
        <v>1499</v>
      </c>
      <c r="Y2932">
        <v>1</v>
      </c>
    </row>
    <row r="2933" spans="1:25">
      <c r="A2933" t="s">
        <v>1494</v>
      </c>
      <c r="B2933" t="s">
        <v>1495</v>
      </c>
      <c r="C2933" t="s">
        <v>140</v>
      </c>
      <c r="D2933" t="s">
        <v>141</v>
      </c>
      <c r="E2933" t="s">
        <v>60</v>
      </c>
      <c r="F2933" t="s">
        <v>140</v>
      </c>
      <c r="G2933">
        <v>2023</v>
      </c>
      <c r="H2933" t="s">
        <v>76</v>
      </c>
      <c r="I2933" t="s">
        <v>435</v>
      </c>
      <c r="J2933" t="s">
        <v>77</v>
      </c>
      <c r="K2933" t="s">
        <v>589</v>
      </c>
      <c r="L2933" t="s">
        <v>529</v>
      </c>
      <c r="M2933" t="s">
        <v>586</v>
      </c>
      <c r="N2933" t="s">
        <v>586</v>
      </c>
      <c r="O2933" t="s">
        <v>586</v>
      </c>
      <c r="P2933" t="s">
        <v>586</v>
      </c>
      <c r="Q2933" t="s">
        <v>77</v>
      </c>
      <c r="R2933" t="s">
        <v>77</v>
      </c>
      <c r="S2933" t="s">
        <v>77</v>
      </c>
      <c r="T2933" t="s">
        <v>77</v>
      </c>
      <c r="U2933" t="s">
        <v>77</v>
      </c>
      <c r="V2933" t="s">
        <v>77</v>
      </c>
      <c r="W2933" t="s">
        <v>77</v>
      </c>
      <c r="X2933" t="s">
        <v>77</v>
      </c>
      <c r="Y2933">
        <v>1</v>
      </c>
    </row>
    <row r="2934" spans="1:25">
      <c r="A2934" t="s">
        <v>1494</v>
      </c>
      <c r="B2934" t="s">
        <v>1495</v>
      </c>
      <c r="C2934" t="s">
        <v>140</v>
      </c>
      <c r="D2934" t="s">
        <v>141</v>
      </c>
      <c r="E2934" t="s">
        <v>60</v>
      </c>
      <c r="F2934" t="s">
        <v>140</v>
      </c>
      <c r="G2934">
        <v>2023</v>
      </c>
      <c r="H2934" t="s">
        <v>124</v>
      </c>
      <c r="I2934" t="s">
        <v>76</v>
      </c>
      <c r="J2934" t="s">
        <v>112</v>
      </c>
      <c r="K2934" t="s">
        <v>429</v>
      </c>
      <c r="L2934" t="s">
        <v>585</v>
      </c>
      <c r="M2934" t="s">
        <v>421</v>
      </c>
      <c r="N2934" t="s">
        <v>529</v>
      </c>
      <c r="O2934" t="s">
        <v>586</v>
      </c>
      <c r="P2934" t="s">
        <v>586</v>
      </c>
      <c r="Q2934" t="s">
        <v>77</v>
      </c>
      <c r="R2934" t="s">
        <v>424</v>
      </c>
      <c r="S2934" t="s">
        <v>77</v>
      </c>
      <c r="T2934" t="s">
        <v>77</v>
      </c>
      <c r="U2934" t="s">
        <v>77</v>
      </c>
      <c r="V2934" t="s">
        <v>77</v>
      </c>
      <c r="W2934" t="s">
        <v>77</v>
      </c>
      <c r="X2934" t="s">
        <v>77</v>
      </c>
      <c r="Y2934">
        <v>1</v>
      </c>
    </row>
    <row r="2935" spans="1:25">
      <c r="A2935" t="s">
        <v>1494</v>
      </c>
      <c r="B2935" t="s">
        <v>1495</v>
      </c>
      <c r="C2935" t="s">
        <v>140</v>
      </c>
      <c r="D2935" t="s">
        <v>141</v>
      </c>
      <c r="E2935" t="s">
        <v>60</v>
      </c>
      <c r="F2935" t="s">
        <v>140</v>
      </c>
      <c r="G2935">
        <v>2023</v>
      </c>
      <c r="H2935" t="s">
        <v>118</v>
      </c>
      <c r="I2935" t="s">
        <v>435</v>
      </c>
      <c r="J2935" t="s">
        <v>77</v>
      </c>
      <c r="K2935" t="s">
        <v>463</v>
      </c>
      <c r="L2935" t="s">
        <v>529</v>
      </c>
      <c r="M2935" t="s">
        <v>586</v>
      </c>
      <c r="N2935" t="s">
        <v>586</v>
      </c>
      <c r="O2935" t="s">
        <v>586</v>
      </c>
      <c r="P2935" t="s">
        <v>586</v>
      </c>
      <c r="Q2935" t="s">
        <v>77</v>
      </c>
      <c r="R2935" t="s">
        <v>77</v>
      </c>
      <c r="S2935" t="s">
        <v>77</v>
      </c>
      <c r="T2935" t="s">
        <v>77</v>
      </c>
      <c r="U2935" t="s">
        <v>77</v>
      </c>
      <c r="V2935" t="s">
        <v>77</v>
      </c>
      <c r="W2935" t="s">
        <v>77</v>
      </c>
      <c r="X2935" t="s">
        <v>77</v>
      </c>
      <c r="Y2935">
        <v>1</v>
      </c>
    </row>
    <row r="2936" spans="1:25">
      <c r="A2936" t="s">
        <v>1494</v>
      </c>
      <c r="B2936" t="s">
        <v>1495</v>
      </c>
      <c r="C2936" t="s">
        <v>140</v>
      </c>
      <c r="D2936" t="s">
        <v>141</v>
      </c>
      <c r="E2936" t="s">
        <v>60</v>
      </c>
      <c r="F2936" t="s">
        <v>140</v>
      </c>
      <c r="G2936">
        <v>2023</v>
      </c>
      <c r="H2936" t="s">
        <v>126</v>
      </c>
      <c r="I2936" t="s">
        <v>76</v>
      </c>
      <c r="J2936" t="s">
        <v>112</v>
      </c>
      <c r="K2936" t="s">
        <v>584</v>
      </c>
      <c r="L2936" t="s">
        <v>585</v>
      </c>
      <c r="M2936" t="s">
        <v>421</v>
      </c>
      <c r="N2936" t="s">
        <v>529</v>
      </c>
      <c r="O2936" t="s">
        <v>586</v>
      </c>
      <c r="P2936" t="s">
        <v>586</v>
      </c>
      <c r="Q2936" t="s">
        <v>77</v>
      </c>
      <c r="R2936" t="s">
        <v>424</v>
      </c>
      <c r="S2936" t="s">
        <v>77</v>
      </c>
      <c r="T2936" t="s">
        <v>77</v>
      </c>
      <c r="U2936" t="s">
        <v>77</v>
      </c>
      <c r="V2936" t="s">
        <v>77</v>
      </c>
      <c r="W2936" t="s">
        <v>77</v>
      </c>
      <c r="X2936" t="s">
        <v>77</v>
      </c>
      <c r="Y2936">
        <v>1</v>
      </c>
    </row>
    <row r="2937" spans="1:25">
      <c r="A2937" t="s">
        <v>1494</v>
      </c>
      <c r="B2937" t="s">
        <v>1495</v>
      </c>
      <c r="C2937" t="s">
        <v>140</v>
      </c>
      <c r="D2937" t="s">
        <v>141</v>
      </c>
      <c r="E2937" t="s">
        <v>60</v>
      </c>
      <c r="F2937" t="s">
        <v>140</v>
      </c>
      <c r="G2937">
        <v>2023</v>
      </c>
      <c r="H2937" t="s">
        <v>128</v>
      </c>
      <c r="I2937" t="s">
        <v>435</v>
      </c>
      <c r="J2937" t="s">
        <v>77</v>
      </c>
      <c r="K2937" t="s">
        <v>447</v>
      </c>
      <c r="L2937" t="s">
        <v>529</v>
      </c>
      <c r="M2937" t="s">
        <v>586</v>
      </c>
      <c r="N2937" t="s">
        <v>586</v>
      </c>
      <c r="O2937" t="s">
        <v>586</v>
      </c>
      <c r="P2937" t="s">
        <v>586</v>
      </c>
      <c r="Q2937" t="s">
        <v>77</v>
      </c>
      <c r="R2937" t="s">
        <v>77</v>
      </c>
      <c r="S2937" t="s">
        <v>77</v>
      </c>
      <c r="T2937" t="s">
        <v>77</v>
      </c>
      <c r="U2937" t="s">
        <v>77</v>
      </c>
      <c r="V2937" t="s">
        <v>77</v>
      </c>
      <c r="W2937" t="s">
        <v>77</v>
      </c>
      <c r="X2937" t="s">
        <v>1500</v>
      </c>
      <c r="Y2937">
        <v>1</v>
      </c>
    </row>
    <row r="2938" spans="1:25">
      <c r="A2938" t="s">
        <v>1501</v>
      </c>
      <c r="B2938" t="s">
        <v>1502</v>
      </c>
      <c r="C2938" t="s">
        <v>140</v>
      </c>
      <c r="D2938" t="s">
        <v>141</v>
      </c>
      <c r="E2938" t="s">
        <v>60</v>
      </c>
      <c r="F2938" t="s">
        <v>140</v>
      </c>
      <c r="H2938" t="s">
        <v>77</v>
      </c>
      <c r="I2938" t="s">
        <v>77</v>
      </c>
      <c r="J2938" t="s">
        <v>77</v>
      </c>
      <c r="K2938" t="s">
        <v>77</v>
      </c>
      <c r="L2938" t="s">
        <v>77</v>
      </c>
      <c r="M2938" t="s">
        <v>77</v>
      </c>
      <c r="N2938" t="s">
        <v>77</v>
      </c>
      <c r="O2938" t="s">
        <v>77</v>
      </c>
      <c r="P2938" t="s">
        <v>77</v>
      </c>
      <c r="Q2938" t="s">
        <v>77</v>
      </c>
      <c r="R2938" t="s">
        <v>77</v>
      </c>
      <c r="S2938" t="s">
        <v>77</v>
      </c>
      <c r="T2938" t="s">
        <v>77</v>
      </c>
      <c r="U2938" t="s">
        <v>77</v>
      </c>
      <c r="V2938" t="s">
        <v>77</v>
      </c>
      <c r="W2938" t="s">
        <v>77</v>
      </c>
      <c r="X2938" t="s">
        <v>77</v>
      </c>
    </row>
    <row r="2939" spans="1:25">
      <c r="A2939" t="s">
        <v>1503</v>
      </c>
      <c r="B2939" t="s">
        <v>1504</v>
      </c>
      <c r="C2939" t="s">
        <v>142</v>
      </c>
      <c r="D2939" t="s">
        <v>143</v>
      </c>
      <c r="E2939" t="s">
        <v>70</v>
      </c>
      <c r="F2939" t="s">
        <v>142</v>
      </c>
      <c r="G2939">
        <v>2023</v>
      </c>
      <c r="H2939" t="s">
        <v>110</v>
      </c>
      <c r="I2939" t="s">
        <v>76</v>
      </c>
      <c r="J2939" t="s">
        <v>112</v>
      </c>
      <c r="K2939" t="s">
        <v>452</v>
      </c>
      <c r="L2939" t="s">
        <v>585</v>
      </c>
      <c r="M2939" t="s">
        <v>421</v>
      </c>
      <c r="N2939" t="s">
        <v>529</v>
      </c>
      <c r="O2939" t="s">
        <v>586</v>
      </c>
      <c r="P2939" t="s">
        <v>586</v>
      </c>
      <c r="Q2939" t="s">
        <v>77</v>
      </c>
      <c r="R2939" t="s">
        <v>424</v>
      </c>
      <c r="S2939" t="s">
        <v>77</v>
      </c>
      <c r="T2939" t="s">
        <v>77</v>
      </c>
      <c r="U2939" t="s">
        <v>77</v>
      </c>
      <c r="V2939" t="s">
        <v>77</v>
      </c>
      <c r="W2939" t="s">
        <v>77</v>
      </c>
      <c r="X2939" t="s">
        <v>77</v>
      </c>
      <c r="Y2939">
        <v>1</v>
      </c>
    </row>
    <row r="2940" spans="1:25">
      <c r="A2940" t="s">
        <v>1503</v>
      </c>
      <c r="B2940" t="s">
        <v>1504</v>
      </c>
      <c r="C2940" t="s">
        <v>142</v>
      </c>
      <c r="D2940" t="s">
        <v>143</v>
      </c>
      <c r="E2940" t="s">
        <v>70</v>
      </c>
      <c r="F2940" t="s">
        <v>142</v>
      </c>
      <c r="G2940">
        <v>2023</v>
      </c>
      <c r="H2940" t="s">
        <v>120</v>
      </c>
      <c r="I2940" t="s">
        <v>76</v>
      </c>
      <c r="J2940" t="s">
        <v>112</v>
      </c>
      <c r="K2940" t="s">
        <v>449</v>
      </c>
      <c r="L2940" t="s">
        <v>585</v>
      </c>
      <c r="M2940" t="s">
        <v>421</v>
      </c>
      <c r="N2940" t="s">
        <v>529</v>
      </c>
      <c r="O2940" t="s">
        <v>586</v>
      </c>
      <c r="P2940" t="s">
        <v>586</v>
      </c>
      <c r="Q2940" t="s">
        <v>77</v>
      </c>
      <c r="R2940" t="s">
        <v>424</v>
      </c>
      <c r="S2940" t="s">
        <v>77</v>
      </c>
      <c r="T2940" t="s">
        <v>77</v>
      </c>
      <c r="U2940" t="s">
        <v>77</v>
      </c>
      <c r="V2940" t="s">
        <v>77</v>
      </c>
      <c r="W2940" t="s">
        <v>77</v>
      </c>
      <c r="X2940" t="s">
        <v>77</v>
      </c>
      <c r="Y2940">
        <v>1</v>
      </c>
    </row>
    <row r="2941" spans="1:25">
      <c r="A2941" t="s">
        <v>1503</v>
      </c>
      <c r="B2941" t="s">
        <v>1504</v>
      </c>
      <c r="C2941" t="s">
        <v>142</v>
      </c>
      <c r="D2941" t="s">
        <v>143</v>
      </c>
      <c r="E2941" t="s">
        <v>70</v>
      </c>
      <c r="F2941" t="s">
        <v>142</v>
      </c>
      <c r="G2941">
        <v>2023</v>
      </c>
      <c r="H2941" t="s">
        <v>116</v>
      </c>
      <c r="I2941" t="s">
        <v>76</v>
      </c>
      <c r="J2941" t="s">
        <v>112</v>
      </c>
      <c r="K2941" t="s">
        <v>437</v>
      </c>
      <c r="L2941" t="s">
        <v>585</v>
      </c>
      <c r="M2941" t="s">
        <v>421</v>
      </c>
      <c r="N2941" t="s">
        <v>529</v>
      </c>
      <c r="O2941" t="s">
        <v>586</v>
      </c>
      <c r="P2941" t="s">
        <v>586</v>
      </c>
      <c r="Q2941" t="s">
        <v>77</v>
      </c>
      <c r="R2941" t="s">
        <v>424</v>
      </c>
      <c r="S2941" t="s">
        <v>77</v>
      </c>
      <c r="T2941" t="s">
        <v>77</v>
      </c>
      <c r="U2941" t="s">
        <v>77</v>
      </c>
      <c r="V2941" t="s">
        <v>77</v>
      </c>
      <c r="W2941" t="s">
        <v>77</v>
      </c>
      <c r="X2941" t="s">
        <v>77</v>
      </c>
      <c r="Y2941">
        <v>1</v>
      </c>
    </row>
    <row r="2942" spans="1:25">
      <c r="A2942" t="s">
        <v>1503</v>
      </c>
      <c r="B2942" t="s">
        <v>1504</v>
      </c>
      <c r="C2942" t="s">
        <v>142</v>
      </c>
      <c r="D2942" t="s">
        <v>143</v>
      </c>
      <c r="E2942" t="s">
        <v>70</v>
      </c>
      <c r="F2942" t="s">
        <v>142</v>
      </c>
      <c r="G2942">
        <v>2023</v>
      </c>
      <c r="H2942" t="s">
        <v>435</v>
      </c>
      <c r="I2942" t="s">
        <v>76</v>
      </c>
      <c r="J2942" t="s">
        <v>112</v>
      </c>
      <c r="K2942" t="s">
        <v>443</v>
      </c>
      <c r="L2942" t="s">
        <v>585</v>
      </c>
      <c r="M2942" t="s">
        <v>421</v>
      </c>
      <c r="N2942" t="s">
        <v>529</v>
      </c>
      <c r="O2942" t="s">
        <v>586</v>
      </c>
      <c r="P2942" t="s">
        <v>586</v>
      </c>
      <c r="Q2942" t="s">
        <v>77</v>
      </c>
      <c r="R2942" t="s">
        <v>424</v>
      </c>
      <c r="S2942" t="s">
        <v>77</v>
      </c>
      <c r="T2942" t="s">
        <v>77</v>
      </c>
      <c r="U2942" t="s">
        <v>77</v>
      </c>
      <c r="V2942" t="s">
        <v>77</v>
      </c>
      <c r="W2942" t="s">
        <v>77</v>
      </c>
      <c r="X2942" t="s">
        <v>77</v>
      </c>
      <c r="Y2942">
        <v>1</v>
      </c>
    </row>
    <row r="2943" spans="1:25">
      <c r="A2943" t="s">
        <v>1503</v>
      </c>
      <c r="B2943" t="s">
        <v>1504</v>
      </c>
      <c r="C2943" t="s">
        <v>142</v>
      </c>
      <c r="D2943" t="s">
        <v>143</v>
      </c>
      <c r="E2943" t="s">
        <v>70</v>
      </c>
      <c r="F2943" t="s">
        <v>142</v>
      </c>
      <c r="G2943">
        <v>2023</v>
      </c>
      <c r="H2943" t="s">
        <v>122</v>
      </c>
      <c r="I2943" t="s">
        <v>76</v>
      </c>
      <c r="J2943" t="s">
        <v>112</v>
      </c>
      <c r="K2943" t="s">
        <v>459</v>
      </c>
      <c r="L2943" t="s">
        <v>585</v>
      </c>
      <c r="M2943" t="s">
        <v>421</v>
      </c>
      <c r="N2943" t="s">
        <v>529</v>
      </c>
      <c r="O2943" t="s">
        <v>586</v>
      </c>
      <c r="P2943" t="s">
        <v>586</v>
      </c>
      <c r="Q2943" t="s">
        <v>77</v>
      </c>
      <c r="R2943" t="s">
        <v>424</v>
      </c>
      <c r="S2943" t="s">
        <v>77</v>
      </c>
      <c r="T2943" t="s">
        <v>77</v>
      </c>
      <c r="U2943" t="s">
        <v>77</v>
      </c>
      <c r="V2943" t="s">
        <v>77</v>
      </c>
      <c r="W2943" t="s">
        <v>77</v>
      </c>
      <c r="X2943" t="s">
        <v>77</v>
      </c>
      <c r="Y2943">
        <v>1</v>
      </c>
    </row>
    <row r="2944" spans="1:25">
      <c r="A2944" t="s">
        <v>1503</v>
      </c>
      <c r="B2944" t="s">
        <v>1504</v>
      </c>
      <c r="C2944" t="s">
        <v>142</v>
      </c>
      <c r="D2944" t="s">
        <v>143</v>
      </c>
      <c r="E2944" t="s">
        <v>70</v>
      </c>
      <c r="F2944" t="s">
        <v>142</v>
      </c>
      <c r="G2944">
        <v>2023</v>
      </c>
      <c r="H2944" t="s">
        <v>454</v>
      </c>
      <c r="I2944" t="s">
        <v>435</v>
      </c>
      <c r="J2944" t="s">
        <v>77</v>
      </c>
      <c r="K2944" t="s">
        <v>587</v>
      </c>
      <c r="L2944" t="s">
        <v>529</v>
      </c>
      <c r="M2944" t="s">
        <v>586</v>
      </c>
      <c r="N2944" t="s">
        <v>586</v>
      </c>
      <c r="O2944" t="s">
        <v>586</v>
      </c>
      <c r="P2944" t="s">
        <v>586</v>
      </c>
      <c r="Q2944" t="s">
        <v>77</v>
      </c>
      <c r="R2944" t="s">
        <v>77</v>
      </c>
      <c r="S2944" t="s">
        <v>77</v>
      </c>
      <c r="T2944" t="s">
        <v>77</v>
      </c>
      <c r="U2944" t="s">
        <v>77</v>
      </c>
      <c r="V2944" t="s">
        <v>77</v>
      </c>
      <c r="W2944" t="s">
        <v>77</v>
      </c>
      <c r="X2944" t="s">
        <v>77</v>
      </c>
      <c r="Y2944">
        <v>1</v>
      </c>
    </row>
    <row r="2945" spans="1:25">
      <c r="A2945" t="s">
        <v>1503</v>
      </c>
      <c r="B2945" t="s">
        <v>1504</v>
      </c>
      <c r="C2945" t="s">
        <v>142</v>
      </c>
      <c r="D2945" t="s">
        <v>143</v>
      </c>
      <c r="E2945" t="s">
        <v>70</v>
      </c>
      <c r="F2945" t="s">
        <v>142</v>
      </c>
      <c r="G2945">
        <v>2023</v>
      </c>
      <c r="H2945" t="s">
        <v>124</v>
      </c>
      <c r="I2945" t="s">
        <v>76</v>
      </c>
      <c r="J2945" t="s">
        <v>112</v>
      </c>
      <c r="K2945" t="s">
        <v>429</v>
      </c>
      <c r="L2945" t="s">
        <v>585</v>
      </c>
      <c r="M2945" t="s">
        <v>421</v>
      </c>
      <c r="N2945" t="s">
        <v>529</v>
      </c>
      <c r="O2945" t="s">
        <v>586</v>
      </c>
      <c r="P2945" t="s">
        <v>586</v>
      </c>
      <c r="Q2945" t="s">
        <v>77</v>
      </c>
      <c r="R2945" t="s">
        <v>424</v>
      </c>
      <c r="S2945" t="s">
        <v>77</v>
      </c>
      <c r="T2945" t="s">
        <v>77</v>
      </c>
      <c r="U2945" t="s">
        <v>77</v>
      </c>
      <c r="V2945" t="s">
        <v>77</v>
      </c>
      <c r="W2945" t="s">
        <v>77</v>
      </c>
      <c r="X2945" t="s">
        <v>77</v>
      </c>
      <c r="Y2945">
        <v>1</v>
      </c>
    </row>
    <row r="2946" spans="1:25">
      <c r="A2946" t="s">
        <v>1503</v>
      </c>
      <c r="B2946" t="s">
        <v>1504</v>
      </c>
      <c r="C2946" t="s">
        <v>142</v>
      </c>
      <c r="D2946" t="s">
        <v>143</v>
      </c>
      <c r="E2946" t="s">
        <v>70</v>
      </c>
      <c r="F2946" t="s">
        <v>142</v>
      </c>
      <c r="G2946">
        <v>2023</v>
      </c>
      <c r="H2946" t="s">
        <v>126</v>
      </c>
      <c r="I2946" t="s">
        <v>435</v>
      </c>
      <c r="J2946" t="s">
        <v>77</v>
      </c>
      <c r="K2946" t="s">
        <v>584</v>
      </c>
      <c r="L2946" t="s">
        <v>529</v>
      </c>
      <c r="M2946" t="s">
        <v>586</v>
      </c>
      <c r="N2946" t="s">
        <v>586</v>
      </c>
      <c r="O2946" t="s">
        <v>586</v>
      </c>
      <c r="P2946" t="s">
        <v>586</v>
      </c>
      <c r="Q2946" t="s">
        <v>77</v>
      </c>
      <c r="R2946" t="s">
        <v>77</v>
      </c>
      <c r="S2946" t="s">
        <v>77</v>
      </c>
      <c r="T2946" t="s">
        <v>77</v>
      </c>
      <c r="U2946" t="s">
        <v>77</v>
      </c>
      <c r="V2946" t="s">
        <v>77</v>
      </c>
      <c r="W2946" t="s">
        <v>77</v>
      </c>
      <c r="X2946" t="s">
        <v>77</v>
      </c>
      <c r="Y2946">
        <v>1</v>
      </c>
    </row>
    <row r="2947" spans="1:25">
      <c r="A2947" t="s">
        <v>1503</v>
      </c>
      <c r="B2947" t="s">
        <v>1504</v>
      </c>
      <c r="C2947" t="s">
        <v>142</v>
      </c>
      <c r="D2947" t="s">
        <v>143</v>
      </c>
      <c r="E2947" t="s">
        <v>70</v>
      </c>
      <c r="F2947" t="s">
        <v>142</v>
      </c>
      <c r="G2947">
        <v>2023</v>
      </c>
      <c r="H2947" t="s">
        <v>76</v>
      </c>
      <c r="I2947" t="s">
        <v>76</v>
      </c>
      <c r="J2947" t="s">
        <v>112</v>
      </c>
      <c r="K2947" t="s">
        <v>589</v>
      </c>
      <c r="L2947" t="s">
        <v>585</v>
      </c>
      <c r="M2947" t="s">
        <v>421</v>
      </c>
      <c r="N2947" t="s">
        <v>529</v>
      </c>
      <c r="O2947" t="s">
        <v>586</v>
      </c>
      <c r="P2947" t="s">
        <v>586</v>
      </c>
      <c r="Q2947" t="s">
        <v>77</v>
      </c>
      <c r="R2947" t="s">
        <v>424</v>
      </c>
      <c r="S2947" t="s">
        <v>77</v>
      </c>
      <c r="T2947" t="s">
        <v>77</v>
      </c>
      <c r="U2947" t="s">
        <v>77</v>
      </c>
      <c r="V2947" t="s">
        <v>77</v>
      </c>
      <c r="W2947" t="s">
        <v>77</v>
      </c>
      <c r="X2947" t="s">
        <v>77</v>
      </c>
      <c r="Y2947">
        <v>1</v>
      </c>
    </row>
    <row r="2948" spans="1:25">
      <c r="A2948" t="s">
        <v>1503</v>
      </c>
      <c r="B2948" t="s">
        <v>1504</v>
      </c>
      <c r="C2948" t="s">
        <v>142</v>
      </c>
      <c r="D2948" t="s">
        <v>143</v>
      </c>
      <c r="E2948" t="s">
        <v>70</v>
      </c>
      <c r="F2948" t="s">
        <v>142</v>
      </c>
      <c r="G2948">
        <v>2023</v>
      </c>
      <c r="H2948" t="s">
        <v>118</v>
      </c>
      <c r="I2948" t="s">
        <v>435</v>
      </c>
      <c r="J2948" t="s">
        <v>77</v>
      </c>
      <c r="K2948" t="s">
        <v>463</v>
      </c>
      <c r="L2948" t="s">
        <v>529</v>
      </c>
      <c r="M2948" t="s">
        <v>586</v>
      </c>
      <c r="N2948" t="s">
        <v>586</v>
      </c>
      <c r="O2948" t="s">
        <v>586</v>
      </c>
      <c r="P2948" t="s">
        <v>586</v>
      </c>
      <c r="Q2948" t="s">
        <v>77</v>
      </c>
      <c r="R2948" t="s">
        <v>77</v>
      </c>
      <c r="S2948" t="s">
        <v>77</v>
      </c>
      <c r="T2948" t="s">
        <v>77</v>
      </c>
      <c r="U2948" t="s">
        <v>77</v>
      </c>
      <c r="V2948" t="s">
        <v>77</v>
      </c>
      <c r="W2948" t="s">
        <v>77</v>
      </c>
      <c r="X2948" t="s">
        <v>77</v>
      </c>
      <c r="Y2948">
        <v>1</v>
      </c>
    </row>
    <row r="2949" spans="1:25">
      <c r="A2949" t="s">
        <v>1503</v>
      </c>
      <c r="B2949" t="s">
        <v>1504</v>
      </c>
      <c r="C2949" t="s">
        <v>142</v>
      </c>
      <c r="D2949" t="s">
        <v>143</v>
      </c>
      <c r="E2949" t="s">
        <v>70</v>
      </c>
      <c r="F2949" t="s">
        <v>142</v>
      </c>
      <c r="G2949">
        <v>2023</v>
      </c>
      <c r="H2949" t="s">
        <v>128</v>
      </c>
      <c r="I2949" t="s">
        <v>435</v>
      </c>
      <c r="J2949" t="s">
        <v>77</v>
      </c>
      <c r="K2949" t="s">
        <v>447</v>
      </c>
      <c r="L2949" t="s">
        <v>529</v>
      </c>
      <c r="M2949" t="s">
        <v>586</v>
      </c>
      <c r="N2949" t="s">
        <v>586</v>
      </c>
      <c r="O2949" t="s">
        <v>586</v>
      </c>
      <c r="P2949" t="s">
        <v>586</v>
      </c>
      <c r="Q2949" t="s">
        <v>77</v>
      </c>
      <c r="R2949" t="s">
        <v>77</v>
      </c>
      <c r="S2949" t="s">
        <v>77</v>
      </c>
      <c r="T2949" t="s">
        <v>77</v>
      </c>
      <c r="U2949" t="s">
        <v>77</v>
      </c>
      <c r="V2949" t="s">
        <v>77</v>
      </c>
      <c r="W2949" t="s">
        <v>77</v>
      </c>
      <c r="X2949" t="s">
        <v>77</v>
      </c>
      <c r="Y2949">
        <v>1</v>
      </c>
    </row>
    <row r="2950" spans="1:25">
      <c r="A2950" t="s">
        <v>1503</v>
      </c>
      <c r="B2950" t="s">
        <v>1504</v>
      </c>
      <c r="C2950" t="s">
        <v>142</v>
      </c>
      <c r="D2950" t="s">
        <v>143</v>
      </c>
      <c r="E2950" t="s">
        <v>70</v>
      </c>
      <c r="F2950" t="s">
        <v>142</v>
      </c>
      <c r="G2950">
        <v>2023</v>
      </c>
      <c r="H2950" t="s">
        <v>112</v>
      </c>
      <c r="I2950" t="s">
        <v>76</v>
      </c>
      <c r="J2950" t="s">
        <v>112</v>
      </c>
      <c r="K2950" t="s">
        <v>430</v>
      </c>
      <c r="L2950" t="s">
        <v>585</v>
      </c>
      <c r="M2950" t="s">
        <v>421</v>
      </c>
      <c r="N2950" t="s">
        <v>529</v>
      </c>
      <c r="O2950" t="s">
        <v>586</v>
      </c>
      <c r="P2950" t="s">
        <v>586</v>
      </c>
      <c r="Q2950" t="s">
        <v>77</v>
      </c>
      <c r="R2950" t="s">
        <v>424</v>
      </c>
      <c r="S2950" t="s">
        <v>77</v>
      </c>
      <c r="T2950" t="s">
        <v>77</v>
      </c>
      <c r="U2950" t="s">
        <v>77</v>
      </c>
      <c r="V2950" t="s">
        <v>77</v>
      </c>
      <c r="W2950" t="s">
        <v>77</v>
      </c>
      <c r="X2950" t="s">
        <v>77</v>
      </c>
      <c r="Y2950">
        <v>1</v>
      </c>
    </row>
    <row r="2951" spans="1:25">
      <c r="A2951" t="s">
        <v>1503</v>
      </c>
      <c r="B2951" t="s">
        <v>1504</v>
      </c>
      <c r="C2951" t="s">
        <v>142</v>
      </c>
      <c r="D2951" t="s">
        <v>143</v>
      </c>
      <c r="E2951" t="s">
        <v>70</v>
      </c>
      <c r="F2951" t="s">
        <v>142</v>
      </c>
      <c r="G2951">
        <v>2023</v>
      </c>
      <c r="H2951" t="s">
        <v>114</v>
      </c>
      <c r="I2951" t="s">
        <v>76</v>
      </c>
      <c r="J2951" t="s">
        <v>112</v>
      </c>
      <c r="K2951" t="s">
        <v>457</v>
      </c>
      <c r="L2951" t="s">
        <v>585</v>
      </c>
      <c r="M2951" t="s">
        <v>421</v>
      </c>
      <c r="N2951" t="s">
        <v>529</v>
      </c>
      <c r="O2951" t="s">
        <v>586</v>
      </c>
      <c r="P2951" t="s">
        <v>586</v>
      </c>
      <c r="Q2951" t="s">
        <v>77</v>
      </c>
      <c r="R2951" t="s">
        <v>424</v>
      </c>
      <c r="S2951" t="s">
        <v>77</v>
      </c>
      <c r="T2951" t="s">
        <v>77</v>
      </c>
      <c r="U2951" t="s">
        <v>77</v>
      </c>
      <c r="V2951" t="s">
        <v>77</v>
      </c>
      <c r="W2951" t="s">
        <v>77</v>
      </c>
      <c r="X2951" t="s">
        <v>77</v>
      </c>
      <c r="Y2951">
        <v>1</v>
      </c>
    </row>
    <row r="2952" spans="1:25">
      <c r="A2952" t="s">
        <v>1505</v>
      </c>
      <c r="B2952" t="s">
        <v>1506</v>
      </c>
      <c r="C2952" t="s">
        <v>142</v>
      </c>
      <c r="D2952" t="s">
        <v>143</v>
      </c>
      <c r="E2952" t="s">
        <v>70</v>
      </c>
      <c r="F2952" t="s">
        <v>142</v>
      </c>
      <c r="H2952" t="s">
        <v>77</v>
      </c>
      <c r="I2952" t="s">
        <v>77</v>
      </c>
      <c r="J2952" t="s">
        <v>77</v>
      </c>
      <c r="K2952" t="s">
        <v>77</v>
      </c>
      <c r="L2952" t="s">
        <v>77</v>
      </c>
      <c r="M2952" t="s">
        <v>77</v>
      </c>
      <c r="N2952" t="s">
        <v>77</v>
      </c>
      <c r="O2952" t="s">
        <v>77</v>
      </c>
      <c r="P2952" t="s">
        <v>77</v>
      </c>
      <c r="Q2952" t="s">
        <v>77</v>
      </c>
      <c r="R2952" t="s">
        <v>77</v>
      </c>
      <c r="S2952" t="s">
        <v>77</v>
      </c>
      <c r="T2952" t="s">
        <v>77</v>
      </c>
      <c r="U2952" t="s">
        <v>77</v>
      </c>
      <c r="V2952" t="s">
        <v>77</v>
      </c>
      <c r="W2952" t="s">
        <v>77</v>
      </c>
      <c r="X2952" t="s">
        <v>77</v>
      </c>
    </row>
    <row r="2953" spans="1:25">
      <c r="A2953" t="s">
        <v>1507</v>
      </c>
      <c r="B2953" t="s">
        <v>1508</v>
      </c>
      <c r="C2953" t="s">
        <v>142</v>
      </c>
      <c r="D2953" t="s">
        <v>143</v>
      </c>
      <c r="E2953" t="s">
        <v>70</v>
      </c>
      <c r="F2953" t="s">
        <v>142</v>
      </c>
      <c r="G2953">
        <v>2023</v>
      </c>
      <c r="H2953" t="s">
        <v>120</v>
      </c>
      <c r="I2953" t="s">
        <v>76</v>
      </c>
      <c r="J2953" t="s">
        <v>435</v>
      </c>
      <c r="K2953" t="s">
        <v>449</v>
      </c>
      <c r="L2953" t="s">
        <v>585</v>
      </c>
      <c r="M2953" t="s">
        <v>593</v>
      </c>
      <c r="N2953" t="s">
        <v>585</v>
      </c>
      <c r="O2953" t="s">
        <v>529</v>
      </c>
      <c r="P2953" t="s">
        <v>529</v>
      </c>
      <c r="Q2953" s="36">
        <v>200</v>
      </c>
      <c r="R2953" t="s">
        <v>471</v>
      </c>
      <c r="S2953" t="s">
        <v>77</v>
      </c>
      <c r="T2953" t="s">
        <v>424</v>
      </c>
      <c r="U2953" t="s">
        <v>77</v>
      </c>
      <c r="V2953" t="s">
        <v>424</v>
      </c>
      <c r="W2953" t="s">
        <v>77</v>
      </c>
      <c r="X2953" t="s">
        <v>77</v>
      </c>
      <c r="Y2953">
        <v>1</v>
      </c>
    </row>
    <row r="2954" spans="1:25">
      <c r="A2954" t="s">
        <v>1507</v>
      </c>
      <c r="B2954" t="s">
        <v>1508</v>
      </c>
      <c r="C2954" t="s">
        <v>142</v>
      </c>
      <c r="D2954" t="s">
        <v>143</v>
      </c>
      <c r="E2954" t="s">
        <v>70</v>
      </c>
      <c r="F2954" t="s">
        <v>142</v>
      </c>
      <c r="G2954">
        <v>2023</v>
      </c>
      <c r="H2954" t="s">
        <v>112</v>
      </c>
      <c r="I2954" t="s">
        <v>76</v>
      </c>
      <c r="J2954" t="s">
        <v>435</v>
      </c>
      <c r="K2954" t="s">
        <v>430</v>
      </c>
      <c r="L2954" t="s">
        <v>585</v>
      </c>
      <c r="M2954" t="s">
        <v>593</v>
      </c>
      <c r="N2954" t="s">
        <v>585</v>
      </c>
      <c r="O2954" t="s">
        <v>529</v>
      </c>
      <c r="P2954" t="s">
        <v>529</v>
      </c>
      <c r="Q2954" s="36">
        <v>200</v>
      </c>
      <c r="R2954" t="s">
        <v>471</v>
      </c>
      <c r="S2954" t="s">
        <v>77</v>
      </c>
      <c r="T2954" t="s">
        <v>424</v>
      </c>
      <c r="U2954" t="s">
        <v>77</v>
      </c>
      <c r="V2954" t="s">
        <v>424</v>
      </c>
      <c r="W2954" t="s">
        <v>77</v>
      </c>
      <c r="X2954" t="s">
        <v>77</v>
      </c>
      <c r="Y2954">
        <v>1</v>
      </c>
    </row>
    <row r="2955" spans="1:25">
      <c r="A2955" t="s">
        <v>1507</v>
      </c>
      <c r="B2955" t="s">
        <v>1508</v>
      </c>
      <c r="C2955" t="s">
        <v>142</v>
      </c>
      <c r="D2955" t="s">
        <v>143</v>
      </c>
      <c r="E2955" t="s">
        <v>70</v>
      </c>
      <c r="F2955" t="s">
        <v>142</v>
      </c>
      <c r="G2955">
        <v>2023</v>
      </c>
      <c r="H2955" t="s">
        <v>126</v>
      </c>
      <c r="I2955" t="s">
        <v>76</v>
      </c>
      <c r="J2955" t="s">
        <v>435</v>
      </c>
      <c r="K2955" t="s">
        <v>584</v>
      </c>
      <c r="L2955" t="s">
        <v>585</v>
      </c>
      <c r="M2955" t="s">
        <v>593</v>
      </c>
      <c r="N2955" t="s">
        <v>585</v>
      </c>
      <c r="O2955" t="s">
        <v>529</v>
      </c>
      <c r="P2955" t="s">
        <v>529</v>
      </c>
      <c r="Q2955" s="36">
        <v>200</v>
      </c>
      <c r="R2955" t="s">
        <v>471</v>
      </c>
      <c r="S2955" t="s">
        <v>77</v>
      </c>
      <c r="T2955" t="s">
        <v>424</v>
      </c>
      <c r="U2955" t="s">
        <v>77</v>
      </c>
      <c r="V2955" t="s">
        <v>424</v>
      </c>
      <c r="W2955" t="s">
        <v>77</v>
      </c>
      <c r="X2955" t="s">
        <v>77</v>
      </c>
      <c r="Y2955">
        <v>1</v>
      </c>
    </row>
    <row r="2956" spans="1:25">
      <c r="A2956" t="s">
        <v>1507</v>
      </c>
      <c r="B2956" t="s">
        <v>1508</v>
      </c>
      <c r="C2956" t="s">
        <v>142</v>
      </c>
      <c r="D2956" t="s">
        <v>143</v>
      </c>
      <c r="E2956" t="s">
        <v>70</v>
      </c>
      <c r="F2956" t="s">
        <v>142</v>
      </c>
      <c r="G2956">
        <v>2023</v>
      </c>
      <c r="H2956" t="s">
        <v>118</v>
      </c>
      <c r="I2956" t="s">
        <v>76</v>
      </c>
      <c r="J2956" t="s">
        <v>435</v>
      </c>
      <c r="K2956" t="s">
        <v>463</v>
      </c>
      <c r="L2956" t="s">
        <v>585</v>
      </c>
      <c r="M2956" t="s">
        <v>593</v>
      </c>
      <c r="N2956" t="s">
        <v>585</v>
      </c>
      <c r="O2956" t="s">
        <v>529</v>
      </c>
      <c r="P2956" t="s">
        <v>529</v>
      </c>
      <c r="Q2956" s="36">
        <v>200</v>
      </c>
      <c r="R2956" t="s">
        <v>471</v>
      </c>
      <c r="S2956" t="s">
        <v>77</v>
      </c>
      <c r="T2956" t="s">
        <v>424</v>
      </c>
      <c r="U2956" t="s">
        <v>77</v>
      </c>
      <c r="V2956" t="s">
        <v>424</v>
      </c>
      <c r="W2956" t="s">
        <v>77</v>
      </c>
      <c r="X2956" t="s">
        <v>77</v>
      </c>
      <c r="Y2956">
        <v>1</v>
      </c>
    </row>
    <row r="2957" spans="1:25">
      <c r="A2957" t="s">
        <v>1507</v>
      </c>
      <c r="B2957" t="s">
        <v>1508</v>
      </c>
      <c r="C2957" t="s">
        <v>142</v>
      </c>
      <c r="D2957" t="s">
        <v>143</v>
      </c>
      <c r="E2957" t="s">
        <v>70</v>
      </c>
      <c r="F2957" t="s">
        <v>142</v>
      </c>
      <c r="G2957">
        <v>2023</v>
      </c>
      <c r="H2957" t="s">
        <v>76</v>
      </c>
      <c r="I2957" t="s">
        <v>76</v>
      </c>
      <c r="J2957" t="s">
        <v>435</v>
      </c>
      <c r="K2957" t="s">
        <v>589</v>
      </c>
      <c r="L2957" t="s">
        <v>585</v>
      </c>
      <c r="M2957" t="s">
        <v>593</v>
      </c>
      <c r="N2957" t="s">
        <v>585</v>
      </c>
      <c r="O2957" t="s">
        <v>529</v>
      </c>
      <c r="P2957" t="s">
        <v>529</v>
      </c>
      <c r="Q2957" s="36">
        <v>200</v>
      </c>
      <c r="R2957" t="s">
        <v>471</v>
      </c>
      <c r="S2957" t="s">
        <v>77</v>
      </c>
      <c r="T2957" t="s">
        <v>424</v>
      </c>
      <c r="U2957" t="s">
        <v>77</v>
      </c>
      <c r="V2957" t="s">
        <v>424</v>
      </c>
      <c r="W2957" t="s">
        <v>77</v>
      </c>
      <c r="X2957" t="s">
        <v>77</v>
      </c>
      <c r="Y2957">
        <v>1</v>
      </c>
    </row>
    <row r="2958" spans="1:25">
      <c r="A2958" t="s">
        <v>1507</v>
      </c>
      <c r="B2958" t="s">
        <v>1508</v>
      </c>
      <c r="C2958" t="s">
        <v>142</v>
      </c>
      <c r="D2958" t="s">
        <v>143</v>
      </c>
      <c r="E2958" t="s">
        <v>70</v>
      </c>
      <c r="F2958" t="s">
        <v>142</v>
      </c>
      <c r="G2958">
        <v>2023</v>
      </c>
      <c r="H2958" t="s">
        <v>435</v>
      </c>
      <c r="I2958" t="s">
        <v>76</v>
      </c>
      <c r="J2958" t="s">
        <v>435</v>
      </c>
      <c r="K2958" t="s">
        <v>443</v>
      </c>
      <c r="L2958" t="s">
        <v>585</v>
      </c>
      <c r="M2958" t="s">
        <v>593</v>
      </c>
      <c r="N2958" t="s">
        <v>585</v>
      </c>
      <c r="O2958" t="s">
        <v>529</v>
      </c>
      <c r="P2958" t="s">
        <v>529</v>
      </c>
      <c r="Q2958" s="36">
        <v>200</v>
      </c>
      <c r="R2958" t="s">
        <v>471</v>
      </c>
      <c r="S2958" t="s">
        <v>77</v>
      </c>
      <c r="T2958" t="s">
        <v>424</v>
      </c>
      <c r="U2958" t="s">
        <v>77</v>
      </c>
      <c r="V2958" t="s">
        <v>424</v>
      </c>
      <c r="W2958" t="s">
        <v>77</v>
      </c>
      <c r="X2958" t="s">
        <v>77</v>
      </c>
      <c r="Y2958">
        <v>1</v>
      </c>
    </row>
    <row r="2959" spans="1:25">
      <c r="A2959" t="s">
        <v>1507</v>
      </c>
      <c r="B2959" t="s">
        <v>1508</v>
      </c>
      <c r="C2959" t="s">
        <v>142</v>
      </c>
      <c r="D2959" t="s">
        <v>143</v>
      </c>
      <c r="E2959" t="s">
        <v>70</v>
      </c>
      <c r="F2959" t="s">
        <v>142</v>
      </c>
      <c r="G2959">
        <v>2023</v>
      </c>
      <c r="H2959" t="s">
        <v>454</v>
      </c>
      <c r="I2959" t="s">
        <v>76</v>
      </c>
      <c r="J2959" t="s">
        <v>435</v>
      </c>
      <c r="K2959" t="s">
        <v>587</v>
      </c>
      <c r="L2959" t="s">
        <v>585</v>
      </c>
      <c r="M2959" t="s">
        <v>593</v>
      </c>
      <c r="N2959" t="s">
        <v>585</v>
      </c>
      <c r="O2959" t="s">
        <v>529</v>
      </c>
      <c r="P2959" t="s">
        <v>529</v>
      </c>
      <c r="Q2959" s="36">
        <v>200</v>
      </c>
      <c r="R2959" t="s">
        <v>471</v>
      </c>
      <c r="S2959" t="s">
        <v>77</v>
      </c>
      <c r="T2959" t="s">
        <v>424</v>
      </c>
      <c r="U2959" t="s">
        <v>77</v>
      </c>
      <c r="V2959" t="s">
        <v>424</v>
      </c>
      <c r="W2959" t="s">
        <v>77</v>
      </c>
      <c r="X2959" t="s">
        <v>77</v>
      </c>
      <c r="Y2959">
        <v>1</v>
      </c>
    </row>
    <row r="2960" spans="1:25">
      <c r="A2960" t="s">
        <v>1507</v>
      </c>
      <c r="B2960" t="s">
        <v>1508</v>
      </c>
      <c r="C2960" t="s">
        <v>142</v>
      </c>
      <c r="D2960" t="s">
        <v>143</v>
      </c>
      <c r="E2960" t="s">
        <v>70</v>
      </c>
      <c r="F2960" t="s">
        <v>142</v>
      </c>
      <c r="G2960">
        <v>2023</v>
      </c>
      <c r="H2960" t="s">
        <v>124</v>
      </c>
      <c r="I2960" t="s">
        <v>76</v>
      </c>
      <c r="J2960" t="s">
        <v>435</v>
      </c>
      <c r="K2960" t="s">
        <v>429</v>
      </c>
      <c r="L2960" t="s">
        <v>585</v>
      </c>
      <c r="M2960" t="s">
        <v>593</v>
      </c>
      <c r="N2960" t="s">
        <v>585</v>
      </c>
      <c r="O2960" t="s">
        <v>529</v>
      </c>
      <c r="P2960" t="s">
        <v>529</v>
      </c>
      <c r="Q2960" s="36">
        <v>200</v>
      </c>
      <c r="R2960" t="s">
        <v>471</v>
      </c>
      <c r="S2960" t="s">
        <v>77</v>
      </c>
      <c r="T2960" t="s">
        <v>424</v>
      </c>
      <c r="U2960" t="s">
        <v>77</v>
      </c>
      <c r="V2960" t="s">
        <v>424</v>
      </c>
      <c r="W2960" t="s">
        <v>77</v>
      </c>
      <c r="X2960" t="s">
        <v>77</v>
      </c>
      <c r="Y2960">
        <v>1</v>
      </c>
    </row>
    <row r="2961" spans="1:25">
      <c r="A2961" t="s">
        <v>1507</v>
      </c>
      <c r="B2961" t="s">
        <v>1508</v>
      </c>
      <c r="C2961" t="s">
        <v>142</v>
      </c>
      <c r="D2961" t="s">
        <v>143</v>
      </c>
      <c r="E2961" t="s">
        <v>70</v>
      </c>
      <c r="F2961" t="s">
        <v>142</v>
      </c>
      <c r="G2961">
        <v>2023</v>
      </c>
      <c r="H2961" t="s">
        <v>110</v>
      </c>
      <c r="I2961" t="s">
        <v>76</v>
      </c>
      <c r="J2961" t="s">
        <v>435</v>
      </c>
      <c r="K2961" t="s">
        <v>452</v>
      </c>
      <c r="L2961" t="s">
        <v>585</v>
      </c>
      <c r="M2961" t="s">
        <v>593</v>
      </c>
      <c r="N2961" t="s">
        <v>585</v>
      </c>
      <c r="O2961" t="s">
        <v>529</v>
      </c>
      <c r="P2961" t="s">
        <v>529</v>
      </c>
      <c r="Q2961" s="36">
        <v>200</v>
      </c>
      <c r="R2961" t="s">
        <v>471</v>
      </c>
      <c r="S2961" t="s">
        <v>77</v>
      </c>
      <c r="T2961" t="s">
        <v>424</v>
      </c>
      <c r="U2961" t="s">
        <v>77</v>
      </c>
      <c r="V2961" t="s">
        <v>424</v>
      </c>
      <c r="W2961" t="s">
        <v>77</v>
      </c>
      <c r="X2961" t="s">
        <v>77</v>
      </c>
      <c r="Y2961">
        <v>1</v>
      </c>
    </row>
    <row r="2962" spans="1:25">
      <c r="A2962" t="s">
        <v>1507</v>
      </c>
      <c r="B2962" t="s">
        <v>1508</v>
      </c>
      <c r="C2962" t="s">
        <v>142</v>
      </c>
      <c r="D2962" t="s">
        <v>143</v>
      </c>
      <c r="E2962" t="s">
        <v>70</v>
      </c>
      <c r="F2962" t="s">
        <v>142</v>
      </c>
      <c r="G2962">
        <v>2023</v>
      </c>
      <c r="H2962" t="s">
        <v>122</v>
      </c>
      <c r="I2962" t="s">
        <v>435</v>
      </c>
      <c r="J2962" t="s">
        <v>76</v>
      </c>
      <c r="K2962" t="s">
        <v>459</v>
      </c>
      <c r="L2962" t="s">
        <v>529</v>
      </c>
      <c r="M2962" t="s">
        <v>588</v>
      </c>
      <c r="N2962" t="s">
        <v>586</v>
      </c>
      <c r="O2962" t="s">
        <v>586</v>
      </c>
      <c r="P2962" t="s">
        <v>586</v>
      </c>
      <c r="Q2962" t="s">
        <v>77</v>
      </c>
      <c r="R2962" t="s">
        <v>77</v>
      </c>
      <c r="S2962" t="s">
        <v>77</v>
      </c>
      <c r="T2962" t="s">
        <v>77</v>
      </c>
      <c r="U2962" t="s">
        <v>77</v>
      </c>
      <c r="V2962" t="s">
        <v>77</v>
      </c>
      <c r="W2962" t="s">
        <v>77</v>
      </c>
      <c r="X2962" t="s">
        <v>77</v>
      </c>
      <c r="Y2962">
        <v>1</v>
      </c>
    </row>
    <row r="2963" spans="1:25">
      <c r="A2963" t="s">
        <v>1507</v>
      </c>
      <c r="B2963" t="s">
        <v>1508</v>
      </c>
      <c r="C2963" t="s">
        <v>142</v>
      </c>
      <c r="D2963" t="s">
        <v>143</v>
      </c>
      <c r="E2963" t="s">
        <v>70</v>
      </c>
      <c r="F2963" t="s">
        <v>142</v>
      </c>
      <c r="G2963">
        <v>2023</v>
      </c>
      <c r="H2963" t="s">
        <v>114</v>
      </c>
      <c r="I2963" t="s">
        <v>76</v>
      </c>
      <c r="J2963" t="s">
        <v>435</v>
      </c>
      <c r="K2963" t="s">
        <v>457</v>
      </c>
      <c r="L2963" t="s">
        <v>585</v>
      </c>
      <c r="M2963" t="s">
        <v>593</v>
      </c>
      <c r="N2963" t="s">
        <v>585</v>
      </c>
      <c r="O2963" t="s">
        <v>529</v>
      </c>
      <c r="P2963" t="s">
        <v>529</v>
      </c>
      <c r="Q2963" s="36">
        <v>200</v>
      </c>
      <c r="R2963" t="s">
        <v>471</v>
      </c>
      <c r="S2963" t="s">
        <v>77</v>
      </c>
      <c r="T2963" t="s">
        <v>424</v>
      </c>
      <c r="U2963" t="s">
        <v>77</v>
      </c>
      <c r="V2963" t="s">
        <v>424</v>
      </c>
      <c r="W2963" t="s">
        <v>77</v>
      </c>
      <c r="X2963" t="s">
        <v>77</v>
      </c>
      <c r="Y2963">
        <v>1</v>
      </c>
    </row>
    <row r="2964" spans="1:25">
      <c r="A2964" t="s">
        <v>1507</v>
      </c>
      <c r="B2964" t="s">
        <v>1508</v>
      </c>
      <c r="C2964" t="s">
        <v>142</v>
      </c>
      <c r="D2964" t="s">
        <v>143</v>
      </c>
      <c r="E2964" t="s">
        <v>70</v>
      </c>
      <c r="F2964" t="s">
        <v>142</v>
      </c>
      <c r="G2964">
        <v>2023</v>
      </c>
      <c r="H2964" t="s">
        <v>128</v>
      </c>
      <c r="I2964" t="s">
        <v>77</v>
      </c>
      <c r="J2964" t="s">
        <v>77</v>
      </c>
      <c r="K2964" t="s">
        <v>447</v>
      </c>
      <c r="L2964" t="s">
        <v>586</v>
      </c>
      <c r="M2964" t="s">
        <v>586</v>
      </c>
      <c r="N2964" t="s">
        <v>586</v>
      </c>
      <c r="O2964" t="s">
        <v>586</v>
      </c>
      <c r="P2964" t="s">
        <v>586</v>
      </c>
      <c r="Q2964" t="s">
        <v>77</v>
      </c>
      <c r="R2964" t="s">
        <v>77</v>
      </c>
      <c r="S2964" t="s">
        <v>77</v>
      </c>
      <c r="T2964" t="s">
        <v>77</v>
      </c>
      <c r="U2964" t="s">
        <v>77</v>
      </c>
      <c r="V2964" t="s">
        <v>77</v>
      </c>
      <c r="W2964" t="s">
        <v>77</v>
      </c>
      <c r="X2964" t="s">
        <v>77</v>
      </c>
      <c r="Y2964">
        <v>1</v>
      </c>
    </row>
    <row r="2965" spans="1:25">
      <c r="A2965" t="s">
        <v>1507</v>
      </c>
      <c r="B2965" t="s">
        <v>1508</v>
      </c>
      <c r="C2965" t="s">
        <v>142</v>
      </c>
      <c r="D2965" t="s">
        <v>143</v>
      </c>
      <c r="E2965" t="s">
        <v>70</v>
      </c>
      <c r="F2965" t="s">
        <v>142</v>
      </c>
      <c r="G2965">
        <v>2023</v>
      </c>
      <c r="H2965" t="s">
        <v>116</v>
      </c>
      <c r="I2965" t="s">
        <v>76</v>
      </c>
      <c r="J2965" t="s">
        <v>435</v>
      </c>
      <c r="K2965" t="s">
        <v>437</v>
      </c>
      <c r="L2965" t="s">
        <v>585</v>
      </c>
      <c r="M2965" t="s">
        <v>593</v>
      </c>
      <c r="N2965" t="s">
        <v>585</v>
      </c>
      <c r="O2965" t="s">
        <v>529</v>
      </c>
      <c r="P2965" t="s">
        <v>529</v>
      </c>
      <c r="Q2965" s="36">
        <v>200</v>
      </c>
      <c r="R2965" t="s">
        <v>471</v>
      </c>
      <c r="S2965" t="s">
        <v>77</v>
      </c>
      <c r="T2965" t="s">
        <v>424</v>
      </c>
      <c r="U2965" t="s">
        <v>77</v>
      </c>
      <c r="V2965" t="s">
        <v>424</v>
      </c>
      <c r="W2965" t="s">
        <v>77</v>
      </c>
      <c r="X2965" t="s">
        <v>77</v>
      </c>
      <c r="Y2965">
        <v>1</v>
      </c>
    </row>
    <row r="2966" spans="1:25">
      <c r="A2966" t="s">
        <v>1509</v>
      </c>
      <c r="B2966" t="s">
        <v>1510</v>
      </c>
      <c r="C2966" t="s">
        <v>142</v>
      </c>
      <c r="D2966" t="s">
        <v>143</v>
      </c>
      <c r="E2966" t="s">
        <v>70</v>
      </c>
      <c r="F2966" t="s">
        <v>142</v>
      </c>
      <c r="G2966">
        <v>2023</v>
      </c>
      <c r="H2966" t="s">
        <v>124</v>
      </c>
      <c r="I2966" t="s">
        <v>76</v>
      </c>
      <c r="J2966" t="s">
        <v>112</v>
      </c>
      <c r="K2966" t="s">
        <v>429</v>
      </c>
      <c r="L2966" t="s">
        <v>585</v>
      </c>
      <c r="M2966" t="s">
        <v>421</v>
      </c>
      <c r="N2966" t="s">
        <v>529</v>
      </c>
      <c r="O2966" t="s">
        <v>586</v>
      </c>
      <c r="P2966" t="s">
        <v>586</v>
      </c>
      <c r="Q2966" t="s">
        <v>77</v>
      </c>
      <c r="R2966" t="s">
        <v>424</v>
      </c>
      <c r="S2966" t="s">
        <v>77</v>
      </c>
      <c r="T2966" t="s">
        <v>77</v>
      </c>
      <c r="U2966" t="s">
        <v>77</v>
      </c>
      <c r="V2966" t="s">
        <v>77</v>
      </c>
      <c r="W2966" t="s">
        <v>77</v>
      </c>
      <c r="X2966" t="s">
        <v>1511</v>
      </c>
      <c r="Y2966">
        <v>1</v>
      </c>
    </row>
    <row r="2967" spans="1:25">
      <c r="A2967" t="s">
        <v>1509</v>
      </c>
      <c r="B2967" t="s">
        <v>1510</v>
      </c>
      <c r="C2967" t="s">
        <v>142</v>
      </c>
      <c r="D2967" t="s">
        <v>143</v>
      </c>
      <c r="E2967" t="s">
        <v>70</v>
      </c>
      <c r="F2967" t="s">
        <v>142</v>
      </c>
      <c r="G2967">
        <v>2023</v>
      </c>
      <c r="H2967" t="s">
        <v>110</v>
      </c>
      <c r="I2967" t="s">
        <v>76</v>
      </c>
      <c r="J2967" t="s">
        <v>112</v>
      </c>
      <c r="K2967" t="s">
        <v>452</v>
      </c>
      <c r="L2967" t="s">
        <v>585</v>
      </c>
      <c r="M2967" t="s">
        <v>421</v>
      </c>
      <c r="N2967" t="s">
        <v>529</v>
      </c>
      <c r="O2967" t="s">
        <v>586</v>
      </c>
      <c r="P2967" t="s">
        <v>586</v>
      </c>
      <c r="Q2967" t="s">
        <v>77</v>
      </c>
      <c r="R2967" t="s">
        <v>424</v>
      </c>
      <c r="S2967" t="s">
        <v>77</v>
      </c>
      <c r="T2967" t="s">
        <v>77</v>
      </c>
      <c r="U2967" t="s">
        <v>77</v>
      </c>
      <c r="V2967" t="s">
        <v>77</v>
      </c>
      <c r="W2967" t="s">
        <v>77</v>
      </c>
      <c r="X2967" t="s">
        <v>1511</v>
      </c>
      <c r="Y2967">
        <v>1</v>
      </c>
    </row>
    <row r="2968" spans="1:25">
      <c r="A2968" t="s">
        <v>1509</v>
      </c>
      <c r="B2968" t="s">
        <v>1510</v>
      </c>
      <c r="C2968" t="s">
        <v>142</v>
      </c>
      <c r="D2968" t="s">
        <v>143</v>
      </c>
      <c r="E2968" t="s">
        <v>70</v>
      </c>
      <c r="F2968" t="s">
        <v>142</v>
      </c>
      <c r="G2968">
        <v>2023</v>
      </c>
      <c r="H2968" t="s">
        <v>120</v>
      </c>
      <c r="I2968" t="s">
        <v>76</v>
      </c>
      <c r="J2968" t="s">
        <v>112</v>
      </c>
      <c r="K2968" t="s">
        <v>449</v>
      </c>
      <c r="L2968" t="s">
        <v>585</v>
      </c>
      <c r="M2968" t="s">
        <v>421</v>
      </c>
      <c r="N2968" t="s">
        <v>529</v>
      </c>
      <c r="O2968" t="s">
        <v>586</v>
      </c>
      <c r="P2968" t="s">
        <v>586</v>
      </c>
      <c r="Q2968" t="s">
        <v>77</v>
      </c>
      <c r="R2968" t="s">
        <v>424</v>
      </c>
      <c r="S2968" t="s">
        <v>77</v>
      </c>
      <c r="T2968" t="s">
        <v>77</v>
      </c>
      <c r="U2968" t="s">
        <v>77</v>
      </c>
      <c r="V2968" t="s">
        <v>77</v>
      </c>
      <c r="W2968" t="s">
        <v>77</v>
      </c>
      <c r="X2968" t="s">
        <v>1511</v>
      </c>
      <c r="Y2968">
        <v>1</v>
      </c>
    </row>
    <row r="2969" spans="1:25">
      <c r="A2969" t="s">
        <v>1509</v>
      </c>
      <c r="B2969" t="s">
        <v>1510</v>
      </c>
      <c r="C2969" t="s">
        <v>142</v>
      </c>
      <c r="D2969" t="s">
        <v>143</v>
      </c>
      <c r="E2969" t="s">
        <v>70</v>
      </c>
      <c r="F2969" t="s">
        <v>142</v>
      </c>
      <c r="G2969">
        <v>2023</v>
      </c>
      <c r="H2969" t="s">
        <v>122</v>
      </c>
      <c r="I2969" t="s">
        <v>435</v>
      </c>
      <c r="J2969" t="s">
        <v>77</v>
      </c>
      <c r="K2969" t="s">
        <v>459</v>
      </c>
      <c r="L2969" t="s">
        <v>529</v>
      </c>
      <c r="M2969" t="s">
        <v>586</v>
      </c>
      <c r="N2969" t="s">
        <v>586</v>
      </c>
      <c r="O2969" t="s">
        <v>586</v>
      </c>
      <c r="P2969" t="s">
        <v>586</v>
      </c>
      <c r="Q2969" t="s">
        <v>77</v>
      </c>
      <c r="R2969" t="s">
        <v>77</v>
      </c>
      <c r="S2969" t="s">
        <v>77</v>
      </c>
      <c r="T2969" t="s">
        <v>77</v>
      </c>
      <c r="U2969" t="s">
        <v>77</v>
      </c>
      <c r="V2969" t="s">
        <v>77</v>
      </c>
      <c r="W2969" t="s">
        <v>77</v>
      </c>
      <c r="X2969" t="s">
        <v>1512</v>
      </c>
      <c r="Y2969">
        <v>1</v>
      </c>
    </row>
    <row r="2970" spans="1:25">
      <c r="A2970" t="s">
        <v>1509</v>
      </c>
      <c r="B2970" t="s">
        <v>1510</v>
      </c>
      <c r="C2970" t="s">
        <v>142</v>
      </c>
      <c r="D2970" t="s">
        <v>143</v>
      </c>
      <c r="E2970" t="s">
        <v>70</v>
      </c>
      <c r="F2970" t="s">
        <v>142</v>
      </c>
      <c r="G2970">
        <v>2023</v>
      </c>
      <c r="H2970" t="s">
        <v>112</v>
      </c>
      <c r="I2970" t="s">
        <v>76</v>
      </c>
      <c r="J2970" t="s">
        <v>112</v>
      </c>
      <c r="K2970" t="s">
        <v>430</v>
      </c>
      <c r="L2970" t="s">
        <v>585</v>
      </c>
      <c r="M2970" t="s">
        <v>421</v>
      </c>
      <c r="N2970" t="s">
        <v>529</v>
      </c>
      <c r="O2970" t="s">
        <v>586</v>
      </c>
      <c r="P2970" t="s">
        <v>586</v>
      </c>
      <c r="Q2970" t="s">
        <v>77</v>
      </c>
      <c r="R2970" t="s">
        <v>424</v>
      </c>
      <c r="S2970" t="s">
        <v>77</v>
      </c>
      <c r="T2970" t="s">
        <v>77</v>
      </c>
      <c r="U2970" t="s">
        <v>77</v>
      </c>
      <c r="V2970" t="s">
        <v>77</v>
      </c>
      <c r="W2970" t="s">
        <v>77</v>
      </c>
      <c r="X2970" t="s">
        <v>1511</v>
      </c>
      <c r="Y2970">
        <v>1</v>
      </c>
    </row>
    <row r="2971" spans="1:25">
      <c r="A2971" t="s">
        <v>1509</v>
      </c>
      <c r="B2971" t="s">
        <v>1510</v>
      </c>
      <c r="C2971" t="s">
        <v>142</v>
      </c>
      <c r="D2971" t="s">
        <v>143</v>
      </c>
      <c r="E2971" t="s">
        <v>70</v>
      </c>
      <c r="F2971" t="s">
        <v>142</v>
      </c>
      <c r="G2971">
        <v>2023</v>
      </c>
      <c r="H2971" t="s">
        <v>118</v>
      </c>
      <c r="I2971" t="s">
        <v>76</v>
      </c>
      <c r="J2971" t="s">
        <v>112</v>
      </c>
      <c r="K2971" t="s">
        <v>463</v>
      </c>
      <c r="L2971" t="s">
        <v>585</v>
      </c>
      <c r="M2971" t="s">
        <v>421</v>
      </c>
      <c r="N2971" t="s">
        <v>529</v>
      </c>
      <c r="O2971" t="s">
        <v>586</v>
      </c>
      <c r="P2971" t="s">
        <v>586</v>
      </c>
      <c r="Q2971" t="s">
        <v>77</v>
      </c>
      <c r="R2971" t="s">
        <v>424</v>
      </c>
      <c r="S2971" t="s">
        <v>77</v>
      </c>
      <c r="T2971" t="s">
        <v>77</v>
      </c>
      <c r="U2971" t="s">
        <v>77</v>
      </c>
      <c r="V2971" t="s">
        <v>77</v>
      </c>
      <c r="W2971" t="s">
        <v>77</v>
      </c>
      <c r="X2971" t="s">
        <v>1511</v>
      </c>
      <c r="Y2971">
        <v>1</v>
      </c>
    </row>
    <row r="2972" spans="1:25">
      <c r="A2972" t="s">
        <v>1509</v>
      </c>
      <c r="B2972" t="s">
        <v>1510</v>
      </c>
      <c r="C2972" t="s">
        <v>142</v>
      </c>
      <c r="D2972" t="s">
        <v>143</v>
      </c>
      <c r="E2972" t="s">
        <v>70</v>
      </c>
      <c r="F2972" t="s">
        <v>142</v>
      </c>
      <c r="G2972">
        <v>2023</v>
      </c>
      <c r="H2972" t="s">
        <v>435</v>
      </c>
      <c r="I2972" t="s">
        <v>76</v>
      </c>
      <c r="J2972" t="s">
        <v>112</v>
      </c>
      <c r="K2972" t="s">
        <v>443</v>
      </c>
      <c r="L2972" t="s">
        <v>585</v>
      </c>
      <c r="M2972" t="s">
        <v>421</v>
      </c>
      <c r="N2972" t="s">
        <v>529</v>
      </c>
      <c r="O2972" t="s">
        <v>586</v>
      </c>
      <c r="P2972" t="s">
        <v>586</v>
      </c>
      <c r="Q2972" t="s">
        <v>77</v>
      </c>
      <c r="R2972" t="s">
        <v>424</v>
      </c>
      <c r="S2972" t="s">
        <v>77</v>
      </c>
      <c r="T2972" t="s">
        <v>77</v>
      </c>
      <c r="U2972" t="s">
        <v>77</v>
      </c>
      <c r="V2972" t="s">
        <v>77</v>
      </c>
      <c r="W2972" t="s">
        <v>77</v>
      </c>
      <c r="X2972" t="s">
        <v>1511</v>
      </c>
      <c r="Y2972">
        <v>1</v>
      </c>
    </row>
    <row r="2973" spans="1:25">
      <c r="A2973" t="s">
        <v>1509</v>
      </c>
      <c r="B2973" t="s">
        <v>1510</v>
      </c>
      <c r="C2973" t="s">
        <v>142</v>
      </c>
      <c r="D2973" t="s">
        <v>143</v>
      </c>
      <c r="E2973" t="s">
        <v>70</v>
      </c>
      <c r="F2973" t="s">
        <v>142</v>
      </c>
      <c r="G2973">
        <v>2023</v>
      </c>
      <c r="H2973" t="s">
        <v>114</v>
      </c>
      <c r="I2973" t="s">
        <v>76</v>
      </c>
      <c r="J2973" t="s">
        <v>112</v>
      </c>
      <c r="K2973" t="s">
        <v>457</v>
      </c>
      <c r="L2973" t="s">
        <v>585</v>
      </c>
      <c r="M2973" t="s">
        <v>421</v>
      </c>
      <c r="N2973" t="s">
        <v>529</v>
      </c>
      <c r="O2973" t="s">
        <v>586</v>
      </c>
      <c r="P2973" t="s">
        <v>586</v>
      </c>
      <c r="Q2973" t="s">
        <v>77</v>
      </c>
      <c r="R2973" t="s">
        <v>424</v>
      </c>
      <c r="S2973" t="s">
        <v>77</v>
      </c>
      <c r="T2973" t="s">
        <v>77</v>
      </c>
      <c r="U2973" t="s">
        <v>77</v>
      </c>
      <c r="V2973" t="s">
        <v>77</v>
      </c>
      <c r="W2973" t="s">
        <v>77</v>
      </c>
      <c r="X2973" t="s">
        <v>1511</v>
      </c>
      <c r="Y2973">
        <v>1</v>
      </c>
    </row>
    <row r="2974" spans="1:25">
      <c r="A2974" t="s">
        <v>1509</v>
      </c>
      <c r="B2974" t="s">
        <v>1510</v>
      </c>
      <c r="C2974" t="s">
        <v>142</v>
      </c>
      <c r="D2974" t="s">
        <v>143</v>
      </c>
      <c r="E2974" t="s">
        <v>70</v>
      </c>
      <c r="F2974" t="s">
        <v>142</v>
      </c>
      <c r="G2974">
        <v>2023</v>
      </c>
      <c r="H2974" t="s">
        <v>128</v>
      </c>
      <c r="I2974" t="s">
        <v>435</v>
      </c>
      <c r="J2974" t="s">
        <v>77</v>
      </c>
      <c r="K2974" t="s">
        <v>447</v>
      </c>
      <c r="L2974" t="s">
        <v>529</v>
      </c>
      <c r="M2974" t="s">
        <v>586</v>
      </c>
      <c r="N2974" t="s">
        <v>586</v>
      </c>
      <c r="O2974" t="s">
        <v>586</v>
      </c>
      <c r="P2974" t="s">
        <v>586</v>
      </c>
      <c r="Q2974" t="s">
        <v>77</v>
      </c>
      <c r="R2974" t="s">
        <v>77</v>
      </c>
      <c r="S2974" t="s">
        <v>77</v>
      </c>
      <c r="T2974" t="s">
        <v>77</v>
      </c>
      <c r="U2974" t="s">
        <v>77</v>
      </c>
      <c r="V2974" t="s">
        <v>77</v>
      </c>
      <c r="W2974" t="s">
        <v>77</v>
      </c>
      <c r="X2974" t="s">
        <v>77</v>
      </c>
      <c r="Y2974">
        <v>1</v>
      </c>
    </row>
    <row r="2975" spans="1:25">
      <c r="A2975" t="s">
        <v>1509</v>
      </c>
      <c r="B2975" t="s">
        <v>1510</v>
      </c>
      <c r="C2975" t="s">
        <v>142</v>
      </c>
      <c r="D2975" t="s">
        <v>143</v>
      </c>
      <c r="E2975" t="s">
        <v>70</v>
      </c>
      <c r="F2975" t="s">
        <v>142</v>
      </c>
      <c r="G2975">
        <v>2023</v>
      </c>
      <c r="H2975" t="s">
        <v>126</v>
      </c>
      <c r="I2975" t="s">
        <v>76</v>
      </c>
      <c r="J2975" t="s">
        <v>112</v>
      </c>
      <c r="K2975" t="s">
        <v>584</v>
      </c>
      <c r="L2975" t="s">
        <v>585</v>
      </c>
      <c r="M2975" t="s">
        <v>421</v>
      </c>
      <c r="N2975" t="s">
        <v>529</v>
      </c>
      <c r="O2975" t="s">
        <v>586</v>
      </c>
      <c r="P2975" t="s">
        <v>586</v>
      </c>
      <c r="Q2975" t="s">
        <v>77</v>
      </c>
      <c r="R2975" t="s">
        <v>424</v>
      </c>
      <c r="S2975" t="s">
        <v>77</v>
      </c>
      <c r="T2975" t="s">
        <v>77</v>
      </c>
      <c r="U2975" t="s">
        <v>77</v>
      </c>
      <c r="V2975" t="s">
        <v>77</v>
      </c>
      <c r="W2975" t="s">
        <v>77</v>
      </c>
      <c r="X2975" t="s">
        <v>1511</v>
      </c>
      <c r="Y2975">
        <v>1</v>
      </c>
    </row>
    <row r="2976" spans="1:25">
      <c r="A2976" t="s">
        <v>1509</v>
      </c>
      <c r="B2976" t="s">
        <v>1510</v>
      </c>
      <c r="C2976" t="s">
        <v>142</v>
      </c>
      <c r="D2976" t="s">
        <v>143</v>
      </c>
      <c r="E2976" t="s">
        <v>70</v>
      </c>
      <c r="F2976" t="s">
        <v>142</v>
      </c>
      <c r="G2976">
        <v>2023</v>
      </c>
      <c r="H2976" t="s">
        <v>76</v>
      </c>
      <c r="I2976" t="s">
        <v>76</v>
      </c>
      <c r="J2976" t="s">
        <v>112</v>
      </c>
      <c r="K2976" t="s">
        <v>589</v>
      </c>
      <c r="L2976" t="s">
        <v>585</v>
      </c>
      <c r="M2976" t="s">
        <v>421</v>
      </c>
      <c r="N2976" t="s">
        <v>529</v>
      </c>
      <c r="O2976" t="s">
        <v>586</v>
      </c>
      <c r="P2976" t="s">
        <v>586</v>
      </c>
      <c r="Q2976" t="s">
        <v>77</v>
      </c>
      <c r="R2976" t="s">
        <v>424</v>
      </c>
      <c r="S2976" t="s">
        <v>77</v>
      </c>
      <c r="T2976" t="s">
        <v>77</v>
      </c>
      <c r="U2976" t="s">
        <v>77</v>
      </c>
      <c r="V2976" t="s">
        <v>77</v>
      </c>
      <c r="W2976" t="s">
        <v>77</v>
      </c>
      <c r="X2976" t="s">
        <v>1511</v>
      </c>
      <c r="Y2976">
        <v>1</v>
      </c>
    </row>
    <row r="2977" spans="1:25">
      <c r="A2977" t="s">
        <v>1509</v>
      </c>
      <c r="B2977" t="s">
        <v>1510</v>
      </c>
      <c r="C2977" t="s">
        <v>142</v>
      </c>
      <c r="D2977" t="s">
        <v>143</v>
      </c>
      <c r="E2977" t="s">
        <v>70</v>
      </c>
      <c r="F2977" t="s">
        <v>142</v>
      </c>
      <c r="G2977">
        <v>2023</v>
      </c>
      <c r="H2977" t="s">
        <v>454</v>
      </c>
      <c r="I2977" t="s">
        <v>435</v>
      </c>
      <c r="J2977" t="s">
        <v>77</v>
      </c>
      <c r="K2977" t="s">
        <v>587</v>
      </c>
      <c r="L2977" t="s">
        <v>529</v>
      </c>
      <c r="M2977" t="s">
        <v>586</v>
      </c>
      <c r="N2977" t="s">
        <v>586</v>
      </c>
      <c r="O2977" t="s">
        <v>586</v>
      </c>
      <c r="P2977" t="s">
        <v>586</v>
      </c>
      <c r="Q2977" t="s">
        <v>77</v>
      </c>
      <c r="R2977" t="s">
        <v>77</v>
      </c>
      <c r="S2977" t="s">
        <v>77</v>
      </c>
      <c r="T2977" t="s">
        <v>77</v>
      </c>
      <c r="U2977" t="s">
        <v>77</v>
      </c>
      <c r="V2977" t="s">
        <v>77</v>
      </c>
      <c r="W2977" t="s">
        <v>77</v>
      </c>
      <c r="X2977" t="s">
        <v>77</v>
      </c>
      <c r="Y2977">
        <v>1</v>
      </c>
    </row>
    <row r="2978" spans="1:25">
      <c r="A2978" t="s">
        <v>1509</v>
      </c>
      <c r="B2978" t="s">
        <v>1510</v>
      </c>
      <c r="C2978" t="s">
        <v>142</v>
      </c>
      <c r="D2978" t="s">
        <v>143</v>
      </c>
      <c r="E2978" t="s">
        <v>70</v>
      </c>
      <c r="F2978" t="s">
        <v>142</v>
      </c>
      <c r="G2978">
        <v>2023</v>
      </c>
      <c r="H2978" t="s">
        <v>116</v>
      </c>
      <c r="I2978" t="s">
        <v>76</v>
      </c>
      <c r="J2978" t="s">
        <v>112</v>
      </c>
      <c r="K2978" t="s">
        <v>437</v>
      </c>
      <c r="L2978" t="s">
        <v>585</v>
      </c>
      <c r="M2978" t="s">
        <v>421</v>
      </c>
      <c r="N2978" t="s">
        <v>529</v>
      </c>
      <c r="O2978" t="s">
        <v>586</v>
      </c>
      <c r="P2978" t="s">
        <v>586</v>
      </c>
      <c r="Q2978" t="s">
        <v>77</v>
      </c>
      <c r="R2978" t="s">
        <v>424</v>
      </c>
      <c r="S2978" t="s">
        <v>77</v>
      </c>
      <c r="T2978" t="s">
        <v>77</v>
      </c>
      <c r="U2978" t="s">
        <v>77</v>
      </c>
      <c r="V2978" t="s">
        <v>77</v>
      </c>
      <c r="W2978" t="s">
        <v>77</v>
      </c>
      <c r="X2978" t="s">
        <v>1511</v>
      </c>
      <c r="Y2978">
        <v>1</v>
      </c>
    </row>
    <row r="2979" spans="1:25">
      <c r="A2979" t="s">
        <v>1513</v>
      </c>
      <c r="B2979" t="s">
        <v>1514</v>
      </c>
      <c r="C2979" t="s">
        <v>142</v>
      </c>
      <c r="D2979" t="s">
        <v>143</v>
      </c>
      <c r="E2979" t="s">
        <v>70</v>
      </c>
      <c r="F2979" t="s">
        <v>142</v>
      </c>
      <c r="G2979">
        <v>2023</v>
      </c>
      <c r="H2979" t="s">
        <v>118</v>
      </c>
      <c r="I2979" t="s">
        <v>76</v>
      </c>
      <c r="J2979" t="s">
        <v>112</v>
      </c>
      <c r="K2979" t="s">
        <v>463</v>
      </c>
      <c r="L2979" t="s">
        <v>585</v>
      </c>
      <c r="M2979" t="s">
        <v>421</v>
      </c>
      <c r="N2979" t="s">
        <v>529</v>
      </c>
      <c r="O2979" t="s">
        <v>586</v>
      </c>
      <c r="P2979" t="s">
        <v>586</v>
      </c>
      <c r="Q2979" t="s">
        <v>77</v>
      </c>
      <c r="R2979" t="s">
        <v>424</v>
      </c>
      <c r="S2979" t="s">
        <v>77</v>
      </c>
      <c r="T2979" t="s">
        <v>77</v>
      </c>
      <c r="U2979" t="s">
        <v>77</v>
      </c>
      <c r="V2979" t="s">
        <v>77</v>
      </c>
      <c r="W2979" t="s">
        <v>77</v>
      </c>
      <c r="X2979" t="s">
        <v>77</v>
      </c>
      <c r="Y2979">
        <v>1</v>
      </c>
    </row>
    <row r="2980" spans="1:25">
      <c r="A2980" t="s">
        <v>1513</v>
      </c>
      <c r="B2980" t="s">
        <v>1514</v>
      </c>
      <c r="C2980" t="s">
        <v>142</v>
      </c>
      <c r="D2980" t="s">
        <v>143</v>
      </c>
      <c r="E2980" t="s">
        <v>70</v>
      </c>
      <c r="F2980" t="s">
        <v>142</v>
      </c>
      <c r="G2980">
        <v>2023</v>
      </c>
      <c r="H2980" t="s">
        <v>435</v>
      </c>
      <c r="I2980" t="s">
        <v>76</v>
      </c>
      <c r="J2980" t="s">
        <v>112</v>
      </c>
      <c r="K2980" t="s">
        <v>443</v>
      </c>
      <c r="L2980" t="s">
        <v>585</v>
      </c>
      <c r="M2980" t="s">
        <v>421</v>
      </c>
      <c r="N2980" t="s">
        <v>529</v>
      </c>
      <c r="O2980" t="s">
        <v>586</v>
      </c>
      <c r="P2980" t="s">
        <v>586</v>
      </c>
      <c r="Q2980" t="s">
        <v>77</v>
      </c>
      <c r="R2980" t="s">
        <v>424</v>
      </c>
      <c r="S2980" t="s">
        <v>77</v>
      </c>
      <c r="T2980" t="s">
        <v>77</v>
      </c>
      <c r="U2980" t="s">
        <v>77</v>
      </c>
      <c r="V2980" t="s">
        <v>77</v>
      </c>
      <c r="W2980" t="s">
        <v>77</v>
      </c>
      <c r="X2980" t="s">
        <v>77</v>
      </c>
      <c r="Y2980">
        <v>1</v>
      </c>
    </row>
    <row r="2981" spans="1:25">
      <c r="A2981" t="s">
        <v>1513</v>
      </c>
      <c r="B2981" t="s">
        <v>1514</v>
      </c>
      <c r="C2981" t="s">
        <v>142</v>
      </c>
      <c r="D2981" t="s">
        <v>143</v>
      </c>
      <c r="E2981" t="s">
        <v>70</v>
      </c>
      <c r="F2981" t="s">
        <v>142</v>
      </c>
      <c r="G2981">
        <v>2023</v>
      </c>
      <c r="H2981" t="s">
        <v>122</v>
      </c>
      <c r="I2981" t="s">
        <v>76</v>
      </c>
      <c r="J2981" t="s">
        <v>112</v>
      </c>
      <c r="K2981" t="s">
        <v>459</v>
      </c>
      <c r="L2981" t="s">
        <v>585</v>
      </c>
      <c r="M2981" t="s">
        <v>421</v>
      </c>
      <c r="N2981" t="s">
        <v>529</v>
      </c>
      <c r="O2981" t="s">
        <v>586</v>
      </c>
      <c r="P2981" t="s">
        <v>586</v>
      </c>
      <c r="Q2981" t="s">
        <v>77</v>
      </c>
      <c r="R2981" t="s">
        <v>424</v>
      </c>
      <c r="S2981" t="s">
        <v>77</v>
      </c>
      <c r="T2981" t="s">
        <v>77</v>
      </c>
      <c r="U2981" t="s">
        <v>77</v>
      </c>
      <c r="V2981" t="s">
        <v>77</v>
      </c>
      <c r="W2981" t="s">
        <v>77</v>
      </c>
      <c r="X2981" t="s">
        <v>1515</v>
      </c>
      <c r="Y2981">
        <v>1</v>
      </c>
    </row>
    <row r="2982" spans="1:25">
      <c r="A2982" t="s">
        <v>1513</v>
      </c>
      <c r="B2982" t="s">
        <v>1514</v>
      </c>
      <c r="C2982" t="s">
        <v>142</v>
      </c>
      <c r="D2982" t="s">
        <v>143</v>
      </c>
      <c r="E2982" t="s">
        <v>70</v>
      </c>
      <c r="F2982" t="s">
        <v>142</v>
      </c>
      <c r="G2982">
        <v>2023</v>
      </c>
      <c r="H2982" t="s">
        <v>454</v>
      </c>
      <c r="I2982" t="s">
        <v>435</v>
      </c>
      <c r="J2982" t="s">
        <v>77</v>
      </c>
      <c r="K2982" t="s">
        <v>587</v>
      </c>
      <c r="L2982" t="s">
        <v>529</v>
      </c>
      <c r="M2982" t="s">
        <v>586</v>
      </c>
      <c r="N2982" t="s">
        <v>586</v>
      </c>
      <c r="O2982" t="s">
        <v>586</v>
      </c>
      <c r="P2982" t="s">
        <v>586</v>
      </c>
      <c r="Q2982" t="s">
        <v>77</v>
      </c>
      <c r="R2982" t="s">
        <v>77</v>
      </c>
      <c r="S2982" t="s">
        <v>77</v>
      </c>
      <c r="T2982" t="s">
        <v>77</v>
      </c>
      <c r="U2982" t="s">
        <v>77</v>
      </c>
      <c r="V2982" t="s">
        <v>77</v>
      </c>
      <c r="W2982" t="s">
        <v>77</v>
      </c>
      <c r="X2982" t="s">
        <v>1516</v>
      </c>
      <c r="Y2982">
        <v>1</v>
      </c>
    </row>
    <row r="2983" spans="1:25">
      <c r="A2983" t="s">
        <v>1513</v>
      </c>
      <c r="B2983" t="s">
        <v>1514</v>
      </c>
      <c r="C2983" t="s">
        <v>142</v>
      </c>
      <c r="D2983" t="s">
        <v>143</v>
      </c>
      <c r="E2983" t="s">
        <v>70</v>
      </c>
      <c r="F2983" t="s">
        <v>142</v>
      </c>
      <c r="G2983">
        <v>2023</v>
      </c>
      <c r="H2983" t="s">
        <v>116</v>
      </c>
      <c r="I2983" t="s">
        <v>76</v>
      </c>
      <c r="J2983" t="s">
        <v>112</v>
      </c>
      <c r="K2983" t="s">
        <v>437</v>
      </c>
      <c r="L2983" t="s">
        <v>585</v>
      </c>
      <c r="M2983" t="s">
        <v>421</v>
      </c>
      <c r="N2983" t="s">
        <v>529</v>
      </c>
      <c r="O2983" t="s">
        <v>586</v>
      </c>
      <c r="P2983" t="s">
        <v>586</v>
      </c>
      <c r="Q2983" t="s">
        <v>77</v>
      </c>
      <c r="R2983" t="s">
        <v>424</v>
      </c>
      <c r="S2983" t="s">
        <v>77</v>
      </c>
      <c r="T2983" t="s">
        <v>77</v>
      </c>
      <c r="U2983" t="s">
        <v>77</v>
      </c>
      <c r="V2983" t="s">
        <v>77</v>
      </c>
      <c r="W2983" t="s">
        <v>77</v>
      </c>
      <c r="X2983" t="s">
        <v>77</v>
      </c>
      <c r="Y2983">
        <v>1</v>
      </c>
    </row>
    <row r="2984" spans="1:25">
      <c r="A2984" t="s">
        <v>1513</v>
      </c>
      <c r="B2984" t="s">
        <v>1514</v>
      </c>
      <c r="C2984" t="s">
        <v>142</v>
      </c>
      <c r="D2984" t="s">
        <v>143</v>
      </c>
      <c r="E2984" t="s">
        <v>70</v>
      </c>
      <c r="F2984" t="s">
        <v>142</v>
      </c>
      <c r="G2984">
        <v>2023</v>
      </c>
      <c r="H2984" t="s">
        <v>120</v>
      </c>
      <c r="I2984" t="s">
        <v>76</v>
      </c>
      <c r="J2984" t="s">
        <v>112</v>
      </c>
      <c r="K2984" t="s">
        <v>449</v>
      </c>
      <c r="L2984" t="s">
        <v>585</v>
      </c>
      <c r="M2984" t="s">
        <v>421</v>
      </c>
      <c r="N2984" t="s">
        <v>529</v>
      </c>
      <c r="O2984" t="s">
        <v>586</v>
      </c>
      <c r="P2984" t="s">
        <v>586</v>
      </c>
      <c r="Q2984" t="s">
        <v>77</v>
      </c>
      <c r="R2984" t="s">
        <v>424</v>
      </c>
      <c r="S2984" t="s">
        <v>77</v>
      </c>
      <c r="T2984" t="s">
        <v>77</v>
      </c>
      <c r="U2984" t="s">
        <v>77</v>
      </c>
      <c r="V2984" t="s">
        <v>77</v>
      </c>
      <c r="W2984" t="s">
        <v>77</v>
      </c>
      <c r="X2984" t="s">
        <v>77</v>
      </c>
      <c r="Y2984">
        <v>1</v>
      </c>
    </row>
    <row r="2985" spans="1:25">
      <c r="A2985" t="s">
        <v>1513</v>
      </c>
      <c r="B2985" t="s">
        <v>1514</v>
      </c>
      <c r="C2985" t="s">
        <v>142</v>
      </c>
      <c r="D2985" t="s">
        <v>143</v>
      </c>
      <c r="E2985" t="s">
        <v>70</v>
      </c>
      <c r="F2985" t="s">
        <v>142</v>
      </c>
      <c r="G2985">
        <v>2023</v>
      </c>
      <c r="H2985" t="s">
        <v>110</v>
      </c>
      <c r="I2985" t="s">
        <v>76</v>
      </c>
      <c r="J2985" t="s">
        <v>112</v>
      </c>
      <c r="K2985" t="s">
        <v>452</v>
      </c>
      <c r="L2985" t="s">
        <v>585</v>
      </c>
      <c r="M2985" t="s">
        <v>421</v>
      </c>
      <c r="N2985" t="s">
        <v>529</v>
      </c>
      <c r="O2985" t="s">
        <v>586</v>
      </c>
      <c r="P2985" t="s">
        <v>586</v>
      </c>
      <c r="Q2985" t="s">
        <v>77</v>
      </c>
      <c r="R2985" t="s">
        <v>424</v>
      </c>
      <c r="S2985" t="s">
        <v>77</v>
      </c>
      <c r="T2985" t="s">
        <v>77</v>
      </c>
      <c r="U2985" t="s">
        <v>77</v>
      </c>
      <c r="V2985" t="s">
        <v>77</v>
      </c>
      <c r="W2985" t="s">
        <v>77</v>
      </c>
      <c r="X2985" t="s">
        <v>77</v>
      </c>
      <c r="Y2985">
        <v>1</v>
      </c>
    </row>
    <row r="2986" spans="1:25">
      <c r="A2986" t="s">
        <v>1513</v>
      </c>
      <c r="B2986" t="s">
        <v>1514</v>
      </c>
      <c r="C2986" t="s">
        <v>142</v>
      </c>
      <c r="D2986" t="s">
        <v>143</v>
      </c>
      <c r="E2986" t="s">
        <v>70</v>
      </c>
      <c r="F2986" t="s">
        <v>142</v>
      </c>
      <c r="G2986">
        <v>2023</v>
      </c>
      <c r="H2986" t="s">
        <v>76</v>
      </c>
      <c r="I2986" t="s">
        <v>76</v>
      </c>
      <c r="J2986" t="s">
        <v>112</v>
      </c>
      <c r="K2986" t="s">
        <v>589</v>
      </c>
      <c r="L2986" t="s">
        <v>585</v>
      </c>
      <c r="M2986" t="s">
        <v>421</v>
      </c>
      <c r="N2986" t="s">
        <v>529</v>
      </c>
      <c r="O2986" t="s">
        <v>586</v>
      </c>
      <c r="P2986" t="s">
        <v>586</v>
      </c>
      <c r="Q2986" t="s">
        <v>77</v>
      </c>
      <c r="R2986" t="s">
        <v>424</v>
      </c>
      <c r="S2986" t="s">
        <v>77</v>
      </c>
      <c r="T2986" t="s">
        <v>77</v>
      </c>
      <c r="U2986" t="s">
        <v>77</v>
      </c>
      <c r="V2986" t="s">
        <v>77</v>
      </c>
      <c r="W2986" t="s">
        <v>77</v>
      </c>
      <c r="X2986" t="s">
        <v>77</v>
      </c>
      <c r="Y2986">
        <v>1</v>
      </c>
    </row>
    <row r="2987" spans="1:25">
      <c r="A2987" t="s">
        <v>1513</v>
      </c>
      <c r="B2987" t="s">
        <v>1514</v>
      </c>
      <c r="C2987" t="s">
        <v>142</v>
      </c>
      <c r="D2987" t="s">
        <v>143</v>
      </c>
      <c r="E2987" t="s">
        <v>70</v>
      </c>
      <c r="F2987" t="s">
        <v>142</v>
      </c>
      <c r="G2987">
        <v>2023</v>
      </c>
      <c r="H2987" t="s">
        <v>112</v>
      </c>
      <c r="I2987" t="s">
        <v>76</v>
      </c>
      <c r="J2987" t="s">
        <v>112</v>
      </c>
      <c r="K2987" t="s">
        <v>430</v>
      </c>
      <c r="L2987" t="s">
        <v>585</v>
      </c>
      <c r="M2987" t="s">
        <v>421</v>
      </c>
      <c r="N2987" t="s">
        <v>529</v>
      </c>
      <c r="O2987" t="s">
        <v>586</v>
      </c>
      <c r="P2987" t="s">
        <v>586</v>
      </c>
      <c r="Q2987" t="s">
        <v>77</v>
      </c>
      <c r="R2987" t="s">
        <v>424</v>
      </c>
      <c r="S2987" t="s">
        <v>77</v>
      </c>
      <c r="T2987" t="s">
        <v>77</v>
      </c>
      <c r="U2987" t="s">
        <v>77</v>
      </c>
      <c r="V2987" t="s">
        <v>77</v>
      </c>
      <c r="W2987" t="s">
        <v>77</v>
      </c>
      <c r="X2987" t="s">
        <v>77</v>
      </c>
      <c r="Y2987">
        <v>1</v>
      </c>
    </row>
    <row r="2988" spans="1:25">
      <c r="A2988" t="s">
        <v>1513</v>
      </c>
      <c r="B2988" t="s">
        <v>1514</v>
      </c>
      <c r="C2988" t="s">
        <v>142</v>
      </c>
      <c r="D2988" t="s">
        <v>143</v>
      </c>
      <c r="E2988" t="s">
        <v>70</v>
      </c>
      <c r="F2988" t="s">
        <v>142</v>
      </c>
      <c r="G2988">
        <v>2023</v>
      </c>
      <c r="H2988" t="s">
        <v>124</v>
      </c>
      <c r="I2988" t="s">
        <v>76</v>
      </c>
      <c r="J2988" t="s">
        <v>112</v>
      </c>
      <c r="K2988" t="s">
        <v>429</v>
      </c>
      <c r="L2988" t="s">
        <v>585</v>
      </c>
      <c r="M2988" t="s">
        <v>421</v>
      </c>
      <c r="N2988" t="s">
        <v>529</v>
      </c>
      <c r="O2988" t="s">
        <v>586</v>
      </c>
      <c r="P2988" t="s">
        <v>586</v>
      </c>
      <c r="Q2988" t="s">
        <v>77</v>
      </c>
      <c r="R2988" t="s">
        <v>424</v>
      </c>
      <c r="S2988" t="s">
        <v>77</v>
      </c>
      <c r="T2988" t="s">
        <v>77</v>
      </c>
      <c r="U2988" t="s">
        <v>77</v>
      </c>
      <c r="V2988" t="s">
        <v>77</v>
      </c>
      <c r="W2988" t="s">
        <v>77</v>
      </c>
      <c r="X2988" t="s">
        <v>77</v>
      </c>
      <c r="Y2988">
        <v>1</v>
      </c>
    </row>
    <row r="2989" spans="1:25">
      <c r="A2989" t="s">
        <v>1513</v>
      </c>
      <c r="B2989" t="s">
        <v>1514</v>
      </c>
      <c r="C2989" t="s">
        <v>142</v>
      </c>
      <c r="D2989" t="s">
        <v>143</v>
      </c>
      <c r="E2989" t="s">
        <v>70</v>
      </c>
      <c r="F2989" t="s">
        <v>142</v>
      </c>
      <c r="G2989">
        <v>2023</v>
      </c>
      <c r="H2989" t="s">
        <v>114</v>
      </c>
      <c r="I2989" t="s">
        <v>76</v>
      </c>
      <c r="J2989" t="s">
        <v>112</v>
      </c>
      <c r="K2989" t="s">
        <v>457</v>
      </c>
      <c r="L2989" t="s">
        <v>585</v>
      </c>
      <c r="M2989" t="s">
        <v>421</v>
      </c>
      <c r="N2989" t="s">
        <v>529</v>
      </c>
      <c r="O2989" t="s">
        <v>586</v>
      </c>
      <c r="P2989" t="s">
        <v>586</v>
      </c>
      <c r="Q2989" t="s">
        <v>77</v>
      </c>
      <c r="R2989" t="s">
        <v>424</v>
      </c>
      <c r="S2989" t="s">
        <v>77</v>
      </c>
      <c r="T2989" t="s">
        <v>77</v>
      </c>
      <c r="U2989" t="s">
        <v>77</v>
      </c>
      <c r="V2989" t="s">
        <v>77</v>
      </c>
      <c r="W2989" t="s">
        <v>77</v>
      </c>
      <c r="X2989" t="s">
        <v>77</v>
      </c>
      <c r="Y2989">
        <v>1</v>
      </c>
    </row>
    <row r="2990" spans="1:25">
      <c r="A2990" t="s">
        <v>1513</v>
      </c>
      <c r="B2990" t="s">
        <v>1514</v>
      </c>
      <c r="C2990" t="s">
        <v>142</v>
      </c>
      <c r="D2990" t="s">
        <v>143</v>
      </c>
      <c r="E2990" t="s">
        <v>70</v>
      </c>
      <c r="F2990" t="s">
        <v>142</v>
      </c>
      <c r="G2990">
        <v>2023</v>
      </c>
      <c r="H2990" t="s">
        <v>126</v>
      </c>
      <c r="I2990" t="s">
        <v>76</v>
      </c>
      <c r="J2990" t="s">
        <v>112</v>
      </c>
      <c r="K2990" t="s">
        <v>584</v>
      </c>
      <c r="L2990" t="s">
        <v>585</v>
      </c>
      <c r="M2990" t="s">
        <v>421</v>
      </c>
      <c r="N2990" t="s">
        <v>529</v>
      </c>
      <c r="O2990" t="s">
        <v>586</v>
      </c>
      <c r="P2990" t="s">
        <v>586</v>
      </c>
      <c r="Q2990" t="s">
        <v>77</v>
      </c>
      <c r="R2990" t="s">
        <v>424</v>
      </c>
      <c r="S2990" t="s">
        <v>77</v>
      </c>
      <c r="T2990" t="s">
        <v>77</v>
      </c>
      <c r="U2990" t="s">
        <v>77</v>
      </c>
      <c r="V2990" t="s">
        <v>77</v>
      </c>
      <c r="W2990" t="s">
        <v>77</v>
      </c>
      <c r="X2990" t="s">
        <v>77</v>
      </c>
      <c r="Y2990">
        <v>1</v>
      </c>
    </row>
    <row r="2991" spans="1:25">
      <c r="A2991" t="s">
        <v>1513</v>
      </c>
      <c r="B2991" t="s">
        <v>1514</v>
      </c>
      <c r="C2991" t="s">
        <v>142</v>
      </c>
      <c r="D2991" t="s">
        <v>143</v>
      </c>
      <c r="E2991" t="s">
        <v>70</v>
      </c>
      <c r="F2991" t="s">
        <v>142</v>
      </c>
      <c r="G2991">
        <v>2023</v>
      </c>
      <c r="H2991" t="s">
        <v>128</v>
      </c>
      <c r="I2991" t="s">
        <v>77</v>
      </c>
      <c r="J2991" t="s">
        <v>77</v>
      </c>
      <c r="K2991" t="s">
        <v>447</v>
      </c>
      <c r="L2991" t="s">
        <v>586</v>
      </c>
      <c r="M2991" t="s">
        <v>586</v>
      </c>
      <c r="N2991" t="s">
        <v>586</v>
      </c>
      <c r="O2991" t="s">
        <v>586</v>
      </c>
      <c r="P2991" t="s">
        <v>586</v>
      </c>
      <c r="Q2991" t="s">
        <v>77</v>
      </c>
      <c r="R2991" t="s">
        <v>77</v>
      </c>
      <c r="S2991" t="s">
        <v>77</v>
      </c>
      <c r="T2991" t="s">
        <v>77</v>
      </c>
      <c r="U2991" t="s">
        <v>77</v>
      </c>
      <c r="V2991" t="s">
        <v>77</v>
      </c>
      <c r="W2991" t="s">
        <v>77</v>
      </c>
      <c r="X2991" t="s">
        <v>77</v>
      </c>
      <c r="Y2991">
        <v>1</v>
      </c>
    </row>
    <row r="2992" spans="1:25">
      <c r="A2992" t="s">
        <v>1517</v>
      </c>
      <c r="B2992" t="s">
        <v>1518</v>
      </c>
      <c r="C2992" t="s">
        <v>142</v>
      </c>
      <c r="D2992" t="s">
        <v>143</v>
      </c>
      <c r="E2992" t="s">
        <v>70</v>
      </c>
      <c r="F2992" t="s">
        <v>142</v>
      </c>
      <c r="G2992">
        <v>2023</v>
      </c>
      <c r="H2992" t="s">
        <v>454</v>
      </c>
      <c r="I2992" t="s">
        <v>76</v>
      </c>
      <c r="J2992" t="s">
        <v>435</v>
      </c>
      <c r="K2992" t="s">
        <v>587</v>
      </c>
      <c r="L2992" t="s">
        <v>585</v>
      </c>
      <c r="M2992" t="s">
        <v>593</v>
      </c>
      <c r="N2992" t="s">
        <v>529</v>
      </c>
      <c r="O2992" t="s">
        <v>529</v>
      </c>
      <c r="P2992" t="s">
        <v>529</v>
      </c>
      <c r="Q2992" s="36">
        <v>0</v>
      </c>
      <c r="R2992" t="s">
        <v>424</v>
      </c>
      <c r="S2992" t="s">
        <v>77</v>
      </c>
      <c r="T2992" t="s">
        <v>424</v>
      </c>
      <c r="U2992" t="s">
        <v>77</v>
      </c>
      <c r="V2992" t="s">
        <v>424</v>
      </c>
      <c r="W2992" t="s">
        <v>77</v>
      </c>
      <c r="X2992" t="s">
        <v>1519</v>
      </c>
      <c r="Y2992">
        <v>1</v>
      </c>
    </row>
    <row r="2993" spans="1:25">
      <c r="A2993" t="s">
        <v>1517</v>
      </c>
      <c r="B2993" t="s">
        <v>1518</v>
      </c>
      <c r="C2993" t="s">
        <v>142</v>
      </c>
      <c r="D2993" t="s">
        <v>143</v>
      </c>
      <c r="E2993" t="s">
        <v>70</v>
      </c>
      <c r="F2993" t="s">
        <v>142</v>
      </c>
      <c r="G2993">
        <v>2023</v>
      </c>
      <c r="H2993" t="s">
        <v>120</v>
      </c>
      <c r="I2993" t="s">
        <v>76</v>
      </c>
      <c r="J2993" t="s">
        <v>435</v>
      </c>
      <c r="K2993" t="s">
        <v>449</v>
      </c>
      <c r="L2993" t="s">
        <v>585</v>
      </c>
      <c r="M2993" t="s">
        <v>593</v>
      </c>
      <c r="N2993" t="s">
        <v>529</v>
      </c>
      <c r="O2993" t="s">
        <v>529</v>
      </c>
      <c r="P2993" t="s">
        <v>529</v>
      </c>
      <c r="Q2993" s="36">
        <v>0</v>
      </c>
      <c r="R2993" t="s">
        <v>424</v>
      </c>
      <c r="S2993" t="s">
        <v>77</v>
      </c>
      <c r="T2993" t="s">
        <v>424</v>
      </c>
      <c r="U2993" t="s">
        <v>77</v>
      </c>
      <c r="V2993" t="s">
        <v>424</v>
      </c>
      <c r="W2993" t="s">
        <v>77</v>
      </c>
      <c r="X2993" t="s">
        <v>77</v>
      </c>
      <c r="Y2993">
        <v>1</v>
      </c>
    </row>
    <row r="2994" spans="1:25">
      <c r="A2994" t="s">
        <v>1517</v>
      </c>
      <c r="B2994" t="s">
        <v>1518</v>
      </c>
      <c r="C2994" t="s">
        <v>142</v>
      </c>
      <c r="D2994" t="s">
        <v>143</v>
      </c>
      <c r="E2994" t="s">
        <v>70</v>
      </c>
      <c r="F2994" t="s">
        <v>142</v>
      </c>
      <c r="G2994">
        <v>2023</v>
      </c>
      <c r="H2994" t="s">
        <v>76</v>
      </c>
      <c r="I2994" t="s">
        <v>76</v>
      </c>
      <c r="J2994" t="s">
        <v>435</v>
      </c>
      <c r="K2994" t="s">
        <v>589</v>
      </c>
      <c r="L2994" t="s">
        <v>585</v>
      </c>
      <c r="M2994" t="s">
        <v>593</v>
      </c>
      <c r="N2994" t="s">
        <v>529</v>
      </c>
      <c r="O2994" t="s">
        <v>529</v>
      </c>
      <c r="P2994" t="s">
        <v>529</v>
      </c>
      <c r="Q2994" s="36">
        <v>0</v>
      </c>
      <c r="R2994" t="s">
        <v>424</v>
      </c>
      <c r="S2994" t="s">
        <v>77</v>
      </c>
      <c r="T2994" t="s">
        <v>424</v>
      </c>
      <c r="U2994" t="s">
        <v>77</v>
      </c>
      <c r="V2994" t="s">
        <v>424</v>
      </c>
      <c r="W2994" t="s">
        <v>77</v>
      </c>
      <c r="X2994" t="s">
        <v>77</v>
      </c>
      <c r="Y2994">
        <v>1</v>
      </c>
    </row>
    <row r="2995" spans="1:25">
      <c r="A2995" t="s">
        <v>1517</v>
      </c>
      <c r="B2995" t="s">
        <v>1518</v>
      </c>
      <c r="C2995" t="s">
        <v>142</v>
      </c>
      <c r="D2995" t="s">
        <v>143</v>
      </c>
      <c r="E2995" t="s">
        <v>70</v>
      </c>
      <c r="F2995" t="s">
        <v>142</v>
      </c>
      <c r="G2995">
        <v>2023</v>
      </c>
      <c r="H2995" t="s">
        <v>112</v>
      </c>
      <c r="I2995" t="s">
        <v>76</v>
      </c>
      <c r="J2995" t="s">
        <v>435</v>
      </c>
      <c r="K2995" t="s">
        <v>430</v>
      </c>
      <c r="L2995" t="s">
        <v>585</v>
      </c>
      <c r="M2995" t="s">
        <v>593</v>
      </c>
      <c r="N2995" t="s">
        <v>529</v>
      </c>
      <c r="O2995" t="s">
        <v>529</v>
      </c>
      <c r="P2995" t="s">
        <v>529</v>
      </c>
      <c r="Q2995" s="36">
        <v>0</v>
      </c>
      <c r="R2995" t="s">
        <v>424</v>
      </c>
      <c r="S2995" t="s">
        <v>77</v>
      </c>
      <c r="T2995" t="s">
        <v>424</v>
      </c>
      <c r="U2995" t="s">
        <v>77</v>
      </c>
      <c r="V2995" t="s">
        <v>424</v>
      </c>
      <c r="W2995" t="s">
        <v>77</v>
      </c>
      <c r="X2995" t="s">
        <v>77</v>
      </c>
      <c r="Y2995">
        <v>1</v>
      </c>
    </row>
    <row r="2996" spans="1:25">
      <c r="A2996" t="s">
        <v>1517</v>
      </c>
      <c r="B2996" t="s">
        <v>1518</v>
      </c>
      <c r="C2996" t="s">
        <v>142</v>
      </c>
      <c r="D2996" t="s">
        <v>143</v>
      </c>
      <c r="E2996" t="s">
        <v>70</v>
      </c>
      <c r="F2996" t="s">
        <v>142</v>
      </c>
      <c r="G2996">
        <v>2023</v>
      </c>
      <c r="H2996" t="s">
        <v>126</v>
      </c>
      <c r="I2996" t="s">
        <v>76</v>
      </c>
      <c r="J2996" t="s">
        <v>435</v>
      </c>
      <c r="K2996" t="s">
        <v>584</v>
      </c>
      <c r="L2996" t="s">
        <v>585</v>
      </c>
      <c r="M2996" t="s">
        <v>593</v>
      </c>
      <c r="N2996" t="s">
        <v>529</v>
      </c>
      <c r="O2996" t="s">
        <v>529</v>
      </c>
      <c r="P2996" t="s">
        <v>529</v>
      </c>
      <c r="Q2996" s="36">
        <v>0</v>
      </c>
      <c r="R2996" t="s">
        <v>424</v>
      </c>
      <c r="S2996" t="s">
        <v>77</v>
      </c>
      <c r="T2996" t="s">
        <v>424</v>
      </c>
      <c r="U2996" t="s">
        <v>77</v>
      </c>
      <c r="V2996" t="s">
        <v>424</v>
      </c>
      <c r="W2996" t="s">
        <v>77</v>
      </c>
      <c r="X2996" t="s">
        <v>77</v>
      </c>
      <c r="Y2996">
        <v>1</v>
      </c>
    </row>
    <row r="2997" spans="1:25">
      <c r="A2997" t="s">
        <v>1517</v>
      </c>
      <c r="B2997" t="s">
        <v>1518</v>
      </c>
      <c r="C2997" t="s">
        <v>142</v>
      </c>
      <c r="D2997" t="s">
        <v>143</v>
      </c>
      <c r="E2997" t="s">
        <v>70</v>
      </c>
      <c r="F2997" t="s">
        <v>142</v>
      </c>
      <c r="G2997">
        <v>2023</v>
      </c>
      <c r="H2997" t="s">
        <v>124</v>
      </c>
      <c r="I2997" t="s">
        <v>76</v>
      </c>
      <c r="J2997" t="s">
        <v>435</v>
      </c>
      <c r="K2997" t="s">
        <v>429</v>
      </c>
      <c r="L2997" t="s">
        <v>585</v>
      </c>
      <c r="M2997" t="s">
        <v>593</v>
      </c>
      <c r="N2997" t="s">
        <v>529</v>
      </c>
      <c r="O2997" t="s">
        <v>529</v>
      </c>
      <c r="P2997" t="s">
        <v>529</v>
      </c>
      <c r="Q2997" s="36">
        <v>0</v>
      </c>
      <c r="R2997" t="s">
        <v>424</v>
      </c>
      <c r="S2997" t="s">
        <v>77</v>
      </c>
      <c r="T2997" t="s">
        <v>424</v>
      </c>
      <c r="U2997" t="s">
        <v>77</v>
      </c>
      <c r="V2997" t="s">
        <v>424</v>
      </c>
      <c r="W2997" t="s">
        <v>77</v>
      </c>
      <c r="X2997" t="s">
        <v>77</v>
      </c>
      <c r="Y2997">
        <v>1</v>
      </c>
    </row>
    <row r="2998" spans="1:25">
      <c r="A2998" t="s">
        <v>1517</v>
      </c>
      <c r="B2998" t="s">
        <v>1518</v>
      </c>
      <c r="C2998" t="s">
        <v>142</v>
      </c>
      <c r="D2998" t="s">
        <v>143</v>
      </c>
      <c r="E2998" t="s">
        <v>70</v>
      </c>
      <c r="F2998" t="s">
        <v>142</v>
      </c>
      <c r="G2998">
        <v>2023</v>
      </c>
      <c r="H2998" t="s">
        <v>110</v>
      </c>
      <c r="I2998" t="s">
        <v>76</v>
      </c>
      <c r="J2998" t="s">
        <v>435</v>
      </c>
      <c r="K2998" t="s">
        <v>452</v>
      </c>
      <c r="L2998" t="s">
        <v>585</v>
      </c>
      <c r="M2998" t="s">
        <v>593</v>
      </c>
      <c r="N2998" t="s">
        <v>529</v>
      </c>
      <c r="O2998" t="s">
        <v>529</v>
      </c>
      <c r="P2998" t="s">
        <v>529</v>
      </c>
      <c r="Q2998" s="36">
        <v>0</v>
      </c>
      <c r="R2998" t="s">
        <v>424</v>
      </c>
      <c r="S2998" t="s">
        <v>77</v>
      </c>
      <c r="T2998" t="s">
        <v>424</v>
      </c>
      <c r="U2998" t="s">
        <v>77</v>
      </c>
      <c r="V2998" t="s">
        <v>424</v>
      </c>
      <c r="W2998" t="s">
        <v>77</v>
      </c>
      <c r="X2998" t="s">
        <v>77</v>
      </c>
      <c r="Y2998">
        <v>1</v>
      </c>
    </row>
    <row r="2999" spans="1:25">
      <c r="A2999" t="s">
        <v>1517</v>
      </c>
      <c r="B2999" t="s">
        <v>1518</v>
      </c>
      <c r="C2999" t="s">
        <v>142</v>
      </c>
      <c r="D2999" t="s">
        <v>143</v>
      </c>
      <c r="E2999" t="s">
        <v>70</v>
      </c>
      <c r="F2999" t="s">
        <v>142</v>
      </c>
      <c r="G2999">
        <v>2023</v>
      </c>
      <c r="H2999" t="s">
        <v>116</v>
      </c>
      <c r="I2999" t="s">
        <v>76</v>
      </c>
      <c r="J2999" t="s">
        <v>435</v>
      </c>
      <c r="K2999" t="s">
        <v>437</v>
      </c>
      <c r="L2999" t="s">
        <v>585</v>
      </c>
      <c r="M2999" t="s">
        <v>593</v>
      </c>
      <c r="N2999" t="s">
        <v>529</v>
      </c>
      <c r="O2999" t="s">
        <v>529</v>
      </c>
      <c r="P2999" t="s">
        <v>529</v>
      </c>
      <c r="Q2999" s="36">
        <v>0</v>
      </c>
      <c r="R2999" t="s">
        <v>424</v>
      </c>
      <c r="S2999" t="s">
        <v>77</v>
      </c>
      <c r="T2999" t="s">
        <v>424</v>
      </c>
      <c r="U2999" t="s">
        <v>77</v>
      </c>
      <c r="V2999" t="s">
        <v>424</v>
      </c>
      <c r="W2999" t="s">
        <v>77</v>
      </c>
      <c r="X2999" t="s">
        <v>77</v>
      </c>
      <c r="Y2999">
        <v>1</v>
      </c>
    </row>
    <row r="3000" spans="1:25">
      <c r="A3000" t="s">
        <v>1517</v>
      </c>
      <c r="B3000" t="s">
        <v>1518</v>
      </c>
      <c r="C3000" t="s">
        <v>142</v>
      </c>
      <c r="D3000" t="s">
        <v>143</v>
      </c>
      <c r="E3000" t="s">
        <v>70</v>
      </c>
      <c r="F3000" t="s">
        <v>142</v>
      </c>
      <c r="G3000">
        <v>2023</v>
      </c>
      <c r="H3000" t="s">
        <v>114</v>
      </c>
      <c r="I3000" t="s">
        <v>76</v>
      </c>
      <c r="J3000" t="s">
        <v>435</v>
      </c>
      <c r="K3000" t="s">
        <v>457</v>
      </c>
      <c r="L3000" t="s">
        <v>585</v>
      </c>
      <c r="M3000" t="s">
        <v>593</v>
      </c>
      <c r="N3000" t="s">
        <v>529</v>
      </c>
      <c r="O3000" t="s">
        <v>529</v>
      </c>
      <c r="P3000" t="s">
        <v>529</v>
      </c>
      <c r="Q3000" s="36">
        <v>0</v>
      </c>
      <c r="R3000" t="s">
        <v>424</v>
      </c>
      <c r="S3000" t="s">
        <v>77</v>
      </c>
      <c r="T3000" t="s">
        <v>424</v>
      </c>
      <c r="U3000" t="s">
        <v>77</v>
      </c>
      <c r="V3000" t="s">
        <v>424</v>
      </c>
      <c r="W3000" t="s">
        <v>77</v>
      </c>
      <c r="X3000" t="s">
        <v>77</v>
      </c>
      <c r="Y3000">
        <v>1</v>
      </c>
    </row>
    <row r="3001" spans="1:25">
      <c r="A3001" t="s">
        <v>1517</v>
      </c>
      <c r="B3001" t="s">
        <v>1518</v>
      </c>
      <c r="C3001" t="s">
        <v>142</v>
      </c>
      <c r="D3001" t="s">
        <v>143</v>
      </c>
      <c r="E3001" t="s">
        <v>70</v>
      </c>
      <c r="F3001" t="s">
        <v>142</v>
      </c>
      <c r="G3001">
        <v>2023</v>
      </c>
      <c r="H3001" t="s">
        <v>435</v>
      </c>
      <c r="I3001" t="s">
        <v>76</v>
      </c>
      <c r="J3001" t="s">
        <v>435</v>
      </c>
      <c r="K3001" t="s">
        <v>443</v>
      </c>
      <c r="L3001" t="s">
        <v>585</v>
      </c>
      <c r="M3001" t="s">
        <v>593</v>
      </c>
      <c r="N3001" t="s">
        <v>529</v>
      </c>
      <c r="O3001" t="s">
        <v>529</v>
      </c>
      <c r="P3001" t="s">
        <v>529</v>
      </c>
      <c r="Q3001" s="36">
        <v>0</v>
      </c>
      <c r="R3001" t="s">
        <v>424</v>
      </c>
      <c r="S3001" t="s">
        <v>77</v>
      </c>
      <c r="T3001" t="s">
        <v>424</v>
      </c>
      <c r="U3001" t="s">
        <v>77</v>
      </c>
      <c r="V3001" t="s">
        <v>424</v>
      </c>
      <c r="W3001" t="s">
        <v>77</v>
      </c>
      <c r="X3001" t="s">
        <v>77</v>
      </c>
      <c r="Y3001">
        <v>1</v>
      </c>
    </row>
    <row r="3002" spans="1:25">
      <c r="A3002" t="s">
        <v>1517</v>
      </c>
      <c r="B3002" t="s">
        <v>1518</v>
      </c>
      <c r="C3002" t="s">
        <v>142</v>
      </c>
      <c r="D3002" t="s">
        <v>143</v>
      </c>
      <c r="E3002" t="s">
        <v>70</v>
      </c>
      <c r="F3002" t="s">
        <v>142</v>
      </c>
      <c r="G3002">
        <v>2023</v>
      </c>
      <c r="H3002" t="s">
        <v>118</v>
      </c>
      <c r="I3002" t="s">
        <v>76</v>
      </c>
      <c r="J3002" t="s">
        <v>435</v>
      </c>
      <c r="K3002" t="s">
        <v>463</v>
      </c>
      <c r="L3002" t="s">
        <v>585</v>
      </c>
      <c r="M3002" t="s">
        <v>593</v>
      </c>
      <c r="N3002" t="s">
        <v>529</v>
      </c>
      <c r="O3002" t="s">
        <v>529</v>
      </c>
      <c r="P3002" t="s">
        <v>529</v>
      </c>
      <c r="Q3002" s="36">
        <v>0</v>
      </c>
      <c r="R3002" t="s">
        <v>424</v>
      </c>
      <c r="S3002" t="s">
        <v>77</v>
      </c>
      <c r="T3002" t="s">
        <v>424</v>
      </c>
      <c r="U3002" t="s">
        <v>77</v>
      </c>
      <c r="V3002" t="s">
        <v>424</v>
      </c>
      <c r="W3002" t="s">
        <v>77</v>
      </c>
      <c r="X3002" t="s">
        <v>77</v>
      </c>
      <c r="Y3002">
        <v>1</v>
      </c>
    </row>
    <row r="3003" spans="1:25">
      <c r="A3003" t="s">
        <v>1517</v>
      </c>
      <c r="B3003" t="s">
        <v>1518</v>
      </c>
      <c r="C3003" t="s">
        <v>142</v>
      </c>
      <c r="D3003" t="s">
        <v>143</v>
      </c>
      <c r="E3003" t="s">
        <v>70</v>
      </c>
      <c r="F3003" t="s">
        <v>142</v>
      </c>
      <c r="G3003">
        <v>2023</v>
      </c>
      <c r="H3003" t="s">
        <v>128</v>
      </c>
      <c r="I3003" t="s">
        <v>76</v>
      </c>
      <c r="J3003" t="s">
        <v>435</v>
      </c>
      <c r="K3003" t="s">
        <v>447</v>
      </c>
      <c r="L3003" t="s">
        <v>585</v>
      </c>
      <c r="M3003" t="s">
        <v>593</v>
      </c>
      <c r="N3003" t="s">
        <v>529</v>
      </c>
      <c r="O3003" t="s">
        <v>529</v>
      </c>
      <c r="P3003" t="s">
        <v>529</v>
      </c>
      <c r="Q3003" s="36">
        <v>0</v>
      </c>
      <c r="R3003" t="s">
        <v>424</v>
      </c>
      <c r="S3003" t="s">
        <v>77</v>
      </c>
      <c r="T3003" t="s">
        <v>424</v>
      </c>
      <c r="U3003" t="s">
        <v>77</v>
      </c>
      <c r="V3003" t="s">
        <v>424</v>
      </c>
      <c r="W3003" t="s">
        <v>77</v>
      </c>
      <c r="X3003" t="s">
        <v>77</v>
      </c>
      <c r="Y3003">
        <v>1</v>
      </c>
    </row>
    <row r="3004" spans="1:25">
      <c r="A3004" t="s">
        <v>1517</v>
      </c>
      <c r="B3004" t="s">
        <v>1518</v>
      </c>
      <c r="C3004" t="s">
        <v>142</v>
      </c>
      <c r="D3004" t="s">
        <v>143</v>
      </c>
      <c r="E3004" t="s">
        <v>70</v>
      </c>
      <c r="F3004" t="s">
        <v>142</v>
      </c>
      <c r="G3004">
        <v>2023</v>
      </c>
      <c r="H3004" t="s">
        <v>122</v>
      </c>
      <c r="I3004" t="s">
        <v>76</v>
      </c>
      <c r="J3004" t="s">
        <v>112</v>
      </c>
      <c r="K3004" t="s">
        <v>459</v>
      </c>
      <c r="L3004" t="s">
        <v>585</v>
      </c>
      <c r="M3004" t="s">
        <v>421</v>
      </c>
      <c r="N3004" t="s">
        <v>529</v>
      </c>
      <c r="O3004" t="s">
        <v>586</v>
      </c>
      <c r="P3004" t="s">
        <v>586</v>
      </c>
      <c r="Q3004" t="s">
        <v>77</v>
      </c>
      <c r="R3004" t="s">
        <v>424</v>
      </c>
      <c r="S3004" t="s">
        <v>77</v>
      </c>
      <c r="T3004" t="s">
        <v>77</v>
      </c>
      <c r="U3004" t="s">
        <v>77</v>
      </c>
      <c r="V3004" t="s">
        <v>77</v>
      </c>
      <c r="W3004" t="s">
        <v>77</v>
      </c>
      <c r="X3004" t="s">
        <v>1520</v>
      </c>
      <c r="Y3004">
        <v>1</v>
      </c>
    </row>
    <row r="3005" spans="1:25">
      <c r="A3005" t="s">
        <v>1521</v>
      </c>
      <c r="B3005" t="s">
        <v>1522</v>
      </c>
      <c r="C3005" t="s">
        <v>142</v>
      </c>
      <c r="D3005" t="s">
        <v>143</v>
      </c>
      <c r="E3005" t="s">
        <v>70</v>
      </c>
      <c r="F3005" t="s">
        <v>142</v>
      </c>
      <c r="G3005">
        <v>2023</v>
      </c>
      <c r="H3005" t="s">
        <v>122</v>
      </c>
      <c r="I3005" t="s">
        <v>76</v>
      </c>
      <c r="J3005" t="s">
        <v>435</v>
      </c>
      <c r="K3005" t="s">
        <v>459</v>
      </c>
      <c r="L3005" t="s">
        <v>585</v>
      </c>
      <c r="M3005" t="s">
        <v>593</v>
      </c>
      <c r="N3005" t="s">
        <v>529</v>
      </c>
      <c r="O3005" t="s">
        <v>585</v>
      </c>
      <c r="P3005" t="s">
        <v>529</v>
      </c>
      <c r="Q3005" s="36">
        <v>840</v>
      </c>
      <c r="R3005" t="s">
        <v>424</v>
      </c>
      <c r="S3005" t="s">
        <v>77</v>
      </c>
      <c r="T3005" t="s">
        <v>471</v>
      </c>
      <c r="U3005" t="s">
        <v>1523</v>
      </c>
      <c r="V3005" t="s">
        <v>424</v>
      </c>
      <c r="W3005" t="s">
        <v>77</v>
      </c>
      <c r="X3005" t="s">
        <v>1524</v>
      </c>
      <c r="Y3005">
        <v>1</v>
      </c>
    </row>
    <row r="3006" spans="1:25">
      <c r="A3006" t="s">
        <v>1521</v>
      </c>
      <c r="B3006" t="s">
        <v>1522</v>
      </c>
      <c r="C3006" t="s">
        <v>142</v>
      </c>
      <c r="D3006" t="s">
        <v>143</v>
      </c>
      <c r="E3006" t="s">
        <v>70</v>
      </c>
      <c r="F3006" t="s">
        <v>142</v>
      </c>
      <c r="G3006">
        <v>2023</v>
      </c>
      <c r="H3006" t="s">
        <v>128</v>
      </c>
      <c r="I3006" t="s">
        <v>76</v>
      </c>
      <c r="J3006" t="s">
        <v>435</v>
      </c>
      <c r="K3006" t="s">
        <v>447</v>
      </c>
      <c r="L3006" t="s">
        <v>585</v>
      </c>
      <c r="M3006" t="s">
        <v>593</v>
      </c>
      <c r="N3006" t="s">
        <v>529</v>
      </c>
      <c r="O3006" t="s">
        <v>585</v>
      </c>
      <c r="P3006" t="s">
        <v>529</v>
      </c>
      <c r="Q3006" s="36">
        <v>840</v>
      </c>
      <c r="R3006" t="s">
        <v>424</v>
      </c>
      <c r="S3006" t="s">
        <v>77</v>
      </c>
      <c r="T3006" t="s">
        <v>471</v>
      </c>
      <c r="U3006" t="s">
        <v>1523</v>
      </c>
      <c r="V3006" t="s">
        <v>424</v>
      </c>
      <c r="W3006" t="s">
        <v>77</v>
      </c>
      <c r="X3006" t="s">
        <v>1524</v>
      </c>
      <c r="Y3006">
        <v>1</v>
      </c>
    </row>
    <row r="3007" spans="1:25">
      <c r="A3007" t="s">
        <v>1521</v>
      </c>
      <c r="B3007" t="s">
        <v>1522</v>
      </c>
      <c r="C3007" t="s">
        <v>142</v>
      </c>
      <c r="D3007" t="s">
        <v>143</v>
      </c>
      <c r="E3007" t="s">
        <v>70</v>
      </c>
      <c r="F3007" t="s">
        <v>142</v>
      </c>
      <c r="G3007">
        <v>2023</v>
      </c>
      <c r="H3007" t="s">
        <v>112</v>
      </c>
      <c r="I3007" t="s">
        <v>76</v>
      </c>
      <c r="J3007" t="s">
        <v>435</v>
      </c>
      <c r="K3007" t="s">
        <v>430</v>
      </c>
      <c r="L3007" t="s">
        <v>585</v>
      </c>
      <c r="M3007" t="s">
        <v>593</v>
      </c>
      <c r="N3007" t="s">
        <v>529</v>
      </c>
      <c r="O3007" t="s">
        <v>585</v>
      </c>
      <c r="P3007" t="s">
        <v>529</v>
      </c>
      <c r="Q3007" s="36">
        <v>840</v>
      </c>
      <c r="R3007" t="s">
        <v>424</v>
      </c>
      <c r="S3007" t="s">
        <v>77</v>
      </c>
      <c r="T3007" t="s">
        <v>471</v>
      </c>
      <c r="U3007" t="s">
        <v>1523</v>
      </c>
      <c r="V3007" t="s">
        <v>424</v>
      </c>
      <c r="W3007" t="s">
        <v>77</v>
      </c>
      <c r="X3007" t="s">
        <v>1524</v>
      </c>
      <c r="Y3007">
        <v>1</v>
      </c>
    </row>
    <row r="3008" spans="1:25">
      <c r="A3008" t="s">
        <v>1521</v>
      </c>
      <c r="B3008" t="s">
        <v>1522</v>
      </c>
      <c r="C3008" t="s">
        <v>142</v>
      </c>
      <c r="D3008" t="s">
        <v>143</v>
      </c>
      <c r="E3008" t="s">
        <v>70</v>
      </c>
      <c r="F3008" t="s">
        <v>142</v>
      </c>
      <c r="G3008">
        <v>2023</v>
      </c>
      <c r="H3008" t="s">
        <v>110</v>
      </c>
      <c r="I3008" t="s">
        <v>76</v>
      </c>
      <c r="J3008" t="s">
        <v>435</v>
      </c>
      <c r="K3008" t="s">
        <v>452</v>
      </c>
      <c r="L3008" t="s">
        <v>585</v>
      </c>
      <c r="M3008" t="s">
        <v>593</v>
      </c>
      <c r="N3008" t="s">
        <v>529</v>
      </c>
      <c r="O3008" t="s">
        <v>585</v>
      </c>
      <c r="P3008" t="s">
        <v>529</v>
      </c>
      <c r="Q3008" s="36">
        <v>840</v>
      </c>
      <c r="R3008" t="s">
        <v>424</v>
      </c>
      <c r="S3008" t="s">
        <v>77</v>
      </c>
      <c r="T3008" t="s">
        <v>471</v>
      </c>
      <c r="U3008" t="s">
        <v>1523</v>
      </c>
      <c r="V3008" t="s">
        <v>424</v>
      </c>
      <c r="W3008" t="s">
        <v>77</v>
      </c>
      <c r="X3008" t="s">
        <v>1524</v>
      </c>
      <c r="Y3008">
        <v>1</v>
      </c>
    </row>
    <row r="3009" spans="1:25">
      <c r="A3009" t="s">
        <v>1521</v>
      </c>
      <c r="B3009" t="s">
        <v>1522</v>
      </c>
      <c r="C3009" t="s">
        <v>142</v>
      </c>
      <c r="D3009" t="s">
        <v>143</v>
      </c>
      <c r="E3009" t="s">
        <v>70</v>
      </c>
      <c r="F3009" t="s">
        <v>142</v>
      </c>
      <c r="G3009">
        <v>2023</v>
      </c>
      <c r="H3009" t="s">
        <v>124</v>
      </c>
      <c r="I3009" t="s">
        <v>76</v>
      </c>
      <c r="J3009" t="s">
        <v>435</v>
      </c>
      <c r="K3009" t="s">
        <v>429</v>
      </c>
      <c r="L3009" t="s">
        <v>585</v>
      </c>
      <c r="M3009" t="s">
        <v>593</v>
      </c>
      <c r="N3009" t="s">
        <v>529</v>
      </c>
      <c r="O3009" t="s">
        <v>585</v>
      </c>
      <c r="P3009" t="s">
        <v>529</v>
      </c>
      <c r="Q3009" s="36">
        <v>840</v>
      </c>
      <c r="R3009" t="s">
        <v>424</v>
      </c>
      <c r="S3009" t="s">
        <v>77</v>
      </c>
      <c r="T3009" t="s">
        <v>471</v>
      </c>
      <c r="U3009" t="s">
        <v>1523</v>
      </c>
      <c r="V3009" t="s">
        <v>424</v>
      </c>
      <c r="W3009" t="s">
        <v>77</v>
      </c>
      <c r="X3009" t="s">
        <v>1524</v>
      </c>
      <c r="Y3009">
        <v>1</v>
      </c>
    </row>
    <row r="3010" spans="1:25">
      <c r="A3010" t="s">
        <v>1521</v>
      </c>
      <c r="B3010" t="s">
        <v>1522</v>
      </c>
      <c r="C3010" t="s">
        <v>142</v>
      </c>
      <c r="D3010" t="s">
        <v>143</v>
      </c>
      <c r="E3010" t="s">
        <v>70</v>
      </c>
      <c r="F3010" t="s">
        <v>142</v>
      </c>
      <c r="G3010">
        <v>2023</v>
      </c>
      <c r="H3010" t="s">
        <v>126</v>
      </c>
      <c r="I3010" t="s">
        <v>76</v>
      </c>
      <c r="J3010" t="s">
        <v>435</v>
      </c>
      <c r="K3010" t="s">
        <v>584</v>
      </c>
      <c r="L3010" t="s">
        <v>585</v>
      </c>
      <c r="M3010" t="s">
        <v>593</v>
      </c>
      <c r="N3010" t="s">
        <v>529</v>
      </c>
      <c r="O3010" t="s">
        <v>585</v>
      </c>
      <c r="P3010" t="s">
        <v>529</v>
      </c>
      <c r="Q3010" s="36">
        <v>840</v>
      </c>
      <c r="R3010" t="s">
        <v>424</v>
      </c>
      <c r="S3010" t="s">
        <v>77</v>
      </c>
      <c r="T3010" t="s">
        <v>471</v>
      </c>
      <c r="U3010" t="s">
        <v>1523</v>
      </c>
      <c r="V3010" t="s">
        <v>424</v>
      </c>
      <c r="W3010" t="s">
        <v>77</v>
      </c>
      <c r="X3010" t="s">
        <v>1524</v>
      </c>
      <c r="Y3010">
        <v>1</v>
      </c>
    </row>
    <row r="3011" spans="1:25">
      <c r="A3011" t="s">
        <v>1521</v>
      </c>
      <c r="B3011" t="s">
        <v>1522</v>
      </c>
      <c r="C3011" t="s">
        <v>142</v>
      </c>
      <c r="D3011" t="s">
        <v>143</v>
      </c>
      <c r="E3011" t="s">
        <v>70</v>
      </c>
      <c r="F3011" t="s">
        <v>142</v>
      </c>
      <c r="G3011">
        <v>2023</v>
      </c>
      <c r="H3011" t="s">
        <v>76</v>
      </c>
      <c r="I3011" t="s">
        <v>76</v>
      </c>
      <c r="J3011" t="s">
        <v>435</v>
      </c>
      <c r="K3011" t="s">
        <v>589</v>
      </c>
      <c r="L3011" t="s">
        <v>585</v>
      </c>
      <c r="M3011" t="s">
        <v>593</v>
      </c>
      <c r="N3011" t="s">
        <v>529</v>
      </c>
      <c r="O3011" t="s">
        <v>585</v>
      </c>
      <c r="P3011" t="s">
        <v>529</v>
      </c>
      <c r="Q3011" s="36">
        <v>840</v>
      </c>
      <c r="R3011" t="s">
        <v>424</v>
      </c>
      <c r="S3011" t="s">
        <v>77</v>
      </c>
      <c r="T3011" t="s">
        <v>471</v>
      </c>
      <c r="U3011" t="s">
        <v>1523</v>
      </c>
      <c r="V3011" t="s">
        <v>424</v>
      </c>
      <c r="W3011" t="s">
        <v>77</v>
      </c>
      <c r="X3011" t="s">
        <v>1524</v>
      </c>
      <c r="Y3011">
        <v>1</v>
      </c>
    </row>
    <row r="3012" spans="1:25">
      <c r="A3012" t="s">
        <v>1521</v>
      </c>
      <c r="B3012" t="s">
        <v>1522</v>
      </c>
      <c r="C3012" t="s">
        <v>142</v>
      </c>
      <c r="D3012" t="s">
        <v>143</v>
      </c>
      <c r="E3012" t="s">
        <v>70</v>
      </c>
      <c r="F3012" t="s">
        <v>142</v>
      </c>
      <c r="G3012">
        <v>2023</v>
      </c>
      <c r="H3012" t="s">
        <v>454</v>
      </c>
      <c r="I3012" t="s">
        <v>76</v>
      </c>
      <c r="J3012" t="s">
        <v>435</v>
      </c>
      <c r="K3012" t="s">
        <v>587</v>
      </c>
      <c r="L3012" t="s">
        <v>585</v>
      </c>
      <c r="M3012" t="s">
        <v>593</v>
      </c>
      <c r="N3012" t="s">
        <v>529</v>
      </c>
      <c r="O3012" t="s">
        <v>585</v>
      </c>
      <c r="P3012" t="s">
        <v>529</v>
      </c>
      <c r="Q3012" s="36">
        <v>840</v>
      </c>
      <c r="R3012" t="s">
        <v>424</v>
      </c>
      <c r="S3012" t="s">
        <v>77</v>
      </c>
      <c r="T3012" t="s">
        <v>471</v>
      </c>
      <c r="U3012" t="s">
        <v>1523</v>
      </c>
      <c r="V3012" t="s">
        <v>424</v>
      </c>
      <c r="W3012" t="s">
        <v>77</v>
      </c>
      <c r="X3012" t="s">
        <v>1524</v>
      </c>
      <c r="Y3012">
        <v>1</v>
      </c>
    </row>
    <row r="3013" spans="1:25">
      <c r="A3013" t="s">
        <v>1521</v>
      </c>
      <c r="B3013" t="s">
        <v>1522</v>
      </c>
      <c r="C3013" t="s">
        <v>142</v>
      </c>
      <c r="D3013" t="s">
        <v>143</v>
      </c>
      <c r="E3013" t="s">
        <v>70</v>
      </c>
      <c r="F3013" t="s">
        <v>142</v>
      </c>
      <c r="G3013">
        <v>2023</v>
      </c>
      <c r="H3013" t="s">
        <v>116</v>
      </c>
      <c r="I3013" t="s">
        <v>76</v>
      </c>
      <c r="J3013" t="s">
        <v>435</v>
      </c>
      <c r="K3013" t="s">
        <v>437</v>
      </c>
      <c r="L3013" t="s">
        <v>585</v>
      </c>
      <c r="M3013" t="s">
        <v>593</v>
      </c>
      <c r="N3013" t="s">
        <v>529</v>
      </c>
      <c r="O3013" t="s">
        <v>585</v>
      </c>
      <c r="P3013" t="s">
        <v>529</v>
      </c>
      <c r="Q3013" s="36">
        <v>840</v>
      </c>
      <c r="R3013" t="s">
        <v>424</v>
      </c>
      <c r="S3013" t="s">
        <v>77</v>
      </c>
      <c r="T3013" t="s">
        <v>471</v>
      </c>
      <c r="U3013" t="s">
        <v>1523</v>
      </c>
      <c r="V3013" t="s">
        <v>424</v>
      </c>
      <c r="W3013" t="s">
        <v>77</v>
      </c>
      <c r="X3013" t="s">
        <v>1524</v>
      </c>
      <c r="Y3013">
        <v>1</v>
      </c>
    </row>
    <row r="3014" spans="1:25">
      <c r="A3014" t="s">
        <v>1521</v>
      </c>
      <c r="B3014" t="s">
        <v>1522</v>
      </c>
      <c r="C3014" t="s">
        <v>142</v>
      </c>
      <c r="D3014" t="s">
        <v>143</v>
      </c>
      <c r="E3014" t="s">
        <v>70</v>
      </c>
      <c r="F3014" t="s">
        <v>142</v>
      </c>
      <c r="G3014">
        <v>2023</v>
      </c>
      <c r="H3014" t="s">
        <v>435</v>
      </c>
      <c r="I3014" t="s">
        <v>76</v>
      </c>
      <c r="J3014" t="s">
        <v>435</v>
      </c>
      <c r="K3014" t="s">
        <v>443</v>
      </c>
      <c r="L3014" t="s">
        <v>585</v>
      </c>
      <c r="M3014" t="s">
        <v>593</v>
      </c>
      <c r="N3014" t="s">
        <v>529</v>
      </c>
      <c r="O3014" t="s">
        <v>585</v>
      </c>
      <c r="P3014" t="s">
        <v>529</v>
      </c>
      <c r="Q3014" s="36">
        <v>840</v>
      </c>
      <c r="R3014" t="s">
        <v>424</v>
      </c>
      <c r="S3014" t="s">
        <v>77</v>
      </c>
      <c r="T3014" t="s">
        <v>471</v>
      </c>
      <c r="U3014" t="s">
        <v>1523</v>
      </c>
      <c r="V3014" t="s">
        <v>424</v>
      </c>
      <c r="W3014" t="s">
        <v>77</v>
      </c>
      <c r="X3014" t="s">
        <v>1524</v>
      </c>
      <c r="Y3014">
        <v>1</v>
      </c>
    </row>
    <row r="3015" spans="1:25">
      <c r="A3015" t="s">
        <v>1521</v>
      </c>
      <c r="B3015" t="s">
        <v>1522</v>
      </c>
      <c r="C3015" t="s">
        <v>142</v>
      </c>
      <c r="D3015" t="s">
        <v>143</v>
      </c>
      <c r="E3015" t="s">
        <v>70</v>
      </c>
      <c r="F3015" t="s">
        <v>142</v>
      </c>
      <c r="G3015">
        <v>2023</v>
      </c>
      <c r="H3015" t="s">
        <v>114</v>
      </c>
      <c r="I3015" t="s">
        <v>76</v>
      </c>
      <c r="J3015" t="s">
        <v>435</v>
      </c>
      <c r="K3015" t="s">
        <v>457</v>
      </c>
      <c r="L3015" t="s">
        <v>585</v>
      </c>
      <c r="M3015" t="s">
        <v>593</v>
      </c>
      <c r="N3015" t="s">
        <v>529</v>
      </c>
      <c r="O3015" t="s">
        <v>585</v>
      </c>
      <c r="P3015" t="s">
        <v>529</v>
      </c>
      <c r="Q3015" s="36">
        <v>840</v>
      </c>
      <c r="R3015" t="s">
        <v>424</v>
      </c>
      <c r="S3015" t="s">
        <v>77</v>
      </c>
      <c r="T3015" t="s">
        <v>471</v>
      </c>
      <c r="U3015" t="s">
        <v>1523</v>
      </c>
      <c r="V3015" t="s">
        <v>424</v>
      </c>
      <c r="W3015" t="s">
        <v>77</v>
      </c>
      <c r="X3015" t="s">
        <v>1524</v>
      </c>
      <c r="Y3015">
        <v>1</v>
      </c>
    </row>
    <row r="3016" spans="1:25">
      <c r="A3016" t="s">
        <v>1521</v>
      </c>
      <c r="B3016" t="s">
        <v>1522</v>
      </c>
      <c r="C3016" t="s">
        <v>142</v>
      </c>
      <c r="D3016" t="s">
        <v>143</v>
      </c>
      <c r="E3016" t="s">
        <v>70</v>
      </c>
      <c r="F3016" t="s">
        <v>142</v>
      </c>
      <c r="G3016">
        <v>2023</v>
      </c>
      <c r="H3016" t="s">
        <v>118</v>
      </c>
      <c r="I3016" t="s">
        <v>76</v>
      </c>
      <c r="J3016" t="s">
        <v>435</v>
      </c>
      <c r="K3016" t="s">
        <v>463</v>
      </c>
      <c r="L3016" t="s">
        <v>585</v>
      </c>
      <c r="M3016" t="s">
        <v>593</v>
      </c>
      <c r="N3016" t="s">
        <v>529</v>
      </c>
      <c r="O3016" t="s">
        <v>585</v>
      </c>
      <c r="P3016" t="s">
        <v>529</v>
      </c>
      <c r="Q3016" s="36">
        <v>840</v>
      </c>
      <c r="R3016" t="s">
        <v>424</v>
      </c>
      <c r="S3016" t="s">
        <v>77</v>
      </c>
      <c r="T3016" t="s">
        <v>471</v>
      </c>
      <c r="U3016" t="s">
        <v>1523</v>
      </c>
      <c r="V3016" t="s">
        <v>424</v>
      </c>
      <c r="W3016" t="s">
        <v>77</v>
      </c>
      <c r="X3016" t="s">
        <v>1525</v>
      </c>
      <c r="Y3016">
        <v>1</v>
      </c>
    </row>
    <row r="3017" spans="1:25">
      <c r="A3017" t="s">
        <v>1521</v>
      </c>
      <c r="B3017" t="s">
        <v>1522</v>
      </c>
      <c r="C3017" t="s">
        <v>142</v>
      </c>
      <c r="D3017" t="s">
        <v>143</v>
      </c>
      <c r="E3017" t="s">
        <v>70</v>
      </c>
      <c r="F3017" t="s">
        <v>142</v>
      </c>
      <c r="G3017">
        <v>2023</v>
      </c>
      <c r="H3017" t="s">
        <v>120</v>
      </c>
      <c r="I3017" t="s">
        <v>76</v>
      </c>
      <c r="J3017" t="s">
        <v>435</v>
      </c>
      <c r="K3017" t="s">
        <v>449</v>
      </c>
      <c r="L3017" t="s">
        <v>585</v>
      </c>
      <c r="M3017" t="s">
        <v>593</v>
      </c>
      <c r="N3017" t="s">
        <v>529</v>
      </c>
      <c r="O3017" t="s">
        <v>585</v>
      </c>
      <c r="P3017" t="s">
        <v>529</v>
      </c>
      <c r="Q3017" s="36">
        <v>840</v>
      </c>
      <c r="R3017" t="s">
        <v>424</v>
      </c>
      <c r="S3017" t="s">
        <v>77</v>
      </c>
      <c r="T3017" t="s">
        <v>471</v>
      </c>
      <c r="U3017" t="s">
        <v>1523</v>
      </c>
      <c r="V3017" t="s">
        <v>424</v>
      </c>
      <c r="W3017" t="s">
        <v>77</v>
      </c>
      <c r="X3017" t="s">
        <v>1524</v>
      </c>
      <c r="Y3017">
        <v>1</v>
      </c>
    </row>
    <row r="3018" spans="1:25">
      <c r="A3018" t="s">
        <v>1526</v>
      </c>
      <c r="B3018" t="s">
        <v>1527</v>
      </c>
      <c r="C3018" t="s">
        <v>144</v>
      </c>
      <c r="D3018" t="s">
        <v>145</v>
      </c>
      <c r="E3018" t="s">
        <v>62</v>
      </c>
      <c r="F3018" t="s">
        <v>144</v>
      </c>
      <c r="G3018">
        <v>2023</v>
      </c>
      <c r="H3018" t="s">
        <v>435</v>
      </c>
      <c r="I3018" t="s">
        <v>76</v>
      </c>
      <c r="J3018" t="s">
        <v>112</v>
      </c>
      <c r="K3018" t="s">
        <v>443</v>
      </c>
      <c r="L3018" t="s">
        <v>585</v>
      </c>
      <c r="M3018" t="s">
        <v>421</v>
      </c>
      <c r="N3018" t="s">
        <v>529</v>
      </c>
      <c r="O3018" t="s">
        <v>586</v>
      </c>
      <c r="P3018" t="s">
        <v>586</v>
      </c>
      <c r="Q3018" t="s">
        <v>77</v>
      </c>
      <c r="R3018" t="s">
        <v>424</v>
      </c>
      <c r="S3018" t="s">
        <v>77</v>
      </c>
      <c r="T3018" t="s">
        <v>77</v>
      </c>
      <c r="U3018" t="s">
        <v>77</v>
      </c>
      <c r="V3018" t="s">
        <v>77</v>
      </c>
      <c r="W3018" t="s">
        <v>77</v>
      </c>
      <c r="X3018" t="s">
        <v>77</v>
      </c>
      <c r="Y3018">
        <v>1</v>
      </c>
    </row>
    <row r="3019" spans="1:25">
      <c r="A3019" t="s">
        <v>1526</v>
      </c>
      <c r="B3019" t="s">
        <v>1527</v>
      </c>
      <c r="C3019" t="s">
        <v>144</v>
      </c>
      <c r="D3019" t="s">
        <v>145</v>
      </c>
      <c r="E3019" t="s">
        <v>62</v>
      </c>
      <c r="F3019" t="s">
        <v>144</v>
      </c>
      <c r="G3019">
        <v>2023</v>
      </c>
      <c r="H3019" t="s">
        <v>110</v>
      </c>
      <c r="I3019" t="s">
        <v>76</v>
      </c>
      <c r="J3019" t="s">
        <v>112</v>
      </c>
      <c r="K3019" t="s">
        <v>452</v>
      </c>
      <c r="L3019" t="s">
        <v>585</v>
      </c>
      <c r="M3019" t="s">
        <v>421</v>
      </c>
      <c r="N3019" t="s">
        <v>529</v>
      </c>
      <c r="O3019" t="s">
        <v>586</v>
      </c>
      <c r="P3019" t="s">
        <v>586</v>
      </c>
      <c r="Q3019" t="s">
        <v>77</v>
      </c>
      <c r="R3019" t="s">
        <v>424</v>
      </c>
      <c r="S3019" t="s">
        <v>77</v>
      </c>
      <c r="T3019" t="s">
        <v>77</v>
      </c>
      <c r="U3019" t="s">
        <v>77</v>
      </c>
      <c r="V3019" t="s">
        <v>77</v>
      </c>
      <c r="W3019" t="s">
        <v>77</v>
      </c>
      <c r="X3019" t="s">
        <v>77</v>
      </c>
      <c r="Y3019">
        <v>1</v>
      </c>
    </row>
    <row r="3020" spans="1:25">
      <c r="A3020" t="s">
        <v>1526</v>
      </c>
      <c r="B3020" t="s">
        <v>1527</v>
      </c>
      <c r="C3020" t="s">
        <v>144</v>
      </c>
      <c r="D3020" t="s">
        <v>145</v>
      </c>
      <c r="E3020" t="s">
        <v>62</v>
      </c>
      <c r="F3020" t="s">
        <v>144</v>
      </c>
      <c r="G3020">
        <v>2023</v>
      </c>
      <c r="H3020" t="s">
        <v>126</v>
      </c>
      <c r="I3020" t="s">
        <v>435</v>
      </c>
      <c r="J3020" t="s">
        <v>77</v>
      </c>
      <c r="K3020" t="s">
        <v>584</v>
      </c>
      <c r="L3020" t="s">
        <v>529</v>
      </c>
      <c r="M3020" t="s">
        <v>586</v>
      </c>
      <c r="N3020" t="s">
        <v>586</v>
      </c>
      <c r="O3020" t="s">
        <v>586</v>
      </c>
      <c r="P3020" t="s">
        <v>586</v>
      </c>
      <c r="Q3020" t="s">
        <v>77</v>
      </c>
      <c r="R3020" t="s">
        <v>77</v>
      </c>
      <c r="S3020" t="s">
        <v>77</v>
      </c>
      <c r="T3020" t="s">
        <v>77</v>
      </c>
      <c r="U3020" t="s">
        <v>77</v>
      </c>
      <c r="V3020" t="s">
        <v>77</v>
      </c>
      <c r="W3020" t="s">
        <v>77</v>
      </c>
      <c r="X3020" t="s">
        <v>1528</v>
      </c>
      <c r="Y3020">
        <v>1</v>
      </c>
    </row>
    <row r="3021" spans="1:25">
      <c r="A3021" t="s">
        <v>1526</v>
      </c>
      <c r="B3021" t="s">
        <v>1527</v>
      </c>
      <c r="C3021" t="s">
        <v>144</v>
      </c>
      <c r="D3021" t="s">
        <v>145</v>
      </c>
      <c r="E3021" t="s">
        <v>62</v>
      </c>
      <c r="F3021" t="s">
        <v>144</v>
      </c>
      <c r="G3021">
        <v>2023</v>
      </c>
      <c r="H3021" t="s">
        <v>76</v>
      </c>
      <c r="I3021" t="s">
        <v>76</v>
      </c>
      <c r="J3021" t="s">
        <v>76</v>
      </c>
      <c r="K3021" t="s">
        <v>589</v>
      </c>
      <c r="L3021" t="s">
        <v>585</v>
      </c>
      <c r="M3021" t="s">
        <v>588</v>
      </c>
      <c r="N3021" t="s">
        <v>529</v>
      </c>
      <c r="O3021" t="s">
        <v>529</v>
      </c>
      <c r="P3021" t="s">
        <v>529</v>
      </c>
      <c r="Q3021" s="36">
        <v>300</v>
      </c>
      <c r="R3021" t="s">
        <v>424</v>
      </c>
      <c r="S3021" t="s">
        <v>77</v>
      </c>
      <c r="T3021" t="s">
        <v>424</v>
      </c>
      <c r="U3021" t="s">
        <v>77</v>
      </c>
      <c r="V3021" t="s">
        <v>424</v>
      </c>
      <c r="W3021" t="s">
        <v>77</v>
      </c>
      <c r="X3021" t="s">
        <v>1529</v>
      </c>
      <c r="Y3021">
        <v>1</v>
      </c>
    </row>
    <row r="3022" spans="1:25">
      <c r="A3022" t="s">
        <v>1526</v>
      </c>
      <c r="B3022" t="s">
        <v>1527</v>
      </c>
      <c r="C3022" t="s">
        <v>144</v>
      </c>
      <c r="D3022" t="s">
        <v>145</v>
      </c>
      <c r="E3022" t="s">
        <v>62</v>
      </c>
      <c r="F3022" t="s">
        <v>144</v>
      </c>
      <c r="G3022">
        <v>2023</v>
      </c>
      <c r="H3022" t="s">
        <v>112</v>
      </c>
      <c r="I3022" t="s">
        <v>76</v>
      </c>
      <c r="J3022" t="s">
        <v>435</v>
      </c>
      <c r="K3022" t="s">
        <v>430</v>
      </c>
      <c r="L3022" t="s">
        <v>585</v>
      </c>
      <c r="M3022" t="s">
        <v>593</v>
      </c>
      <c r="N3022" t="s">
        <v>529</v>
      </c>
      <c r="O3022" t="s">
        <v>529</v>
      </c>
      <c r="P3022" t="s">
        <v>529</v>
      </c>
      <c r="Q3022" s="36">
        <v>500</v>
      </c>
      <c r="R3022" t="s">
        <v>424</v>
      </c>
      <c r="S3022" t="s">
        <v>77</v>
      </c>
      <c r="T3022" t="s">
        <v>424</v>
      </c>
      <c r="U3022" t="s">
        <v>77</v>
      </c>
      <c r="V3022" t="s">
        <v>424</v>
      </c>
      <c r="W3022" t="s">
        <v>77</v>
      </c>
      <c r="X3022" t="s">
        <v>1530</v>
      </c>
      <c r="Y3022">
        <v>1</v>
      </c>
    </row>
    <row r="3023" spans="1:25">
      <c r="A3023" t="s">
        <v>1526</v>
      </c>
      <c r="B3023" t="s">
        <v>1527</v>
      </c>
      <c r="C3023" t="s">
        <v>144</v>
      </c>
      <c r="D3023" t="s">
        <v>145</v>
      </c>
      <c r="E3023" t="s">
        <v>62</v>
      </c>
      <c r="F3023" t="s">
        <v>144</v>
      </c>
      <c r="G3023">
        <v>2023</v>
      </c>
      <c r="H3023" t="s">
        <v>128</v>
      </c>
      <c r="I3023" t="s">
        <v>435</v>
      </c>
      <c r="J3023" t="s">
        <v>77</v>
      </c>
      <c r="K3023" t="s">
        <v>447</v>
      </c>
      <c r="L3023" t="s">
        <v>529</v>
      </c>
      <c r="M3023" t="s">
        <v>586</v>
      </c>
      <c r="N3023" t="s">
        <v>586</v>
      </c>
      <c r="O3023" t="s">
        <v>586</v>
      </c>
      <c r="P3023" t="s">
        <v>586</v>
      </c>
      <c r="Q3023" t="s">
        <v>77</v>
      </c>
      <c r="R3023" t="s">
        <v>77</v>
      </c>
      <c r="S3023" t="s">
        <v>77</v>
      </c>
      <c r="T3023" t="s">
        <v>77</v>
      </c>
      <c r="U3023" t="s">
        <v>77</v>
      </c>
      <c r="V3023" t="s">
        <v>77</v>
      </c>
      <c r="W3023" t="s">
        <v>77</v>
      </c>
      <c r="X3023" t="s">
        <v>77</v>
      </c>
      <c r="Y3023">
        <v>1</v>
      </c>
    </row>
    <row r="3024" spans="1:25">
      <c r="A3024" t="s">
        <v>1526</v>
      </c>
      <c r="B3024" t="s">
        <v>1527</v>
      </c>
      <c r="C3024" t="s">
        <v>144</v>
      </c>
      <c r="D3024" t="s">
        <v>145</v>
      </c>
      <c r="E3024" t="s">
        <v>62</v>
      </c>
      <c r="F3024" t="s">
        <v>144</v>
      </c>
      <c r="G3024">
        <v>2023</v>
      </c>
      <c r="H3024" t="s">
        <v>124</v>
      </c>
      <c r="I3024" t="s">
        <v>76</v>
      </c>
      <c r="J3024" t="s">
        <v>76</v>
      </c>
      <c r="K3024" t="s">
        <v>429</v>
      </c>
      <c r="L3024" t="s">
        <v>585</v>
      </c>
      <c r="M3024" t="s">
        <v>588</v>
      </c>
      <c r="N3024" t="s">
        <v>529</v>
      </c>
      <c r="O3024" t="s">
        <v>529</v>
      </c>
      <c r="P3024" t="s">
        <v>529</v>
      </c>
      <c r="Q3024" s="36">
        <v>1000</v>
      </c>
      <c r="R3024" t="s">
        <v>424</v>
      </c>
      <c r="S3024" t="s">
        <v>77</v>
      </c>
      <c r="T3024" t="s">
        <v>424</v>
      </c>
      <c r="U3024" t="s">
        <v>77</v>
      </c>
      <c r="V3024" t="s">
        <v>424</v>
      </c>
      <c r="W3024" t="s">
        <v>77</v>
      </c>
      <c r="X3024" t="s">
        <v>1531</v>
      </c>
      <c r="Y3024">
        <v>1</v>
      </c>
    </row>
    <row r="3025" spans="1:25">
      <c r="A3025" t="s">
        <v>1526</v>
      </c>
      <c r="B3025" t="s">
        <v>1527</v>
      </c>
      <c r="C3025" t="s">
        <v>144</v>
      </c>
      <c r="D3025" t="s">
        <v>145</v>
      </c>
      <c r="E3025" t="s">
        <v>62</v>
      </c>
      <c r="F3025" t="s">
        <v>144</v>
      </c>
      <c r="G3025">
        <v>2023</v>
      </c>
      <c r="H3025" t="s">
        <v>454</v>
      </c>
      <c r="I3025" t="s">
        <v>435</v>
      </c>
      <c r="J3025" t="s">
        <v>77</v>
      </c>
      <c r="K3025" t="s">
        <v>587</v>
      </c>
      <c r="L3025" t="s">
        <v>529</v>
      </c>
      <c r="M3025" t="s">
        <v>586</v>
      </c>
      <c r="N3025" t="s">
        <v>586</v>
      </c>
      <c r="O3025" t="s">
        <v>586</v>
      </c>
      <c r="P3025" t="s">
        <v>586</v>
      </c>
      <c r="Q3025" t="s">
        <v>77</v>
      </c>
      <c r="R3025" t="s">
        <v>77</v>
      </c>
      <c r="S3025" t="s">
        <v>77</v>
      </c>
      <c r="T3025" t="s">
        <v>77</v>
      </c>
      <c r="U3025" t="s">
        <v>77</v>
      </c>
      <c r="V3025" t="s">
        <v>77</v>
      </c>
      <c r="W3025" t="s">
        <v>77</v>
      </c>
      <c r="X3025" t="s">
        <v>1532</v>
      </c>
      <c r="Y3025">
        <v>1</v>
      </c>
    </row>
    <row r="3026" spans="1:25">
      <c r="A3026" t="s">
        <v>1526</v>
      </c>
      <c r="B3026" t="s">
        <v>1527</v>
      </c>
      <c r="C3026" t="s">
        <v>144</v>
      </c>
      <c r="D3026" t="s">
        <v>145</v>
      </c>
      <c r="E3026" t="s">
        <v>62</v>
      </c>
      <c r="F3026" t="s">
        <v>144</v>
      </c>
      <c r="G3026">
        <v>2023</v>
      </c>
      <c r="H3026" t="s">
        <v>118</v>
      </c>
      <c r="I3026" t="s">
        <v>76</v>
      </c>
      <c r="J3026" t="s">
        <v>112</v>
      </c>
      <c r="K3026" t="s">
        <v>463</v>
      </c>
      <c r="L3026" t="s">
        <v>585</v>
      </c>
      <c r="M3026" t="s">
        <v>421</v>
      </c>
      <c r="N3026" t="s">
        <v>529</v>
      </c>
      <c r="O3026" t="s">
        <v>586</v>
      </c>
      <c r="P3026" t="s">
        <v>586</v>
      </c>
      <c r="Q3026" t="s">
        <v>77</v>
      </c>
      <c r="R3026" t="s">
        <v>424</v>
      </c>
      <c r="S3026" t="s">
        <v>77</v>
      </c>
      <c r="T3026" t="s">
        <v>77</v>
      </c>
      <c r="U3026" t="s">
        <v>77</v>
      </c>
      <c r="V3026" t="s">
        <v>77</v>
      </c>
      <c r="W3026" t="s">
        <v>77</v>
      </c>
      <c r="X3026" t="s">
        <v>77</v>
      </c>
      <c r="Y3026">
        <v>1</v>
      </c>
    </row>
    <row r="3027" spans="1:25">
      <c r="A3027" t="s">
        <v>1526</v>
      </c>
      <c r="B3027" t="s">
        <v>1527</v>
      </c>
      <c r="C3027" t="s">
        <v>144</v>
      </c>
      <c r="D3027" t="s">
        <v>145</v>
      </c>
      <c r="E3027" t="s">
        <v>62</v>
      </c>
      <c r="F3027" t="s">
        <v>144</v>
      </c>
      <c r="G3027">
        <v>2023</v>
      </c>
      <c r="H3027" t="s">
        <v>120</v>
      </c>
      <c r="I3027" t="s">
        <v>76</v>
      </c>
      <c r="J3027" t="s">
        <v>112</v>
      </c>
      <c r="K3027" t="s">
        <v>449</v>
      </c>
      <c r="L3027" t="s">
        <v>585</v>
      </c>
      <c r="M3027" t="s">
        <v>421</v>
      </c>
      <c r="N3027" t="s">
        <v>529</v>
      </c>
      <c r="O3027" t="s">
        <v>586</v>
      </c>
      <c r="P3027" t="s">
        <v>586</v>
      </c>
      <c r="Q3027" t="s">
        <v>77</v>
      </c>
      <c r="R3027" t="s">
        <v>424</v>
      </c>
      <c r="S3027" t="s">
        <v>77</v>
      </c>
      <c r="T3027" t="s">
        <v>77</v>
      </c>
      <c r="U3027" t="s">
        <v>77</v>
      </c>
      <c r="V3027" t="s">
        <v>77</v>
      </c>
      <c r="W3027" t="s">
        <v>77</v>
      </c>
      <c r="X3027" t="s">
        <v>77</v>
      </c>
      <c r="Y3027">
        <v>1</v>
      </c>
    </row>
    <row r="3028" spans="1:25">
      <c r="A3028" t="s">
        <v>1526</v>
      </c>
      <c r="B3028" t="s">
        <v>1527</v>
      </c>
      <c r="C3028" t="s">
        <v>144</v>
      </c>
      <c r="D3028" t="s">
        <v>145</v>
      </c>
      <c r="E3028" t="s">
        <v>62</v>
      </c>
      <c r="F3028" t="s">
        <v>144</v>
      </c>
      <c r="G3028">
        <v>2023</v>
      </c>
      <c r="H3028" t="s">
        <v>114</v>
      </c>
      <c r="I3028" t="s">
        <v>76</v>
      </c>
      <c r="J3028" t="s">
        <v>112</v>
      </c>
      <c r="K3028" t="s">
        <v>457</v>
      </c>
      <c r="L3028" t="s">
        <v>585</v>
      </c>
      <c r="M3028" t="s">
        <v>421</v>
      </c>
      <c r="N3028" t="s">
        <v>529</v>
      </c>
      <c r="O3028" t="s">
        <v>586</v>
      </c>
      <c r="P3028" t="s">
        <v>586</v>
      </c>
      <c r="Q3028" t="s">
        <v>77</v>
      </c>
      <c r="R3028" t="s">
        <v>424</v>
      </c>
      <c r="S3028" t="s">
        <v>77</v>
      </c>
      <c r="T3028" t="s">
        <v>77</v>
      </c>
      <c r="U3028" t="s">
        <v>77</v>
      </c>
      <c r="V3028" t="s">
        <v>77</v>
      </c>
      <c r="W3028" t="s">
        <v>77</v>
      </c>
      <c r="X3028" t="s">
        <v>77</v>
      </c>
      <c r="Y3028">
        <v>1</v>
      </c>
    </row>
    <row r="3029" spans="1:25">
      <c r="A3029" t="s">
        <v>1526</v>
      </c>
      <c r="B3029" t="s">
        <v>1527</v>
      </c>
      <c r="C3029" t="s">
        <v>144</v>
      </c>
      <c r="D3029" t="s">
        <v>145</v>
      </c>
      <c r="E3029" t="s">
        <v>62</v>
      </c>
      <c r="F3029" t="s">
        <v>144</v>
      </c>
      <c r="G3029">
        <v>2023</v>
      </c>
      <c r="H3029" t="s">
        <v>116</v>
      </c>
      <c r="I3029" t="s">
        <v>76</v>
      </c>
      <c r="J3029" t="s">
        <v>112</v>
      </c>
      <c r="K3029" t="s">
        <v>437</v>
      </c>
      <c r="L3029" t="s">
        <v>585</v>
      </c>
      <c r="M3029" t="s">
        <v>421</v>
      </c>
      <c r="N3029" t="s">
        <v>529</v>
      </c>
      <c r="O3029" t="s">
        <v>586</v>
      </c>
      <c r="P3029" t="s">
        <v>586</v>
      </c>
      <c r="Q3029" t="s">
        <v>77</v>
      </c>
      <c r="R3029" t="s">
        <v>424</v>
      </c>
      <c r="S3029" t="s">
        <v>77</v>
      </c>
      <c r="T3029" t="s">
        <v>77</v>
      </c>
      <c r="U3029" t="s">
        <v>77</v>
      </c>
      <c r="V3029" t="s">
        <v>77</v>
      </c>
      <c r="W3029" t="s">
        <v>77</v>
      </c>
      <c r="X3029" t="s">
        <v>1533</v>
      </c>
      <c r="Y3029">
        <v>1</v>
      </c>
    </row>
    <row r="3030" spans="1:25">
      <c r="A3030" t="s">
        <v>1526</v>
      </c>
      <c r="B3030" t="s">
        <v>1527</v>
      </c>
      <c r="C3030" t="s">
        <v>144</v>
      </c>
      <c r="D3030" t="s">
        <v>145</v>
      </c>
      <c r="E3030" t="s">
        <v>62</v>
      </c>
      <c r="F3030" t="s">
        <v>144</v>
      </c>
      <c r="G3030">
        <v>2023</v>
      </c>
      <c r="H3030" t="s">
        <v>122</v>
      </c>
      <c r="I3030" t="s">
        <v>435</v>
      </c>
      <c r="J3030" t="s">
        <v>77</v>
      </c>
      <c r="K3030" t="s">
        <v>459</v>
      </c>
      <c r="L3030" t="s">
        <v>529</v>
      </c>
      <c r="M3030" t="s">
        <v>586</v>
      </c>
      <c r="N3030" t="s">
        <v>586</v>
      </c>
      <c r="O3030" t="s">
        <v>586</v>
      </c>
      <c r="P3030" t="s">
        <v>586</v>
      </c>
      <c r="Q3030" t="s">
        <v>77</v>
      </c>
      <c r="R3030" t="s">
        <v>77</v>
      </c>
      <c r="S3030" t="s">
        <v>77</v>
      </c>
      <c r="T3030" t="s">
        <v>77</v>
      </c>
      <c r="U3030" t="s">
        <v>77</v>
      </c>
      <c r="V3030" t="s">
        <v>77</v>
      </c>
      <c r="W3030" t="s">
        <v>77</v>
      </c>
      <c r="X3030" t="s">
        <v>548</v>
      </c>
      <c r="Y3030">
        <v>1</v>
      </c>
    </row>
    <row r="3031" spans="1:25">
      <c r="A3031" t="s">
        <v>1534</v>
      </c>
      <c r="B3031" t="s">
        <v>1535</v>
      </c>
      <c r="C3031" t="s">
        <v>144</v>
      </c>
      <c r="D3031" t="s">
        <v>145</v>
      </c>
      <c r="E3031" t="s">
        <v>62</v>
      </c>
      <c r="F3031" t="s">
        <v>144</v>
      </c>
      <c r="G3031">
        <v>2023</v>
      </c>
      <c r="H3031" t="s">
        <v>120</v>
      </c>
      <c r="I3031" t="s">
        <v>435</v>
      </c>
      <c r="J3031" t="s">
        <v>77</v>
      </c>
      <c r="K3031" t="s">
        <v>449</v>
      </c>
      <c r="L3031" t="s">
        <v>529</v>
      </c>
      <c r="M3031" t="s">
        <v>586</v>
      </c>
      <c r="N3031" t="s">
        <v>586</v>
      </c>
      <c r="O3031" t="s">
        <v>586</v>
      </c>
      <c r="P3031" t="s">
        <v>586</v>
      </c>
      <c r="Q3031" t="s">
        <v>77</v>
      </c>
      <c r="R3031" t="s">
        <v>77</v>
      </c>
      <c r="S3031" t="s">
        <v>77</v>
      </c>
      <c r="T3031" t="s">
        <v>77</v>
      </c>
      <c r="U3031" t="s">
        <v>77</v>
      </c>
      <c r="V3031" t="s">
        <v>77</v>
      </c>
      <c r="W3031" t="s">
        <v>77</v>
      </c>
      <c r="X3031" t="s">
        <v>77</v>
      </c>
      <c r="Y3031">
        <v>1</v>
      </c>
    </row>
    <row r="3032" spans="1:25">
      <c r="A3032" t="s">
        <v>1534</v>
      </c>
      <c r="B3032" t="s">
        <v>1535</v>
      </c>
      <c r="C3032" t="s">
        <v>144</v>
      </c>
      <c r="D3032" t="s">
        <v>145</v>
      </c>
      <c r="E3032" t="s">
        <v>62</v>
      </c>
      <c r="F3032" t="s">
        <v>144</v>
      </c>
      <c r="G3032">
        <v>2023</v>
      </c>
      <c r="H3032" t="s">
        <v>114</v>
      </c>
      <c r="I3032" t="s">
        <v>76</v>
      </c>
      <c r="J3032" t="s">
        <v>112</v>
      </c>
      <c r="K3032" t="s">
        <v>457</v>
      </c>
      <c r="L3032" t="s">
        <v>585</v>
      </c>
      <c r="M3032" t="s">
        <v>421</v>
      </c>
      <c r="N3032" t="s">
        <v>529</v>
      </c>
      <c r="O3032" t="s">
        <v>586</v>
      </c>
      <c r="P3032" t="s">
        <v>586</v>
      </c>
      <c r="Q3032" t="s">
        <v>77</v>
      </c>
      <c r="R3032" t="s">
        <v>424</v>
      </c>
      <c r="S3032" t="s">
        <v>77</v>
      </c>
      <c r="T3032" t="s">
        <v>77</v>
      </c>
      <c r="U3032" t="s">
        <v>77</v>
      </c>
      <c r="V3032" t="s">
        <v>77</v>
      </c>
      <c r="W3032" t="s">
        <v>77</v>
      </c>
      <c r="X3032" t="s">
        <v>77</v>
      </c>
      <c r="Y3032">
        <v>1</v>
      </c>
    </row>
    <row r="3033" spans="1:25">
      <c r="A3033" t="s">
        <v>1534</v>
      </c>
      <c r="B3033" t="s">
        <v>1535</v>
      </c>
      <c r="C3033" t="s">
        <v>144</v>
      </c>
      <c r="D3033" t="s">
        <v>145</v>
      </c>
      <c r="E3033" t="s">
        <v>62</v>
      </c>
      <c r="F3033" t="s">
        <v>144</v>
      </c>
      <c r="G3033">
        <v>2023</v>
      </c>
      <c r="H3033" t="s">
        <v>116</v>
      </c>
      <c r="I3033" t="s">
        <v>435</v>
      </c>
      <c r="J3033" t="s">
        <v>77</v>
      </c>
      <c r="K3033" t="s">
        <v>437</v>
      </c>
      <c r="L3033" t="s">
        <v>529</v>
      </c>
      <c r="M3033" t="s">
        <v>586</v>
      </c>
      <c r="N3033" t="s">
        <v>586</v>
      </c>
      <c r="O3033" t="s">
        <v>586</v>
      </c>
      <c r="P3033" t="s">
        <v>586</v>
      </c>
      <c r="Q3033" t="s">
        <v>77</v>
      </c>
      <c r="R3033" t="s">
        <v>77</v>
      </c>
      <c r="S3033" t="s">
        <v>77</v>
      </c>
      <c r="T3033" t="s">
        <v>77</v>
      </c>
      <c r="U3033" t="s">
        <v>77</v>
      </c>
      <c r="V3033" t="s">
        <v>77</v>
      </c>
      <c r="W3033" t="s">
        <v>77</v>
      </c>
      <c r="X3033" t="s">
        <v>77</v>
      </c>
      <c r="Y3033">
        <v>1</v>
      </c>
    </row>
    <row r="3034" spans="1:25">
      <c r="A3034" t="s">
        <v>1534</v>
      </c>
      <c r="B3034" t="s">
        <v>1535</v>
      </c>
      <c r="C3034" t="s">
        <v>144</v>
      </c>
      <c r="D3034" t="s">
        <v>145</v>
      </c>
      <c r="E3034" t="s">
        <v>62</v>
      </c>
      <c r="F3034" t="s">
        <v>144</v>
      </c>
      <c r="G3034">
        <v>2023</v>
      </c>
      <c r="H3034" t="s">
        <v>118</v>
      </c>
      <c r="I3034" t="s">
        <v>435</v>
      </c>
      <c r="J3034" t="s">
        <v>77</v>
      </c>
      <c r="K3034" t="s">
        <v>463</v>
      </c>
      <c r="L3034" t="s">
        <v>529</v>
      </c>
      <c r="M3034" t="s">
        <v>586</v>
      </c>
      <c r="N3034" t="s">
        <v>586</v>
      </c>
      <c r="O3034" t="s">
        <v>586</v>
      </c>
      <c r="P3034" t="s">
        <v>586</v>
      </c>
      <c r="Q3034" t="s">
        <v>77</v>
      </c>
      <c r="R3034" t="s">
        <v>77</v>
      </c>
      <c r="S3034" t="s">
        <v>77</v>
      </c>
      <c r="T3034" t="s">
        <v>77</v>
      </c>
      <c r="U3034" t="s">
        <v>77</v>
      </c>
      <c r="V3034" t="s">
        <v>77</v>
      </c>
      <c r="W3034" t="s">
        <v>77</v>
      </c>
      <c r="X3034" t="s">
        <v>77</v>
      </c>
      <c r="Y3034">
        <v>1</v>
      </c>
    </row>
    <row r="3035" spans="1:25">
      <c r="A3035" t="s">
        <v>1534</v>
      </c>
      <c r="B3035" t="s">
        <v>1535</v>
      </c>
      <c r="C3035" t="s">
        <v>144</v>
      </c>
      <c r="D3035" t="s">
        <v>145</v>
      </c>
      <c r="E3035" t="s">
        <v>62</v>
      </c>
      <c r="F3035" t="s">
        <v>144</v>
      </c>
      <c r="G3035">
        <v>2023</v>
      </c>
      <c r="H3035" t="s">
        <v>128</v>
      </c>
      <c r="I3035" t="s">
        <v>435</v>
      </c>
      <c r="J3035" t="s">
        <v>77</v>
      </c>
      <c r="K3035" t="s">
        <v>447</v>
      </c>
      <c r="L3035" t="s">
        <v>529</v>
      </c>
      <c r="M3035" t="s">
        <v>586</v>
      </c>
      <c r="N3035" t="s">
        <v>586</v>
      </c>
      <c r="O3035" t="s">
        <v>586</v>
      </c>
      <c r="P3035" t="s">
        <v>586</v>
      </c>
      <c r="Q3035" t="s">
        <v>77</v>
      </c>
      <c r="R3035" t="s">
        <v>77</v>
      </c>
      <c r="S3035" t="s">
        <v>77</v>
      </c>
      <c r="T3035" t="s">
        <v>77</v>
      </c>
      <c r="U3035" t="s">
        <v>77</v>
      </c>
      <c r="V3035" t="s">
        <v>77</v>
      </c>
      <c r="W3035" t="s">
        <v>77</v>
      </c>
      <c r="X3035" t="s">
        <v>77</v>
      </c>
      <c r="Y3035">
        <v>1</v>
      </c>
    </row>
    <row r="3036" spans="1:25">
      <c r="A3036" t="s">
        <v>1534</v>
      </c>
      <c r="B3036" t="s">
        <v>1535</v>
      </c>
      <c r="C3036" t="s">
        <v>144</v>
      </c>
      <c r="D3036" t="s">
        <v>145</v>
      </c>
      <c r="E3036" t="s">
        <v>62</v>
      </c>
      <c r="F3036" t="s">
        <v>144</v>
      </c>
      <c r="G3036">
        <v>2023</v>
      </c>
      <c r="H3036" t="s">
        <v>122</v>
      </c>
      <c r="I3036" t="s">
        <v>435</v>
      </c>
      <c r="J3036" t="s">
        <v>77</v>
      </c>
      <c r="K3036" t="s">
        <v>459</v>
      </c>
      <c r="L3036" t="s">
        <v>529</v>
      </c>
      <c r="M3036" t="s">
        <v>586</v>
      </c>
      <c r="N3036" t="s">
        <v>586</v>
      </c>
      <c r="O3036" t="s">
        <v>586</v>
      </c>
      <c r="P3036" t="s">
        <v>586</v>
      </c>
      <c r="Q3036" t="s">
        <v>77</v>
      </c>
      <c r="R3036" t="s">
        <v>77</v>
      </c>
      <c r="S3036" t="s">
        <v>77</v>
      </c>
      <c r="T3036" t="s">
        <v>77</v>
      </c>
      <c r="U3036" t="s">
        <v>77</v>
      </c>
      <c r="V3036" t="s">
        <v>77</v>
      </c>
      <c r="W3036" t="s">
        <v>77</v>
      </c>
      <c r="X3036" t="s">
        <v>1536</v>
      </c>
      <c r="Y3036">
        <v>1</v>
      </c>
    </row>
    <row r="3037" spans="1:25">
      <c r="A3037" t="s">
        <v>1534</v>
      </c>
      <c r="B3037" t="s">
        <v>1535</v>
      </c>
      <c r="C3037" t="s">
        <v>144</v>
      </c>
      <c r="D3037" t="s">
        <v>145</v>
      </c>
      <c r="E3037" t="s">
        <v>62</v>
      </c>
      <c r="F3037" t="s">
        <v>144</v>
      </c>
      <c r="G3037">
        <v>2023</v>
      </c>
      <c r="H3037" t="s">
        <v>126</v>
      </c>
      <c r="I3037" t="s">
        <v>435</v>
      </c>
      <c r="J3037" t="s">
        <v>77</v>
      </c>
      <c r="K3037" t="s">
        <v>584</v>
      </c>
      <c r="L3037" t="s">
        <v>529</v>
      </c>
      <c r="M3037" t="s">
        <v>586</v>
      </c>
      <c r="N3037" t="s">
        <v>586</v>
      </c>
      <c r="O3037" t="s">
        <v>586</v>
      </c>
      <c r="P3037" t="s">
        <v>586</v>
      </c>
      <c r="Q3037" t="s">
        <v>77</v>
      </c>
      <c r="R3037" t="s">
        <v>77</v>
      </c>
      <c r="S3037" t="s">
        <v>77</v>
      </c>
      <c r="T3037" t="s">
        <v>77</v>
      </c>
      <c r="U3037" t="s">
        <v>77</v>
      </c>
      <c r="V3037" t="s">
        <v>77</v>
      </c>
      <c r="W3037" t="s">
        <v>77</v>
      </c>
      <c r="X3037" t="s">
        <v>77</v>
      </c>
      <c r="Y3037">
        <v>1</v>
      </c>
    </row>
    <row r="3038" spans="1:25">
      <c r="A3038" t="s">
        <v>1534</v>
      </c>
      <c r="B3038" t="s">
        <v>1535</v>
      </c>
      <c r="C3038" t="s">
        <v>144</v>
      </c>
      <c r="D3038" t="s">
        <v>145</v>
      </c>
      <c r="E3038" t="s">
        <v>62</v>
      </c>
      <c r="F3038" t="s">
        <v>144</v>
      </c>
      <c r="G3038">
        <v>2023</v>
      </c>
      <c r="H3038" t="s">
        <v>124</v>
      </c>
      <c r="I3038" t="s">
        <v>76</v>
      </c>
      <c r="J3038" t="s">
        <v>110</v>
      </c>
      <c r="K3038" t="s">
        <v>429</v>
      </c>
      <c r="L3038" t="s">
        <v>585</v>
      </c>
      <c r="M3038" t="s">
        <v>491</v>
      </c>
      <c r="N3038" t="s">
        <v>529</v>
      </c>
      <c r="O3038" t="s">
        <v>529</v>
      </c>
      <c r="P3038" t="s">
        <v>529</v>
      </c>
      <c r="Q3038" s="36">
        <v>2700</v>
      </c>
      <c r="R3038" t="s">
        <v>424</v>
      </c>
      <c r="S3038" t="s">
        <v>77</v>
      </c>
      <c r="T3038" t="s">
        <v>424</v>
      </c>
      <c r="U3038" t="s">
        <v>77</v>
      </c>
      <c r="V3038" t="s">
        <v>424</v>
      </c>
      <c r="W3038" t="s">
        <v>77</v>
      </c>
      <c r="X3038" t="s">
        <v>1537</v>
      </c>
      <c r="Y3038">
        <v>1</v>
      </c>
    </row>
    <row r="3039" spans="1:25">
      <c r="A3039" t="s">
        <v>1534</v>
      </c>
      <c r="B3039" t="s">
        <v>1535</v>
      </c>
      <c r="C3039" t="s">
        <v>144</v>
      </c>
      <c r="D3039" t="s">
        <v>145</v>
      </c>
      <c r="E3039" t="s">
        <v>62</v>
      </c>
      <c r="F3039" t="s">
        <v>144</v>
      </c>
      <c r="G3039">
        <v>2023</v>
      </c>
      <c r="H3039" t="s">
        <v>76</v>
      </c>
      <c r="I3039" t="s">
        <v>76</v>
      </c>
      <c r="J3039" t="s">
        <v>76</v>
      </c>
      <c r="K3039" t="s">
        <v>589</v>
      </c>
      <c r="L3039" t="s">
        <v>585</v>
      </c>
      <c r="M3039" t="s">
        <v>588</v>
      </c>
      <c r="N3039" t="s">
        <v>529</v>
      </c>
      <c r="O3039" t="s">
        <v>529</v>
      </c>
      <c r="P3039" t="s">
        <v>529</v>
      </c>
      <c r="Q3039" s="36">
        <v>300</v>
      </c>
      <c r="R3039" t="s">
        <v>424</v>
      </c>
      <c r="S3039" t="s">
        <v>77</v>
      </c>
      <c r="T3039" t="s">
        <v>424</v>
      </c>
      <c r="U3039" t="s">
        <v>77</v>
      </c>
      <c r="V3039" t="s">
        <v>424</v>
      </c>
      <c r="W3039" t="s">
        <v>77</v>
      </c>
      <c r="X3039" t="s">
        <v>77</v>
      </c>
      <c r="Y3039">
        <v>1</v>
      </c>
    </row>
    <row r="3040" spans="1:25">
      <c r="A3040" t="s">
        <v>1534</v>
      </c>
      <c r="B3040" t="s">
        <v>1535</v>
      </c>
      <c r="C3040" t="s">
        <v>144</v>
      </c>
      <c r="D3040" t="s">
        <v>145</v>
      </c>
      <c r="E3040" t="s">
        <v>62</v>
      </c>
      <c r="F3040" t="s">
        <v>144</v>
      </c>
      <c r="G3040">
        <v>2023</v>
      </c>
      <c r="H3040" t="s">
        <v>110</v>
      </c>
      <c r="I3040" t="s">
        <v>76</v>
      </c>
      <c r="J3040" t="s">
        <v>112</v>
      </c>
      <c r="K3040" t="s">
        <v>452</v>
      </c>
      <c r="L3040" t="s">
        <v>585</v>
      </c>
      <c r="M3040" t="s">
        <v>421</v>
      </c>
      <c r="N3040" t="s">
        <v>585</v>
      </c>
      <c r="O3040" t="s">
        <v>586</v>
      </c>
      <c r="P3040" t="s">
        <v>586</v>
      </c>
      <c r="Q3040" t="s">
        <v>77</v>
      </c>
      <c r="R3040" t="s">
        <v>471</v>
      </c>
      <c r="S3040" t="s">
        <v>424</v>
      </c>
      <c r="T3040" t="s">
        <v>77</v>
      </c>
      <c r="U3040" t="s">
        <v>77</v>
      </c>
      <c r="V3040" t="s">
        <v>77</v>
      </c>
      <c r="W3040" t="s">
        <v>77</v>
      </c>
      <c r="X3040" t="s">
        <v>1538</v>
      </c>
      <c r="Y3040">
        <v>1</v>
      </c>
    </row>
    <row r="3041" spans="1:25">
      <c r="A3041" t="s">
        <v>1534</v>
      </c>
      <c r="B3041" t="s">
        <v>1535</v>
      </c>
      <c r="C3041" t="s">
        <v>144</v>
      </c>
      <c r="D3041" t="s">
        <v>145</v>
      </c>
      <c r="E3041" t="s">
        <v>62</v>
      </c>
      <c r="F3041" t="s">
        <v>144</v>
      </c>
      <c r="G3041">
        <v>2023</v>
      </c>
      <c r="H3041" t="s">
        <v>454</v>
      </c>
      <c r="I3041" t="s">
        <v>435</v>
      </c>
      <c r="J3041" t="s">
        <v>77</v>
      </c>
      <c r="K3041" t="s">
        <v>587</v>
      </c>
      <c r="L3041" t="s">
        <v>529</v>
      </c>
      <c r="M3041" t="s">
        <v>586</v>
      </c>
      <c r="N3041" t="s">
        <v>586</v>
      </c>
      <c r="O3041" t="s">
        <v>586</v>
      </c>
      <c r="P3041" t="s">
        <v>586</v>
      </c>
      <c r="Q3041" t="s">
        <v>77</v>
      </c>
      <c r="R3041" t="s">
        <v>77</v>
      </c>
      <c r="S3041" t="s">
        <v>77</v>
      </c>
      <c r="T3041" t="s">
        <v>77</v>
      </c>
      <c r="U3041" t="s">
        <v>77</v>
      </c>
      <c r="V3041" t="s">
        <v>77</v>
      </c>
      <c r="W3041" t="s">
        <v>77</v>
      </c>
      <c r="X3041" t="s">
        <v>77</v>
      </c>
      <c r="Y3041">
        <v>1</v>
      </c>
    </row>
    <row r="3042" spans="1:25">
      <c r="A3042" t="s">
        <v>1534</v>
      </c>
      <c r="B3042" t="s">
        <v>1535</v>
      </c>
      <c r="C3042" t="s">
        <v>144</v>
      </c>
      <c r="D3042" t="s">
        <v>145</v>
      </c>
      <c r="E3042" t="s">
        <v>62</v>
      </c>
      <c r="F3042" t="s">
        <v>144</v>
      </c>
      <c r="G3042">
        <v>2023</v>
      </c>
      <c r="H3042" t="s">
        <v>435</v>
      </c>
      <c r="I3042" t="s">
        <v>76</v>
      </c>
      <c r="J3042" t="s">
        <v>112</v>
      </c>
      <c r="K3042" t="s">
        <v>443</v>
      </c>
      <c r="L3042" t="s">
        <v>585</v>
      </c>
      <c r="M3042" t="s">
        <v>421</v>
      </c>
      <c r="N3042" t="s">
        <v>529</v>
      </c>
      <c r="O3042" t="s">
        <v>586</v>
      </c>
      <c r="P3042" t="s">
        <v>586</v>
      </c>
      <c r="Q3042" t="s">
        <v>77</v>
      </c>
      <c r="R3042" t="s">
        <v>424</v>
      </c>
      <c r="S3042" t="s">
        <v>77</v>
      </c>
      <c r="T3042" t="s">
        <v>77</v>
      </c>
      <c r="U3042" t="s">
        <v>77</v>
      </c>
      <c r="V3042" t="s">
        <v>77</v>
      </c>
      <c r="W3042" t="s">
        <v>77</v>
      </c>
      <c r="X3042" t="s">
        <v>77</v>
      </c>
      <c r="Y3042">
        <v>1</v>
      </c>
    </row>
    <row r="3043" spans="1:25">
      <c r="A3043" t="s">
        <v>1534</v>
      </c>
      <c r="B3043" t="s">
        <v>1535</v>
      </c>
      <c r="C3043" t="s">
        <v>144</v>
      </c>
      <c r="D3043" t="s">
        <v>145</v>
      </c>
      <c r="E3043" t="s">
        <v>62</v>
      </c>
      <c r="F3043" t="s">
        <v>144</v>
      </c>
      <c r="G3043">
        <v>2023</v>
      </c>
      <c r="H3043" t="s">
        <v>112</v>
      </c>
      <c r="I3043" t="s">
        <v>76</v>
      </c>
      <c r="J3043" t="s">
        <v>112</v>
      </c>
      <c r="K3043" t="s">
        <v>430</v>
      </c>
      <c r="L3043" t="s">
        <v>585</v>
      </c>
      <c r="M3043" t="s">
        <v>421</v>
      </c>
      <c r="N3043" t="s">
        <v>529</v>
      </c>
      <c r="O3043" t="s">
        <v>586</v>
      </c>
      <c r="P3043" t="s">
        <v>586</v>
      </c>
      <c r="Q3043" t="s">
        <v>77</v>
      </c>
      <c r="R3043" t="s">
        <v>424</v>
      </c>
      <c r="S3043" t="s">
        <v>77</v>
      </c>
      <c r="T3043" t="s">
        <v>77</v>
      </c>
      <c r="U3043" t="s">
        <v>77</v>
      </c>
      <c r="V3043" t="s">
        <v>77</v>
      </c>
      <c r="W3043" t="s">
        <v>77</v>
      </c>
      <c r="X3043" t="s">
        <v>1538</v>
      </c>
      <c r="Y3043">
        <v>1</v>
      </c>
    </row>
    <row r="3044" spans="1:25">
      <c r="A3044" t="s">
        <v>1539</v>
      </c>
      <c r="B3044" t="s">
        <v>1540</v>
      </c>
      <c r="C3044" t="s">
        <v>144</v>
      </c>
      <c r="D3044" t="s">
        <v>145</v>
      </c>
      <c r="E3044" t="s">
        <v>62</v>
      </c>
      <c r="F3044" t="s">
        <v>144</v>
      </c>
      <c r="G3044">
        <v>2023</v>
      </c>
      <c r="H3044" t="s">
        <v>126</v>
      </c>
      <c r="I3044" t="s">
        <v>76</v>
      </c>
      <c r="J3044" t="s">
        <v>435</v>
      </c>
      <c r="K3044" t="s">
        <v>584</v>
      </c>
      <c r="L3044" t="s">
        <v>585</v>
      </c>
      <c r="M3044" t="s">
        <v>593</v>
      </c>
      <c r="N3044" t="s">
        <v>529</v>
      </c>
      <c r="O3044" t="s">
        <v>529</v>
      </c>
      <c r="P3044" t="s">
        <v>529</v>
      </c>
      <c r="Q3044" s="36">
        <v>0</v>
      </c>
      <c r="R3044" t="s">
        <v>424</v>
      </c>
      <c r="S3044" t="s">
        <v>77</v>
      </c>
      <c r="T3044" t="s">
        <v>424</v>
      </c>
      <c r="U3044" t="s">
        <v>77</v>
      </c>
      <c r="V3044" t="s">
        <v>424</v>
      </c>
      <c r="W3044" t="s">
        <v>77</v>
      </c>
      <c r="X3044" t="s">
        <v>1541</v>
      </c>
      <c r="Y3044">
        <v>1</v>
      </c>
    </row>
    <row r="3045" spans="1:25">
      <c r="A3045" t="s">
        <v>1539</v>
      </c>
      <c r="B3045" t="s">
        <v>1540</v>
      </c>
      <c r="C3045" t="s">
        <v>144</v>
      </c>
      <c r="D3045" t="s">
        <v>145</v>
      </c>
      <c r="E3045" t="s">
        <v>62</v>
      </c>
      <c r="F3045" t="s">
        <v>144</v>
      </c>
      <c r="G3045">
        <v>2023</v>
      </c>
      <c r="H3045" t="s">
        <v>118</v>
      </c>
      <c r="I3045" t="s">
        <v>76</v>
      </c>
      <c r="J3045" t="s">
        <v>435</v>
      </c>
      <c r="K3045" t="s">
        <v>463</v>
      </c>
      <c r="L3045" t="s">
        <v>585</v>
      </c>
      <c r="M3045" t="s">
        <v>593</v>
      </c>
      <c r="N3045" t="s">
        <v>529</v>
      </c>
      <c r="O3045" t="s">
        <v>529</v>
      </c>
      <c r="P3045" t="s">
        <v>529</v>
      </c>
      <c r="Q3045" s="36">
        <v>0</v>
      </c>
      <c r="R3045" t="s">
        <v>424</v>
      </c>
      <c r="S3045" t="s">
        <v>77</v>
      </c>
      <c r="T3045" t="s">
        <v>424</v>
      </c>
      <c r="U3045" t="s">
        <v>77</v>
      </c>
      <c r="V3045" t="s">
        <v>424</v>
      </c>
      <c r="W3045" t="s">
        <v>77</v>
      </c>
      <c r="X3045" t="s">
        <v>77</v>
      </c>
      <c r="Y3045">
        <v>1</v>
      </c>
    </row>
    <row r="3046" spans="1:25">
      <c r="A3046" t="s">
        <v>1539</v>
      </c>
      <c r="B3046" t="s">
        <v>1540</v>
      </c>
      <c r="C3046" t="s">
        <v>144</v>
      </c>
      <c r="D3046" t="s">
        <v>145</v>
      </c>
      <c r="E3046" t="s">
        <v>62</v>
      </c>
      <c r="F3046" t="s">
        <v>144</v>
      </c>
      <c r="G3046">
        <v>2023</v>
      </c>
      <c r="H3046" t="s">
        <v>454</v>
      </c>
      <c r="I3046" t="s">
        <v>76</v>
      </c>
      <c r="J3046" t="s">
        <v>435</v>
      </c>
      <c r="K3046" t="s">
        <v>587</v>
      </c>
      <c r="L3046" t="s">
        <v>585</v>
      </c>
      <c r="M3046" t="s">
        <v>593</v>
      </c>
      <c r="N3046" t="s">
        <v>529</v>
      </c>
      <c r="O3046" t="s">
        <v>529</v>
      </c>
      <c r="P3046" t="s">
        <v>529</v>
      </c>
      <c r="Q3046" s="36">
        <v>0</v>
      </c>
      <c r="R3046" t="s">
        <v>424</v>
      </c>
      <c r="S3046" t="s">
        <v>77</v>
      </c>
      <c r="T3046" t="s">
        <v>424</v>
      </c>
      <c r="U3046" t="s">
        <v>77</v>
      </c>
      <c r="V3046" t="s">
        <v>424</v>
      </c>
      <c r="W3046" t="s">
        <v>77</v>
      </c>
      <c r="X3046" t="s">
        <v>77</v>
      </c>
      <c r="Y3046">
        <v>1</v>
      </c>
    </row>
    <row r="3047" spans="1:25">
      <c r="A3047" t="s">
        <v>1539</v>
      </c>
      <c r="B3047" t="s">
        <v>1540</v>
      </c>
      <c r="C3047" t="s">
        <v>144</v>
      </c>
      <c r="D3047" t="s">
        <v>145</v>
      </c>
      <c r="E3047" t="s">
        <v>62</v>
      </c>
      <c r="F3047" t="s">
        <v>144</v>
      </c>
      <c r="G3047">
        <v>2023</v>
      </c>
      <c r="H3047" t="s">
        <v>112</v>
      </c>
      <c r="I3047" t="s">
        <v>76</v>
      </c>
      <c r="J3047" t="s">
        <v>435</v>
      </c>
      <c r="K3047" t="s">
        <v>430</v>
      </c>
      <c r="L3047" t="s">
        <v>585</v>
      </c>
      <c r="M3047" t="s">
        <v>593</v>
      </c>
      <c r="N3047" t="s">
        <v>529</v>
      </c>
      <c r="O3047" t="s">
        <v>529</v>
      </c>
      <c r="P3047" t="s">
        <v>529</v>
      </c>
      <c r="Q3047" s="36">
        <v>500</v>
      </c>
      <c r="R3047" t="s">
        <v>424</v>
      </c>
      <c r="S3047" t="s">
        <v>77</v>
      </c>
      <c r="T3047" t="s">
        <v>424</v>
      </c>
      <c r="U3047" t="s">
        <v>77</v>
      </c>
      <c r="V3047" t="s">
        <v>424</v>
      </c>
      <c r="W3047" t="s">
        <v>77</v>
      </c>
      <c r="X3047" t="s">
        <v>1542</v>
      </c>
      <c r="Y3047">
        <v>1</v>
      </c>
    </row>
    <row r="3048" spans="1:25">
      <c r="A3048" t="s">
        <v>1539</v>
      </c>
      <c r="B3048" t="s">
        <v>1540</v>
      </c>
      <c r="C3048" t="s">
        <v>144</v>
      </c>
      <c r="D3048" t="s">
        <v>145</v>
      </c>
      <c r="E3048" t="s">
        <v>62</v>
      </c>
      <c r="F3048" t="s">
        <v>144</v>
      </c>
      <c r="G3048">
        <v>2023</v>
      </c>
      <c r="H3048" t="s">
        <v>435</v>
      </c>
      <c r="I3048" t="s">
        <v>76</v>
      </c>
      <c r="J3048" t="s">
        <v>435</v>
      </c>
      <c r="K3048" t="s">
        <v>443</v>
      </c>
      <c r="L3048" t="s">
        <v>585</v>
      </c>
      <c r="M3048" t="s">
        <v>593</v>
      </c>
      <c r="N3048" t="s">
        <v>529</v>
      </c>
      <c r="O3048" t="s">
        <v>529</v>
      </c>
      <c r="P3048" t="s">
        <v>529</v>
      </c>
      <c r="Q3048" s="36">
        <v>0</v>
      </c>
      <c r="R3048" t="s">
        <v>424</v>
      </c>
      <c r="S3048" t="s">
        <v>77</v>
      </c>
      <c r="T3048" t="s">
        <v>424</v>
      </c>
      <c r="U3048" t="s">
        <v>77</v>
      </c>
      <c r="V3048" t="s">
        <v>424</v>
      </c>
      <c r="W3048" t="s">
        <v>77</v>
      </c>
      <c r="X3048" t="s">
        <v>77</v>
      </c>
      <c r="Y3048">
        <v>1</v>
      </c>
    </row>
    <row r="3049" spans="1:25">
      <c r="A3049" t="s">
        <v>1539</v>
      </c>
      <c r="B3049" t="s">
        <v>1540</v>
      </c>
      <c r="C3049" t="s">
        <v>144</v>
      </c>
      <c r="D3049" t="s">
        <v>145</v>
      </c>
      <c r="E3049" t="s">
        <v>62</v>
      </c>
      <c r="F3049" t="s">
        <v>144</v>
      </c>
      <c r="G3049">
        <v>2023</v>
      </c>
      <c r="H3049" t="s">
        <v>76</v>
      </c>
      <c r="I3049" t="s">
        <v>76</v>
      </c>
      <c r="J3049" t="s">
        <v>435</v>
      </c>
      <c r="K3049" t="s">
        <v>589</v>
      </c>
      <c r="L3049" t="s">
        <v>585</v>
      </c>
      <c r="M3049" t="s">
        <v>593</v>
      </c>
      <c r="N3049" t="s">
        <v>529</v>
      </c>
      <c r="O3049" t="s">
        <v>529</v>
      </c>
      <c r="P3049" t="s">
        <v>529</v>
      </c>
      <c r="Q3049" s="36">
        <v>300</v>
      </c>
      <c r="R3049" t="s">
        <v>424</v>
      </c>
      <c r="S3049" t="s">
        <v>77</v>
      </c>
      <c r="T3049" t="s">
        <v>424</v>
      </c>
      <c r="U3049" t="s">
        <v>77</v>
      </c>
      <c r="V3049" t="s">
        <v>424</v>
      </c>
      <c r="W3049" t="s">
        <v>77</v>
      </c>
      <c r="X3049" t="s">
        <v>1543</v>
      </c>
      <c r="Y3049">
        <v>1</v>
      </c>
    </row>
    <row r="3050" spans="1:25">
      <c r="A3050" t="s">
        <v>1539</v>
      </c>
      <c r="B3050" t="s">
        <v>1540</v>
      </c>
      <c r="C3050" t="s">
        <v>144</v>
      </c>
      <c r="D3050" t="s">
        <v>145</v>
      </c>
      <c r="E3050" t="s">
        <v>62</v>
      </c>
      <c r="F3050" t="s">
        <v>144</v>
      </c>
      <c r="G3050">
        <v>2023</v>
      </c>
      <c r="H3050" t="s">
        <v>110</v>
      </c>
      <c r="I3050" t="s">
        <v>76</v>
      </c>
      <c r="J3050" t="s">
        <v>435</v>
      </c>
      <c r="K3050" t="s">
        <v>452</v>
      </c>
      <c r="L3050" t="s">
        <v>585</v>
      </c>
      <c r="M3050" t="s">
        <v>593</v>
      </c>
      <c r="N3050" t="s">
        <v>529</v>
      </c>
      <c r="O3050" t="s">
        <v>529</v>
      </c>
      <c r="P3050" t="s">
        <v>529</v>
      </c>
      <c r="Q3050" s="36">
        <v>0</v>
      </c>
      <c r="R3050" t="s">
        <v>424</v>
      </c>
      <c r="S3050" t="s">
        <v>77</v>
      </c>
      <c r="T3050" t="s">
        <v>424</v>
      </c>
      <c r="U3050" t="s">
        <v>77</v>
      </c>
      <c r="V3050" t="s">
        <v>424</v>
      </c>
      <c r="W3050" t="s">
        <v>77</v>
      </c>
      <c r="X3050" t="s">
        <v>77</v>
      </c>
      <c r="Y3050">
        <v>1</v>
      </c>
    </row>
    <row r="3051" spans="1:25">
      <c r="A3051" t="s">
        <v>1539</v>
      </c>
      <c r="B3051" t="s">
        <v>1540</v>
      </c>
      <c r="C3051" t="s">
        <v>144</v>
      </c>
      <c r="D3051" t="s">
        <v>145</v>
      </c>
      <c r="E3051" t="s">
        <v>62</v>
      </c>
      <c r="F3051" t="s">
        <v>144</v>
      </c>
      <c r="G3051">
        <v>2023</v>
      </c>
      <c r="H3051" t="s">
        <v>116</v>
      </c>
      <c r="I3051" t="s">
        <v>76</v>
      </c>
      <c r="J3051" t="s">
        <v>435</v>
      </c>
      <c r="K3051" t="s">
        <v>437</v>
      </c>
      <c r="L3051" t="s">
        <v>585</v>
      </c>
      <c r="M3051" t="s">
        <v>593</v>
      </c>
      <c r="N3051" t="s">
        <v>529</v>
      </c>
      <c r="O3051" t="s">
        <v>529</v>
      </c>
      <c r="P3051" t="s">
        <v>529</v>
      </c>
      <c r="Q3051" s="36">
        <v>0</v>
      </c>
      <c r="R3051" t="s">
        <v>424</v>
      </c>
      <c r="S3051" t="s">
        <v>77</v>
      </c>
      <c r="T3051" t="s">
        <v>424</v>
      </c>
      <c r="U3051" t="s">
        <v>77</v>
      </c>
      <c r="V3051" t="s">
        <v>424</v>
      </c>
      <c r="W3051" t="s">
        <v>77</v>
      </c>
      <c r="X3051" t="s">
        <v>77</v>
      </c>
      <c r="Y3051">
        <v>1</v>
      </c>
    </row>
    <row r="3052" spans="1:25">
      <c r="A3052" t="s">
        <v>1539</v>
      </c>
      <c r="B3052" t="s">
        <v>1540</v>
      </c>
      <c r="C3052" t="s">
        <v>144</v>
      </c>
      <c r="D3052" t="s">
        <v>145</v>
      </c>
      <c r="E3052" t="s">
        <v>62</v>
      </c>
      <c r="F3052" t="s">
        <v>144</v>
      </c>
      <c r="G3052">
        <v>2023</v>
      </c>
      <c r="H3052" t="s">
        <v>114</v>
      </c>
      <c r="I3052" t="s">
        <v>76</v>
      </c>
      <c r="J3052" t="s">
        <v>435</v>
      </c>
      <c r="K3052" t="s">
        <v>457</v>
      </c>
      <c r="L3052" t="s">
        <v>585</v>
      </c>
      <c r="M3052" t="s">
        <v>593</v>
      </c>
      <c r="N3052" t="s">
        <v>529</v>
      </c>
      <c r="O3052" t="s">
        <v>529</v>
      </c>
      <c r="P3052" t="s">
        <v>529</v>
      </c>
      <c r="Q3052" s="36">
        <v>0</v>
      </c>
      <c r="R3052" t="s">
        <v>424</v>
      </c>
      <c r="S3052" t="s">
        <v>77</v>
      </c>
      <c r="T3052" t="s">
        <v>424</v>
      </c>
      <c r="U3052" t="s">
        <v>77</v>
      </c>
      <c r="V3052" t="s">
        <v>424</v>
      </c>
      <c r="W3052" t="s">
        <v>77</v>
      </c>
      <c r="X3052" t="s">
        <v>77</v>
      </c>
      <c r="Y3052">
        <v>1</v>
      </c>
    </row>
    <row r="3053" spans="1:25">
      <c r="A3053" t="s">
        <v>1539</v>
      </c>
      <c r="B3053" t="s">
        <v>1540</v>
      </c>
      <c r="C3053" t="s">
        <v>144</v>
      </c>
      <c r="D3053" t="s">
        <v>145</v>
      </c>
      <c r="E3053" t="s">
        <v>62</v>
      </c>
      <c r="F3053" t="s">
        <v>144</v>
      </c>
      <c r="G3053">
        <v>2023</v>
      </c>
      <c r="H3053" t="s">
        <v>120</v>
      </c>
      <c r="I3053" t="s">
        <v>76</v>
      </c>
      <c r="J3053" t="s">
        <v>435</v>
      </c>
      <c r="K3053" t="s">
        <v>449</v>
      </c>
      <c r="L3053" t="s">
        <v>585</v>
      </c>
      <c r="M3053" t="s">
        <v>593</v>
      </c>
      <c r="N3053" t="s">
        <v>529</v>
      </c>
      <c r="O3053" t="s">
        <v>529</v>
      </c>
      <c r="P3053" t="s">
        <v>529</v>
      </c>
      <c r="Q3053" s="36">
        <v>0</v>
      </c>
      <c r="R3053" t="s">
        <v>424</v>
      </c>
      <c r="S3053" t="s">
        <v>77</v>
      </c>
      <c r="T3053" t="s">
        <v>424</v>
      </c>
      <c r="U3053" t="s">
        <v>77</v>
      </c>
      <c r="V3053" t="s">
        <v>424</v>
      </c>
      <c r="W3053" t="s">
        <v>77</v>
      </c>
      <c r="X3053" t="s">
        <v>77</v>
      </c>
      <c r="Y3053">
        <v>1</v>
      </c>
    </row>
    <row r="3054" spans="1:25">
      <c r="A3054" t="s">
        <v>1539</v>
      </c>
      <c r="B3054" t="s">
        <v>1540</v>
      </c>
      <c r="C3054" t="s">
        <v>144</v>
      </c>
      <c r="D3054" t="s">
        <v>145</v>
      </c>
      <c r="E3054" t="s">
        <v>62</v>
      </c>
      <c r="F3054" t="s">
        <v>144</v>
      </c>
      <c r="G3054">
        <v>2023</v>
      </c>
      <c r="H3054" t="s">
        <v>124</v>
      </c>
      <c r="I3054" t="s">
        <v>76</v>
      </c>
      <c r="J3054" t="s">
        <v>435</v>
      </c>
      <c r="K3054" t="s">
        <v>429</v>
      </c>
      <c r="L3054" t="s">
        <v>585</v>
      </c>
      <c r="M3054" t="s">
        <v>593</v>
      </c>
      <c r="N3054" t="s">
        <v>529</v>
      </c>
      <c r="O3054" t="s">
        <v>585</v>
      </c>
      <c r="P3054" t="s">
        <v>529</v>
      </c>
      <c r="Q3054" s="36">
        <v>300</v>
      </c>
      <c r="R3054" t="s">
        <v>424</v>
      </c>
      <c r="S3054" t="s">
        <v>77</v>
      </c>
      <c r="T3054" t="s">
        <v>471</v>
      </c>
      <c r="U3054" t="s">
        <v>1383</v>
      </c>
      <c r="V3054" t="s">
        <v>424</v>
      </c>
      <c r="W3054" t="s">
        <v>77</v>
      </c>
      <c r="X3054" t="s">
        <v>1544</v>
      </c>
      <c r="Y3054">
        <v>1</v>
      </c>
    </row>
    <row r="3055" spans="1:25">
      <c r="A3055" t="s">
        <v>1539</v>
      </c>
      <c r="B3055" t="s">
        <v>1540</v>
      </c>
      <c r="C3055" t="s">
        <v>144</v>
      </c>
      <c r="D3055" t="s">
        <v>145</v>
      </c>
      <c r="E3055" t="s">
        <v>62</v>
      </c>
      <c r="F3055" t="s">
        <v>144</v>
      </c>
      <c r="G3055">
        <v>2023</v>
      </c>
      <c r="H3055" t="s">
        <v>128</v>
      </c>
      <c r="I3055" t="s">
        <v>435</v>
      </c>
      <c r="J3055" t="s">
        <v>112</v>
      </c>
      <c r="K3055" t="s">
        <v>447</v>
      </c>
      <c r="L3055" t="s">
        <v>529</v>
      </c>
      <c r="M3055" t="s">
        <v>421</v>
      </c>
      <c r="N3055" t="s">
        <v>586</v>
      </c>
      <c r="O3055" t="s">
        <v>586</v>
      </c>
      <c r="P3055" t="s">
        <v>586</v>
      </c>
      <c r="Q3055" t="s">
        <v>77</v>
      </c>
      <c r="R3055" t="s">
        <v>77</v>
      </c>
      <c r="S3055" t="s">
        <v>77</v>
      </c>
      <c r="T3055" t="s">
        <v>77</v>
      </c>
      <c r="U3055" t="s">
        <v>77</v>
      </c>
      <c r="V3055" t="s">
        <v>77</v>
      </c>
      <c r="W3055" t="s">
        <v>77</v>
      </c>
      <c r="X3055" t="s">
        <v>1545</v>
      </c>
      <c r="Y3055">
        <v>1</v>
      </c>
    </row>
    <row r="3056" spans="1:25">
      <c r="A3056" t="s">
        <v>1539</v>
      </c>
      <c r="B3056" t="s">
        <v>1540</v>
      </c>
      <c r="C3056" t="s">
        <v>144</v>
      </c>
      <c r="D3056" t="s">
        <v>145</v>
      </c>
      <c r="E3056" t="s">
        <v>62</v>
      </c>
      <c r="F3056" t="s">
        <v>144</v>
      </c>
      <c r="G3056">
        <v>2023</v>
      </c>
      <c r="H3056" t="s">
        <v>122</v>
      </c>
      <c r="I3056" t="s">
        <v>435</v>
      </c>
      <c r="J3056" t="s">
        <v>112</v>
      </c>
      <c r="K3056" t="s">
        <v>459</v>
      </c>
      <c r="L3056" t="s">
        <v>529</v>
      </c>
      <c r="M3056" t="s">
        <v>421</v>
      </c>
      <c r="N3056" t="s">
        <v>586</v>
      </c>
      <c r="O3056" t="s">
        <v>586</v>
      </c>
      <c r="P3056" t="s">
        <v>586</v>
      </c>
      <c r="Q3056" t="s">
        <v>77</v>
      </c>
      <c r="R3056" t="s">
        <v>77</v>
      </c>
      <c r="S3056" t="s">
        <v>77</v>
      </c>
      <c r="T3056" t="s">
        <v>77</v>
      </c>
      <c r="U3056" t="s">
        <v>77</v>
      </c>
      <c r="V3056" t="s">
        <v>77</v>
      </c>
      <c r="W3056" t="s">
        <v>77</v>
      </c>
      <c r="X3056" t="s">
        <v>1546</v>
      </c>
      <c r="Y3056">
        <v>1</v>
      </c>
    </row>
    <row r="3057" spans="1:25">
      <c r="A3057" t="s">
        <v>1547</v>
      </c>
      <c r="B3057" t="s">
        <v>1548</v>
      </c>
      <c r="C3057" t="s">
        <v>144</v>
      </c>
      <c r="D3057" t="s">
        <v>145</v>
      </c>
      <c r="E3057" t="s">
        <v>62</v>
      </c>
      <c r="F3057" t="s">
        <v>144</v>
      </c>
      <c r="G3057">
        <v>2023</v>
      </c>
      <c r="H3057" t="s">
        <v>120</v>
      </c>
      <c r="I3057" t="s">
        <v>76</v>
      </c>
      <c r="J3057" t="s">
        <v>112</v>
      </c>
      <c r="K3057" t="s">
        <v>449</v>
      </c>
      <c r="L3057" t="s">
        <v>585</v>
      </c>
      <c r="M3057" t="s">
        <v>421</v>
      </c>
      <c r="N3057" t="s">
        <v>529</v>
      </c>
      <c r="O3057" t="s">
        <v>586</v>
      </c>
      <c r="P3057" t="s">
        <v>586</v>
      </c>
      <c r="Q3057" t="s">
        <v>77</v>
      </c>
      <c r="R3057" t="s">
        <v>424</v>
      </c>
      <c r="S3057" t="s">
        <v>77</v>
      </c>
      <c r="T3057" t="s">
        <v>77</v>
      </c>
      <c r="U3057" t="s">
        <v>77</v>
      </c>
      <c r="V3057" t="s">
        <v>77</v>
      </c>
      <c r="W3057" t="s">
        <v>77</v>
      </c>
      <c r="X3057" t="s">
        <v>1549</v>
      </c>
      <c r="Y3057">
        <v>1</v>
      </c>
    </row>
    <row r="3058" spans="1:25">
      <c r="A3058" t="s">
        <v>1547</v>
      </c>
      <c r="B3058" t="s">
        <v>1548</v>
      </c>
      <c r="C3058" t="s">
        <v>144</v>
      </c>
      <c r="D3058" t="s">
        <v>145</v>
      </c>
      <c r="E3058" t="s">
        <v>62</v>
      </c>
      <c r="F3058" t="s">
        <v>144</v>
      </c>
      <c r="G3058">
        <v>2023</v>
      </c>
      <c r="H3058" t="s">
        <v>76</v>
      </c>
      <c r="I3058" t="s">
        <v>76</v>
      </c>
      <c r="J3058" t="s">
        <v>76</v>
      </c>
      <c r="K3058" t="s">
        <v>589</v>
      </c>
      <c r="L3058" t="s">
        <v>585</v>
      </c>
      <c r="M3058" t="s">
        <v>588</v>
      </c>
      <c r="N3058" t="s">
        <v>529</v>
      </c>
      <c r="O3058" t="s">
        <v>529</v>
      </c>
      <c r="P3058" t="s">
        <v>529</v>
      </c>
      <c r="Q3058" s="36">
        <v>300</v>
      </c>
      <c r="R3058" t="s">
        <v>424</v>
      </c>
      <c r="S3058" t="s">
        <v>77</v>
      </c>
      <c r="T3058" t="s">
        <v>424</v>
      </c>
      <c r="U3058" t="s">
        <v>77</v>
      </c>
      <c r="V3058" t="s">
        <v>424</v>
      </c>
      <c r="W3058" t="s">
        <v>77</v>
      </c>
      <c r="X3058" t="s">
        <v>1550</v>
      </c>
      <c r="Y3058">
        <v>1</v>
      </c>
    </row>
    <row r="3059" spans="1:25">
      <c r="A3059" t="s">
        <v>1547</v>
      </c>
      <c r="B3059" t="s">
        <v>1548</v>
      </c>
      <c r="C3059" t="s">
        <v>144</v>
      </c>
      <c r="D3059" t="s">
        <v>145</v>
      </c>
      <c r="E3059" t="s">
        <v>62</v>
      </c>
      <c r="F3059" t="s">
        <v>144</v>
      </c>
      <c r="G3059">
        <v>2023</v>
      </c>
      <c r="H3059" t="s">
        <v>112</v>
      </c>
      <c r="I3059" t="s">
        <v>76</v>
      </c>
      <c r="J3059" t="s">
        <v>435</v>
      </c>
      <c r="K3059" t="s">
        <v>430</v>
      </c>
      <c r="L3059" t="s">
        <v>585</v>
      </c>
      <c r="M3059" t="s">
        <v>593</v>
      </c>
      <c r="N3059" t="s">
        <v>529</v>
      </c>
      <c r="O3059" t="s">
        <v>529</v>
      </c>
      <c r="P3059" t="s">
        <v>529</v>
      </c>
      <c r="Q3059" s="36">
        <v>500</v>
      </c>
      <c r="R3059" t="s">
        <v>424</v>
      </c>
      <c r="S3059" t="s">
        <v>77</v>
      </c>
      <c r="T3059" t="s">
        <v>424</v>
      </c>
      <c r="U3059" t="s">
        <v>77</v>
      </c>
      <c r="V3059" t="s">
        <v>424</v>
      </c>
      <c r="W3059" t="s">
        <v>77</v>
      </c>
      <c r="X3059" t="s">
        <v>77</v>
      </c>
      <c r="Y3059">
        <v>1</v>
      </c>
    </row>
    <row r="3060" spans="1:25">
      <c r="A3060" t="s">
        <v>1547</v>
      </c>
      <c r="B3060" t="s">
        <v>1548</v>
      </c>
      <c r="C3060" t="s">
        <v>144</v>
      </c>
      <c r="D3060" t="s">
        <v>145</v>
      </c>
      <c r="E3060" t="s">
        <v>62</v>
      </c>
      <c r="F3060" t="s">
        <v>144</v>
      </c>
      <c r="G3060">
        <v>2023</v>
      </c>
      <c r="H3060" t="s">
        <v>118</v>
      </c>
      <c r="I3060" t="s">
        <v>435</v>
      </c>
      <c r="J3060" t="s">
        <v>77</v>
      </c>
      <c r="K3060" t="s">
        <v>463</v>
      </c>
      <c r="L3060" t="s">
        <v>529</v>
      </c>
      <c r="M3060" t="s">
        <v>586</v>
      </c>
      <c r="N3060" t="s">
        <v>586</v>
      </c>
      <c r="O3060" t="s">
        <v>586</v>
      </c>
      <c r="P3060" t="s">
        <v>586</v>
      </c>
      <c r="Q3060" t="s">
        <v>77</v>
      </c>
      <c r="R3060" t="s">
        <v>77</v>
      </c>
      <c r="S3060" t="s">
        <v>77</v>
      </c>
      <c r="T3060" t="s">
        <v>77</v>
      </c>
      <c r="U3060" t="s">
        <v>77</v>
      </c>
      <c r="V3060" t="s">
        <v>77</v>
      </c>
      <c r="W3060" t="s">
        <v>77</v>
      </c>
      <c r="X3060" t="s">
        <v>77</v>
      </c>
      <c r="Y3060">
        <v>1</v>
      </c>
    </row>
    <row r="3061" spans="1:25">
      <c r="A3061" t="s">
        <v>1547</v>
      </c>
      <c r="B3061" t="s">
        <v>1548</v>
      </c>
      <c r="C3061" t="s">
        <v>144</v>
      </c>
      <c r="D3061" t="s">
        <v>145</v>
      </c>
      <c r="E3061" t="s">
        <v>62</v>
      </c>
      <c r="F3061" t="s">
        <v>144</v>
      </c>
      <c r="G3061">
        <v>2023</v>
      </c>
      <c r="H3061" t="s">
        <v>128</v>
      </c>
      <c r="I3061" t="s">
        <v>435</v>
      </c>
      <c r="J3061" t="s">
        <v>77</v>
      </c>
      <c r="K3061" t="s">
        <v>447</v>
      </c>
      <c r="L3061" t="s">
        <v>529</v>
      </c>
      <c r="M3061" t="s">
        <v>586</v>
      </c>
      <c r="N3061" t="s">
        <v>586</v>
      </c>
      <c r="O3061" t="s">
        <v>586</v>
      </c>
      <c r="P3061" t="s">
        <v>586</v>
      </c>
      <c r="Q3061" t="s">
        <v>77</v>
      </c>
      <c r="R3061" t="s">
        <v>77</v>
      </c>
      <c r="S3061" t="s">
        <v>77</v>
      </c>
      <c r="T3061" t="s">
        <v>77</v>
      </c>
      <c r="U3061" t="s">
        <v>77</v>
      </c>
      <c r="V3061" t="s">
        <v>77</v>
      </c>
      <c r="W3061" t="s">
        <v>77</v>
      </c>
      <c r="X3061" t="s">
        <v>77</v>
      </c>
      <c r="Y3061">
        <v>1</v>
      </c>
    </row>
    <row r="3062" spans="1:25">
      <c r="A3062" t="s">
        <v>1547</v>
      </c>
      <c r="B3062" t="s">
        <v>1548</v>
      </c>
      <c r="C3062" t="s">
        <v>144</v>
      </c>
      <c r="D3062" t="s">
        <v>145</v>
      </c>
      <c r="E3062" t="s">
        <v>62</v>
      </c>
      <c r="F3062" t="s">
        <v>144</v>
      </c>
      <c r="G3062">
        <v>2023</v>
      </c>
      <c r="H3062" t="s">
        <v>454</v>
      </c>
      <c r="I3062" t="s">
        <v>435</v>
      </c>
      <c r="J3062" t="s">
        <v>77</v>
      </c>
      <c r="K3062" t="s">
        <v>587</v>
      </c>
      <c r="L3062" t="s">
        <v>529</v>
      </c>
      <c r="M3062" t="s">
        <v>586</v>
      </c>
      <c r="N3062" t="s">
        <v>586</v>
      </c>
      <c r="O3062" t="s">
        <v>586</v>
      </c>
      <c r="P3062" t="s">
        <v>586</v>
      </c>
      <c r="Q3062" t="s">
        <v>77</v>
      </c>
      <c r="R3062" t="s">
        <v>77</v>
      </c>
      <c r="S3062" t="s">
        <v>77</v>
      </c>
      <c r="T3062" t="s">
        <v>77</v>
      </c>
      <c r="U3062" t="s">
        <v>77</v>
      </c>
      <c r="V3062" t="s">
        <v>77</v>
      </c>
      <c r="W3062" t="s">
        <v>77</v>
      </c>
      <c r="X3062" t="s">
        <v>77</v>
      </c>
      <c r="Y3062">
        <v>1</v>
      </c>
    </row>
    <row r="3063" spans="1:25">
      <c r="A3063" t="s">
        <v>1547</v>
      </c>
      <c r="B3063" t="s">
        <v>1548</v>
      </c>
      <c r="C3063" t="s">
        <v>144</v>
      </c>
      <c r="D3063" t="s">
        <v>145</v>
      </c>
      <c r="E3063" t="s">
        <v>62</v>
      </c>
      <c r="F3063" t="s">
        <v>144</v>
      </c>
      <c r="G3063">
        <v>2023</v>
      </c>
      <c r="H3063" t="s">
        <v>122</v>
      </c>
      <c r="I3063" t="s">
        <v>435</v>
      </c>
      <c r="J3063" t="s">
        <v>77</v>
      </c>
      <c r="K3063" t="s">
        <v>459</v>
      </c>
      <c r="L3063" t="s">
        <v>529</v>
      </c>
      <c r="M3063" t="s">
        <v>586</v>
      </c>
      <c r="N3063" t="s">
        <v>586</v>
      </c>
      <c r="O3063" t="s">
        <v>586</v>
      </c>
      <c r="P3063" t="s">
        <v>586</v>
      </c>
      <c r="Q3063" t="s">
        <v>77</v>
      </c>
      <c r="R3063" t="s">
        <v>77</v>
      </c>
      <c r="S3063" t="s">
        <v>77</v>
      </c>
      <c r="T3063" t="s">
        <v>77</v>
      </c>
      <c r="U3063" t="s">
        <v>77</v>
      </c>
      <c r="V3063" t="s">
        <v>77</v>
      </c>
      <c r="W3063" t="s">
        <v>77</v>
      </c>
      <c r="X3063" t="s">
        <v>1551</v>
      </c>
      <c r="Y3063">
        <v>1</v>
      </c>
    </row>
    <row r="3064" spans="1:25">
      <c r="A3064" t="s">
        <v>1547</v>
      </c>
      <c r="B3064" t="s">
        <v>1548</v>
      </c>
      <c r="C3064" t="s">
        <v>144</v>
      </c>
      <c r="D3064" t="s">
        <v>145</v>
      </c>
      <c r="E3064" t="s">
        <v>62</v>
      </c>
      <c r="F3064" t="s">
        <v>144</v>
      </c>
      <c r="G3064">
        <v>2023</v>
      </c>
      <c r="H3064" t="s">
        <v>114</v>
      </c>
      <c r="I3064" t="s">
        <v>76</v>
      </c>
      <c r="J3064" t="s">
        <v>112</v>
      </c>
      <c r="K3064" t="s">
        <v>457</v>
      </c>
      <c r="L3064" t="s">
        <v>585</v>
      </c>
      <c r="M3064" t="s">
        <v>421</v>
      </c>
      <c r="N3064" t="s">
        <v>529</v>
      </c>
      <c r="O3064" t="s">
        <v>586</v>
      </c>
      <c r="P3064" t="s">
        <v>586</v>
      </c>
      <c r="Q3064" t="s">
        <v>77</v>
      </c>
      <c r="R3064" t="s">
        <v>424</v>
      </c>
      <c r="S3064" t="s">
        <v>77</v>
      </c>
      <c r="T3064" t="s">
        <v>77</v>
      </c>
      <c r="U3064" t="s">
        <v>77</v>
      </c>
      <c r="V3064" t="s">
        <v>77</v>
      </c>
      <c r="W3064" t="s">
        <v>77</v>
      </c>
      <c r="X3064" t="s">
        <v>77</v>
      </c>
      <c r="Y3064">
        <v>1</v>
      </c>
    </row>
    <row r="3065" spans="1:25">
      <c r="A3065" t="s">
        <v>1547</v>
      </c>
      <c r="B3065" t="s">
        <v>1548</v>
      </c>
      <c r="C3065" t="s">
        <v>144</v>
      </c>
      <c r="D3065" t="s">
        <v>145</v>
      </c>
      <c r="E3065" t="s">
        <v>62</v>
      </c>
      <c r="F3065" t="s">
        <v>144</v>
      </c>
      <c r="G3065">
        <v>2023</v>
      </c>
      <c r="H3065" t="s">
        <v>124</v>
      </c>
      <c r="I3065" t="s">
        <v>76</v>
      </c>
      <c r="J3065" t="s">
        <v>112</v>
      </c>
      <c r="K3065" t="s">
        <v>429</v>
      </c>
      <c r="L3065" t="s">
        <v>585</v>
      </c>
      <c r="M3065" t="s">
        <v>421</v>
      </c>
      <c r="N3065" t="s">
        <v>529</v>
      </c>
      <c r="O3065" t="s">
        <v>586</v>
      </c>
      <c r="P3065" t="s">
        <v>586</v>
      </c>
      <c r="Q3065" t="s">
        <v>77</v>
      </c>
      <c r="R3065" t="s">
        <v>424</v>
      </c>
      <c r="S3065" t="s">
        <v>77</v>
      </c>
      <c r="T3065" t="s">
        <v>77</v>
      </c>
      <c r="U3065" t="s">
        <v>77</v>
      </c>
      <c r="V3065" t="s">
        <v>77</v>
      </c>
      <c r="W3065" t="s">
        <v>77</v>
      </c>
      <c r="X3065" t="s">
        <v>1552</v>
      </c>
      <c r="Y3065">
        <v>1</v>
      </c>
    </row>
    <row r="3066" spans="1:25">
      <c r="A3066" t="s">
        <v>1547</v>
      </c>
      <c r="B3066" t="s">
        <v>1548</v>
      </c>
      <c r="C3066" t="s">
        <v>144</v>
      </c>
      <c r="D3066" t="s">
        <v>145</v>
      </c>
      <c r="E3066" t="s">
        <v>62</v>
      </c>
      <c r="F3066" t="s">
        <v>144</v>
      </c>
      <c r="G3066">
        <v>2023</v>
      </c>
      <c r="H3066" t="s">
        <v>435</v>
      </c>
      <c r="I3066" t="s">
        <v>76</v>
      </c>
      <c r="J3066" t="s">
        <v>112</v>
      </c>
      <c r="K3066" t="s">
        <v>443</v>
      </c>
      <c r="L3066" t="s">
        <v>585</v>
      </c>
      <c r="M3066" t="s">
        <v>421</v>
      </c>
      <c r="N3066" t="s">
        <v>529</v>
      </c>
      <c r="O3066" t="s">
        <v>586</v>
      </c>
      <c r="P3066" t="s">
        <v>586</v>
      </c>
      <c r="Q3066" t="s">
        <v>77</v>
      </c>
      <c r="R3066" t="s">
        <v>424</v>
      </c>
      <c r="S3066" t="s">
        <v>77</v>
      </c>
      <c r="T3066" t="s">
        <v>77</v>
      </c>
      <c r="U3066" t="s">
        <v>77</v>
      </c>
      <c r="V3066" t="s">
        <v>77</v>
      </c>
      <c r="W3066" t="s">
        <v>77</v>
      </c>
      <c r="X3066" t="s">
        <v>77</v>
      </c>
      <c r="Y3066">
        <v>1</v>
      </c>
    </row>
    <row r="3067" spans="1:25">
      <c r="A3067" t="s">
        <v>1547</v>
      </c>
      <c r="B3067" t="s">
        <v>1548</v>
      </c>
      <c r="C3067" t="s">
        <v>144</v>
      </c>
      <c r="D3067" t="s">
        <v>145</v>
      </c>
      <c r="E3067" t="s">
        <v>62</v>
      </c>
      <c r="F3067" t="s">
        <v>144</v>
      </c>
      <c r="G3067">
        <v>2023</v>
      </c>
      <c r="H3067" t="s">
        <v>126</v>
      </c>
      <c r="I3067" t="s">
        <v>435</v>
      </c>
      <c r="J3067" t="s">
        <v>77</v>
      </c>
      <c r="K3067" t="s">
        <v>584</v>
      </c>
      <c r="L3067" t="s">
        <v>529</v>
      </c>
      <c r="M3067" t="s">
        <v>586</v>
      </c>
      <c r="N3067" t="s">
        <v>586</v>
      </c>
      <c r="O3067" t="s">
        <v>586</v>
      </c>
      <c r="P3067" t="s">
        <v>586</v>
      </c>
      <c r="Q3067" t="s">
        <v>77</v>
      </c>
      <c r="R3067" t="s">
        <v>77</v>
      </c>
      <c r="S3067" t="s">
        <v>77</v>
      </c>
      <c r="T3067" t="s">
        <v>77</v>
      </c>
      <c r="U3067" t="s">
        <v>77</v>
      </c>
      <c r="V3067" t="s">
        <v>77</v>
      </c>
      <c r="W3067" t="s">
        <v>77</v>
      </c>
      <c r="X3067" t="s">
        <v>1553</v>
      </c>
      <c r="Y3067">
        <v>1</v>
      </c>
    </row>
    <row r="3068" spans="1:25">
      <c r="A3068" t="s">
        <v>1547</v>
      </c>
      <c r="B3068" t="s">
        <v>1548</v>
      </c>
      <c r="C3068" t="s">
        <v>144</v>
      </c>
      <c r="D3068" t="s">
        <v>145</v>
      </c>
      <c r="E3068" t="s">
        <v>62</v>
      </c>
      <c r="F3068" t="s">
        <v>144</v>
      </c>
      <c r="G3068">
        <v>2023</v>
      </c>
      <c r="H3068" t="s">
        <v>110</v>
      </c>
      <c r="I3068" t="s">
        <v>76</v>
      </c>
      <c r="J3068" t="s">
        <v>112</v>
      </c>
      <c r="K3068" t="s">
        <v>452</v>
      </c>
      <c r="L3068" t="s">
        <v>585</v>
      </c>
      <c r="M3068" t="s">
        <v>421</v>
      </c>
      <c r="N3068" t="s">
        <v>529</v>
      </c>
      <c r="O3068" t="s">
        <v>586</v>
      </c>
      <c r="P3068" t="s">
        <v>586</v>
      </c>
      <c r="Q3068" t="s">
        <v>77</v>
      </c>
      <c r="R3068" t="s">
        <v>424</v>
      </c>
      <c r="S3068" t="s">
        <v>77</v>
      </c>
      <c r="T3068" t="s">
        <v>77</v>
      </c>
      <c r="U3068" t="s">
        <v>77</v>
      </c>
      <c r="V3068" t="s">
        <v>77</v>
      </c>
      <c r="W3068" t="s">
        <v>77</v>
      </c>
      <c r="X3068" t="s">
        <v>1554</v>
      </c>
      <c r="Y3068">
        <v>1</v>
      </c>
    </row>
    <row r="3069" spans="1:25">
      <c r="A3069" t="s">
        <v>1547</v>
      </c>
      <c r="B3069" t="s">
        <v>1548</v>
      </c>
      <c r="C3069" t="s">
        <v>144</v>
      </c>
      <c r="D3069" t="s">
        <v>145</v>
      </c>
      <c r="E3069" t="s">
        <v>62</v>
      </c>
      <c r="F3069" t="s">
        <v>144</v>
      </c>
      <c r="G3069">
        <v>2023</v>
      </c>
      <c r="H3069" t="s">
        <v>116</v>
      </c>
      <c r="I3069" t="s">
        <v>76</v>
      </c>
      <c r="J3069" t="s">
        <v>112</v>
      </c>
      <c r="K3069" t="s">
        <v>437</v>
      </c>
      <c r="L3069" t="s">
        <v>585</v>
      </c>
      <c r="M3069" t="s">
        <v>421</v>
      </c>
      <c r="N3069" t="s">
        <v>529</v>
      </c>
      <c r="O3069" t="s">
        <v>586</v>
      </c>
      <c r="P3069" t="s">
        <v>586</v>
      </c>
      <c r="Q3069" t="s">
        <v>77</v>
      </c>
      <c r="R3069" t="s">
        <v>424</v>
      </c>
      <c r="S3069" t="s">
        <v>77</v>
      </c>
      <c r="T3069" t="s">
        <v>77</v>
      </c>
      <c r="U3069" t="s">
        <v>77</v>
      </c>
      <c r="V3069" t="s">
        <v>77</v>
      </c>
      <c r="W3069" t="s">
        <v>77</v>
      </c>
      <c r="X3069" t="s">
        <v>77</v>
      </c>
      <c r="Y3069">
        <v>1</v>
      </c>
    </row>
    <row r="3070" spans="1:25">
      <c r="A3070" t="s">
        <v>1555</v>
      </c>
      <c r="B3070" t="s">
        <v>1556</v>
      </c>
      <c r="C3070" t="s">
        <v>144</v>
      </c>
      <c r="D3070" t="s">
        <v>145</v>
      </c>
      <c r="E3070" t="s">
        <v>62</v>
      </c>
      <c r="F3070" t="s">
        <v>144</v>
      </c>
      <c r="G3070">
        <v>2023</v>
      </c>
      <c r="H3070" t="s">
        <v>116</v>
      </c>
      <c r="I3070" t="s">
        <v>76</v>
      </c>
      <c r="J3070" t="s">
        <v>112</v>
      </c>
      <c r="K3070" t="s">
        <v>437</v>
      </c>
      <c r="L3070" t="s">
        <v>585</v>
      </c>
      <c r="M3070" t="s">
        <v>421</v>
      </c>
      <c r="N3070" t="s">
        <v>529</v>
      </c>
      <c r="O3070" t="s">
        <v>586</v>
      </c>
      <c r="P3070" t="s">
        <v>586</v>
      </c>
      <c r="Q3070" t="s">
        <v>77</v>
      </c>
      <c r="R3070" t="s">
        <v>424</v>
      </c>
      <c r="S3070" t="s">
        <v>77</v>
      </c>
      <c r="T3070" t="s">
        <v>77</v>
      </c>
      <c r="U3070" t="s">
        <v>77</v>
      </c>
      <c r="V3070" t="s">
        <v>77</v>
      </c>
      <c r="W3070" t="s">
        <v>77</v>
      </c>
      <c r="X3070" t="s">
        <v>77</v>
      </c>
      <c r="Y3070">
        <v>1</v>
      </c>
    </row>
    <row r="3071" spans="1:25">
      <c r="A3071" t="s">
        <v>1555</v>
      </c>
      <c r="B3071" t="s">
        <v>1556</v>
      </c>
      <c r="C3071" t="s">
        <v>144</v>
      </c>
      <c r="D3071" t="s">
        <v>145</v>
      </c>
      <c r="E3071" t="s">
        <v>62</v>
      </c>
      <c r="F3071" t="s">
        <v>144</v>
      </c>
      <c r="G3071">
        <v>2023</v>
      </c>
      <c r="H3071" t="s">
        <v>126</v>
      </c>
      <c r="I3071" t="s">
        <v>76</v>
      </c>
      <c r="J3071" t="s">
        <v>112</v>
      </c>
      <c r="K3071" t="s">
        <v>584</v>
      </c>
      <c r="L3071" t="s">
        <v>585</v>
      </c>
      <c r="M3071" t="s">
        <v>421</v>
      </c>
      <c r="N3071" t="s">
        <v>529</v>
      </c>
      <c r="O3071" t="s">
        <v>586</v>
      </c>
      <c r="P3071" t="s">
        <v>586</v>
      </c>
      <c r="Q3071" t="s">
        <v>77</v>
      </c>
      <c r="R3071" t="s">
        <v>424</v>
      </c>
      <c r="S3071" t="s">
        <v>77</v>
      </c>
      <c r="T3071" t="s">
        <v>77</v>
      </c>
      <c r="U3071" t="s">
        <v>77</v>
      </c>
      <c r="V3071" t="s">
        <v>77</v>
      </c>
      <c r="W3071" t="s">
        <v>77</v>
      </c>
      <c r="X3071" t="s">
        <v>77</v>
      </c>
      <c r="Y3071">
        <v>1</v>
      </c>
    </row>
    <row r="3072" spans="1:25">
      <c r="A3072" t="s">
        <v>1555</v>
      </c>
      <c r="B3072" t="s">
        <v>1556</v>
      </c>
      <c r="C3072" t="s">
        <v>144</v>
      </c>
      <c r="D3072" t="s">
        <v>145</v>
      </c>
      <c r="E3072" t="s">
        <v>62</v>
      </c>
      <c r="F3072" t="s">
        <v>144</v>
      </c>
      <c r="G3072">
        <v>2023</v>
      </c>
      <c r="H3072" t="s">
        <v>435</v>
      </c>
      <c r="I3072" t="s">
        <v>76</v>
      </c>
      <c r="J3072" t="s">
        <v>112</v>
      </c>
      <c r="K3072" t="s">
        <v>443</v>
      </c>
      <c r="L3072" t="s">
        <v>585</v>
      </c>
      <c r="M3072" t="s">
        <v>421</v>
      </c>
      <c r="N3072" t="s">
        <v>529</v>
      </c>
      <c r="O3072" t="s">
        <v>586</v>
      </c>
      <c r="P3072" t="s">
        <v>586</v>
      </c>
      <c r="Q3072" t="s">
        <v>77</v>
      </c>
      <c r="R3072" t="s">
        <v>424</v>
      </c>
      <c r="S3072" t="s">
        <v>77</v>
      </c>
      <c r="T3072" t="s">
        <v>77</v>
      </c>
      <c r="U3072" t="s">
        <v>77</v>
      </c>
      <c r="V3072" t="s">
        <v>77</v>
      </c>
      <c r="W3072" t="s">
        <v>77</v>
      </c>
      <c r="X3072" t="s">
        <v>77</v>
      </c>
      <c r="Y3072">
        <v>1</v>
      </c>
    </row>
    <row r="3073" spans="1:25">
      <c r="A3073" t="s">
        <v>1555</v>
      </c>
      <c r="B3073" t="s">
        <v>1556</v>
      </c>
      <c r="C3073" t="s">
        <v>144</v>
      </c>
      <c r="D3073" t="s">
        <v>145</v>
      </c>
      <c r="E3073" t="s">
        <v>62</v>
      </c>
      <c r="F3073" t="s">
        <v>144</v>
      </c>
      <c r="G3073">
        <v>2023</v>
      </c>
      <c r="H3073" t="s">
        <v>118</v>
      </c>
      <c r="I3073" t="s">
        <v>435</v>
      </c>
      <c r="J3073" t="s">
        <v>77</v>
      </c>
      <c r="K3073" t="s">
        <v>463</v>
      </c>
      <c r="L3073" t="s">
        <v>529</v>
      </c>
      <c r="M3073" t="s">
        <v>586</v>
      </c>
      <c r="N3073" t="s">
        <v>586</v>
      </c>
      <c r="O3073" t="s">
        <v>586</v>
      </c>
      <c r="P3073" t="s">
        <v>586</v>
      </c>
      <c r="Q3073" t="s">
        <v>77</v>
      </c>
      <c r="R3073" t="s">
        <v>77</v>
      </c>
      <c r="S3073" t="s">
        <v>77</v>
      </c>
      <c r="T3073" t="s">
        <v>77</v>
      </c>
      <c r="U3073" t="s">
        <v>77</v>
      </c>
      <c r="V3073" t="s">
        <v>77</v>
      </c>
      <c r="W3073" t="s">
        <v>77</v>
      </c>
      <c r="X3073" t="s">
        <v>1557</v>
      </c>
      <c r="Y3073">
        <v>1</v>
      </c>
    </row>
    <row r="3074" spans="1:25">
      <c r="A3074" t="s">
        <v>1555</v>
      </c>
      <c r="B3074" t="s">
        <v>1556</v>
      </c>
      <c r="C3074" t="s">
        <v>144</v>
      </c>
      <c r="D3074" t="s">
        <v>145</v>
      </c>
      <c r="E3074" t="s">
        <v>62</v>
      </c>
      <c r="F3074" t="s">
        <v>144</v>
      </c>
      <c r="G3074">
        <v>2023</v>
      </c>
      <c r="H3074" t="s">
        <v>124</v>
      </c>
      <c r="I3074" t="s">
        <v>76</v>
      </c>
      <c r="J3074" t="s">
        <v>76</v>
      </c>
      <c r="K3074" t="s">
        <v>429</v>
      </c>
      <c r="L3074" t="s">
        <v>585</v>
      </c>
      <c r="M3074" t="s">
        <v>588</v>
      </c>
      <c r="N3074" t="s">
        <v>529</v>
      </c>
      <c r="O3074" t="s">
        <v>529</v>
      </c>
      <c r="P3074" t="s">
        <v>529</v>
      </c>
      <c r="Q3074" s="36">
        <v>1000</v>
      </c>
      <c r="R3074" t="s">
        <v>424</v>
      </c>
      <c r="S3074" t="s">
        <v>77</v>
      </c>
      <c r="T3074" t="s">
        <v>424</v>
      </c>
      <c r="U3074" t="s">
        <v>77</v>
      </c>
      <c r="V3074" t="s">
        <v>424</v>
      </c>
      <c r="W3074" t="s">
        <v>77</v>
      </c>
      <c r="X3074" t="s">
        <v>1558</v>
      </c>
      <c r="Y3074">
        <v>1</v>
      </c>
    </row>
    <row r="3075" spans="1:25">
      <c r="A3075" t="s">
        <v>1555</v>
      </c>
      <c r="B3075" t="s">
        <v>1556</v>
      </c>
      <c r="C3075" t="s">
        <v>144</v>
      </c>
      <c r="D3075" t="s">
        <v>145</v>
      </c>
      <c r="E3075" t="s">
        <v>62</v>
      </c>
      <c r="F3075" t="s">
        <v>144</v>
      </c>
      <c r="G3075">
        <v>2023</v>
      </c>
      <c r="H3075" t="s">
        <v>76</v>
      </c>
      <c r="I3075" t="s">
        <v>76</v>
      </c>
      <c r="J3075" t="s">
        <v>76</v>
      </c>
      <c r="K3075" t="s">
        <v>589</v>
      </c>
      <c r="L3075" t="s">
        <v>585</v>
      </c>
      <c r="M3075" t="s">
        <v>588</v>
      </c>
      <c r="N3075" t="s">
        <v>529</v>
      </c>
      <c r="O3075" t="s">
        <v>529</v>
      </c>
      <c r="P3075" t="s">
        <v>529</v>
      </c>
      <c r="Q3075" s="36">
        <v>300</v>
      </c>
      <c r="R3075" t="s">
        <v>424</v>
      </c>
      <c r="S3075" t="s">
        <v>77</v>
      </c>
      <c r="T3075" t="s">
        <v>424</v>
      </c>
      <c r="U3075" t="s">
        <v>77</v>
      </c>
      <c r="V3075" t="s">
        <v>424</v>
      </c>
      <c r="W3075" t="s">
        <v>77</v>
      </c>
      <c r="X3075" t="s">
        <v>77</v>
      </c>
      <c r="Y3075">
        <v>1</v>
      </c>
    </row>
    <row r="3076" spans="1:25">
      <c r="A3076" t="s">
        <v>1555</v>
      </c>
      <c r="B3076" t="s">
        <v>1556</v>
      </c>
      <c r="C3076" t="s">
        <v>144</v>
      </c>
      <c r="D3076" t="s">
        <v>145</v>
      </c>
      <c r="E3076" t="s">
        <v>62</v>
      </c>
      <c r="F3076" t="s">
        <v>144</v>
      </c>
      <c r="G3076">
        <v>2023</v>
      </c>
      <c r="H3076" t="s">
        <v>120</v>
      </c>
      <c r="I3076" t="s">
        <v>76</v>
      </c>
      <c r="J3076" t="s">
        <v>112</v>
      </c>
      <c r="K3076" t="s">
        <v>449</v>
      </c>
      <c r="L3076" t="s">
        <v>585</v>
      </c>
      <c r="M3076" t="s">
        <v>421</v>
      </c>
      <c r="N3076" t="s">
        <v>529</v>
      </c>
      <c r="O3076" t="s">
        <v>586</v>
      </c>
      <c r="P3076" t="s">
        <v>586</v>
      </c>
      <c r="Q3076" t="s">
        <v>77</v>
      </c>
      <c r="R3076" t="s">
        <v>424</v>
      </c>
      <c r="S3076" t="s">
        <v>77</v>
      </c>
      <c r="T3076" t="s">
        <v>77</v>
      </c>
      <c r="U3076" t="s">
        <v>77</v>
      </c>
      <c r="V3076" t="s">
        <v>77</v>
      </c>
      <c r="W3076" t="s">
        <v>77</v>
      </c>
      <c r="X3076" t="s">
        <v>77</v>
      </c>
      <c r="Y3076">
        <v>1</v>
      </c>
    </row>
    <row r="3077" spans="1:25">
      <c r="A3077" t="s">
        <v>1555</v>
      </c>
      <c r="B3077" t="s">
        <v>1556</v>
      </c>
      <c r="C3077" t="s">
        <v>144</v>
      </c>
      <c r="D3077" t="s">
        <v>145</v>
      </c>
      <c r="E3077" t="s">
        <v>62</v>
      </c>
      <c r="F3077" t="s">
        <v>144</v>
      </c>
      <c r="G3077">
        <v>2023</v>
      </c>
      <c r="H3077" t="s">
        <v>114</v>
      </c>
      <c r="I3077" t="s">
        <v>76</v>
      </c>
      <c r="J3077" t="s">
        <v>112</v>
      </c>
      <c r="K3077" t="s">
        <v>457</v>
      </c>
      <c r="L3077" t="s">
        <v>585</v>
      </c>
      <c r="M3077" t="s">
        <v>421</v>
      </c>
      <c r="N3077" t="s">
        <v>529</v>
      </c>
      <c r="O3077" t="s">
        <v>586</v>
      </c>
      <c r="P3077" t="s">
        <v>586</v>
      </c>
      <c r="Q3077" t="s">
        <v>77</v>
      </c>
      <c r="R3077" t="s">
        <v>424</v>
      </c>
      <c r="S3077" t="s">
        <v>77</v>
      </c>
      <c r="T3077" t="s">
        <v>77</v>
      </c>
      <c r="U3077" t="s">
        <v>77</v>
      </c>
      <c r="V3077" t="s">
        <v>77</v>
      </c>
      <c r="W3077" t="s">
        <v>77</v>
      </c>
      <c r="X3077" t="s">
        <v>77</v>
      </c>
      <c r="Y3077">
        <v>1</v>
      </c>
    </row>
    <row r="3078" spans="1:25">
      <c r="A3078" t="s">
        <v>1555</v>
      </c>
      <c r="B3078" t="s">
        <v>1556</v>
      </c>
      <c r="C3078" t="s">
        <v>144</v>
      </c>
      <c r="D3078" t="s">
        <v>145</v>
      </c>
      <c r="E3078" t="s">
        <v>62</v>
      </c>
      <c r="F3078" t="s">
        <v>144</v>
      </c>
      <c r="G3078">
        <v>2023</v>
      </c>
      <c r="H3078" t="s">
        <v>454</v>
      </c>
      <c r="I3078" t="s">
        <v>435</v>
      </c>
      <c r="J3078" t="s">
        <v>77</v>
      </c>
      <c r="K3078" t="s">
        <v>587</v>
      </c>
      <c r="L3078" t="s">
        <v>529</v>
      </c>
      <c r="M3078" t="s">
        <v>586</v>
      </c>
      <c r="N3078" t="s">
        <v>586</v>
      </c>
      <c r="O3078" t="s">
        <v>586</v>
      </c>
      <c r="P3078" t="s">
        <v>586</v>
      </c>
      <c r="Q3078" t="s">
        <v>77</v>
      </c>
      <c r="R3078" t="s">
        <v>77</v>
      </c>
      <c r="S3078" t="s">
        <v>77</v>
      </c>
      <c r="T3078" t="s">
        <v>77</v>
      </c>
      <c r="U3078" t="s">
        <v>77</v>
      </c>
      <c r="V3078" t="s">
        <v>77</v>
      </c>
      <c r="W3078" t="s">
        <v>77</v>
      </c>
      <c r="X3078" t="s">
        <v>1559</v>
      </c>
      <c r="Y3078">
        <v>1</v>
      </c>
    </row>
    <row r="3079" spans="1:25">
      <c r="A3079" t="s">
        <v>1555</v>
      </c>
      <c r="B3079" t="s">
        <v>1556</v>
      </c>
      <c r="C3079" t="s">
        <v>144</v>
      </c>
      <c r="D3079" t="s">
        <v>145</v>
      </c>
      <c r="E3079" t="s">
        <v>62</v>
      </c>
      <c r="F3079" t="s">
        <v>144</v>
      </c>
      <c r="G3079">
        <v>2023</v>
      </c>
      <c r="H3079" t="s">
        <v>112</v>
      </c>
      <c r="I3079" t="s">
        <v>76</v>
      </c>
      <c r="J3079" t="s">
        <v>435</v>
      </c>
      <c r="K3079" t="s">
        <v>430</v>
      </c>
      <c r="L3079" t="s">
        <v>585</v>
      </c>
      <c r="M3079" t="s">
        <v>593</v>
      </c>
      <c r="N3079" t="s">
        <v>529</v>
      </c>
      <c r="O3079" t="s">
        <v>529</v>
      </c>
      <c r="P3079" t="s">
        <v>529</v>
      </c>
      <c r="Q3079" s="36">
        <v>500</v>
      </c>
      <c r="R3079" t="s">
        <v>424</v>
      </c>
      <c r="S3079" t="s">
        <v>77</v>
      </c>
      <c r="T3079" t="s">
        <v>424</v>
      </c>
      <c r="U3079" t="s">
        <v>77</v>
      </c>
      <c r="V3079" t="s">
        <v>424</v>
      </c>
      <c r="W3079" t="s">
        <v>77</v>
      </c>
      <c r="X3079" t="s">
        <v>77</v>
      </c>
      <c r="Y3079">
        <v>1</v>
      </c>
    </row>
    <row r="3080" spans="1:25">
      <c r="A3080" t="s">
        <v>1555</v>
      </c>
      <c r="B3080" t="s">
        <v>1556</v>
      </c>
      <c r="C3080" t="s">
        <v>144</v>
      </c>
      <c r="D3080" t="s">
        <v>145</v>
      </c>
      <c r="E3080" t="s">
        <v>62</v>
      </c>
      <c r="F3080" t="s">
        <v>144</v>
      </c>
      <c r="G3080">
        <v>2023</v>
      </c>
      <c r="H3080" t="s">
        <v>128</v>
      </c>
      <c r="I3080" t="s">
        <v>435</v>
      </c>
      <c r="J3080" t="s">
        <v>77</v>
      </c>
      <c r="K3080" t="s">
        <v>447</v>
      </c>
      <c r="L3080" t="s">
        <v>529</v>
      </c>
      <c r="M3080" t="s">
        <v>586</v>
      </c>
      <c r="N3080" t="s">
        <v>586</v>
      </c>
      <c r="O3080" t="s">
        <v>586</v>
      </c>
      <c r="P3080" t="s">
        <v>586</v>
      </c>
      <c r="Q3080" t="s">
        <v>77</v>
      </c>
      <c r="R3080" t="s">
        <v>77</v>
      </c>
      <c r="S3080" t="s">
        <v>77</v>
      </c>
      <c r="T3080" t="s">
        <v>77</v>
      </c>
      <c r="U3080" t="s">
        <v>77</v>
      </c>
      <c r="V3080" t="s">
        <v>77</v>
      </c>
      <c r="W3080" t="s">
        <v>77</v>
      </c>
      <c r="X3080" t="s">
        <v>77</v>
      </c>
      <c r="Y3080">
        <v>1</v>
      </c>
    </row>
    <row r="3081" spans="1:25">
      <c r="A3081" t="s">
        <v>1555</v>
      </c>
      <c r="B3081" t="s">
        <v>1556</v>
      </c>
      <c r="C3081" t="s">
        <v>144</v>
      </c>
      <c r="D3081" t="s">
        <v>145</v>
      </c>
      <c r="E3081" t="s">
        <v>62</v>
      </c>
      <c r="F3081" t="s">
        <v>144</v>
      </c>
      <c r="G3081">
        <v>2023</v>
      </c>
      <c r="H3081" t="s">
        <v>122</v>
      </c>
      <c r="I3081" t="s">
        <v>435</v>
      </c>
      <c r="J3081" t="s">
        <v>112</v>
      </c>
      <c r="K3081" t="s">
        <v>459</v>
      </c>
      <c r="L3081" t="s">
        <v>529</v>
      </c>
      <c r="M3081" t="s">
        <v>421</v>
      </c>
      <c r="N3081" t="s">
        <v>586</v>
      </c>
      <c r="O3081" t="s">
        <v>586</v>
      </c>
      <c r="P3081" t="s">
        <v>586</v>
      </c>
      <c r="Q3081" t="s">
        <v>77</v>
      </c>
      <c r="R3081" t="s">
        <v>77</v>
      </c>
      <c r="S3081" t="s">
        <v>77</v>
      </c>
      <c r="T3081" t="s">
        <v>77</v>
      </c>
      <c r="U3081" t="s">
        <v>77</v>
      </c>
      <c r="V3081" t="s">
        <v>77</v>
      </c>
      <c r="W3081" t="s">
        <v>77</v>
      </c>
      <c r="X3081" t="s">
        <v>1559</v>
      </c>
      <c r="Y3081">
        <v>1</v>
      </c>
    </row>
    <row r="3082" spans="1:25">
      <c r="A3082" t="s">
        <v>1555</v>
      </c>
      <c r="B3082" t="s">
        <v>1556</v>
      </c>
      <c r="C3082" t="s">
        <v>144</v>
      </c>
      <c r="D3082" t="s">
        <v>145</v>
      </c>
      <c r="E3082" t="s">
        <v>62</v>
      </c>
      <c r="F3082" t="s">
        <v>144</v>
      </c>
      <c r="G3082">
        <v>2023</v>
      </c>
      <c r="H3082" t="s">
        <v>110</v>
      </c>
      <c r="I3082" t="s">
        <v>76</v>
      </c>
      <c r="J3082" t="s">
        <v>112</v>
      </c>
      <c r="K3082" t="s">
        <v>452</v>
      </c>
      <c r="L3082" t="s">
        <v>585</v>
      </c>
      <c r="M3082" t="s">
        <v>421</v>
      </c>
      <c r="N3082" t="s">
        <v>529</v>
      </c>
      <c r="O3082" t="s">
        <v>586</v>
      </c>
      <c r="P3082" t="s">
        <v>586</v>
      </c>
      <c r="Q3082" t="s">
        <v>77</v>
      </c>
      <c r="R3082" t="s">
        <v>424</v>
      </c>
      <c r="S3082" t="s">
        <v>77</v>
      </c>
      <c r="T3082" t="s">
        <v>77</v>
      </c>
      <c r="U3082" t="s">
        <v>77</v>
      </c>
      <c r="V3082" t="s">
        <v>77</v>
      </c>
      <c r="W3082" t="s">
        <v>77</v>
      </c>
      <c r="X3082" t="s">
        <v>77</v>
      </c>
      <c r="Y3082">
        <v>1</v>
      </c>
    </row>
    <row r="3083" spans="1:25">
      <c r="A3083" t="s">
        <v>1560</v>
      </c>
      <c r="B3083" t="s">
        <v>1561</v>
      </c>
      <c r="C3083" t="s">
        <v>144</v>
      </c>
      <c r="D3083" t="s">
        <v>145</v>
      </c>
      <c r="E3083" t="s">
        <v>62</v>
      </c>
      <c r="F3083" t="s">
        <v>144</v>
      </c>
      <c r="G3083">
        <v>2023</v>
      </c>
      <c r="H3083" t="s">
        <v>76</v>
      </c>
      <c r="I3083" t="s">
        <v>76</v>
      </c>
      <c r="J3083" t="s">
        <v>435</v>
      </c>
      <c r="K3083" t="s">
        <v>589</v>
      </c>
      <c r="L3083" t="s">
        <v>585</v>
      </c>
      <c r="M3083" t="s">
        <v>593</v>
      </c>
      <c r="N3083" t="s">
        <v>529</v>
      </c>
      <c r="O3083" t="s">
        <v>585</v>
      </c>
      <c r="P3083" t="s">
        <v>529</v>
      </c>
      <c r="Q3083" s="36">
        <v>0</v>
      </c>
      <c r="R3083" t="s">
        <v>424</v>
      </c>
      <c r="S3083" t="s">
        <v>77</v>
      </c>
      <c r="T3083" t="s">
        <v>471</v>
      </c>
      <c r="U3083" t="s">
        <v>424</v>
      </c>
      <c r="V3083" t="s">
        <v>424</v>
      </c>
      <c r="W3083" t="s">
        <v>77</v>
      </c>
      <c r="X3083" t="s">
        <v>1562</v>
      </c>
      <c r="Y3083">
        <v>1</v>
      </c>
    </row>
    <row r="3084" spans="1:25">
      <c r="A3084" t="s">
        <v>1560</v>
      </c>
      <c r="B3084" t="s">
        <v>1561</v>
      </c>
      <c r="C3084" t="s">
        <v>144</v>
      </c>
      <c r="D3084" t="s">
        <v>145</v>
      </c>
      <c r="E3084" t="s">
        <v>62</v>
      </c>
      <c r="F3084" t="s">
        <v>144</v>
      </c>
      <c r="G3084">
        <v>2023</v>
      </c>
      <c r="H3084" t="s">
        <v>114</v>
      </c>
      <c r="I3084" t="s">
        <v>76</v>
      </c>
      <c r="J3084" t="s">
        <v>435</v>
      </c>
      <c r="K3084" t="s">
        <v>457</v>
      </c>
      <c r="L3084" t="s">
        <v>585</v>
      </c>
      <c r="M3084" t="s">
        <v>593</v>
      </c>
      <c r="N3084" t="s">
        <v>529</v>
      </c>
      <c r="O3084" t="s">
        <v>585</v>
      </c>
      <c r="P3084" t="s">
        <v>529</v>
      </c>
      <c r="Q3084" s="36">
        <v>0</v>
      </c>
      <c r="R3084" t="s">
        <v>424</v>
      </c>
      <c r="S3084" t="s">
        <v>77</v>
      </c>
      <c r="T3084" t="s">
        <v>471</v>
      </c>
      <c r="U3084" t="s">
        <v>424</v>
      </c>
      <c r="V3084" t="s">
        <v>424</v>
      </c>
      <c r="W3084" t="s">
        <v>77</v>
      </c>
      <c r="X3084" t="s">
        <v>77</v>
      </c>
      <c r="Y3084">
        <v>1</v>
      </c>
    </row>
    <row r="3085" spans="1:25">
      <c r="A3085" t="s">
        <v>1560</v>
      </c>
      <c r="B3085" t="s">
        <v>1561</v>
      </c>
      <c r="C3085" t="s">
        <v>144</v>
      </c>
      <c r="D3085" t="s">
        <v>145</v>
      </c>
      <c r="E3085" t="s">
        <v>62</v>
      </c>
      <c r="F3085" t="s">
        <v>144</v>
      </c>
      <c r="G3085">
        <v>2023</v>
      </c>
      <c r="H3085" t="s">
        <v>112</v>
      </c>
      <c r="I3085" t="s">
        <v>76</v>
      </c>
      <c r="J3085" t="s">
        <v>435</v>
      </c>
      <c r="K3085" t="s">
        <v>430</v>
      </c>
      <c r="L3085" t="s">
        <v>585</v>
      </c>
      <c r="M3085" t="s">
        <v>593</v>
      </c>
      <c r="N3085" t="s">
        <v>529</v>
      </c>
      <c r="O3085" t="s">
        <v>585</v>
      </c>
      <c r="P3085" t="s">
        <v>529</v>
      </c>
      <c r="Q3085" s="36">
        <v>0</v>
      </c>
      <c r="R3085" t="s">
        <v>424</v>
      </c>
      <c r="S3085" t="s">
        <v>77</v>
      </c>
      <c r="T3085" t="s">
        <v>471</v>
      </c>
      <c r="U3085" t="s">
        <v>424</v>
      </c>
      <c r="V3085" t="s">
        <v>424</v>
      </c>
      <c r="W3085" t="s">
        <v>77</v>
      </c>
      <c r="X3085" t="s">
        <v>1563</v>
      </c>
      <c r="Y3085">
        <v>1</v>
      </c>
    </row>
    <row r="3086" spans="1:25">
      <c r="A3086" t="s">
        <v>1560</v>
      </c>
      <c r="B3086" t="s">
        <v>1561</v>
      </c>
      <c r="C3086" t="s">
        <v>144</v>
      </c>
      <c r="D3086" t="s">
        <v>145</v>
      </c>
      <c r="E3086" t="s">
        <v>62</v>
      </c>
      <c r="F3086" t="s">
        <v>144</v>
      </c>
      <c r="G3086">
        <v>2023</v>
      </c>
      <c r="H3086" t="s">
        <v>110</v>
      </c>
      <c r="I3086" t="s">
        <v>76</v>
      </c>
      <c r="J3086" t="s">
        <v>435</v>
      </c>
      <c r="K3086" t="s">
        <v>452</v>
      </c>
      <c r="L3086" t="s">
        <v>585</v>
      </c>
      <c r="M3086" t="s">
        <v>593</v>
      </c>
      <c r="N3086" t="s">
        <v>529</v>
      </c>
      <c r="O3086" t="s">
        <v>585</v>
      </c>
      <c r="P3086" t="s">
        <v>529</v>
      </c>
      <c r="Q3086" s="36">
        <v>0</v>
      </c>
      <c r="R3086" t="s">
        <v>424</v>
      </c>
      <c r="S3086" t="s">
        <v>77</v>
      </c>
      <c r="T3086" t="s">
        <v>471</v>
      </c>
      <c r="U3086" t="s">
        <v>424</v>
      </c>
      <c r="V3086" t="s">
        <v>424</v>
      </c>
      <c r="W3086" t="s">
        <v>77</v>
      </c>
      <c r="X3086" t="s">
        <v>77</v>
      </c>
      <c r="Y3086">
        <v>1</v>
      </c>
    </row>
    <row r="3087" spans="1:25">
      <c r="A3087" t="s">
        <v>1560</v>
      </c>
      <c r="B3087" t="s">
        <v>1561</v>
      </c>
      <c r="C3087" t="s">
        <v>144</v>
      </c>
      <c r="D3087" t="s">
        <v>145</v>
      </c>
      <c r="E3087" t="s">
        <v>62</v>
      </c>
      <c r="F3087" t="s">
        <v>144</v>
      </c>
      <c r="G3087">
        <v>2023</v>
      </c>
      <c r="H3087" t="s">
        <v>118</v>
      </c>
      <c r="I3087" t="s">
        <v>76</v>
      </c>
      <c r="J3087" t="s">
        <v>435</v>
      </c>
      <c r="K3087" t="s">
        <v>463</v>
      </c>
      <c r="L3087" t="s">
        <v>585</v>
      </c>
      <c r="M3087" t="s">
        <v>593</v>
      </c>
      <c r="N3087" t="s">
        <v>529</v>
      </c>
      <c r="O3087" t="s">
        <v>585</v>
      </c>
      <c r="P3087" t="s">
        <v>529</v>
      </c>
      <c r="Q3087" s="36">
        <v>0</v>
      </c>
      <c r="R3087" t="s">
        <v>424</v>
      </c>
      <c r="S3087" t="s">
        <v>77</v>
      </c>
      <c r="T3087" t="s">
        <v>471</v>
      </c>
      <c r="U3087" t="s">
        <v>424</v>
      </c>
      <c r="V3087" t="s">
        <v>424</v>
      </c>
      <c r="W3087" t="s">
        <v>77</v>
      </c>
      <c r="X3087" t="s">
        <v>1564</v>
      </c>
      <c r="Y3087">
        <v>1</v>
      </c>
    </row>
    <row r="3088" spans="1:25">
      <c r="A3088" t="s">
        <v>1560</v>
      </c>
      <c r="B3088" t="s">
        <v>1561</v>
      </c>
      <c r="C3088" t="s">
        <v>144</v>
      </c>
      <c r="D3088" t="s">
        <v>145</v>
      </c>
      <c r="E3088" t="s">
        <v>62</v>
      </c>
      <c r="F3088" t="s">
        <v>144</v>
      </c>
      <c r="G3088">
        <v>2023</v>
      </c>
      <c r="H3088" t="s">
        <v>435</v>
      </c>
      <c r="I3088" t="s">
        <v>76</v>
      </c>
      <c r="J3088" t="s">
        <v>435</v>
      </c>
      <c r="K3088" t="s">
        <v>443</v>
      </c>
      <c r="L3088" t="s">
        <v>585</v>
      </c>
      <c r="M3088" t="s">
        <v>593</v>
      </c>
      <c r="N3088" t="s">
        <v>529</v>
      </c>
      <c r="O3088" t="s">
        <v>585</v>
      </c>
      <c r="P3088" t="s">
        <v>529</v>
      </c>
      <c r="Q3088" s="36">
        <v>0</v>
      </c>
      <c r="R3088" t="s">
        <v>424</v>
      </c>
      <c r="S3088" t="s">
        <v>77</v>
      </c>
      <c r="T3088" t="s">
        <v>471</v>
      </c>
      <c r="U3088" t="s">
        <v>424</v>
      </c>
      <c r="V3088" t="s">
        <v>424</v>
      </c>
      <c r="W3088" t="s">
        <v>77</v>
      </c>
      <c r="X3088" t="s">
        <v>1565</v>
      </c>
      <c r="Y3088">
        <v>1</v>
      </c>
    </row>
    <row r="3089" spans="1:25">
      <c r="A3089" t="s">
        <v>1560</v>
      </c>
      <c r="B3089" t="s">
        <v>1561</v>
      </c>
      <c r="C3089" t="s">
        <v>144</v>
      </c>
      <c r="D3089" t="s">
        <v>145</v>
      </c>
      <c r="E3089" t="s">
        <v>62</v>
      </c>
      <c r="F3089" t="s">
        <v>144</v>
      </c>
      <c r="G3089">
        <v>2023</v>
      </c>
      <c r="H3089" t="s">
        <v>126</v>
      </c>
      <c r="I3089" t="s">
        <v>76</v>
      </c>
      <c r="J3089" t="s">
        <v>76</v>
      </c>
      <c r="K3089" t="s">
        <v>584</v>
      </c>
      <c r="L3089" t="s">
        <v>585</v>
      </c>
      <c r="M3089" t="s">
        <v>588</v>
      </c>
      <c r="N3089" t="s">
        <v>529</v>
      </c>
      <c r="O3089" t="s">
        <v>585</v>
      </c>
      <c r="P3089" t="s">
        <v>529</v>
      </c>
      <c r="Q3089" s="36">
        <v>0</v>
      </c>
      <c r="R3089" t="s">
        <v>424</v>
      </c>
      <c r="S3089" t="s">
        <v>77</v>
      </c>
      <c r="T3089" t="s">
        <v>471</v>
      </c>
      <c r="U3089" t="s">
        <v>424</v>
      </c>
      <c r="V3089" t="s">
        <v>424</v>
      </c>
      <c r="W3089" t="s">
        <v>77</v>
      </c>
      <c r="X3089" t="s">
        <v>1566</v>
      </c>
      <c r="Y3089">
        <v>1</v>
      </c>
    </row>
    <row r="3090" spans="1:25">
      <c r="A3090" t="s">
        <v>1560</v>
      </c>
      <c r="B3090" t="s">
        <v>1561</v>
      </c>
      <c r="C3090" t="s">
        <v>144</v>
      </c>
      <c r="D3090" t="s">
        <v>145</v>
      </c>
      <c r="E3090" t="s">
        <v>62</v>
      </c>
      <c r="F3090" t="s">
        <v>144</v>
      </c>
      <c r="G3090">
        <v>2023</v>
      </c>
      <c r="H3090" t="s">
        <v>116</v>
      </c>
      <c r="I3090" t="s">
        <v>76</v>
      </c>
      <c r="J3090" t="s">
        <v>435</v>
      </c>
      <c r="K3090" t="s">
        <v>437</v>
      </c>
      <c r="L3090" t="s">
        <v>585</v>
      </c>
      <c r="M3090" t="s">
        <v>593</v>
      </c>
      <c r="N3090" t="s">
        <v>529</v>
      </c>
      <c r="O3090" t="s">
        <v>585</v>
      </c>
      <c r="P3090" t="s">
        <v>529</v>
      </c>
      <c r="Q3090" s="36">
        <v>0</v>
      </c>
      <c r="R3090" t="s">
        <v>424</v>
      </c>
      <c r="S3090" t="s">
        <v>77</v>
      </c>
      <c r="T3090" t="s">
        <v>471</v>
      </c>
      <c r="U3090" t="s">
        <v>424</v>
      </c>
      <c r="V3090" t="s">
        <v>424</v>
      </c>
      <c r="W3090" t="s">
        <v>77</v>
      </c>
      <c r="X3090" t="s">
        <v>1567</v>
      </c>
      <c r="Y3090">
        <v>1</v>
      </c>
    </row>
    <row r="3091" spans="1:25">
      <c r="A3091" t="s">
        <v>1560</v>
      </c>
      <c r="B3091" t="s">
        <v>1561</v>
      </c>
      <c r="C3091" t="s">
        <v>144</v>
      </c>
      <c r="D3091" t="s">
        <v>145</v>
      </c>
      <c r="E3091" t="s">
        <v>62</v>
      </c>
      <c r="F3091" t="s">
        <v>144</v>
      </c>
      <c r="G3091">
        <v>2023</v>
      </c>
      <c r="H3091" t="s">
        <v>454</v>
      </c>
      <c r="I3091" t="s">
        <v>76</v>
      </c>
      <c r="J3091" t="s">
        <v>435</v>
      </c>
      <c r="K3091" t="s">
        <v>587</v>
      </c>
      <c r="L3091" t="s">
        <v>585</v>
      </c>
      <c r="M3091" t="s">
        <v>593</v>
      </c>
      <c r="N3091" t="s">
        <v>529</v>
      </c>
      <c r="O3091" t="s">
        <v>585</v>
      </c>
      <c r="P3091" t="s">
        <v>529</v>
      </c>
      <c r="Q3091" s="36">
        <v>0</v>
      </c>
      <c r="R3091" t="s">
        <v>424</v>
      </c>
      <c r="S3091" t="s">
        <v>77</v>
      </c>
      <c r="T3091" t="s">
        <v>471</v>
      </c>
      <c r="U3091" t="s">
        <v>424</v>
      </c>
      <c r="V3091" t="s">
        <v>424</v>
      </c>
      <c r="W3091" t="s">
        <v>77</v>
      </c>
      <c r="X3091" t="s">
        <v>77</v>
      </c>
      <c r="Y3091">
        <v>1</v>
      </c>
    </row>
    <row r="3092" spans="1:25">
      <c r="A3092" t="s">
        <v>1560</v>
      </c>
      <c r="B3092" t="s">
        <v>1561</v>
      </c>
      <c r="C3092" t="s">
        <v>144</v>
      </c>
      <c r="D3092" t="s">
        <v>145</v>
      </c>
      <c r="E3092" t="s">
        <v>62</v>
      </c>
      <c r="F3092" t="s">
        <v>144</v>
      </c>
      <c r="G3092">
        <v>2023</v>
      </c>
      <c r="H3092" t="s">
        <v>124</v>
      </c>
      <c r="I3092" t="s">
        <v>76</v>
      </c>
      <c r="J3092" t="s">
        <v>435</v>
      </c>
      <c r="K3092" t="s">
        <v>429</v>
      </c>
      <c r="L3092" t="s">
        <v>585</v>
      </c>
      <c r="M3092" t="s">
        <v>593</v>
      </c>
      <c r="N3092" t="s">
        <v>529</v>
      </c>
      <c r="O3092" t="s">
        <v>585</v>
      </c>
      <c r="P3092" t="s">
        <v>529</v>
      </c>
      <c r="Q3092" s="36">
        <v>0</v>
      </c>
      <c r="R3092" t="s">
        <v>424</v>
      </c>
      <c r="S3092" t="s">
        <v>77</v>
      </c>
      <c r="T3092" t="s">
        <v>471</v>
      </c>
      <c r="U3092" t="s">
        <v>424</v>
      </c>
      <c r="V3092" t="s">
        <v>424</v>
      </c>
      <c r="W3092" t="s">
        <v>77</v>
      </c>
      <c r="X3092" t="s">
        <v>1568</v>
      </c>
      <c r="Y3092">
        <v>1</v>
      </c>
    </row>
    <row r="3093" spans="1:25">
      <c r="A3093" t="s">
        <v>1560</v>
      </c>
      <c r="B3093" t="s">
        <v>1561</v>
      </c>
      <c r="C3093" t="s">
        <v>144</v>
      </c>
      <c r="D3093" t="s">
        <v>145</v>
      </c>
      <c r="E3093" t="s">
        <v>62</v>
      </c>
      <c r="F3093" t="s">
        <v>144</v>
      </c>
      <c r="G3093">
        <v>2023</v>
      </c>
      <c r="H3093" t="s">
        <v>120</v>
      </c>
      <c r="I3093" t="s">
        <v>76</v>
      </c>
      <c r="J3093" t="s">
        <v>435</v>
      </c>
      <c r="K3093" t="s">
        <v>449</v>
      </c>
      <c r="L3093" t="s">
        <v>585</v>
      </c>
      <c r="M3093" t="s">
        <v>593</v>
      </c>
      <c r="N3093" t="s">
        <v>529</v>
      </c>
      <c r="O3093" t="s">
        <v>585</v>
      </c>
      <c r="P3093" t="s">
        <v>529</v>
      </c>
      <c r="Q3093" s="36">
        <v>0</v>
      </c>
      <c r="R3093" t="s">
        <v>424</v>
      </c>
      <c r="S3093" t="s">
        <v>77</v>
      </c>
      <c r="T3093" t="s">
        <v>471</v>
      </c>
      <c r="U3093" t="s">
        <v>424</v>
      </c>
      <c r="V3093" t="s">
        <v>424</v>
      </c>
      <c r="W3093" t="s">
        <v>77</v>
      </c>
      <c r="X3093" t="s">
        <v>77</v>
      </c>
      <c r="Y3093">
        <v>1</v>
      </c>
    </row>
    <row r="3094" spans="1:25">
      <c r="A3094" t="s">
        <v>1560</v>
      </c>
      <c r="B3094" t="s">
        <v>1561</v>
      </c>
      <c r="C3094" t="s">
        <v>144</v>
      </c>
      <c r="D3094" t="s">
        <v>145</v>
      </c>
      <c r="E3094" t="s">
        <v>62</v>
      </c>
      <c r="F3094" t="s">
        <v>144</v>
      </c>
      <c r="G3094">
        <v>2023</v>
      </c>
      <c r="H3094" t="s">
        <v>128</v>
      </c>
      <c r="I3094" t="s">
        <v>435</v>
      </c>
      <c r="J3094" t="s">
        <v>77</v>
      </c>
      <c r="K3094" t="s">
        <v>447</v>
      </c>
      <c r="L3094" t="s">
        <v>529</v>
      </c>
      <c r="M3094" t="s">
        <v>586</v>
      </c>
      <c r="N3094" t="s">
        <v>586</v>
      </c>
      <c r="O3094" t="s">
        <v>586</v>
      </c>
      <c r="P3094" t="s">
        <v>586</v>
      </c>
      <c r="Q3094" t="s">
        <v>77</v>
      </c>
      <c r="R3094" t="s">
        <v>77</v>
      </c>
      <c r="S3094" t="s">
        <v>77</v>
      </c>
      <c r="T3094" t="s">
        <v>77</v>
      </c>
      <c r="U3094" t="s">
        <v>77</v>
      </c>
      <c r="V3094" t="s">
        <v>77</v>
      </c>
      <c r="W3094" t="s">
        <v>77</v>
      </c>
      <c r="X3094" t="s">
        <v>77</v>
      </c>
      <c r="Y3094">
        <v>1</v>
      </c>
    </row>
    <row r="3095" spans="1:25">
      <c r="A3095" t="s">
        <v>1560</v>
      </c>
      <c r="B3095" t="s">
        <v>1561</v>
      </c>
      <c r="C3095" t="s">
        <v>144</v>
      </c>
      <c r="D3095" t="s">
        <v>145</v>
      </c>
      <c r="E3095" t="s">
        <v>62</v>
      </c>
      <c r="F3095" t="s">
        <v>144</v>
      </c>
      <c r="G3095">
        <v>2023</v>
      </c>
      <c r="H3095" t="s">
        <v>122</v>
      </c>
      <c r="I3095" t="s">
        <v>435</v>
      </c>
      <c r="J3095" t="s">
        <v>77</v>
      </c>
      <c r="K3095" t="s">
        <v>459</v>
      </c>
      <c r="L3095" t="s">
        <v>529</v>
      </c>
      <c r="M3095" t="s">
        <v>586</v>
      </c>
      <c r="N3095" t="s">
        <v>586</v>
      </c>
      <c r="O3095" t="s">
        <v>586</v>
      </c>
      <c r="P3095" t="s">
        <v>586</v>
      </c>
      <c r="Q3095" t="s">
        <v>77</v>
      </c>
      <c r="R3095" t="s">
        <v>77</v>
      </c>
      <c r="S3095" t="s">
        <v>77</v>
      </c>
      <c r="T3095" t="s">
        <v>77</v>
      </c>
      <c r="U3095" t="s">
        <v>77</v>
      </c>
      <c r="V3095" t="s">
        <v>77</v>
      </c>
      <c r="W3095" t="s">
        <v>77</v>
      </c>
      <c r="X3095" t="s">
        <v>1569</v>
      </c>
      <c r="Y3095">
        <v>1</v>
      </c>
    </row>
    <row r="3096" spans="1:25">
      <c r="A3096" t="s">
        <v>1570</v>
      </c>
      <c r="B3096" t="s">
        <v>1571</v>
      </c>
      <c r="C3096" t="s">
        <v>144</v>
      </c>
      <c r="D3096" t="s">
        <v>145</v>
      </c>
      <c r="E3096" t="s">
        <v>62</v>
      </c>
      <c r="F3096" t="s">
        <v>144</v>
      </c>
      <c r="G3096">
        <v>2023</v>
      </c>
      <c r="H3096" t="s">
        <v>116</v>
      </c>
      <c r="I3096" t="s">
        <v>76</v>
      </c>
      <c r="J3096" t="s">
        <v>112</v>
      </c>
      <c r="K3096" t="s">
        <v>437</v>
      </c>
      <c r="L3096" t="s">
        <v>585</v>
      </c>
      <c r="M3096" t="s">
        <v>421</v>
      </c>
      <c r="N3096" t="s">
        <v>529</v>
      </c>
      <c r="O3096" t="s">
        <v>586</v>
      </c>
      <c r="P3096" t="s">
        <v>586</v>
      </c>
      <c r="Q3096" t="s">
        <v>77</v>
      </c>
      <c r="R3096" t="s">
        <v>424</v>
      </c>
      <c r="S3096" t="s">
        <v>77</v>
      </c>
      <c r="T3096" t="s">
        <v>77</v>
      </c>
      <c r="U3096" t="s">
        <v>77</v>
      </c>
      <c r="V3096" t="s">
        <v>77</v>
      </c>
      <c r="W3096" t="s">
        <v>77</v>
      </c>
      <c r="X3096" t="s">
        <v>77</v>
      </c>
      <c r="Y3096">
        <v>1</v>
      </c>
    </row>
    <row r="3097" spans="1:25">
      <c r="A3097" t="s">
        <v>1570</v>
      </c>
      <c r="B3097" t="s">
        <v>1571</v>
      </c>
      <c r="C3097" t="s">
        <v>144</v>
      </c>
      <c r="D3097" t="s">
        <v>145</v>
      </c>
      <c r="E3097" t="s">
        <v>62</v>
      </c>
      <c r="F3097" t="s">
        <v>144</v>
      </c>
      <c r="G3097">
        <v>2023</v>
      </c>
      <c r="H3097" t="s">
        <v>126</v>
      </c>
      <c r="I3097" t="s">
        <v>76</v>
      </c>
      <c r="J3097" t="s">
        <v>112</v>
      </c>
      <c r="K3097" t="s">
        <v>584</v>
      </c>
      <c r="L3097" t="s">
        <v>585</v>
      </c>
      <c r="M3097" t="s">
        <v>421</v>
      </c>
      <c r="N3097" t="s">
        <v>529</v>
      </c>
      <c r="O3097" t="s">
        <v>586</v>
      </c>
      <c r="P3097" t="s">
        <v>586</v>
      </c>
      <c r="Q3097" t="s">
        <v>77</v>
      </c>
      <c r="R3097" t="s">
        <v>424</v>
      </c>
      <c r="S3097" t="s">
        <v>77</v>
      </c>
      <c r="T3097" t="s">
        <v>77</v>
      </c>
      <c r="U3097" t="s">
        <v>77</v>
      </c>
      <c r="V3097" t="s">
        <v>77</v>
      </c>
      <c r="W3097" t="s">
        <v>77</v>
      </c>
      <c r="X3097" t="s">
        <v>77</v>
      </c>
      <c r="Y3097">
        <v>1</v>
      </c>
    </row>
    <row r="3098" spans="1:25">
      <c r="A3098" t="s">
        <v>1570</v>
      </c>
      <c r="B3098" t="s">
        <v>1571</v>
      </c>
      <c r="C3098" t="s">
        <v>144</v>
      </c>
      <c r="D3098" t="s">
        <v>145</v>
      </c>
      <c r="E3098" t="s">
        <v>62</v>
      </c>
      <c r="F3098" t="s">
        <v>144</v>
      </c>
      <c r="G3098">
        <v>2023</v>
      </c>
      <c r="H3098" t="s">
        <v>435</v>
      </c>
      <c r="I3098" t="s">
        <v>76</v>
      </c>
      <c r="J3098" t="s">
        <v>112</v>
      </c>
      <c r="K3098" t="s">
        <v>443</v>
      </c>
      <c r="L3098" t="s">
        <v>585</v>
      </c>
      <c r="M3098" t="s">
        <v>421</v>
      </c>
      <c r="N3098" t="s">
        <v>529</v>
      </c>
      <c r="O3098" t="s">
        <v>586</v>
      </c>
      <c r="P3098" t="s">
        <v>586</v>
      </c>
      <c r="Q3098" t="s">
        <v>77</v>
      </c>
      <c r="R3098" t="s">
        <v>424</v>
      </c>
      <c r="S3098" t="s">
        <v>77</v>
      </c>
      <c r="T3098" t="s">
        <v>77</v>
      </c>
      <c r="U3098" t="s">
        <v>77</v>
      </c>
      <c r="V3098" t="s">
        <v>77</v>
      </c>
      <c r="W3098" t="s">
        <v>77</v>
      </c>
      <c r="X3098" t="s">
        <v>77</v>
      </c>
      <c r="Y3098">
        <v>1</v>
      </c>
    </row>
    <row r="3099" spans="1:25">
      <c r="A3099" t="s">
        <v>1570</v>
      </c>
      <c r="B3099" t="s">
        <v>1571</v>
      </c>
      <c r="C3099" t="s">
        <v>144</v>
      </c>
      <c r="D3099" t="s">
        <v>145</v>
      </c>
      <c r="E3099" t="s">
        <v>62</v>
      </c>
      <c r="F3099" t="s">
        <v>144</v>
      </c>
      <c r="G3099">
        <v>2023</v>
      </c>
      <c r="H3099" t="s">
        <v>112</v>
      </c>
      <c r="I3099" t="s">
        <v>76</v>
      </c>
      <c r="J3099" t="s">
        <v>435</v>
      </c>
      <c r="K3099" t="s">
        <v>430</v>
      </c>
      <c r="L3099" t="s">
        <v>585</v>
      </c>
      <c r="M3099" t="s">
        <v>593</v>
      </c>
      <c r="N3099" t="s">
        <v>529</v>
      </c>
      <c r="O3099" t="s">
        <v>529</v>
      </c>
      <c r="P3099" t="s">
        <v>529</v>
      </c>
      <c r="Q3099" s="36">
        <v>500</v>
      </c>
      <c r="R3099" t="s">
        <v>424</v>
      </c>
      <c r="S3099" t="s">
        <v>77</v>
      </c>
      <c r="T3099" t="s">
        <v>424</v>
      </c>
      <c r="U3099" t="s">
        <v>77</v>
      </c>
      <c r="V3099" t="s">
        <v>424</v>
      </c>
      <c r="W3099" t="s">
        <v>77</v>
      </c>
      <c r="X3099" t="s">
        <v>77</v>
      </c>
      <c r="Y3099">
        <v>1</v>
      </c>
    </row>
    <row r="3100" spans="1:25">
      <c r="A3100" t="s">
        <v>1570</v>
      </c>
      <c r="B3100" t="s">
        <v>1571</v>
      </c>
      <c r="C3100" t="s">
        <v>144</v>
      </c>
      <c r="D3100" t="s">
        <v>145</v>
      </c>
      <c r="E3100" t="s">
        <v>62</v>
      </c>
      <c r="F3100" t="s">
        <v>144</v>
      </c>
      <c r="G3100">
        <v>2023</v>
      </c>
      <c r="H3100" t="s">
        <v>110</v>
      </c>
      <c r="I3100" t="s">
        <v>76</v>
      </c>
      <c r="J3100" t="s">
        <v>435</v>
      </c>
      <c r="K3100" t="s">
        <v>452</v>
      </c>
      <c r="L3100" t="s">
        <v>585</v>
      </c>
      <c r="M3100" t="s">
        <v>593</v>
      </c>
      <c r="N3100" t="s">
        <v>529</v>
      </c>
      <c r="O3100" t="s">
        <v>529</v>
      </c>
      <c r="P3100" t="s">
        <v>529</v>
      </c>
      <c r="Q3100" s="36">
        <v>500</v>
      </c>
      <c r="R3100" t="s">
        <v>424</v>
      </c>
      <c r="S3100" t="s">
        <v>77</v>
      </c>
      <c r="T3100" t="s">
        <v>424</v>
      </c>
      <c r="U3100" t="s">
        <v>77</v>
      </c>
      <c r="V3100" t="s">
        <v>424</v>
      </c>
      <c r="W3100" t="s">
        <v>77</v>
      </c>
      <c r="X3100" t="s">
        <v>77</v>
      </c>
      <c r="Y3100">
        <v>1</v>
      </c>
    </row>
    <row r="3101" spans="1:25">
      <c r="A3101" t="s">
        <v>1570</v>
      </c>
      <c r="B3101" t="s">
        <v>1571</v>
      </c>
      <c r="C3101" t="s">
        <v>144</v>
      </c>
      <c r="D3101" t="s">
        <v>145</v>
      </c>
      <c r="E3101" t="s">
        <v>62</v>
      </c>
      <c r="F3101" t="s">
        <v>144</v>
      </c>
      <c r="G3101">
        <v>2023</v>
      </c>
      <c r="H3101" t="s">
        <v>76</v>
      </c>
      <c r="I3101" t="s">
        <v>76</v>
      </c>
      <c r="J3101" t="s">
        <v>76</v>
      </c>
      <c r="K3101" t="s">
        <v>589</v>
      </c>
      <c r="L3101" t="s">
        <v>585</v>
      </c>
      <c r="M3101" t="s">
        <v>588</v>
      </c>
      <c r="N3101" t="s">
        <v>529</v>
      </c>
      <c r="O3101" t="s">
        <v>529</v>
      </c>
      <c r="P3101" t="s">
        <v>529</v>
      </c>
      <c r="Q3101" s="36">
        <v>300</v>
      </c>
      <c r="R3101" t="s">
        <v>424</v>
      </c>
      <c r="S3101" t="s">
        <v>77</v>
      </c>
      <c r="T3101" t="s">
        <v>424</v>
      </c>
      <c r="U3101" t="s">
        <v>77</v>
      </c>
      <c r="V3101" t="s">
        <v>424</v>
      </c>
      <c r="W3101" t="s">
        <v>77</v>
      </c>
      <c r="X3101" t="s">
        <v>77</v>
      </c>
      <c r="Y3101">
        <v>1</v>
      </c>
    </row>
    <row r="3102" spans="1:25">
      <c r="A3102" t="s">
        <v>1570</v>
      </c>
      <c r="B3102" t="s">
        <v>1571</v>
      </c>
      <c r="C3102" t="s">
        <v>144</v>
      </c>
      <c r="D3102" t="s">
        <v>145</v>
      </c>
      <c r="E3102" t="s">
        <v>62</v>
      </c>
      <c r="F3102" t="s">
        <v>144</v>
      </c>
      <c r="G3102">
        <v>2023</v>
      </c>
      <c r="H3102" t="s">
        <v>124</v>
      </c>
      <c r="I3102" t="s">
        <v>76</v>
      </c>
      <c r="J3102" t="s">
        <v>76</v>
      </c>
      <c r="K3102" t="s">
        <v>429</v>
      </c>
      <c r="L3102" t="s">
        <v>585</v>
      </c>
      <c r="M3102" t="s">
        <v>588</v>
      </c>
      <c r="N3102" t="s">
        <v>529</v>
      </c>
      <c r="O3102" t="s">
        <v>529</v>
      </c>
      <c r="P3102" t="s">
        <v>529</v>
      </c>
      <c r="Q3102" s="36">
        <v>1000</v>
      </c>
      <c r="R3102" t="s">
        <v>424</v>
      </c>
      <c r="S3102" t="s">
        <v>77</v>
      </c>
      <c r="T3102" t="s">
        <v>424</v>
      </c>
      <c r="U3102" t="s">
        <v>77</v>
      </c>
      <c r="V3102" t="s">
        <v>424</v>
      </c>
      <c r="W3102" t="s">
        <v>77</v>
      </c>
      <c r="X3102" t="s">
        <v>1572</v>
      </c>
      <c r="Y3102">
        <v>1</v>
      </c>
    </row>
    <row r="3103" spans="1:25">
      <c r="A3103" t="s">
        <v>1570</v>
      </c>
      <c r="B3103" t="s">
        <v>1571</v>
      </c>
      <c r="C3103" t="s">
        <v>144</v>
      </c>
      <c r="D3103" t="s">
        <v>145</v>
      </c>
      <c r="E3103" t="s">
        <v>62</v>
      </c>
      <c r="F3103" t="s">
        <v>144</v>
      </c>
      <c r="G3103">
        <v>2023</v>
      </c>
      <c r="H3103" t="s">
        <v>120</v>
      </c>
      <c r="I3103" t="s">
        <v>76</v>
      </c>
      <c r="J3103" t="s">
        <v>112</v>
      </c>
      <c r="K3103" t="s">
        <v>449</v>
      </c>
      <c r="L3103" t="s">
        <v>585</v>
      </c>
      <c r="M3103" t="s">
        <v>421</v>
      </c>
      <c r="N3103" t="s">
        <v>529</v>
      </c>
      <c r="O3103" t="s">
        <v>586</v>
      </c>
      <c r="P3103" t="s">
        <v>586</v>
      </c>
      <c r="Q3103" t="s">
        <v>77</v>
      </c>
      <c r="R3103" t="s">
        <v>424</v>
      </c>
      <c r="S3103" t="s">
        <v>77</v>
      </c>
      <c r="T3103" t="s">
        <v>77</v>
      </c>
      <c r="U3103" t="s">
        <v>77</v>
      </c>
      <c r="V3103" t="s">
        <v>77</v>
      </c>
      <c r="W3103" t="s">
        <v>77</v>
      </c>
      <c r="X3103" t="s">
        <v>77</v>
      </c>
      <c r="Y3103">
        <v>1</v>
      </c>
    </row>
    <row r="3104" spans="1:25">
      <c r="A3104" t="s">
        <v>1570</v>
      </c>
      <c r="B3104" t="s">
        <v>1571</v>
      </c>
      <c r="C3104" t="s">
        <v>144</v>
      </c>
      <c r="D3104" t="s">
        <v>145</v>
      </c>
      <c r="E3104" t="s">
        <v>62</v>
      </c>
      <c r="F3104" t="s">
        <v>144</v>
      </c>
      <c r="G3104">
        <v>2023</v>
      </c>
      <c r="H3104" t="s">
        <v>118</v>
      </c>
      <c r="I3104" t="s">
        <v>76</v>
      </c>
      <c r="J3104" t="s">
        <v>112</v>
      </c>
      <c r="K3104" t="s">
        <v>463</v>
      </c>
      <c r="L3104" t="s">
        <v>585</v>
      </c>
      <c r="M3104" t="s">
        <v>421</v>
      </c>
      <c r="N3104" t="s">
        <v>529</v>
      </c>
      <c r="O3104" t="s">
        <v>586</v>
      </c>
      <c r="P3104" t="s">
        <v>586</v>
      </c>
      <c r="Q3104" t="s">
        <v>77</v>
      </c>
      <c r="R3104" t="s">
        <v>424</v>
      </c>
      <c r="S3104" t="s">
        <v>77</v>
      </c>
      <c r="T3104" t="s">
        <v>77</v>
      </c>
      <c r="U3104" t="s">
        <v>77</v>
      </c>
      <c r="V3104" t="s">
        <v>77</v>
      </c>
      <c r="W3104" t="s">
        <v>77</v>
      </c>
      <c r="X3104" t="s">
        <v>1573</v>
      </c>
      <c r="Y3104">
        <v>1</v>
      </c>
    </row>
    <row r="3105" spans="1:25">
      <c r="A3105" t="s">
        <v>1570</v>
      </c>
      <c r="B3105" t="s">
        <v>1571</v>
      </c>
      <c r="C3105" t="s">
        <v>144</v>
      </c>
      <c r="D3105" t="s">
        <v>145</v>
      </c>
      <c r="E3105" t="s">
        <v>62</v>
      </c>
      <c r="F3105" t="s">
        <v>144</v>
      </c>
      <c r="G3105">
        <v>2023</v>
      </c>
      <c r="H3105" t="s">
        <v>454</v>
      </c>
      <c r="I3105" t="s">
        <v>435</v>
      </c>
      <c r="J3105" t="s">
        <v>77</v>
      </c>
      <c r="K3105" t="s">
        <v>587</v>
      </c>
      <c r="L3105" t="s">
        <v>529</v>
      </c>
      <c r="M3105" t="s">
        <v>586</v>
      </c>
      <c r="N3105" t="s">
        <v>586</v>
      </c>
      <c r="O3105" t="s">
        <v>586</v>
      </c>
      <c r="P3105" t="s">
        <v>586</v>
      </c>
      <c r="Q3105" t="s">
        <v>77</v>
      </c>
      <c r="R3105" t="s">
        <v>77</v>
      </c>
      <c r="S3105" t="s">
        <v>77</v>
      </c>
      <c r="T3105" t="s">
        <v>77</v>
      </c>
      <c r="U3105" t="s">
        <v>77</v>
      </c>
      <c r="V3105" t="s">
        <v>77</v>
      </c>
      <c r="W3105" t="s">
        <v>77</v>
      </c>
      <c r="X3105" t="s">
        <v>1146</v>
      </c>
      <c r="Y3105">
        <v>1</v>
      </c>
    </row>
    <row r="3106" spans="1:25">
      <c r="A3106" t="s">
        <v>1570</v>
      </c>
      <c r="B3106" t="s">
        <v>1571</v>
      </c>
      <c r="C3106" t="s">
        <v>144</v>
      </c>
      <c r="D3106" t="s">
        <v>145</v>
      </c>
      <c r="E3106" t="s">
        <v>62</v>
      </c>
      <c r="F3106" t="s">
        <v>144</v>
      </c>
      <c r="G3106">
        <v>2023</v>
      </c>
      <c r="H3106" t="s">
        <v>128</v>
      </c>
      <c r="I3106" t="s">
        <v>435</v>
      </c>
      <c r="J3106" t="s">
        <v>77</v>
      </c>
      <c r="K3106" t="s">
        <v>447</v>
      </c>
      <c r="L3106" t="s">
        <v>529</v>
      </c>
      <c r="M3106" t="s">
        <v>586</v>
      </c>
      <c r="N3106" t="s">
        <v>586</v>
      </c>
      <c r="O3106" t="s">
        <v>586</v>
      </c>
      <c r="P3106" t="s">
        <v>586</v>
      </c>
      <c r="Q3106" t="s">
        <v>77</v>
      </c>
      <c r="R3106" t="s">
        <v>77</v>
      </c>
      <c r="S3106" t="s">
        <v>77</v>
      </c>
      <c r="T3106" t="s">
        <v>77</v>
      </c>
      <c r="U3106" t="s">
        <v>77</v>
      </c>
      <c r="V3106" t="s">
        <v>77</v>
      </c>
      <c r="W3106" t="s">
        <v>77</v>
      </c>
      <c r="X3106" t="s">
        <v>77</v>
      </c>
      <c r="Y3106">
        <v>1</v>
      </c>
    </row>
    <row r="3107" spans="1:25">
      <c r="A3107" t="s">
        <v>1570</v>
      </c>
      <c r="B3107" t="s">
        <v>1571</v>
      </c>
      <c r="C3107" t="s">
        <v>144</v>
      </c>
      <c r="D3107" t="s">
        <v>145</v>
      </c>
      <c r="E3107" t="s">
        <v>62</v>
      </c>
      <c r="F3107" t="s">
        <v>144</v>
      </c>
      <c r="G3107">
        <v>2023</v>
      </c>
      <c r="H3107" t="s">
        <v>122</v>
      </c>
      <c r="I3107" t="s">
        <v>435</v>
      </c>
      <c r="J3107" t="s">
        <v>77</v>
      </c>
      <c r="K3107" t="s">
        <v>459</v>
      </c>
      <c r="L3107" t="s">
        <v>529</v>
      </c>
      <c r="M3107" t="s">
        <v>586</v>
      </c>
      <c r="N3107" t="s">
        <v>586</v>
      </c>
      <c r="O3107" t="s">
        <v>586</v>
      </c>
      <c r="P3107" t="s">
        <v>586</v>
      </c>
      <c r="Q3107" t="s">
        <v>77</v>
      </c>
      <c r="R3107" t="s">
        <v>77</v>
      </c>
      <c r="S3107" t="s">
        <v>77</v>
      </c>
      <c r="T3107" t="s">
        <v>77</v>
      </c>
      <c r="U3107" t="s">
        <v>77</v>
      </c>
      <c r="V3107" t="s">
        <v>77</v>
      </c>
      <c r="W3107" t="s">
        <v>77</v>
      </c>
      <c r="X3107" t="s">
        <v>548</v>
      </c>
      <c r="Y3107">
        <v>1</v>
      </c>
    </row>
    <row r="3108" spans="1:25">
      <c r="A3108" t="s">
        <v>1570</v>
      </c>
      <c r="B3108" t="s">
        <v>1571</v>
      </c>
      <c r="C3108" t="s">
        <v>144</v>
      </c>
      <c r="D3108" t="s">
        <v>145</v>
      </c>
      <c r="E3108" t="s">
        <v>62</v>
      </c>
      <c r="F3108" t="s">
        <v>144</v>
      </c>
      <c r="G3108">
        <v>2023</v>
      </c>
      <c r="H3108" t="s">
        <v>114</v>
      </c>
      <c r="I3108" t="s">
        <v>76</v>
      </c>
      <c r="J3108" t="s">
        <v>112</v>
      </c>
      <c r="K3108" t="s">
        <v>457</v>
      </c>
      <c r="L3108" t="s">
        <v>585</v>
      </c>
      <c r="M3108" t="s">
        <v>421</v>
      </c>
      <c r="N3108" t="s">
        <v>529</v>
      </c>
      <c r="O3108" t="s">
        <v>586</v>
      </c>
      <c r="P3108" t="s">
        <v>586</v>
      </c>
      <c r="Q3108" t="s">
        <v>77</v>
      </c>
      <c r="R3108" t="s">
        <v>424</v>
      </c>
      <c r="S3108" t="s">
        <v>77</v>
      </c>
      <c r="T3108" t="s">
        <v>77</v>
      </c>
      <c r="U3108" t="s">
        <v>77</v>
      </c>
      <c r="V3108" t="s">
        <v>77</v>
      </c>
      <c r="W3108" t="s">
        <v>77</v>
      </c>
      <c r="X3108" t="s">
        <v>77</v>
      </c>
      <c r="Y3108">
        <v>1</v>
      </c>
    </row>
    <row r="3109" spans="1:25">
      <c r="A3109" t="s">
        <v>1574</v>
      </c>
      <c r="B3109" t="s">
        <v>1575</v>
      </c>
      <c r="C3109" t="s">
        <v>144</v>
      </c>
      <c r="D3109" t="s">
        <v>145</v>
      </c>
      <c r="E3109" t="s">
        <v>62</v>
      </c>
      <c r="F3109" t="s">
        <v>144</v>
      </c>
      <c r="G3109">
        <v>2023</v>
      </c>
      <c r="H3109" t="s">
        <v>454</v>
      </c>
      <c r="I3109" t="s">
        <v>76</v>
      </c>
      <c r="J3109" t="s">
        <v>112</v>
      </c>
      <c r="K3109" t="s">
        <v>587</v>
      </c>
      <c r="L3109" t="s">
        <v>585</v>
      </c>
      <c r="M3109" t="s">
        <v>421</v>
      </c>
      <c r="N3109" t="s">
        <v>529</v>
      </c>
      <c r="O3109" t="s">
        <v>586</v>
      </c>
      <c r="P3109" t="s">
        <v>586</v>
      </c>
      <c r="Q3109" t="s">
        <v>77</v>
      </c>
      <c r="R3109" t="s">
        <v>424</v>
      </c>
      <c r="S3109" t="s">
        <v>77</v>
      </c>
      <c r="T3109" t="s">
        <v>77</v>
      </c>
      <c r="U3109" t="s">
        <v>77</v>
      </c>
      <c r="V3109" t="s">
        <v>77</v>
      </c>
      <c r="W3109" t="s">
        <v>77</v>
      </c>
      <c r="X3109" t="s">
        <v>77</v>
      </c>
      <c r="Y3109">
        <v>1</v>
      </c>
    </row>
    <row r="3110" spans="1:25">
      <c r="A3110" t="s">
        <v>1574</v>
      </c>
      <c r="B3110" t="s">
        <v>1575</v>
      </c>
      <c r="C3110" t="s">
        <v>144</v>
      </c>
      <c r="D3110" t="s">
        <v>145</v>
      </c>
      <c r="E3110" t="s">
        <v>62</v>
      </c>
      <c r="F3110" t="s">
        <v>144</v>
      </c>
      <c r="G3110">
        <v>2023</v>
      </c>
      <c r="H3110" t="s">
        <v>116</v>
      </c>
      <c r="I3110" t="s">
        <v>76</v>
      </c>
      <c r="J3110" t="s">
        <v>112</v>
      </c>
      <c r="K3110" t="s">
        <v>437</v>
      </c>
      <c r="L3110" t="s">
        <v>585</v>
      </c>
      <c r="M3110" t="s">
        <v>421</v>
      </c>
      <c r="N3110" t="s">
        <v>529</v>
      </c>
      <c r="O3110" t="s">
        <v>586</v>
      </c>
      <c r="P3110" t="s">
        <v>586</v>
      </c>
      <c r="Q3110" t="s">
        <v>77</v>
      </c>
      <c r="R3110" t="s">
        <v>424</v>
      </c>
      <c r="S3110" t="s">
        <v>77</v>
      </c>
      <c r="T3110" t="s">
        <v>77</v>
      </c>
      <c r="U3110" t="s">
        <v>77</v>
      </c>
      <c r="V3110" t="s">
        <v>77</v>
      </c>
      <c r="W3110" t="s">
        <v>77</v>
      </c>
      <c r="X3110" t="s">
        <v>1576</v>
      </c>
      <c r="Y3110">
        <v>1</v>
      </c>
    </row>
    <row r="3111" spans="1:25">
      <c r="A3111" t="s">
        <v>1574</v>
      </c>
      <c r="B3111" t="s">
        <v>1575</v>
      </c>
      <c r="C3111" t="s">
        <v>144</v>
      </c>
      <c r="D3111" t="s">
        <v>145</v>
      </c>
      <c r="E3111" t="s">
        <v>62</v>
      </c>
      <c r="F3111" t="s">
        <v>144</v>
      </c>
      <c r="G3111">
        <v>2023</v>
      </c>
      <c r="H3111" t="s">
        <v>126</v>
      </c>
      <c r="I3111" t="s">
        <v>76</v>
      </c>
      <c r="J3111" t="s">
        <v>112</v>
      </c>
      <c r="K3111" t="s">
        <v>584</v>
      </c>
      <c r="L3111" t="s">
        <v>585</v>
      </c>
      <c r="M3111" t="s">
        <v>421</v>
      </c>
      <c r="N3111" t="s">
        <v>529</v>
      </c>
      <c r="O3111" t="s">
        <v>586</v>
      </c>
      <c r="P3111" t="s">
        <v>586</v>
      </c>
      <c r="Q3111" t="s">
        <v>77</v>
      </c>
      <c r="R3111" t="s">
        <v>424</v>
      </c>
      <c r="S3111" t="s">
        <v>77</v>
      </c>
      <c r="T3111" t="s">
        <v>77</v>
      </c>
      <c r="U3111" t="s">
        <v>77</v>
      </c>
      <c r="V3111" t="s">
        <v>77</v>
      </c>
      <c r="W3111" t="s">
        <v>77</v>
      </c>
      <c r="X3111" t="s">
        <v>77</v>
      </c>
      <c r="Y3111">
        <v>1</v>
      </c>
    </row>
    <row r="3112" spans="1:25">
      <c r="A3112" t="s">
        <v>1574</v>
      </c>
      <c r="B3112" t="s">
        <v>1575</v>
      </c>
      <c r="C3112" t="s">
        <v>144</v>
      </c>
      <c r="D3112" t="s">
        <v>145</v>
      </c>
      <c r="E3112" t="s">
        <v>62</v>
      </c>
      <c r="F3112" t="s">
        <v>144</v>
      </c>
      <c r="G3112">
        <v>2023</v>
      </c>
      <c r="H3112" t="s">
        <v>76</v>
      </c>
      <c r="I3112" t="s">
        <v>76</v>
      </c>
      <c r="J3112" t="s">
        <v>76</v>
      </c>
      <c r="K3112" t="s">
        <v>589</v>
      </c>
      <c r="L3112" t="s">
        <v>585</v>
      </c>
      <c r="M3112" t="s">
        <v>588</v>
      </c>
      <c r="N3112" t="s">
        <v>529</v>
      </c>
      <c r="O3112" t="s">
        <v>529</v>
      </c>
      <c r="P3112" t="s">
        <v>529</v>
      </c>
      <c r="Q3112" s="36">
        <v>300</v>
      </c>
      <c r="R3112" t="s">
        <v>424</v>
      </c>
      <c r="S3112" t="s">
        <v>77</v>
      </c>
      <c r="T3112" t="s">
        <v>424</v>
      </c>
      <c r="U3112" t="s">
        <v>77</v>
      </c>
      <c r="V3112" t="s">
        <v>424</v>
      </c>
      <c r="W3112" t="s">
        <v>77</v>
      </c>
      <c r="X3112" t="s">
        <v>77</v>
      </c>
      <c r="Y3112">
        <v>1</v>
      </c>
    </row>
    <row r="3113" spans="1:25">
      <c r="A3113" t="s">
        <v>1574</v>
      </c>
      <c r="B3113" t="s">
        <v>1575</v>
      </c>
      <c r="C3113" t="s">
        <v>144</v>
      </c>
      <c r="D3113" t="s">
        <v>145</v>
      </c>
      <c r="E3113" t="s">
        <v>62</v>
      </c>
      <c r="F3113" t="s">
        <v>144</v>
      </c>
      <c r="G3113">
        <v>2023</v>
      </c>
      <c r="H3113" t="s">
        <v>112</v>
      </c>
      <c r="I3113" t="s">
        <v>76</v>
      </c>
      <c r="J3113" t="s">
        <v>435</v>
      </c>
      <c r="K3113" t="s">
        <v>430</v>
      </c>
      <c r="L3113" t="s">
        <v>585</v>
      </c>
      <c r="M3113" t="s">
        <v>593</v>
      </c>
      <c r="N3113" t="s">
        <v>529</v>
      </c>
      <c r="O3113" t="s">
        <v>529</v>
      </c>
      <c r="P3113" t="s">
        <v>529</v>
      </c>
      <c r="Q3113" s="36">
        <v>500</v>
      </c>
      <c r="R3113" t="s">
        <v>424</v>
      </c>
      <c r="S3113" t="s">
        <v>77</v>
      </c>
      <c r="T3113" t="s">
        <v>424</v>
      </c>
      <c r="U3113" t="s">
        <v>77</v>
      </c>
      <c r="V3113" t="s">
        <v>424</v>
      </c>
      <c r="W3113" t="s">
        <v>77</v>
      </c>
      <c r="X3113" t="s">
        <v>77</v>
      </c>
      <c r="Y3113">
        <v>1</v>
      </c>
    </row>
    <row r="3114" spans="1:25">
      <c r="A3114" t="s">
        <v>1574</v>
      </c>
      <c r="B3114" t="s">
        <v>1575</v>
      </c>
      <c r="C3114" t="s">
        <v>144</v>
      </c>
      <c r="D3114" t="s">
        <v>145</v>
      </c>
      <c r="E3114" t="s">
        <v>62</v>
      </c>
      <c r="F3114" t="s">
        <v>144</v>
      </c>
      <c r="G3114">
        <v>2023</v>
      </c>
      <c r="H3114" t="s">
        <v>118</v>
      </c>
      <c r="I3114" t="s">
        <v>435</v>
      </c>
      <c r="J3114" t="s">
        <v>77</v>
      </c>
      <c r="K3114" t="s">
        <v>463</v>
      </c>
      <c r="L3114" t="s">
        <v>529</v>
      </c>
      <c r="M3114" t="s">
        <v>586</v>
      </c>
      <c r="N3114" t="s">
        <v>586</v>
      </c>
      <c r="O3114" t="s">
        <v>586</v>
      </c>
      <c r="P3114" t="s">
        <v>586</v>
      </c>
      <c r="Q3114" t="s">
        <v>77</v>
      </c>
      <c r="R3114" t="s">
        <v>77</v>
      </c>
      <c r="S3114" t="s">
        <v>77</v>
      </c>
      <c r="T3114" t="s">
        <v>77</v>
      </c>
      <c r="U3114" t="s">
        <v>77</v>
      </c>
      <c r="V3114" t="s">
        <v>77</v>
      </c>
      <c r="W3114" t="s">
        <v>77</v>
      </c>
      <c r="X3114" t="s">
        <v>77</v>
      </c>
      <c r="Y3114">
        <v>1</v>
      </c>
    </row>
    <row r="3115" spans="1:25">
      <c r="A3115" t="s">
        <v>1574</v>
      </c>
      <c r="B3115" t="s">
        <v>1575</v>
      </c>
      <c r="C3115" t="s">
        <v>144</v>
      </c>
      <c r="D3115" t="s">
        <v>145</v>
      </c>
      <c r="E3115" t="s">
        <v>62</v>
      </c>
      <c r="F3115" t="s">
        <v>144</v>
      </c>
      <c r="G3115">
        <v>2023</v>
      </c>
      <c r="H3115" t="s">
        <v>120</v>
      </c>
      <c r="I3115" t="s">
        <v>76</v>
      </c>
      <c r="J3115" t="s">
        <v>112</v>
      </c>
      <c r="K3115" t="s">
        <v>449</v>
      </c>
      <c r="L3115" t="s">
        <v>585</v>
      </c>
      <c r="M3115" t="s">
        <v>421</v>
      </c>
      <c r="N3115" t="s">
        <v>529</v>
      </c>
      <c r="O3115" t="s">
        <v>586</v>
      </c>
      <c r="P3115" t="s">
        <v>586</v>
      </c>
      <c r="Q3115" t="s">
        <v>77</v>
      </c>
      <c r="R3115" t="s">
        <v>424</v>
      </c>
      <c r="S3115" t="s">
        <v>77</v>
      </c>
      <c r="T3115" t="s">
        <v>77</v>
      </c>
      <c r="U3115" t="s">
        <v>77</v>
      </c>
      <c r="V3115" t="s">
        <v>77</v>
      </c>
      <c r="W3115" t="s">
        <v>77</v>
      </c>
      <c r="X3115" t="s">
        <v>77</v>
      </c>
      <c r="Y3115">
        <v>1</v>
      </c>
    </row>
    <row r="3116" spans="1:25">
      <c r="A3116" t="s">
        <v>1574</v>
      </c>
      <c r="B3116" t="s">
        <v>1575</v>
      </c>
      <c r="C3116" t="s">
        <v>144</v>
      </c>
      <c r="D3116" t="s">
        <v>145</v>
      </c>
      <c r="E3116" t="s">
        <v>62</v>
      </c>
      <c r="F3116" t="s">
        <v>144</v>
      </c>
      <c r="G3116">
        <v>2023</v>
      </c>
      <c r="H3116" t="s">
        <v>128</v>
      </c>
      <c r="I3116" t="s">
        <v>76</v>
      </c>
      <c r="J3116" t="s">
        <v>112</v>
      </c>
      <c r="K3116" t="s">
        <v>447</v>
      </c>
      <c r="L3116" t="s">
        <v>585</v>
      </c>
      <c r="M3116" t="s">
        <v>421</v>
      </c>
      <c r="N3116" t="s">
        <v>529</v>
      </c>
      <c r="O3116" t="s">
        <v>586</v>
      </c>
      <c r="P3116" t="s">
        <v>586</v>
      </c>
      <c r="Q3116" t="s">
        <v>77</v>
      </c>
      <c r="R3116" t="s">
        <v>424</v>
      </c>
      <c r="S3116" t="s">
        <v>77</v>
      </c>
      <c r="T3116" t="s">
        <v>77</v>
      </c>
      <c r="U3116" t="s">
        <v>77</v>
      </c>
      <c r="V3116" t="s">
        <v>77</v>
      </c>
      <c r="W3116" t="s">
        <v>77</v>
      </c>
      <c r="X3116" t="s">
        <v>77</v>
      </c>
      <c r="Y3116">
        <v>1</v>
      </c>
    </row>
    <row r="3117" spans="1:25">
      <c r="A3117" t="s">
        <v>1574</v>
      </c>
      <c r="B3117" t="s">
        <v>1575</v>
      </c>
      <c r="C3117" t="s">
        <v>144</v>
      </c>
      <c r="D3117" t="s">
        <v>145</v>
      </c>
      <c r="E3117" t="s">
        <v>62</v>
      </c>
      <c r="F3117" t="s">
        <v>144</v>
      </c>
      <c r="G3117">
        <v>2023</v>
      </c>
      <c r="H3117" t="s">
        <v>114</v>
      </c>
      <c r="I3117" t="s">
        <v>76</v>
      </c>
      <c r="J3117" t="s">
        <v>112</v>
      </c>
      <c r="K3117" t="s">
        <v>457</v>
      </c>
      <c r="L3117" t="s">
        <v>585</v>
      </c>
      <c r="M3117" t="s">
        <v>421</v>
      </c>
      <c r="N3117" t="s">
        <v>529</v>
      </c>
      <c r="O3117" t="s">
        <v>586</v>
      </c>
      <c r="P3117" t="s">
        <v>586</v>
      </c>
      <c r="Q3117" t="s">
        <v>77</v>
      </c>
      <c r="R3117" t="s">
        <v>424</v>
      </c>
      <c r="S3117" t="s">
        <v>77</v>
      </c>
      <c r="T3117" t="s">
        <v>77</v>
      </c>
      <c r="U3117" t="s">
        <v>77</v>
      </c>
      <c r="V3117" t="s">
        <v>77</v>
      </c>
      <c r="W3117" t="s">
        <v>77</v>
      </c>
      <c r="X3117" t="s">
        <v>77</v>
      </c>
      <c r="Y3117">
        <v>1</v>
      </c>
    </row>
    <row r="3118" spans="1:25">
      <c r="A3118" t="s">
        <v>1574</v>
      </c>
      <c r="B3118" t="s">
        <v>1575</v>
      </c>
      <c r="C3118" t="s">
        <v>144</v>
      </c>
      <c r="D3118" t="s">
        <v>145</v>
      </c>
      <c r="E3118" t="s">
        <v>62</v>
      </c>
      <c r="F3118" t="s">
        <v>144</v>
      </c>
      <c r="G3118">
        <v>2023</v>
      </c>
      <c r="H3118" t="s">
        <v>122</v>
      </c>
      <c r="I3118" t="s">
        <v>76</v>
      </c>
      <c r="J3118" t="s">
        <v>112</v>
      </c>
      <c r="K3118" t="s">
        <v>459</v>
      </c>
      <c r="L3118" t="s">
        <v>585</v>
      </c>
      <c r="M3118" t="s">
        <v>421</v>
      </c>
      <c r="N3118" t="s">
        <v>529</v>
      </c>
      <c r="O3118" t="s">
        <v>586</v>
      </c>
      <c r="P3118" t="s">
        <v>586</v>
      </c>
      <c r="Q3118" t="s">
        <v>77</v>
      </c>
      <c r="R3118" t="s">
        <v>424</v>
      </c>
      <c r="S3118" t="s">
        <v>77</v>
      </c>
      <c r="T3118" t="s">
        <v>77</v>
      </c>
      <c r="U3118" t="s">
        <v>77</v>
      </c>
      <c r="V3118" t="s">
        <v>77</v>
      </c>
      <c r="W3118" t="s">
        <v>77</v>
      </c>
      <c r="X3118" t="s">
        <v>1577</v>
      </c>
      <c r="Y3118">
        <v>1</v>
      </c>
    </row>
    <row r="3119" spans="1:25">
      <c r="A3119" t="s">
        <v>1574</v>
      </c>
      <c r="B3119" t="s">
        <v>1575</v>
      </c>
      <c r="C3119" t="s">
        <v>144</v>
      </c>
      <c r="D3119" t="s">
        <v>145</v>
      </c>
      <c r="E3119" t="s">
        <v>62</v>
      </c>
      <c r="F3119" t="s">
        <v>144</v>
      </c>
      <c r="G3119">
        <v>2023</v>
      </c>
      <c r="H3119" t="s">
        <v>435</v>
      </c>
      <c r="I3119" t="s">
        <v>76</v>
      </c>
      <c r="J3119" t="s">
        <v>112</v>
      </c>
      <c r="K3119" t="s">
        <v>443</v>
      </c>
      <c r="L3119" t="s">
        <v>585</v>
      </c>
      <c r="M3119" t="s">
        <v>421</v>
      </c>
      <c r="N3119" t="s">
        <v>529</v>
      </c>
      <c r="O3119" t="s">
        <v>586</v>
      </c>
      <c r="P3119" t="s">
        <v>586</v>
      </c>
      <c r="Q3119" t="s">
        <v>77</v>
      </c>
      <c r="R3119" t="s">
        <v>424</v>
      </c>
      <c r="S3119" t="s">
        <v>77</v>
      </c>
      <c r="T3119" t="s">
        <v>77</v>
      </c>
      <c r="U3119" t="s">
        <v>77</v>
      </c>
      <c r="V3119" t="s">
        <v>77</v>
      </c>
      <c r="W3119" t="s">
        <v>77</v>
      </c>
      <c r="X3119" t="s">
        <v>77</v>
      </c>
      <c r="Y3119">
        <v>1</v>
      </c>
    </row>
    <row r="3120" spans="1:25">
      <c r="A3120" t="s">
        <v>1574</v>
      </c>
      <c r="B3120" t="s">
        <v>1575</v>
      </c>
      <c r="C3120" t="s">
        <v>144</v>
      </c>
      <c r="D3120" t="s">
        <v>145</v>
      </c>
      <c r="E3120" t="s">
        <v>62</v>
      </c>
      <c r="F3120" t="s">
        <v>144</v>
      </c>
      <c r="G3120">
        <v>2023</v>
      </c>
      <c r="H3120" t="s">
        <v>110</v>
      </c>
      <c r="I3120" t="s">
        <v>76</v>
      </c>
      <c r="J3120" t="s">
        <v>112</v>
      </c>
      <c r="K3120" t="s">
        <v>452</v>
      </c>
      <c r="L3120" t="s">
        <v>585</v>
      </c>
      <c r="M3120" t="s">
        <v>421</v>
      </c>
      <c r="N3120" t="s">
        <v>529</v>
      </c>
      <c r="O3120" t="s">
        <v>586</v>
      </c>
      <c r="P3120" t="s">
        <v>586</v>
      </c>
      <c r="Q3120" t="s">
        <v>77</v>
      </c>
      <c r="R3120" t="s">
        <v>424</v>
      </c>
      <c r="S3120" t="s">
        <v>77</v>
      </c>
      <c r="T3120" t="s">
        <v>77</v>
      </c>
      <c r="U3120" t="s">
        <v>77</v>
      </c>
      <c r="V3120" t="s">
        <v>77</v>
      </c>
      <c r="W3120" t="s">
        <v>77</v>
      </c>
      <c r="X3120" t="s">
        <v>77</v>
      </c>
      <c r="Y3120">
        <v>1</v>
      </c>
    </row>
    <row r="3121" spans="1:25">
      <c r="A3121" t="s">
        <v>1574</v>
      </c>
      <c r="B3121" t="s">
        <v>1575</v>
      </c>
      <c r="C3121" t="s">
        <v>144</v>
      </c>
      <c r="D3121" t="s">
        <v>145</v>
      </c>
      <c r="E3121" t="s">
        <v>62</v>
      </c>
      <c r="F3121" t="s">
        <v>144</v>
      </c>
      <c r="G3121">
        <v>2023</v>
      </c>
      <c r="H3121" t="s">
        <v>124</v>
      </c>
      <c r="I3121" t="s">
        <v>76</v>
      </c>
      <c r="J3121" t="s">
        <v>76</v>
      </c>
      <c r="K3121" t="s">
        <v>429</v>
      </c>
      <c r="L3121" t="s">
        <v>585</v>
      </c>
      <c r="M3121" t="s">
        <v>588</v>
      </c>
      <c r="N3121" t="s">
        <v>529</v>
      </c>
      <c r="O3121" t="s">
        <v>529</v>
      </c>
      <c r="P3121" t="s">
        <v>585</v>
      </c>
      <c r="Q3121" s="36">
        <v>1000</v>
      </c>
      <c r="R3121" t="s">
        <v>424</v>
      </c>
      <c r="S3121" t="s">
        <v>77</v>
      </c>
      <c r="T3121" t="s">
        <v>424</v>
      </c>
      <c r="U3121" t="s">
        <v>77</v>
      </c>
      <c r="V3121" t="s">
        <v>471</v>
      </c>
      <c r="W3121" t="s">
        <v>1578</v>
      </c>
      <c r="X3121" t="s">
        <v>1579</v>
      </c>
      <c r="Y3121">
        <v>1</v>
      </c>
    </row>
    <row r="3122" spans="1:25">
      <c r="A3122" t="s">
        <v>1580</v>
      </c>
      <c r="B3122" t="s">
        <v>1581</v>
      </c>
      <c r="C3122" t="s">
        <v>146</v>
      </c>
      <c r="D3122" t="s">
        <v>147</v>
      </c>
      <c r="E3122" t="s">
        <v>69</v>
      </c>
      <c r="F3122" t="s">
        <v>146</v>
      </c>
      <c r="G3122">
        <v>2023</v>
      </c>
      <c r="H3122" t="s">
        <v>112</v>
      </c>
      <c r="I3122" t="s">
        <v>76</v>
      </c>
      <c r="J3122" t="s">
        <v>110</v>
      </c>
      <c r="K3122" t="s">
        <v>430</v>
      </c>
      <c r="L3122" t="s">
        <v>585</v>
      </c>
      <c r="M3122" t="s">
        <v>491</v>
      </c>
      <c r="N3122" t="s">
        <v>529</v>
      </c>
      <c r="O3122" t="s">
        <v>529</v>
      </c>
      <c r="P3122" t="s">
        <v>585</v>
      </c>
      <c r="Q3122" s="36">
        <v>500</v>
      </c>
      <c r="R3122" t="s">
        <v>424</v>
      </c>
      <c r="S3122" t="s">
        <v>77</v>
      </c>
      <c r="T3122" t="s">
        <v>424</v>
      </c>
      <c r="U3122" t="s">
        <v>77</v>
      </c>
      <c r="V3122" t="s">
        <v>471</v>
      </c>
      <c r="W3122" t="s">
        <v>77</v>
      </c>
      <c r="X3122" t="s">
        <v>1582</v>
      </c>
      <c r="Y3122">
        <v>1</v>
      </c>
    </row>
    <row r="3123" spans="1:25">
      <c r="A3123" t="s">
        <v>1580</v>
      </c>
      <c r="B3123" t="s">
        <v>1581</v>
      </c>
      <c r="C3123" t="s">
        <v>146</v>
      </c>
      <c r="D3123" t="s">
        <v>147</v>
      </c>
      <c r="E3123" t="s">
        <v>69</v>
      </c>
      <c r="F3123" t="s">
        <v>146</v>
      </c>
      <c r="G3123">
        <v>2023</v>
      </c>
      <c r="H3123" t="s">
        <v>435</v>
      </c>
      <c r="I3123" t="s">
        <v>76</v>
      </c>
      <c r="J3123" t="s">
        <v>110</v>
      </c>
      <c r="K3123" t="s">
        <v>443</v>
      </c>
      <c r="L3123" t="s">
        <v>585</v>
      </c>
      <c r="M3123" t="s">
        <v>491</v>
      </c>
      <c r="N3123" t="s">
        <v>529</v>
      </c>
      <c r="O3123" t="s">
        <v>529</v>
      </c>
      <c r="P3123" t="s">
        <v>585</v>
      </c>
      <c r="Q3123" s="36">
        <v>0</v>
      </c>
      <c r="R3123" t="s">
        <v>424</v>
      </c>
      <c r="S3123" t="s">
        <v>77</v>
      </c>
      <c r="T3123" t="s">
        <v>424</v>
      </c>
      <c r="U3123" t="s">
        <v>77</v>
      </c>
      <c r="V3123" t="s">
        <v>471</v>
      </c>
      <c r="W3123" t="s">
        <v>77</v>
      </c>
      <c r="X3123" t="s">
        <v>1582</v>
      </c>
      <c r="Y3123">
        <v>1</v>
      </c>
    </row>
    <row r="3124" spans="1:25">
      <c r="A3124" t="s">
        <v>1580</v>
      </c>
      <c r="B3124" t="s">
        <v>1581</v>
      </c>
      <c r="C3124" t="s">
        <v>146</v>
      </c>
      <c r="D3124" t="s">
        <v>147</v>
      </c>
      <c r="E3124" t="s">
        <v>69</v>
      </c>
      <c r="F3124" t="s">
        <v>146</v>
      </c>
      <c r="G3124">
        <v>2023</v>
      </c>
      <c r="H3124" t="s">
        <v>124</v>
      </c>
      <c r="I3124" t="s">
        <v>76</v>
      </c>
      <c r="J3124" t="s">
        <v>76</v>
      </c>
      <c r="K3124" t="s">
        <v>429</v>
      </c>
      <c r="L3124" t="s">
        <v>585</v>
      </c>
      <c r="M3124" t="s">
        <v>588</v>
      </c>
      <c r="N3124" t="s">
        <v>529</v>
      </c>
      <c r="O3124" t="s">
        <v>529</v>
      </c>
      <c r="P3124" t="s">
        <v>529</v>
      </c>
      <c r="Q3124" s="36">
        <v>0</v>
      </c>
      <c r="R3124" t="s">
        <v>424</v>
      </c>
      <c r="S3124" t="s">
        <v>77</v>
      </c>
      <c r="T3124" t="s">
        <v>424</v>
      </c>
      <c r="U3124" t="s">
        <v>77</v>
      </c>
      <c r="V3124" t="s">
        <v>424</v>
      </c>
      <c r="W3124" t="s">
        <v>77</v>
      </c>
      <c r="X3124" t="s">
        <v>1583</v>
      </c>
      <c r="Y3124">
        <v>1</v>
      </c>
    </row>
    <row r="3125" spans="1:25">
      <c r="A3125" t="s">
        <v>1580</v>
      </c>
      <c r="B3125" t="s">
        <v>1581</v>
      </c>
      <c r="C3125" t="s">
        <v>146</v>
      </c>
      <c r="D3125" t="s">
        <v>147</v>
      </c>
      <c r="E3125" t="s">
        <v>69</v>
      </c>
      <c r="F3125" t="s">
        <v>146</v>
      </c>
      <c r="G3125">
        <v>2023</v>
      </c>
      <c r="H3125" t="s">
        <v>118</v>
      </c>
      <c r="I3125" t="s">
        <v>76</v>
      </c>
      <c r="J3125" t="s">
        <v>110</v>
      </c>
      <c r="K3125" t="s">
        <v>463</v>
      </c>
      <c r="L3125" t="s">
        <v>585</v>
      </c>
      <c r="M3125" t="s">
        <v>491</v>
      </c>
      <c r="N3125" t="s">
        <v>529</v>
      </c>
      <c r="O3125" t="s">
        <v>529</v>
      </c>
      <c r="P3125" t="s">
        <v>529</v>
      </c>
      <c r="Q3125" s="36">
        <v>0</v>
      </c>
      <c r="R3125" t="s">
        <v>424</v>
      </c>
      <c r="S3125" t="s">
        <v>77</v>
      </c>
      <c r="T3125" t="s">
        <v>424</v>
      </c>
      <c r="U3125" t="s">
        <v>77</v>
      </c>
      <c r="V3125" t="s">
        <v>424</v>
      </c>
      <c r="W3125" t="s">
        <v>77</v>
      </c>
      <c r="X3125" t="s">
        <v>77</v>
      </c>
      <c r="Y3125">
        <v>1</v>
      </c>
    </row>
    <row r="3126" spans="1:25">
      <c r="A3126" t="s">
        <v>1580</v>
      </c>
      <c r="B3126" t="s">
        <v>1581</v>
      </c>
      <c r="C3126" t="s">
        <v>146</v>
      </c>
      <c r="D3126" t="s">
        <v>147</v>
      </c>
      <c r="E3126" t="s">
        <v>69</v>
      </c>
      <c r="F3126" t="s">
        <v>146</v>
      </c>
      <c r="G3126">
        <v>2023</v>
      </c>
      <c r="H3126" t="s">
        <v>120</v>
      </c>
      <c r="I3126" t="s">
        <v>76</v>
      </c>
      <c r="J3126" t="s">
        <v>110</v>
      </c>
      <c r="K3126" t="s">
        <v>449</v>
      </c>
      <c r="L3126" t="s">
        <v>585</v>
      </c>
      <c r="M3126" t="s">
        <v>491</v>
      </c>
      <c r="N3126" t="s">
        <v>529</v>
      </c>
      <c r="O3126" t="s">
        <v>529</v>
      </c>
      <c r="P3126" t="s">
        <v>529</v>
      </c>
      <c r="Q3126" s="36">
        <v>0</v>
      </c>
      <c r="R3126" t="s">
        <v>424</v>
      </c>
      <c r="S3126" t="s">
        <v>77</v>
      </c>
      <c r="T3126" t="s">
        <v>424</v>
      </c>
      <c r="U3126" t="s">
        <v>77</v>
      </c>
      <c r="V3126" t="s">
        <v>424</v>
      </c>
      <c r="W3126" t="s">
        <v>77</v>
      </c>
      <c r="X3126" t="s">
        <v>77</v>
      </c>
      <c r="Y3126">
        <v>1</v>
      </c>
    </row>
    <row r="3127" spans="1:25">
      <c r="A3127" t="s">
        <v>1580</v>
      </c>
      <c r="B3127" t="s">
        <v>1581</v>
      </c>
      <c r="C3127" t="s">
        <v>146</v>
      </c>
      <c r="D3127" t="s">
        <v>147</v>
      </c>
      <c r="E3127" t="s">
        <v>69</v>
      </c>
      <c r="F3127" t="s">
        <v>146</v>
      </c>
      <c r="G3127">
        <v>2023</v>
      </c>
      <c r="H3127" t="s">
        <v>114</v>
      </c>
      <c r="I3127" t="s">
        <v>76</v>
      </c>
      <c r="J3127" t="s">
        <v>110</v>
      </c>
      <c r="K3127" t="s">
        <v>457</v>
      </c>
      <c r="L3127" t="s">
        <v>585</v>
      </c>
      <c r="M3127" t="s">
        <v>491</v>
      </c>
      <c r="N3127" t="s">
        <v>529</v>
      </c>
      <c r="O3127" t="s">
        <v>529</v>
      </c>
      <c r="P3127" t="s">
        <v>529</v>
      </c>
      <c r="Q3127" s="36">
        <v>0</v>
      </c>
      <c r="R3127" t="s">
        <v>424</v>
      </c>
      <c r="S3127" t="s">
        <v>77</v>
      </c>
      <c r="T3127" t="s">
        <v>424</v>
      </c>
      <c r="U3127" t="s">
        <v>77</v>
      </c>
      <c r="V3127" t="s">
        <v>424</v>
      </c>
      <c r="W3127" t="s">
        <v>77</v>
      </c>
      <c r="X3127" t="s">
        <v>1584</v>
      </c>
      <c r="Y3127">
        <v>1</v>
      </c>
    </row>
    <row r="3128" spans="1:25">
      <c r="A3128" t="s">
        <v>1580</v>
      </c>
      <c r="B3128" t="s">
        <v>1581</v>
      </c>
      <c r="C3128" t="s">
        <v>146</v>
      </c>
      <c r="D3128" t="s">
        <v>147</v>
      </c>
      <c r="E3128" t="s">
        <v>69</v>
      </c>
      <c r="F3128" t="s">
        <v>146</v>
      </c>
      <c r="G3128">
        <v>2023</v>
      </c>
      <c r="H3128" t="s">
        <v>110</v>
      </c>
      <c r="I3128" t="s">
        <v>76</v>
      </c>
      <c r="J3128" t="s">
        <v>110</v>
      </c>
      <c r="K3128" t="s">
        <v>452</v>
      </c>
      <c r="L3128" t="s">
        <v>585</v>
      </c>
      <c r="M3128" t="s">
        <v>491</v>
      </c>
      <c r="N3128" t="s">
        <v>529</v>
      </c>
      <c r="O3128" t="s">
        <v>529</v>
      </c>
      <c r="P3128" t="s">
        <v>529</v>
      </c>
      <c r="Q3128" s="36">
        <v>0</v>
      </c>
      <c r="R3128" t="s">
        <v>424</v>
      </c>
      <c r="S3128" t="s">
        <v>77</v>
      </c>
      <c r="T3128" t="s">
        <v>424</v>
      </c>
      <c r="U3128" t="s">
        <v>77</v>
      </c>
      <c r="V3128" t="s">
        <v>424</v>
      </c>
      <c r="W3128" t="s">
        <v>77</v>
      </c>
      <c r="X3128" t="s">
        <v>77</v>
      </c>
      <c r="Y3128">
        <v>1</v>
      </c>
    </row>
    <row r="3129" spans="1:25">
      <c r="A3129" t="s">
        <v>1580</v>
      </c>
      <c r="B3129" t="s">
        <v>1581</v>
      </c>
      <c r="C3129" t="s">
        <v>146</v>
      </c>
      <c r="D3129" t="s">
        <v>147</v>
      </c>
      <c r="E3129" t="s">
        <v>69</v>
      </c>
      <c r="F3129" t="s">
        <v>146</v>
      </c>
      <c r="G3129">
        <v>2023</v>
      </c>
      <c r="H3129" t="s">
        <v>128</v>
      </c>
      <c r="I3129" t="s">
        <v>76</v>
      </c>
      <c r="J3129" t="s">
        <v>110</v>
      </c>
      <c r="K3129" t="s">
        <v>447</v>
      </c>
      <c r="L3129" t="s">
        <v>585</v>
      </c>
      <c r="M3129" t="s">
        <v>491</v>
      </c>
      <c r="N3129" t="s">
        <v>529</v>
      </c>
      <c r="O3129" t="s">
        <v>529</v>
      </c>
      <c r="P3129" t="s">
        <v>529</v>
      </c>
      <c r="Q3129" s="36">
        <v>0</v>
      </c>
      <c r="R3129" t="s">
        <v>424</v>
      </c>
      <c r="S3129" t="s">
        <v>77</v>
      </c>
      <c r="T3129" t="s">
        <v>424</v>
      </c>
      <c r="U3129" t="s">
        <v>77</v>
      </c>
      <c r="V3129" t="s">
        <v>424</v>
      </c>
      <c r="W3129" t="s">
        <v>77</v>
      </c>
      <c r="X3129" t="s">
        <v>1585</v>
      </c>
      <c r="Y3129">
        <v>1</v>
      </c>
    </row>
    <row r="3130" spans="1:25">
      <c r="A3130" t="s">
        <v>1580</v>
      </c>
      <c r="B3130" t="s">
        <v>1581</v>
      </c>
      <c r="C3130" t="s">
        <v>146</v>
      </c>
      <c r="D3130" t="s">
        <v>147</v>
      </c>
      <c r="E3130" t="s">
        <v>69</v>
      </c>
      <c r="F3130" t="s">
        <v>146</v>
      </c>
      <c r="G3130">
        <v>2023</v>
      </c>
      <c r="H3130" t="s">
        <v>116</v>
      </c>
      <c r="I3130" t="s">
        <v>76</v>
      </c>
      <c r="J3130" t="s">
        <v>110</v>
      </c>
      <c r="K3130" t="s">
        <v>437</v>
      </c>
      <c r="L3130" t="s">
        <v>585</v>
      </c>
      <c r="M3130" t="s">
        <v>491</v>
      </c>
      <c r="N3130" t="s">
        <v>529</v>
      </c>
      <c r="O3130" t="s">
        <v>529</v>
      </c>
      <c r="P3130" t="s">
        <v>529</v>
      </c>
      <c r="Q3130" s="36">
        <v>0</v>
      </c>
      <c r="R3130" t="s">
        <v>424</v>
      </c>
      <c r="S3130" t="s">
        <v>77</v>
      </c>
      <c r="T3130" t="s">
        <v>424</v>
      </c>
      <c r="U3130" t="s">
        <v>77</v>
      </c>
      <c r="V3130" t="s">
        <v>424</v>
      </c>
      <c r="W3130" t="s">
        <v>77</v>
      </c>
      <c r="X3130" t="s">
        <v>1586</v>
      </c>
      <c r="Y3130">
        <v>1</v>
      </c>
    </row>
    <row r="3131" spans="1:25">
      <c r="A3131" t="s">
        <v>1580</v>
      </c>
      <c r="B3131" t="s">
        <v>1581</v>
      </c>
      <c r="C3131" t="s">
        <v>146</v>
      </c>
      <c r="D3131" t="s">
        <v>147</v>
      </c>
      <c r="E3131" t="s">
        <v>69</v>
      </c>
      <c r="F3131" t="s">
        <v>146</v>
      </c>
      <c r="G3131">
        <v>2023</v>
      </c>
      <c r="H3131" t="s">
        <v>126</v>
      </c>
      <c r="I3131" t="s">
        <v>76</v>
      </c>
      <c r="J3131" t="s">
        <v>110</v>
      </c>
      <c r="K3131" t="s">
        <v>584</v>
      </c>
      <c r="L3131" t="s">
        <v>585</v>
      </c>
      <c r="M3131" t="s">
        <v>491</v>
      </c>
      <c r="N3131" t="s">
        <v>529</v>
      </c>
      <c r="O3131" t="s">
        <v>529</v>
      </c>
      <c r="P3131" t="s">
        <v>529</v>
      </c>
      <c r="Q3131" s="36">
        <v>0</v>
      </c>
      <c r="R3131" t="s">
        <v>424</v>
      </c>
      <c r="S3131" t="s">
        <v>77</v>
      </c>
      <c r="T3131" t="s">
        <v>424</v>
      </c>
      <c r="U3131" t="s">
        <v>77</v>
      </c>
      <c r="V3131" t="s">
        <v>424</v>
      </c>
      <c r="W3131" t="s">
        <v>77</v>
      </c>
      <c r="X3131" t="s">
        <v>77</v>
      </c>
      <c r="Y3131">
        <v>1</v>
      </c>
    </row>
    <row r="3132" spans="1:25">
      <c r="A3132" t="s">
        <v>1580</v>
      </c>
      <c r="B3132" t="s">
        <v>1581</v>
      </c>
      <c r="C3132" t="s">
        <v>146</v>
      </c>
      <c r="D3132" t="s">
        <v>147</v>
      </c>
      <c r="E3132" t="s">
        <v>69</v>
      </c>
      <c r="F3132" t="s">
        <v>146</v>
      </c>
      <c r="G3132">
        <v>2023</v>
      </c>
      <c r="H3132" t="s">
        <v>454</v>
      </c>
      <c r="I3132" t="s">
        <v>76</v>
      </c>
      <c r="J3132" t="s">
        <v>110</v>
      </c>
      <c r="K3132" t="s">
        <v>587</v>
      </c>
      <c r="L3132" t="s">
        <v>585</v>
      </c>
      <c r="M3132" t="s">
        <v>491</v>
      </c>
      <c r="N3132" t="s">
        <v>529</v>
      </c>
      <c r="O3132" t="s">
        <v>529</v>
      </c>
      <c r="P3132" t="s">
        <v>529</v>
      </c>
      <c r="Q3132" s="36">
        <v>0</v>
      </c>
      <c r="R3132" t="s">
        <v>424</v>
      </c>
      <c r="S3132" t="s">
        <v>77</v>
      </c>
      <c r="T3132" t="s">
        <v>424</v>
      </c>
      <c r="U3132" t="s">
        <v>77</v>
      </c>
      <c r="V3132" t="s">
        <v>424</v>
      </c>
      <c r="W3132" t="s">
        <v>77</v>
      </c>
      <c r="X3132" t="s">
        <v>77</v>
      </c>
      <c r="Y3132">
        <v>1</v>
      </c>
    </row>
    <row r="3133" spans="1:25">
      <c r="A3133" t="s">
        <v>1580</v>
      </c>
      <c r="B3133" t="s">
        <v>1581</v>
      </c>
      <c r="C3133" t="s">
        <v>146</v>
      </c>
      <c r="D3133" t="s">
        <v>147</v>
      </c>
      <c r="E3133" t="s">
        <v>69</v>
      </c>
      <c r="F3133" t="s">
        <v>146</v>
      </c>
      <c r="G3133">
        <v>2023</v>
      </c>
      <c r="H3133" t="s">
        <v>76</v>
      </c>
      <c r="I3133" t="s">
        <v>76</v>
      </c>
      <c r="J3133" t="s">
        <v>110</v>
      </c>
      <c r="K3133" t="s">
        <v>589</v>
      </c>
      <c r="L3133" t="s">
        <v>585</v>
      </c>
      <c r="M3133" t="s">
        <v>491</v>
      </c>
      <c r="N3133" t="s">
        <v>529</v>
      </c>
      <c r="O3133" t="s">
        <v>529</v>
      </c>
      <c r="P3133" t="s">
        <v>529</v>
      </c>
      <c r="Q3133" s="36">
        <v>0</v>
      </c>
      <c r="R3133" t="s">
        <v>424</v>
      </c>
      <c r="S3133" t="s">
        <v>77</v>
      </c>
      <c r="T3133" t="s">
        <v>424</v>
      </c>
      <c r="U3133" t="s">
        <v>77</v>
      </c>
      <c r="V3133" t="s">
        <v>424</v>
      </c>
      <c r="W3133" t="s">
        <v>77</v>
      </c>
      <c r="X3133" t="s">
        <v>77</v>
      </c>
      <c r="Y3133">
        <v>1</v>
      </c>
    </row>
    <row r="3134" spans="1:25">
      <c r="A3134" t="s">
        <v>1580</v>
      </c>
      <c r="B3134" t="s">
        <v>1581</v>
      </c>
      <c r="C3134" t="s">
        <v>146</v>
      </c>
      <c r="D3134" t="s">
        <v>147</v>
      </c>
      <c r="E3134" t="s">
        <v>69</v>
      </c>
      <c r="F3134" t="s">
        <v>146</v>
      </c>
      <c r="G3134">
        <v>2023</v>
      </c>
      <c r="H3134" t="s">
        <v>122</v>
      </c>
      <c r="I3134" t="s">
        <v>76</v>
      </c>
      <c r="J3134" t="s">
        <v>76</v>
      </c>
      <c r="K3134" t="s">
        <v>459</v>
      </c>
      <c r="L3134" t="s">
        <v>585</v>
      </c>
      <c r="M3134" t="s">
        <v>588</v>
      </c>
      <c r="N3134" t="s">
        <v>529</v>
      </c>
      <c r="O3134" t="s">
        <v>529</v>
      </c>
      <c r="P3134" t="s">
        <v>529</v>
      </c>
      <c r="Q3134" s="36">
        <v>0</v>
      </c>
      <c r="R3134" t="s">
        <v>424</v>
      </c>
      <c r="S3134" t="s">
        <v>77</v>
      </c>
      <c r="T3134" t="s">
        <v>424</v>
      </c>
      <c r="U3134" t="s">
        <v>77</v>
      </c>
      <c r="V3134" t="s">
        <v>424</v>
      </c>
      <c r="W3134" t="s">
        <v>77</v>
      </c>
      <c r="X3134" t="s">
        <v>77</v>
      </c>
      <c r="Y3134">
        <v>1</v>
      </c>
    </row>
    <row r="3135" spans="1:25">
      <c r="A3135" t="s">
        <v>1587</v>
      </c>
      <c r="B3135" t="s">
        <v>1588</v>
      </c>
      <c r="C3135" t="s">
        <v>146</v>
      </c>
      <c r="D3135" t="s">
        <v>147</v>
      </c>
      <c r="E3135" t="s">
        <v>69</v>
      </c>
      <c r="F3135" t="s">
        <v>146</v>
      </c>
      <c r="G3135">
        <v>2023</v>
      </c>
      <c r="H3135" t="s">
        <v>76</v>
      </c>
      <c r="I3135" t="s">
        <v>76</v>
      </c>
      <c r="J3135" t="s">
        <v>112</v>
      </c>
      <c r="K3135" t="s">
        <v>589</v>
      </c>
      <c r="L3135" t="s">
        <v>585</v>
      </c>
      <c r="M3135" t="s">
        <v>421</v>
      </c>
      <c r="N3135" t="s">
        <v>529</v>
      </c>
      <c r="O3135" t="s">
        <v>586</v>
      </c>
      <c r="P3135" t="s">
        <v>586</v>
      </c>
      <c r="Q3135" t="s">
        <v>77</v>
      </c>
      <c r="R3135" t="s">
        <v>424</v>
      </c>
      <c r="S3135" t="s">
        <v>77</v>
      </c>
      <c r="T3135" t="s">
        <v>77</v>
      </c>
      <c r="U3135" t="s">
        <v>77</v>
      </c>
      <c r="V3135" t="s">
        <v>77</v>
      </c>
      <c r="W3135" t="s">
        <v>77</v>
      </c>
      <c r="X3135" t="s">
        <v>1589</v>
      </c>
      <c r="Y3135">
        <v>1</v>
      </c>
    </row>
    <row r="3136" spans="1:25">
      <c r="A3136" t="s">
        <v>1587</v>
      </c>
      <c r="B3136" t="s">
        <v>1588</v>
      </c>
      <c r="C3136" t="s">
        <v>146</v>
      </c>
      <c r="D3136" t="s">
        <v>147</v>
      </c>
      <c r="E3136" t="s">
        <v>69</v>
      </c>
      <c r="F3136" t="s">
        <v>146</v>
      </c>
      <c r="G3136">
        <v>2023</v>
      </c>
      <c r="H3136" t="s">
        <v>124</v>
      </c>
      <c r="I3136" t="s">
        <v>76</v>
      </c>
      <c r="J3136" t="s">
        <v>76</v>
      </c>
      <c r="K3136" t="s">
        <v>429</v>
      </c>
      <c r="L3136" t="s">
        <v>585</v>
      </c>
      <c r="M3136" t="s">
        <v>588</v>
      </c>
      <c r="N3136" t="s">
        <v>529</v>
      </c>
      <c r="O3136" t="s">
        <v>529</v>
      </c>
      <c r="P3136" t="s">
        <v>529</v>
      </c>
      <c r="Q3136" s="36">
        <v>700</v>
      </c>
      <c r="R3136" t="s">
        <v>424</v>
      </c>
      <c r="S3136" t="s">
        <v>77</v>
      </c>
      <c r="T3136" t="s">
        <v>424</v>
      </c>
      <c r="U3136" t="s">
        <v>77</v>
      </c>
      <c r="V3136" t="s">
        <v>424</v>
      </c>
      <c r="W3136" t="s">
        <v>77</v>
      </c>
      <c r="X3136" t="s">
        <v>77</v>
      </c>
      <c r="Y3136">
        <v>1</v>
      </c>
    </row>
    <row r="3137" spans="1:25">
      <c r="A3137" t="s">
        <v>1587</v>
      </c>
      <c r="B3137" t="s">
        <v>1588</v>
      </c>
      <c r="C3137" t="s">
        <v>146</v>
      </c>
      <c r="D3137" t="s">
        <v>147</v>
      </c>
      <c r="E3137" t="s">
        <v>69</v>
      </c>
      <c r="F3137" t="s">
        <v>146</v>
      </c>
      <c r="G3137">
        <v>2023</v>
      </c>
      <c r="H3137" t="s">
        <v>110</v>
      </c>
      <c r="I3137" t="s">
        <v>76</v>
      </c>
      <c r="J3137" t="s">
        <v>435</v>
      </c>
      <c r="K3137" t="s">
        <v>452</v>
      </c>
      <c r="L3137" t="s">
        <v>585</v>
      </c>
      <c r="M3137" t="s">
        <v>593</v>
      </c>
      <c r="N3137" t="s">
        <v>529</v>
      </c>
      <c r="O3137" t="s">
        <v>529</v>
      </c>
      <c r="P3137" t="s">
        <v>529</v>
      </c>
      <c r="Q3137" s="36">
        <v>1000</v>
      </c>
      <c r="R3137" t="s">
        <v>424</v>
      </c>
      <c r="S3137" t="s">
        <v>77</v>
      </c>
      <c r="T3137" t="s">
        <v>424</v>
      </c>
      <c r="U3137" t="s">
        <v>77</v>
      </c>
      <c r="V3137" t="s">
        <v>424</v>
      </c>
      <c r="W3137" t="s">
        <v>77</v>
      </c>
      <c r="X3137" t="s">
        <v>1589</v>
      </c>
      <c r="Y3137">
        <v>1</v>
      </c>
    </row>
    <row r="3138" spans="1:25">
      <c r="A3138" t="s">
        <v>1587</v>
      </c>
      <c r="B3138" t="s">
        <v>1588</v>
      </c>
      <c r="C3138" t="s">
        <v>146</v>
      </c>
      <c r="D3138" t="s">
        <v>147</v>
      </c>
      <c r="E3138" t="s">
        <v>69</v>
      </c>
      <c r="F3138" t="s">
        <v>146</v>
      </c>
      <c r="G3138">
        <v>2023</v>
      </c>
      <c r="H3138" t="s">
        <v>112</v>
      </c>
      <c r="I3138" t="s">
        <v>76</v>
      </c>
      <c r="J3138" t="s">
        <v>435</v>
      </c>
      <c r="K3138" t="s">
        <v>430</v>
      </c>
      <c r="L3138" t="s">
        <v>585</v>
      </c>
      <c r="M3138" t="s">
        <v>593</v>
      </c>
      <c r="N3138" t="s">
        <v>529</v>
      </c>
      <c r="O3138" t="s">
        <v>529</v>
      </c>
      <c r="P3138" t="s">
        <v>529</v>
      </c>
      <c r="Q3138" s="36">
        <v>1000</v>
      </c>
      <c r="R3138" t="s">
        <v>424</v>
      </c>
      <c r="S3138" t="s">
        <v>77</v>
      </c>
      <c r="T3138" t="s">
        <v>424</v>
      </c>
      <c r="U3138" t="s">
        <v>77</v>
      </c>
      <c r="V3138" t="s">
        <v>424</v>
      </c>
      <c r="W3138" t="s">
        <v>77</v>
      </c>
      <c r="X3138" t="s">
        <v>1589</v>
      </c>
      <c r="Y3138">
        <v>1</v>
      </c>
    </row>
    <row r="3139" spans="1:25">
      <c r="A3139" t="s">
        <v>1587</v>
      </c>
      <c r="B3139" t="s">
        <v>1588</v>
      </c>
      <c r="C3139" t="s">
        <v>146</v>
      </c>
      <c r="D3139" t="s">
        <v>147</v>
      </c>
      <c r="E3139" t="s">
        <v>69</v>
      </c>
      <c r="F3139" t="s">
        <v>146</v>
      </c>
      <c r="G3139">
        <v>2023</v>
      </c>
      <c r="H3139" t="s">
        <v>120</v>
      </c>
      <c r="I3139" t="s">
        <v>76</v>
      </c>
      <c r="J3139" t="s">
        <v>112</v>
      </c>
      <c r="K3139" t="s">
        <v>449</v>
      </c>
      <c r="L3139" t="s">
        <v>585</v>
      </c>
      <c r="M3139" t="s">
        <v>421</v>
      </c>
      <c r="N3139" t="s">
        <v>529</v>
      </c>
      <c r="O3139" t="s">
        <v>586</v>
      </c>
      <c r="P3139" t="s">
        <v>586</v>
      </c>
      <c r="Q3139" t="s">
        <v>77</v>
      </c>
      <c r="R3139" t="s">
        <v>424</v>
      </c>
      <c r="S3139" t="s">
        <v>77</v>
      </c>
      <c r="T3139" t="s">
        <v>77</v>
      </c>
      <c r="U3139" t="s">
        <v>77</v>
      </c>
      <c r="V3139" t="s">
        <v>77</v>
      </c>
      <c r="W3139" t="s">
        <v>77</v>
      </c>
      <c r="X3139" t="s">
        <v>77</v>
      </c>
      <c r="Y3139">
        <v>1</v>
      </c>
    </row>
    <row r="3140" spans="1:25">
      <c r="A3140" t="s">
        <v>1587</v>
      </c>
      <c r="B3140" t="s">
        <v>1588</v>
      </c>
      <c r="C3140" t="s">
        <v>146</v>
      </c>
      <c r="D3140" t="s">
        <v>147</v>
      </c>
      <c r="E3140" t="s">
        <v>69</v>
      </c>
      <c r="F3140" t="s">
        <v>146</v>
      </c>
      <c r="G3140">
        <v>2023</v>
      </c>
      <c r="H3140" t="s">
        <v>122</v>
      </c>
      <c r="I3140" t="s">
        <v>76</v>
      </c>
      <c r="J3140" t="s">
        <v>76</v>
      </c>
      <c r="K3140" t="s">
        <v>459</v>
      </c>
      <c r="L3140" t="s">
        <v>585</v>
      </c>
      <c r="M3140" t="s">
        <v>588</v>
      </c>
      <c r="N3140" t="s">
        <v>529</v>
      </c>
      <c r="O3140" t="s">
        <v>529</v>
      </c>
      <c r="P3140" t="s">
        <v>529</v>
      </c>
      <c r="Q3140" s="36">
        <v>500</v>
      </c>
      <c r="R3140" t="s">
        <v>424</v>
      </c>
      <c r="S3140" t="s">
        <v>77</v>
      </c>
      <c r="T3140" t="s">
        <v>424</v>
      </c>
      <c r="U3140" t="s">
        <v>77</v>
      </c>
      <c r="V3140" t="s">
        <v>424</v>
      </c>
      <c r="W3140" t="s">
        <v>77</v>
      </c>
      <c r="X3140" t="s">
        <v>77</v>
      </c>
      <c r="Y3140">
        <v>1</v>
      </c>
    </row>
    <row r="3141" spans="1:25">
      <c r="A3141" t="s">
        <v>1587</v>
      </c>
      <c r="B3141" t="s">
        <v>1588</v>
      </c>
      <c r="C3141" t="s">
        <v>146</v>
      </c>
      <c r="D3141" t="s">
        <v>147</v>
      </c>
      <c r="E3141" t="s">
        <v>69</v>
      </c>
      <c r="F3141" t="s">
        <v>146</v>
      </c>
      <c r="G3141">
        <v>2023</v>
      </c>
      <c r="H3141" t="s">
        <v>128</v>
      </c>
      <c r="I3141" t="s">
        <v>77</v>
      </c>
      <c r="J3141" t="s">
        <v>77</v>
      </c>
      <c r="K3141" t="s">
        <v>447</v>
      </c>
      <c r="L3141" t="s">
        <v>586</v>
      </c>
      <c r="M3141" t="s">
        <v>586</v>
      </c>
      <c r="N3141" t="s">
        <v>586</v>
      </c>
      <c r="O3141" t="s">
        <v>586</v>
      </c>
      <c r="P3141" t="s">
        <v>586</v>
      </c>
      <c r="Q3141" t="s">
        <v>77</v>
      </c>
      <c r="R3141" t="s">
        <v>77</v>
      </c>
      <c r="S3141" t="s">
        <v>77</v>
      </c>
      <c r="T3141" t="s">
        <v>77</v>
      </c>
      <c r="U3141" t="s">
        <v>77</v>
      </c>
      <c r="V3141" t="s">
        <v>77</v>
      </c>
      <c r="W3141" t="s">
        <v>77</v>
      </c>
      <c r="X3141" t="s">
        <v>77</v>
      </c>
      <c r="Y3141">
        <v>1</v>
      </c>
    </row>
    <row r="3142" spans="1:25">
      <c r="A3142" t="s">
        <v>1587</v>
      </c>
      <c r="B3142" t="s">
        <v>1588</v>
      </c>
      <c r="C3142" t="s">
        <v>146</v>
      </c>
      <c r="D3142" t="s">
        <v>147</v>
      </c>
      <c r="E3142" t="s">
        <v>69</v>
      </c>
      <c r="F3142" t="s">
        <v>146</v>
      </c>
      <c r="G3142">
        <v>2023</v>
      </c>
      <c r="H3142" t="s">
        <v>116</v>
      </c>
      <c r="I3142" t="s">
        <v>76</v>
      </c>
      <c r="J3142" t="s">
        <v>112</v>
      </c>
      <c r="K3142" t="s">
        <v>437</v>
      </c>
      <c r="L3142" t="s">
        <v>585</v>
      </c>
      <c r="M3142" t="s">
        <v>421</v>
      </c>
      <c r="N3142" t="s">
        <v>529</v>
      </c>
      <c r="O3142" t="s">
        <v>586</v>
      </c>
      <c r="P3142" t="s">
        <v>586</v>
      </c>
      <c r="Q3142" t="s">
        <v>77</v>
      </c>
      <c r="R3142" t="s">
        <v>424</v>
      </c>
      <c r="S3142" t="s">
        <v>77</v>
      </c>
      <c r="T3142" t="s">
        <v>77</v>
      </c>
      <c r="U3142" t="s">
        <v>77</v>
      </c>
      <c r="V3142" t="s">
        <v>77</v>
      </c>
      <c r="W3142" t="s">
        <v>77</v>
      </c>
      <c r="X3142" t="s">
        <v>77</v>
      </c>
      <c r="Y3142">
        <v>1</v>
      </c>
    </row>
    <row r="3143" spans="1:25">
      <c r="A3143" t="s">
        <v>1587</v>
      </c>
      <c r="B3143" t="s">
        <v>1588</v>
      </c>
      <c r="C3143" t="s">
        <v>146</v>
      </c>
      <c r="D3143" t="s">
        <v>147</v>
      </c>
      <c r="E3143" t="s">
        <v>69</v>
      </c>
      <c r="F3143" t="s">
        <v>146</v>
      </c>
      <c r="G3143">
        <v>2023</v>
      </c>
      <c r="H3143" t="s">
        <v>454</v>
      </c>
      <c r="I3143" t="s">
        <v>76</v>
      </c>
      <c r="J3143" t="s">
        <v>112</v>
      </c>
      <c r="K3143" t="s">
        <v>587</v>
      </c>
      <c r="L3143" t="s">
        <v>585</v>
      </c>
      <c r="M3143" t="s">
        <v>421</v>
      </c>
      <c r="N3143" t="s">
        <v>529</v>
      </c>
      <c r="O3143" t="s">
        <v>586</v>
      </c>
      <c r="P3143" t="s">
        <v>586</v>
      </c>
      <c r="Q3143" t="s">
        <v>77</v>
      </c>
      <c r="R3143" t="s">
        <v>424</v>
      </c>
      <c r="S3143" t="s">
        <v>77</v>
      </c>
      <c r="T3143" t="s">
        <v>77</v>
      </c>
      <c r="U3143" t="s">
        <v>77</v>
      </c>
      <c r="V3143" t="s">
        <v>77</v>
      </c>
      <c r="W3143" t="s">
        <v>77</v>
      </c>
      <c r="X3143" t="s">
        <v>77</v>
      </c>
      <c r="Y3143">
        <v>1</v>
      </c>
    </row>
    <row r="3144" spans="1:25">
      <c r="A3144" t="s">
        <v>1587</v>
      </c>
      <c r="B3144" t="s">
        <v>1588</v>
      </c>
      <c r="C3144" t="s">
        <v>146</v>
      </c>
      <c r="D3144" t="s">
        <v>147</v>
      </c>
      <c r="E3144" t="s">
        <v>69</v>
      </c>
      <c r="F3144" t="s">
        <v>146</v>
      </c>
      <c r="G3144">
        <v>2023</v>
      </c>
      <c r="H3144" t="s">
        <v>435</v>
      </c>
      <c r="I3144" t="s">
        <v>76</v>
      </c>
      <c r="J3144" t="s">
        <v>112</v>
      </c>
      <c r="K3144" t="s">
        <v>443</v>
      </c>
      <c r="L3144" t="s">
        <v>585</v>
      </c>
      <c r="M3144" t="s">
        <v>421</v>
      </c>
      <c r="N3144" t="s">
        <v>529</v>
      </c>
      <c r="O3144" t="s">
        <v>586</v>
      </c>
      <c r="P3144" t="s">
        <v>586</v>
      </c>
      <c r="Q3144" t="s">
        <v>77</v>
      </c>
      <c r="R3144" t="s">
        <v>424</v>
      </c>
      <c r="S3144" t="s">
        <v>77</v>
      </c>
      <c r="T3144" t="s">
        <v>77</v>
      </c>
      <c r="U3144" t="s">
        <v>77</v>
      </c>
      <c r="V3144" t="s">
        <v>77</v>
      </c>
      <c r="W3144" t="s">
        <v>77</v>
      </c>
      <c r="X3144" t="s">
        <v>1589</v>
      </c>
      <c r="Y3144">
        <v>1</v>
      </c>
    </row>
    <row r="3145" spans="1:25">
      <c r="A3145" t="s">
        <v>1587</v>
      </c>
      <c r="B3145" t="s">
        <v>1588</v>
      </c>
      <c r="C3145" t="s">
        <v>146</v>
      </c>
      <c r="D3145" t="s">
        <v>147</v>
      </c>
      <c r="E3145" t="s">
        <v>69</v>
      </c>
      <c r="F3145" t="s">
        <v>146</v>
      </c>
      <c r="G3145">
        <v>2023</v>
      </c>
      <c r="H3145" t="s">
        <v>118</v>
      </c>
      <c r="I3145" t="s">
        <v>76</v>
      </c>
      <c r="J3145" t="s">
        <v>112</v>
      </c>
      <c r="K3145" t="s">
        <v>463</v>
      </c>
      <c r="L3145" t="s">
        <v>585</v>
      </c>
      <c r="M3145" t="s">
        <v>421</v>
      </c>
      <c r="N3145" t="s">
        <v>529</v>
      </c>
      <c r="O3145" t="s">
        <v>586</v>
      </c>
      <c r="P3145" t="s">
        <v>586</v>
      </c>
      <c r="Q3145" t="s">
        <v>77</v>
      </c>
      <c r="R3145" t="s">
        <v>424</v>
      </c>
      <c r="S3145" t="s">
        <v>77</v>
      </c>
      <c r="T3145" t="s">
        <v>77</v>
      </c>
      <c r="U3145" t="s">
        <v>77</v>
      </c>
      <c r="V3145" t="s">
        <v>77</v>
      </c>
      <c r="W3145" t="s">
        <v>77</v>
      </c>
      <c r="X3145" t="s">
        <v>77</v>
      </c>
      <c r="Y3145">
        <v>1</v>
      </c>
    </row>
    <row r="3146" spans="1:25">
      <c r="A3146" t="s">
        <v>1587</v>
      </c>
      <c r="B3146" t="s">
        <v>1588</v>
      </c>
      <c r="C3146" t="s">
        <v>146</v>
      </c>
      <c r="D3146" t="s">
        <v>147</v>
      </c>
      <c r="E3146" t="s">
        <v>69</v>
      </c>
      <c r="F3146" t="s">
        <v>146</v>
      </c>
      <c r="G3146">
        <v>2023</v>
      </c>
      <c r="H3146" t="s">
        <v>114</v>
      </c>
      <c r="I3146" t="s">
        <v>76</v>
      </c>
      <c r="J3146" t="s">
        <v>112</v>
      </c>
      <c r="K3146" t="s">
        <v>457</v>
      </c>
      <c r="L3146" t="s">
        <v>585</v>
      </c>
      <c r="M3146" t="s">
        <v>421</v>
      </c>
      <c r="N3146" t="s">
        <v>529</v>
      </c>
      <c r="O3146" t="s">
        <v>586</v>
      </c>
      <c r="P3146" t="s">
        <v>586</v>
      </c>
      <c r="Q3146" t="s">
        <v>77</v>
      </c>
      <c r="R3146" t="s">
        <v>424</v>
      </c>
      <c r="S3146" t="s">
        <v>77</v>
      </c>
      <c r="T3146" t="s">
        <v>77</v>
      </c>
      <c r="U3146" t="s">
        <v>77</v>
      </c>
      <c r="V3146" t="s">
        <v>77</v>
      </c>
      <c r="W3146" t="s">
        <v>77</v>
      </c>
      <c r="X3146" t="s">
        <v>77</v>
      </c>
      <c r="Y3146">
        <v>1</v>
      </c>
    </row>
    <row r="3147" spans="1:25">
      <c r="A3147" t="s">
        <v>1587</v>
      </c>
      <c r="B3147" t="s">
        <v>1588</v>
      </c>
      <c r="C3147" t="s">
        <v>146</v>
      </c>
      <c r="D3147" t="s">
        <v>147</v>
      </c>
      <c r="E3147" t="s">
        <v>69</v>
      </c>
      <c r="F3147" t="s">
        <v>146</v>
      </c>
      <c r="G3147">
        <v>2023</v>
      </c>
      <c r="H3147" t="s">
        <v>126</v>
      </c>
      <c r="I3147" t="s">
        <v>76</v>
      </c>
      <c r="J3147" t="s">
        <v>112</v>
      </c>
      <c r="K3147" t="s">
        <v>584</v>
      </c>
      <c r="L3147" t="s">
        <v>585</v>
      </c>
      <c r="M3147" t="s">
        <v>421</v>
      </c>
      <c r="N3147" t="s">
        <v>529</v>
      </c>
      <c r="O3147" t="s">
        <v>586</v>
      </c>
      <c r="P3147" t="s">
        <v>586</v>
      </c>
      <c r="Q3147" t="s">
        <v>77</v>
      </c>
      <c r="R3147" t="s">
        <v>424</v>
      </c>
      <c r="S3147" t="s">
        <v>77</v>
      </c>
      <c r="T3147" t="s">
        <v>77</v>
      </c>
      <c r="U3147" t="s">
        <v>77</v>
      </c>
      <c r="V3147" t="s">
        <v>77</v>
      </c>
      <c r="W3147" t="s">
        <v>77</v>
      </c>
      <c r="X3147" t="s">
        <v>77</v>
      </c>
      <c r="Y3147">
        <v>1</v>
      </c>
    </row>
    <row r="3148" spans="1:25">
      <c r="A3148" t="s">
        <v>1590</v>
      </c>
      <c r="B3148" t="s">
        <v>1591</v>
      </c>
      <c r="C3148" t="s">
        <v>146</v>
      </c>
      <c r="D3148" t="s">
        <v>147</v>
      </c>
      <c r="E3148" t="s">
        <v>69</v>
      </c>
      <c r="F3148" t="s">
        <v>146</v>
      </c>
      <c r="G3148">
        <v>2023</v>
      </c>
      <c r="H3148" t="s">
        <v>116</v>
      </c>
      <c r="I3148" t="s">
        <v>76</v>
      </c>
      <c r="J3148" t="s">
        <v>112</v>
      </c>
      <c r="K3148" t="s">
        <v>437</v>
      </c>
      <c r="L3148" t="s">
        <v>585</v>
      </c>
      <c r="M3148" t="s">
        <v>421</v>
      </c>
      <c r="N3148" t="s">
        <v>529</v>
      </c>
      <c r="O3148" t="s">
        <v>586</v>
      </c>
      <c r="P3148" t="s">
        <v>586</v>
      </c>
      <c r="Q3148" t="s">
        <v>77</v>
      </c>
      <c r="R3148" t="s">
        <v>424</v>
      </c>
      <c r="S3148" t="s">
        <v>77</v>
      </c>
      <c r="T3148" t="s">
        <v>77</v>
      </c>
      <c r="U3148" t="s">
        <v>77</v>
      </c>
      <c r="V3148" t="s">
        <v>77</v>
      </c>
      <c r="W3148" t="s">
        <v>77</v>
      </c>
      <c r="X3148" t="s">
        <v>77</v>
      </c>
      <c r="Y3148">
        <v>1</v>
      </c>
    </row>
    <row r="3149" spans="1:25">
      <c r="A3149" t="s">
        <v>1590</v>
      </c>
      <c r="B3149" t="s">
        <v>1591</v>
      </c>
      <c r="C3149" t="s">
        <v>146</v>
      </c>
      <c r="D3149" t="s">
        <v>147</v>
      </c>
      <c r="E3149" t="s">
        <v>69</v>
      </c>
      <c r="F3149" t="s">
        <v>146</v>
      </c>
      <c r="G3149">
        <v>2023</v>
      </c>
      <c r="H3149" t="s">
        <v>126</v>
      </c>
      <c r="I3149" t="s">
        <v>76</v>
      </c>
      <c r="J3149" t="s">
        <v>112</v>
      </c>
      <c r="K3149" t="s">
        <v>584</v>
      </c>
      <c r="L3149" t="s">
        <v>585</v>
      </c>
      <c r="M3149" t="s">
        <v>421</v>
      </c>
      <c r="N3149" t="s">
        <v>529</v>
      </c>
      <c r="O3149" t="s">
        <v>586</v>
      </c>
      <c r="P3149" t="s">
        <v>586</v>
      </c>
      <c r="Q3149" t="s">
        <v>77</v>
      </c>
      <c r="R3149" t="s">
        <v>424</v>
      </c>
      <c r="S3149" t="s">
        <v>77</v>
      </c>
      <c r="T3149" t="s">
        <v>77</v>
      </c>
      <c r="U3149" t="s">
        <v>77</v>
      </c>
      <c r="V3149" t="s">
        <v>77</v>
      </c>
      <c r="W3149" t="s">
        <v>77</v>
      </c>
      <c r="X3149" t="s">
        <v>77</v>
      </c>
      <c r="Y3149">
        <v>1</v>
      </c>
    </row>
    <row r="3150" spans="1:25">
      <c r="A3150" t="s">
        <v>1590</v>
      </c>
      <c r="B3150" t="s">
        <v>1591</v>
      </c>
      <c r="C3150" t="s">
        <v>146</v>
      </c>
      <c r="D3150" t="s">
        <v>147</v>
      </c>
      <c r="E3150" t="s">
        <v>69</v>
      </c>
      <c r="F3150" t="s">
        <v>146</v>
      </c>
      <c r="G3150">
        <v>2023</v>
      </c>
      <c r="H3150" t="s">
        <v>122</v>
      </c>
      <c r="I3150" t="s">
        <v>435</v>
      </c>
      <c r="J3150" t="s">
        <v>435</v>
      </c>
      <c r="K3150" t="s">
        <v>459</v>
      </c>
      <c r="L3150" t="s">
        <v>529</v>
      </c>
      <c r="M3150" t="s">
        <v>593</v>
      </c>
      <c r="N3150" t="s">
        <v>586</v>
      </c>
      <c r="O3150" t="s">
        <v>586</v>
      </c>
      <c r="P3150" t="s">
        <v>586</v>
      </c>
      <c r="Q3150" t="s">
        <v>77</v>
      </c>
      <c r="R3150" t="s">
        <v>77</v>
      </c>
      <c r="S3150" t="s">
        <v>77</v>
      </c>
      <c r="T3150" t="s">
        <v>77</v>
      </c>
      <c r="U3150" t="s">
        <v>77</v>
      </c>
      <c r="V3150" t="s">
        <v>77</v>
      </c>
      <c r="W3150" t="s">
        <v>77</v>
      </c>
      <c r="X3150" t="s">
        <v>77</v>
      </c>
      <c r="Y3150">
        <v>1</v>
      </c>
    </row>
    <row r="3151" spans="1:25">
      <c r="A3151" t="s">
        <v>1590</v>
      </c>
      <c r="B3151" t="s">
        <v>1591</v>
      </c>
      <c r="C3151" t="s">
        <v>146</v>
      </c>
      <c r="D3151" t="s">
        <v>147</v>
      </c>
      <c r="E3151" t="s">
        <v>69</v>
      </c>
      <c r="F3151" t="s">
        <v>146</v>
      </c>
      <c r="G3151">
        <v>2023</v>
      </c>
      <c r="H3151" t="s">
        <v>76</v>
      </c>
      <c r="I3151" t="s">
        <v>76</v>
      </c>
      <c r="J3151" t="s">
        <v>112</v>
      </c>
      <c r="K3151" t="s">
        <v>589</v>
      </c>
      <c r="L3151" t="s">
        <v>585</v>
      </c>
      <c r="M3151" t="s">
        <v>421</v>
      </c>
      <c r="N3151" t="s">
        <v>529</v>
      </c>
      <c r="O3151" t="s">
        <v>586</v>
      </c>
      <c r="P3151" t="s">
        <v>586</v>
      </c>
      <c r="Q3151" t="s">
        <v>77</v>
      </c>
      <c r="R3151" t="s">
        <v>424</v>
      </c>
      <c r="S3151" t="s">
        <v>77</v>
      </c>
      <c r="T3151" t="s">
        <v>77</v>
      </c>
      <c r="U3151" t="s">
        <v>77</v>
      </c>
      <c r="V3151" t="s">
        <v>77</v>
      </c>
      <c r="W3151" t="s">
        <v>77</v>
      </c>
      <c r="X3151" t="s">
        <v>77</v>
      </c>
      <c r="Y3151">
        <v>1</v>
      </c>
    </row>
    <row r="3152" spans="1:25">
      <c r="A3152" t="s">
        <v>1590</v>
      </c>
      <c r="B3152" t="s">
        <v>1591</v>
      </c>
      <c r="C3152" t="s">
        <v>146</v>
      </c>
      <c r="D3152" t="s">
        <v>147</v>
      </c>
      <c r="E3152" t="s">
        <v>69</v>
      </c>
      <c r="F3152" t="s">
        <v>146</v>
      </c>
      <c r="G3152">
        <v>2023</v>
      </c>
      <c r="H3152" t="s">
        <v>120</v>
      </c>
      <c r="I3152" t="s">
        <v>76</v>
      </c>
      <c r="J3152" t="s">
        <v>112</v>
      </c>
      <c r="K3152" t="s">
        <v>449</v>
      </c>
      <c r="L3152" t="s">
        <v>585</v>
      </c>
      <c r="M3152" t="s">
        <v>421</v>
      </c>
      <c r="N3152" t="s">
        <v>529</v>
      </c>
      <c r="O3152" t="s">
        <v>586</v>
      </c>
      <c r="P3152" t="s">
        <v>586</v>
      </c>
      <c r="Q3152" t="s">
        <v>77</v>
      </c>
      <c r="R3152" t="s">
        <v>424</v>
      </c>
      <c r="S3152" t="s">
        <v>77</v>
      </c>
      <c r="T3152" t="s">
        <v>77</v>
      </c>
      <c r="U3152" t="s">
        <v>77</v>
      </c>
      <c r="V3152" t="s">
        <v>77</v>
      </c>
      <c r="W3152" t="s">
        <v>77</v>
      </c>
      <c r="X3152" t="s">
        <v>77</v>
      </c>
      <c r="Y3152">
        <v>1</v>
      </c>
    </row>
    <row r="3153" spans="1:25">
      <c r="A3153" t="s">
        <v>1590</v>
      </c>
      <c r="B3153" t="s">
        <v>1591</v>
      </c>
      <c r="C3153" t="s">
        <v>146</v>
      </c>
      <c r="D3153" t="s">
        <v>147</v>
      </c>
      <c r="E3153" t="s">
        <v>69</v>
      </c>
      <c r="F3153" t="s">
        <v>146</v>
      </c>
      <c r="G3153">
        <v>2023</v>
      </c>
      <c r="H3153" t="s">
        <v>454</v>
      </c>
      <c r="I3153" t="s">
        <v>435</v>
      </c>
      <c r="J3153" t="s">
        <v>77</v>
      </c>
      <c r="K3153" t="s">
        <v>587</v>
      </c>
      <c r="L3153" t="s">
        <v>529</v>
      </c>
      <c r="M3153" t="s">
        <v>586</v>
      </c>
      <c r="N3153" t="s">
        <v>586</v>
      </c>
      <c r="O3153" t="s">
        <v>586</v>
      </c>
      <c r="P3153" t="s">
        <v>586</v>
      </c>
      <c r="Q3153" t="s">
        <v>77</v>
      </c>
      <c r="R3153" t="s">
        <v>77</v>
      </c>
      <c r="S3153" t="s">
        <v>77</v>
      </c>
      <c r="T3153" t="s">
        <v>77</v>
      </c>
      <c r="U3153" t="s">
        <v>77</v>
      </c>
      <c r="V3153" t="s">
        <v>77</v>
      </c>
      <c r="W3153" t="s">
        <v>77</v>
      </c>
      <c r="X3153" t="s">
        <v>77</v>
      </c>
      <c r="Y3153">
        <v>1</v>
      </c>
    </row>
    <row r="3154" spans="1:25">
      <c r="A3154" t="s">
        <v>1590</v>
      </c>
      <c r="B3154" t="s">
        <v>1591</v>
      </c>
      <c r="C3154" t="s">
        <v>146</v>
      </c>
      <c r="D3154" t="s">
        <v>147</v>
      </c>
      <c r="E3154" t="s">
        <v>69</v>
      </c>
      <c r="F3154" t="s">
        <v>146</v>
      </c>
      <c r="G3154">
        <v>2023</v>
      </c>
      <c r="H3154" t="s">
        <v>435</v>
      </c>
      <c r="I3154" t="s">
        <v>76</v>
      </c>
      <c r="J3154" t="s">
        <v>112</v>
      </c>
      <c r="K3154" t="s">
        <v>443</v>
      </c>
      <c r="L3154" t="s">
        <v>585</v>
      </c>
      <c r="M3154" t="s">
        <v>421</v>
      </c>
      <c r="N3154" t="s">
        <v>529</v>
      </c>
      <c r="O3154" t="s">
        <v>586</v>
      </c>
      <c r="P3154" t="s">
        <v>586</v>
      </c>
      <c r="Q3154" t="s">
        <v>77</v>
      </c>
      <c r="R3154" t="s">
        <v>424</v>
      </c>
      <c r="S3154" t="s">
        <v>77</v>
      </c>
      <c r="T3154" t="s">
        <v>77</v>
      </c>
      <c r="U3154" t="s">
        <v>77</v>
      </c>
      <c r="V3154" t="s">
        <v>77</v>
      </c>
      <c r="W3154" t="s">
        <v>77</v>
      </c>
      <c r="X3154" t="s">
        <v>77</v>
      </c>
      <c r="Y3154">
        <v>1</v>
      </c>
    </row>
    <row r="3155" spans="1:25">
      <c r="A3155" t="s">
        <v>1590</v>
      </c>
      <c r="B3155" t="s">
        <v>1591</v>
      </c>
      <c r="C3155" t="s">
        <v>146</v>
      </c>
      <c r="D3155" t="s">
        <v>147</v>
      </c>
      <c r="E3155" t="s">
        <v>69</v>
      </c>
      <c r="F3155" t="s">
        <v>146</v>
      </c>
      <c r="G3155">
        <v>2023</v>
      </c>
      <c r="H3155" t="s">
        <v>112</v>
      </c>
      <c r="I3155" t="s">
        <v>76</v>
      </c>
      <c r="J3155" t="s">
        <v>435</v>
      </c>
      <c r="K3155" t="s">
        <v>430</v>
      </c>
      <c r="L3155" t="s">
        <v>585</v>
      </c>
      <c r="M3155" t="s">
        <v>593</v>
      </c>
      <c r="N3155" t="s">
        <v>529</v>
      </c>
      <c r="O3155" t="s">
        <v>529</v>
      </c>
      <c r="P3155" t="s">
        <v>529</v>
      </c>
      <c r="Q3155" s="36">
        <v>1000</v>
      </c>
      <c r="R3155" t="s">
        <v>424</v>
      </c>
      <c r="S3155" t="s">
        <v>77</v>
      </c>
      <c r="T3155" t="s">
        <v>424</v>
      </c>
      <c r="U3155" t="s">
        <v>77</v>
      </c>
      <c r="V3155" t="s">
        <v>424</v>
      </c>
      <c r="W3155" t="s">
        <v>77</v>
      </c>
      <c r="X3155" t="s">
        <v>1592</v>
      </c>
      <c r="Y3155">
        <v>1</v>
      </c>
    </row>
    <row r="3156" spans="1:25">
      <c r="A3156" t="s">
        <v>1590</v>
      </c>
      <c r="B3156" t="s">
        <v>1591</v>
      </c>
      <c r="C3156" t="s">
        <v>146</v>
      </c>
      <c r="D3156" t="s">
        <v>147</v>
      </c>
      <c r="E3156" t="s">
        <v>69</v>
      </c>
      <c r="F3156" t="s">
        <v>146</v>
      </c>
      <c r="G3156">
        <v>2023</v>
      </c>
      <c r="H3156" t="s">
        <v>118</v>
      </c>
      <c r="I3156" t="s">
        <v>76</v>
      </c>
      <c r="J3156" t="s">
        <v>112</v>
      </c>
      <c r="K3156" t="s">
        <v>463</v>
      </c>
      <c r="L3156" t="s">
        <v>585</v>
      </c>
      <c r="M3156" t="s">
        <v>421</v>
      </c>
      <c r="N3156" t="s">
        <v>529</v>
      </c>
      <c r="O3156" t="s">
        <v>586</v>
      </c>
      <c r="P3156" t="s">
        <v>586</v>
      </c>
      <c r="Q3156" t="s">
        <v>77</v>
      </c>
      <c r="R3156" t="s">
        <v>424</v>
      </c>
      <c r="S3156" t="s">
        <v>77</v>
      </c>
      <c r="T3156" t="s">
        <v>77</v>
      </c>
      <c r="U3156" t="s">
        <v>77</v>
      </c>
      <c r="V3156" t="s">
        <v>77</v>
      </c>
      <c r="W3156" t="s">
        <v>77</v>
      </c>
      <c r="X3156" t="s">
        <v>77</v>
      </c>
      <c r="Y3156">
        <v>1</v>
      </c>
    </row>
    <row r="3157" spans="1:25">
      <c r="A3157" t="s">
        <v>1590</v>
      </c>
      <c r="B3157" t="s">
        <v>1591</v>
      </c>
      <c r="C3157" t="s">
        <v>146</v>
      </c>
      <c r="D3157" t="s">
        <v>147</v>
      </c>
      <c r="E3157" t="s">
        <v>69</v>
      </c>
      <c r="F3157" t="s">
        <v>146</v>
      </c>
      <c r="G3157">
        <v>2023</v>
      </c>
      <c r="H3157" t="s">
        <v>124</v>
      </c>
      <c r="I3157" t="s">
        <v>435</v>
      </c>
      <c r="J3157" t="s">
        <v>77</v>
      </c>
      <c r="K3157" t="s">
        <v>429</v>
      </c>
      <c r="L3157" t="s">
        <v>529</v>
      </c>
      <c r="M3157" t="s">
        <v>586</v>
      </c>
      <c r="N3157" t="s">
        <v>586</v>
      </c>
      <c r="O3157" t="s">
        <v>586</v>
      </c>
      <c r="P3157" t="s">
        <v>586</v>
      </c>
      <c r="Q3157" t="s">
        <v>77</v>
      </c>
      <c r="R3157" t="s">
        <v>77</v>
      </c>
      <c r="S3157" t="s">
        <v>77</v>
      </c>
      <c r="T3157" t="s">
        <v>77</v>
      </c>
      <c r="U3157" t="s">
        <v>77</v>
      </c>
      <c r="V3157" t="s">
        <v>77</v>
      </c>
      <c r="W3157" t="s">
        <v>77</v>
      </c>
      <c r="X3157" t="s">
        <v>77</v>
      </c>
      <c r="Y3157">
        <v>1</v>
      </c>
    </row>
    <row r="3158" spans="1:25">
      <c r="A3158" t="s">
        <v>1590</v>
      </c>
      <c r="B3158" t="s">
        <v>1591</v>
      </c>
      <c r="C3158" t="s">
        <v>146</v>
      </c>
      <c r="D3158" t="s">
        <v>147</v>
      </c>
      <c r="E3158" t="s">
        <v>69</v>
      </c>
      <c r="F3158" t="s">
        <v>146</v>
      </c>
      <c r="G3158">
        <v>2023</v>
      </c>
      <c r="H3158" t="s">
        <v>114</v>
      </c>
      <c r="I3158" t="s">
        <v>76</v>
      </c>
      <c r="J3158" t="s">
        <v>112</v>
      </c>
      <c r="K3158" t="s">
        <v>457</v>
      </c>
      <c r="L3158" t="s">
        <v>585</v>
      </c>
      <c r="M3158" t="s">
        <v>421</v>
      </c>
      <c r="N3158" t="s">
        <v>529</v>
      </c>
      <c r="O3158" t="s">
        <v>586</v>
      </c>
      <c r="P3158" t="s">
        <v>586</v>
      </c>
      <c r="Q3158" t="s">
        <v>77</v>
      </c>
      <c r="R3158" t="s">
        <v>424</v>
      </c>
      <c r="S3158" t="s">
        <v>77</v>
      </c>
      <c r="T3158" t="s">
        <v>77</v>
      </c>
      <c r="U3158" t="s">
        <v>77</v>
      </c>
      <c r="V3158" t="s">
        <v>77</v>
      </c>
      <c r="W3158" t="s">
        <v>77</v>
      </c>
      <c r="X3158" t="s">
        <v>77</v>
      </c>
      <c r="Y3158">
        <v>1</v>
      </c>
    </row>
    <row r="3159" spans="1:25">
      <c r="A3159" t="s">
        <v>1590</v>
      </c>
      <c r="B3159" t="s">
        <v>1591</v>
      </c>
      <c r="C3159" t="s">
        <v>146</v>
      </c>
      <c r="D3159" t="s">
        <v>147</v>
      </c>
      <c r="E3159" t="s">
        <v>69</v>
      </c>
      <c r="F3159" t="s">
        <v>146</v>
      </c>
      <c r="G3159">
        <v>2023</v>
      </c>
      <c r="H3159" t="s">
        <v>128</v>
      </c>
      <c r="I3159" t="s">
        <v>77</v>
      </c>
      <c r="J3159" t="s">
        <v>77</v>
      </c>
      <c r="K3159" t="s">
        <v>447</v>
      </c>
      <c r="L3159" t="s">
        <v>586</v>
      </c>
      <c r="M3159" t="s">
        <v>586</v>
      </c>
      <c r="N3159" t="s">
        <v>586</v>
      </c>
      <c r="O3159" t="s">
        <v>586</v>
      </c>
      <c r="P3159" t="s">
        <v>586</v>
      </c>
      <c r="Q3159" t="s">
        <v>77</v>
      </c>
      <c r="R3159" t="s">
        <v>77</v>
      </c>
      <c r="S3159" t="s">
        <v>77</v>
      </c>
      <c r="T3159" t="s">
        <v>77</v>
      </c>
      <c r="U3159" t="s">
        <v>77</v>
      </c>
      <c r="V3159" t="s">
        <v>77</v>
      </c>
      <c r="W3159" t="s">
        <v>77</v>
      </c>
      <c r="X3159" t="s">
        <v>77</v>
      </c>
      <c r="Y3159">
        <v>1</v>
      </c>
    </row>
    <row r="3160" spans="1:25">
      <c r="A3160" t="s">
        <v>1590</v>
      </c>
      <c r="B3160" t="s">
        <v>1591</v>
      </c>
      <c r="C3160" t="s">
        <v>146</v>
      </c>
      <c r="D3160" t="s">
        <v>147</v>
      </c>
      <c r="E3160" t="s">
        <v>69</v>
      </c>
      <c r="F3160" t="s">
        <v>146</v>
      </c>
      <c r="G3160">
        <v>2023</v>
      </c>
      <c r="H3160" t="s">
        <v>110</v>
      </c>
      <c r="I3160" t="s">
        <v>76</v>
      </c>
      <c r="J3160" t="s">
        <v>112</v>
      </c>
      <c r="K3160" t="s">
        <v>452</v>
      </c>
      <c r="L3160" t="s">
        <v>585</v>
      </c>
      <c r="M3160" t="s">
        <v>421</v>
      </c>
      <c r="N3160" t="s">
        <v>529</v>
      </c>
      <c r="O3160" t="s">
        <v>586</v>
      </c>
      <c r="P3160" t="s">
        <v>586</v>
      </c>
      <c r="Q3160" t="s">
        <v>77</v>
      </c>
      <c r="R3160" t="s">
        <v>424</v>
      </c>
      <c r="S3160" t="s">
        <v>77</v>
      </c>
      <c r="T3160" t="s">
        <v>77</v>
      </c>
      <c r="U3160" t="s">
        <v>77</v>
      </c>
      <c r="V3160" t="s">
        <v>77</v>
      </c>
      <c r="W3160" t="s">
        <v>77</v>
      </c>
      <c r="X3160" t="s">
        <v>77</v>
      </c>
      <c r="Y3160">
        <v>1</v>
      </c>
    </row>
    <row r="3161" spans="1:25">
      <c r="A3161" t="s">
        <v>1593</v>
      </c>
      <c r="B3161" t="s">
        <v>1594</v>
      </c>
      <c r="C3161" t="s">
        <v>146</v>
      </c>
      <c r="D3161" t="s">
        <v>147</v>
      </c>
      <c r="E3161" t="s">
        <v>69</v>
      </c>
      <c r="F3161" t="s">
        <v>146</v>
      </c>
      <c r="G3161">
        <v>2023</v>
      </c>
      <c r="H3161" t="s">
        <v>124</v>
      </c>
      <c r="I3161" t="s">
        <v>435</v>
      </c>
      <c r="J3161" t="s">
        <v>77</v>
      </c>
      <c r="K3161" t="s">
        <v>429</v>
      </c>
      <c r="L3161" t="s">
        <v>529</v>
      </c>
      <c r="M3161" t="s">
        <v>586</v>
      </c>
      <c r="N3161" t="s">
        <v>586</v>
      </c>
      <c r="O3161" t="s">
        <v>586</v>
      </c>
      <c r="P3161" t="s">
        <v>586</v>
      </c>
      <c r="Q3161" t="s">
        <v>77</v>
      </c>
      <c r="R3161" t="s">
        <v>77</v>
      </c>
      <c r="S3161" t="s">
        <v>77</v>
      </c>
      <c r="T3161" t="s">
        <v>77</v>
      </c>
      <c r="U3161" t="s">
        <v>77</v>
      </c>
      <c r="V3161" t="s">
        <v>77</v>
      </c>
      <c r="W3161" t="s">
        <v>77</v>
      </c>
      <c r="X3161" t="s">
        <v>77</v>
      </c>
      <c r="Y3161">
        <v>1</v>
      </c>
    </row>
    <row r="3162" spans="1:25">
      <c r="A3162" t="s">
        <v>1593</v>
      </c>
      <c r="B3162" t="s">
        <v>1594</v>
      </c>
      <c r="C3162" t="s">
        <v>146</v>
      </c>
      <c r="D3162" t="s">
        <v>147</v>
      </c>
      <c r="E3162" t="s">
        <v>69</v>
      </c>
      <c r="F3162" t="s">
        <v>146</v>
      </c>
      <c r="G3162">
        <v>2023</v>
      </c>
      <c r="H3162" t="s">
        <v>126</v>
      </c>
      <c r="I3162" t="s">
        <v>435</v>
      </c>
      <c r="J3162" t="s">
        <v>77</v>
      </c>
      <c r="K3162" t="s">
        <v>584</v>
      </c>
      <c r="L3162" t="s">
        <v>529</v>
      </c>
      <c r="M3162" t="s">
        <v>586</v>
      </c>
      <c r="N3162" t="s">
        <v>586</v>
      </c>
      <c r="O3162" t="s">
        <v>586</v>
      </c>
      <c r="P3162" t="s">
        <v>586</v>
      </c>
      <c r="Q3162" t="s">
        <v>77</v>
      </c>
      <c r="R3162" t="s">
        <v>77</v>
      </c>
      <c r="S3162" t="s">
        <v>77</v>
      </c>
      <c r="T3162" t="s">
        <v>77</v>
      </c>
      <c r="U3162" t="s">
        <v>77</v>
      </c>
      <c r="V3162" t="s">
        <v>77</v>
      </c>
      <c r="W3162" t="s">
        <v>77</v>
      </c>
      <c r="X3162" t="s">
        <v>77</v>
      </c>
      <c r="Y3162">
        <v>1</v>
      </c>
    </row>
    <row r="3163" spans="1:25">
      <c r="A3163" t="s">
        <v>1593</v>
      </c>
      <c r="B3163" t="s">
        <v>1594</v>
      </c>
      <c r="C3163" t="s">
        <v>146</v>
      </c>
      <c r="D3163" t="s">
        <v>147</v>
      </c>
      <c r="E3163" t="s">
        <v>69</v>
      </c>
      <c r="F3163" t="s">
        <v>146</v>
      </c>
      <c r="G3163">
        <v>2023</v>
      </c>
      <c r="H3163" t="s">
        <v>454</v>
      </c>
      <c r="I3163" t="s">
        <v>435</v>
      </c>
      <c r="J3163" t="s">
        <v>77</v>
      </c>
      <c r="K3163" t="s">
        <v>587</v>
      </c>
      <c r="L3163" t="s">
        <v>529</v>
      </c>
      <c r="M3163" t="s">
        <v>586</v>
      </c>
      <c r="N3163" t="s">
        <v>586</v>
      </c>
      <c r="O3163" t="s">
        <v>586</v>
      </c>
      <c r="P3163" t="s">
        <v>586</v>
      </c>
      <c r="Q3163" t="s">
        <v>77</v>
      </c>
      <c r="R3163" t="s">
        <v>77</v>
      </c>
      <c r="S3163" t="s">
        <v>77</v>
      </c>
      <c r="T3163" t="s">
        <v>77</v>
      </c>
      <c r="U3163" t="s">
        <v>77</v>
      </c>
      <c r="V3163" t="s">
        <v>77</v>
      </c>
      <c r="W3163" t="s">
        <v>77</v>
      </c>
      <c r="X3163" t="s">
        <v>77</v>
      </c>
      <c r="Y3163">
        <v>1</v>
      </c>
    </row>
    <row r="3164" spans="1:25">
      <c r="A3164" t="s">
        <v>1593</v>
      </c>
      <c r="B3164" t="s">
        <v>1594</v>
      </c>
      <c r="C3164" t="s">
        <v>146</v>
      </c>
      <c r="D3164" t="s">
        <v>147</v>
      </c>
      <c r="E3164" t="s">
        <v>69</v>
      </c>
      <c r="F3164" t="s">
        <v>146</v>
      </c>
      <c r="G3164">
        <v>2023</v>
      </c>
      <c r="H3164" t="s">
        <v>110</v>
      </c>
      <c r="I3164" t="s">
        <v>76</v>
      </c>
      <c r="J3164" t="s">
        <v>435</v>
      </c>
      <c r="K3164" t="s">
        <v>452</v>
      </c>
      <c r="L3164" t="s">
        <v>585</v>
      </c>
      <c r="M3164" t="s">
        <v>593</v>
      </c>
      <c r="N3164" t="s">
        <v>529</v>
      </c>
      <c r="O3164" t="s">
        <v>529</v>
      </c>
      <c r="P3164" t="s">
        <v>529</v>
      </c>
      <c r="Q3164" s="36">
        <v>500</v>
      </c>
      <c r="R3164" t="s">
        <v>424</v>
      </c>
      <c r="S3164" t="s">
        <v>77</v>
      </c>
      <c r="T3164" t="s">
        <v>424</v>
      </c>
      <c r="U3164" t="s">
        <v>77</v>
      </c>
      <c r="V3164" t="s">
        <v>424</v>
      </c>
      <c r="W3164" t="s">
        <v>77</v>
      </c>
      <c r="X3164" t="s">
        <v>1595</v>
      </c>
      <c r="Y3164">
        <v>1</v>
      </c>
    </row>
    <row r="3165" spans="1:25">
      <c r="A3165" t="s">
        <v>1593</v>
      </c>
      <c r="B3165" t="s">
        <v>1594</v>
      </c>
      <c r="C3165" t="s">
        <v>146</v>
      </c>
      <c r="D3165" t="s">
        <v>147</v>
      </c>
      <c r="E3165" t="s">
        <v>69</v>
      </c>
      <c r="F3165" t="s">
        <v>146</v>
      </c>
      <c r="G3165">
        <v>2023</v>
      </c>
      <c r="H3165" t="s">
        <v>76</v>
      </c>
      <c r="I3165" t="s">
        <v>76</v>
      </c>
      <c r="J3165" t="s">
        <v>435</v>
      </c>
      <c r="K3165" t="s">
        <v>589</v>
      </c>
      <c r="L3165" t="s">
        <v>585</v>
      </c>
      <c r="M3165" t="s">
        <v>593</v>
      </c>
      <c r="N3165" t="s">
        <v>529</v>
      </c>
      <c r="O3165" t="s">
        <v>529</v>
      </c>
      <c r="P3165" t="s">
        <v>529</v>
      </c>
      <c r="Q3165" s="36">
        <v>0</v>
      </c>
      <c r="R3165" t="s">
        <v>424</v>
      </c>
      <c r="S3165" t="s">
        <v>77</v>
      </c>
      <c r="T3165" t="s">
        <v>424</v>
      </c>
      <c r="U3165" t="s">
        <v>77</v>
      </c>
      <c r="V3165" t="s">
        <v>424</v>
      </c>
      <c r="W3165" t="s">
        <v>77</v>
      </c>
      <c r="X3165" t="s">
        <v>1595</v>
      </c>
      <c r="Y3165">
        <v>1</v>
      </c>
    </row>
    <row r="3166" spans="1:25">
      <c r="A3166" t="s">
        <v>1593</v>
      </c>
      <c r="B3166" t="s">
        <v>1594</v>
      </c>
      <c r="C3166" t="s">
        <v>146</v>
      </c>
      <c r="D3166" t="s">
        <v>147</v>
      </c>
      <c r="E3166" t="s">
        <v>69</v>
      </c>
      <c r="F3166" t="s">
        <v>146</v>
      </c>
      <c r="G3166">
        <v>2023</v>
      </c>
      <c r="H3166" t="s">
        <v>120</v>
      </c>
      <c r="I3166" t="s">
        <v>76</v>
      </c>
      <c r="J3166" t="s">
        <v>76</v>
      </c>
      <c r="K3166" t="s">
        <v>449</v>
      </c>
      <c r="L3166" t="s">
        <v>585</v>
      </c>
      <c r="M3166" t="s">
        <v>588</v>
      </c>
      <c r="N3166" t="s">
        <v>529</v>
      </c>
      <c r="O3166" t="s">
        <v>529</v>
      </c>
      <c r="P3166" t="s">
        <v>529</v>
      </c>
      <c r="Q3166" s="36">
        <v>0</v>
      </c>
      <c r="R3166" t="s">
        <v>424</v>
      </c>
      <c r="S3166" t="s">
        <v>77</v>
      </c>
      <c r="T3166" t="s">
        <v>424</v>
      </c>
      <c r="U3166" t="s">
        <v>77</v>
      </c>
      <c r="V3166" t="s">
        <v>424</v>
      </c>
      <c r="W3166" t="s">
        <v>77</v>
      </c>
      <c r="X3166" t="s">
        <v>1596</v>
      </c>
      <c r="Y3166">
        <v>1</v>
      </c>
    </row>
    <row r="3167" spans="1:25">
      <c r="A3167" t="s">
        <v>1593</v>
      </c>
      <c r="B3167" t="s">
        <v>1594</v>
      </c>
      <c r="C3167" t="s">
        <v>146</v>
      </c>
      <c r="D3167" t="s">
        <v>147</v>
      </c>
      <c r="E3167" t="s">
        <v>69</v>
      </c>
      <c r="F3167" t="s">
        <v>146</v>
      </c>
      <c r="G3167">
        <v>2023</v>
      </c>
      <c r="H3167" t="s">
        <v>114</v>
      </c>
      <c r="I3167" t="s">
        <v>76</v>
      </c>
      <c r="J3167" t="s">
        <v>435</v>
      </c>
      <c r="K3167" t="s">
        <v>457</v>
      </c>
      <c r="L3167" t="s">
        <v>585</v>
      </c>
      <c r="M3167" t="s">
        <v>593</v>
      </c>
      <c r="N3167" t="s">
        <v>529</v>
      </c>
      <c r="O3167" t="s">
        <v>529</v>
      </c>
      <c r="P3167" t="s">
        <v>529</v>
      </c>
      <c r="Q3167" s="36">
        <v>0</v>
      </c>
      <c r="R3167" t="s">
        <v>424</v>
      </c>
      <c r="S3167" t="s">
        <v>77</v>
      </c>
      <c r="T3167" t="s">
        <v>424</v>
      </c>
      <c r="U3167" t="s">
        <v>77</v>
      </c>
      <c r="V3167" t="s">
        <v>424</v>
      </c>
      <c r="W3167" t="s">
        <v>77</v>
      </c>
      <c r="X3167" t="s">
        <v>1597</v>
      </c>
      <c r="Y3167">
        <v>1</v>
      </c>
    </row>
    <row r="3168" spans="1:25">
      <c r="A3168" t="s">
        <v>1593</v>
      </c>
      <c r="B3168" t="s">
        <v>1594</v>
      </c>
      <c r="C3168" t="s">
        <v>146</v>
      </c>
      <c r="D3168" t="s">
        <v>147</v>
      </c>
      <c r="E3168" t="s">
        <v>69</v>
      </c>
      <c r="F3168" t="s">
        <v>146</v>
      </c>
      <c r="G3168">
        <v>2023</v>
      </c>
      <c r="H3168" t="s">
        <v>128</v>
      </c>
      <c r="I3168" t="s">
        <v>435</v>
      </c>
      <c r="J3168" t="s">
        <v>77</v>
      </c>
      <c r="K3168" t="s">
        <v>447</v>
      </c>
      <c r="L3168" t="s">
        <v>529</v>
      </c>
      <c r="M3168" t="s">
        <v>586</v>
      </c>
      <c r="N3168" t="s">
        <v>586</v>
      </c>
      <c r="O3168" t="s">
        <v>586</v>
      </c>
      <c r="P3168" t="s">
        <v>586</v>
      </c>
      <c r="Q3168" t="s">
        <v>77</v>
      </c>
      <c r="R3168" t="s">
        <v>77</v>
      </c>
      <c r="S3168" t="s">
        <v>77</v>
      </c>
      <c r="T3168" t="s">
        <v>77</v>
      </c>
      <c r="U3168" t="s">
        <v>77</v>
      </c>
      <c r="V3168" t="s">
        <v>77</v>
      </c>
      <c r="W3168" t="s">
        <v>77</v>
      </c>
      <c r="X3168" t="s">
        <v>77</v>
      </c>
      <c r="Y3168">
        <v>1</v>
      </c>
    </row>
    <row r="3169" spans="1:25">
      <c r="A3169" t="s">
        <v>1593</v>
      </c>
      <c r="B3169" t="s">
        <v>1594</v>
      </c>
      <c r="C3169" t="s">
        <v>146</v>
      </c>
      <c r="D3169" t="s">
        <v>147</v>
      </c>
      <c r="E3169" t="s">
        <v>69</v>
      </c>
      <c r="F3169" t="s">
        <v>146</v>
      </c>
      <c r="G3169">
        <v>2023</v>
      </c>
      <c r="H3169" t="s">
        <v>122</v>
      </c>
      <c r="I3169" t="s">
        <v>76</v>
      </c>
      <c r="J3169" t="s">
        <v>435</v>
      </c>
      <c r="K3169" t="s">
        <v>459</v>
      </c>
      <c r="L3169" t="s">
        <v>585</v>
      </c>
      <c r="M3169" t="s">
        <v>593</v>
      </c>
      <c r="N3169" t="s">
        <v>529</v>
      </c>
      <c r="O3169" t="s">
        <v>529</v>
      </c>
      <c r="P3169" t="s">
        <v>529</v>
      </c>
      <c r="Q3169" s="36">
        <v>400</v>
      </c>
      <c r="R3169" t="s">
        <v>424</v>
      </c>
      <c r="S3169" t="s">
        <v>77</v>
      </c>
      <c r="T3169" t="s">
        <v>424</v>
      </c>
      <c r="U3169" t="s">
        <v>77</v>
      </c>
      <c r="V3169" t="s">
        <v>424</v>
      </c>
      <c r="W3169" t="s">
        <v>77</v>
      </c>
      <c r="X3169" t="s">
        <v>588</v>
      </c>
      <c r="Y3169">
        <v>1</v>
      </c>
    </row>
    <row r="3170" spans="1:25">
      <c r="A3170" t="s">
        <v>1593</v>
      </c>
      <c r="B3170" t="s">
        <v>1594</v>
      </c>
      <c r="C3170" t="s">
        <v>146</v>
      </c>
      <c r="D3170" t="s">
        <v>147</v>
      </c>
      <c r="E3170" t="s">
        <v>69</v>
      </c>
      <c r="F3170" t="s">
        <v>146</v>
      </c>
      <c r="G3170">
        <v>2023</v>
      </c>
      <c r="H3170" t="s">
        <v>435</v>
      </c>
      <c r="I3170" t="s">
        <v>76</v>
      </c>
      <c r="J3170" t="s">
        <v>435</v>
      </c>
      <c r="K3170" t="s">
        <v>443</v>
      </c>
      <c r="L3170" t="s">
        <v>585</v>
      </c>
      <c r="M3170" t="s">
        <v>593</v>
      </c>
      <c r="N3170" t="s">
        <v>529</v>
      </c>
      <c r="O3170" t="s">
        <v>529</v>
      </c>
      <c r="P3170" t="s">
        <v>529</v>
      </c>
      <c r="Q3170" s="36">
        <v>0</v>
      </c>
      <c r="R3170" t="s">
        <v>424</v>
      </c>
      <c r="S3170" t="s">
        <v>77</v>
      </c>
      <c r="T3170" t="s">
        <v>424</v>
      </c>
      <c r="U3170" t="s">
        <v>77</v>
      </c>
      <c r="V3170" t="s">
        <v>424</v>
      </c>
      <c r="W3170" t="s">
        <v>77</v>
      </c>
      <c r="X3170" t="s">
        <v>1595</v>
      </c>
      <c r="Y3170">
        <v>1</v>
      </c>
    </row>
    <row r="3171" spans="1:25">
      <c r="A3171" t="s">
        <v>1593</v>
      </c>
      <c r="B3171" t="s">
        <v>1594</v>
      </c>
      <c r="C3171" t="s">
        <v>146</v>
      </c>
      <c r="D3171" t="s">
        <v>147</v>
      </c>
      <c r="E3171" t="s">
        <v>69</v>
      </c>
      <c r="F3171" t="s">
        <v>146</v>
      </c>
      <c r="G3171">
        <v>2023</v>
      </c>
      <c r="H3171" t="s">
        <v>116</v>
      </c>
      <c r="I3171" t="s">
        <v>76</v>
      </c>
      <c r="J3171" t="s">
        <v>435</v>
      </c>
      <c r="K3171" t="s">
        <v>437</v>
      </c>
      <c r="L3171" t="s">
        <v>585</v>
      </c>
      <c r="M3171" t="s">
        <v>593</v>
      </c>
      <c r="N3171" t="s">
        <v>529</v>
      </c>
      <c r="O3171" t="s">
        <v>529</v>
      </c>
      <c r="P3171" t="s">
        <v>529</v>
      </c>
      <c r="Q3171" s="36">
        <v>0</v>
      </c>
      <c r="R3171" t="s">
        <v>424</v>
      </c>
      <c r="S3171" t="s">
        <v>77</v>
      </c>
      <c r="T3171" t="s">
        <v>424</v>
      </c>
      <c r="U3171" t="s">
        <v>77</v>
      </c>
      <c r="V3171" t="s">
        <v>424</v>
      </c>
      <c r="W3171" t="s">
        <v>77</v>
      </c>
      <c r="X3171" t="s">
        <v>1597</v>
      </c>
      <c r="Y3171">
        <v>1</v>
      </c>
    </row>
    <row r="3172" spans="1:25">
      <c r="A3172" t="s">
        <v>1593</v>
      </c>
      <c r="B3172" t="s">
        <v>1594</v>
      </c>
      <c r="C3172" t="s">
        <v>146</v>
      </c>
      <c r="D3172" t="s">
        <v>147</v>
      </c>
      <c r="E3172" t="s">
        <v>69</v>
      </c>
      <c r="F3172" t="s">
        <v>146</v>
      </c>
      <c r="G3172">
        <v>2023</v>
      </c>
      <c r="H3172" t="s">
        <v>118</v>
      </c>
      <c r="I3172" t="s">
        <v>76</v>
      </c>
      <c r="J3172" t="s">
        <v>435</v>
      </c>
      <c r="K3172" t="s">
        <v>463</v>
      </c>
      <c r="L3172" t="s">
        <v>585</v>
      </c>
      <c r="M3172" t="s">
        <v>593</v>
      </c>
      <c r="N3172" t="s">
        <v>529</v>
      </c>
      <c r="O3172" t="s">
        <v>529</v>
      </c>
      <c r="P3172" t="s">
        <v>529</v>
      </c>
      <c r="Q3172" s="36">
        <v>0</v>
      </c>
      <c r="R3172" t="s">
        <v>424</v>
      </c>
      <c r="S3172" t="s">
        <v>77</v>
      </c>
      <c r="T3172" t="s">
        <v>424</v>
      </c>
      <c r="U3172" t="s">
        <v>77</v>
      </c>
      <c r="V3172" t="s">
        <v>424</v>
      </c>
      <c r="W3172" t="s">
        <v>77</v>
      </c>
      <c r="X3172" t="s">
        <v>1595</v>
      </c>
      <c r="Y3172">
        <v>1</v>
      </c>
    </row>
    <row r="3173" spans="1:25">
      <c r="A3173" t="s">
        <v>1593</v>
      </c>
      <c r="B3173" t="s">
        <v>1594</v>
      </c>
      <c r="C3173" t="s">
        <v>146</v>
      </c>
      <c r="D3173" t="s">
        <v>147</v>
      </c>
      <c r="E3173" t="s">
        <v>69</v>
      </c>
      <c r="F3173" t="s">
        <v>146</v>
      </c>
      <c r="G3173">
        <v>2023</v>
      </c>
      <c r="H3173" t="s">
        <v>112</v>
      </c>
      <c r="I3173" t="s">
        <v>76</v>
      </c>
      <c r="J3173" t="s">
        <v>435</v>
      </c>
      <c r="K3173" t="s">
        <v>430</v>
      </c>
      <c r="L3173" t="s">
        <v>585</v>
      </c>
      <c r="M3173" t="s">
        <v>593</v>
      </c>
      <c r="N3173" t="s">
        <v>529</v>
      </c>
      <c r="O3173" t="s">
        <v>529</v>
      </c>
      <c r="P3173" t="s">
        <v>585</v>
      </c>
      <c r="Q3173" s="36">
        <v>500</v>
      </c>
      <c r="R3173" t="s">
        <v>424</v>
      </c>
      <c r="S3173" t="s">
        <v>77</v>
      </c>
      <c r="T3173" t="s">
        <v>424</v>
      </c>
      <c r="U3173" t="s">
        <v>77</v>
      </c>
      <c r="V3173" t="s">
        <v>471</v>
      </c>
      <c r="W3173" t="s">
        <v>424</v>
      </c>
      <c r="X3173" t="s">
        <v>1598</v>
      </c>
      <c r="Y3173">
        <v>1</v>
      </c>
    </row>
    <row r="3174" spans="1:25">
      <c r="A3174" t="s">
        <v>1599</v>
      </c>
      <c r="B3174" t="s">
        <v>1600</v>
      </c>
      <c r="C3174" t="s">
        <v>146</v>
      </c>
      <c r="D3174" t="s">
        <v>147</v>
      </c>
      <c r="E3174" t="s">
        <v>69</v>
      </c>
      <c r="F3174" t="s">
        <v>146</v>
      </c>
      <c r="G3174">
        <v>2023</v>
      </c>
      <c r="H3174" t="s">
        <v>112</v>
      </c>
      <c r="I3174" t="s">
        <v>76</v>
      </c>
      <c r="J3174" t="s">
        <v>435</v>
      </c>
      <c r="K3174" t="s">
        <v>430</v>
      </c>
      <c r="L3174" t="s">
        <v>585</v>
      </c>
      <c r="M3174" t="s">
        <v>593</v>
      </c>
      <c r="N3174" t="s">
        <v>529</v>
      </c>
      <c r="O3174" t="s">
        <v>586</v>
      </c>
      <c r="P3174" t="s">
        <v>529</v>
      </c>
      <c r="Q3174" s="36">
        <v>500</v>
      </c>
      <c r="R3174" t="s">
        <v>424</v>
      </c>
      <c r="S3174" t="s">
        <v>77</v>
      </c>
      <c r="T3174" t="s">
        <v>912</v>
      </c>
      <c r="U3174" t="s">
        <v>912</v>
      </c>
      <c r="V3174" t="s">
        <v>424</v>
      </c>
      <c r="W3174" t="s">
        <v>77</v>
      </c>
      <c r="X3174" t="s">
        <v>1530</v>
      </c>
      <c r="Y3174">
        <v>1</v>
      </c>
    </row>
    <row r="3175" spans="1:25">
      <c r="A3175" t="s">
        <v>1599</v>
      </c>
      <c r="B3175" t="s">
        <v>1600</v>
      </c>
      <c r="C3175" t="s">
        <v>146</v>
      </c>
      <c r="D3175" t="s">
        <v>147</v>
      </c>
      <c r="E3175" t="s">
        <v>69</v>
      </c>
      <c r="F3175" t="s">
        <v>146</v>
      </c>
      <c r="G3175">
        <v>2023</v>
      </c>
      <c r="H3175" t="s">
        <v>122</v>
      </c>
      <c r="I3175" t="s">
        <v>76</v>
      </c>
      <c r="J3175" t="s">
        <v>435</v>
      </c>
      <c r="K3175" t="s">
        <v>459</v>
      </c>
      <c r="L3175" t="s">
        <v>585</v>
      </c>
      <c r="M3175" t="s">
        <v>593</v>
      </c>
      <c r="N3175" t="s">
        <v>585</v>
      </c>
      <c r="O3175" t="s">
        <v>529</v>
      </c>
      <c r="P3175" t="s">
        <v>529</v>
      </c>
      <c r="Q3175" s="36">
        <v>400</v>
      </c>
      <c r="R3175" t="s">
        <v>471</v>
      </c>
      <c r="S3175" t="s">
        <v>424</v>
      </c>
      <c r="T3175" t="s">
        <v>424</v>
      </c>
      <c r="U3175" t="s">
        <v>77</v>
      </c>
      <c r="V3175" t="s">
        <v>424</v>
      </c>
      <c r="W3175" t="s">
        <v>77</v>
      </c>
      <c r="X3175" t="s">
        <v>1601</v>
      </c>
      <c r="Y3175">
        <v>1</v>
      </c>
    </row>
    <row r="3176" spans="1:25">
      <c r="A3176" t="s">
        <v>1599</v>
      </c>
      <c r="B3176" t="s">
        <v>1600</v>
      </c>
      <c r="C3176" t="s">
        <v>146</v>
      </c>
      <c r="D3176" t="s">
        <v>147</v>
      </c>
      <c r="E3176" t="s">
        <v>69</v>
      </c>
      <c r="F3176" t="s">
        <v>146</v>
      </c>
      <c r="G3176">
        <v>2023</v>
      </c>
      <c r="H3176" t="s">
        <v>110</v>
      </c>
      <c r="I3176" t="s">
        <v>76</v>
      </c>
      <c r="J3176" t="s">
        <v>435</v>
      </c>
      <c r="K3176" t="s">
        <v>452</v>
      </c>
      <c r="L3176" t="s">
        <v>585</v>
      </c>
      <c r="M3176" t="s">
        <v>593</v>
      </c>
      <c r="N3176" t="s">
        <v>529</v>
      </c>
      <c r="O3176" t="s">
        <v>529</v>
      </c>
      <c r="P3176" t="s">
        <v>529</v>
      </c>
      <c r="Q3176" s="36">
        <v>500</v>
      </c>
      <c r="R3176" t="s">
        <v>424</v>
      </c>
      <c r="S3176" t="s">
        <v>77</v>
      </c>
      <c r="T3176" t="s">
        <v>424</v>
      </c>
      <c r="U3176" t="s">
        <v>77</v>
      </c>
      <c r="V3176" t="s">
        <v>424</v>
      </c>
      <c r="W3176" t="s">
        <v>77</v>
      </c>
      <c r="X3176" t="s">
        <v>1530</v>
      </c>
      <c r="Y3176">
        <v>1</v>
      </c>
    </row>
    <row r="3177" spans="1:25">
      <c r="A3177" t="s">
        <v>1599</v>
      </c>
      <c r="B3177" t="s">
        <v>1600</v>
      </c>
      <c r="C3177" t="s">
        <v>146</v>
      </c>
      <c r="D3177" t="s">
        <v>147</v>
      </c>
      <c r="E3177" t="s">
        <v>69</v>
      </c>
      <c r="F3177" t="s">
        <v>146</v>
      </c>
      <c r="G3177">
        <v>2023</v>
      </c>
      <c r="H3177" t="s">
        <v>435</v>
      </c>
      <c r="I3177" t="s">
        <v>76</v>
      </c>
      <c r="J3177" t="s">
        <v>112</v>
      </c>
      <c r="K3177" t="s">
        <v>443</v>
      </c>
      <c r="L3177" t="s">
        <v>585</v>
      </c>
      <c r="M3177" t="s">
        <v>421</v>
      </c>
      <c r="N3177" t="s">
        <v>529</v>
      </c>
      <c r="O3177" t="s">
        <v>586</v>
      </c>
      <c r="P3177" t="s">
        <v>586</v>
      </c>
      <c r="Q3177" t="s">
        <v>77</v>
      </c>
      <c r="R3177" t="s">
        <v>424</v>
      </c>
      <c r="S3177" t="s">
        <v>77</v>
      </c>
      <c r="T3177" t="s">
        <v>77</v>
      </c>
      <c r="U3177" t="s">
        <v>77</v>
      </c>
      <c r="V3177" t="s">
        <v>77</v>
      </c>
      <c r="W3177" t="s">
        <v>77</v>
      </c>
      <c r="X3177" t="s">
        <v>77</v>
      </c>
      <c r="Y3177">
        <v>1</v>
      </c>
    </row>
    <row r="3178" spans="1:25">
      <c r="A3178" t="s">
        <v>1599</v>
      </c>
      <c r="B3178" t="s">
        <v>1600</v>
      </c>
      <c r="C3178" t="s">
        <v>146</v>
      </c>
      <c r="D3178" t="s">
        <v>147</v>
      </c>
      <c r="E3178" t="s">
        <v>69</v>
      </c>
      <c r="F3178" t="s">
        <v>146</v>
      </c>
      <c r="G3178">
        <v>2023</v>
      </c>
      <c r="H3178" t="s">
        <v>114</v>
      </c>
      <c r="I3178" t="s">
        <v>76</v>
      </c>
      <c r="J3178" t="s">
        <v>112</v>
      </c>
      <c r="K3178" t="s">
        <v>457</v>
      </c>
      <c r="L3178" t="s">
        <v>585</v>
      </c>
      <c r="M3178" t="s">
        <v>421</v>
      </c>
      <c r="N3178" t="s">
        <v>529</v>
      </c>
      <c r="O3178" t="s">
        <v>586</v>
      </c>
      <c r="P3178" t="s">
        <v>586</v>
      </c>
      <c r="Q3178" t="s">
        <v>77</v>
      </c>
      <c r="R3178" t="s">
        <v>424</v>
      </c>
      <c r="S3178" t="s">
        <v>77</v>
      </c>
      <c r="T3178" t="s">
        <v>77</v>
      </c>
      <c r="U3178" t="s">
        <v>77</v>
      </c>
      <c r="V3178" t="s">
        <v>77</v>
      </c>
      <c r="W3178" t="s">
        <v>77</v>
      </c>
      <c r="X3178" t="s">
        <v>77</v>
      </c>
      <c r="Y3178">
        <v>1</v>
      </c>
    </row>
    <row r="3179" spans="1:25">
      <c r="A3179" t="s">
        <v>1599</v>
      </c>
      <c r="B3179" t="s">
        <v>1600</v>
      </c>
      <c r="C3179" t="s">
        <v>146</v>
      </c>
      <c r="D3179" t="s">
        <v>147</v>
      </c>
      <c r="E3179" t="s">
        <v>69</v>
      </c>
      <c r="F3179" t="s">
        <v>146</v>
      </c>
      <c r="G3179">
        <v>2023</v>
      </c>
      <c r="H3179" t="s">
        <v>128</v>
      </c>
      <c r="I3179" t="s">
        <v>435</v>
      </c>
      <c r="J3179" t="s">
        <v>76</v>
      </c>
      <c r="K3179" t="s">
        <v>447</v>
      </c>
      <c r="L3179" t="s">
        <v>529</v>
      </c>
      <c r="M3179" t="s">
        <v>588</v>
      </c>
      <c r="N3179" t="s">
        <v>586</v>
      </c>
      <c r="O3179" t="s">
        <v>586</v>
      </c>
      <c r="P3179" t="s">
        <v>586</v>
      </c>
      <c r="Q3179" t="s">
        <v>77</v>
      </c>
      <c r="R3179" t="s">
        <v>77</v>
      </c>
      <c r="S3179" t="s">
        <v>77</v>
      </c>
      <c r="T3179" t="s">
        <v>77</v>
      </c>
      <c r="U3179" t="s">
        <v>77</v>
      </c>
      <c r="V3179" t="s">
        <v>77</v>
      </c>
      <c r="W3179" t="s">
        <v>77</v>
      </c>
      <c r="X3179" t="s">
        <v>77</v>
      </c>
      <c r="Y3179">
        <v>1</v>
      </c>
    </row>
    <row r="3180" spans="1:25">
      <c r="A3180" t="s">
        <v>1599</v>
      </c>
      <c r="B3180" t="s">
        <v>1600</v>
      </c>
      <c r="C3180" t="s">
        <v>146</v>
      </c>
      <c r="D3180" t="s">
        <v>147</v>
      </c>
      <c r="E3180" t="s">
        <v>69</v>
      </c>
      <c r="F3180" t="s">
        <v>146</v>
      </c>
      <c r="G3180">
        <v>2023</v>
      </c>
      <c r="H3180" t="s">
        <v>454</v>
      </c>
      <c r="I3180" t="s">
        <v>435</v>
      </c>
      <c r="J3180" t="s">
        <v>77</v>
      </c>
      <c r="K3180" t="s">
        <v>587</v>
      </c>
      <c r="L3180" t="s">
        <v>529</v>
      </c>
      <c r="M3180" t="s">
        <v>586</v>
      </c>
      <c r="N3180" t="s">
        <v>586</v>
      </c>
      <c r="O3180" t="s">
        <v>586</v>
      </c>
      <c r="P3180" t="s">
        <v>586</v>
      </c>
      <c r="Q3180" t="s">
        <v>77</v>
      </c>
      <c r="R3180" t="s">
        <v>77</v>
      </c>
      <c r="S3180" t="s">
        <v>77</v>
      </c>
      <c r="T3180" t="s">
        <v>77</v>
      </c>
      <c r="U3180" t="s">
        <v>77</v>
      </c>
      <c r="V3180" t="s">
        <v>77</v>
      </c>
      <c r="W3180" t="s">
        <v>77</v>
      </c>
      <c r="X3180" t="s">
        <v>77</v>
      </c>
      <c r="Y3180">
        <v>1</v>
      </c>
    </row>
    <row r="3181" spans="1:25">
      <c r="A3181" t="s">
        <v>1599</v>
      </c>
      <c r="B3181" t="s">
        <v>1600</v>
      </c>
      <c r="C3181" t="s">
        <v>146</v>
      </c>
      <c r="D3181" t="s">
        <v>147</v>
      </c>
      <c r="E3181" t="s">
        <v>69</v>
      </c>
      <c r="F3181" t="s">
        <v>146</v>
      </c>
      <c r="G3181">
        <v>2023</v>
      </c>
      <c r="H3181" t="s">
        <v>118</v>
      </c>
      <c r="I3181" t="s">
        <v>76</v>
      </c>
      <c r="J3181" t="s">
        <v>112</v>
      </c>
      <c r="K3181" t="s">
        <v>463</v>
      </c>
      <c r="L3181" t="s">
        <v>585</v>
      </c>
      <c r="M3181" t="s">
        <v>421</v>
      </c>
      <c r="N3181" t="s">
        <v>529</v>
      </c>
      <c r="O3181" t="s">
        <v>586</v>
      </c>
      <c r="P3181" t="s">
        <v>586</v>
      </c>
      <c r="Q3181" t="s">
        <v>77</v>
      </c>
      <c r="R3181" t="s">
        <v>424</v>
      </c>
      <c r="S3181" t="s">
        <v>77</v>
      </c>
      <c r="T3181" t="s">
        <v>77</v>
      </c>
      <c r="U3181" t="s">
        <v>77</v>
      </c>
      <c r="V3181" t="s">
        <v>77</v>
      </c>
      <c r="W3181" t="s">
        <v>77</v>
      </c>
      <c r="X3181" t="s">
        <v>77</v>
      </c>
      <c r="Y3181">
        <v>1</v>
      </c>
    </row>
    <row r="3182" spans="1:25">
      <c r="A3182" t="s">
        <v>1599</v>
      </c>
      <c r="B3182" t="s">
        <v>1600</v>
      </c>
      <c r="C3182" t="s">
        <v>146</v>
      </c>
      <c r="D3182" t="s">
        <v>147</v>
      </c>
      <c r="E3182" t="s">
        <v>69</v>
      </c>
      <c r="F3182" t="s">
        <v>146</v>
      </c>
      <c r="G3182">
        <v>2023</v>
      </c>
      <c r="H3182" t="s">
        <v>124</v>
      </c>
      <c r="I3182" t="s">
        <v>435</v>
      </c>
      <c r="J3182" t="s">
        <v>112</v>
      </c>
      <c r="K3182" t="s">
        <v>429</v>
      </c>
      <c r="L3182" t="s">
        <v>529</v>
      </c>
      <c r="M3182" t="s">
        <v>421</v>
      </c>
      <c r="N3182" t="s">
        <v>586</v>
      </c>
      <c r="O3182" t="s">
        <v>586</v>
      </c>
      <c r="P3182" t="s">
        <v>586</v>
      </c>
      <c r="Q3182" t="s">
        <v>77</v>
      </c>
      <c r="R3182" t="s">
        <v>77</v>
      </c>
      <c r="S3182" t="s">
        <v>77</v>
      </c>
      <c r="T3182" t="s">
        <v>77</v>
      </c>
      <c r="U3182" t="s">
        <v>77</v>
      </c>
      <c r="V3182" t="s">
        <v>77</v>
      </c>
      <c r="W3182" t="s">
        <v>77</v>
      </c>
      <c r="X3182" t="s">
        <v>77</v>
      </c>
      <c r="Y3182">
        <v>1</v>
      </c>
    </row>
    <row r="3183" spans="1:25">
      <c r="A3183" t="s">
        <v>1599</v>
      </c>
      <c r="B3183" t="s">
        <v>1600</v>
      </c>
      <c r="C3183" t="s">
        <v>146</v>
      </c>
      <c r="D3183" t="s">
        <v>147</v>
      </c>
      <c r="E3183" t="s">
        <v>69</v>
      </c>
      <c r="F3183" t="s">
        <v>146</v>
      </c>
      <c r="G3183">
        <v>2023</v>
      </c>
      <c r="H3183" t="s">
        <v>76</v>
      </c>
      <c r="I3183" t="s">
        <v>76</v>
      </c>
      <c r="J3183" t="s">
        <v>112</v>
      </c>
      <c r="K3183" t="s">
        <v>589</v>
      </c>
      <c r="L3183" t="s">
        <v>585</v>
      </c>
      <c r="M3183" t="s">
        <v>421</v>
      </c>
      <c r="N3183" t="s">
        <v>529</v>
      </c>
      <c r="O3183" t="s">
        <v>586</v>
      </c>
      <c r="P3183" t="s">
        <v>586</v>
      </c>
      <c r="Q3183" t="s">
        <v>77</v>
      </c>
      <c r="R3183" t="s">
        <v>424</v>
      </c>
      <c r="S3183" t="s">
        <v>77</v>
      </c>
      <c r="T3183" t="s">
        <v>77</v>
      </c>
      <c r="U3183" t="s">
        <v>77</v>
      </c>
      <c r="V3183" t="s">
        <v>77</v>
      </c>
      <c r="W3183" t="s">
        <v>77</v>
      </c>
      <c r="X3183" t="s">
        <v>77</v>
      </c>
      <c r="Y3183">
        <v>1</v>
      </c>
    </row>
    <row r="3184" spans="1:25">
      <c r="A3184" t="s">
        <v>1599</v>
      </c>
      <c r="B3184" t="s">
        <v>1600</v>
      </c>
      <c r="C3184" t="s">
        <v>146</v>
      </c>
      <c r="D3184" t="s">
        <v>147</v>
      </c>
      <c r="E3184" t="s">
        <v>69</v>
      </c>
      <c r="F3184" t="s">
        <v>146</v>
      </c>
      <c r="G3184">
        <v>2023</v>
      </c>
      <c r="H3184" t="s">
        <v>116</v>
      </c>
      <c r="I3184" t="s">
        <v>76</v>
      </c>
      <c r="J3184" t="s">
        <v>112</v>
      </c>
      <c r="K3184" t="s">
        <v>437</v>
      </c>
      <c r="L3184" t="s">
        <v>585</v>
      </c>
      <c r="M3184" t="s">
        <v>421</v>
      </c>
      <c r="N3184" t="s">
        <v>529</v>
      </c>
      <c r="O3184" t="s">
        <v>586</v>
      </c>
      <c r="P3184" t="s">
        <v>586</v>
      </c>
      <c r="Q3184" t="s">
        <v>77</v>
      </c>
      <c r="R3184" t="s">
        <v>424</v>
      </c>
      <c r="S3184" t="s">
        <v>77</v>
      </c>
      <c r="T3184" t="s">
        <v>77</v>
      </c>
      <c r="U3184" t="s">
        <v>77</v>
      </c>
      <c r="V3184" t="s">
        <v>77</v>
      </c>
      <c r="W3184" t="s">
        <v>77</v>
      </c>
      <c r="X3184" t="s">
        <v>77</v>
      </c>
      <c r="Y3184">
        <v>1</v>
      </c>
    </row>
    <row r="3185" spans="1:25">
      <c r="A3185" t="s">
        <v>1599</v>
      </c>
      <c r="B3185" t="s">
        <v>1600</v>
      </c>
      <c r="C3185" t="s">
        <v>146</v>
      </c>
      <c r="D3185" t="s">
        <v>147</v>
      </c>
      <c r="E3185" t="s">
        <v>69</v>
      </c>
      <c r="F3185" t="s">
        <v>146</v>
      </c>
      <c r="G3185">
        <v>2023</v>
      </c>
      <c r="H3185" t="s">
        <v>126</v>
      </c>
      <c r="I3185" t="s">
        <v>76</v>
      </c>
      <c r="J3185" t="s">
        <v>112</v>
      </c>
      <c r="K3185" t="s">
        <v>584</v>
      </c>
      <c r="L3185" t="s">
        <v>585</v>
      </c>
      <c r="M3185" t="s">
        <v>421</v>
      </c>
      <c r="N3185" t="s">
        <v>529</v>
      </c>
      <c r="O3185" t="s">
        <v>586</v>
      </c>
      <c r="P3185" t="s">
        <v>586</v>
      </c>
      <c r="Q3185" t="s">
        <v>77</v>
      </c>
      <c r="R3185" t="s">
        <v>424</v>
      </c>
      <c r="S3185" t="s">
        <v>77</v>
      </c>
      <c r="T3185" t="s">
        <v>77</v>
      </c>
      <c r="U3185" t="s">
        <v>77</v>
      </c>
      <c r="V3185" t="s">
        <v>77</v>
      </c>
      <c r="W3185" t="s">
        <v>77</v>
      </c>
      <c r="X3185" t="s">
        <v>77</v>
      </c>
      <c r="Y3185">
        <v>1</v>
      </c>
    </row>
    <row r="3186" spans="1:25">
      <c r="A3186" t="s">
        <v>1599</v>
      </c>
      <c r="B3186" t="s">
        <v>1600</v>
      </c>
      <c r="C3186" t="s">
        <v>146</v>
      </c>
      <c r="D3186" t="s">
        <v>147</v>
      </c>
      <c r="E3186" t="s">
        <v>69</v>
      </c>
      <c r="F3186" t="s">
        <v>146</v>
      </c>
      <c r="G3186">
        <v>2023</v>
      </c>
      <c r="H3186" t="s">
        <v>120</v>
      </c>
      <c r="I3186" t="s">
        <v>435</v>
      </c>
      <c r="J3186" t="s">
        <v>112</v>
      </c>
      <c r="K3186" t="s">
        <v>449</v>
      </c>
      <c r="L3186" t="s">
        <v>529</v>
      </c>
      <c r="M3186" t="s">
        <v>421</v>
      </c>
      <c r="N3186" t="s">
        <v>586</v>
      </c>
      <c r="O3186" t="s">
        <v>586</v>
      </c>
      <c r="P3186" t="s">
        <v>586</v>
      </c>
      <c r="Q3186" t="s">
        <v>77</v>
      </c>
      <c r="R3186" t="s">
        <v>77</v>
      </c>
      <c r="S3186" t="s">
        <v>77</v>
      </c>
      <c r="T3186" t="s">
        <v>77</v>
      </c>
      <c r="U3186" t="s">
        <v>77</v>
      </c>
      <c r="V3186" t="s">
        <v>77</v>
      </c>
      <c r="W3186" t="s">
        <v>77</v>
      </c>
      <c r="X3186" t="s">
        <v>77</v>
      </c>
      <c r="Y3186">
        <v>1</v>
      </c>
    </row>
    <row r="3187" spans="1:25">
      <c r="A3187" t="s">
        <v>1602</v>
      </c>
      <c r="B3187" t="s">
        <v>1603</v>
      </c>
      <c r="C3187" t="s">
        <v>146</v>
      </c>
      <c r="D3187" t="s">
        <v>147</v>
      </c>
      <c r="E3187" t="s">
        <v>69</v>
      </c>
      <c r="F3187" t="s">
        <v>146</v>
      </c>
      <c r="G3187">
        <v>2023</v>
      </c>
      <c r="H3187" t="s">
        <v>76</v>
      </c>
      <c r="I3187" t="s">
        <v>76</v>
      </c>
      <c r="J3187" t="s">
        <v>112</v>
      </c>
      <c r="K3187" t="s">
        <v>589</v>
      </c>
      <c r="L3187" t="s">
        <v>585</v>
      </c>
      <c r="M3187" t="s">
        <v>421</v>
      </c>
      <c r="N3187" t="s">
        <v>529</v>
      </c>
      <c r="O3187" t="s">
        <v>586</v>
      </c>
      <c r="P3187" t="s">
        <v>586</v>
      </c>
      <c r="Q3187" t="s">
        <v>77</v>
      </c>
      <c r="R3187" t="s">
        <v>424</v>
      </c>
      <c r="S3187" t="s">
        <v>77</v>
      </c>
      <c r="T3187" t="s">
        <v>77</v>
      </c>
      <c r="U3187" t="s">
        <v>77</v>
      </c>
      <c r="V3187" t="s">
        <v>77</v>
      </c>
      <c r="W3187" t="s">
        <v>77</v>
      </c>
      <c r="X3187" t="s">
        <v>77</v>
      </c>
      <c r="Y3187">
        <v>1</v>
      </c>
    </row>
    <row r="3188" spans="1:25">
      <c r="A3188" t="s">
        <v>1602</v>
      </c>
      <c r="B3188" t="s">
        <v>1603</v>
      </c>
      <c r="C3188" t="s">
        <v>146</v>
      </c>
      <c r="D3188" t="s">
        <v>147</v>
      </c>
      <c r="E3188" t="s">
        <v>69</v>
      </c>
      <c r="F3188" t="s">
        <v>146</v>
      </c>
      <c r="G3188">
        <v>2023</v>
      </c>
      <c r="H3188" t="s">
        <v>124</v>
      </c>
      <c r="I3188" t="s">
        <v>435</v>
      </c>
      <c r="J3188" t="s">
        <v>77</v>
      </c>
      <c r="K3188" t="s">
        <v>429</v>
      </c>
      <c r="L3188" t="s">
        <v>529</v>
      </c>
      <c r="M3188" t="s">
        <v>586</v>
      </c>
      <c r="N3188" t="s">
        <v>586</v>
      </c>
      <c r="O3188" t="s">
        <v>586</v>
      </c>
      <c r="P3188" t="s">
        <v>586</v>
      </c>
      <c r="Q3188" t="s">
        <v>77</v>
      </c>
      <c r="R3188" t="s">
        <v>77</v>
      </c>
      <c r="S3188" t="s">
        <v>77</v>
      </c>
      <c r="T3188" t="s">
        <v>77</v>
      </c>
      <c r="U3188" t="s">
        <v>77</v>
      </c>
      <c r="V3188" t="s">
        <v>77</v>
      </c>
      <c r="W3188" t="s">
        <v>77</v>
      </c>
      <c r="X3188" t="s">
        <v>77</v>
      </c>
      <c r="Y3188">
        <v>1</v>
      </c>
    </row>
    <row r="3189" spans="1:25">
      <c r="A3189" t="s">
        <v>1602</v>
      </c>
      <c r="B3189" t="s">
        <v>1603</v>
      </c>
      <c r="C3189" t="s">
        <v>146</v>
      </c>
      <c r="D3189" t="s">
        <v>147</v>
      </c>
      <c r="E3189" t="s">
        <v>69</v>
      </c>
      <c r="F3189" t="s">
        <v>146</v>
      </c>
      <c r="G3189">
        <v>2023</v>
      </c>
      <c r="H3189" t="s">
        <v>128</v>
      </c>
      <c r="I3189" t="s">
        <v>77</v>
      </c>
      <c r="J3189" t="s">
        <v>77</v>
      </c>
      <c r="K3189" t="s">
        <v>447</v>
      </c>
      <c r="L3189" t="s">
        <v>586</v>
      </c>
      <c r="M3189" t="s">
        <v>586</v>
      </c>
      <c r="N3189" t="s">
        <v>586</v>
      </c>
      <c r="O3189" t="s">
        <v>586</v>
      </c>
      <c r="P3189" t="s">
        <v>586</v>
      </c>
      <c r="Q3189" t="s">
        <v>77</v>
      </c>
      <c r="R3189" t="s">
        <v>77</v>
      </c>
      <c r="S3189" t="s">
        <v>77</v>
      </c>
      <c r="T3189" t="s">
        <v>77</v>
      </c>
      <c r="U3189" t="s">
        <v>77</v>
      </c>
      <c r="V3189" t="s">
        <v>77</v>
      </c>
      <c r="W3189" t="s">
        <v>77</v>
      </c>
      <c r="X3189" t="s">
        <v>77</v>
      </c>
      <c r="Y3189">
        <v>1</v>
      </c>
    </row>
    <row r="3190" spans="1:25">
      <c r="A3190" t="s">
        <v>1602</v>
      </c>
      <c r="B3190" t="s">
        <v>1603</v>
      </c>
      <c r="C3190" t="s">
        <v>146</v>
      </c>
      <c r="D3190" t="s">
        <v>147</v>
      </c>
      <c r="E3190" t="s">
        <v>69</v>
      </c>
      <c r="F3190" t="s">
        <v>146</v>
      </c>
      <c r="G3190">
        <v>2023</v>
      </c>
      <c r="H3190" t="s">
        <v>122</v>
      </c>
      <c r="I3190" t="s">
        <v>76</v>
      </c>
      <c r="J3190" t="s">
        <v>76</v>
      </c>
      <c r="K3190" t="s">
        <v>459</v>
      </c>
      <c r="L3190" t="s">
        <v>585</v>
      </c>
      <c r="M3190" t="s">
        <v>588</v>
      </c>
      <c r="N3190" t="s">
        <v>585</v>
      </c>
      <c r="O3190" t="s">
        <v>529</v>
      </c>
      <c r="P3190" t="s">
        <v>529</v>
      </c>
      <c r="Q3190" s="36">
        <v>400</v>
      </c>
      <c r="R3190" t="s">
        <v>471</v>
      </c>
      <c r="S3190" t="s">
        <v>77</v>
      </c>
      <c r="T3190" t="s">
        <v>424</v>
      </c>
      <c r="U3190" t="s">
        <v>77</v>
      </c>
      <c r="V3190" t="s">
        <v>424</v>
      </c>
      <c r="W3190" t="s">
        <v>77</v>
      </c>
      <c r="X3190" t="s">
        <v>77</v>
      </c>
      <c r="Y3190">
        <v>1</v>
      </c>
    </row>
    <row r="3191" spans="1:25">
      <c r="A3191" t="s">
        <v>1602</v>
      </c>
      <c r="B3191" t="s">
        <v>1603</v>
      </c>
      <c r="C3191" t="s">
        <v>146</v>
      </c>
      <c r="D3191" t="s">
        <v>147</v>
      </c>
      <c r="E3191" t="s">
        <v>69</v>
      </c>
      <c r="F3191" t="s">
        <v>146</v>
      </c>
      <c r="G3191">
        <v>2023</v>
      </c>
      <c r="H3191" t="s">
        <v>120</v>
      </c>
      <c r="I3191" t="s">
        <v>76</v>
      </c>
      <c r="J3191" t="s">
        <v>112</v>
      </c>
      <c r="K3191" t="s">
        <v>449</v>
      </c>
      <c r="L3191" t="s">
        <v>585</v>
      </c>
      <c r="M3191" t="s">
        <v>421</v>
      </c>
      <c r="N3191" t="s">
        <v>585</v>
      </c>
      <c r="O3191" t="s">
        <v>586</v>
      </c>
      <c r="P3191" t="s">
        <v>586</v>
      </c>
      <c r="Q3191" t="s">
        <v>77</v>
      </c>
      <c r="R3191" t="s">
        <v>471</v>
      </c>
      <c r="S3191" t="s">
        <v>77</v>
      </c>
      <c r="T3191" t="s">
        <v>77</v>
      </c>
      <c r="U3191" t="s">
        <v>77</v>
      </c>
      <c r="V3191" t="s">
        <v>77</v>
      </c>
      <c r="W3191" t="s">
        <v>77</v>
      </c>
      <c r="X3191" t="s">
        <v>77</v>
      </c>
      <c r="Y3191">
        <v>1</v>
      </c>
    </row>
    <row r="3192" spans="1:25">
      <c r="A3192" t="s">
        <v>1602</v>
      </c>
      <c r="B3192" t="s">
        <v>1603</v>
      </c>
      <c r="C3192" t="s">
        <v>146</v>
      </c>
      <c r="D3192" t="s">
        <v>147</v>
      </c>
      <c r="E3192" t="s">
        <v>69</v>
      </c>
      <c r="F3192" t="s">
        <v>146</v>
      </c>
      <c r="G3192">
        <v>2023</v>
      </c>
      <c r="H3192" t="s">
        <v>454</v>
      </c>
      <c r="I3192" t="s">
        <v>76</v>
      </c>
      <c r="J3192" t="s">
        <v>112</v>
      </c>
      <c r="K3192" t="s">
        <v>587</v>
      </c>
      <c r="L3192" t="s">
        <v>585</v>
      </c>
      <c r="M3192" t="s">
        <v>421</v>
      </c>
      <c r="N3192" t="s">
        <v>585</v>
      </c>
      <c r="O3192" t="s">
        <v>586</v>
      </c>
      <c r="P3192" t="s">
        <v>586</v>
      </c>
      <c r="Q3192" t="s">
        <v>77</v>
      </c>
      <c r="R3192" t="s">
        <v>471</v>
      </c>
      <c r="S3192" t="s">
        <v>77</v>
      </c>
      <c r="T3192" t="s">
        <v>77</v>
      </c>
      <c r="U3192" t="s">
        <v>77</v>
      </c>
      <c r="V3192" t="s">
        <v>77</v>
      </c>
      <c r="W3192" t="s">
        <v>77</v>
      </c>
      <c r="X3192" t="s">
        <v>77</v>
      </c>
      <c r="Y3192">
        <v>1</v>
      </c>
    </row>
    <row r="3193" spans="1:25">
      <c r="A3193" t="s">
        <v>1602</v>
      </c>
      <c r="B3193" t="s">
        <v>1603</v>
      </c>
      <c r="C3193" t="s">
        <v>146</v>
      </c>
      <c r="D3193" t="s">
        <v>147</v>
      </c>
      <c r="E3193" t="s">
        <v>69</v>
      </c>
      <c r="F3193" t="s">
        <v>146</v>
      </c>
      <c r="G3193">
        <v>2023</v>
      </c>
      <c r="H3193" t="s">
        <v>112</v>
      </c>
      <c r="I3193" t="s">
        <v>76</v>
      </c>
      <c r="J3193" t="s">
        <v>435</v>
      </c>
      <c r="K3193" t="s">
        <v>430</v>
      </c>
      <c r="L3193" t="s">
        <v>585</v>
      </c>
      <c r="M3193" t="s">
        <v>593</v>
      </c>
      <c r="N3193" t="s">
        <v>585</v>
      </c>
      <c r="O3193" t="s">
        <v>529</v>
      </c>
      <c r="P3193" t="s">
        <v>529</v>
      </c>
      <c r="Q3193" s="36">
        <v>500</v>
      </c>
      <c r="R3193" t="s">
        <v>471</v>
      </c>
      <c r="S3193" t="s">
        <v>77</v>
      </c>
      <c r="T3193" t="s">
        <v>424</v>
      </c>
      <c r="U3193" t="s">
        <v>77</v>
      </c>
      <c r="V3193" t="s">
        <v>424</v>
      </c>
      <c r="W3193" t="s">
        <v>77</v>
      </c>
      <c r="X3193" t="s">
        <v>77</v>
      </c>
      <c r="Y3193">
        <v>1</v>
      </c>
    </row>
    <row r="3194" spans="1:25">
      <c r="A3194" t="s">
        <v>1602</v>
      </c>
      <c r="B3194" t="s">
        <v>1603</v>
      </c>
      <c r="C3194" t="s">
        <v>146</v>
      </c>
      <c r="D3194" t="s">
        <v>147</v>
      </c>
      <c r="E3194" t="s">
        <v>69</v>
      </c>
      <c r="F3194" t="s">
        <v>146</v>
      </c>
      <c r="G3194">
        <v>2023</v>
      </c>
      <c r="H3194" t="s">
        <v>118</v>
      </c>
      <c r="I3194" t="s">
        <v>76</v>
      </c>
      <c r="J3194" t="s">
        <v>112</v>
      </c>
      <c r="K3194" t="s">
        <v>463</v>
      </c>
      <c r="L3194" t="s">
        <v>585</v>
      </c>
      <c r="M3194" t="s">
        <v>421</v>
      </c>
      <c r="N3194" t="s">
        <v>585</v>
      </c>
      <c r="O3194" t="s">
        <v>586</v>
      </c>
      <c r="P3194" t="s">
        <v>586</v>
      </c>
      <c r="Q3194" t="s">
        <v>77</v>
      </c>
      <c r="R3194" t="s">
        <v>471</v>
      </c>
      <c r="S3194" t="s">
        <v>77</v>
      </c>
      <c r="T3194" t="s">
        <v>77</v>
      </c>
      <c r="U3194" t="s">
        <v>77</v>
      </c>
      <c r="V3194" t="s">
        <v>77</v>
      </c>
      <c r="W3194" t="s">
        <v>77</v>
      </c>
      <c r="X3194" t="s">
        <v>77</v>
      </c>
      <c r="Y3194">
        <v>1</v>
      </c>
    </row>
    <row r="3195" spans="1:25">
      <c r="A3195" t="s">
        <v>1602</v>
      </c>
      <c r="B3195" t="s">
        <v>1603</v>
      </c>
      <c r="C3195" t="s">
        <v>146</v>
      </c>
      <c r="D3195" t="s">
        <v>147</v>
      </c>
      <c r="E3195" t="s">
        <v>69</v>
      </c>
      <c r="F3195" t="s">
        <v>146</v>
      </c>
      <c r="G3195">
        <v>2023</v>
      </c>
      <c r="H3195" t="s">
        <v>114</v>
      </c>
      <c r="I3195" t="s">
        <v>76</v>
      </c>
      <c r="J3195" t="s">
        <v>112</v>
      </c>
      <c r="K3195" t="s">
        <v>457</v>
      </c>
      <c r="L3195" t="s">
        <v>585</v>
      </c>
      <c r="M3195" t="s">
        <v>421</v>
      </c>
      <c r="N3195" t="s">
        <v>585</v>
      </c>
      <c r="O3195" t="s">
        <v>586</v>
      </c>
      <c r="P3195" t="s">
        <v>586</v>
      </c>
      <c r="Q3195" t="s">
        <v>77</v>
      </c>
      <c r="R3195" t="s">
        <v>471</v>
      </c>
      <c r="S3195" t="s">
        <v>77</v>
      </c>
      <c r="T3195" t="s">
        <v>77</v>
      </c>
      <c r="U3195" t="s">
        <v>77</v>
      </c>
      <c r="V3195" t="s">
        <v>77</v>
      </c>
      <c r="W3195" t="s">
        <v>77</v>
      </c>
      <c r="X3195" t="s">
        <v>77</v>
      </c>
      <c r="Y3195">
        <v>1</v>
      </c>
    </row>
    <row r="3196" spans="1:25">
      <c r="A3196" t="s">
        <v>1602</v>
      </c>
      <c r="B3196" t="s">
        <v>1603</v>
      </c>
      <c r="C3196" t="s">
        <v>146</v>
      </c>
      <c r="D3196" t="s">
        <v>147</v>
      </c>
      <c r="E3196" t="s">
        <v>69</v>
      </c>
      <c r="F3196" t="s">
        <v>146</v>
      </c>
      <c r="G3196">
        <v>2023</v>
      </c>
      <c r="H3196" t="s">
        <v>126</v>
      </c>
      <c r="I3196" t="s">
        <v>435</v>
      </c>
      <c r="J3196" t="s">
        <v>77</v>
      </c>
      <c r="K3196" t="s">
        <v>584</v>
      </c>
      <c r="L3196" t="s">
        <v>529</v>
      </c>
      <c r="M3196" t="s">
        <v>586</v>
      </c>
      <c r="N3196" t="s">
        <v>586</v>
      </c>
      <c r="O3196" t="s">
        <v>586</v>
      </c>
      <c r="P3196" t="s">
        <v>586</v>
      </c>
      <c r="Q3196" t="s">
        <v>77</v>
      </c>
      <c r="R3196" t="s">
        <v>77</v>
      </c>
      <c r="S3196" t="s">
        <v>77</v>
      </c>
      <c r="T3196" t="s">
        <v>77</v>
      </c>
      <c r="U3196" t="s">
        <v>77</v>
      </c>
      <c r="V3196" t="s">
        <v>77</v>
      </c>
      <c r="W3196" t="s">
        <v>77</v>
      </c>
      <c r="X3196" t="s">
        <v>77</v>
      </c>
      <c r="Y3196">
        <v>1</v>
      </c>
    </row>
    <row r="3197" spans="1:25">
      <c r="A3197" t="s">
        <v>1602</v>
      </c>
      <c r="B3197" t="s">
        <v>1603</v>
      </c>
      <c r="C3197" t="s">
        <v>146</v>
      </c>
      <c r="D3197" t="s">
        <v>147</v>
      </c>
      <c r="E3197" t="s">
        <v>69</v>
      </c>
      <c r="F3197" t="s">
        <v>146</v>
      </c>
      <c r="G3197">
        <v>2023</v>
      </c>
      <c r="H3197" t="s">
        <v>435</v>
      </c>
      <c r="I3197" t="s">
        <v>76</v>
      </c>
      <c r="J3197" t="s">
        <v>112</v>
      </c>
      <c r="K3197" t="s">
        <v>443</v>
      </c>
      <c r="L3197" t="s">
        <v>585</v>
      </c>
      <c r="M3197" t="s">
        <v>421</v>
      </c>
      <c r="N3197" t="s">
        <v>529</v>
      </c>
      <c r="O3197" t="s">
        <v>586</v>
      </c>
      <c r="P3197" t="s">
        <v>586</v>
      </c>
      <c r="Q3197" t="s">
        <v>77</v>
      </c>
      <c r="R3197" t="s">
        <v>424</v>
      </c>
      <c r="S3197" t="s">
        <v>77</v>
      </c>
      <c r="T3197" t="s">
        <v>77</v>
      </c>
      <c r="U3197" t="s">
        <v>77</v>
      </c>
      <c r="V3197" t="s">
        <v>77</v>
      </c>
      <c r="W3197" t="s">
        <v>77</v>
      </c>
      <c r="X3197" t="s">
        <v>77</v>
      </c>
      <c r="Y3197">
        <v>1</v>
      </c>
    </row>
    <row r="3198" spans="1:25">
      <c r="A3198" t="s">
        <v>1602</v>
      </c>
      <c r="B3198" t="s">
        <v>1603</v>
      </c>
      <c r="C3198" t="s">
        <v>146</v>
      </c>
      <c r="D3198" t="s">
        <v>147</v>
      </c>
      <c r="E3198" t="s">
        <v>69</v>
      </c>
      <c r="F3198" t="s">
        <v>146</v>
      </c>
      <c r="G3198">
        <v>2023</v>
      </c>
      <c r="H3198" t="s">
        <v>116</v>
      </c>
      <c r="I3198" t="s">
        <v>76</v>
      </c>
      <c r="J3198" t="s">
        <v>112</v>
      </c>
      <c r="K3198" t="s">
        <v>437</v>
      </c>
      <c r="L3198" t="s">
        <v>585</v>
      </c>
      <c r="M3198" t="s">
        <v>421</v>
      </c>
      <c r="N3198" t="s">
        <v>585</v>
      </c>
      <c r="O3198" t="s">
        <v>586</v>
      </c>
      <c r="P3198" t="s">
        <v>586</v>
      </c>
      <c r="Q3198" t="s">
        <v>77</v>
      </c>
      <c r="R3198" t="s">
        <v>471</v>
      </c>
      <c r="S3198" t="s">
        <v>77</v>
      </c>
      <c r="T3198" t="s">
        <v>77</v>
      </c>
      <c r="U3198" t="s">
        <v>77</v>
      </c>
      <c r="V3198" t="s">
        <v>77</v>
      </c>
      <c r="W3198" t="s">
        <v>77</v>
      </c>
      <c r="X3198" t="s">
        <v>77</v>
      </c>
      <c r="Y3198">
        <v>1</v>
      </c>
    </row>
    <row r="3199" spans="1:25">
      <c r="A3199" t="s">
        <v>1602</v>
      </c>
      <c r="B3199" t="s">
        <v>1603</v>
      </c>
      <c r="C3199" t="s">
        <v>146</v>
      </c>
      <c r="D3199" t="s">
        <v>147</v>
      </c>
      <c r="E3199" t="s">
        <v>69</v>
      </c>
      <c r="F3199" t="s">
        <v>146</v>
      </c>
      <c r="G3199">
        <v>2023</v>
      </c>
      <c r="H3199" t="s">
        <v>110</v>
      </c>
      <c r="I3199" t="s">
        <v>76</v>
      </c>
      <c r="J3199" t="s">
        <v>112</v>
      </c>
      <c r="K3199" t="s">
        <v>452</v>
      </c>
      <c r="L3199" t="s">
        <v>585</v>
      </c>
      <c r="M3199" t="s">
        <v>421</v>
      </c>
      <c r="N3199" t="s">
        <v>585</v>
      </c>
      <c r="O3199" t="s">
        <v>586</v>
      </c>
      <c r="P3199" t="s">
        <v>586</v>
      </c>
      <c r="Q3199" t="s">
        <v>77</v>
      </c>
      <c r="R3199" t="s">
        <v>471</v>
      </c>
      <c r="S3199" t="s">
        <v>77</v>
      </c>
      <c r="T3199" t="s">
        <v>77</v>
      </c>
      <c r="U3199" t="s">
        <v>77</v>
      </c>
      <c r="V3199" t="s">
        <v>77</v>
      </c>
      <c r="W3199" t="s">
        <v>77</v>
      </c>
      <c r="X3199" t="s">
        <v>77</v>
      </c>
      <c r="Y3199">
        <v>1</v>
      </c>
    </row>
    <row r="3200" spans="1:25">
      <c r="A3200" t="s">
        <v>1604</v>
      </c>
      <c r="B3200" t="s">
        <v>1605</v>
      </c>
      <c r="C3200" t="s">
        <v>146</v>
      </c>
      <c r="D3200" t="s">
        <v>147</v>
      </c>
      <c r="E3200" t="s">
        <v>69</v>
      </c>
      <c r="F3200" t="s">
        <v>146</v>
      </c>
      <c r="G3200">
        <v>2023</v>
      </c>
      <c r="H3200" t="s">
        <v>454</v>
      </c>
      <c r="I3200" t="s">
        <v>435</v>
      </c>
      <c r="J3200" t="s">
        <v>77</v>
      </c>
      <c r="K3200" t="s">
        <v>587</v>
      </c>
      <c r="L3200" t="s">
        <v>529</v>
      </c>
      <c r="M3200" t="s">
        <v>586</v>
      </c>
      <c r="N3200" t="s">
        <v>586</v>
      </c>
      <c r="O3200" t="s">
        <v>586</v>
      </c>
      <c r="P3200" t="s">
        <v>586</v>
      </c>
      <c r="Q3200" t="s">
        <v>77</v>
      </c>
      <c r="R3200" t="s">
        <v>77</v>
      </c>
      <c r="S3200" t="s">
        <v>77</v>
      </c>
      <c r="T3200" t="s">
        <v>77</v>
      </c>
      <c r="U3200" t="s">
        <v>77</v>
      </c>
      <c r="V3200" t="s">
        <v>77</v>
      </c>
      <c r="W3200" t="s">
        <v>77</v>
      </c>
      <c r="X3200" t="s">
        <v>77</v>
      </c>
      <c r="Y3200">
        <v>1</v>
      </c>
    </row>
    <row r="3201" spans="1:25">
      <c r="A3201" t="s">
        <v>1604</v>
      </c>
      <c r="B3201" t="s">
        <v>1605</v>
      </c>
      <c r="C3201" t="s">
        <v>146</v>
      </c>
      <c r="D3201" t="s">
        <v>147</v>
      </c>
      <c r="E3201" t="s">
        <v>69</v>
      </c>
      <c r="F3201" t="s">
        <v>146</v>
      </c>
      <c r="G3201">
        <v>2023</v>
      </c>
      <c r="H3201" t="s">
        <v>122</v>
      </c>
      <c r="I3201" t="s">
        <v>435</v>
      </c>
      <c r="J3201" t="s">
        <v>77</v>
      </c>
      <c r="K3201" t="s">
        <v>459</v>
      </c>
      <c r="L3201" t="s">
        <v>529</v>
      </c>
      <c r="M3201" t="s">
        <v>586</v>
      </c>
      <c r="N3201" t="s">
        <v>586</v>
      </c>
      <c r="O3201" t="s">
        <v>586</v>
      </c>
      <c r="P3201" t="s">
        <v>586</v>
      </c>
      <c r="Q3201" t="s">
        <v>77</v>
      </c>
      <c r="R3201" t="s">
        <v>77</v>
      </c>
      <c r="S3201" t="s">
        <v>77</v>
      </c>
      <c r="T3201" t="s">
        <v>77</v>
      </c>
      <c r="U3201" t="s">
        <v>77</v>
      </c>
      <c r="V3201" t="s">
        <v>77</v>
      </c>
      <c r="W3201" t="s">
        <v>77</v>
      </c>
      <c r="X3201" t="s">
        <v>77</v>
      </c>
      <c r="Y3201">
        <v>1</v>
      </c>
    </row>
    <row r="3202" spans="1:25">
      <c r="A3202" t="s">
        <v>1604</v>
      </c>
      <c r="B3202" t="s">
        <v>1605</v>
      </c>
      <c r="C3202" t="s">
        <v>146</v>
      </c>
      <c r="D3202" t="s">
        <v>147</v>
      </c>
      <c r="E3202" t="s">
        <v>69</v>
      </c>
      <c r="F3202" t="s">
        <v>146</v>
      </c>
      <c r="G3202">
        <v>2023</v>
      </c>
      <c r="H3202" t="s">
        <v>112</v>
      </c>
      <c r="I3202" t="s">
        <v>76</v>
      </c>
      <c r="J3202" t="s">
        <v>435</v>
      </c>
      <c r="K3202" t="s">
        <v>430</v>
      </c>
      <c r="L3202" t="s">
        <v>585</v>
      </c>
      <c r="M3202" t="s">
        <v>593</v>
      </c>
      <c r="N3202" t="s">
        <v>529</v>
      </c>
      <c r="O3202" t="s">
        <v>529</v>
      </c>
      <c r="P3202" t="s">
        <v>529</v>
      </c>
      <c r="Q3202" s="36">
        <v>500</v>
      </c>
      <c r="R3202" t="s">
        <v>424</v>
      </c>
      <c r="S3202" t="s">
        <v>77</v>
      </c>
      <c r="T3202" t="s">
        <v>424</v>
      </c>
      <c r="U3202" t="s">
        <v>77</v>
      </c>
      <c r="V3202" t="s">
        <v>424</v>
      </c>
      <c r="W3202" t="s">
        <v>77</v>
      </c>
      <c r="X3202" t="s">
        <v>1606</v>
      </c>
      <c r="Y3202">
        <v>1</v>
      </c>
    </row>
    <row r="3203" spans="1:25">
      <c r="A3203" t="s">
        <v>1604</v>
      </c>
      <c r="B3203" t="s">
        <v>1605</v>
      </c>
      <c r="C3203" t="s">
        <v>146</v>
      </c>
      <c r="D3203" t="s">
        <v>147</v>
      </c>
      <c r="E3203" t="s">
        <v>69</v>
      </c>
      <c r="F3203" t="s">
        <v>146</v>
      </c>
      <c r="G3203">
        <v>2023</v>
      </c>
      <c r="H3203" t="s">
        <v>110</v>
      </c>
      <c r="I3203" t="s">
        <v>76</v>
      </c>
      <c r="J3203" t="s">
        <v>112</v>
      </c>
      <c r="K3203" t="s">
        <v>452</v>
      </c>
      <c r="L3203" t="s">
        <v>585</v>
      </c>
      <c r="M3203" t="s">
        <v>421</v>
      </c>
      <c r="N3203" t="s">
        <v>529</v>
      </c>
      <c r="O3203" t="s">
        <v>586</v>
      </c>
      <c r="P3203" t="s">
        <v>586</v>
      </c>
      <c r="Q3203" t="s">
        <v>77</v>
      </c>
      <c r="R3203" t="s">
        <v>424</v>
      </c>
      <c r="S3203" t="s">
        <v>77</v>
      </c>
      <c r="T3203" t="s">
        <v>77</v>
      </c>
      <c r="U3203" t="s">
        <v>77</v>
      </c>
      <c r="V3203" t="s">
        <v>77</v>
      </c>
      <c r="W3203" t="s">
        <v>77</v>
      </c>
      <c r="X3203" t="s">
        <v>77</v>
      </c>
      <c r="Y3203">
        <v>1</v>
      </c>
    </row>
    <row r="3204" spans="1:25">
      <c r="A3204" t="s">
        <v>1604</v>
      </c>
      <c r="B3204" t="s">
        <v>1605</v>
      </c>
      <c r="C3204" t="s">
        <v>146</v>
      </c>
      <c r="D3204" t="s">
        <v>147</v>
      </c>
      <c r="E3204" t="s">
        <v>69</v>
      </c>
      <c r="F3204" t="s">
        <v>146</v>
      </c>
      <c r="G3204">
        <v>2023</v>
      </c>
      <c r="H3204" t="s">
        <v>114</v>
      </c>
      <c r="I3204" t="s">
        <v>76</v>
      </c>
      <c r="J3204" t="s">
        <v>112</v>
      </c>
      <c r="K3204" t="s">
        <v>457</v>
      </c>
      <c r="L3204" t="s">
        <v>585</v>
      </c>
      <c r="M3204" t="s">
        <v>421</v>
      </c>
      <c r="N3204" t="s">
        <v>529</v>
      </c>
      <c r="O3204" t="s">
        <v>586</v>
      </c>
      <c r="P3204" t="s">
        <v>586</v>
      </c>
      <c r="Q3204" t="s">
        <v>77</v>
      </c>
      <c r="R3204" t="s">
        <v>424</v>
      </c>
      <c r="S3204" t="s">
        <v>77</v>
      </c>
      <c r="T3204" t="s">
        <v>77</v>
      </c>
      <c r="U3204" t="s">
        <v>77</v>
      </c>
      <c r="V3204" t="s">
        <v>77</v>
      </c>
      <c r="W3204" t="s">
        <v>77</v>
      </c>
      <c r="X3204" t="s">
        <v>77</v>
      </c>
      <c r="Y3204">
        <v>1</v>
      </c>
    </row>
    <row r="3205" spans="1:25">
      <c r="A3205" t="s">
        <v>1604</v>
      </c>
      <c r="B3205" t="s">
        <v>1605</v>
      </c>
      <c r="C3205" t="s">
        <v>146</v>
      </c>
      <c r="D3205" t="s">
        <v>147</v>
      </c>
      <c r="E3205" t="s">
        <v>69</v>
      </c>
      <c r="F3205" t="s">
        <v>146</v>
      </c>
      <c r="G3205">
        <v>2023</v>
      </c>
      <c r="H3205" t="s">
        <v>120</v>
      </c>
      <c r="I3205" t="s">
        <v>76</v>
      </c>
      <c r="J3205" t="s">
        <v>112</v>
      </c>
      <c r="K3205" t="s">
        <v>449</v>
      </c>
      <c r="L3205" t="s">
        <v>585</v>
      </c>
      <c r="M3205" t="s">
        <v>421</v>
      </c>
      <c r="N3205" t="s">
        <v>529</v>
      </c>
      <c r="O3205" t="s">
        <v>586</v>
      </c>
      <c r="P3205" t="s">
        <v>586</v>
      </c>
      <c r="Q3205" t="s">
        <v>77</v>
      </c>
      <c r="R3205" t="s">
        <v>424</v>
      </c>
      <c r="S3205" t="s">
        <v>77</v>
      </c>
      <c r="T3205" t="s">
        <v>77</v>
      </c>
      <c r="U3205" t="s">
        <v>77</v>
      </c>
      <c r="V3205" t="s">
        <v>77</v>
      </c>
      <c r="W3205" t="s">
        <v>77</v>
      </c>
      <c r="X3205" t="s">
        <v>77</v>
      </c>
      <c r="Y3205">
        <v>1</v>
      </c>
    </row>
    <row r="3206" spans="1:25">
      <c r="A3206" t="s">
        <v>1604</v>
      </c>
      <c r="B3206" t="s">
        <v>1605</v>
      </c>
      <c r="C3206" t="s">
        <v>146</v>
      </c>
      <c r="D3206" t="s">
        <v>147</v>
      </c>
      <c r="E3206" t="s">
        <v>69</v>
      </c>
      <c r="F3206" t="s">
        <v>146</v>
      </c>
      <c r="G3206">
        <v>2023</v>
      </c>
      <c r="H3206" t="s">
        <v>435</v>
      </c>
      <c r="I3206" t="s">
        <v>76</v>
      </c>
      <c r="J3206" t="s">
        <v>112</v>
      </c>
      <c r="K3206" t="s">
        <v>443</v>
      </c>
      <c r="L3206" t="s">
        <v>585</v>
      </c>
      <c r="M3206" t="s">
        <v>421</v>
      </c>
      <c r="N3206" t="s">
        <v>529</v>
      </c>
      <c r="O3206" t="s">
        <v>586</v>
      </c>
      <c r="P3206" t="s">
        <v>586</v>
      </c>
      <c r="Q3206" t="s">
        <v>77</v>
      </c>
      <c r="R3206" t="s">
        <v>424</v>
      </c>
      <c r="S3206" t="s">
        <v>77</v>
      </c>
      <c r="T3206" t="s">
        <v>77</v>
      </c>
      <c r="U3206" t="s">
        <v>77</v>
      </c>
      <c r="V3206" t="s">
        <v>77</v>
      </c>
      <c r="W3206" t="s">
        <v>77</v>
      </c>
      <c r="X3206" t="s">
        <v>1606</v>
      </c>
      <c r="Y3206">
        <v>1</v>
      </c>
    </row>
    <row r="3207" spans="1:25">
      <c r="A3207" t="s">
        <v>1604</v>
      </c>
      <c r="B3207" t="s">
        <v>1605</v>
      </c>
      <c r="C3207" t="s">
        <v>146</v>
      </c>
      <c r="D3207" t="s">
        <v>147</v>
      </c>
      <c r="E3207" t="s">
        <v>69</v>
      </c>
      <c r="F3207" t="s">
        <v>146</v>
      </c>
      <c r="G3207">
        <v>2023</v>
      </c>
      <c r="H3207" t="s">
        <v>124</v>
      </c>
      <c r="I3207" t="s">
        <v>435</v>
      </c>
      <c r="J3207" t="s">
        <v>112</v>
      </c>
      <c r="K3207" t="s">
        <v>429</v>
      </c>
      <c r="L3207" t="s">
        <v>529</v>
      </c>
      <c r="M3207" t="s">
        <v>421</v>
      </c>
      <c r="N3207" t="s">
        <v>586</v>
      </c>
      <c r="O3207" t="s">
        <v>586</v>
      </c>
      <c r="P3207" t="s">
        <v>586</v>
      </c>
      <c r="Q3207" t="s">
        <v>77</v>
      </c>
      <c r="R3207" t="s">
        <v>77</v>
      </c>
      <c r="S3207" t="s">
        <v>77</v>
      </c>
      <c r="T3207" t="s">
        <v>77</v>
      </c>
      <c r="U3207" t="s">
        <v>77</v>
      </c>
      <c r="V3207" t="s">
        <v>77</v>
      </c>
      <c r="W3207" t="s">
        <v>77</v>
      </c>
      <c r="X3207" t="s">
        <v>77</v>
      </c>
      <c r="Y3207">
        <v>1</v>
      </c>
    </row>
    <row r="3208" spans="1:25">
      <c r="A3208" t="s">
        <v>1604</v>
      </c>
      <c r="B3208" t="s">
        <v>1605</v>
      </c>
      <c r="C3208" t="s">
        <v>146</v>
      </c>
      <c r="D3208" t="s">
        <v>147</v>
      </c>
      <c r="E3208" t="s">
        <v>69</v>
      </c>
      <c r="F3208" t="s">
        <v>146</v>
      </c>
      <c r="G3208">
        <v>2023</v>
      </c>
      <c r="H3208" t="s">
        <v>128</v>
      </c>
      <c r="I3208" t="s">
        <v>76</v>
      </c>
      <c r="J3208" t="s">
        <v>112</v>
      </c>
      <c r="K3208" t="s">
        <v>447</v>
      </c>
      <c r="L3208" t="s">
        <v>585</v>
      </c>
      <c r="M3208" t="s">
        <v>421</v>
      </c>
      <c r="N3208" t="s">
        <v>529</v>
      </c>
      <c r="O3208" t="s">
        <v>586</v>
      </c>
      <c r="P3208" t="s">
        <v>586</v>
      </c>
      <c r="Q3208" t="s">
        <v>77</v>
      </c>
      <c r="R3208" t="s">
        <v>424</v>
      </c>
      <c r="S3208" t="s">
        <v>77</v>
      </c>
      <c r="T3208" t="s">
        <v>77</v>
      </c>
      <c r="U3208" t="s">
        <v>77</v>
      </c>
      <c r="V3208" t="s">
        <v>77</v>
      </c>
      <c r="W3208" t="s">
        <v>77</v>
      </c>
      <c r="X3208" t="s">
        <v>77</v>
      </c>
      <c r="Y3208">
        <v>1</v>
      </c>
    </row>
    <row r="3209" spans="1:25">
      <c r="A3209" t="s">
        <v>1604</v>
      </c>
      <c r="B3209" t="s">
        <v>1605</v>
      </c>
      <c r="C3209" t="s">
        <v>146</v>
      </c>
      <c r="D3209" t="s">
        <v>147</v>
      </c>
      <c r="E3209" t="s">
        <v>69</v>
      </c>
      <c r="F3209" t="s">
        <v>146</v>
      </c>
      <c r="G3209">
        <v>2023</v>
      </c>
      <c r="H3209" t="s">
        <v>76</v>
      </c>
      <c r="I3209" t="s">
        <v>76</v>
      </c>
      <c r="J3209" t="s">
        <v>112</v>
      </c>
      <c r="K3209" t="s">
        <v>589</v>
      </c>
      <c r="L3209" t="s">
        <v>585</v>
      </c>
      <c r="M3209" t="s">
        <v>421</v>
      </c>
      <c r="N3209" t="s">
        <v>529</v>
      </c>
      <c r="O3209" t="s">
        <v>586</v>
      </c>
      <c r="P3209" t="s">
        <v>586</v>
      </c>
      <c r="Q3209" t="s">
        <v>77</v>
      </c>
      <c r="R3209" t="s">
        <v>424</v>
      </c>
      <c r="S3209" t="s">
        <v>77</v>
      </c>
      <c r="T3209" t="s">
        <v>77</v>
      </c>
      <c r="U3209" t="s">
        <v>77</v>
      </c>
      <c r="V3209" t="s">
        <v>77</v>
      </c>
      <c r="W3209" t="s">
        <v>77</v>
      </c>
      <c r="X3209" t="s">
        <v>77</v>
      </c>
      <c r="Y3209">
        <v>1</v>
      </c>
    </row>
    <row r="3210" spans="1:25">
      <c r="A3210" t="s">
        <v>1604</v>
      </c>
      <c r="B3210" t="s">
        <v>1605</v>
      </c>
      <c r="C3210" t="s">
        <v>146</v>
      </c>
      <c r="D3210" t="s">
        <v>147</v>
      </c>
      <c r="E3210" t="s">
        <v>69</v>
      </c>
      <c r="F3210" t="s">
        <v>146</v>
      </c>
      <c r="G3210">
        <v>2023</v>
      </c>
      <c r="H3210" t="s">
        <v>118</v>
      </c>
      <c r="I3210" t="s">
        <v>435</v>
      </c>
      <c r="J3210" t="s">
        <v>112</v>
      </c>
      <c r="K3210" t="s">
        <v>463</v>
      </c>
      <c r="L3210" t="s">
        <v>529</v>
      </c>
      <c r="M3210" t="s">
        <v>421</v>
      </c>
      <c r="N3210" t="s">
        <v>586</v>
      </c>
      <c r="O3210" t="s">
        <v>586</v>
      </c>
      <c r="P3210" t="s">
        <v>586</v>
      </c>
      <c r="Q3210" t="s">
        <v>77</v>
      </c>
      <c r="R3210" t="s">
        <v>77</v>
      </c>
      <c r="S3210" t="s">
        <v>77</v>
      </c>
      <c r="T3210" t="s">
        <v>77</v>
      </c>
      <c r="U3210" t="s">
        <v>77</v>
      </c>
      <c r="V3210" t="s">
        <v>77</v>
      </c>
      <c r="W3210" t="s">
        <v>77</v>
      </c>
      <c r="X3210" t="s">
        <v>77</v>
      </c>
      <c r="Y3210">
        <v>1</v>
      </c>
    </row>
    <row r="3211" spans="1:25">
      <c r="A3211" t="s">
        <v>1604</v>
      </c>
      <c r="B3211" t="s">
        <v>1605</v>
      </c>
      <c r="C3211" t="s">
        <v>146</v>
      </c>
      <c r="D3211" t="s">
        <v>147</v>
      </c>
      <c r="E3211" t="s">
        <v>69</v>
      </c>
      <c r="F3211" t="s">
        <v>146</v>
      </c>
      <c r="G3211">
        <v>2023</v>
      </c>
      <c r="H3211" t="s">
        <v>126</v>
      </c>
      <c r="I3211" t="s">
        <v>76</v>
      </c>
      <c r="J3211" t="s">
        <v>112</v>
      </c>
      <c r="K3211" t="s">
        <v>584</v>
      </c>
      <c r="L3211" t="s">
        <v>585</v>
      </c>
      <c r="M3211" t="s">
        <v>421</v>
      </c>
      <c r="N3211" t="s">
        <v>529</v>
      </c>
      <c r="O3211" t="s">
        <v>586</v>
      </c>
      <c r="P3211" t="s">
        <v>586</v>
      </c>
      <c r="Q3211" t="s">
        <v>77</v>
      </c>
      <c r="R3211" t="s">
        <v>424</v>
      </c>
      <c r="S3211" t="s">
        <v>77</v>
      </c>
      <c r="T3211" t="s">
        <v>77</v>
      </c>
      <c r="U3211" t="s">
        <v>77</v>
      </c>
      <c r="V3211" t="s">
        <v>77</v>
      </c>
      <c r="W3211" t="s">
        <v>77</v>
      </c>
      <c r="X3211" t="s">
        <v>77</v>
      </c>
      <c r="Y3211">
        <v>1</v>
      </c>
    </row>
    <row r="3212" spans="1:25">
      <c r="A3212" t="s">
        <v>1604</v>
      </c>
      <c r="B3212" t="s">
        <v>1605</v>
      </c>
      <c r="C3212" t="s">
        <v>146</v>
      </c>
      <c r="D3212" t="s">
        <v>147</v>
      </c>
      <c r="E3212" t="s">
        <v>69</v>
      </c>
      <c r="F3212" t="s">
        <v>146</v>
      </c>
      <c r="G3212">
        <v>2023</v>
      </c>
      <c r="H3212" t="s">
        <v>116</v>
      </c>
      <c r="I3212" t="s">
        <v>76</v>
      </c>
      <c r="J3212" t="s">
        <v>112</v>
      </c>
      <c r="K3212" t="s">
        <v>437</v>
      </c>
      <c r="L3212" t="s">
        <v>585</v>
      </c>
      <c r="M3212" t="s">
        <v>421</v>
      </c>
      <c r="N3212" t="s">
        <v>529</v>
      </c>
      <c r="O3212" t="s">
        <v>586</v>
      </c>
      <c r="P3212" t="s">
        <v>586</v>
      </c>
      <c r="Q3212" t="s">
        <v>77</v>
      </c>
      <c r="R3212" t="s">
        <v>424</v>
      </c>
      <c r="S3212" t="s">
        <v>77</v>
      </c>
      <c r="T3212" t="s">
        <v>77</v>
      </c>
      <c r="U3212" t="s">
        <v>77</v>
      </c>
      <c r="V3212" t="s">
        <v>77</v>
      </c>
      <c r="W3212" t="s">
        <v>77</v>
      </c>
      <c r="X3212" t="s">
        <v>77</v>
      </c>
      <c r="Y3212">
        <v>1</v>
      </c>
    </row>
    <row r="3213" spans="1:25">
      <c r="A3213" t="s">
        <v>1607</v>
      </c>
      <c r="B3213" t="s">
        <v>1608</v>
      </c>
      <c r="C3213" t="s">
        <v>146</v>
      </c>
      <c r="D3213" t="s">
        <v>147</v>
      </c>
      <c r="E3213" t="s">
        <v>69</v>
      </c>
      <c r="F3213" t="s">
        <v>146</v>
      </c>
      <c r="H3213" t="s">
        <v>77</v>
      </c>
      <c r="I3213" t="s">
        <v>77</v>
      </c>
      <c r="J3213" t="s">
        <v>77</v>
      </c>
      <c r="K3213" t="s">
        <v>77</v>
      </c>
      <c r="L3213" t="s">
        <v>77</v>
      </c>
      <c r="M3213" t="s">
        <v>77</v>
      </c>
      <c r="N3213" t="s">
        <v>77</v>
      </c>
      <c r="O3213" t="s">
        <v>77</v>
      </c>
      <c r="P3213" t="s">
        <v>77</v>
      </c>
      <c r="Q3213" t="s">
        <v>77</v>
      </c>
      <c r="R3213" t="s">
        <v>77</v>
      </c>
      <c r="S3213" t="s">
        <v>77</v>
      </c>
      <c r="T3213" t="s">
        <v>77</v>
      </c>
      <c r="U3213" t="s">
        <v>77</v>
      </c>
      <c r="V3213" t="s">
        <v>77</v>
      </c>
      <c r="W3213" t="s">
        <v>77</v>
      </c>
      <c r="X3213" t="s">
        <v>77</v>
      </c>
    </row>
    <row r="3214" spans="1:25">
      <c r="A3214" t="s">
        <v>1609</v>
      </c>
      <c r="B3214" t="s">
        <v>1610</v>
      </c>
      <c r="C3214" t="s">
        <v>146</v>
      </c>
      <c r="D3214" t="s">
        <v>147</v>
      </c>
      <c r="E3214" t="s">
        <v>69</v>
      </c>
      <c r="F3214" t="s">
        <v>146</v>
      </c>
      <c r="G3214">
        <v>2023</v>
      </c>
      <c r="H3214" t="s">
        <v>124</v>
      </c>
      <c r="I3214" t="s">
        <v>435</v>
      </c>
      <c r="J3214" t="s">
        <v>112</v>
      </c>
      <c r="K3214" t="s">
        <v>429</v>
      </c>
      <c r="L3214" t="s">
        <v>529</v>
      </c>
      <c r="M3214" t="s">
        <v>421</v>
      </c>
      <c r="N3214" t="s">
        <v>586</v>
      </c>
      <c r="O3214" t="s">
        <v>586</v>
      </c>
      <c r="P3214" t="s">
        <v>586</v>
      </c>
      <c r="Q3214" t="s">
        <v>77</v>
      </c>
      <c r="R3214" t="s">
        <v>77</v>
      </c>
      <c r="S3214" t="s">
        <v>77</v>
      </c>
      <c r="T3214" t="s">
        <v>77</v>
      </c>
      <c r="U3214" t="s">
        <v>77</v>
      </c>
      <c r="V3214" t="s">
        <v>77</v>
      </c>
      <c r="W3214" t="s">
        <v>77</v>
      </c>
      <c r="X3214" t="s">
        <v>77</v>
      </c>
      <c r="Y3214">
        <v>1</v>
      </c>
    </row>
    <row r="3215" spans="1:25">
      <c r="A3215" t="s">
        <v>1609</v>
      </c>
      <c r="B3215" t="s">
        <v>1610</v>
      </c>
      <c r="C3215" t="s">
        <v>146</v>
      </c>
      <c r="D3215" t="s">
        <v>147</v>
      </c>
      <c r="E3215" t="s">
        <v>69</v>
      </c>
      <c r="F3215" t="s">
        <v>146</v>
      </c>
      <c r="G3215">
        <v>2023</v>
      </c>
      <c r="H3215" t="s">
        <v>122</v>
      </c>
      <c r="I3215" t="s">
        <v>76</v>
      </c>
      <c r="J3215" t="s">
        <v>76</v>
      </c>
      <c r="K3215" t="s">
        <v>459</v>
      </c>
      <c r="L3215" t="s">
        <v>585</v>
      </c>
      <c r="M3215" t="s">
        <v>588</v>
      </c>
      <c r="N3215" t="s">
        <v>529</v>
      </c>
      <c r="O3215" t="s">
        <v>529</v>
      </c>
      <c r="P3215" t="s">
        <v>585</v>
      </c>
      <c r="Q3215" s="36">
        <v>400</v>
      </c>
      <c r="R3215" t="s">
        <v>424</v>
      </c>
      <c r="S3215" t="s">
        <v>77</v>
      </c>
      <c r="T3215" t="s">
        <v>424</v>
      </c>
      <c r="U3215" t="s">
        <v>77</v>
      </c>
      <c r="V3215" t="s">
        <v>471</v>
      </c>
      <c r="W3215" t="s">
        <v>481</v>
      </c>
      <c r="X3215" t="s">
        <v>77</v>
      </c>
      <c r="Y3215">
        <v>1</v>
      </c>
    </row>
    <row r="3216" spans="1:25">
      <c r="A3216" t="s">
        <v>1609</v>
      </c>
      <c r="B3216" t="s">
        <v>1610</v>
      </c>
      <c r="C3216" t="s">
        <v>146</v>
      </c>
      <c r="D3216" t="s">
        <v>147</v>
      </c>
      <c r="E3216" t="s">
        <v>69</v>
      </c>
      <c r="F3216" t="s">
        <v>146</v>
      </c>
      <c r="G3216">
        <v>2023</v>
      </c>
      <c r="H3216" t="s">
        <v>126</v>
      </c>
      <c r="I3216" t="s">
        <v>76</v>
      </c>
      <c r="J3216" t="s">
        <v>76</v>
      </c>
      <c r="K3216" t="s">
        <v>584</v>
      </c>
      <c r="L3216" t="s">
        <v>585</v>
      </c>
      <c r="M3216" t="s">
        <v>588</v>
      </c>
      <c r="N3216" t="s">
        <v>529</v>
      </c>
      <c r="O3216" t="s">
        <v>529</v>
      </c>
      <c r="P3216" t="s">
        <v>585</v>
      </c>
      <c r="Q3216" s="36">
        <v>0</v>
      </c>
      <c r="R3216" t="s">
        <v>424</v>
      </c>
      <c r="S3216" t="s">
        <v>77</v>
      </c>
      <c r="T3216" t="s">
        <v>424</v>
      </c>
      <c r="U3216" t="s">
        <v>77</v>
      </c>
      <c r="V3216" t="s">
        <v>471</v>
      </c>
      <c r="W3216" t="s">
        <v>424</v>
      </c>
      <c r="X3216" t="s">
        <v>77</v>
      </c>
      <c r="Y3216">
        <v>1</v>
      </c>
    </row>
    <row r="3217" spans="1:25">
      <c r="A3217" t="s">
        <v>1609</v>
      </c>
      <c r="B3217" t="s">
        <v>1610</v>
      </c>
      <c r="C3217" t="s">
        <v>146</v>
      </c>
      <c r="D3217" t="s">
        <v>147</v>
      </c>
      <c r="E3217" t="s">
        <v>69</v>
      </c>
      <c r="F3217" t="s">
        <v>146</v>
      </c>
      <c r="G3217">
        <v>2023</v>
      </c>
      <c r="H3217" t="s">
        <v>435</v>
      </c>
      <c r="I3217" t="s">
        <v>76</v>
      </c>
      <c r="J3217" t="s">
        <v>76</v>
      </c>
      <c r="K3217" t="s">
        <v>443</v>
      </c>
      <c r="L3217" t="s">
        <v>585</v>
      </c>
      <c r="M3217" t="s">
        <v>588</v>
      </c>
      <c r="N3217" t="s">
        <v>585</v>
      </c>
      <c r="O3217" t="s">
        <v>529</v>
      </c>
      <c r="P3217" t="s">
        <v>585</v>
      </c>
      <c r="Q3217" s="36">
        <v>0</v>
      </c>
      <c r="R3217" t="s">
        <v>471</v>
      </c>
      <c r="S3217" t="s">
        <v>424</v>
      </c>
      <c r="T3217" t="s">
        <v>424</v>
      </c>
      <c r="U3217" t="s">
        <v>77</v>
      </c>
      <c r="V3217" t="s">
        <v>471</v>
      </c>
      <c r="W3217" t="s">
        <v>481</v>
      </c>
      <c r="X3217" t="s">
        <v>77</v>
      </c>
      <c r="Y3217">
        <v>1</v>
      </c>
    </row>
    <row r="3218" spans="1:25">
      <c r="A3218" t="s">
        <v>1609</v>
      </c>
      <c r="B3218" t="s">
        <v>1610</v>
      </c>
      <c r="C3218" t="s">
        <v>146</v>
      </c>
      <c r="D3218" t="s">
        <v>147</v>
      </c>
      <c r="E3218" t="s">
        <v>69</v>
      </c>
      <c r="F3218" t="s">
        <v>146</v>
      </c>
      <c r="G3218">
        <v>2023</v>
      </c>
      <c r="H3218" t="s">
        <v>76</v>
      </c>
      <c r="I3218" t="s">
        <v>76</v>
      </c>
      <c r="J3218" t="s">
        <v>76</v>
      </c>
      <c r="K3218" t="s">
        <v>589</v>
      </c>
      <c r="L3218" t="s">
        <v>585</v>
      </c>
      <c r="M3218" t="s">
        <v>588</v>
      </c>
      <c r="N3218" t="s">
        <v>585</v>
      </c>
      <c r="O3218" t="s">
        <v>529</v>
      </c>
      <c r="P3218" t="s">
        <v>585</v>
      </c>
      <c r="Q3218" s="36">
        <v>0</v>
      </c>
      <c r="R3218" t="s">
        <v>471</v>
      </c>
      <c r="S3218" t="s">
        <v>424</v>
      </c>
      <c r="T3218" t="s">
        <v>424</v>
      </c>
      <c r="U3218" t="s">
        <v>77</v>
      </c>
      <c r="V3218" t="s">
        <v>471</v>
      </c>
      <c r="W3218" t="s">
        <v>481</v>
      </c>
      <c r="X3218" t="s">
        <v>77</v>
      </c>
      <c r="Y3218">
        <v>1</v>
      </c>
    </row>
    <row r="3219" spans="1:25">
      <c r="A3219" t="s">
        <v>1609</v>
      </c>
      <c r="B3219" t="s">
        <v>1610</v>
      </c>
      <c r="C3219" t="s">
        <v>146</v>
      </c>
      <c r="D3219" t="s">
        <v>147</v>
      </c>
      <c r="E3219" t="s">
        <v>69</v>
      </c>
      <c r="F3219" t="s">
        <v>146</v>
      </c>
      <c r="G3219">
        <v>2023</v>
      </c>
      <c r="H3219" t="s">
        <v>114</v>
      </c>
      <c r="I3219" t="s">
        <v>76</v>
      </c>
      <c r="J3219" t="s">
        <v>76</v>
      </c>
      <c r="K3219" t="s">
        <v>457</v>
      </c>
      <c r="L3219" t="s">
        <v>585</v>
      </c>
      <c r="M3219" t="s">
        <v>588</v>
      </c>
      <c r="N3219" t="s">
        <v>585</v>
      </c>
      <c r="O3219" t="s">
        <v>529</v>
      </c>
      <c r="P3219" t="s">
        <v>585</v>
      </c>
      <c r="Q3219" s="36">
        <v>0</v>
      </c>
      <c r="R3219" t="s">
        <v>471</v>
      </c>
      <c r="S3219" t="s">
        <v>424</v>
      </c>
      <c r="T3219" t="s">
        <v>424</v>
      </c>
      <c r="U3219" t="s">
        <v>77</v>
      </c>
      <c r="V3219" t="s">
        <v>471</v>
      </c>
      <c r="W3219" t="s">
        <v>481</v>
      </c>
      <c r="X3219" t="s">
        <v>77</v>
      </c>
      <c r="Y3219">
        <v>1</v>
      </c>
    </row>
    <row r="3220" spans="1:25">
      <c r="A3220" t="s">
        <v>1609</v>
      </c>
      <c r="B3220" t="s">
        <v>1610</v>
      </c>
      <c r="C3220" t="s">
        <v>146</v>
      </c>
      <c r="D3220" t="s">
        <v>147</v>
      </c>
      <c r="E3220" t="s">
        <v>69</v>
      </c>
      <c r="F3220" t="s">
        <v>146</v>
      </c>
      <c r="G3220">
        <v>2023</v>
      </c>
      <c r="H3220" t="s">
        <v>118</v>
      </c>
      <c r="I3220" t="s">
        <v>76</v>
      </c>
      <c r="J3220" t="s">
        <v>76</v>
      </c>
      <c r="K3220" t="s">
        <v>463</v>
      </c>
      <c r="L3220" t="s">
        <v>585</v>
      </c>
      <c r="M3220" t="s">
        <v>588</v>
      </c>
      <c r="N3220" t="s">
        <v>585</v>
      </c>
      <c r="O3220" t="s">
        <v>529</v>
      </c>
      <c r="P3220" t="s">
        <v>585</v>
      </c>
      <c r="Q3220" s="36">
        <v>0</v>
      </c>
      <c r="R3220" t="s">
        <v>471</v>
      </c>
      <c r="S3220" t="s">
        <v>424</v>
      </c>
      <c r="T3220" t="s">
        <v>424</v>
      </c>
      <c r="U3220" t="s">
        <v>77</v>
      </c>
      <c r="V3220" t="s">
        <v>471</v>
      </c>
      <c r="W3220" t="s">
        <v>481</v>
      </c>
      <c r="X3220" t="s">
        <v>77</v>
      </c>
      <c r="Y3220">
        <v>1</v>
      </c>
    </row>
    <row r="3221" spans="1:25">
      <c r="A3221" t="s">
        <v>1609</v>
      </c>
      <c r="B3221" t="s">
        <v>1610</v>
      </c>
      <c r="C3221" t="s">
        <v>146</v>
      </c>
      <c r="D3221" t="s">
        <v>147</v>
      </c>
      <c r="E3221" t="s">
        <v>69</v>
      </c>
      <c r="F3221" t="s">
        <v>146</v>
      </c>
      <c r="G3221">
        <v>2023</v>
      </c>
      <c r="H3221" t="s">
        <v>112</v>
      </c>
      <c r="I3221" t="s">
        <v>76</v>
      </c>
      <c r="J3221" t="s">
        <v>435</v>
      </c>
      <c r="K3221" t="s">
        <v>430</v>
      </c>
      <c r="L3221" t="s">
        <v>585</v>
      </c>
      <c r="M3221" t="s">
        <v>593</v>
      </c>
      <c r="N3221" t="s">
        <v>585</v>
      </c>
      <c r="O3221" t="s">
        <v>529</v>
      </c>
      <c r="P3221" t="s">
        <v>585</v>
      </c>
      <c r="Q3221" s="36">
        <v>400</v>
      </c>
      <c r="R3221" t="s">
        <v>471</v>
      </c>
      <c r="S3221" t="s">
        <v>424</v>
      </c>
      <c r="T3221" t="s">
        <v>424</v>
      </c>
      <c r="U3221" t="s">
        <v>77</v>
      </c>
      <c r="V3221" t="s">
        <v>471</v>
      </c>
      <c r="W3221" t="s">
        <v>481</v>
      </c>
      <c r="X3221" t="s">
        <v>77</v>
      </c>
      <c r="Y3221">
        <v>1</v>
      </c>
    </row>
    <row r="3222" spans="1:25">
      <c r="A3222" t="s">
        <v>1609</v>
      </c>
      <c r="B3222" t="s">
        <v>1610</v>
      </c>
      <c r="C3222" t="s">
        <v>146</v>
      </c>
      <c r="D3222" t="s">
        <v>147</v>
      </c>
      <c r="E3222" t="s">
        <v>69</v>
      </c>
      <c r="F3222" t="s">
        <v>146</v>
      </c>
      <c r="G3222">
        <v>2023</v>
      </c>
      <c r="H3222" t="s">
        <v>110</v>
      </c>
      <c r="I3222" t="s">
        <v>76</v>
      </c>
      <c r="J3222" t="s">
        <v>435</v>
      </c>
      <c r="K3222" t="s">
        <v>452</v>
      </c>
      <c r="L3222" t="s">
        <v>585</v>
      </c>
      <c r="M3222" t="s">
        <v>593</v>
      </c>
      <c r="N3222" t="s">
        <v>585</v>
      </c>
      <c r="O3222" t="s">
        <v>529</v>
      </c>
      <c r="P3222" t="s">
        <v>585</v>
      </c>
      <c r="Q3222" s="36">
        <v>400</v>
      </c>
      <c r="R3222" t="s">
        <v>471</v>
      </c>
      <c r="S3222" t="s">
        <v>424</v>
      </c>
      <c r="T3222" t="s">
        <v>424</v>
      </c>
      <c r="U3222" t="s">
        <v>77</v>
      </c>
      <c r="V3222" t="s">
        <v>471</v>
      </c>
      <c r="W3222" t="s">
        <v>481</v>
      </c>
      <c r="X3222" t="s">
        <v>77</v>
      </c>
      <c r="Y3222">
        <v>1</v>
      </c>
    </row>
    <row r="3223" spans="1:25">
      <c r="A3223" t="s">
        <v>1609</v>
      </c>
      <c r="B3223" t="s">
        <v>1610</v>
      </c>
      <c r="C3223" t="s">
        <v>146</v>
      </c>
      <c r="D3223" t="s">
        <v>147</v>
      </c>
      <c r="E3223" t="s">
        <v>69</v>
      </c>
      <c r="F3223" t="s">
        <v>146</v>
      </c>
      <c r="G3223">
        <v>2023</v>
      </c>
      <c r="H3223" t="s">
        <v>120</v>
      </c>
      <c r="I3223" t="s">
        <v>76</v>
      </c>
      <c r="J3223" t="s">
        <v>76</v>
      </c>
      <c r="K3223" t="s">
        <v>449</v>
      </c>
      <c r="L3223" t="s">
        <v>585</v>
      </c>
      <c r="M3223" t="s">
        <v>588</v>
      </c>
      <c r="N3223" t="s">
        <v>585</v>
      </c>
      <c r="O3223" t="s">
        <v>529</v>
      </c>
      <c r="P3223" t="s">
        <v>585</v>
      </c>
      <c r="Q3223" s="36">
        <v>0</v>
      </c>
      <c r="R3223" t="s">
        <v>471</v>
      </c>
      <c r="S3223" t="s">
        <v>424</v>
      </c>
      <c r="T3223" t="s">
        <v>424</v>
      </c>
      <c r="U3223" t="s">
        <v>77</v>
      </c>
      <c r="V3223" t="s">
        <v>471</v>
      </c>
      <c r="W3223" t="s">
        <v>481</v>
      </c>
      <c r="X3223" t="s">
        <v>77</v>
      </c>
      <c r="Y3223">
        <v>1</v>
      </c>
    </row>
    <row r="3224" spans="1:25">
      <c r="A3224" t="s">
        <v>1609</v>
      </c>
      <c r="B3224" t="s">
        <v>1610</v>
      </c>
      <c r="C3224" t="s">
        <v>146</v>
      </c>
      <c r="D3224" t="s">
        <v>147</v>
      </c>
      <c r="E3224" t="s">
        <v>69</v>
      </c>
      <c r="F3224" t="s">
        <v>146</v>
      </c>
      <c r="G3224">
        <v>2023</v>
      </c>
      <c r="H3224" t="s">
        <v>454</v>
      </c>
      <c r="I3224" t="s">
        <v>435</v>
      </c>
      <c r="J3224" t="s">
        <v>112</v>
      </c>
      <c r="K3224" t="s">
        <v>587</v>
      </c>
      <c r="L3224" t="s">
        <v>529</v>
      </c>
      <c r="M3224" t="s">
        <v>421</v>
      </c>
      <c r="N3224" t="s">
        <v>586</v>
      </c>
      <c r="O3224" t="s">
        <v>586</v>
      </c>
      <c r="P3224" t="s">
        <v>586</v>
      </c>
      <c r="Q3224" t="s">
        <v>77</v>
      </c>
      <c r="R3224" t="s">
        <v>77</v>
      </c>
      <c r="S3224" t="s">
        <v>77</v>
      </c>
      <c r="T3224" t="s">
        <v>77</v>
      </c>
      <c r="U3224" t="s">
        <v>77</v>
      </c>
      <c r="V3224" t="s">
        <v>77</v>
      </c>
      <c r="W3224" t="s">
        <v>77</v>
      </c>
      <c r="X3224" t="s">
        <v>77</v>
      </c>
      <c r="Y3224">
        <v>1</v>
      </c>
    </row>
    <row r="3225" spans="1:25">
      <c r="A3225" t="s">
        <v>1609</v>
      </c>
      <c r="B3225" t="s">
        <v>1610</v>
      </c>
      <c r="C3225" t="s">
        <v>146</v>
      </c>
      <c r="D3225" t="s">
        <v>147</v>
      </c>
      <c r="E3225" t="s">
        <v>69</v>
      </c>
      <c r="F3225" t="s">
        <v>146</v>
      </c>
      <c r="G3225">
        <v>2023</v>
      </c>
      <c r="H3225" t="s">
        <v>116</v>
      </c>
      <c r="I3225" t="s">
        <v>76</v>
      </c>
      <c r="J3225" t="s">
        <v>76</v>
      </c>
      <c r="K3225" t="s">
        <v>437</v>
      </c>
      <c r="L3225" t="s">
        <v>585</v>
      </c>
      <c r="M3225" t="s">
        <v>588</v>
      </c>
      <c r="N3225" t="s">
        <v>585</v>
      </c>
      <c r="O3225" t="s">
        <v>529</v>
      </c>
      <c r="P3225" t="s">
        <v>585</v>
      </c>
      <c r="Q3225" s="36">
        <v>0</v>
      </c>
      <c r="R3225" t="s">
        <v>471</v>
      </c>
      <c r="S3225" t="s">
        <v>424</v>
      </c>
      <c r="T3225" t="s">
        <v>424</v>
      </c>
      <c r="U3225" t="s">
        <v>77</v>
      </c>
      <c r="V3225" t="s">
        <v>471</v>
      </c>
      <c r="W3225" t="s">
        <v>481</v>
      </c>
      <c r="X3225" t="s">
        <v>77</v>
      </c>
      <c r="Y3225">
        <v>1</v>
      </c>
    </row>
    <row r="3226" spans="1:25">
      <c r="A3226" t="s">
        <v>1609</v>
      </c>
      <c r="B3226" t="s">
        <v>1610</v>
      </c>
      <c r="C3226" t="s">
        <v>146</v>
      </c>
      <c r="D3226" t="s">
        <v>147</v>
      </c>
      <c r="E3226" t="s">
        <v>69</v>
      </c>
      <c r="F3226" t="s">
        <v>146</v>
      </c>
      <c r="G3226">
        <v>2023</v>
      </c>
      <c r="H3226" t="s">
        <v>128</v>
      </c>
      <c r="I3226" t="s">
        <v>435</v>
      </c>
      <c r="J3226" t="s">
        <v>77</v>
      </c>
      <c r="K3226" t="s">
        <v>447</v>
      </c>
      <c r="L3226" t="s">
        <v>529</v>
      </c>
      <c r="M3226" t="s">
        <v>586</v>
      </c>
      <c r="N3226" t="s">
        <v>586</v>
      </c>
      <c r="O3226" t="s">
        <v>586</v>
      </c>
      <c r="P3226" t="s">
        <v>586</v>
      </c>
      <c r="Q3226" t="s">
        <v>77</v>
      </c>
      <c r="R3226" t="s">
        <v>77</v>
      </c>
      <c r="S3226" t="s">
        <v>77</v>
      </c>
      <c r="T3226" t="s">
        <v>77</v>
      </c>
      <c r="U3226" t="s">
        <v>77</v>
      </c>
      <c r="V3226" t="s">
        <v>77</v>
      </c>
      <c r="W3226" t="s">
        <v>77</v>
      </c>
      <c r="X3226" t="s">
        <v>77</v>
      </c>
      <c r="Y3226">
        <v>1</v>
      </c>
    </row>
    <row r="3227" spans="1:25">
      <c r="A3227" t="s">
        <v>1611</v>
      </c>
      <c r="B3227" t="s">
        <v>1612</v>
      </c>
      <c r="C3227" t="s">
        <v>146</v>
      </c>
      <c r="D3227" t="s">
        <v>147</v>
      </c>
      <c r="E3227" t="s">
        <v>69</v>
      </c>
      <c r="F3227" t="s">
        <v>146</v>
      </c>
      <c r="G3227">
        <v>2023</v>
      </c>
      <c r="H3227" t="s">
        <v>116</v>
      </c>
      <c r="I3227" t="s">
        <v>76</v>
      </c>
      <c r="J3227" t="s">
        <v>112</v>
      </c>
      <c r="K3227" t="s">
        <v>437</v>
      </c>
      <c r="L3227" t="s">
        <v>585</v>
      </c>
      <c r="M3227" t="s">
        <v>421</v>
      </c>
      <c r="N3227" t="s">
        <v>529</v>
      </c>
      <c r="O3227" t="s">
        <v>586</v>
      </c>
      <c r="P3227" t="s">
        <v>586</v>
      </c>
      <c r="Q3227" t="s">
        <v>77</v>
      </c>
      <c r="R3227" t="s">
        <v>424</v>
      </c>
      <c r="S3227" t="s">
        <v>77</v>
      </c>
      <c r="T3227" t="s">
        <v>77</v>
      </c>
      <c r="U3227" t="s">
        <v>77</v>
      </c>
      <c r="V3227" t="s">
        <v>77</v>
      </c>
      <c r="W3227" t="s">
        <v>77</v>
      </c>
      <c r="X3227" t="s">
        <v>77</v>
      </c>
      <c r="Y3227">
        <v>1</v>
      </c>
    </row>
    <row r="3228" spans="1:25">
      <c r="A3228" t="s">
        <v>1611</v>
      </c>
      <c r="B3228" t="s">
        <v>1612</v>
      </c>
      <c r="C3228" t="s">
        <v>146</v>
      </c>
      <c r="D3228" t="s">
        <v>147</v>
      </c>
      <c r="E3228" t="s">
        <v>69</v>
      </c>
      <c r="F3228" t="s">
        <v>146</v>
      </c>
      <c r="G3228">
        <v>2023</v>
      </c>
      <c r="H3228" t="s">
        <v>454</v>
      </c>
      <c r="I3228" t="s">
        <v>76</v>
      </c>
      <c r="J3228" t="s">
        <v>112</v>
      </c>
      <c r="K3228" t="s">
        <v>587</v>
      </c>
      <c r="L3228" t="s">
        <v>585</v>
      </c>
      <c r="M3228" t="s">
        <v>421</v>
      </c>
      <c r="N3228" t="s">
        <v>529</v>
      </c>
      <c r="O3228" t="s">
        <v>586</v>
      </c>
      <c r="P3228" t="s">
        <v>586</v>
      </c>
      <c r="Q3228" t="s">
        <v>77</v>
      </c>
      <c r="R3228" t="s">
        <v>424</v>
      </c>
      <c r="S3228" t="s">
        <v>77</v>
      </c>
      <c r="T3228" t="s">
        <v>77</v>
      </c>
      <c r="U3228" t="s">
        <v>77</v>
      </c>
      <c r="V3228" t="s">
        <v>77</v>
      </c>
      <c r="W3228" t="s">
        <v>77</v>
      </c>
      <c r="X3228" t="s">
        <v>77</v>
      </c>
      <c r="Y3228">
        <v>1</v>
      </c>
    </row>
    <row r="3229" spans="1:25">
      <c r="A3229" t="s">
        <v>1611</v>
      </c>
      <c r="B3229" t="s">
        <v>1612</v>
      </c>
      <c r="C3229" t="s">
        <v>146</v>
      </c>
      <c r="D3229" t="s">
        <v>147</v>
      </c>
      <c r="E3229" t="s">
        <v>69</v>
      </c>
      <c r="F3229" t="s">
        <v>146</v>
      </c>
      <c r="G3229">
        <v>2023</v>
      </c>
      <c r="H3229" t="s">
        <v>114</v>
      </c>
      <c r="I3229" t="s">
        <v>76</v>
      </c>
      <c r="J3229" t="s">
        <v>112</v>
      </c>
      <c r="K3229" t="s">
        <v>457</v>
      </c>
      <c r="L3229" t="s">
        <v>585</v>
      </c>
      <c r="M3229" t="s">
        <v>421</v>
      </c>
      <c r="N3229" t="s">
        <v>529</v>
      </c>
      <c r="O3229" t="s">
        <v>586</v>
      </c>
      <c r="P3229" t="s">
        <v>586</v>
      </c>
      <c r="Q3229" t="s">
        <v>77</v>
      </c>
      <c r="R3229" t="s">
        <v>424</v>
      </c>
      <c r="S3229" t="s">
        <v>77</v>
      </c>
      <c r="T3229" t="s">
        <v>77</v>
      </c>
      <c r="U3229" t="s">
        <v>77</v>
      </c>
      <c r="V3229" t="s">
        <v>77</v>
      </c>
      <c r="W3229" t="s">
        <v>77</v>
      </c>
      <c r="X3229" t="s">
        <v>77</v>
      </c>
      <c r="Y3229">
        <v>1</v>
      </c>
    </row>
    <row r="3230" spans="1:25">
      <c r="A3230" t="s">
        <v>1611</v>
      </c>
      <c r="B3230" t="s">
        <v>1612</v>
      </c>
      <c r="C3230" t="s">
        <v>146</v>
      </c>
      <c r="D3230" t="s">
        <v>147</v>
      </c>
      <c r="E3230" t="s">
        <v>69</v>
      </c>
      <c r="F3230" t="s">
        <v>146</v>
      </c>
      <c r="G3230">
        <v>2023</v>
      </c>
      <c r="H3230" t="s">
        <v>112</v>
      </c>
      <c r="I3230" t="s">
        <v>76</v>
      </c>
      <c r="J3230" t="s">
        <v>435</v>
      </c>
      <c r="K3230" t="s">
        <v>430</v>
      </c>
      <c r="L3230" t="s">
        <v>585</v>
      </c>
      <c r="M3230" t="s">
        <v>593</v>
      </c>
      <c r="N3230" t="s">
        <v>529</v>
      </c>
      <c r="O3230" t="s">
        <v>529</v>
      </c>
      <c r="P3230" t="s">
        <v>585</v>
      </c>
      <c r="Q3230" s="36">
        <v>500</v>
      </c>
      <c r="R3230" t="s">
        <v>424</v>
      </c>
      <c r="S3230" t="s">
        <v>77</v>
      </c>
      <c r="T3230" t="s">
        <v>424</v>
      </c>
      <c r="U3230" t="s">
        <v>77</v>
      </c>
      <c r="V3230" t="s">
        <v>471</v>
      </c>
      <c r="W3230" t="s">
        <v>1383</v>
      </c>
      <c r="X3230" t="s">
        <v>1613</v>
      </c>
      <c r="Y3230">
        <v>1</v>
      </c>
    </row>
    <row r="3231" spans="1:25">
      <c r="A3231" t="s">
        <v>1611</v>
      </c>
      <c r="B3231" t="s">
        <v>1612</v>
      </c>
      <c r="C3231" t="s">
        <v>146</v>
      </c>
      <c r="D3231" t="s">
        <v>147</v>
      </c>
      <c r="E3231" t="s">
        <v>69</v>
      </c>
      <c r="F3231" t="s">
        <v>146</v>
      </c>
      <c r="G3231">
        <v>2023</v>
      </c>
      <c r="H3231" t="s">
        <v>110</v>
      </c>
      <c r="I3231" t="s">
        <v>76</v>
      </c>
      <c r="J3231" t="s">
        <v>435</v>
      </c>
      <c r="K3231" t="s">
        <v>452</v>
      </c>
      <c r="L3231" t="s">
        <v>585</v>
      </c>
      <c r="M3231" t="s">
        <v>593</v>
      </c>
      <c r="N3231" t="s">
        <v>529</v>
      </c>
      <c r="O3231" t="s">
        <v>529</v>
      </c>
      <c r="P3231" t="s">
        <v>585</v>
      </c>
      <c r="Q3231" s="36">
        <v>500</v>
      </c>
      <c r="R3231" t="s">
        <v>424</v>
      </c>
      <c r="S3231" t="s">
        <v>77</v>
      </c>
      <c r="T3231" t="s">
        <v>424</v>
      </c>
      <c r="U3231" t="s">
        <v>77</v>
      </c>
      <c r="V3231" t="s">
        <v>471</v>
      </c>
      <c r="W3231" t="s">
        <v>1383</v>
      </c>
      <c r="X3231" t="s">
        <v>1613</v>
      </c>
      <c r="Y3231">
        <v>1</v>
      </c>
    </row>
    <row r="3232" spans="1:25">
      <c r="A3232" t="s">
        <v>1611</v>
      </c>
      <c r="B3232" t="s">
        <v>1612</v>
      </c>
      <c r="C3232" t="s">
        <v>146</v>
      </c>
      <c r="D3232" t="s">
        <v>147</v>
      </c>
      <c r="E3232" t="s">
        <v>69</v>
      </c>
      <c r="F3232" t="s">
        <v>146</v>
      </c>
      <c r="G3232">
        <v>2023</v>
      </c>
      <c r="H3232" t="s">
        <v>118</v>
      </c>
      <c r="I3232" t="s">
        <v>76</v>
      </c>
      <c r="J3232" t="s">
        <v>112</v>
      </c>
      <c r="K3232" t="s">
        <v>463</v>
      </c>
      <c r="L3232" t="s">
        <v>585</v>
      </c>
      <c r="M3232" t="s">
        <v>421</v>
      </c>
      <c r="N3232" t="s">
        <v>529</v>
      </c>
      <c r="O3232" t="s">
        <v>586</v>
      </c>
      <c r="P3232" t="s">
        <v>586</v>
      </c>
      <c r="Q3232" t="s">
        <v>77</v>
      </c>
      <c r="R3232" t="s">
        <v>424</v>
      </c>
      <c r="S3232" t="s">
        <v>77</v>
      </c>
      <c r="T3232" t="s">
        <v>77</v>
      </c>
      <c r="U3232" t="s">
        <v>77</v>
      </c>
      <c r="V3232" t="s">
        <v>77</v>
      </c>
      <c r="W3232" t="s">
        <v>77</v>
      </c>
      <c r="X3232" t="s">
        <v>77</v>
      </c>
      <c r="Y3232">
        <v>1</v>
      </c>
    </row>
    <row r="3233" spans="1:25">
      <c r="A3233" t="s">
        <v>1611</v>
      </c>
      <c r="B3233" t="s">
        <v>1612</v>
      </c>
      <c r="C3233" t="s">
        <v>146</v>
      </c>
      <c r="D3233" t="s">
        <v>147</v>
      </c>
      <c r="E3233" t="s">
        <v>69</v>
      </c>
      <c r="F3233" t="s">
        <v>146</v>
      </c>
      <c r="G3233">
        <v>2023</v>
      </c>
      <c r="H3233" t="s">
        <v>128</v>
      </c>
      <c r="I3233" t="s">
        <v>76</v>
      </c>
      <c r="J3233" t="s">
        <v>435</v>
      </c>
      <c r="K3233" t="s">
        <v>447</v>
      </c>
      <c r="L3233" t="s">
        <v>585</v>
      </c>
      <c r="M3233" t="s">
        <v>593</v>
      </c>
      <c r="N3233" t="s">
        <v>529</v>
      </c>
      <c r="O3233" t="s">
        <v>529</v>
      </c>
      <c r="P3233" t="s">
        <v>529</v>
      </c>
      <c r="Q3233" s="36">
        <v>500</v>
      </c>
      <c r="R3233" t="s">
        <v>424</v>
      </c>
      <c r="S3233" t="s">
        <v>77</v>
      </c>
      <c r="T3233" t="s">
        <v>424</v>
      </c>
      <c r="U3233" t="s">
        <v>77</v>
      </c>
      <c r="V3233" t="s">
        <v>424</v>
      </c>
      <c r="W3233" t="s">
        <v>77</v>
      </c>
      <c r="X3233" t="s">
        <v>1614</v>
      </c>
      <c r="Y3233">
        <v>1</v>
      </c>
    </row>
    <row r="3234" spans="1:25">
      <c r="A3234" t="s">
        <v>1611</v>
      </c>
      <c r="B3234" t="s">
        <v>1612</v>
      </c>
      <c r="C3234" t="s">
        <v>146</v>
      </c>
      <c r="D3234" t="s">
        <v>147</v>
      </c>
      <c r="E3234" t="s">
        <v>69</v>
      </c>
      <c r="F3234" t="s">
        <v>146</v>
      </c>
      <c r="G3234">
        <v>2023</v>
      </c>
      <c r="H3234" t="s">
        <v>122</v>
      </c>
      <c r="I3234" t="s">
        <v>76</v>
      </c>
      <c r="J3234" t="s">
        <v>76</v>
      </c>
      <c r="K3234" t="s">
        <v>459</v>
      </c>
      <c r="L3234" t="s">
        <v>585</v>
      </c>
      <c r="M3234" t="s">
        <v>588</v>
      </c>
      <c r="N3234" t="s">
        <v>529</v>
      </c>
      <c r="O3234" t="s">
        <v>529</v>
      </c>
      <c r="P3234" t="s">
        <v>529</v>
      </c>
      <c r="Q3234" s="36">
        <v>400</v>
      </c>
      <c r="R3234" t="s">
        <v>424</v>
      </c>
      <c r="S3234" t="s">
        <v>77</v>
      </c>
      <c r="T3234" t="s">
        <v>424</v>
      </c>
      <c r="U3234" t="s">
        <v>77</v>
      </c>
      <c r="V3234" t="s">
        <v>424</v>
      </c>
      <c r="W3234" t="s">
        <v>77</v>
      </c>
      <c r="X3234" t="s">
        <v>77</v>
      </c>
      <c r="Y3234">
        <v>1</v>
      </c>
    </row>
    <row r="3235" spans="1:25">
      <c r="A3235" t="s">
        <v>1611</v>
      </c>
      <c r="B3235" t="s">
        <v>1612</v>
      </c>
      <c r="C3235" t="s">
        <v>146</v>
      </c>
      <c r="D3235" t="s">
        <v>147</v>
      </c>
      <c r="E3235" t="s">
        <v>69</v>
      </c>
      <c r="F3235" t="s">
        <v>146</v>
      </c>
      <c r="G3235">
        <v>2023</v>
      </c>
      <c r="H3235" t="s">
        <v>120</v>
      </c>
      <c r="I3235" t="s">
        <v>76</v>
      </c>
      <c r="J3235" t="s">
        <v>112</v>
      </c>
      <c r="K3235" t="s">
        <v>449</v>
      </c>
      <c r="L3235" t="s">
        <v>585</v>
      </c>
      <c r="M3235" t="s">
        <v>421</v>
      </c>
      <c r="N3235" t="s">
        <v>529</v>
      </c>
      <c r="O3235" t="s">
        <v>586</v>
      </c>
      <c r="P3235" t="s">
        <v>586</v>
      </c>
      <c r="Q3235" t="s">
        <v>77</v>
      </c>
      <c r="R3235" t="s">
        <v>424</v>
      </c>
      <c r="S3235" t="s">
        <v>77</v>
      </c>
      <c r="T3235" t="s">
        <v>77</v>
      </c>
      <c r="U3235" t="s">
        <v>77</v>
      </c>
      <c r="V3235" t="s">
        <v>77</v>
      </c>
      <c r="W3235" t="s">
        <v>77</v>
      </c>
      <c r="X3235" t="s">
        <v>77</v>
      </c>
      <c r="Y3235">
        <v>1</v>
      </c>
    </row>
    <row r="3236" spans="1:25">
      <c r="A3236" t="s">
        <v>1611</v>
      </c>
      <c r="B3236" t="s">
        <v>1612</v>
      </c>
      <c r="C3236" t="s">
        <v>146</v>
      </c>
      <c r="D3236" t="s">
        <v>147</v>
      </c>
      <c r="E3236" t="s">
        <v>69</v>
      </c>
      <c r="F3236" t="s">
        <v>146</v>
      </c>
      <c r="G3236">
        <v>2023</v>
      </c>
      <c r="H3236" t="s">
        <v>76</v>
      </c>
      <c r="I3236" t="s">
        <v>76</v>
      </c>
      <c r="J3236" t="s">
        <v>112</v>
      </c>
      <c r="K3236" t="s">
        <v>589</v>
      </c>
      <c r="L3236" t="s">
        <v>585</v>
      </c>
      <c r="M3236" t="s">
        <v>421</v>
      </c>
      <c r="N3236" t="s">
        <v>529</v>
      </c>
      <c r="O3236" t="s">
        <v>586</v>
      </c>
      <c r="P3236" t="s">
        <v>586</v>
      </c>
      <c r="Q3236" t="s">
        <v>77</v>
      </c>
      <c r="R3236" t="s">
        <v>424</v>
      </c>
      <c r="S3236" t="s">
        <v>77</v>
      </c>
      <c r="T3236" t="s">
        <v>77</v>
      </c>
      <c r="U3236" t="s">
        <v>77</v>
      </c>
      <c r="V3236" t="s">
        <v>77</v>
      </c>
      <c r="W3236" t="s">
        <v>77</v>
      </c>
      <c r="X3236" t="s">
        <v>77</v>
      </c>
      <c r="Y3236">
        <v>1</v>
      </c>
    </row>
    <row r="3237" spans="1:25">
      <c r="A3237" t="s">
        <v>1611</v>
      </c>
      <c r="B3237" t="s">
        <v>1612</v>
      </c>
      <c r="C3237" t="s">
        <v>146</v>
      </c>
      <c r="D3237" t="s">
        <v>147</v>
      </c>
      <c r="E3237" t="s">
        <v>69</v>
      </c>
      <c r="F3237" t="s">
        <v>146</v>
      </c>
      <c r="G3237">
        <v>2023</v>
      </c>
      <c r="H3237" t="s">
        <v>124</v>
      </c>
      <c r="I3237" t="s">
        <v>76</v>
      </c>
      <c r="J3237" t="s">
        <v>112</v>
      </c>
      <c r="K3237" t="s">
        <v>429</v>
      </c>
      <c r="L3237" t="s">
        <v>585</v>
      </c>
      <c r="M3237" t="s">
        <v>421</v>
      </c>
      <c r="N3237" t="s">
        <v>529</v>
      </c>
      <c r="O3237" t="s">
        <v>586</v>
      </c>
      <c r="P3237" t="s">
        <v>586</v>
      </c>
      <c r="Q3237" t="s">
        <v>77</v>
      </c>
      <c r="R3237" t="s">
        <v>424</v>
      </c>
      <c r="S3237" t="s">
        <v>77</v>
      </c>
      <c r="T3237" t="s">
        <v>77</v>
      </c>
      <c r="U3237" t="s">
        <v>77</v>
      </c>
      <c r="V3237" t="s">
        <v>77</v>
      </c>
      <c r="W3237" t="s">
        <v>77</v>
      </c>
      <c r="X3237" t="s">
        <v>77</v>
      </c>
      <c r="Y3237">
        <v>1</v>
      </c>
    </row>
    <row r="3238" spans="1:25">
      <c r="A3238" t="s">
        <v>1611</v>
      </c>
      <c r="B3238" t="s">
        <v>1612</v>
      </c>
      <c r="C3238" t="s">
        <v>146</v>
      </c>
      <c r="D3238" t="s">
        <v>147</v>
      </c>
      <c r="E3238" t="s">
        <v>69</v>
      </c>
      <c r="F3238" t="s">
        <v>146</v>
      </c>
      <c r="G3238">
        <v>2023</v>
      </c>
      <c r="H3238" t="s">
        <v>126</v>
      </c>
      <c r="I3238" t="s">
        <v>76</v>
      </c>
      <c r="J3238" t="s">
        <v>112</v>
      </c>
      <c r="K3238" t="s">
        <v>584</v>
      </c>
      <c r="L3238" t="s">
        <v>585</v>
      </c>
      <c r="M3238" t="s">
        <v>421</v>
      </c>
      <c r="N3238" t="s">
        <v>529</v>
      </c>
      <c r="O3238" t="s">
        <v>586</v>
      </c>
      <c r="P3238" t="s">
        <v>586</v>
      </c>
      <c r="Q3238" t="s">
        <v>77</v>
      </c>
      <c r="R3238" t="s">
        <v>424</v>
      </c>
      <c r="S3238" t="s">
        <v>77</v>
      </c>
      <c r="T3238" t="s">
        <v>77</v>
      </c>
      <c r="U3238" t="s">
        <v>77</v>
      </c>
      <c r="V3238" t="s">
        <v>77</v>
      </c>
      <c r="W3238" t="s">
        <v>77</v>
      </c>
      <c r="X3238" t="s">
        <v>77</v>
      </c>
      <c r="Y3238">
        <v>1</v>
      </c>
    </row>
    <row r="3239" spans="1:25">
      <c r="A3239" t="s">
        <v>1611</v>
      </c>
      <c r="B3239" t="s">
        <v>1612</v>
      </c>
      <c r="C3239" t="s">
        <v>146</v>
      </c>
      <c r="D3239" t="s">
        <v>147</v>
      </c>
      <c r="E3239" t="s">
        <v>69</v>
      </c>
      <c r="F3239" t="s">
        <v>146</v>
      </c>
      <c r="G3239">
        <v>2023</v>
      </c>
      <c r="H3239" t="s">
        <v>435</v>
      </c>
      <c r="I3239" t="s">
        <v>76</v>
      </c>
      <c r="J3239" t="s">
        <v>112</v>
      </c>
      <c r="K3239" t="s">
        <v>443</v>
      </c>
      <c r="L3239" t="s">
        <v>585</v>
      </c>
      <c r="M3239" t="s">
        <v>421</v>
      </c>
      <c r="N3239" t="s">
        <v>529</v>
      </c>
      <c r="O3239" t="s">
        <v>586</v>
      </c>
      <c r="P3239" t="s">
        <v>586</v>
      </c>
      <c r="Q3239" t="s">
        <v>77</v>
      </c>
      <c r="R3239" t="s">
        <v>424</v>
      </c>
      <c r="S3239" t="s">
        <v>77</v>
      </c>
      <c r="T3239" t="s">
        <v>77</v>
      </c>
      <c r="U3239" t="s">
        <v>77</v>
      </c>
      <c r="V3239" t="s">
        <v>77</v>
      </c>
      <c r="W3239" t="s">
        <v>77</v>
      </c>
      <c r="X3239" t="s">
        <v>77</v>
      </c>
      <c r="Y3239">
        <v>1</v>
      </c>
    </row>
    <row r="3240" spans="1:25">
      <c r="A3240" t="s">
        <v>1615</v>
      </c>
      <c r="B3240" t="s">
        <v>1616</v>
      </c>
      <c r="C3240" t="s">
        <v>146</v>
      </c>
      <c r="D3240" t="s">
        <v>147</v>
      </c>
      <c r="E3240" t="s">
        <v>69</v>
      </c>
      <c r="F3240" t="s">
        <v>146</v>
      </c>
      <c r="G3240">
        <v>2023</v>
      </c>
      <c r="H3240" t="s">
        <v>116</v>
      </c>
      <c r="I3240" t="s">
        <v>76</v>
      </c>
      <c r="J3240" t="s">
        <v>112</v>
      </c>
      <c r="K3240" t="s">
        <v>437</v>
      </c>
      <c r="L3240" t="s">
        <v>585</v>
      </c>
      <c r="M3240" t="s">
        <v>421</v>
      </c>
      <c r="N3240" t="s">
        <v>529</v>
      </c>
      <c r="O3240" t="s">
        <v>586</v>
      </c>
      <c r="P3240" t="s">
        <v>586</v>
      </c>
      <c r="Q3240" t="s">
        <v>77</v>
      </c>
      <c r="R3240" t="s">
        <v>424</v>
      </c>
      <c r="S3240" t="s">
        <v>77</v>
      </c>
      <c r="T3240" t="s">
        <v>77</v>
      </c>
      <c r="U3240" t="s">
        <v>77</v>
      </c>
      <c r="V3240" t="s">
        <v>77</v>
      </c>
      <c r="W3240" t="s">
        <v>77</v>
      </c>
      <c r="X3240" t="s">
        <v>77</v>
      </c>
      <c r="Y3240">
        <v>1</v>
      </c>
    </row>
    <row r="3241" spans="1:25">
      <c r="A3241" t="s">
        <v>1615</v>
      </c>
      <c r="B3241" t="s">
        <v>1616</v>
      </c>
      <c r="C3241" t="s">
        <v>146</v>
      </c>
      <c r="D3241" t="s">
        <v>147</v>
      </c>
      <c r="E3241" t="s">
        <v>69</v>
      </c>
      <c r="F3241" t="s">
        <v>146</v>
      </c>
      <c r="G3241">
        <v>2023</v>
      </c>
      <c r="H3241" t="s">
        <v>122</v>
      </c>
      <c r="I3241" t="s">
        <v>435</v>
      </c>
      <c r="J3241" t="s">
        <v>77</v>
      </c>
      <c r="K3241" t="s">
        <v>459</v>
      </c>
      <c r="L3241" t="s">
        <v>529</v>
      </c>
      <c r="M3241" t="s">
        <v>586</v>
      </c>
      <c r="N3241" t="s">
        <v>586</v>
      </c>
      <c r="O3241" t="s">
        <v>586</v>
      </c>
      <c r="P3241" t="s">
        <v>586</v>
      </c>
      <c r="Q3241" t="s">
        <v>77</v>
      </c>
      <c r="R3241" t="s">
        <v>77</v>
      </c>
      <c r="S3241" t="s">
        <v>77</v>
      </c>
      <c r="T3241" t="s">
        <v>77</v>
      </c>
      <c r="U3241" t="s">
        <v>77</v>
      </c>
      <c r="V3241" t="s">
        <v>77</v>
      </c>
      <c r="W3241" t="s">
        <v>77</v>
      </c>
      <c r="X3241" t="s">
        <v>77</v>
      </c>
      <c r="Y3241">
        <v>1</v>
      </c>
    </row>
    <row r="3242" spans="1:25">
      <c r="A3242" t="s">
        <v>1615</v>
      </c>
      <c r="B3242" t="s">
        <v>1616</v>
      </c>
      <c r="C3242" t="s">
        <v>146</v>
      </c>
      <c r="D3242" t="s">
        <v>147</v>
      </c>
      <c r="E3242" t="s">
        <v>69</v>
      </c>
      <c r="F3242" t="s">
        <v>146</v>
      </c>
      <c r="G3242">
        <v>2023</v>
      </c>
      <c r="H3242" t="s">
        <v>114</v>
      </c>
      <c r="I3242" t="s">
        <v>76</v>
      </c>
      <c r="J3242" t="s">
        <v>112</v>
      </c>
      <c r="K3242" t="s">
        <v>457</v>
      </c>
      <c r="L3242" t="s">
        <v>585</v>
      </c>
      <c r="M3242" t="s">
        <v>421</v>
      </c>
      <c r="N3242" t="s">
        <v>529</v>
      </c>
      <c r="O3242" t="s">
        <v>586</v>
      </c>
      <c r="P3242" t="s">
        <v>586</v>
      </c>
      <c r="Q3242" t="s">
        <v>77</v>
      </c>
      <c r="R3242" t="s">
        <v>424</v>
      </c>
      <c r="S3242" t="s">
        <v>77</v>
      </c>
      <c r="T3242" t="s">
        <v>77</v>
      </c>
      <c r="U3242" t="s">
        <v>77</v>
      </c>
      <c r="V3242" t="s">
        <v>77</v>
      </c>
      <c r="W3242" t="s">
        <v>77</v>
      </c>
      <c r="X3242" t="s">
        <v>77</v>
      </c>
      <c r="Y3242">
        <v>1</v>
      </c>
    </row>
    <row r="3243" spans="1:25">
      <c r="A3243" t="s">
        <v>1615</v>
      </c>
      <c r="B3243" t="s">
        <v>1616</v>
      </c>
      <c r="C3243" t="s">
        <v>146</v>
      </c>
      <c r="D3243" t="s">
        <v>147</v>
      </c>
      <c r="E3243" t="s">
        <v>69</v>
      </c>
      <c r="F3243" t="s">
        <v>146</v>
      </c>
      <c r="G3243">
        <v>2023</v>
      </c>
      <c r="H3243" t="s">
        <v>112</v>
      </c>
      <c r="I3243" t="s">
        <v>76</v>
      </c>
      <c r="J3243" t="s">
        <v>435</v>
      </c>
      <c r="K3243" t="s">
        <v>430</v>
      </c>
      <c r="L3243" t="s">
        <v>585</v>
      </c>
      <c r="M3243" t="s">
        <v>593</v>
      </c>
      <c r="N3243" t="s">
        <v>529</v>
      </c>
      <c r="O3243" t="s">
        <v>529</v>
      </c>
      <c r="P3243" t="s">
        <v>585</v>
      </c>
      <c r="Q3243" s="36">
        <v>500</v>
      </c>
      <c r="R3243" t="s">
        <v>424</v>
      </c>
      <c r="S3243" t="s">
        <v>77</v>
      </c>
      <c r="T3243" t="s">
        <v>424</v>
      </c>
      <c r="U3243" t="s">
        <v>77</v>
      </c>
      <c r="V3243" t="s">
        <v>471</v>
      </c>
      <c r="W3243" t="s">
        <v>424</v>
      </c>
      <c r="X3243" t="s">
        <v>1617</v>
      </c>
      <c r="Y3243">
        <v>1</v>
      </c>
    </row>
    <row r="3244" spans="1:25">
      <c r="A3244" t="s">
        <v>1615</v>
      </c>
      <c r="B3244" t="s">
        <v>1616</v>
      </c>
      <c r="C3244" t="s">
        <v>146</v>
      </c>
      <c r="D3244" t="s">
        <v>147</v>
      </c>
      <c r="E3244" t="s">
        <v>69</v>
      </c>
      <c r="F3244" t="s">
        <v>146</v>
      </c>
      <c r="G3244">
        <v>2023</v>
      </c>
      <c r="H3244" t="s">
        <v>454</v>
      </c>
      <c r="I3244" t="s">
        <v>435</v>
      </c>
      <c r="J3244" t="s">
        <v>77</v>
      </c>
      <c r="K3244" t="s">
        <v>587</v>
      </c>
      <c r="L3244" t="s">
        <v>529</v>
      </c>
      <c r="M3244" t="s">
        <v>586</v>
      </c>
      <c r="N3244" t="s">
        <v>586</v>
      </c>
      <c r="O3244" t="s">
        <v>586</v>
      </c>
      <c r="P3244" t="s">
        <v>586</v>
      </c>
      <c r="Q3244" t="s">
        <v>77</v>
      </c>
      <c r="R3244" t="s">
        <v>77</v>
      </c>
      <c r="S3244" t="s">
        <v>77</v>
      </c>
      <c r="T3244" t="s">
        <v>77</v>
      </c>
      <c r="U3244" t="s">
        <v>77</v>
      </c>
      <c r="V3244" t="s">
        <v>77</v>
      </c>
      <c r="W3244" t="s">
        <v>77</v>
      </c>
      <c r="X3244" t="s">
        <v>77</v>
      </c>
      <c r="Y3244">
        <v>1</v>
      </c>
    </row>
    <row r="3245" spans="1:25">
      <c r="A3245" t="s">
        <v>1615</v>
      </c>
      <c r="B3245" t="s">
        <v>1616</v>
      </c>
      <c r="C3245" t="s">
        <v>146</v>
      </c>
      <c r="D3245" t="s">
        <v>147</v>
      </c>
      <c r="E3245" t="s">
        <v>69</v>
      </c>
      <c r="F3245" t="s">
        <v>146</v>
      </c>
      <c r="G3245">
        <v>2023</v>
      </c>
      <c r="H3245" t="s">
        <v>120</v>
      </c>
      <c r="I3245" t="s">
        <v>76</v>
      </c>
      <c r="J3245" t="s">
        <v>435</v>
      </c>
      <c r="K3245" t="s">
        <v>449</v>
      </c>
      <c r="L3245" t="s">
        <v>585</v>
      </c>
      <c r="M3245" t="s">
        <v>593</v>
      </c>
      <c r="N3245" t="s">
        <v>529</v>
      </c>
      <c r="O3245" t="s">
        <v>529</v>
      </c>
      <c r="P3245" t="s">
        <v>585</v>
      </c>
      <c r="Q3245" s="36">
        <v>0</v>
      </c>
      <c r="R3245" t="s">
        <v>424</v>
      </c>
      <c r="S3245" t="s">
        <v>77</v>
      </c>
      <c r="T3245" t="s">
        <v>424</v>
      </c>
      <c r="U3245" t="s">
        <v>77</v>
      </c>
      <c r="V3245" t="s">
        <v>471</v>
      </c>
      <c r="W3245" t="s">
        <v>424</v>
      </c>
      <c r="X3245" t="s">
        <v>1618</v>
      </c>
      <c r="Y3245">
        <v>1</v>
      </c>
    </row>
    <row r="3246" spans="1:25">
      <c r="A3246" t="s">
        <v>1615</v>
      </c>
      <c r="B3246" t="s">
        <v>1616</v>
      </c>
      <c r="C3246" t="s">
        <v>146</v>
      </c>
      <c r="D3246" t="s">
        <v>147</v>
      </c>
      <c r="E3246" t="s">
        <v>69</v>
      </c>
      <c r="F3246" t="s">
        <v>146</v>
      </c>
      <c r="G3246">
        <v>2023</v>
      </c>
      <c r="H3246" t="s">
        <v>124</v>
      </c>
      <c r="I3246" t="s">
        <v>435</v>
      </c>
      <c r="J3246" t="s">
        <v>77</v>
      </c>
      <c r="K3246" t="s">
        <v>429</v>
      </c>
      <c r="L3246" t="s">
        <v>529</v>
      </c>
      <c r="M3246" t="s">
        <v>586</v>
      </c>
      <c r="N3246" t="s">
        <v>586</v>
      </c>
      <c r="O3246" t="s">
        <v>586</v>
      </c>
      <c r="P3246" t="s">
        <v>586</v>
      </c>
      <c r="Q3246" t="s">
        <v>77</v>
      </c>
      <c r="R3246" t="s">
        <v>77</v>
      </c>
      <c r="S3246" t="s">
        <v>77</v>
      </c>
      <c r="T3246" t="s">
        <v>77</v>
      </c>
      <c r="U3246" t="s">
        <v>77</v>
      </c>
      <c r="V3246" t="s">
        <v>77</v>
      </c>
      <c r="W3246" t="s">
        <v>77</v>
      </c>
      <c r="X3246" t="s">
        <v>77</v>
      </c>
      <c r="Y3246">
        <v>1</v>
      </c>
    </row>
    <row r="3247" spans="1:25">
      <c r="A3247" t="s">
        <v>1615</v>
      </c>
      <c r="B3247" t="s">
        <v>1616</v>
      </c>
      <c r="C3247" t="s">
        <v>146</v>
      </c>
      <c r="D3247" t="s">
        <v>147</v>
      </c>
      <c r="E3247" t="s">
        <v>69</v>
      </c>
      <c r="F3247" t="s">
        <v>146</v>
      </c>
      <c r="G3247">
        <v>2023</v>
      </c>
      <c r="H3247" t="s">
        <v>128</v>
      </c>
      <c r="I3247" t="s">
        <v>435</v>
      </c>
      <c r="J3247" t="s">
        <v>77</v>
      </c>
      <c r="K3247" t="s">
        <v>447</v>
      </c>
      <c r="L3247" t="s">
        <v>529</v>
      </c>
      <c r="M3247" t="s">
        <v>586</v>
      </c>
      <c r="N3247" t="s">
        <v>586</v>
      </c>
      <c r="O3247" t="s">
        <v>586</v>
      </c>
      <c r="P3247" t="s">
        <v>586</v>
      </c>
      <c r="Q3247" t="s">
        <v>77</v>
      </c>
      <c r="R3247" t="s">
        <v>77</v>
      </c>
      <c r="S3247" t="s">
        <v>77</v>
      </c>
      <c r="T3247" t="s">
        <v>77</v>
      </c>
      <c r="U3247" t="s">
        <v>77</v>
      </c>
      <c r="V3247" t="s">
        <v>77</v>
      </c>
      <c r="W3247" t="s">
        <v>77</v>
      </c>
      <c r="X3247" t="s">
        <v>1619</v>
      </c>
      <c r="Y3247">
        <v>1</v>
      </c>
    </row>
    <row r="3248" spans="1:25">
      <c r="A3248" t="s">
        <v>1615</v>
      </c>
      <c r="B3248" t="s">
        <v>1616</v>
      </c>
      <c r="C3248" t="s">
        <v>146</v>
      </c>
      <c r="D3248" t="s">
        <v>147</v>
      </c>
      <c r="E3248" t="s">
        <v>69</v>
      </c>
      <c r="F3248" t="s">
        <v>146</v>
      </c>
      <c r="G3248">
        <v>2023</v>
      </c>
      <c r="H3248" t="s">
        <v>435</v>
      </c>
      <c r="I3248" t="s">
        <v>76</v>
      </c>
      <c r="J3248" t="s">
        <v>112</v>
      </c>
      <c r="K3248" t="s">
        <v>443</v>
      </c>
      <c r="L3248" t="s">
        <v>585</v>
      </c>
      <c r="M3248" t="s">
        <v>421</v>
      </c>
      <c r="N3248" t="s">
        <v>529</v>
      </c>
      <c r="O3248" t="s">
        <v>586</v>
      </c>
      <c r="P3248" t="s">
        <v>586</v>
      </c>
      <c r="Q3248" t="s">
        <v>77</v>
      </c>
      <c r="R3248" t="s">
        <v>424</v>
      </c>
      <c r="S3248" t="s">
        <v>77</v>
      </c>
      <c r="T3248" t="s">
        <v>77</v>
      </c>
      <c r="U3248" t="s">
        <v>77</v>
      </c>
      <c r="V3248" t="s">
        <v>77</v>
      </c>
      <c r="W3248" t="s">
        <v>77</v>
      </c>
      <c r="X3248" t="s">
        <v>1620</v>
      </c>
      <c r="Y3248">
        <v>1</v>
      </c>
    </row>
    <row r="3249" spans="1:25">
      <c r="A3249" t="s">
        <v>1615</v>
      </c>
      <c r="B3249" t="s">
        <v>1616</v>
      </c>
      <c r="C3249" t="s">
        <v>146</v>
      </c>
      <c r="D3249" t="s">
        <v>147</v>
      </c>
      <c r="E3249" t="s">
        <v>69</v>
      </c>
      <c r="F3249" t="s">
        <v>146</v>
      </c>
      <c r="G3249">
        <v>2023</v>
      </c>
      <c r="H3249" t="s">
        <v>118</v>
      </c>
      <c r="I3249" t="s">
        <v>76</v>
      </c>
      <c r="J3249" t="s">
        <v>112</v>
      </c>
      <c r="K3249" t="s">
        <v>463</v>
      </c>
      <c r="L3249" t="s">
        <v>585</v>
      </c>
      <c r="M3249" t="s">
        <v>421</v>
      </c>
      <c r="N3249" t="s">
        <v>529</v>
      </c>
      <c r="O3249" t="s">
        <v>586</v>
      </c>
      <c r="P3249" t="s">
        <v>586</v>
      </c>
      <c r="Q3249" t="s">
        <v>77</v>
      </c>
      <c r="R3249" t="s">
        <v>424</v>
      </c>
      <c r="S3249" t="s">
        <v>77</v>
      </c>
      <c r="T3249" t="s">
        <v>77</v>
      </c>
      <c r="U3249" t="s">
        <v>77</v>
      </c>
      <c r="V3249" t="s">
        <v>77</v>
      </c>
      <c r="W3249" t="s">
        <v>77</v>
      </c>
      <c r="X3249" t="s">
        <v>77</v>
      </c>
      <c r="Y3249">
        <v>1</v>
      </c>
    </row>
    <row r="3250" spans="1:25">
      <c r="A3250" t="s">
        <v>1615</v>
      </c>
      <c r="B3250" t="s">
        <v>1616</v>
      </c>
      <c r="C3250" t="s">
        <v>146</v>
      </c>
      <c r="D3250" t="s">
        <v>147</v>
      </c>
      <c r="E3250" t="s">
        <v>69</v>
      </c>
      <c r="F3250" t="s">
        <v>146</v>
      </c>
      <c r="G3250">
        <v>2023</v>
      </c>
      <c r="H3250" t="s">
        <v>76</v>
      </c>
      <c r="I3250" t="s">
        <v>76</v>
      </c>
      <c r="J3250" t="s">
        <v>112</v>
      </c>
      <c r="K3250" t="s">
        <v>589</v>
      </c>
      <c r="L3250" t="s">
        <v>585</v>
      </c>
      <c r="M3250" t="s">
        <v>421</v>
      </c>
      <c r="N3250" t="s">
        <v>529</v>
      </c>
      <c r="O3250" t="s">
        <v>586</v>
      </c>
      <c r="P3250" t="s">
        <v>586</v>
      </c>
      <c r="Q3250" t="s">
        <v>77</v>
      </c>
      <c r="R3250" t="s">
        <v>424</v>
      </c>
      <c r="S3250" t="s">
        <v>77</v>
      </c>
      <c r="T3250" t="s">
        <v>77</v>
      </c>
      <c r="U3250" t="s">
        <v>77</v>
      </c>
      <c r="V3250" t="s">
        <v>77</v>
      </c>
      <c r="W3250" t="s">
        <v>77</v>
      </c>
      <c r="X3250" t="s">
        <v>77</v>
      </c>
      <c r="Y3250">
        <v>1</v>
      </c>
    </row>
    <row r="3251" spans="1:25">
      <c r="A3251" t="s">
        <v>1615</v>
      </c>
      <c r="B3251" t="s">
        <v>1616</v>
      </c>
      <c r="C3251" t="s">
        <v>146</v>
      </c>
      <c r="D3251" t="s">
        <v>147</v>
      </c>
      <c r="E3251" t="s">
        <v>69</v>
      </c>
      <c r="F3251" t="s">
        <v>146</v>
      </c>
      <c r="G3251">
        <v>2023</v>
      </c>
      <c r="H3251" t="s">
        <v>110</v>
      </c>
      <c r="I3251" t="s">
        <v>76</v>
      </c>
      <c r="J3251" t="s">
        <v>112</v>
      </c>
      <c r="K3251" t="s">
        <v>452</v>
      </c>
      <c r="L3251" t="s">
        <v>585</v>
      </c>
      <c r="M3251" t="s">
        <v>421</v>
      </c>
      <c r="N3251" t="s">
        <v>529</v>
      </c>
      <c r="O3251" t="s">
        <v>586</v>
      </c>
      <c r="P3251" t="s">
        <v>586</v>
      </c>
      <c r="Q3251" t="s">
        <v>77</v>
      </c>
      <c r="R3251" t="s">
        <v>424</v>
      </c>
      <c r="S3251" t="s">
        <v>77</v>
      </c>
      <c r="T3251" t="s">
        <v>77</v>
      </c>
      <c r="U3251" t="s">
        <v>77</v>
      </c>
      <c r="V3251" t="s">
        <v>77</v>
      </c>
      <c r="W3251" t="s">
        <v>77</v>
      </c>
      <c r="X3251" t="s">
        <v>77</v>
      </c>
      <c r="Y3251">
        <v>1</v>
      </c>
    </row>
    <row r="3252" spans="1:25">
      <c r="A3252" t="s">
        <v>1615</v>
      </c>
      <c r="B3252" t="s">
        <v>1616</v>
      </c>
      <c r="C3252" t="s">
        <v>146</v>
      </c>
      <c r="D3252" t="s">
        <v>147</v>
      </c>
      <c r="E3252" t="s">
        <v>69</v>
      </c>
      <c r="F3252" t="s">
        <v>146</v>
      </c>
      <c r="G3252">
        <v>2023</v>
      </c>
      <c r="H3252" t="s">
        <v>126</v>
      </c>
      <c r="I3252" t="s">
        <v>76</v>
      </c>
      <c r="J3252" t="s">
        <v>112</v>
      </c>
      <c r="K3252" t="s">
        <v>584</v>
      </c>
      <c r="L3252" t="s">
        <v>585</v>
      </c>
      <c r="M3252" t="s">
        <v>421</v>
      </c>
      <c r="N3252" t="s">
        <v>529</v>
      </c>
      <c r="O3252" t="s">
        <v>586</v>
      </c>
      <c r="P3252" t="s">
        <v>586</v>
      </c>
      <c r="Q3252" t="s">
        <v>77</v>
      </c>
      <c r="R3252" t="s">
        <v>424</v>
      </c>
      <c r="S3252" t="s">
        <v>77</v>
      </c>
      <c r="T3252" t="s">
        <v>77</v>
      </c>
      <c r="U3252" t="s">
        <v>77</v>
      </c>
      <c r="V3252" t="s">
        <v>77</v>
      </c>
      <c r="W3252" t="s">
        <v>77</v>
      </c>
      <c r="X3252" t="s">
        <v>77</v>
      </c>
      <c r="Y3252">
        <v>1</v>
      </c>
    </row>
    <row r="3253" spans="1:25">
      <c r="A3253" t="s">
        <v>1621</v>
      </c>
      <c r="B3253" t="s">
        <v>1622</v>
      </c>
      <c r="C3253" t="s">
        <v>146</v>
      </c>
      <c r="D3253" t="s">
        <v>147</v>
      </c>
      <c r="E3253" t="s">
        <v>69</v>
      </c>
      <c r="F3253" t="s">
        <v>146</v>
      </c>
      <c r="G3253">
        <v>2023</v>
      </c>
      <c r="H3253" t="s">
        <v>122</v>
      </c>
      <c r="I3253" t="s">
        <v>76</v>
      </c>
      <c r="J3253" t="s">
        <v>76</v>
      </c>
      <c r="K3253" t="s">
        <v>459</v>
      </c>
      <c r="L3253" t="s">
        <v>585</v>
      </c>
      <c r="M3253" t="s">
        <v>588</v>
      </c>
      <c r="N3253" t="s">
        <v>529</v>
      </c>
      <c r="O3253" t="s">
        <v>529</v>
      </c>
      <c r="P3253" t="s">
        <v>529</v>
      </c>
      <c r="Q3253" s="36">
        <v>400</v>
      </c>
      <c r="R3253" t="s">
        <v>424</v>
      </c>
      <c r="S3253" t="s">
        <v>77</v>
      </c>
      <c r="T3253" t="s">
        <v>424</v>
      </c>
      <c r="U3253" t="s">
        <v>77</v>
      </c>
      <c r="V3253" t="s">
        <v>424</v>
      </c>
      <c r="W3253" t="s">
        <v>77</v>
      </c>
      <c r="X3253" t="s">
        <v>1623</v>
      </c>
      <c r="Y3253">
        <v>1</v>
      </c>
    </row>
    <row r="3254" spans="1:25">
      <c r="A3254" t="s">
        <v>1621</v>
      </c>
      <c r="B3254" t="s">
        <v>1622</v>
      </c>
      <c r="C3254" t="s">
        <v>146</v>
      </c>
      <c r="D3254" t="s">
        <v>147</v>
      </c>
      <c r="E3254" t="s">
        <v>69</v>
      </c>
      <c r="F3254" t="s">
        <v>146</v>
      </c>
      <c r="G3254">
        <v>2023</v>
      </c>
      <c r="H3254" t="s">
        <v>76</v>
      </c>
      <c r="I3254" t="s">
        <v>76</v>
      </c>
      <c r="J3254" t="s">
        <v>435</v>
      </c>
      <c r="K3254" t="s">
        <v>589</v>
      </c>
      <c r="L3254" t="s">
        <v>585</v>
      </c>
      <c r="M3254" t="s">
        <v>593</v>
      </c>
      <c r="N3254" t="s">
        <v>529</v>
      </c>
      <c r="O3254" t="s">
        <v>529</v>
      </c>
      <c r="P3254" t="s">
        <v>529</v>
      </c>
      <c r="Q3254" s="36">
        <v>0</v>
      </c>
      <c r="R3254" t="s">
        <v>424</v>
      </c>
      <c r="S3254" t="s">
        <v>77</v>
      </c>
      <c r="T3254" t="s">
        <v>424</v>
      </c>
      <c r="U3254" t="s">
        <v>77</v>
      </c>
      <c r="V3254" t="s">
        <v>424</v>
      </c>
      <c r="W3254" t="s">
        <v>77</v>
      </c>
      <c r="X3254" t="s">
        <v>77</v>
      </c>
      <c r="Y3254">
        <v>1</v>
      </c>
    </row>
    <row r="3255" spans="1:25">
      <c r="A3255" t="s">
        <v>1621</v>
      </c>
      <c r="B3255" t="s">
        <v>1622</v>
      </c>
      <c r="C3255" t="s">
        <v>146</v>
      </c>
      <c r="D3255" t="s">
        <v>147</v>
      </c>
      <c r="E3255" t="s">
        <v>69</v>
      </c>
      <c r="F3255" t="s">
        <v>146</v>
      </c>
      <c r="G3255">
        <v>2023</v>
      </c>
      <c r="H3255" t="s">
        <v>124</v>
      </c>
      <c r="I3255" t="s">
        <v>435</v>
      </c>
      <c r="J3255" t="s">
        <v>77</v>
      </c>
      <c r="K3255" t="s">
        <v>429</v>
      </c>
      <c r="L3255" t="s">
        <v>529</v>
      </c>
      <c r="M3255" t="s">
        <v>586</v>
      </c>
      <c r="N3255" t="s">
        <v>586</v>
      </c>
      <c r="O3255" t="s">
        <v>586</v>
      </c>
      <c r="P3255" t="s">
        <v>586</v>
      </c>
      <c r="Q3255" t="s">
        <v>77</v>
      </c>
      <c r="R3255" t="s">
        <v>77</v>
      </c>
      <c r="S3255" t="s">
        <v>77</v>
      </c>
      <c r="T3255" t="s">
        <v>77</v>
      </c>
      <c r="U3255" t="s">
        <v>77</v>
      </c>
      <c r="V3255" t="s">
        <v>77</v>
      </c>
      <c r="W3255" t="s">
        <v>77</v>
      </c>
      <c r="X3255" t="s">
        <v>1624</v>
      </c>
      <c r="Y3255">
        <v>1</v>
      </c>
    </row>
    <row r="3256" spans="1:25">
      <c r="A3256" t="s">
        <v>1621</v>
      </c>
      <c r="B3256" t="s">
        <v>1622</v>
      </c>
      <c r="C3256" t="s">
        <v>146</v>
      </c>
      <c r="D3256" t="s">
        <v>147</v>
      </c>
      <c r="E3256" t="s">
        <v>69</v>
      </c>
      <c r="F3256" t="s">
        <v>146</v>
      </c>
      <c r="G3256">
        <v>2023</v>
      </c>
      <c r="H3256" t="s">
        <v>118</v>
      </c>
      <c r="I3256" t="s">
        <v>76</v>
      </c>
      <c r="J3256" t="s">
        <v>435</v>
      </c>
      <c r="K3256" t="s">
        <v>463</v>
      </c>
      <c r="L3256" t="s">
        <v>585</v>
      </c>
      <c r="M3256" t="s">
        <v>593</v>
      </c>
      <c r="N3256" t="s">
        <v>529</v>
      </c>
      <c r="O3256" t="s">
        <v>529</v>
      </c>
      <c r="P3256" t="s">
        <v>529</v>
      </c>
      <c r="Q3256" s="36">
        <v>0</v>
      </c>
      <c r="R3256" t="s">
        <v>424</v>
      </c>
      <c r="S3256" t="s">
        <v>77</v>
      </c>
      <c r="T3256" t="s">
        <v>424</v>
      </c>
      <c r="U3256" t="s">
        <v>77</v>
      </c>
      <c r="V3256" t="s">
        <v>424</v>
      </c>
      <c r="W3256" t="s">
        <v>77</v>
      </c>
      <c r="X3256" t="s">
        <v>77</v>
      </c>
      <c r="Y3256">
        <v>1</v>
      </c>
    </row>
    <row r="3257" spans="1:25">
      <c r="A3257" t="s">
        <v>1621</v>
      </c>
      <c r="B3257" t="s">
        <v>1622</v>
      </c>
      <c r="C3257" t="s">
        <v>146</v>
      </c>
      <c r="D3257" t="s">
        <v>147</v>
      </c>
      <c r="E3257" t="s">
        <v>69</v>
      </c>
      <c r="F3257" t="s">
        <v>146</v>
      </c>
      <c r="G3257">
        <v>2023</v>
      </c>
      <c r="H3257" t="s">
        <v>126</v>
      </c>
      <c r="I3257" t="s">
        <v>76</v>
      </c>
      <c r="J3257" t="s">
        <v>435</v>
      </c>
      <c r="K3257" t="s">
        <v>584</v>
      </c>
      <c r="L3257" t="s">
        <v>585</v>
      </c>
      <c r="M3257" t="s">
        <v>593</v>
      </c>
      <c r="N3257" t="s">
        <v>529</v>
      </c>
      <c r="O3257" t="s">
        <v>529</v>
      </c>
      <c r="P3257" t="s">
        <v>529</v>
      </c>
      <c r="Q3257" s="36">
        <v>0</v>
      </c>
      <c r="R3257" t="s">
        <v>424</v>
      </c>
      <c r="S3257" t="s">
        <v>77</v>
      </c>
      <c r="T3257" t="s">
        <v>424</v>
      </c>
      <c r="U3257" t="s">
        <v>77</v>
      </c>
      <c r="V3257" t="s">
        <v>424</v>
      </c>
      <c r="W3257" t="s">
        <v>77</v>
      </c>
      <c r="X3257" t="s">
        <v>1625</v>
      </c>
      <c r="Y3257">
        <v>1</v>
      </c>
    </row>
    <row r="3258" spans="1:25">
      <c r="A3258" t="s">
        <v>1621</v>
      </c>
      <c r="B3258" t="s">
        <v>1622</v>
      </c>
      <c r="C3258" t="s">
        <v>146</v>
      </c>
      <c r="D3258" t="s">
        <v>147</v>
      </c>
      <c r="E3258" t="s">
        <v>69</v>
      </c>
      <c r="F3258" t="s">
        <v>146</v>
      </c>
      <c r="G3258">
        <v>2023</v>
      </c>
      <c r="H3258" t="s">
        <v>116</v>
      </c>
      <c r="I3258" t="s">
        <v>76</v>
      </c>
      <c r="J3258" t="s">
        <v>435</v>
      </c>
      <c r="K3258" t="s">
        <v>437</v>
      </c>
      <c r="L3258" t="s">
        <v>585</v>
      </c>
      <c r="M3258" t="s">
        <v>593</v>
      </c>
      <c r="N3258" t="s">
        <v>529</v>
      </c>
      <c r="O3258" t="s">
        <v>529</v>
      </c>
      <c r="P3258" t="s">
        <v>529</v>
      </c>
      <c r="Q3258" s="36">
        <v>0</v>
      </c>
      <c r="R3258" t="s">
        <v>424</v>
      </c>
      <c r="S3258" t="s">
        <v>77</v>
      </c>
      <c r="T3258" t="s">
        <v>424</v>
      </c>
      <c r="U3258" t="s">
        <v>77</v>
      </c>
      <c r="V3258" t="s">
        <v>424</v>
      </c>
      <c r="W3258" t="s">
        <v>77</v>
      </c>
      <c r="X3258" t="s">
        <v>77</v>
      </c>
      <c r="Y3258">
        <v>1</v>
      </c>
    </row>
    <row r="3259" spans="1:25">
      <c r="A3259" t="s">
        <v>1621</v>
      </c>
      <c r="B3259" t="s">
        <v>1622</v>
      </c>
      <c r="C3259" t="s">
        <v>146</v>
      </c>
      <c r="D3259" t="s">
        <v>147</v>
      </c>
      <c r="E3259" t="s">
        <v>69</v>
      </c>
      <c r="F3259" t="s">
        <v>146</v>
      </c>
      <c r="G3259">
        <v>2023</v>
      </c>
      <c r="H3259" t="s">
        <v>110</v>
      </c>
      <c r="I3259" t="s">
        <v>76</v>
      </c>
      <c r="J3259" t="s">
        <v>435</v>
      </c>
      <c r="K3259" t="s">
        <v>452</v>
      </c>
      <c r="L3259" t="s">
        <v>585</v>
      </c>
      <c r="M3259" t="s">
        <v>593</v>
      </c>
      <c r="N3259" t="s">
        <v>585</v>
      </c>
      <c r="O3259" t="s">
        <v>529</v>
      </c>
      <c r="P3259" t="s">
        <v>529</v>
      </c>
      <c r="Q3259" s="36">
        <v>500</v>
      </c>
      <c r="R3259" t="s">
        <v>471</v>
      </c>
      <c r="S3259" t="s">
        <v>424</v>
      </c>
      <c r="T3259" t="s">
        <v>424</v>
      </c>
      <c r="U3259" t="s">
        <v>77</v>
      </c>
      <c r="V3259" t="s">
        <v>424</v>
      </c>
      <c r="W3259" t="s">
        <v>77</v>
      </c>
      <c r="X3259" t="s">
        <v>77</v>
      </c>
      <c r="Y3259">
        <v>1</v>
      </c>
    </row>
    <row r="3260" spans="1:25">
      <c r="A3260" t="s">
        <v>1621</v>
      </c>
      <c r="B3260" t="s">
        <v>1622</v>
      </c>
      <c r="C3260" t="s">
        <v>146</v>
      </c>
      <c r="D3260" t="s">
        <v>147</v>
      </c>
      <c r="E3260" t="s">
        <v>69</v>
      </c>
      <c r="F3260" t="s">
        <v>146</v>
      </c>
      <c r="G3260">
        <v>2023</v>
      </c>
      <c r="H3260" t="s">
        <v>454</v>
      </c>
      <c r="I3260" t="s">
        <v>76</v>
      </c>
      <c r="J3260" t="s">
        <v>435</v>
      </c>
      <c r="K3260" t="s">
        <v>587</v>
      </c>
      <c r="L3260" t="s">
        <v>585</v>
      </c>
      <c r="M3260" t="s">
        <v>593</v>
      </c>
      <c r="N3260" t="s">
        <v>529</v>
      </c>
      <c r="O3260" t="s">
        <v>529</v>
      </c>
      <c r="P3260" t="s">
        <v>529</v>
      </c>
      <c r="Q3260" s="36">
        <v>0</v>
      </c>
      <c r="R3260" t="s">
        <v>424</v>
      </c>
      <c r="S3260" t="s">
        <v>77</v>
      </c>
      <c r="T3260" t="s">
        <v>424</v>
      </c>
      <c r="U3260" t="s">
        <v>77</v>
      </c>
      <c r="V3260" t="s">
        <v>424</v>
      </c>
      <c r="W3260" t="s">
        <v>77</v>
      </c>
      <c r="X3260" t="s">
        <v>77</v>
      </c>
      <c r="Y3260">
        <v>1</v>
      </c>
    </row>
    <row r="3261" spans="1:25">
      <c r="A3261" t="s">
        <v>1621</v>
      </c>
      <c r="B3261" t="s">
        <v>1622</v>
      </c>
      <c r="C3261" t="s">
        <v>146</v>
      </c>
      <c r="D3261" t="s">
        <v>147</v>
      </c>
      <c r="E3261" t="s">
        <v>69</v>
      </c>
      <c r="F3261" t="s">
        <v>146</v>
      </c>
      <c r="G3261">
        <v>2023</v>
      </c>
      <c r="H3261" t="s">
        <v>435</v>
      </c>
      <c r="I3261" t="s">
        <v>76</v>
      </c>
      <c r="J3261" t="s">
        <v>435</v>
      </c>
      <c r="K3261" t="s">
        <v>443</v>
      </c>
      <c r="L3261" t="s">
        <v>585</v>
      </c>
      <c r="M3261" t="s">
        <v>593</v>
      </c>
      <c r="N3261" t="s">
        <v>529</v>
      </c>
      <c r="O3261" t="s">
        <v>529</v>
      </c>
      <c r="P3261" t="s">
        <v>529</v>
      </c>
      <c r="Q3261" s="36">
        <v>0</v>
      </c>
      <c r="R3261" t="s">
        <v>424</v>
      </c>
      <c r="S3261" t="s">
        <v>77</v>
      </c>
      <c r="T3261" t="s">
        <v>424</v>
      </c>
      <c r="U3261" t="s">
        <v>77</v>
      </c>
      <c r="V3261" t="s">
        <v>424</v>
      </c>
      <c r="W3261" t="s">
        <v>77</v>
      </c>
      <c r="X3261" t="s">
        <v>77</v>
      </c>
      <c r="Y3261">
        <v>1</v>
      </c>
    </row>
    <row r="3262" spans="1:25">
      <c r="A3262" t="s">
        <v>1621</v>
      </c>
      <c r="B3262" t="s">
        <v>1622</v>
      </c>
      <c r="C3262" t="s">
        <v>146</v>
      </c>
      <c r="D3262" t="s">
        <v>147</v>
      </c>
      <c r="E3262" t="s">
        <v>69</v>
      </c>
      <c r="F3262" t="s">
        <v>146</v>
      </c>
      <c r="G3262">
        <v>2023</v>
      </c>
      <c r="H3262" t="s">
        <v>120</v>
      </c>
      <c r="I3262" t="s">
        <v>76</v>
      </c>
      <c r="J3262" t="s">
        <v>435</v>
      </c>
      <c r="K3262" t="s">
        <v>449</v>
      </c>
      <c r="L3262" t="s">
        <v>585</v>
      </c>
      <c r="M3262" t="s">
        <v>593</v>
      </c>
      <c r="N3262" t="s">
        <v>529</v>
      </c>
      <c r="O3262" t="s">
        <v>529</v>
      </c>
      <c r="P3262" t="s">
        <v>529</v>
      </c>
      <c r="Q3262" s="36">
        <v>0</v>
      </c>
      <c r="R3262" t="s">
        <v>424</v>
      </c>
      <c r="S3262" t="s">
        <v>77</v>
      </c>
      <c r="T3262" t="s">
        <v>424</v>
      </c>
      <c r="U3262" t="s">
        <v>77</v>
      </c>
      <c r="V3262" t="s">
        <v>424</v>
      </c>
      <c r="W3262" t="s">
        <v>77</v>
      </c>
      <c r="X3262" t="s">
        <v>1626</v>
      </c>
      <c r="Y3262">
        <v>1</v>
      </c>
    </row>
    <row r="3263" spans="1:25">
      <c r="A3263" t="s">
        <v>1621</v>
      </c>
      <c r="B3263" t="s">
        <v>1622</v>
      </c>
      <c r="C3263" t="s">
        <v>146</v>
      </c>
      <c r="D3263" t="s">
        <v>147</v>
      </c>
      <c r="E3263" t="s">
        <v>69</v>
      </c>
      <c r="F3263" t="s">
        <v>146</v>
      </c>
      <c r="G3263">
        <v>2023</v>
      </c>
      <c r="H3263" t="s">
        <v>114</v>
      </c>
      <c r="I3263" t="s">
        <v>76</v>
      </c>
      <c r="J3263" t="s">
        <v>435</v>
      </c>
      <c r="K3263" t="s">
        <v>457</v>
      </c>
      <c r="L3263" t="s">
        <v>585</v>
      </c>
      <c r="M3263" t="s">
        <v>593</v>
      </c>
      <c r="N3263" t="s">
        <v>529</v>
      </c>
      <c r="O3263" t="s">
        <v>529</v>
      </c>
      <c r="P3263" t="s">
        <v>529</v>
      </c>
      <c r="Q3263" s="36">
        <v>0</v>
      </c>
      <c r="R3263" t="s">
        <v>424</v>
      </c>
      <c r="S3263" t="s">
        <v>77</v>
      </c>
      <c r="T3263" t="s">
        <v>424</v>
      </c>
      <c r="U3263" t="s">
        <v>77</v>
      </c>
      <c r="V3263" t="s">
        <v>424</v>
      </c>
      <c r="W3263" t="s">
        <v>77</v>
      </c>
      <c r="X3263" t="s">
        <v>77</v>
      </c>
      <c r="Y3263">
        <v>1</v>
      </c>
    </row>
    <row r="3264" spans="1:25">
      <c r="A3264" t="s">
        <v>1621</v>
      </c>
      <c r="B3264" t="s">
        <v>1622</v>
      </c>
      <c r="C3264" t="s">
        <v>146</v>
      </c>
      <c r="D3264" t="s">
        <v>147</v>
      </c>
      <c r="E3264" t="s">
        <v>69</v>
      </c>
      <c r="F3264" t="s">
        <v>146</v>
      </c>
      <c r="G3264">
        <v>2023</v>
      </c>
      <c r="H3264" t="s">
        <v>112</v>
      </c>
      <c r="I3264" t="s">
        <v>76</v>
      </c>
      <c r="J3264" t="s">
        <v>435</v>
      </c>
      <c r="K3264" t="s">
        <v>430</v>
      </c>
      <c r="L3264" t="s">
        <v>585</v>
      </c>
      <c r="M3264" t="s">
        <v>593</v>
      </c>
      <c r="N3264" t="s">
        <v>529</v>
      </c>
      <c r="O3264" t="s">
        <v>529</v>
      </c>
      <c r="P3264" t="s">
        <v>529</v>
      </c>
      <c r="Q3264" s="36">
        <v>500</v>
      </c>
      <c r="R3264" t="s">
        <v>424</v>
      </c>
      <c r="S3264" t="s">
        <v>77</v>
      </c>
      <c r="T3264" t="s">
        <v>424</v>
      </c>
      <c r="U3264" t="s">
        <v>77</v>
      </c>
      <c r="V3264" t="s">
        <v>424</v>
      </c>
      <c r="W3264" t="s">
        <v>77</v>
      </c>
      <c r="X3264" t="s">
        <v>1627</v>
      </c>
      <c r="Y3264">
        <v>1</v>
      </c>
    </row>
    <row r="3265" spans="1:25">
      <c r="A3265" t="s">
        <v>1621</v>
      </c>
      <c r="B3265" t="s">
        <v>1622</v>
      </c>
      <c r="C3265" t="s">
        <v>146</v>
      </c>
      <c r="D3265" t="s">
        <v>147</v>
      </c>
      <c r="E3265" t="s">
        <v>69</v>
      </c>
      <c r="F3265" t="s">
        <v>146</v>
      </c>
      <c r="G3265">
        <v>2023</v>
      </c>
      <c r="H3265" t="s">
        <v>128</v>
      </c>
      <c r="I3265" t="s">
        <v>435</v>
      </c>
      <c r="J3265" t="s">
        <v>77</v>
      </c>
      <c r="K3265" t="s">
        <v>447</v>
      </c>
      <c r="L3265" t="s">
        <v>529</v>
      </c>
      <c r="M3265" t="s">
        <v>586</v>
      </c>
      <c r="N3265" t="s">
        <v>586</v>
      </c>
      <c r="O3265" t="s">
        <v>586</v>
      </c>
      <c r="P3265" t="s">
        <v>586</v>
      </c>
      <c r="Q3265" t="s">
        <v>77</v>
      </c>
      <c r="R3265" t="s">
        <v>77</v>
      </c>
      <c r="S3265" t="s">
        <v>77</v>
      </c>
      <c r="T3265" t="s">
        <v>77</v>
      </c>
      <c r="U3265" t="s">
        <v>77</v>
      </c>
      <c r="V3265" t="s">
        <v>77</v>
      </c>
      <c r="W3265" t="s">
        <v>77</v>
      </c>
      <c r="X3265" t="s">
        <v>77</v>
      </c>
      <c r="Y3265">
        <v>1</v>
      </c>
    </row>
    <row r="3266" spans="1:25">
      <c r="A3266" t="s">
        <v>1628</v>
      </c>
      <c r="B3266" t="s">
        <v>1629</v>
      </c>
      <c r="C3266" t="s">
        <v>146</v>
      </c>
      <c r="D3266" t="s">
        <v>147</v>
      </c>
      <c r="E3266" t="s">
        <v>69</v>
      </c>
      <c r="F3266" t="s">
        <v>146</v>
      </c>
      <c r="H3266" t="s">
        <v>77</v>
      </c>
      <c r="I3266" t="s">
        <v>77</v>
      </c>
      <c r="J3266" t="s">
        <v>77</v>
      </c>
      <c r="K3266" t="s">
        <v>77</v>
      </c>
      <c r="L3266" t="s">
        <v>77</v>
      </c>
      <c r="M3266" t="s">
        <v>77</v>
      </c>
      <c r="N3266" t="s">
        <v>77</v>
      </c>
      <c r="O3266" t="s">
        <v>77</v>
      </c>
      <c r="P3266" t="s">
        <v>77</v>
      </c>
      <c r="Q3266" t="s">
        <v>77</v>
      </c>
      <c r="R3266" t="s">
        <v>77</v>
      </c>
      <c r="S3266" t="s">
        <v>77</v>
      </c>
      <c r="T3266" t="s">
        <v>77</v>
      </c>
      <c r="U3266" t="s">
        <v>77</v>
      </c>
      <c r="V3266" t="s">
        <v>77</v>
      </c>
      <c r="W3266" t="s">
        <v>77</v>
      </c>
      <c r="X3266" t="s">
        <v>77</v>
      </c>
    </row>
    <row r="3267" spans="1:25">
      <c r="A3267" t="s">
        <v>1630</v>
      </c>
      <c r="B3267" t="s">
        <v>1631</v>
      </c>
      <c r="C3267" t="s">
        <v>146</v>
      </c>
      <c r="D3267" t="s">
        <v>147</v>
      </c>
      <c r="E3267" t="s">
        <v>69</v>
      </c>
      <c r="F3267" t="s">
        <v>146</v>
      </c>
      <c r="G3267">
        <v>2023</v>
      </c>
      <c r="H3267" t="s">
        <v>116</v>
      </c>
      <c r="I3267" t="s">
        <v>76</v>
      </c>
      <c r="J3267" t="s">
        <v>112</v>
      </c>
      <c r="K3267" t="s">
        <v>437</v>
      </c>
      <c r="L3267" t="s">
        <v>585</v>
      </c>
      <c r="M3267" t="s">
        <v>421</v>
      </c>
      <c r="N3267" t="s">
        <v>529</v>
      </c>
      <c r="O3267" t="s">
        <v>586</v>
      </c>
      <c r="P3267" t="s">
        <v>586</v>
      </c>
      <c r="Q3267" t="s">
        <v>77</v>
      </c>
      <c r="R3267" t="s">
        <v>424</v>
      </c>
      <c r="S3267" t="s">
        <v>77</v>
      </c>
      <c r="T3267" t="s">
        <v>77</v>
      </c>
      <c r="U3267" t="s">
        <v>77</v>
      </c>
      <c r="V3267" t="s">
        <v>77</v>
      </c>
      <c r="W3267" t="s">
        <v>77</v>
      </c>
      <c r="X3267" t="s">
        <v>77</v>
      </c>
      <c r="Y3267">
        <v>1</v>
      </c>
    </row>
    <row r="3268" spans="1:25">
      <c r="A3268" t="s">
        <v>1630</v>
      </c>
      <c r="B3268" t="s">
        <v>1631</v>
      </c>
      <c r="C3268" t="s">
        <v>146</v>
      </c>
      <c r="D3268" t="s">
        <v>147</v>
      </c>
      <c r="E3268" t="s">
        <v>69</v>
      </c>
      <c r="F3268" t="s">
        <v>146</v>
      </c>
      <c r="G3268">
        <v>2023</v>
      </c>
      <c r="H3268" t="s">
        <v>124</v>
      </c>
      <c r="I3268" t="s">
        <v>76</v>
      </c>
      <c r="J3268" t="s">
        <v>112</v>
      </c>
      <c r="K3268" t="s">
        <v>429</v>
      </c>
      <c r="L3268" t="s">
        <v>585</v>
      </c>
      <c r="M3268" t="s">
        <v>421</v>
      </c>
      <c r="N3268" t="s">
        <v>529</v>
      </c>
      <c r="O3268" t="s">
        <v>586</v>
      </c>
      <c r="P3268" t="s">
        <v>586</v>
      </c>
      <c r="Q3268" t="s">
        <v>77</v>
      </c>
      <c r="R3268" t="s">
        <v>424</v>
      </c>
      <c r="S3268" t="s">
        <v>77</v>
      </c>
      <c r="T3268" t="s">
        <v>77</v>
      </c>
      <c r="U3268" t="s">
        <v>77</v>
      </c>
      <c r="V3268" t="s">
        <v>77</v>
      </c>
      <c r="W3268" t="s">
        <v>77</v>
      </c>
      <c r="X3268" t="s">
        <v>77</v>
      </c>
      <c r="Y3268">
        <v>1</v>
      </c>
    </row>
    <row r="3269" spans="1:25">
      <c r="A3269" t="s">
        <v>1630</v>
      </c>
      <c r="B3269" t="s">
        <v>1631</v>
      </c>
      <c r="C3269" t="s">
        <v>146</v>
      </c>
      <c r="D3269" t="s">
        <v>147</v>
      </c>
      <c r="E3269" t="s">
        <v>69</v>
      </c>
      <c r="F3269" t="s">
        <v>146</v>
      </c>
      <c r="G3269">
        <v>2023</v>
      </c>
      <c r="H3269" t="s">
        <v>435</v>
      </c>
      <c r="I3269" t="s">
        <v>76</v>
      </c>
      <c r="J3269" t="s">
        <v>112</v>
      </c>
      <c r="K3269" t="s">
        <v>443</v>
      </c>
      <c r="L3269" t="s">
        <v>585</v>
      </c>
      <c r="M3269" t="s">
        <v>421</v>
      </c>
      <c r="N3269" t="s">
        <v>529</v>
      </c>
      <c r="O3269" t="s">
        <v>586</v>
      </c>
      <c r="P3269" t="s">
        <v>586</v>
      </c>
      <c r="Q3269" t="s">
        <v>77</v>
      </c>
      <c r="R3269" t="s">
        <v>424</v>
      </c>
      <c r="S3269" t="s">
        <v>77</v>
      </c>
      <c r="T3269" t="s">
        <v>77</v>
      </c>
      <c r="U3269" t="s">
        <v>77</v>
      </c>
      <c r="V3269" t="s">
        <v>77</v>
      </c>
      <c r="W3269" t="s">
        <v>77</v>
      </c>
      <c r="X3269" t="s">
        <v>77</v>
      </c>
      <c r="Y3269">
        <v>1</v>
      </c>
    </row>
    <row r="3270" spans="1:25">
      <c r="A3270" t="s">
        <v>1630</v>
      </c>
      <c r="B3270" t="s">
        <v>1631</v>
      </c>
      <c r="C3270" t="s">
        <v>146</v>
      </c>
      <c r="D3270" t="s">
        <v>147</v>
      </c>
      <c r="E3270" t="s">
        <v>69</v>
      </c>
      <c r="F3270" t="s">
        <v>146</v>
      </c>
      <c r="G3270">
        <v>2023</v>
      </c>
      <c r="H3270" t="s">
        <v>76</v>
      </c>
      <c r="I3270" t="s">
        <v>76</v>
      </c>
      <c r="J3270" t="s">
        <v>112</v>
      </c>
      <c r="K3270" t="s">
        <v>589</v>
      </c>
      <c r="L3270" t="s">
        <v>585</v>
      </c>
      <c r="M3270" t="s">
        <v>421</v>
      </c>
      <c r="N3270" t="s">
        <v>529</v>
      </c>
      <c r="O3270" t="s">
        <v>586</v>
      </c>
      <c r="P3270" t="s">
        <v>586</v>
      </c>
      <c r="Q3270" t="s">
        <v>77</v>
      </c>
      <c r="R3270" t="s">
        <v>424</v>
      </c>
      <c r="S3270" t="s">
        <v>77</v>
      </c>
      <c r="T3270" t="s">
        <v>77</v>
      </c>
      <c r="U3270" t="s">
        <v>77</v>
      </c>
      <c r="V3270" t="s">
        <v>77</v>
      </c>
      <c r="W3270" t="s">
        <v>77</v>
      </c>
      <c r="X3270" t="s">
        <v>77</v>
      </c>
      <c r="Y3270">
        <v>1</v>
      </c>
    </row>
    <row r="3271" spans="1:25">
      <c r="A3271" t="s">
        <v>1630</v>
      </c>
      <c r="B3271" t="s">
        <v>1631</v>
      </c>
      <c r="C3271" t="s">
        <v>146</v>
      </c>
      <c r="D3271" t="s">
        <v>147</v>
      </c>
      <c r="E3271" t="s">
        <v>69</v>
      </c>
      <c r="F3271" t="s">
        <v>146</v>
      </c>
      <c r="G3271">
        <v>2023</v>
      </c>
      <c r="H3271" t="s">
        <v>120</v>
      </c>
      <c r="I3271" t="s">
        <v>76</v>
      </c>
      <c r="J3271" t="s">
        <v>112</v>
      </c>
      <c r="K3271" t="s">
        <v>449</v>
      </c>
      <c r="L3271" t="s">
        <v>585</v>
      </c>
      <c r="M3271" t="s">
        <v>421</v>
      </c>
      <c r="N3271" t="s">
        <v>529</v>
      </c>
      <c r="O3271" t="s">
        <v>586</v>
      </c>
      <c r="P3271" t="s">
        <v>586</v>
      </c>
      <c r="Q3271" t="s">
        <v>77</v>
      </c>
      <c r="R3271" t="s">
        <v>424</v>
      </c>
      <c r="S3271" t="s">
        <v>77</v>
      </c>
      <c r="T3271" t="s">
        <v>77</v>
      </c>
      <c r="U3271" t="s">
        <v>77</v>
      </c>
      <c r="V3271" t="s">
        <v>77</v>
      </c>
      <c r="W3271" t="s">
        <v>77</v>
      </c>
      <c r="X3271" t="s">
        <v>77</v>
      </c>
      <c r="Y3271">
        <v>1</v>
      </c>
    </row>
    <row r="3272" spans="1:25">
      <c r="A3272" t="s">
        <v>1630</v>
      </c>
      <c r="B3272" t="s">
        <v>1631</v>
      </c>
      <c r="C3272" t="s">
        <v>146</v>
      </c>
      <c r="D3272" t="s">
        <v>147</v>
      </c>
      <c r="E3272" t="s">
        <v>69</v>
      </c>
      <c r="F3272" t="s">
        <v>146</v>
      </c>
      <c r="G3272">
        <v>2023</v>
      </c>
      <c r="H3272" t="s">
        <v>118</v>
      </c>
      <c r="I3272" t="s">
        <v>76</v>
      </c>
      <c r="J3272" t="s">
        <v>112</v>
      </c>
      <c r="K3272" t="s">
        <v>463</v>
      </c>
      <c r="L3272" t="s">
        <v>585</v>
      </c>
      <c r="M3272" t="s">
        <v>421</v>
      </c>
      <c r="N3272" t="s">
        <v>529</v>
      </c>
      <c r="O3272" t="s">
        <v>586</v>
      </c>
      <c r="P3272" t="s">
        <v>586</v>
      </c>
      <c r="Q3272" t="s">
        <v>77</v>
      </c>
      <c r="R3272" t="s">
        <v>424</v>
      </c>
      <c r="S3272" t="s">
        <v>77</v>
      </c>
      <c r="T3272" t="s">
        <v>77</v>
      </c>
      <c r="U3272" t="s">
        <v>77</v>
      </c>
      <c r="V3272" t="s">
        <v>77</v>
      </c>
      <c r="W3272" t="s">
        <v>77</v>
      </c>
      <c r="X3272" t="s">
        <v>77</v>
      </c>
      <c r="Y3272">
        <v>1</v>
      </c>
    </row>
    <row r="3273" spans="1:25">
      <c r="A3273" t="s">
        <v>1630</v>
      </c>
      <c r="B3273" t="s">
        <v>1631</v>
      </c>
      <c r="C3273" t="s">
        <v>146</v>
      </c>
      <c r="D3273" t="s">
        <v>147</v>
      </c>
      <c r="E3273" t="s">
        <v>69</v>
      </c>
      <c r="F3273" t="s">
        <v>146</v>
      </c>
      <c r="G3273">
        <v>2023</v>
      </c>
      <c r="H3273" t="s">
        <v>126</v>
      </c>
      <c r="I3273" t="s">
        <v>76</v>
      </c>
      <c r="J3273" t="s">
        <v>112</v>
      </c>
      <c r="K3273" t="s">
        <v>584</v>
      </c>
      <c r="L3273" t="s">
        <v>585</v>
      </c>
      <c r="M3273" t="s">
        <v>421</v>
      </c>
      <c r="N3273" t="s">
        <v>529</v>
      </c>
      <c r="O3273" t="s">
        <v>586</v>
      </c>
      <c r="P3273" t="s">
        <v>586</v>
      </c>
      <c r="Q3273" t="s">
        <v>77</v>
      </c>
      <c r="R3273" t="s">
        <v>424</v>
      </c>
      <c r="S3273" t="s">
        <v>77</v>
      </c>
      <c r="T3273" t="s">
        <v>77</v>
      </c>
      <c r="U3273" t="s">
        <v>77</v>
      </c>
      <c r="V3273" t="s">
        <v>77</v>
      </c>
      <c r="W3273" t="s">
        <v>77</v>
      </c>
      <c r="X3273" t="s">
        <v>77</v>
      </c>
      <c r="Y3273">
        <v>1</v>
      </c>
    </row>
    <row r="3274" spans="1:25">
      <c r="A3274" t="s">
        <v>1630</v>
      </c>
      <c r="B3274" t="s">
        <v>1631</v>
      </c>
      <c r="C3274" t="s">
        <v>146</v>
      </c>
      <c r="D3274" t="s">
        <v>147</v>
      </c>
      <c r="E3274" t="s">
        <v>69</v>
      </c>
      <c r="F3274" t="s">
        <v>146</v>
      </c>
      <c r="G3274">
        <v>2023</v>
      </c>
      <c r="H3274" t="s">
        <v>112</v>
      </c>
      <c r="I3274" t="s">
        <v>76</v>
      </c>
      <c r="J3274" t="s">
        <v>435</v>
      </c>
      <c r="K3274" t="s">
        <v>430</v>
      </c>
      <c r="L3274" t="s">
        <v>585</v>
      </c>
      <c r="M3274" t="s">
        <v>593</v>
      </c>
      <c r="N3274" t="s">
        <v>585</v>
      </c>
      <c r="O3274" t="s">
        <v>529</v>
      </c>
      <c r="P3274" t="s">
        <v>529</v>
      </c>
      <c r="Q3274" s="36">
        <v>1000</v>
      </c>
      <c r="R3274" t="s">
        <v>471</v>
      </c>
      <c r="S3274" t="s">
        <v>424</v>
      </c>
      <c r="T3274" t="s">
        <v>424</v>
      </c>
      <c r="U3274" t="s">
        <v>77</v>
      </c>
      <c r="V3274" t="s">
        <v>424</v>
      </c>
      <c r="W3274" t="s">
        <v>77</v>
      </c>
      <c r="X3274" t="s">
        <v>1632</v>
      </c>
      <c r="Y3274">
        <v>1</v>
      </c>
    </row>
    <row r="3275" spans="1:25">
      <c r="A3275" t="s">
        <v>1630</v>
      </c>
      <c r="B3275" t="s">
        <v>1631</v>
      </c>
      <c r="C3275" t="s">
        <v>146</v>
      </c>
      <c r="D3275" t="s">
        <v>147</v>
      </c>
      <c r="E3275" t="s">
        <v>69</v>
      </c>
      <c r="F3275" t="s">
        <v>146</v>
      </c>
      <c r="G3275">
        <v>2023</v>
      </c>
      <c r="H3275" t="s">
        <v>122</v>
      </c>
      <c r="I3275" t="s">
        <v>76</v>
      </c>
      <c r="J3275" t="s">
        <v>112</v>
      </c>
      <c r="K3275" t="s">
        <v>459</v>
      </c>
      <c r="L3275" t="s">
        <v>585</v>
      </c>
      <c r="M3275" t="s">
        <v>421</v>
      </c>
      <c r="N3275" t="s">
        <v>529</v>
      </c>
      <c r="O3275" t="s">
        <v>586</v>
      </c>
      <c r="P3275" t="s">
        <v>586</v>
      </c>
      <c r="Q3275" t="s">
        <v>77</v>
      </c>
      <c r="R3275" t="s">
        <v>424</v>
      </c>
      <c r="S3275" t="s">
        <v>77</v>
      </c>
      <c r="T3275" t="s">
        <v>77</v>
      </c>
      <c r="U3275" t="s">
        <v>77</v>
      </c>
      <c r="V3275" t="s">
        <v>77</v>
      </c>
      <c r="W3275" t="s">
        <v>77</v>
      </c>
      <c r="X3275" t="s">
        <v>77</v>
      </c>
      <c r="Y3275">
        <v>1</v>
      </c>
    </row>
    <row r="3276" spans="1:25">
      <c r="A3276" t="s">
        <v>1630</v>
      </c>
      <c r="B3276" t="s">
        <v>1631</v>
      </c>
      <c r="C3276" t="s">
        <v>146</v>
      </c>
      <c r="D3276" t="s">
        <v>147</v>
      </c>
      <c r="E3276" t="s">
        <v>69</v>
      </c>
      <c r="F3276" t="s">
        <v>146</v>
      </c>
      <c r="G3276">
        <v>2023</v>
      </c>
      <c r="H3276" t="s">
        <v>110</v>
      </c>
      <c r="I3276" t="s">
        <v>76</v>
      </c>
      <c r="J3276" t="s">
        <v>112</v>
      </c>
      <c r="K3276" t="s">
        <v>452</v>
      </c>
      <c r="L3276" t="s">
        <v>585</v>
      </c>
      <c r="M3276" t="s">
        <v>421</v>
      </c>
      <c r="N3276" t="s">
        <v>529</v>
      </c>
      <c r="O3276" t="s">
        <v>586</v>
      </c>
      <c r="P3276" t="s">
        <v>586</v>
      </c>
      <c r="Q3276" t="s">
        <v>77</v>
      </c>
      <c r="R3276" t="s">
        <v>424</v>
      </c>
      <c r="S3276" t="s">
        <v>77</v>
      </c>
      <c r="T3276" t="s">
        <v>77</v>
      </c>
      <c r="U3276" t="s">
        <v>77</v>
      </c>
      <c r="V3276" t="s">
        <v>77</v>
      </c>
      <c r="W3276" t="s">
        <v>77</v>
      </c>
      <c r="X3276" t="s">
        <v>77</v>
      </c>
      <c r="Y3276">
        <v>1</v>
      </c>
    </row>
    <row r="3277" spans="1:25">
      <c r="A3277" t="s">
        <v>1630</v>
      </c>
      <c r="B3277" t="s">
        <v>1631</v>
      </c>
      <c r="C3277" t="s">
        <v>146</v>
      </c>
      <c r="D3277" t="s">
        <v>147</v>
      </c>
      <c r="E3277" t="s">
        <v>69</v>
      </c>
      <c r="F3277" t="s">
        <v>146</v>
      </c>
      <c r="G3277">
        <v>2023</v>
      </c>
      <c r="H3277" t="s">
        <v>128</v>
      </c>
      <c r="I3277" t="s">
        <v>76</v>
      </c>
      <c r="J3277" t="s">
        <v>112</v>
      </c>
      <c r="K3277" t="s">
        <v>447</v>
      </c>
      <c r="L3277" t="s">
        <v>585</v>
      </c>
      <c r="M3277" t="s">
        <v>421</v>
      </c>
      <c r="N3277" t="s">
        <v>529</v>
      </c>
      <c r="O3277" t="s">
        <v>586</v>
      </c>
      <c r="P3277" t="s">
        <v>586</v>
      </c>
      <c r="Q3277" t="s">
        <v>77</v>
      </c>
      <c r="R3277" t="s">
        <v>424</v>
      </c>
      <c r="S3277" t="s">
        <v>77</v>
      </c>
      <c r="T3277" t="s">
        <v>77</v>
      </c>
      <c r="U3277" t="s">
        <v>77</v>
      </c>
      <c r="V3277" t="s">
        <v>77</v>
      </c>
      <c r="W3277" t="s">
        <v>77</v>
      </c>
      <c r="X3277" t="s">
        <v>77</v>
      </c>
      <c r="Y3277">
        <v>1</v>
      </c>
    </row>
    <row r="3278" spans="1:25">
      <c r="A3278" t="s">
        <v>1630</v>
      </c>
      <c r="B3278" t="s">
        <v>1631</v>
      </c>
      <c r="C3278" t="s">
        <v>146</v>
      </c>
      <c r="D3278" t="s">
        <v>147</v>
      </c>
      <c r="E3278" t="s">
        <v>69</v>
      </c>
      <c r="F3278" t="s">
        <v>146</v>
      </c>
      <c r="G3278">
        <v>2023</v>
      </c>
      <c r="H3278" t="s">
        <v>454</v>
      </c>
      <c r="I3278" t="s">
        <v>76</v>
      </c>
      <c r="J3278" t="s">
        <v>112</v>
      </c>
      <c r="K3278" t="s">
        <v>587</v>
      </c>
      <c r="L3278" t="s">
        <v>585</v>
      </c>
      <c r="M3278" t="s">
        <v>421</v>
      </c>
      <c r="N3278" t="s">
        <v>529</v>
      </c>
      <c r="O3278" t="s">
        <v>586</v>
      </c>
      <c r="P3278" t="s">
        <v>586</v>
      </c>
      <c r="Q3278" t="s">
        <v>77</v>
      </c>
      <c r="R3278" t="s">
        <v>424</v>
      </c>
      <c r="S3278" t="s">
        <v>77</v>
      </c>
      <c r="T3278" t="s">
        <v>77</v>
      </c>
      <c r="U3278" t="s">
        <v>77</v>
      </c>
      <c r="V3278" t="s">
        <v>77</v>
      </c>
      <c r="W3278" t="s">
        <v>77</v>
      </c>
      <c r="X3278" t="s">
        <v>77</v>
      </c>
      <c r="Y3278">
        <v>1</v>
      </c>
    </row>
    <row r="3279" spans="1:25">
      <c r="A3279" t="s">
        <v>1630</v>
      </c>
      <c r="B3279" t="s">
        <v>1631</v>
      </c>
      <c r="C3279" t="s">
        <v>146</v>
      </c>
      <c r="D3279" t="s">
        <v>147</v>
      </c>
      <c r="E3279" t="s">
        <v>69</v>
      </c>
      <c r="F3279" t="s">
        <v>146</v>
      </c>
      <c r="G3279">
        <v>2023</v>
      </c>
      <c r="H3279" t="s">
        <v>114</v>
      </c>
      <c r="I3279" t="s">
        <v>76</v>
      </c>
      <c r="J3279" t="s">
        <v>112</v>
      </c>
      <c r="K3279" t="s">
        <v>457</v>
      </c>
      <c r="L3279" t="s">
        <v>585</v>
      </c>
      <c r="M3279" t="s">
        <v>421</v>
      </c>
      <c r="N3279" t="s">
        <v>529</v>
      </c>
      <c r="O3279" t="s">
        <v>586</v>
      </c>
      <c r="P3279" t="s">
        <v>586</v>
      </c>
      <c r="Q3279" t="s">
        <v>77</v>
      </c>
      <c r="R3279" t="s">
        <v>424</v>
      </c>
      <c r="S3279" t="s">
        <v>77</v>
      </c>
      <c r="T3279" t="s">
        <v>77</v>
      </c>
      <c r="U3279" t="s">
        <v>77</v>
      </c>
      <c r="V3279" t="s">
        <v>77</v>
      </c>
      <c r="W3279" t="s">
        <v>77</v>
      </c>
      <c r="X3279" t="s">
        <v>77</v>
      </c>
      <c r="Y3279">
        <v>1</v>
      </c>
    </row>
    <row r="3280" spans="1:25">
      <c r="A3280" t="s">
        <v>1633</v>
      </c>
      <c r="B3280" t="s">
        <v>1634</v>
      </c>
      <c r="C3280" t="s">
        <v>146</v>
      </c>
      <c r="D3280" t="s">
        <v>147</v>
      </c>
      <c r="E3280" t="s">
        <v>69</v>
      </c>
      <c r="F3280" t="s">
        <v>146</v>
      </c>
      <c r="G3280">
        <v>2023</v>
      </c>
      <c r="H3280" t="s">
        <v>454</v>
      </c>
      <c r="I3280" t="s">
        <v>435</v>
      </c>
      <c r="J3280" t="s">
        <v>77</v>
      </c>
      <c r="K3280" t="s">
        <v>587</v>
      </c>
      <c r="L3280" t="s">
        <v>529</v>
      </c>
      <c r="M3280" t="s">
        <v>586</v>
      </c>
      <c r="N3280" t="s">
        <v>586</v>
      </c>
      <c r="O3280" t="s">
        <v>586</v>
      </c>
      <c r="P3280" t="s">
        <v>586</v>
      </c>
      <c r="Q3280" t="s">
        <v>77</v>
      </c>
      <c r="R3280" t="s">
        <v>77</v>
      </c>
      <c r="S3280" t="s">
        <v>77</v>
      </c>
      <c r="T3280" t="s">
        <v>77</v>
      </c>
      <c r="U3280" t="s">
        <v>77</v>
      </c>
      <c r="V3280" t="s">
        <v>77</v>
      </c>
      <c r="W3280" t="s">
        <v>77</v>
      </c>
      <c r="X3280" t="s">
        <v>77</v>
      </c>
      <c r="Y3280">
        <v>1</v>
      </c>
    </row>
    <row r="3281" spans="1:25">
      <c r="A3281" t="s">
        <v>1633</v>
      </c>
      <c r="B3281" t="s">
        <v>1634</v>
      </c>
      <c r="C3281" t="s">
        <v>146</v>
      </c>
      <c r="D3281" t="s">
        <v>147</v>
      </c>
      <c r="E3281" t="s">
        <v>69</v>
      </c>
      <c r="F3281" t="s">
        <v>146</v>
      </c>
      <c r="G3281">
        <v>2023</v>
      </c>
      <c r="H3281" t="s">
        <v>120</v>
      </c>
      <c r="I3281" t="s">
        <v>76</v>
      </c>
      <c r="J3281" t="s">
        <v>112</v>
      </c>
      <c r="K3281" t="s">
        <v>449</v>
      </c>
      <c r="L3281" t="s">
        <v>585</v>
      </c>
      <c r="M3281" t="s">
        <v>421</v>
      </c>
      <c r="N3281" t="s">
        <v>529</v>
      </c>
      <c r="O3281" t="s">
        <v>586</v>
      </c>
      <c r="P3281" t="s">
        <v>586</v>
      </c>
      <c r="Q3281" t="s">
        <v>77</v>
      </c>
      <c r="R3281" t="s">
        <v>424</v>
      </c>
      <c r="S3281" t="s">
        <v>77</v>
      </c>
      <c r="T3281" t="s">
        <v>77</v>
      </c>
      <c r="U3281" t="s">
        <v>77</v>
      </c>
      <c r="V3281" t="s">
        <v>77</v>
      </c>
      <c r="W3281" t="s">
        <v>77</v>
      </c>
      <c r="X3281" t="s">
        <v>77</v>
      </c>
      <c r="Y3281">
        <v>1</v>
      </c>
    </row>
    <row r="3282" spans="1:25">
      <c r="A3282" t="s">
        <v>1633</v>
      </c>
      <c r="B3282" t="s">
        <v>1634</v>
      </c>
      <c r="C3282" t="s">
        <v>146</v>
      </c>
      <c r="D3282" t="s">
        <v>147</v>
      </c>
      <c r="E3282" t="s">
        <v>69</v>
      </c>
      <c r="F3282" t="s">
        <v>146</v>
      </c>
      <c r="G3282">
        <v>2023</v>
      </c>
      <c r="H3282" t="s">
        <v>122</v>
      </c>
      <c r="I3282" t="s">
        <v>76</v>
      </c>
      <c r="J3282" t="s">
        <v>76</v>
      </c>
      <c r="K3282" t="s">
        <v>459</v>
      </c>
      <c r="L3282" t="s">
        <v>585</v>
      </c>
      <c r="M3282" t="s">
        <v>588</v>
      </c>
      <c r="N3282" t="s">
        <v>529</v>
      </c>
      <c r="O3282" t="s">
        <v>529</v>
      </c>
      <c r="P3282" t="s">
        <v>529</v>
      </c>
      <c r="Q3282" s="36">
        <v>400</v>
      </c>
      <c r="R3282" t="s">
        <v>424</v>
      </c>
      <c r="S3282" t="s">
        <v>77</v>
      </c>
      <c r="T3282" t="s">
        <v>424</v>
      </c>
      <c r="U3282" t="s">
        <v>77</v>
      </c>
      <c r="V3282" t="s">
        <v>424</v>
      </c>
      <c r="W3282" t="s">
        <v>77</v>
      </c>
      <c r="X3282" t="s">
        <v>77</v>
      </c>
      <c r="Y3282">
        <v>1</v>
      </c>
    </row>
    <row r="3283" spans="1:25">
      <c r="A3283" t="s">
        <v>1633</v>
      </c>
      <c r="B3283" t="s">
        <v>1634</v>
      </c>
      <c r="C3283" t="s">
        <v>146</v>
      </c>
      <c r="D3283" t="s">
        <v>147</v>
      </c>
      <c r="E3283" t="s">
        <v>69</v>
      </c>
      <c r="F3283" t="s">
        <v>146</v>
      </c>
      <c r="G3283">
        <v>2023</v>
      </c>
      <c r="H3283" t="s">
        <v>112</v>
      </c>
      <c r="I3283" t="s">
        <v>76</v>
      </c>
      <c r="J3283" t="s">
        <v>435</v>
      </c>
      <c r="K3283" t="s">
        <v>430</v>
      </c>
      <c r="L3283" t="s">
        <v>585</v>
      </c>
      <c r="M3283" t="s">
        <v>593</v>
      </c>
      <c r="N3283" t="s">
        <v>529</v>
      </c>
      <c r="O3283" t="s">
        <v>529</v>
      </c>
      <c r="P3283" t="s">
        <v>529</v>
      </c>
      <c r="Q3283" s="36">
        <v>500</v>
      </c>
      <c r="R3283" t="s">
        <v>424</v>
      </c>
      <c r="S3283" t="s">
        <v>77</v>
      </c>
      <c r="T3283" t="s">
        <v>424</v>
      </c>
      <c r="U3283" t="s">
        <v>77</v>
      </c>
      <c r="V3283" t="s">
        <v>424</v>
      </c>
      <c r="W3283" t="s">
        <v>77</v>
      </c>
      <c r="X3283" t="s">
        <v>1635</v>
      </c>
      <c r="Y3283">
        <v>1</v>
      </c>
    </row>
    <row r="3284" spans="1:25">
      <c r="A3284" t="s">
        <v>1633</v>
      </c>
      <c r="B3284" t="s">
        <v>1634</v>
      </c>
      <c r="C3284" t="s">
        <v>146</v>
      </c>
      <c r="D3284" t="s">
        <v>147</v>
      </c>
      <c r="E3284" t="s">
        <v>69</v>
      </c>
      <c r="F3284" t="s">
        <v>146</v>
      </c>
      <c r="G3284">
        <v>2023</v>
      </c>
      <c r="H3284" t="s">
        <v>110</v>
      </c>
      <c r="I3284" t="s">
        <v>76</v>
      </c>
      <c r="J3284" t="s">
        <v>435</v>
      </c>
      <c r="K3284" t="s">
        <v>452</v>
      </c>
      <c r="L3284" t="s">
        <v>585</v>
      </c>
      <c r="M3284" t="s">
        <v>593</v>
      </c>
      <c r="N3284" t="s">
        <v>529</v>
      </c>
      <c r="O3284" t="s">
        <v>529</v>
      </c>
      <c r="P3284" t="s">
        <v>529</v>
      </c>
      <c r="Q3284" s="36">
        <v>500</v>
      </c>
      <c r="R3284" t="s">
        <v>424</v>
      </c>
      <c r="S3284" t="s">
        <v>77</v>
      </c>
      <c r="T3284" t="s">
        <v>424</v>
      </c>
      <c r="U3284" t="s">
        <v>77</v>
      </c>
      <c r="V3284" t="s">
        <v>424</v>
      </c>
      <c r="W3284" t="s">
        <v>77</v>
      </c>
      <c r="X3284" t="s">
        <v>1635</v>
      </c>
      <c r="Y3284">
        <v>1</v>
      </c>
    </row>
    <row r="3285" spans="1:25">
      <c r="A3285" t="s">
        <v>1633</v>
      </c>
      <c r="B3285" t="s">
        <v>1634</v>
      </c>
      <c r="C3285" t="s">
        <v>146</v>
      </c>
      <c r="D3285" t="s">
        <v>147</v>
      </c>
      <c r="E3285" t="s">
        <v>69</v>
      </c>
      <c r="F3285" t="s">
        <v>146</v>
      </c>
      <c r="G3285">
        <v>2023</v>
      </c>
      <c r="H3285" t="s">
        <v>128</v>
      </c>
      <c r="I3285" t="s">
        <v>76</v>
      </c>
      <c r="J3285" t="s">
        <v>112</v>
      </c>
      <c r="K3285" t="s">
        <v>447</v>
      </c>
      <c r="L3285" t="s">
        <v>585</v>
      </c>
      <c r="M3285" t="s">
        <v>421</v>
      </c>
      <c r="N3285" t="s">
        <v>529</v>
      </c>
      <c r="O3285" t="s">
        <v>586</v>
      </c>
      <c r="P3285" t="s">
        <v>586</v>
      </c>
      <c r="Q3285" t="s">
        <v>77</v>
      </c>
      <c r="R3285" t="s">
        <v>424</v>
      </c>
      <c r="S3285" t="s">
        <v>77</v>
      </c>
      <c r="T3285" t="s">
        <v>77</v>
      </c>
      <c r="U3285" t="s">
        <v>77</v>
      </c>
      <c r="V3285" t="s">
        <v>77</v>
      </c>
      <c r="W3285" t="s">
        <v>77</v>
      </c>
      <c r="X3285" t="s">
        <v>1636</v>
      </c>
      <c r="Y3285">
        <v>1</v>
      </c>
    </row>
    <row r="3286" spans="1:25">
      <c r="A3286" t="s">
        <v>1633</v>
      </c>
      <c r="B3286" t="s">
        <v>1634</v>
      </c>
      <c r="C3286" t="s">
        <v>146</v>
      </c>
      <c r="D3286" t="s">
        <v>147</v>
      </c>
      <c r="E3286" t="s">
        <v>69</v>
      </c>
      <c r="F3286" t="s">
        <v>146</v>
      </c>
      <c r="G3286">
        <v>2023</v>
      </c>
      <c r="H3286" t="s">
        <v>118</v>
      </c>
      <c r="I3286" t="s">
        <v>76</v>
      </c>
      <c r="J3286" t="s">
        <v>112</v>
      </c>
      <c r="K3286" t="s">
        <v>463</v>
      </c>
      <c r="L3286" t="s">
        <v>585</v>
      </c>
      <c r="M3286" t="s">
        <v>421</v>
      </c>
      <c r="N3286" t="s">
        <v>529</v>
      </c>
      <c r="O3286" t="s">
        <v>586</v>
      </c>
      <c r="P3286" t="s">
        <v>586</v>
      </c>
      <c r="Q3286" t="s">
        <v>77</v>
      </c>
      <c r="R3286" t="s">
        <v>424</v>
      </c>
      <c r="S3286" t="s">
        <v>77</v>
      </c>
      <c r="T3286" t="s">
        <v>77</v>
      </c>
      <c r="U3286" t="s">
        <v>77</v>
      </c>
      <c r="V3286" t="s">
        <v>77</v>
      </c>
      <c r="W3286" t="s">
        <v>77</v>
      </c>
      <c r="X3286" t="s">
        <v>77</v>
      </c>
      <c r="Y3286">
        <v>1</v>
      </c>
    </row>
    <row r="3287" spans="1:25">
      <c r="A3287" t="s">
        <v>1633</v>
      </c>
      <c r="B3287" t="s">
        <v>1634</v>
      </c>
      <c r="C3287" t="s">
        <v>146</v>
      </c>
      <c r="D3287" t="s">
        <v>147</v>
      </c>
      <c r="E3287" t="s">
        <v>69</v>
      </c>
      <c r="F3287" t="s">
        <v>146</v>
      </c>
      <c r="G3287">
        <v>2023</v>
      </c>
      <c r="H3287" t="s">
        <v>124</v>
      </c>
      <c r="I3287" t="s">
        <v>435</v>
      </c>
      <c r="J3287" t="s">
        <v>77</v>
      </c>
      <c r="K3287" t="s">
        <v>429</v>
      </c>
      <c r="L3287" t="s">
        <v>529</v>
      </c>
      <c r="M3287" t="s">
        <v>586</v>
      </c>
      <c r="N3287" t="s">
        <v>586</v>
      </c>
      <c r="O3287" t="s">
        <v>586</v>
      </c>
      <c r="P3287" t="s">
        <v>586</v>
      </c>
      <c r="Q3287" t="s">
        <v>77</v>
      </c>
      <c r="R3287" t="s">
        <v>77</v>
      </c>
      <c r="S3287" t="s">
        <v>77</v>
      </c>
      <c r="T3287" t="s">
        <v>77</v>
      </c>
      <c r="U3287" t="s">
        <v>77</v>
      </c>
      <c r="V3287" t="s">
        <v>77</v>
      </c>
      <c r="W3287" t="s">
        <v>77</v>
      </c>
      <c r="X3287" t="s">
        <v>77</v>
      </c>
      <c r="Y3287">
        <v>1</v>
      </c>
    </row>
    <row r="3288" spans="1:25">
      <c r="A3288" t="s">
        <v>1633</v>
      </c>
      <c r="B3288" t="s">
        <v>1634</v>
      </c>
      <c r="C3288" t="s">
        <v>146</v>
      </c>
      <c r="D3288" t="s">
        <v>147</v>
      </c>
      <c r="E3288" t="s">
        <v>69</v>
      </c>
      <c r="F3288" t="s">
        <v>146</v>
      </c>
      <c r="G3288">
        <v>2023</v>
      </c>
      <c r="H3288" t="s">
        <v>114</v>
      </c>
      <c r="I3288" t="s">
        <v>76</v>
      </c>
      <c r="J3288" t="s">
        <v>112</v>
      </c>
      <c r="K3288" t="s">
        <v>457</v>
      </c>
      <c r="L3288" t="s">
        <v>585</v>
      </c>
      <c r="M3288" t="s">
        <v>421</v>
      </c>
      <c r="N3288" t="s">
        <v>529</v>
      </c>
      <c r="O3288" t="s">
        <v>586</v>
      </c>
      <c r="P3288" t="s">
        <v>586</v>
      </c>
      <c r="Q3288" t="s">
        <v>77</v>
      </c>
      <c r="R3288" t="s">
        <v>424</v>
      </c>
      <c r="S3288" t="s">
        <v>77</v>
      </c>
      <c r="T3288" t="s">
        <v>77</v>
      </c>
      <c r="U3288" t="s">
        <v>77</v>
      </c>
      <c r="V3288" t="s">
        <v>77</v>
      </c>
      <c r="W3288" t="s">
        <v>77</v>
      </c>
      <c r="X3288" t="s">
        <v>77</v>
      </c>
      <c r="Y3288">
        <v>1</v>
      </c>
    </row>
    <row r="3289" spans="1:25">
      <c r="A3289" t="s">
        <v>1633</v>
      </c>
      <c r="B3289" t="s">
        <v>1634</v>
      </c>
      <c r="C3289" t="s">
        <v>146</v>
      </c>
      <c r="D3289" t="s">
        <v>147</v>
      </c>
      <c r="E3289" t="s">
        <v>69</v>
      </c>
      <c r="F3289" t="s">
        <v>146</v>
      </c>
      <c r="G3289">
        <v>2023</v>
      </c>
      <c r="H3289" t="s">
        <v>76</v>
      </c>
      <c r="I3289" t="s">
        <v>76</v>
      </c>
      <c r="J3289" t="s">
        <v>112</v>
      </c>
      <c r="K3289" t="s">
        <v>589</v>
      </c>
      <c r="L3289" t="s">
        <v>585</v>
      </c>
      <c r="M3289" t="s">
        <v>421</v>
      </c>
      <c r="N3289" t="s">
        <v>529</v>
      </c>
      <c r="O3289" t="s">
        <v>586</v>
      </c>
      <c r="P3289" t="s">
        <v>586</v>
      </c>
      <c r="Q3289" t="s">
        <v>77</v>
      </c>
      <c r="R3289" t="s">
        <v>424</v>
      </c>
      <c r="S3289" t="s">
        <v>77</v>
      </c>
      <c r="T3289" t="s">
        <v>77</v>
      </c>
      <c r="U3289" t="s">
        <v>77</v>
      </c>
      <c r="V3289" t="s">
        <v>77</v>
      </c>
      <c r="W3289" t="s">
        <v>77</v>
      </c>
      <c r="X3289" t="s">
        <v>1635</v>
      </c>
      <c r="Y3289">
        <v>1</v>
      </c>
    </row>
    <row r="3290" spans="1:25">
      <c r="A3290" t="s">
        <v>1633</v>
      </c>
      <c r="B3290" t="s">
        <v>1634</v>
      </c>
      <c r="C3290" t="s">
        <v>146</v>
      </c>
      <c r="D3290" t="s">
        <v>147</v>
      </c>
      <c r="E3290" t="s">
        <v>69</v>
      </c>
      <c r="F3290" t="s">
        <v>146</v>
      </c>
      <c r="G3290">
        <v>2023</v>
      </c>
      <c r="H3290" t="s">
        <v>435</v>
      </c>
      <c r="I3290" t="s">
        <v>76</v>
      </c>
      <c r="J3290" t="s">
        <v>112</v>
      </c>
      <c r="K3290" t="s">
        <v>443</v>
      </c>
      <c r="L3290" t="s">
        <v>585</v>
      </c>
      <c r="M3290" t="s">
        <v>421</v>
      </c>
      <c r="N3290" t="s">
        <v>529</v>
      </c>
      <c r="O3290" t="s">
        <v>586</v>
      </c>
      <c r="P3290" t="s">
        <v>586</v>
      </c>
      <c r="Q3290" t="s">
        <v>77</v>
      </c>
      <c r="R3290" t="s">
        <v>424</v>
      </c>
      <c r="S3290" t="s">
        <v>77</v>
      </c>
      <c r="T3290" t="s">
        <v>77</v>
      </c>
      <c r="U3290" t="s">
        <v>77</v>
      </c>
      <c r="V3290" t="s">
        <v>77</v>
      </c>
      <c r="W3290" t="s">
        <v>77</v>
      </c>
      <c r="X3290" t="s">
        <v>1635</v>
      </c>
      <c r="Y3290">
        <v>1</v>
      </c>
    </row>
    <row r="3291" spans="1:25">
      <c r="A3291" t="s">
        <v>1633</v>
      </c>
      <c r="B3291" t="s">
        <v>1634</v>
      </c>
      <c r="C3291" t="s">
        <v>146</v>
      </c>
      <c r="D3291" t="s">
        <v>147</v>
      </c>
      <c r="E3291" t="s">
        <v>69</v>
      </c>
      <c r="F3291" t="s">
        <v>146</v>
      </c>
      <c r="G3291">
        <v>2023</v>
      </c>
      <c r="H3291" t="s">
        <v>126</v>
      </c>
      <c r="I3291" t="s">
        <v>76</v>
      </c>
      <c r="J3291" t="s">
        <v>112</v>
      </c>
      <c r="K3291" t="s">
        <v>584</v>
      </c>
      <c r="L3291" t="s">
        <v>585</v>
      </c>
      <c r="M3291" t="s">
        <v>421</v>
      </c>
      <c r="N3291" t="s">
        <v>529</v>
      </c>
      <c r="O3291" t="s">
        <v>586</v>
      </c>
      <c r="P3291" t="s">
        <v>586</v>
      </c>
      <c r="Q3291" t="s">
        <v>77</v>
      </c>
      <c r="R3291" t="s">
        <v>424</v>
      </c>
      <c r="S3291" t="s">
        <v>77</v>
      </c>
      <c r="T3291" t="s">
        <v>77</v>
      </c>
      <c r="U3291" t="s">
        <v>77</v>
      </c>
      <c r="V3291" t="s">
        <v>77</v>
      </c>
      <c r="W3291" t="s">
        <v>77</v>
      </c>
      <c r="X3291" t="s">
        <v>77</v>
      </c>
      <c r="Y3291">
        <v>1</v>
      </c>
    </row>
    <row r="3292" spans="1:25">
      <c r="A3292" t="s">
        <v>1633</v>
      </c>
      <c r="B3292" t="s">
        <v>1634</v>
      </c>
      <c r="C3292" t="s">
        <v>146</v>
      </c>
      <c r="D3292" t="s">
        <v>147</v>
      </c>
      <c r="E3292" t="s">
        <v>69</v>
      </c>
      <c r="F3292" t="s">
        <v>146</v>
      </c>
      <c r="G3292">
        <v>2023</v>
      </c>
      <c r="H3292" t="s">
        <v>116</v>
      </c>
      <c r="I3292" t="s">
        <v>76</v>
      </c>
      <c r="J3292" t="s">
        <v>112</v>
      </c>
      <c r="K3292" t="s">
        <v>437</v>
      </c>
      <c r="L3292" t="s">
        <v>585</v>
      </c>
      <c r="M3292" t="s">
        <v>421</v>
      </c>
      <c r="N3292" t="s">
        <v>529</v>
      </c>
      <c r="O3292" t="s">
        <v>586</v>
      </c>
      <c r="P3292" t="s">
        <v>586</v>
      </c>
      <c r="Q3292" t="s">
        <v>77</v>
      </c>
      <c r="R3292" t="s">
        <v>424</v>
      </c>
      <c r="S3292" t="s">
        <v>77</v>
      </c>
      <c r="T3292" t="s">
        <v>77</v>
      </c>
      <c r="U3292" t="s">
        <v>77</v>
      </c>
      <c r="V3292" t="s">
        <v>77</v>
      </c>
      <c r="W3292" t="s">
        <v>77</v>
      </c>
      <c r="X3292" t="s">
        <v>77</v>
      </c>
      <c r="Y3292">
        <v>1</v>
      </c>
    </row>
    <row r="3293" spans="1:25">
      <c r="A3293" t="s">
        <v>1637</v>
      </c>
      <c r="B3293" t="s">
        <v>1638</v>
      </c>
      <c r="C3293" t="s">
        <v>148</v>
      </c>
      <c r="D3293" t="s">
        <v>149</v>
      </c>
      <c r="E3293" t="s">
        <v>56</v>
      </c>
      <c r="F3293" t="s">
        <v>148</v>
      </c>
      <c r="G3293">
        <v>2023</v>
      </c>
      <c r="H3293" t="s">
        <v>126</v>
      </c>
      <c r="I3293" t="s">
        <v>435</v>
      </c>
      <c r="J3293" t="s">
        <v>112</v>
      </c>
      <c r="K3293" t="s">
        <v>584</v>
      </c>
      <c r="L3293" t="s">
        <v>529</v>
      </c>
      <c r="M3293" t="s">
        <v>421</v>
      </c>
      <c r="N3293" t="s">
        <v>586</v>
      </c>
      <c r="O3293" t="s">
        <v>586</v>
      </c>
      <c r="P3293" t="s">
        <v>586</v>
      </c>
      <c r="Q3293" t="s">
        <v>77</v>
      </c>
      <c r="R3293" t="s">
        <v>77</v>
      </c>
      <c r="S3293" t="s">
        <v>77</v>
      </c>
      <c r="T3293" t="s">
        <v>77</v>
      </c>
      <c r="U3293" t="s">
        <v>77</v>
      </c>
      <c r="V3293" t="s">
        <v>77</v>
      </c>
      <c r="W3293" t="s">
        <v>77</v>
      </c>
      <c r="X3293" t="s">
        <v>77</v>
      </c>
      <c r="Y3293">
        <v>1</v>
      </c>
    </row>
    <row r="3294" spans="1:25">
      <c r="A3294" t="s">
        <v>1637</v>
      </c>
      <c r="B3294" t="s">
        <v>1638</v>
      </c>
      <c r="C3294" t="s">
        <v>148</v>
      </c>
      <c r="D3294" t="s">
        <v>149</v>
      </c>
      <c r="E3294" t="s">
        <v>56</v>
      </c>
      <c r="F3294" t="s">
        <v>148</v>
      </c>
      <c r="G3294">
        <v>2023</v>
      </c>
      <c r="H3294" t="s">
        <v>120</v>
      </c>
      <c r="I3294" t="s">
        <v>76</v>
      </c>
      <c r="J3294" t="s">
        <v>112</v>
      </c>
      <c r="K3294" t="s">
        <v>449</v>
      </c>
      <c r="L3294" t="s">
        <v>585</v>
      </c>
      <c r="M3294" t="s">
        <v>421</v>
      </c>
      <c r="N3294" t="s">
        <v>529</v>
      </c>
      <c r="O3294" t="s">
        <v>586</v>
      </c>
      <c r="P3294" t="s">
        <v>586</v>
      </c>
      <c r="Q3294" t="s">
        <v>77</v>
      </c>
      <c r="R3294" t="s">
        <v>424</v>
      </c>
      <c r="S3294" t="s">
        <v>77</v>
      </c>
      <c r="T3294" t="s">
        <v>77</v>
      </c>
      <c r="U3294" t="s">
        <v>77</v>
      </c>
      <c r="V3294" t="s">
        <v>77</v>
      </c>
      <c r="W3294" t="s">
        <v>77</v>
      </c>
      <c r="X3294" t="s">
        <v>1639</v>
      </c>
      <c r="Y3294">
        <v>1</v>
      </c>
    </row>
    <row r="3295" spans="1:25">
      <c r="A3295" t="s">
        <v>1637</v>
      </c>
      <c r="B3295" t="s">
        <v>1638</v>
      </c>
      <c r="C3295" t="s">
        <v>148</v>
      </c>
      <c r="D3295" t="s">
        <v>149</v>
      </c>
      <c r="E3295" t="s">
        <v>56</v>
      </c>
      <c r="F3295" t="s">
        <v>148</v>
      </c>
      <c r="G3295">
        <v>2023</v>
      </c>
      <c r="H3295" t="s">
        <v>124</v>
      </c>
      <c r="I3295" t="s">
        <v>76</v>
      </c>
      <c r="J3295" t="s">
        <v>112</v>
      </c>
      <c r="K3295" t="s">
        <v>429</v>
      </c>
      <c r="L3295" t="s">
        <v>585</v>
      </c>
      <c r="M3295" t="s">
        <v>421</v>
      </c>
      <c r="N3295" t="s">
        <v>529</v>
      </c>
      <c r="O3295" t="s">
        <v>586</v>
      </c>
      <c r="P3295" t="s">
        <v>586</v>
      </c>
      <c r="Q3295" t="s">
        <v>77</v>
      </c>
      <c r="R3295" t="s">
        <v>424</v>
      </c>
      <c r="S3295" t="s">
        <v>77</v>
      </c>
      <c r="T3295" t="s">
        <v>77</v>
      </c>
      <c r="U3295" t="s">
        <v>77</v>
      </c>
      <c r="V3295" t="s">
        <v>77</v>
      </c>
      <c r="W3295" t="s">
        <v>77</v>
      </c>
      <c r="X3295" t="s">
        <v>77</v>
      </c>
      <c r="Y3295">
        <v>1</v>
      </c>
    </row>
    <row r="3296" spans="1:25">
      <c r="A3296" t="s">
        <v>1637</v>
      </c>
      <c r="B3296" t="s">
        <v>1638</v>
      </c>
      <c r="C3296" t="s">
        <v>148</v>
      </c>
      <c r="D3296" t="s">
        <v>149</v>
      </c>
      <c r="E3296" t="s">
        <v>56</v>
      </c>
      <c r="F3296" t="s">
        <v>148</v>
      </c>
      <c r="G3296">
        <v>2023</v>
      </c>
      <c r="H3296" t="s">
        <v>122</v>
      </c>
      <c r="I3296" t="s">
        <v>435</v>
      </c>
      <c r="J3296" t="s">
        <v>77</v>
      </c>
      <c r="K3296" t="s">
        <v>459</v>
      </c>
      <c r="L3296" t="s">
        <v>529</v>
      </c>
      <c r="M3296" t="s">
        <v>586</v>
      </c>
      <c r="N3296" t="s">
        <v>586</v>
      </c>
      <c r="O3296" t="s">
        <v>586</v>
      </c>
      <c r="P3296" t="s">
        <v>586</v>
      </c>
      <c r="Q3296" t="s">
        <v>77</v>
      </c>
      <c r="R3296" t="s">
        <v>77</v>
      </c>
      <c r="S3296" t="s">
        <v>77</v>
      </c>
      <c r="T3296" t="s">
        <v>77</v>
      </c>
      <c r="U3296" t="s">
        <v>77</v>
      </c>
      <c r="V3296" t="s">
        <v>77</v>
      </c>
      <c r="W3296" t="s">
        <v>77</v>
      </c>
      <c r="X3296" t="s">
        <v>77</v>
      </c>
      <c r="Y3296">
        <v>1</v>
      </c>
    </row>
    <row r="3297" spans="1:25">
      <c r="A3297" t="s">
        <v>1637</v>
      </c>
      <c r="B3297" t="s">
        <v>1638</v>
      </c>
      <c r="C3297" t="s">
        <v>148</v>
      </c>
      <c r="D3297" t="s">
        <v>149</v>
      </c>
      <c r="E3297" t="s">
        <v>56</v>
      </c>
      <c r="F3297" t="s">
        <v>148</v>
      </c>
      <c r="G3297">
        <v>2023</v>
      </c>
      <c r="H3297" t="s">
        <v>76</v>
      </c>
      <c r="I3297" t="s">
        <v>76</v>
      </c>
      <c r="J3297" t="s">
        <v>76</v>
      </c>
      <c r="K3297" t="s">
        <v>589</v>
      </c>
      <c r="L3297" t="s">
        <v>585</v>
      </c>
      <c r="M3297" t="s">
        <v>588</v>
      </c>
      <c r="N3297" t="s">
        <v>585</v>
      </c>
      <c r="O3297" t="s">
        <v>529</v>
      </c>
      <c r="P3297" t="s">
        <v>529</v>
      </c>
      <c r="Q3297" s="36">
        <v>300</v>
      </c>
      <c r="R3297" t="s">
        <v>471</v>
      </c>
      <c r="S3297" t="s">
        <v>424</v>
      </c>
      <c r="T3297" t="s">
        <v>424</v>
      </c>
      <c r="U3297" t="s">
        <v>77</v>
      </c>
      <c r="V3297" t="s">
        <v>424</v>
      </c>
      <c r="W3297" t="s">
        <v>77</v>
      </c>
      <c r="X3297" t="s">
        <v>77</v>
      </c>
      <c r="Y3297">
        <v>1</v>
      </c>
    </row>
    <row r="3298" spans="1:25">
      <c r="A3298" t="s">
        <v>1637</v>
      </c>
      <c r="B3298" t="s">
        <v>1638</v>
      </c>
      <c r="C3298" t="s">
        <v>148</v>
      </c>
      <c r="D3298" t="s">
        <v>149</v>
      </c>
      <c r="E3298" t="s">
        <v>56</v>
      </c>
      <c r="F3298" t="s">
        <v>148</v>
      </c>
      <c r="G3298">
        <v>2023</v>
      </c>
      <c r="H3298" t="s">
        <v>118</v>
      </c>
      <c r="I3298" t="s">
        <v>76</v>
      </c>
      <c r="J3298" t="s">
        <v>112</v>
      </c>
      <c r="K3298" t="s">
        <v>463</v>
      </c>
      <c r="L3298" t="s">
        <v>585</v>
      </c>
      <c r="M3298" t="s">
        <v>421</v>
      </c>
      <c r="N3298" t="s">
        <v>529</v>
      </c>
      <c r="O3298" t="s">
        <v>586</v>
      </c>
      <c r="P3298" t="s">
        <v>586</v>
      </c>
      <c r="Q3298" t="s">
        <v>77</v>
      </c>
      <c r="R3298" t="s">
        <v>424</v>
      </c>
      <c r="S3298" t="s">
        <v>77</v>
      </c>
      <c r="T3298" t="s">
        <v>77</v>
      </c>
      <c r="U3298" t="s">
        <v>77</v>
      </c>
      <c r="V3298" t="s">
        <v>77</v>
      </c>
      <c r="W3298" t="s">
        <v>77</v>
      </c>
      <c r="X3298" t="s">
        <v>1639</v>
      </c>
      <c r="Y3298">
        <v>1</v>
      </c>
    </row>
    <row r="3299" spans="1:25">
      <c r="A3299" t="s">
        <v>1637</v>
      </c>
      <c r="B3299" t="s">
        <v>1638</v>
      </c>
      <c r="C3299" t="s">
        <v>148</v>
      </c>
      <c r="D3299" t="s">
        <v>149</v>
      </c>
      <c r="E3299" t="s">
        <v>56</v>
      </c>
      <c r="F3299" t="s">
        <v>148</v>
      </c>
      <c r="G3299">
        <v>2023</v>
      </c>
      <c r="H3299" t="s">
        <v>128</v>
      </c>
      <c r="I3299" t="s">
        <v>435</v>
      </c>
      <c r="J3299" t="s">
        <v>77</v>
      </c>
      <c r="K3299" t="s">
        <v>447</v>
      </c>
      <c r="L3299" t="s">
        <v>529</v>
      </c>
      <c r="M3299" t="s">
        <v>586</v>
      </c>
      <c r="N3299" t="s">
        <v>586</v>
      </c>
      <c r="O3299" t="s">
        <v>586</v>
      </c>
      <c r="P3299" t="s">
        <v>586</v>
      </c>
      <c r="Q3299" t="s">
        <v>77</v>
      </c>
      <c r="R3299" t="s">
        <v>77</v>
      </c>
      <c r="S3299" t="s">
        <v>77</v>
      </c>
      <c r="T3299" t="s">
        <v>77</v>
      </c>
      <c r="U3299" t="s">
        <v>77</v>
      </c>
      <c r="V3299" t="s">
        <v>77</v>
      </c>
      <c r="W3299" t="s">
        <v>77</v>
      </c>
      <c r="X3299" t="s">
        <v>77</v>
      </c>
      <c r="Y3299">
        <v>1</v>
      </c>
    </row>
    <row r="3300" spans="1:25">
      <c r="A3300" t="s">
        <v>1637</v>
      </c>
      <c r="B3300" t="s">
        <v>1638</v>
      </c>
      <c r="C3300" t="s">
        <v>148</v>
      </c>
      <c r="D3300" t="s">
        <v>149</v>
      </c>
      <c r="E3300" t="s">
        <v>56</v>
      </c>
      <c r="F3300" t="s">
        <v>148</v>
      </c>
      <c r="G3300">
        <v>2023</v>
      </c>
      <c r="H3300" t="s">
        <v>454</v>
      </c>
      <c r="I3300" t="s">
        <v>435</v>
      </c>
      <c r="J3300" t="s">
        <v>77</v>
      </c>
      <c r="K3300" t="s">
        <v>587</v>
      </c>
      <c r="L3300" t="s">
        <v>529</v>
      </c>
      <c r="M3300" t="s">
        <v>586</v>
      </c>
      <c r="N3300" t="s">
        <v>586</v>
      </c>
      <c r="O3300" t="s">
        <v>586</v>
      </c>
      <c r="P3300" t="s">
        <v>586</v>
      </c>
      <c r="Q3300" t="s">
        <v>77</v>
      </c>
      <c r="R3300" t="s">
        <v>77</v>
      </c>
      <c r="S3300" t="s">
        <v>77</v>
      </c>
      <c r="T3300" t="s">
        <v>77</v>
      </c>
      <c r="U3300" t="s">
        <v>77</v>
      </c>
      <c r="V3300" t="s">
        <v>77</v>
      </c>
      <c r="W3300" t="s">
        <v>77</v>
      </c>
      <c r="X3300" t="s">
        <v>77</v>
      </c>
      <c r="Y3300">
        <v>1</v>
      </c>
    </row>
    <row r="3301" spans="1:25">
      <c r="A3301" t="s">
        <v>1637</v>
      </c>
      <c r="B3301" t="s">
        <v>1638</v>
      </c>
      <c r="C3301" t="s">
        <v>148</v>
      </c>
      <c r="D3301" t="s">
        <v>149</v>
      </c>
      <c r="E3301" t="s">
        <v>56</v>
      </c>
      <c r="F3301" t="s">
        <v>148</v>
      </c>
      <c r="G3301">
        <v>2023</v>
      </c>
      <c r="H3301" t="s">
        <v>112</v>
      </c>
      <c r="I3301" t="s">
        <v>76</v>
      </c>
      <c r="J3301" t="s">
        <v>112</v>
      </c>
      <c r="K3301" t="s">
        <v>430</v>
      </c>
      <c r="L3301" t="s">
        <v>585</v>
      </c>
      <c r="M3301" t="s">
        <v>421</v>
      </c>
      <c r="N3301" t="s">
        <v>529</v>
      </c>
      <c r="O3301" t="s">
        <v>586</v>
      </c>
      <c r="P3301" t="s">
        <v>586</v>
      </c>
      <c r="Q3301" t="s">
        <v>77</v>
      </c>
      <c r="R3301" t="s">
        <v>424</v>
      </c>
      <c r="S3301" t="s">
        <v>77</v>
      </c>
      <c r="T3301" t="s">
        <v>77</v>
      </c>
      <c r="U3301" t="s">
        <v>77</v>
      </c>
      <c r="V3301" t="s">
        <v>77</v>
      </c>
      <c r="W3301" t="s">
        <v>77</v>
      </c>
      <c r="X3301" t="s">
        <v>77</v>
      </c>
      <c r="Y3301">
        <v>1</v>
      </c>
    </row>
    <row r="3302" spans="1:25">
      <c r="A3302" t="s">
        <v>1637</v>
      </c>
      <c r="B3302" t="s">
        <v>1638</v>
      </c>
      <c r="C3302" t="s">
        <v>148</v>
      </c>
      <c r="D3302" t="s">
        <v>149</v>
      </c>
      <c r="E3302" t="s">
        <v>56</v>
      </c>
      <c r="F3302" t="s">
        <v>148</v>
      </c>
      <c r="G3302">
        <v>2023</v>
      </c>
      <c r="H3302" t="s">
        <v>110</v>
      </c>
      <c r="I3302" t="s">
        <v>76</v>
      </c>
      <c r="J3302" t="s">
        <v>112</v>
      </c>
      <c r="K3302" t="s">
        <v>452</v>
      </c>
      <c r="L3302" t="s">
        <v>585</v>
      </c>
      <c r="M3302" t="s">
        <v>421</v>
      </c>
      <c r="N3302" t="s">
        <v>529</v>
      </c>
      <c r="O3302" t="s">
        <v>586</v>
      </c>
      <c r="P3302" t="s">
        <v>586</v>
      </c>
      <c r="Q3302" t="s">
        <v>77</v>
      </c>
      <c r="R3302" t="s">
        <v>424</v>
      </c>
      <c r="S3302" t="s">
        <v>77</v>
      </c>
      <c r="T3302" t="s">
        <v>77</v>
      </c>
      <c r="U3302" t="s">
        <v>77</v>
      </c>
      <c r="V3302" t="s">
        <v>77</v>
      </c>
      <c r="W3302" t="s">
        <v>77</v>
      </c>
      <c r="X3302" t="s">
        <v>77</v>
      </c>
      <c r="Y3302">
        <v>1</v>
      </c>
    </row>
    <row r="3303" spans="1:25">
      <c r="A3303" t="s">
        <v>1637</v>
      </c>
      <c r="B3303" t="s">
        <v>1638</v>
      </c>
      <c r="C3303" t="s">
        <v>148</v>
      </c>
      <c r="D3303" t="s">
        <v>149</v>
      </c>
      <c r="E3303" t="s">
        <v>56</v>
      </c>
      <c r="F3303" t="s">
        <v>148</v>
      </c>
      <c r="G3303">
        <v>2023</v>
      </c>
      <c r="H3303" t="s">
        <v>114</v>
      </c>
      <c r="I3303" t="s">
        <v>76</v>
      </c>
      <c r="J3303" t="s">
        <v>112</v>
      </c>
      <c r="K3303" t="s">
        <v>457</v>
      </c>
      <c r="L3303" t="s">
        <v>585</v>
      </c>
      <c r="M3303" t="s">
        <v>421</v>
      </c>
      <c r="N3303" t="s">
        <v>529</v>
      </c>
      <c r="O3303" t="s">
        <v>586</v>
      </c>
      <c r="P3303" t="s">
        <v>586</v>
      </c>
      <c r="Q3303" t="s">
        <v>77</v>
      </c>
      <c r="R3303" t="s">
        <v>424</v>
      </c>
      <c r="S3303" t="s">
        <v>77</v>
      </c>
      <c r="T3303" t="s">
        <v>77</v>
      </c>
      <c r="U3303" t="s">
        <v>77</v>
      </c>
      <c r="V3303" t="s">
        <v>77</v>
      </c>
      <c r="W3303" t="s">
        <v>77</v>
      </c>
      <c r="X3303" t="s">
        <v>77</v>
      </c>
      <c r="Y3303">
        <v>1</v>
      </c>
    </row>
    <row r="3304" spans="1:25">
      <c r="A3304" t="s">
        <v>1637</v>
      </c>
      <c r="B3304" t="s">
        <v>1638</v>
      </c>
      <c r="C3304" t="s">
        <v>148</v>
      </c>
      <c r="D3304" t="s">
        <v>149</v>
      </c>
      <c r="E3304" t="s">
        <v>56</v>
      </c>
      <c r="F3304" t="s">
        <v>148</v>
      </c>
      <c r="G3304">
        <v>2023</v>
      </c>
      <c r="H3304" t="s">
        <v>435</v>
      </c>
      <c r="I3304" t="s">
        <v>76</v>
      </c>
      <c r="J3304" t="s">
        <v>112</v>
      </c>
      <c r="K3304" t="s">
        <v>443</v>
      </c>
      <c r="L3304" t="s">
        <v>585</v>
      </c>
      <c r="M3304" t="s">
        <v>421</v>
      </c>
      <c r="N3304" t="s">
        <v>529</v>
      </c>
      <c r="O3304" t="s">
        <v>586</v>
      </c>
      <c r="P3304" t="s">
        <v>586</v>
      </c>
      <c r="Q3304" t="s">
        <v>77</v>
      </c>
      <c r="R3304" t="s">
        <v>424</v>
      </c>
      <c r="S3304" t="s">
        <v>77</v>
      </c>
      <c r="T3304" t="s">
        <v>77</v>
      </c>
      <c r="U3304" t="s">
        <v>77</v>
      </c>
      <c r="V3304" t="s">
        <v>77</v>
      </c>
      <c r="W3304" t="s">
        <v>77</v>
      </c>
      <c r="X3304" t="s">
        <v>77</v>
      </c>
      <c r="Y3304">
        <v>1</v>
      </c>
    </row>
    <row r="3305" spans="1:25">
      <c r="A3305" t="s">
        <v>1637</v>
      </c>
      <c r="B3305" t="s">
        <v>1638</v>
      </c>
      <c r="C3305" t="s">
        <v>148</v>
      </c>
      <c r="D3305" t="s">
        <v>149</v>
      </c>
      <c r="E3305" t="s">
        <v>56</v>
      </c>
      <c r="F3305" t="s">
        <v>148</v>
      </c>
      <c r="G3305">
        <v>2023</v>
      </c>
      <c r="H3305" t="s">
        <v>116</v>
      </c>
      <c r="I3305" t="s">
        <v>76</v>
      </c>
      <c r="J3305" t="s">
        <v>112</v>
      </c>
      <c r="K3305" t="s">
        <v>437</v>
      </c>
      <c r="L3305" t="s">
        <v>585</v>
      </c>
      <c r="M3305" t="s">
        <v>421</v>
      </c>
      <c r="N3305" t="s">
        <v>529</v>
      </c>
      <c r="O3305" t="s">
        <v>586</v>
      </c>
      <c r="P3305" t="s">
        <v>586</v>
      </c>
      <c r="Q3305" t="s">
        <v>77</v>
      </c>
      <c r="R3305" t="s">
        <v>424</v>
      </c>
      <c r="S3305" t="s">
        <v>77</v>
      </c>
      <c r="T3305" t="s">
        <v>77</v>
      </c>
      <c r="U3305" t="s">
        <v>77</v>
      </c>
      <c r="V3305" t="s">
        <v>77</v>
      </c>
      <c r="W3305" t="s">
        <v>77</v>
      </c>
      <c r="X3305" t="s">
        <v>77</v>
      </c>
      <c r="Y3305">
        <v>1</v>
      </c>
    </row>
    <row r="3306" spans="1:25">
      <c r="A3306" t="s">
        <v>1640</v>
      </c>
      <c r="B3306" t="s">
        <v>1641</v>
      </c>
      <c r="C3306" t="s">
        <v>148</v>
      </c>
      <c r="D3306" t="s">
        <v>149</v>
      </c>
      <c r="E3306" t="s">
        <v>56</v>
      </c>
      <c r="F3306" t="s">
        <v>148</v>
      </c>
      <c r="G3306">
        <v>2023</v>
      </c>
      <c r="H3306" t="s">
        <v>120</v>
      </c>
      <c r="I3306" t="s">
        <v>435</v>
      </c>
      <c r="J3306" t="s">
        <v>77</v>
      </c>
      <c r="K3306" t="s">
        <v>449</v>
      </c>
      <c r="L3306" t="s">
        <v>529</v>
      </c>
      <c r="M3306" t="s">
        <v>586</v>
      </c>
      <c r="N3306" t="s">
        <v>586</v>
      </c>
      <c r="O3306" t="s">
        <v>586</v>
      </c>
      <c r="P3306" t="s">
        <v>586</v>
      </c>
      <c r="Q3306" t="s">
        <v>77</v>
      </c>
      <c r="R3306" t="s">
        <v>77</v>
      </c>
      <c r="S3306" t="s">
        <v>77</v>
      </c>
      <c r="T3306" t="s">
        <v>77</v>
      </c>
      <c r="U3306" t="s">
        <v>77</v>
      </c>
      <c r="V3306" t="s">
        <v>77</v>
      </c>
      <c r="W3306" t="s">
        <v>77</v>
      </c>
      <c r="X3306" t="s">
        <v>77</v>
      </c>
      <c r="Y3306">
        <v>1</v>
      </c>
    </row>
    <row r="3307" spans="1:25">
      <c r="A3307" t="s">
        <v>1640</v>
      </c>
      <c r="B3307" t="s">
        <v>1641</v>
      </c>
      <c r="C3307" t="s">
        <v>148</v>
      </c>
      <c r="D3307" t="s">
        <v>149</v>
      </c>
      <c r="E3307" t="s">
        <v>56</v>
      </c>
      <c r="F3307" t="s">
        <v>148</v>
      </c>
      <c r="G3307">
        <v>2023</v>
      </c>
      <c r="H3307" t="s">
        <v>124</v>
      </c>
      <c r="I3307" t="s">
        <v>435</v>
      </c>
      <c r="J3307" t="s">
        <v>77</v>
      </c>
      <c r="K3307" t="s">
        <v>429</v>
      </c>
      <c r="L3307" t="s">
        <v>529</v>
      </c>
      <c r="M3307" t="s">
        <v>586</v>
      </c>
      <c r="N3307" t="s">
        <v>586</v>
      </c>
      <c r="O3307" t="s">
        <v>586</v>
      </c>
      <c r="P3307" t="s">
        <v>586</v>
      </c>
      <c r="Q3307" t="s">
        <v>77</v>
      </c>
      <c r="R3307" t="s">
        <v>77</v>
      </c>
      <c r="S3307" t="s">
        <v>77</v>
      </c>
      <c r="T3307" t="s">
        <v>77</v>
      </c>
      <c r="U3307" t="s">
        <v>77</v>
      </c>
      <c r="V3307" t="s">
        <v>77</v>
      </c>
      <c r="W3307" t="s">
        <v>77</v>
      </c>
      <c r="X3307" t="s">
        <v>77</v>
      </c>
      <c r="Y3307">
        <v>1</v>
      </c>
    </row>
    <row r="3308" spans="1:25">
      <c r="A3308" t="s">
        <v>1640</v>
      </c>
      <c r="B3308" t="s">
        <v>1641</v>
      </c>
      <c r="C3308" t="s">
        <v>148</v>
      </c>
      <c r="D3308" t="s">
        <v>149</v>
      </c>
      <c r="E3308" t="s">
        <v>56</v>
      </c>
      <c r="F3308" t="s">
        <v>148</v>
      </c>
      <c r="G3308">
        <v>2023</v>
      </c>
      <c r="H3308" t="s">
        <v>126</v>
      </c>
      <c r="I3308" t="s">
        <v>435</v>
      </c>
      <c r="J3308" t="s">
        <v>77</v>
      </c>
      <c r="K3308" t="s">
        <v>584</v>
      </c>
      <c r="L3308" t="s">
        <v>529</v>
      </c>
      <c r="M3308" t="s">
        <v>586</v>
      </c>
      <c r="N3308" t="s">
        <v>586</v>
      </c>
      <c r="O3308" t="s">
        <v>586</v>
      </c>
      <c r="P3308" t="s">
        <v>586</v>
      </c>
      <c r="Q3308" t="s">
        <v>77</v>
      </c>
      <c r="R3308" t="s">
        <v>77</v>
      </c>
      <c r="S3308" t="s">
        <v>77</v>
      </c>
      <c r="T3308" t="s">
        <v>77</v>
      </c>
      <c r="U3308" t="s">
        <v>77</v>
      </c>
      <c r="V3308" t="s">
        <v>77</v>
      </c>
      <c r="W3308" t="s">
        <v>77</v>
      </c>
      <c r="X3308" t="s">
        <v>77</v>
      </c>
      <c r="Y3308">
        <v>1</v>
      </c>
    </row>
    <row r="3309" spans="1:25">
      <c r="A3309" t="s">
        <v>1640</v>
      </c>
      <c r="B3309" t="s">
        <v>1641</v>
      </c>
      <c r="C3309" t="s">
        <v>148</v>
      </c>
      <c r="D3309" t="s">
        <v>149</v>
      </c>
      <c r="E3309" t="s">
        <v>56</v>
      </c>
      <c r="F3309" t="s">
        <v>148</v>
      </c>
      <c r="G3309">
        <v>2023</v>
      </c>
      <c r="H3309" t="s">
        <v>114</v>
      </c>
      <c r="I3309" t="s">
        <v>76</v>
      </c>
      <c r="J3309" t="s">
        <v>112</v>
      </c>
      <c r="K3309" t="s">
        <v>457</v>
      </c>
      <c r="L3309" t="s">
        <v>585</v>
      </c>
      <c r="M3309" t="s">
        <v>421</v>
      </c>
      <c r="N3309" t="s">
        <v>585</v>
      </c>
      <c r="O3309" t="s">
        <v>586</v>
      </c>
      <c r="P3309" t="s">
        <v>586</v>
      </c>
      <c r="Q3309" t="s">
        <v>77</v>
      </c>
      <c r="R3309" t="s">
        <v>471</v>
      </c>
      <c r="S3309" t="s">
        <v>424</v>
      </c>
      <c r="T3309" t="s">
        <v>77</v>
      </c>
      <c r="U3309" t="s">
        <v>77</v>
      </c>
      <c r="V3309" t="s">
        <v>77</v>
      </c>
      <c r="W3309" t="s">
        <v>77</v>
      </c>
      <c r="X3309" t="s">
        <v>77</v>
      </c>
      <c r="Y3309">
        <v>1</v>
      </c>
    </row>
    <row r="3310" spans="1:25">
      <c r="A3310" t="s">
        <v>1640</v>
      </c>
      <c r="B3310" t="s">
        <v>1641</v>
      </c>
      <c r="C3310" t="s">
        <v>148</v>
      </c>
      <c r="D3310" t="s">
        <v>149</v>
      </c>
      <c r="E3310" t="s">
        <v>56</v>
      </c>
      <c r="F3310" t="s">
        <v>148</v>
      </c>
      <c r="G3310">
        <v>2023</v>
      </c>
      <c r="H3310" t="s">
        <v>110</v>
      </c>
      <c r="I3310" t="s">
        <v>76</v>
      </c>
      <c r="J3310" t="s">
        <v>112</v>
      </c>
      <c r="K3310" t="s">
        <v>452</v>
      </c>
      <c r="L3310" t="s">
        <v>585</v>
      </c>
      <c r="M3310" t="s">
        <v>421</v>
      </c>
      <c r="N3310" t="s">
        <v>585</v>
      </c>
      <c r="O3310" t="s">
        <v>586</v>
      </c>
      <c r="P3310" t="s">
        <v>586</v>
      </c>
      <c r="Q3310" t="s">
        <v>77</v>
      </c>
      <c r="R3310" t="s">
        <v>471</v>
      </c>
      <c r="S3310" t="s">
        <v>424</v>
      </c>
      <c r="T3310" t="s">
        <v>77</v>
      </c>
      <c r="U3310" t="s">
        <v>77</v>
      </c>
      <c r="V3310" t="s">
        <v>77</v>
      </c>
      <c r="W3310" t="s">
        <v>77</v>
      </c>
      <c r="X3310" t="s">
        <v>77</v>
      </c>
      <c r="Y3310">
        <v>1</v>
      </c>
    </row>
    <row r="3311" spans="1:25">
      <c r="A3311" t="s">
        <v>1640</v>
      </c>
      <c r="B3311" t="s">
        <v>1641</v>
      </c>
      <c r="C3311" t="s">
        <v>148</v>
      </c>
      <c r="D3311" t="s">
        <v>149</v>
      </c>
      <c r="E3311" t="s">
        <v>56</v>
      </c>
      <c r="F3311" t="s">
        <v>148</v>
      </c>
      <c r="G3311">
        <v>2023</v>
      </c>
      <c r="H3311" t="s">
        <v>128</v>
      </c>
      <c r="I3311" t="s">
        <v>435</v>
      </c>
      <c r="J3311" t="s">
        <v>77</v>
      </c>
      <c r="K3311" t="s">
        <v>447</v>
      </c>
      <c r="L3311" t="s">
        <v>529</v>
      </c>
      <c r="M3311" t="s">
        <v>586</v>
      </c>
      <c r="N3311" t="s">
        <v>586</v>
      </c>
      <c r="O3311" t="s">
        <v>586</v>
      </c>
      <c r="P3311" t="s">
        <v>586</v>
      </c>
      <c r="Q3311" t="s">
        <v>77</v>
      </c>
      <c r="R3311" t="s">
        <v>77</v>
      </c>
      <c r="S3311" t="s">
        <v>77</v>
      </c>
      <c r="T3311" t="s">
        <v>77</v>
      </c>
      <c r="U3311" t="s">
        <v>77</v>
      </c>
      <c r="V3311" t="s">
        <v>77</v>
      </c>
      <c r="W3311" t="s">
        <v>77</v>
      </c>
      <c r="X3311" t="s">
        <v>77</v>
      </c>
      <c r="Y3311">
        <v>1</v>
      </c>
    </row>
    <row r="3312" spans="1:25">
      <c r="A3312" t="s">
        <v>1640</v>
      </c>
      <c r="B3312" t="s">
        <v>1641</v>
      </c>
      <c r="C3312" t="s">
        <v>148</v>
      </c>
      <c r="D3312" t="s">
        <v>149</v>
      </c>
      <c r="E3312" t="s">
        <v>56</v>
      </c>
      <c r="F3312" t="s">
        <v>148</v>
      </c>
      <c r="G3312">
        <v>2023</v>
      </c>
      <c r="H3312" t="s">
        <v>76</v>
      </c>
      <c r="I3312" t="s">
        <v>76</v>
      </c>
      <c r="J3312" t="s">
        <v>76</v>
      </c>
      <c r="K3312" t="s">
        <v>589</v>
      </c>
      <c r="L3312" t="s">
        <v>585</v>
      </c>
      <c r="M3312" t="s">
        <v>588</v>
      </c>
      <c r="N3312" t="s">
        <v>585</v>
      </c>
      <c r="O3312" t="s">
        <v>529</v>
      </c>
      <c r="P3312" t="s">
        <v>529</v>
      </c>
      <c r="Q3312" s="36">
        <v>310</v>
      </c>
      <c r="R3312" t="s">
        <v>471</v>
      </c>
      <c r="S3312" t="s">
        <v>424</v>
      </c>
      <c r="T3312" t="s">
        <v>424</v>
      </c>
      <c r="U3312" t="s">
        <v>77</v>
      </c>
      <c r="V3312" t="s">
        <v>424</v>
      </c>
      <c r="W3312" t="s">
        <v>77</v>
      </c>
      <c r="X3312" t="s">
        <v>77</v>
      </c>
      <c r="Y3312">
        <v>1</v>
      </c>
    </row>
    <row r="3313" spans="1:25">
      <c r="A3313" t="s">
        <v>1640</v>
      </c>
      <c r="B3313" t="s">
        <v>1641</v>
      </c>
      <c r="C3313" t="s">
        <v>148</v>
      </c>
      <c r="D3313" t="s">
        <v>149</v>
      </c>
      <c r="E3313" t="s">
        <v>56</v>
      </c>
      <c r="F3313" t="s">
        <v>148</v>
      </c>
      <c r="G3313">
        <v>2023</v>
      </c>
      <c r="H3313" t="s">
        <v>116</v>
      </c>
      <c r="I3313" t="s">
        <v>76</v>
      </c>
      <c r="J3313" t="s">
        <v>112</v>
      </c>
      <c r="K3313" t="s">
        <v>437</v>
      </c>
      <c r="L3313" t="s">
        <v>585</v>
      </c>
      <c r="M3313" t="s">
        <v>421</v>
      </c>
      <c r="N3313" t="s">
        <v>585</v>
      </c>
      <c r="O3313" t="s">
        <v>586</v>
      </c>
      <c r="P3313" t="s">
        <v>586</v>
      </c>
      <c r="Q3313" t="s">
        <v>77</v>
      </c>
      <c r="R3313" t="s">
        <v>471</v>
      </c>
      <c r="S3313" t="s">
        <v>424</v>
      </c>
      <c r="T3313" t="s">
        <v>77</v>
      </c>
      <c r="U3313" t="s">
        <v>77</v>
      </c>
      <c r="V3313" t="s">
        <v>77</v>
      </c>
      <c r="W3313" t="s">
        <v>77</v>
      </c>
      <c r="X3313" t="s">
        <v>77</v>
      </c>
      <c r="Y3313">
        <v>1</v>
      </c>
    </row>
    <row r="3314" spans="1:25">
      <c r="A3314" t="s">
        <v>1640</v>
      </c>
      <c r="B3314" t="s">
        <v>1641</v>
      </c>
      <c r="C3314" t="s">
        <v>148</v>
      </c>
      <c r="D3314" t="s">
        <v>149</v>
      </c>
      <c r="E3314" t="s">
        <v>56</v>
      </c>
      <c r="F3314" t="s">
        <v>148</v>
      </c>
      <c r="G3314">
        <v>2023</v>
      </c>
      <c r="H3314" t="s">
        <v>112</v>
      </c>
      <c r="I3314" t="s">
        <v>76</v>
      </c>
      <c r="J3314" t="s">
        <v>112</v>
      </c>
      <c r="K3314" t="s">
        <v>430</v>
      </c>
      <c r="L3314" t="s">
        <v>585</v>
      </c>
      <c r="M3314" t="s">
        <v>421</v>
      </c>
      <c r="N3314" t="s">
        <v>585</v>
      </c>
      <c r="O3314" t="s">
        <v>586</v>
      </c>
      <c r="P3314" t="s">
        <v>586</v>
      </c>
      <c r="Q3314" t="s">
        <v>77</v>
      </c>
      <c r="R3314" t="s">
        <v>471</v>
      </c>
      <c r="S3314" t="s">
        <v>424</v>
      </c>
      <c r="T3314" t="s">
        <v>77</v>
      </c>
      <c r="U3314" t="s">
        <v>77</v>
      </c>
      <c r="V3314" t="s">
        <v>77</v>
      </c>
      <c r="W3314" t="s">
        <v>77</v>
      </c>
      <c r="X3314" t="s">
        <v>77</v>
      </c>
      <c r="Y3314">
        <v>1</v>
      </c>
    </row>
    <row r="3315" spans="1:25">
      <c r="A3315" t="s">
        <v>1640</v>
      </c>
      <c r="B3315" t="s">
        <v>1641</v>
      </c>
      <c r="C3315" t="s">
        <v>148</v>
      </c>
      <c r="D3315" t="s">
        <v>149</v>
      </c>
      <c r="E3315" t="s">
        <v>56</v>
      </c>
      <c r="F3315" t="s">
        <v>148</v>
      </c>
      <c r="G3315">
        <v>2023</v>
      </c>
      <c r="H3315" t="s">
        <v>122</v>
      </c>
      <c r="I3315" t="s">
        <v>435</v>
      </c>
      <c r="J3315" t="s">
        <v>77</v>
      </c>
      <c r="K3315" t="s">
        <v>459</v>
      </c>
      <c r="L3315" t="s">
        <v>529</v>
      </c>
      <c r="M3315" t="s">
        <v>586</v>
      </c>
      <c r="N3315" t="s">
        <v>586</v>
      </c>
      <c r="O3315" t="s">
        <v>586</v>
      </c>
      <c r="P3315" t="s">
        <v>586</v>
      </c>
      <c r="Q3315" t="s">
        <v>77</v>
      </c>
      <c r="R3315" t="s">
        <v>77</v>
      </c>
      <c r="S3315" t="s">
        <v>77</v>
      </c>
      <c r="T3315" t="s">
        <v>77</v>
      </c>
      <c r="U3315" t="s">
        <v>77</v>
      </c>
      <c r="V3315" t="s">
        <v>77</v>
      </c>
      <c r="W3315" t="s">
        <v>77</v>
      </c>
      <c r="X3315" t="s">
        <v>77</v>
      </c>
      <c r="Y3315">
        <v>1</v>
      </c>
    </row>
    <row r="3316" spans="1:25">
      <c r="A3316" t="s">
        <v>1640</v>
      </c>
      <c r="B3316" t="s">
        <v>1641</v>
      </c>
      <c r="C3316" t="s">
        <v>148</v>
      </c>
      <c r="D3316" t="s">
        <v>149</v>
      </c>
      <c r="E3316" t="s">
        <v>56</v>
      </c>
      <c r="F3316" t="s">
        <v>148</v>
      </c>
      <c r="G3316">
        <v>2023</v>
      </c>
      <c r="H3316" t="s">
        <v>435</v>
      </c>
      <c r="I3316" t="s">
        <v>76</v>
      </c>
      <c r="J3316" t="s">
        <v>112</v>
      </c>
      <c r="K3316" t="s">
        <v>443</v>
      </c>
      <c r="L3316" t="s">
        <v>585</v>
      </c>
      <c r="M3316" t="s">
        <v>421</v>
      </c>
      <c r="N3316" t="s">
        <v>585</v>
      </c>
      <c r="O3316" t="s">
        <v>586</v>
      </c>
      <c r="P3316" t="s">
        <v>586</v>
      </c>
      <c r="Q3316" t="s">
        <v>77</v>
      </c>
      <c r="R3316" t="s">
        <v>471</v>
      </c>
      <c r="S3316" t="s">
        <v>424</v>
      </c>
      <c r="T3316" t="s">
        <v>77</v>
      </c>
      <c r="U3316" t="s">
        <v>77</v>
      </c>
      <c r="V3316" t="s">
        <v>77</v>
      </c>
      <c r="W3316" t="s">
        <v>77</v>
      </c>
      <c r="X3316" t="s">
        <v>77</v>
      </c>
      <c r="Y3316">
        <v>1</v>
      </c>
    </row>
    <row r="3317" spans="1:25">
      <c r="A3317" t="s">
        <v>1640</v>
      </c>
      <c r="B3317" t="s">
        <v>1641</v>
      </c>
      <c r="C3317" t="s">
        <v>148</v>
      </c>
      <c r="D3317" t="s">
        <v>149</v>
      </c>
      <c r="E3317" t="s">
        <v>56</v>
      </c>
      <c r="F3317" t="s">
        <v>148</v>
      </c>
      <c r="G3317">
        <v>2023</v>
      </c>
      <c r="H3317" t="s">
        <v>118</v>
      </c>
      <c r="I3317" t="s">
        <v>435</v>
      </c>
      <c r="J3317" t="s">
        <v>77</v>
      </c>
      <c r="K3317" t="s">
        <v>463</v>
      </c>
      <c r="L3317" t="s">
        <v>529</v>
      </c>
      <c r="M3317" t="s">
        <v>586</v>
      </c>
      <c r="N3317" t="s">
        <v>586</v>
      </c>
      <c r="O3317" t="s">
        <v>586</v>
      </c>
      <c r="P3317" t="s">
        <v>586</v>
      </c>
      <c r="Q3317" t="s">
        <v>77</v>
      </c>
      <c r="R3317" t="s">
        <v>77</v>
      </c>
      <c r="S3317" t="s">
        <v>77</v>
      </c>
      <c r="T3317" t="s">
        <v>77</v>
      </c>
      <c r="U3317" t="s">
        <v>77</v>
      </c>
      <c r="V3317" t="s">
        <v>77</v>
      </c>
      <c r="W3317" t="s">
        <v>77</v>
      </c>
      <c r="X3317" t="s">
        <v>77</v>
      </c>
      <c r="Y3317">
        <v>1</v>
      </c>
    </row>
    <row r="3318" spans="1:25">
      <c r="A3318" t="s">
        <v>1640</v>
      </c>
      <c r="B3318" t="s">
        <v>1641</v>
      </c>
      <c r="C3318" t="s">
        <v>148</v>
      </c>
      <c r="D3318" t="s">
        <v>149</v>
      </c>
      <c r="E3318" t="s">
        <v>56</v>
      </c>
      <c r="F3318" t="s">
        <v>148</v>
      </c>
      <c r="G3318">
        <v>2023</v>
      </c>
      <c r="H3318" t="s">
        <v>454</v>
      </c>
      <c r="I3318" t="s">
        <v>435</v>
      </c>
      <c r="J3318" t="s">
        <v>77</v>
      </c>
      <c r="K3318" t="s">
        <v>587</v>
      </c>
      <c r="L3318" t="s">
        <v>529</v>
      </c>
      <c r="M3318" t="s">
        <v>586</v>
      </c>
      <c r="N3318" t="s">
        <v>586</v>
      </c>
      <c r="O3318" t="s">
        <v>586</v>
      </c>
      <c r="P3318" t="s">
        <v>586</v>
      </c>
      <c r="Q3318" t="s">
        <v>77</v>
      </c>
      <c r="R3318" t="s">
        <v>77</v>
      </c>
      <c r="S3318" t="s">
        <v>77</v>
      </c>
      <c r="T3318" t="s">
        <v>77</v>
      </c>
      <c r="U3318" t="s">
        <v>77</v>
      </c>
      <c r="V3318" t="s">
        <v>77</v>
      </c>
      <c r="W3318" t="s">
        <v>77</v>
      </c>
      <c r="X3318" t="s">
        <v>77</v>
      </c>
      <c r="Y3318">
        <v>1</v>
      </c>
    </row>
    <row r="3319" spans="1:25">
      <c r="A3319" t="s">
        <v>1642</v>
      </c>
      <c r="B3319" t="s">
        <v>1643</v>
      </c>
      <c r="C3319" t="s">
        <v>148</v>
      </c>
      <c r="D3319" t="s">
        <v>149</v>
      </c>
      <c r="E3319" t="s">
        <v>56</v>
      </c>
      <c r="F3319" t="s">
        <v>148</v>
      </c>
      <c r="H3319" t="s">
        <v>77</v>
      </c>
      <c r="I3319" t="s">
        <v>77</v>
      </c>
      <c r="J3319" t="s">
        <v>77</v>
      </c>
      <c r="K3319" t="s">
        <v>77</v>
      </c>
      <c r="L3319" t="s">
        <v>77</v>
      </c>
      <c r="M3319" t="s">
        <v>77</v>
      </c>
      <c r="N3319" t="s">
        <v>77</v>
      </c>
      <c r="O3319" t="s">
        <v>77</v>
      </c>
      <c r="P3319" t="s">
        <v>77</v>
      </c>
      <c r="Q3319" t="s">
        <v>77</v>
      </c>
      <c r="R3319" t="s">
        <v>77</v>
      </c>
      <c r="S3319" t="s">
        <v>77</v>
      </c>
      <c r="T3319" t="s">
        <v>77</v>
      </c>
      <c r="U3319" t="s">
        <v>77</v>
      </c>
      <c r="V3319" t="s">
        <v>77</v>
      </c>
      <c r="W3319" t="s">
        <v>77</v>
      </c>
      <c r="X3319" t="s">
        <v>77</v>
      </c>
    </row>
    <row r="3320" spans="1:25">
      <c r="A3320" t="s">
        <v>1644</v>
      </c>
      <c r="B3320" t="s">
        <v>1645</v>
      </c>
      <c r="C3320" t="s">
        <v>148</v>
      </c>
      <c r="D3320" t="s">
        <v>149</v>
      </c>
      <c r="E3320" t="s">
        <v>56</v>
      </c>
      <c r="F3320" t="s">
        <v>148</v>
      </c>
      <c r="G3320">
        <v>2023</v>
      </c>
      <c r="H3320" t="s">
        <v>128</v>
      </c>
      <c r="I3320" t="s">
        <v>76</v>
      </c>
      <c r="J3320" t="s">
        <v>112</v>
      </c>
      <c r="K3320" t="s">
        <v>447</v>
      </c>
      <c r="L3320" t="s">
        <v>585</v>
      </c>
      <c r="M3320" t="s">
        <v>421</v>
      </c>
      <c r="N3320" t="s">
        <v>585</v>
      </c>
      <c r="O3320" t="s">
        <v>586</v>
      </c>
      <c r="P3320" t="s">
        <v>586</v>
      </c>
      <c r="Q3320" t="s">
        <v>77</v>
      </c>
      <c r="R3320" t="s">
        <v>471</v>
      </c>
      <c r="S3320" t="s">
        <v>424</v>
      </c>
      <c r="T3320" t="s">
        <v>77</v>
      </c>
      <c r="U3320" t="s">
        <v>77</v>
      </c>
      <c r="V3320" t="s">
        <v>77</v>
      </c>
      <c r="W3320" t="s">
        <v>77</v>
      </c>
      <c r="X3320" t="s">
        <v>1646</v>
      </c>
      <c r="Y3320">
        <v>1</v>
      </c>
    </row>
    <row r="3321" spans="1:25">
      <c r="A3321" t="s">
        <v>1644</v>
      </c>
      <c r="B3321" t="s">
        <v>1645</v>
      </c>
      <c r="C3321" t="s">
        <v>148</v>
      </c>
      <c r="D3321" t="s">
        <v>149</v>
      </c>
      <c r="E3321" t="s">
        <v>56</v>
      </c>
      <c r="F3321" t="s">
        <v>148</v>
      </c>
      <c r="G3321">
        <v>2023</v>
      </c>
      <c r="H3321" t="s">
        <v>118</v>
      </c>
      <c r="I3321" t="s">
        <v>435</v>
      </c>
      <c r="J3321" t="s">
        <v>77</v>
      </c>
      <c r="K3321" t="s">
        <v>463</v>
      </c>
      <c r="L3321" t="s">
        <v>529</v>
      </c>
      <c r="M3321" t="s">
        <v>586</v>
      </c>
      <c r="N3321" t="s">
        <v>586</v>
      </c>
      <c r="O3321" t="s">
        <v>586</v>
      </c>
      <c r="P3321" t="s">
        <v>586</v>
      </c>
      <c r="Q3321" t="s">
        <v>77</v>
      </c>
      <c r="R3321" t="s">
        <v>77</v>
      </c>
      <c r="S3321" t="s">
        <v>77</v>
      </c>
      <c r="T3321" t="s">
        <v>77</v>
      </c>
      <c r="U3321" t="s">
        <v>77</v>
      </c>
      <c r="V3321" t="s">
        <v>77</v>
      </c>
      <c r="W3321" t="s">
        <v>77</v>
      </c>
      <c r="X3321" t="s">
        <v>1647</v>
      </c>
      <c r="Y3321">
        <v>1</v>
      </c>
    </row>
    <row r="3322" spans="1:25">
      <c r="A3322" t="s">
        <v>1644</v>
      </c>
      <c r="B3322" t="s">
        <v>1645</v>
      </c>
      <c r="C3322" t="s">
        <v>148</v>
      </c>
      <c r="D3322" t="s">
        <v>149</v>
      </c>
      <c r="E3322" t="s">
        <v>56</v>
      </c>
      <c r="F3322" t="s">
        <v>148</v>
      </c>
      <c r="G3322">
        <v>2023</v>
      </c>
      <c r="H3322" t="s">
        <v>76</v>
      </c>
      <c r="I3322" t="s">
        <v>76</v>
      </c>
      <c r="J3322" t="s">
        <v>76</v>
      </c>
      <c r="K3322" t="s">
        <v>589</v>
      </c>
      <c r="L3322" t="s">
        <v>585</v>
      </c>
      <c r="M3322" t="s">
        <v>588</v>
      </c>
      <c r="N3322" t="s">
        <v>585</v>
      </c>
      <c r="O3322" t="s">
        <v>586</v>
      </c>
      <c r="P3322" t="s">
        <v>586</v>
      </c>
      <c r="Q3322" s="36">
        <v>300</v>
      </c>
      <c r="R3322" t="s">
        <v>471</v>
      </c>
      <c r="S3322" t="s">
        <v>424</v>
      </c>
      <c r="T3322" t="s">
        <v>77</v>
      </c>
      <c r="U3322" t="s">
        <v>77</v>
      </c>
      <c r="V3322" t="s">
        <v>77</v>
      </c>
      <c r="W3322" t="s">
        <v>77</v>
      </c>
      <c r="X3322" t="s">
        <v>1648</v>
      </c>
      <c r="Y3322">
        <v>1</v>
      </c>
    </row>
    <row r="3323" spans="1:25">
      <c r="A3323" t="s">
        <v>1644</v>
      </c>
      <c r="B3323" t="s">
        <v>1645</v>
      </c>
      <c r="C3323" t="s">
        <v>148</v>
      </c>
      <c r="D3323" t="s">
        <v>149</v>
      </c>
      <c r="E3323" t="s">
        <v>56</v>
      </c>
      <c r="F3323" t="s">
        <v>148</v>
      </c>
      <c r="G3323">
        <v>2023</v>
      </c>
      <c r="H3323" t="s">
        <v>124</v>
      </c>
      <c r="I3323" t="s">
        <v>76</v>
      </c>
      <c r="J3323" t="s">
        <v>112</v>
      </c>
      <c r="K3323" t="s">
        <v>429</v>
      </c>
      <c r="L3323" t="s">
        <v>585</v>
      </c>
      <c r="M3323" t="s">
        <v>421</v>
      </c>
      <c r="N3323" t="s">
        <v>585</v>
      </c>
      <c r="O3323" t="s">
        <v>586</v>
      </c>
      <c r="P3323" t="s">
        <v>586</v>
      </c>
      <c r="Q3323" t="s">
        <v>77</v>
      </c>
      <c r="R3323" t="s">
        <v>471</v>
      </c>
      <c r="S3323" t="s">
        <v>424</v>
      </c>
      <c r="T3323" t="s">
        <v>77</v>
      </c>
      <c r="U3323" t="s">
        <v>77</v>
      </c>
      <c r="V3323" t="s">
        <v>77</v>
      </c>
      <c r="W3323" t="s">
        <v>77</v>
      </c>
      <c r="X3323" t="s">
        <v>1648</v>
      </c>
      <c r="Y3323">
        <v>1</v>
      </c>
    </row>
    <row r="3324" spans="1:25">
      <c r="A3324" t="s">
        <v>1644</v>
      </c>
      <c r="B3324" t="s">
        <v>1645</v>
      </c>
      <c r="C3324" t="s">
        <v>148</v>
      </c>
      <c r="D3324" t="s">
        <v>149</v>
      </c>
      <c r="E3324" t="s">
        <v>56</v>
      </c>
      <c r="F3324" t="s">
        <v>148</v>
      </c>
      <c r="G3324">
        <v>2023</v>
      </c>
      <c r="H3324" t="s">
        <v>454</v>
      </c>
      <c r="I3324" t="s">
        <v>76</v>
      </c>
      <c r="J3324" t="s">
        <v>112</v>
      </c>
      <c r="K3324" t="s">
        <v>587</v>
      </c>
      <c r="L3324" t="s">
        <v>585</v>
      </c>
      <c r="M3324" t="s">
        <v>421</v>
      </c>
      <c r="N3324" t="s">
        <v>585</v>
      </c>
      <c r="O3324" t="s">
        <v>586</v>
      </c>
      <c r="P3324" t="s">
        <v>586</v>
      </c>
      <c r="Q3324" t="s">
        <v>77</v>
      </c>
      <c r="R3324" t="s">
        <v>471</v>
      </c>
      <c r="S3324" t="s">
        <v>424</v>
      </c>
      <c r="T3324" t="s">
        <v>77</v>
      </c>
      <c r="U3324" t="s">
        <v>77</v>
      </c>
      <c r="V3324" t="s">
        <v>77</v>
      </c>
      <c r="W3324" t="s">
        <v>77</v>
      </c>
      <c r="X3324" t="s">
        <v>1649</v>
      </c>
      <c r="Y3324">
        <v>1</v>
      </c>
    </row>
    <row r="3325" spans="1:25">
      <c r="A3325" t="s">
        <v>1644</v>
      </c>
      <c r="B3325" t="s">
        <v>1645</v>
      </c>
      <c r="C3325" t="s">
        <v>148</v>
      </c>
      <c r="D3325" t="s">
        <v>149</v>
      </c>
      <c r="E3325" t="s">
        <v>56</v>
      </c>
      <c r="F3325" t="s">
        <v>148</v>
      </c>
      <c r="G3325">
        <v>2023</v>
      </c>
      <c r="H3325" t="s">
        <v>116</v>
      </c>
      <c r="I3325" t="s">
        <v>76</v>
      </c>
      <c r="J3325" t="s">
        <v>112</v>
      </c>
      <c r="K3325" t="s">
        <v>437</v>
      </c>
      <c r="L3325" t="s">
        <v>585</v>
      </c>
      <c r="M3325" t="s">
        <v>421</v>
      </c>
      <c r="N3325" t="s">
        <v>585</v>
      </c>
      <c r="O3325" t="s">
        <v>586</v>
      </c>
      <c r="P3325" t="s">
        <v>586</v>
      </c>
      <c r="Q3325" t="s">
        <v>77</v>
      </c>
      <c r="R3325" t="s">
        <v>471</v>
      </c>
      <c r="S3325" t="s">
        <v>424</v>
      </c>
      <c r="T3325" t="s">
        <v>77</v>
      </c>
      <c r="U3325" t="s">
        <v>77</v>
      </c>
      <c r="V3325" t="s">
        <v>77</v>
      </c>
      <c r="W3325" t="s">
        <v>77</v>
      </c>
      <c r="X3325" t="s">
        <v>1650</v>
      </c>
      <c r="Y3325">
        <v>1</v>
      </c>
    </row>
    <row r="3326" spans="1:25">
      <c r="A3326" t="s">
        <v>1644</v>
      </c>
      <c r="B3326" t="s">
        <v>1645</v>
      </c>
      <c r="C3326" t="s">
        <v>148</v>
      </c>
      <c r="D3326" t="s">
        <v>149</v>
      </c>
      <c r="E3326" t="s">
        <v>56</v>
      </c>
      <c r="F3326" t="s">
        <v>148</v>
      </c>
      <c r="G3326">
        <v>2023</v>
      </c>
      <c r="H3326" t="s">
        <v>122</v>
      </c>
      <c r="I3326" t="s">
        <v>435</v>
      </c>
      <c r="J3326" t="s">
        <v>77</v>
      </c>
      <c r="K3326" t="s">
        <v>459</v>
      </c>
      <c r="L3326" t="s">
        <v>529</v>
      </c>
      <c r="M3326" t="s">
        <v>586</v>
      </c>
      <c r="N3326" t="s">
        <v>586</v>
      </c>
      <c r="O3326" t="s">
        <v>586</v>
      </c>
      <c r="P3326" t="s">
        <v>586</v>
      </c>
      <c r="Q3326" t="s">
        <v>77</v>
      </c>
      <c r="R3326" t="s">
        <v>77</v>
      </c>
      <c r="S3326" t="s">
        <v>77</v>
      </c>
      <c r="T3326" t="s">
        <v>77</v>
      </c>
      <c r="U3326" t="s">
        <v>77</v>
      </c>
      <c r="V3326" t="s">
        <v>77</v>
      </c>
      <c r="W3326" t="s">
        <v>77</v>
      </c>
      <c r="X3326" t="s">
        <v>77</v>
      </c>
      <c r="Y3326">
        <v>1</v>
      </c>
    </row>
    <row r="3327" spans="1:25">
      <c r="A3327" t="s">
        <v>1644</v>
      </c>
      <c r="B3327" t="s">
        <v>1645</v>
      </c>
      <c r="C3327" t="s">
        <v>148</v>
      </c>
      <c r="D3327" t="s">
        <v>149</v>
      </c>
      <c r="E3327" t="s">
        <v>56</v>
      </c>
      <c r="F3327" t="s">
        <v>148</v>
      </c>
      <c r="G3327">
        <v>2023</v>
      </c>
      <c r="H3327" t="s">
        <v>110</v>
      </c>
      <c r="I3327" t="s">
        <v>76</v>
      </c>
      <c r="J3327" t="s">
        <v>112</v>
      </c>
      <c r="K3327" t="s">
        <v>452</v>
      </c>
      <c r="L3327" t="s">
        <v>585</v>
      </c>
      <c r="M3327" t="s">
        <v>421</v>
      </c>
      <c r="N3327" t="s">
        <v>585</v>
      </c>
      <c r="O3327" t="s">
        <v>586</v>
      </c>
      <c r="P3327" t="s">
        <v>586</v>
      </c>
      <c r="Q3327" t="s">
        <v>77</v>
      </c>
      <c r="R3327" t="s">
        <v>471</v>
      </c>
      <c r="S3327" t="s">
        <v>424</v>
      </c>
      <c r="T3327" t="s">
        <v>77</v>
      </c>
      <c r="U3327" t="s">
        <v>77</v>
      </c>
      <c r="V3327" t="s">
        <v>77</v>
      </c>
      <c r="W3327" t="s">
        <v>77</v>
      </c>
      <c r="X3327" t="s">
        <v>1648</v>
      </c>
      <c r="Y3327">
        <v>1</v>
      </c>
    </row>
    <row r="3328" spans="1:25">
      <c r="A3328" t="s">
        <v>1644</v>
      </c>
      <c r="B3328" t="s">
        <v>1645</v>
      </c>
      <c r="C3328" t="s">
        <v>148</v>
      </c>
      <c r="D3328" t="s">
        <v>149</v>
      </c>
      <c r="E3328" t="s">
        <v>56</v>
      </c>
      <c r="F3328" t="s">
        <v>148</v>
      </c>
      <c r="G3328">
        <v>2023</v>
      </c>
      <c r="H3328" t="s">
        <v>120</v>
      </c>
      <c r="I3328" t="s">
        <v>76</v>
      </c>
      <c r="J3328" t="s">
        <v>112</v>
      </c>
      <c r="K3328" t="s">
        <v>449</v>
      </c>
      <c r="L3328" t="s">
        <v>585</v>
      </c>
      <c r="M3328" t="s">
        <v>421</v>
      </c>
      <c r="N3328" t="s">
        <v>585</v>
      </c>
      <c r="O3328" t="s">
        <v>586</v>
      </c>
      <c r="P3328" t="s">
        <v>586</v>
      </c>
      <c r="Q3328" t="s">
        <v>77</v>
      </c>
      <c r="R3328" t="s">
        <v>471</v>
      </c>
      <c r="S3328" t="s">
        <v>424</v>
      </c>
      <c r="T3328" t="s">
        <v>77</v>
      </c>
      <c r="U3328" t="s">
        <v>77</v>
      </c>
      <c r="V3328" t="s">
        <v>77</v>
      </c>
      <c r="W3328" t="s">
        <v>77</v>
      </c>
      <c r="X3328" t="s">
        <v>1647</v>
      </c>
      <c r="Y3328">
        <v>1</v>
      </c>
    </row>
    <row r="3329" spans="1:25">
      <c r="A3329" t="s">
        <v>1644</v>
      </c>
      <c r="B3329" t="s">
        <v>1645</v>
      </c>
      <c r="C3329" t="s">
        <v>148</v>
      </c>
      <c r="D3329" t="s">
        <v>149</v>
      </c>
      <c r="E3329" t="s">
        <v>56</v>
      </c>
      <c r="F3329" t="s">
        <v>148</v>
      </c>
      <c r="G3329">
        <v>2023</v>
      </c>
      <c r="H3329" t="s">
        <v>126</v>
      </c>
      <c r="I3329" t="s">
        <v>76</v>
      </c>
      <c r="J3329" t="s">
        <v>112</v>
      </c>
      <c r="K3329" t="s">
        <v>584</v>
      </c>
      <c r="L3329" t="s">
        <v>585</v>
      </c>
      <c r="M3329" t="s">
        <v>421</v>
      </c>
      <c r="N3329" t="s">
        <v>585</v>
      </c>
      <c r="O3329" t="s">
        <v>586</v>
      </c>
      <c r="P3329" t="s">
        <v>586</v>
      </c>
      <c r="Q3329" t="s">
        <v>77</v>
      </c>
      <c r="R3329" t="s">
        <v>471</v>
      </c>
      <c r="S3329" t="s">
        <v>424</v>
      </c>
      <c r="T3329" t="s">
        <v>77</v>
      </c>
      <c r="U3329" t="s">
        <v>77</v>
      </c>
      <c r="V3329" t="s">
        <v>77</v>
      </c>
      <c r="W3329" t="s">
        <v>77</v>
      </c>
      <c r="X3329" t="s">
        <v>1651</v>
      </c>
      <c r="Y3329">
        <v>1</v>
      </c>
    </row>
    <row r="3330" spans="1:25">
      <c r="A3330" t="s">
        <v>1644</v>
      </c>
      <c r="B3330" t="s">
        <v>1645</v>
      </c>
      <c r="C3330" t="s">
        <v>148</v>
      </c>
      <c r="D3330" t="s">
        <v>149</v>
      </c>
      <c r="E3330" t="s">
        <v>56</v>
      </c>
      <c r="F3330" t="s">
        <v>148</v>
      </c>
      <c r="G3330">
        <v>2023</v>
      </c>
      <c r="H3330" t="s">
        <v>112</v>
      </c>
      <c r="I3330" t="s">
        <v>76</v>
      </c>
      <c r="J3330" t="s">
        <v>112</v>
      </c>
      <c r="K3330" t="s">
        <v>430</v>
      </c>
      <c r="L3330" t="s">
        <v>585</v>
      </c>
      <c r="M3330" t="s">
        <v>421</v>
      </c>
      <c r="N3330" t="s">
        <v>585</v>
      </c>
      <c r="O3330" t="s">
        <v>586</v>
      </c>
      <c r="P3330" t="s">
        <v>586</v>
      </c>
      <c r="Q3330" t="s">
        <v>77</v>
      </c>
      <c r="R3330" t="s">
        <v>471</v>
      </c>
      <c r="S3330" t="s">
        <v>424</v>
      </c>
      <c r="T3330" t="s">
        <v>77</v>
      </c>
      <c r="U3330" t="s">
        <v>77</v>
      </c>
      <c r="V3330" t="s">
        <v>77</v>
      </c>
      <c r="W3330" t="s">
        <v>77</v>
      </c>
      <c r="X3330" t="s">
        <v>1648</v>
      </c>
      <c r="Y3330">
        <v>1</v>
      </c>
    </row>
    <row r="3331" spans="1:25">
      <c r="A3331" t="s">
        <v>1644</v>
      </c>
      <c r="B3331" t="s">
        <v>1645</v>
      </c>
      <c r="C3331" t="s">
        <v>148</v>
      </c>
      <c r="D3331" t="s">
        <v>149</v>
      </c>
      <c r="E3331" t="s">
        <v>56</v>
      </c>
      <c r="F3331" t="s">
        <v>148</v>
      </c>
      <c r="G3331">
        <v>2023</v>
      </c>
      <c r="H3331" t="s">
        <v>114</v>
      </c>
      <c r="I3331" t="s">
        <v>76</v>
      </c>
      <c r="J3331" t="s">
        <v>112</v>
      </c>
      <c r="K3331" t="s">
        <v>457</v>
      </c>
      <c r="L3331" t="s">
        <v>585</v>
      </c>
      <c r="M3331" t="s">
        <v>421</v>
      </c>
      <c r="N3331" t="s">
        <v>585</v>
      </c>
      <c r="O3331" t="s">
        <v>586</v>
      </c>
      <c r="P3331" t="s">
        <v>586</v>
      </c>
      <c r="Q3331" t="s">
        <v>77</v>
      </c>
      <c r="R3331" t="s">
        <v>471</v>
      </c>
      <c r="S3331" t="s">
        <v>424</v>
      </c>
      <c r="T3331" t="s">
        <v>77</v>
      </c>
      <c r="U3331" t="s">
        <v>77</v>
      </c>
      <c r="V3331" t="s">
        <v>77</v>
      </c>
      <c r="W3331" t="s">
        <v>77</v>
      </c>
      <c r="X3331" t="s">
        <v>1648</v>
      </c>
      <c r="Y3331">
        <v>1</v>
      </c>
    </row>
    <row r="3332" spans="1:25">
      <c r="A3332" t="s">
        <v>1644</v>
      </c>
      <c r="B3332" t="s">
        <v>1645</v>
      </c>
      <c r="C3332" t="s">
        <v>148</v>
      </c>
      <c r="D3332" t="s">
        <v>149</v>
      </c>
      <c r="E3332" t="s">
        <v>56</v>
      </c>
      <c r="F3332" t="s">
        <v>148</v>
      </c>
      <c r="G3332">
        <v>2023</v>
      </c>
      <c r="H3332" t="s">
        <v>435</v>
      </c>
      <c r="I3332" t="s">
        <v>76</v>
      </c>
      <c r="J3332" t="s">
        <v>112</v>
      </c>
      <c r="K3332" t="s">
        <v>443</v>
      </c>
      <c r="L3332" t="s">
        <v>585</v>
      </c>
      <c r="M3332" t="s">
        <v>421</v>
      </c>
      <c r="N3332" t="s">
        <v>585</v>
      </c>
      <c r="O3332" t="s">
        <v>586</v>
      </c>
      <c r="P3332" t="s">
        <v>586</v>
      </c>
      <c r="Q3332" t="s">
        <v>77</v>
      </c>
      <c r="R3332" t="s">
        <v>471</v>
      </c>
      <c r="S3332" t="s">
        <v>424</v>
      </c>
      <c r="T3332" t="s">
        <v>77</v>
      </c>
      <c r="U3332" t="s">
        <v>77</v>
      </c>
      <c r="V3332" t="s">
        <v>77</v>
      </c>
      <c r="W3332" t="s">
        <v>77</v>
      </c>
      <c r="X3332" t="s">
        <v>1648</v>
      </c>
      <c r="Y3332">
        <v>1</v>
      </c>
    </row>
    <row r="3333" spans="1:25">
      <c r="A3333" t="s">
        <v>1652</v>
      </c>
      <c r="B3333" t="s">
        <v>1653</v>
      </c>
      <c r="C3333" t="s">
        <v>148</v>
      </c>
      <c r="D3333" t="s">
        <v>149</v>
      </c>
      <c r="E3333" t="s">
        <v>56</v>
      </c>
      <c r="F3333" t="s">
        <v>148</v>
      </c>
      <c r="G3333">
        <v>2023</v>
      </c>
      <c r="H3333" t="s">
        <v>110</v>
      </c>
      <c r="I3333" t="s">
        <v>76</v>
      </c>
      <c r="J3333" t="s">
        <v>112</v>
      </c>
      <c r="K3333" t="s">
        <v>452</v>
      </c>
      <c r="L3333" t="s">
        <v>585</v>
      </c>
      <c r="M3333" t="s">
        <v>421</v>
      </c>
      <c r="N3333" t="s">
        <v>529</v>
      </c>
      <c r="O3333" t="s">
        <v>586</v>
      </c>
      <c r="P3333" t="s">
        <v>586</v>
      </c>
      <c r="Q3333" t="s">
        <v>77</v>
      </c>
      <c r="R3333" t="s">
        <v>424</v>
      </c>
      <c r="S3333" t="s">
        <v>77</v>
      </c>
      <c r="T3333" t="s">
        <v>77</v>
      </c>
      <c r="U3333" t="s">
        <v>77</v>
      </c>
      <c r="V3333" t="s">
        <v>77</v>
      </c>
      <c r="W3333" t="s">
        <v>77</v>
      </c>
      <c r="X3333" t="s">
        <v>77</v>
      </c>
      <c r="Y3333">
        <v>1</v>
      </c>
    </row>
    <row r="3334" spans="1:25">
      <c r="A3334" t="s">
        <v>1652</v>
      </c>
      <c r="B3334" t="s">
        <v>1653</v>
      </c>
      <c r="C3334" t="s">
        <v>148</v>
      </c>
      <c r="D3334" t="s">
        <v>149</v>
      </c>
      <c r="E3334" t="s">
        <v>56</v>
      </c>
      <c r="F3334" t="s">
        <v>148</v>
      </c>
      <c r="G3334">
        <v>2023</v>
      </c>
      <c r="H3334" t="s">
        <v>454</v>
      </c>
      <c r="I3334" t="s">
        <v>435</v>
      </c>
      <c r="J3334" t="s">
        <v>77</v>
      </c>
      <c r="K3334" t="s">
        <v>587</v>
      </c>
      <c r="L3334" t="s">
        <v>529</v>
      </c>
      <c r="M3334" t="s">
        <v>586</v>
      </c>
      <c r="N3334" t="s">
        <v>586</v>
      </c>
      <c r="O3334" t="s">
        <v>586</v>
      </c>
      <c r="P3334" t="s">
        <v>586</v>
      </c>
      <c r="Q3334" t="s">
        <v>77</v>
      </c>
      <c r="R3334" t="s">
        <v>77</v>
      </c>
      <c r="S3334" t="s">
        <v>77</v>
      </c>
      <c r="T3334" t="s">
        <v>77</v>
      </c>
      <c r="U3334" t="s">
        <v>77</v>
      </c>
      <c r="V3334" t="s">
        <v>77</v>
      </c>
      <c r="W3334" t="s">
        <v>77</v>
      </c>
      <c r="X3334" t="s">
        <v>77</v>
      </c>
      <c r="Y3334">
        <v>1</v>
      </c>
    </row>
    <row r="3335" spans="1:25">
      <c r="A3335" t="s">
        <v>1652</v>
      </c>
      <c r="B3335" t="s">
        <v>1653</v>
      </c>
      <c r="C3335" t="s">
        <v>148</v>
      </c>
      <c r="D3335" t="s">
        <v>149</v>
      </c>
      <c r="E3335" t="s">
        <v>56</v>
      </c>
      <c r="F3335" t="s">
        <v>148</v>
      </c>
      <c r="G3335">
        <v>2023</v>
      </c>
      <c r="H3335" t="s">
        <v>435</v>
      </c>
      <c r="I3335" t="s">
        <v>76</v>
      </c>
      <c r="J3335" t="s">
        <v>112</v>
      </c>
      <c r="K3335" t="s">
        <v>443</v>
      </c>
      <c r="L3335" t="s">
        <v>585</v>
      </c>
      <c r="M3335" t="s">
        <v>421</v>
      </c>
      <c r="N3335" t="s">
        <v>529</v>
      </c>
      <c r="O3335" t="s">
        <v>586</v>
      </c>
      <c r="P3335" t="s">
        <v>586</v>
      </c>
      <c r="Q3335" t="s">
        <v>77</v>
      </c>
      <c r="R3335" t="s">
        <v>424</v>
      </c>
      <c r="S3335" t="s">
        <v>77</v>
      </c>
      <c r="T3335" t="s">
        <v>77</v>
      </c>
      <c r="U3335" t="s">
        <v>77</v>
      </c>
      <c r="V3335" t="s">
        <v>77</v>
      </c>
      <c r="W3335" t="s">
        <v>77</v>
      </c>
      <c r="X3335" t="s">
        <v>77</v>
      </c>
      <c r="Y3335">
        <v>1</v>
      </c>
    </row>
    <row r="3336" spans="1:25">
      <c r="A3336" t="s">
        <v>1652</v>
      </c>
      <c r="B3336" t="s">
        <v>1653</v>
      </c>
      <c r="C3336" t="s">
        <v>148</v>
      </c>
      <c r="D3336" t="s">
        <v>149</v>
      </c>
      <c r="E3336" t="s">
        <v>56</v>
      </c>
      <c r="F3336" t="s">
        <v>148</v>
      </c>
      <c r="G3336">
        <v>2023</v>
      </c>
      <c r="H3336" t="s">
        <v>122</v>
      </c>
      <c r="I3336" t="s">
        <v>435</v>
      </c>
      <c r="J3336" t="s">
        <v>77</v>
      </c>
      <c r="K3336" t="s">
        <v>459</v>
      </c>
      <c r="L3336" t="s">
        <v>529</v>
      </c>
      <c r="M3336" t="s">
        <v>586</v>
      </c>
      <c r="N3336" t="s">
        <v>586</v>
      </c>
      <c r="O3336" t="s">
        <v>586</v>
      </c>
      <c r="P3336" t="s">
        <v>586</v>
      </c>
      <c r="Q3336" t="s">
        <v>77</v>
      </c>
      <c r="R3336" t="s">
        <v>77</v>
      </c>
      <c r="S3336" t="s">
        <v>77</v>
      </c>
      <c r="T3336" t="s">
        <v>77</v>
      </c>
      <c r="U3336" t="s">
        <v>77</v>
      </c>
      <c r="V3336" t="s">
        <v>77</v>
      </c>
      <c r="W3336" t="s">
        <v>77</v>
      </c>
      <c r="X3336" t="s">
        <v>77</v>
      </c>
      <c r="Y3336">
        <v>1</v>
      </c>
    </row>
    <row r="3337" spans="1:25">
      <c r="A3337" t="s">
        <v>1652</v>
      </c>
      <c r="B3337" t="s">
        <v>1653</v>
      </c>
      <c r="C3337" t="s">
        <v>148</v>
      </c>
      <c r="D3337" t="s">
        <v>149</v>
      </c>
      <c r="E3337" t="s">
        <v>56</v>
      </c>
      <c r="F3337" t="s">
        <v>148</v>
      </c>
      <c r="G3337">
        <v>2023</v>
      </c>
      <c r="H3337" t="s">
        <v>112</v>
      </c>
      <c r="I3337" t="s">
        <v>76</v>
      </c>
      <c r="J3337" t="s">
        <v>112</v>
      </c>
      <c r="K3337" t="s">
        <v>430</v>
      </c>
      <c r="L3337" t="s">
        <v>585</v>
      </c>
      <c r="M3337" t="s">
        <v>421</v>
      </c>
      <c r="N3337" t="s">
        <v>529</v>
      </c>
      <c r="O3337" t="s">
        <v>586</v>
      </c>
      <c r="P3337" t="s">
        <v>586</v>
      </c>
      <c r="Q3337" t="s">
        <v>77</v>
      </c>
      <c r="R3337" t="s">
        <v>424</v>
      </c>
      <c r="S3337" t="s">
        <v>77</v>
      </c>
      <c r="T3337" t="s">
        <v>77</v>
      </c>
      <c r="U3337" t="s">
        <v>77</v>
      </c>
      <c r="V3337" t="s">
        <v>77</v>
      </c>
      <c r="W3337" t="s">
        <v>77</v>
      </c>
      <c r="X3337" t="s">
        <v>77</v>
      </c>
      <c r="Y3337">
        <v>1</v>
      </c>
    </row>
    <row r="3338" spans="1:25">
      <c r="A3338" t="s">
        <v>1652</v>
      </c>
      <c r="B3338" t="s">
        <v>1653</v>
      </c>
      <c r="C3338" t="s">
        <v>148</v>
      </c>
      <c r="D3338" t="s">
        <v>149</v>
      </c>
      <c r="E3338" t="s">
        <v>56</v>
      </c>
      <c r="F3338" t="s">
        <v>148</v>
      </c>
      <c r="G3338">
        <v>2023</v>
      </c>
      <c r="H3338" t="s">
        <v>76</v>
      </c>
      <c r="I3338" t="s">
        <v>76</v>
      </c>
      <c r="J3338" t="s">
        <v>76</v>
      </c>
      <c r="K3338" t="s">
        <v>589</v>
      </c>
      <c r="L3338" t="s">
        <v>585</v>
      </c>
      <c r="M3338" t="s">
        <v>588</v>
      </c>
      <c r="N3338" t="s">
        <v>585</v>
      </c>
      <c r="O3338" t="s">
        <v>529</v>
      </c>
      <c r="P3338" t="s">
        <v>529</v>
      </c>
      <c r="Q3338" s="36">
        <v>360</v>
      </c>
      <c r="R3338" t="s">
        <v>471</v>
      </c>
      <c r="S3338" t="s">
        <v>424</v>
      </c>
      <c r="T3338" t="s">
        <v>424</v>
      </c>
      <c r="U3338" t="s">
        <v>77</v>
      </c>
      <c r="V3338" t="s">
        <v>424</v>
      </c>
      <c r="W3338" t="s">
        <v>77</v>
      </c>
      <c r="X3338" t="s">
        <v>1654</v>
      </c>
      <c r="Y3338">
        <v>1</v>
      </c>
    </row>
    <row r="3339" spans="1:25">
      <c r="A3339" t="s">
        <v>1652</v>
      </c>
      <c r="B3339" t="s">
        <v>1653</v>
      </c>
      <c r="C3339" t="s">
        <v>148</v>
      </c>
      <c r="D3339" t="s">
        <v>149</v>
      </c>
      <c r="E3339" t="s">
        <v>56</v>
      </c>
      <c r="F3339" t="s">
        <v>148</v>
      </c>
      <c r="G3339">
        <v>2023</v>
      </c>
      <c r="H3339" t="s">
        <v>128</v>
      </c>
      <c r="I3339" t="s">
        <v>76</v>
      </c>
      <c r="J3339" t="s">
        <v>76</v>
      </c>
      <c r="K3339" t="s">
        <v>447</v>
      </c>
      <c r="L3339" t="s">
        <v>585</v>
      </c>
      <c r="M3339" t="s">
        <v>588</v>
      </c>
      <c r="N3339" t="s">
        <v>585</v>
      </c>
      <c r="O3339" t="s">
        <v>529</v>
      </c>
      <c r="P3339" t="s">
        <v>529</v>
      </c>
      <c r="Q3339" s="36">
        <v>360</v>
      </c>
      <c r="R3339" t="s">
        <v>471</v>
      </c>
      <c r="S3339" t="s">
        <v>424</v>
      </c>
      <c r="T3339" t="s">
        <v>424</v>
      </c>
      <c r="U3339" t="s">
        <v>77</v>
      </c>
      <c r="V3339" t="s">
        <v>424</v>
      </c>
      <c r="W3339" t="s">
        <v>77</v>
      </c>
      <c r="X3339" t="s">
        <v>1655</v>
      </c>
      <c r="Y3339">
        <v>1</v>
      </c>
    </row>
    <row r="3340" spans="1:25">
      <c r="A3340" t="s">
        <v>1652</v>
      </c>
      <c r="B3340" t="s">
        <v>1653</v>
      </c>
      <c r="C3340" t="s">
        <v>148</v>
      </c>
      <c r="D3340" t="s">
        <v>149</v>
      </c>
      <c r="E3340" t="s">
        <v>56</v>
      </c>
      <c r="F3340" t="s">
        <v>148</v>
      </c>
      <c r="G3340">
        <v>2023</v>
      </c>
      <c r="H3340" t="s">
        <v>124</v>
      </c>
      <c r="I3340" t="s">
        <v>76</v>
      </c>
      <c r="J3340" t="s">
        <v>435</v>
      </c>
      <c r="K3340" t="s">
        <v>429</v>
      </c>
      <c r="L3340" t="s">
        <v>585</v>
      </c>
      <c r="M3340" t="s">
        <v>593</v>
      </c>
      <c r="N3340" t="s">
        <v>585</v>
      </c>
      <c r="O3340" t="s">
        <v>529</v>
      </c>
      <c r="P3340" t="s">
        <v>529</v>
      </c>
      <c r="Q3340" s="36">
        <v>1200</v>
      </c>
      <c r="R3340" t="s">
        <v>471</v>
      </c>
      <c r="S3340" t="s">
        <v>424</v>
      </c>
      <c r="T3340" t="s">
        <v>424</v>
      </c>
      <c r="U3340" t="s">
        <v>77</v>
      </c>
      <c r="V3340" t="s">
        <v>424</v>
      </c>
      <c r="W3340" t="s">
        <v>77</v>
      </c>
      <c r="X3340" t="s">
        <v>1656</v>
      </c>
      <c r="Y3340">
        <v>1</v>
      </c>
    </row>
    <row r="3341" spans="1:25">
      <c r="A3341" t="s">
        <v>1652</v>
      </c>
      <c r="B3341" t="s">
        <v>1653</v>
      </c>
      <c r="C3341" t="s">
        <v>148</v>
      </c>
      <c r="D3341" t="s">
        <v>149</v>
      </c>
      <c r="E3341" t="s">
        <v>56</v>
      </c>
      <c r="F3341" t="s">
        <v>148</v>
      </c>
      <c r="G3341">
        <v>2023</v>
      </c>
      <c r="H3341" t="s">
        <v>118</v>
      </c>
      <c r="I3341" t="s">
        <v>435</v>
      </c>
      <c r="J3341" t="s">
        <v>77</v>
      </c>
      <c r="K3341" t="s">
        <v>463</v>
      </c>
      <c r="L3341" t="s">
        <v>529</v>
      </c>
      <c r="M3341" t="s">
        <v>586</v>
      </c>
      <c r="N3341" t="s">
        <v>586</v>
      </c>
      <c r="O3341" t="s">
        <v>586</v>
      </c>
      <c r="P3341" t="s">
        <v>586</v>
      </c>
      <c r="Q3341" t="s">
        <v>77</v>
      </c>
      <c r="R3341" t="s">
        <v>77</v>
      </c>
      <c r="S3341" t="s">
        <v>77</v>
      </c>
      <c r="T3341" t="s">
        <v>77</v>
      </c>
      <c r="U3341" t="s">
        <v>77</v>
      </c>
      <c r="V3341" t="s">
        <v>77</v>
      </c>
      <c r="W3341" t="s">
        <v>77</v>
      </c>
      <c r="X3341" t="s">
        <v>77</v>
      </c>
      <c r="Y3341">
        <v>1</v>
      </c>
    </row>
    <row r="3342" spans="1:25">
      <c r="A3342" t="s">
        <v>1652</v>
      </c>
      <c r="B3342" t="s">
        <v>1653</v>
      </c>
      <c r="C3342" t="s">
        <v>148</v>
      </c>
      <c r="D3342" t="s">
        <v>149</v>
      </c>
      <c r="E3342" t="s">
        <v>56</v>
      </c>
      <c r="F3342" t="s">
        <v>148</v>
      </c>
      <c r="G3342">
        <v>2023</v>
      </c>
      <c r="H3342" t="s">
        <v>126</v>
      </c>
      <c r="I3342" t="s">
        <v>435</v>
      </c>
      <c r="J3342" t="s">
        <v>77</v>
      </c>
      <c r="K3342" t="s">
        <v>584</v>
      </c>
      <c r="L3342" t="s">
        <v>529</v>
      </c>
      <c r="M3342" t="s">
        <v>586</v>
      </c>
      <c r="N3342" t="s">
        <v>586</v>
      </c>
      <c r="O3342" t="s">
        <v>586</v>
      </c>
      <c r="P3342" t="s">
        <v>586</v>
      </c>
      <c r="Q3342" t="s">
        <v>77</v>
      </c>
      <c r="R3342" t="s">
        <v>77</v>
      </c>
      <c r="S3342" t="s">
        <v>77</v>
      </c>
      <c r="T3342" t="s">
        <v>77</v>
      </c>
      <c r="U3342" t="s">
        <v>77</v>
      </c>
      <c r="V3342" t="s">
        <v>77</v>
      </c>
      <c r="W3342" t="s">
        <v>77</v>
      </c>
      <c r="X3342" t="s">
        <v>77</v>
      </c>
      <c r="Y3342">
        <v>1</v>
      </c>
    </row>
    <row r="3343" spans="1:25">
      <c r="A3343" t="s">
        <v>1652</v>
      </c>
      <c r="B3343" t="s">
        <v>1653</v>
      </c>
      <c r="C3343" t="s">
        <v>148</v>
      </c>
      <c r="D3343" t="s">
        <v>149</v>
      </c>
      <c r="E3343" t="s">
        <v>56</v>
      </c>
      <c r="F3343" t="s">
        <v>148</v>
      </c>
      <c r="G3343">
        <v>2023</v>
      </c>
      <c r="H3343" t="s">
        <v>120</v>
      </c>
      <c r="I3343" t="s">
        <v>76</v>
      </c>
      <c r="J3343" t="s">
        <v>112</v>
      </c>
      <c r="K3343" t="s">
        <v>449</v>
      </c>
      <c r="L3343" t="s">
        <v>585</v>
      </c>
      <c r="M3343" t="s">
        <v>421</v>
      </c>
      <c r="N3343" t="s">
        <v>529</v>
      </c>
      <c r="O3343" t="s">
        <v>586</v>
      </c>
      <c r="P3343" t="s">
        <v>586</v>
      </c>
      <c r="Q3343" t="s">
        <v>77</v>
      </c>
      <c r="R3343" t="s">
        <v>424</v>
      </c>
      <c r="S3343" t="s">
        <v>77</v>
      </c>
      <c r="T3343" t="s">
        <v>77</v>
      </c>
      <c r="U3343" t="s">
        <v>77</v>
      </c>
      <c r="V3343" t="s">
        <v>77</v>
      </c>
      <c r="W3343" t="s">
        <v>77</v>
      </c>
      <c r="X3343" t="s">
        <v>77</v>
      </c>
      <c r="Y3343">
        <v>1</v>
      </c>
    </row>
    <row r="3344" spans="1:25">
      <c r="A3344" t="s">
        <v>1652</v>
      </c>
      <c r="B3344" t="s">
        <v>1653</v>
      </c>
      <c r="C3344" t="s">
        <v>148</v>
      </c>
      <c r="D3344" t="s">
        <v>149</v>
      </c>
      <c r="E3344" t="s">
        <v>56</v>
      </c>
      <c r="F3344" t="s">
        <v>148</v>
      </c>
      <c r="G3344">
        <v>2023</v>
      </c>
      <c r="H3344" t="s">
        <v>114</v>
      </c>
      <c r="I3344" t="s">
        <v>76</v>
      </c>
      <c r="J3344" t="s">
        <v>112</v>
      </c>
      <c r="K3344" t="s">
        <v>457</v>
      </c>
      <c r="L3344" t="s">
        <v>585</v>
      </c>
      <c r="M3344" t="s">
        <v>421</v>
      </c>
      <c r="N3344" t="s">
        <v>529</v>
      </c>
      <c r="O3344" t="s">
        <v>586</v>
      </c>
      <c r="P3344" t="s">
        <v>586</v>
      </c>
      <c r="Q3344" t="s">
        <v>77</v>
      </c>
      <c r="R3344" t="s">
        <v>424</v>
      </c>
      <c r="S3344" t="s">
        <v>77</v>
      </c>
      <c r="T3344" t="s">
        <v>77</v>
      </c>
      <c r="U3344" t="s">
        <v>77</v>
      </c>
      <c r="V3344" t="s">
        <v>77</v>
      </c>
      <c r="W3344" t="s">
        <v>77</v>
      </c>
      <c r="X3344" t="s">
        <v>77</v>
      </c>
      <c r="Y3344">
        <v>1</v>
      </c>
    </row>
    <row r="3345" spans="1:25">
      <c r="A3345" t="s">
        <v>1652</v>
      </c>
      <c r="B3345" t="s">
        <v>1653</v>
      </c>
      <c r="C3345" t="s">
        <v>148</v>
      </c>
      <c r="D3345" t="s">
        <v>149</v>
      </c>
      <c r="E3345" t="s">
        <v>56</v>
      </c>
      <c r="F3345" t="s">
        <v>148</v>
      </c>
      <c r="G3345">
        <v>2023</v>
      </c>
      <c r="H3345" t="s">
        <v>116</v>
      </c>
      <c r="I3345" t="s">
        <v>76</v>
      </c>
      <c r="J3345" t="s">
        <v>112</v>
      </c>
      <c r="K3345" t="s">
        <v>437</v>
      </c>
      <c r="L3345" t="s">
        <v>585</v>
      </c>
      <c r="M3345" t="s">
        <v>421</v>
      </c>
      <c r="N3345" t="s">
        <v>529</v>
      </c>
      <c r="O3345" t="s">
        <v>586</v>
      </c>
      <c r="P3345" t="s">
        <v>586</v>
      </c>
      <c r="Q3345" t="s">
        <v>77</v>
      </c>
      <c r="R3345" t="s">
        <v>424</v>
      </c>
      <c r="S3345" t="s">
        <v>77</v>
      </c>
      <c r="T3345" t="s">
        <v>77</v>
      </c>
      <c r="U3345" t="s">
        <v>77</v>
      </c>
      <c r="V3345" t="s">
        <v>77</v>
      </c>
      <c r="W3345" t="s">
        <v>77</v>
      </c>
      <c r="X3345" t="s">
        <v>77</v>
      </c>
      <c r="Y3345">
        <v>1</v>
      </c>
    </row>
    <row r="3346" spans="1:25">
      <c r="A3346" t="s">
        <v>1657</v>
      </c>
      <c r="B3346" t="s">
        <v>1658</v>
      </c>
      <c r="C3346" t="s">
        <v>148</v>
      </c>
      <c r="D3346" t="s">
        <v>149</v>
      </c>
      <c r="E3346" t="s">
        <v>56</v>
      </c>
      <c r="F3346" t="s">
        <v>148</v>
      </c>
      <c r="G3346">
        <v>2023</v>
      </c>
      <c r="H3346" t="s">
        <v>118</v>
      </c>
      <c r="I3346" t="s">
        <v>435</v>
      </c>
      <c r="J3346" t="s">
        <v>77</v>
      </c>
      <c r="K3346" t="s">
        <v>463</v>
      </c>
      <c r="L3346" t="s">
        <v>529</v>
      </c>
      <c r="M3346" t="s">
        <v>586</v>
      </c>
      <c r="N3346" t="s">
        <v>586</v>
      </c>
      <c r="O3346" t="s">
        <v>586</v>
      </c>
      <c r="P3346" t="s">
        <v>586</v>
      </c>
      <c r="Q3346" t="s">
        <v>77</v>
      </c>
      <c r="R3346" t="s">
        <v>77</v>
      </c>
      <c r="S3346" t="s">
        <v>77</v>
      </c>
      <c r="T3346" t="s">
        <v>77</v>
      </c>
      <c r="U3346" t="s">
        <v>77</v>
      </c>
      <c r="V3346" t="s">
        <v>77</v>
      </c>
      <c r="W3346" t="s">
        <v>77</v>
      </c>
      <c r="X3346" t="s">
        <v>1659</v>
      </c>
      <c r="Y3346">
        <v>1</v>
      </c>
    </row>
    <row r="3347" spans="1:25">
      <c r="A3347" t="s">
        <v>1657</v>
      </c>
      <c r="B3347" t="s">
        <v>1658</v>
      </c>
      <c r="C3347" t="s">
        <v>148</v>
      </c>
      <c r="D3347" t="s">
        <v>149</v>
      </c>
      <c r="E3347" t="s">
        <v>56</v>
      </c>
      <c r="F3347" t="s">
        <v>148</v>
      </c>
      <c r="G3347">
        <v>2023</v>
      </c>
      <c r="H3347" t="s">
        <v>120</v>
      </c>
      <c r="I3347" t="s">
        <v>76</v>
      </c>
      <c r="J3347" t="s">
        <v>112</v>
      </c>
      <c r="K3347" t="s">
        <v>449</v>
      </c>
      <c r="L3347" t="s">
        <v>585</v>
      </c>
      <c r="M3347" t="s">
        <v>421</v>
      </c>
      <c r="N3347" t="s">
        <v>585</v>
      </c>
      <c r="O3347" t="s">
        <v>586</v>
      </c>
      <c r="P3347" t="s">
        <v>586</v>
      </c>
      <c r="Q3347" t="s">
        <v>77</v>
      </c>
      <c r="R3347" t="s">
        <v>471</v>
      </c>
      <c r="S3347" t="s">
        <v>424</v>
      </c>
      <c r="T3347" t="s">
        <v>77</v>
      </c>
      <c r="U3347" t="s">
        <v>77</v>
      </c>
      <c r="V3347" t="s">
        <v>77</v>
      </c>
      <c r="W3347" t="s">
        <v>77</v>
      </c>
      <c r="X3347" t="s">
        <v>77</v>
      </c>
      <c r="Y3347">
        <v>1</v>
      </c>
    </row>
    <row r="3348" spans="1:25">
      <c r="A3348" t="s">
        <v>1657</v>
      </c>
      <c r="B3348" t="s">
        <v>1658</v>
      </c>
      <c r="C3348" t="s">
        <v>148</v>
      </c>
      <c r="D3348" t="s">
        <v>149</v>
      </c>
      <c r="E3348" t="s">
        <v>56</v>
      </c>
      <c r="F3348" t="s">
        <v>148</v>
      </c>
      <c r="G3348">
        <v>2023</v>
      </c>
      <c r="H3348" t="s">
        <v>128</v>
      </c>
      <c r="I3348" t="s">
        <v>76</v>
      </c>
      <c r="J3348" t="s">
        <v>76</v>
      </c>
      <c r="K3348" t="s">
        <v>447</v>
      </c>
      <c r="L3348" t="s">
        <v>585</v>
      </c>
      <c r="M3348" t="s">
        <v>588</v>
      </c>
      <c r="N3348" t="s">
        <v>585</v>
      </c>
      <c r="O3348" t="s">
        <v>529</v>
      </c>
      <c r="P3348" t="s">
        <v>529</v>
      </c>
      <c r="Q3348" s="36">
        <v>300</v>
      </c>
      <c r="R3348" t="s">
        <v>471</v>
      </c>
      <c r="S3348" t="s">
        <v>424</v>
      </c>
      <c r="T3348" t="s">
        <v>424</v>
      </c>
      <c r="U3348" t="s">
        <v>77</v>
      </c>
      <c r="V3348" t="s">
        <v>424</v>
      </c>
      <c r="W3348" t="s">
        <v>77</v>
      </c>
      <c r="X3348" t="s">
        <v>1660</v>
      </c>
      <c r="Y3348">
        <v>1</v>
      </c>
    </row>
    <row r="3349" spans="1:25">
      <c r="A3349" t="s">
        <v>1657</v>
      </c>
      <c r="B3349" t="s">
        <v>1658</v>
      </c>
      <c r="C3349" t="s">
        <v>148</v>
      </c>
      <c r="D3349" t="s">
        <v>149</v>
      </c>
      <c r="E3349" t="s">
        <v>56</v>
      </c>
      <c r="F3349" t="s">
        <v>148</v>
      </c>
      <c r="G3349">
        <v>2023</v>
      </c>
      <c r="H3349" t="s">
        <v>114</v>
      </c>
      <c r="I3349" t="s">
        <v>76</v>
      </c>
      <c r="J3349" t="s">
        <v>112</v>
      </c>
      <c r="K3349" t="s">
        <v>457</v>
      </c>
      <c r="L3349" t="s">
        <v>585</v>
      </c>
      <c r="M3349" t="s">
        <v>421</v>
      </c>
      <c r="N3349" t="s">
        <v>585</v>
      </c>
      <c r="O3349" t="s">
        <v>586</v>
      </c>
      <c r="P3349" t="s">
        <v>586</v>
      </c>
      <c r="Q3349" t="s">
        <v>77</v>
      </c>
      <c r="R3349" t="s">
        <v>471</v>
      </c>
      <c r="S3349" t="s">
        <v>424</v>
      </c>
      <c r="T3349" t="s">
        <v>77</v>
      </c>
      <c r="U3349" t="s">
        <v>77</v>
      </c>
      <c r="V3349" t="s">
        <v>77</v>
      </c>
      <c r="W3349" t="s">
        <v>77</v>
      </c>
      <c r="X3349" t="s">
        <v>1661</v>
      </c>
      <c r="Y3349">
        <v>1</v>
      </c>
    </row>
    <row r="3350" spans="1:25">
      <c r="A3350" t="s">
        <v>1657</v>
      </c>
      <c r="B3350" t="s">
        <v>1658</v>
      </c>
      <c r="C3350" t="s">
        <v>148</v>
      </c>
      <c r="D3350" t="s">
        <v>149</v>
      </c>
      <c r="E3350" t="s">
        <v>56</v>
      </c>
      <c r="F3350" t="s">
        <v>148</v>
      </c>
      <c r="G3350">
        <v>2023</v>
      </c>
      <c r="H3350" t="s">
        <v>76</v>
      </c>
      <c r="I3350" t="s">
        <v>76</v>
      </c>
      <c r="J3350" t="s">
        <v>76</v>
      </c>
      <c r="K3350" t="s">
        <v>589</v>
      </c>
      <c r="L3350" t="s">
        <v>585</v>
      </c>
      <c r="M3350" t="s">
        <v>588</v>
      </c>
      <c r="N3350" t="s">
        <v>585</v>
      </c>
      <c r="O3350" t="s">
        <v>529</v>
      </c>
      <c r="P3350" t="s">
        <v>529</v>
      </c>
      <c r="Q3350" s="36">
        <v>300</v>
      </c>
      <c r="R3350" t="s">
        <v>471</v>
      </c>
      <c r="S3350" t="s">
        <v>424</v>
      </c>
      <c r="T3350" t="s">
        <v>424</v>
      </c>
      <c r="U3350" t="s">
        <v>77</v>
      </c>
      <c r="V3350" t="s">
        <v>424</v>
      </c>
      <c r="W3350" t="s">
        <v>77</v>
      </c>
      <c r="X3350" t="s">
        <v>1661</v>
      </c>
      <c r="Y3350">
        <v>1</v>
      </c>
    </row>
    <row r="3351" spans="1:25">
      <c r="A3351" t="s">
        <v>1657</v>
      </c>
      <c r="B3351" t="s">
        <v>1658</v>
      </c>
      <c r="C3351" t="s">
        <v>148</v>
      </c>
      <c r="D3351" t="s">
        <v>149</v>
      </c>
      <c r="E3351" t="s">
        <v>56</v>
      </c>
      <c r="F3351" t="s">
        <v>148</v>
      </c>
      <c r="G3351">
        <v>2023</v>
      </c>
      <c r="H3351" t="s">
        <v>124</v>
      </c>
      <c r="I3351" t="s">
        <v>435</v>
      </c>
      <c r="J3351" t="s">
        <v>77</v>
      </c>
      <c r="K3351" t="s">
        <v>429</v>
      </c>
      <c r="L3351" t="s">
        <v>529</v>
      </c>
      <c r="M3351" t="s">
        <v>586</v>
      </c>
      <c r="N3351" t="s">
        <v>586</v>
      </c>
      <c r="O3351" t="s">
        <v>586</v>
      </c>
      <c r="P3351" t="s">
        <v>586</v>
      </c>
      <c r="Q3351" t="s">
        <v>77</v>
      </c>
      <c r="R3351" t="s">
        <v>77</v>
      </c>
      <c r="S3351" t="s">
        <v>77</v>
      </c>
      <c r="T3351" t="s">
        <v>77</v>
      </c>
      <c r="U3351" t="s">
        <v>77</v>
      </c>
      <c r="V3351" t="s">
        <v>77</v>
      </c>
      <c r="W3351" t="s">
        <v>77</v>
      </c>
      <c r="X3351" t="s">
        <v>77</v>
      </c>
      <c r="Y3351">
        <v>1</v>
      </c>
    </row>
    <row r="3352" spans="1:25">
      <c r="A3352" t="s">
        <v>1657</v>
      </c>
      <c r="B3352" t="s">
        <v>1658</v>
      </c>
      <c r="C3352" t="s">
        <v>148</v>
      </c>
      <c r="D3352" t="s">
        <v>149</v>
      </c>
      <c r="E3352" t="s">
        <v>56</v>
      </c>
      <c r="F3352" t="s">
        <v>148</v>
      </c>
      <c r="G3352">
        <v>2023</v>
      </c>
      <c r="H3352" t="s">
        <v>126</v>
      </c>
      <c r="I3352" t="s">
        <v>435</v>
      </c>
      <c r="J3352" t="s">
        <v>77</v>
      </c>
      <c r="K3352" t="s">
        <v>584</v>
      </c>
      <c r="L3352" t="s">
        <v>529</v>
      </c>
      <c r="M3352" t="s">
        <v>586</v>
      </c>
      <c r="N3352" t="s">
        <v>586</v>
      </c>
      <c r="O3352" t="s">
        <v>586</v>
      </c>
      <c r="P3352" t="s">
        <v>586</v>
      </c>
      <c r="Q3352" t="s">
        <v>77</v>
      </c>
      <c r="R3352" t="s">
        <v>77</v>
      </c>
      <c r="S3352" t="s">
        <v>77</v>
      </c>
      <c r="T3352" t="s">
        <v>77</v>
      </c>
      <c r="U3352" t="s">
        <v>77</v>
      </c>
      <c r="V3352" t="s">
        <v>77</v>
      </c>
      <c r="W3352" t="s">
        <v>77</v>
      </c>
      <c r="X3352" t="s">
        <v>1662</v>
      </c>
      <c r="Y3352">
        <v>1</v>
      </c>
    </row>
    <row r="3353" spans="1:25">
      <c r="A3353" t="s">
        <v>1657</v>
      </c>
      <c r="B3353" t="s">
        <v>1658</v>
      </c>
      <c r="C3353" t="s">
        <v>148</v>
      </c>
      <c r="D3353" t="s">
        <v>149</v>
      </c>
      <c r="E3353" t="s">
        <v>56</v>
      </c>
      <c r="F3353" t="s">
        <v>148</v>
      </c>
      <c r="G3353">
        <v>2023</v>
      </c>
      <c r="H3353" t="s">
        <v>112</v>
      </c>
      <c r="I3353" t="s">
        <v>76</v>
      </c>
      <c r="J3353" t="s">
        <v>112</v>
      </c>
      <c r="K3353" t="s">
        <v>430</v>
      </c>
      <c r="L3353" t="s">
        <v>585</v>
      </c>
      <c r="M3353" t="s">
        <v>421</v>
      </c>
      <c r="N3353" t="s">
        <v>585</v>
      </c>
      <c r="O3353" t="s">
        <v>586</v>
      </c>
      <c r="P3353" t="s">
        <v>586</v>
      </c>
      <c r="Q3353" t="s">
        <v>77</v>
      </c>
      <c r="R3353" t="s">
        <v>471</v>
      </c>
      <c r="S3353" t="s">
        <v>424</v>
      </c>
      <c r="T3353" t="s">
        <v>77</v>
      </c>
      <c r="U3353" t="s">
        <v>77</v>
      </c>
      <c r="V3353" t="s">
        <v>77</v>
      </c>
      <c r="W3353" t="s">
        <v>77</v>
      </c>
      <c r="X3353" t="s">
        <v>1661</v>
      </c>
      <c r="Y3353">
        <v>1</v>
      </c>
    </row>
    <row r="3354" spans="1:25">
      <c r="A3354" t="s">
        <v>1657</v>
      </c>
      <c r="B3354" t="s">
        <v>1658</v>
      </c>
      <c r="C3354" t="s">
        <v>148</v>
      </c>
      <c r="D3354" t="s">
        <v>149</v>
      </c>
      <c r="E3354" t="s">
        <v>56</v>
      </c>
      <c r="F3354" t="s">
        <v>148</v>
      </c>
      <c r="G3354">
        <v>2023</v>
      </c>
      <c r="H3354" t="s">
        <v>435</v>
      </c>
      <c r="I3354" t="s">
        <v>76</v>
      </c>
      <c r="J3354" t="s">
        <v>112</v>
      </c>
      <c r="K3354" t="s">
        <v>443</v>
      </c>
      <c r="L3354" t="s">
        <v>585</v>
      </c>
      <c r="M3354" t="s">
        <v>421</v>
      </c>
      <c r="N3354" t="s">
        <v>585</v>
      </c>
      <c r="O3354" t="s">
        <v>586</v>
      </c>
      <c r="P3354" t="s">
        <v>586</v>
      </c>
      <c r="Q3354" t="s">
        <v>77</v>
      </c>
      <c r="R3354" t="s">
        <v>471</v>
      </c>
      <c r="S3354" t="s">
        <v>424</v>
      </c>
      <c r="T3354" t="s">
        <v>77</v>
      </c>
      <c r="U3354" t="s">
        <v>77</v>
      </c>
      <c r="V3354" t="s">
        <v>77</v>
      </c>
      <c r="W3354" t="s">
        <v>77</v>
      </c>
      <c r="X3354" t="s">
        <v>1661</v>
      </c>
      <c r="Y3354">
        <v>1</v>
      </c>
    </row>
    <row r="3355" spans="1:25">
      <c r="A3355" t="s">
        <v>1657</v>
      </c>
      <c r="B3355" t="s">
        <v>1658</v>
      </c>
      <c r="C3355" t="s">
        <v>148</v>
      </c>
      <c r="D3355" t="s">
        <v>149</v>
      </c>
      <c r="E3355" t="s">
        <v>56</v>
      </c>
      <c r="F3355" t="s">
        <v>148</v>
      </c>
      <c r="G3355">
        <v>2023</v>
      </c>
      <c r="H3355" t="s">
        <v>116</v>
      </c>
      <c r="I3355" t="s">
        <v>76</v>
      </c>
      <c r="J3355" t="s">
        <v>112</v>
      </c>
      <c r="K3355" t="s">
        <v>437</v>
      </c>
      <c r="L3355" t="s">
        <v>585</v>
      </c>
      <c r="M3355" t="s">
        <v>421</v>
      </c>
      <c r="N3355" t="s">
        <v>585</v>
      </c>
      <c r="O3355" t="s">
        <v>586</v>
      </c>
      <c r="P3355" t="s">
        <v>586</v>
      </c>
      <c r="Q3355" t="s">
        <v>77</v>
      </c>
      <c r="R3355" t="s">
        <v>471</v>
      </c>
      <c r="S3355" t="s">
        <v>424</v>
      </c>
      <c r="T3355" t="s">
        <v>77</v>
      </c>
      <c r="U3355" t="s">
        <v>77</v>
      </c>
      <c r="V3355" t="s">
        <v>77</v>
      </c>
      <c r="W3355" t="s">
        <v>77</v>
      </c>
      <c r="X3355" t="s">
        <v>1661</v>
      </c>
      <c r="Y3355">
        <v>1</v>
      </c>
    </row>
    <row r="3356" spans="1:25">
      <c r="A3356" t="s">
        <v>1657</v>
      </c>
      <c r="B3356" t="s">
        <v>1658</v>
      </c>
      <c r="C3356" t="s">
        <v>148</v>
      </c>
      <c r="D3356" t="s">
        <v>149</v>
      </c>
      <c r="E3356" t="s">
        <v>56</v>
      </c>
      <c r="F3356" t="s">
        <v>148</v>
      </c>
      <c r="G3356">
        <v>2023</v>
      </c>
      <c r="H3356" t="s">
        <v>110</v>
      </c>
      <c r="I3356" t="s">
        <v>76</v>
      </c>
      <c r="J3356" t="s">
        <v>112</v>
      </c>
      <c r="K3356" t="s">
        <v>452</v>
      </c>
      <c r="L3356" t="s">
        <v>585</v>
      </c>
      <c r="M3356" t="s">
        <v>421</v>
      </c>
      <c r="N3356" t="s">
        <v>585</v>
      </c>
      <c r="O3356" t="s">
        <v>586</v>
      </c>
      <c r="P3356" t="s">
        <v>586</v>
      </c>
      <c r="Q3356" t="s">
        <v>77</v>
      </c>
      <c r="R3356" t="s">
        <v>471</v>
      </c>
      <c r="S3356" t="s">
        <v>424</v>
      </c>
      <c r="T3356" t="s">
        <v>77</v>
      </c>
      <c r="U3356" t="s">
        <v>77</v>
      </c>
      <c r="V3356" t="s">
        <v>77</v>
      </c>
      <c r="W3356" t="s">
        <v>77</v>
      </c>
      <c r="X3356" t="s">
        <v>1661</v>
      </c>
      <c r="Y3356">
        <v>1</v>
      </c>
    </row>
    <row r="3357" spans="1:25">
      <c r="A3357" t="s">
        <v>1657</v>
      </c>
      <c r="B3357" t="s">
        <v>1658</v>
      </c>
      <c r="C3357" t="s">
        <v>148</v>
      </c>
      <c r="D3357" t="s">
        <v>149</v>
      </c>
      <c r="E3357" t="s">
        <v>56</v>
      </c>
      <c r="F3357" t="s">
        <v>148</v>
      </c>
      <c r="G3357">
        <v>2023</v>
      </c>
      <c r="H3357" t="s">
        <v>454</v>
      </c>
      <c r="I3357" t="s">
        <v>435</v>
      </c>
      <c r="J3357" t="s">
        <v>77</v>
      </c>
      <c r="K3357" t="s">
        <v>587</v>
      </c>
      <c r="L3357" t="s">
        <v>529</v>
      </c>
      <c r="M3357" t="s">
        <v>586</v>
      </c>
      <c r="N3357" t="s">
        <v>586</v>
      </c>
      <c r="O3357" t="s">
        <v>586</v>
      </c>
      <c r="P3357" t="s">
        <v>586</v>
      </c>
      <c r="Q3357" t="s">
        <v>77</v>
      </c>
      <c r="R3357" t="s">
        <v>77</v>
      </c>
      <c r="S3357" t="s">
        <v>77</v>
      </c>
      <c r="T3357" t="s">
        <v>77</v>
      </c>
      <c r="U3357" t="s">
        <v>77</v>
      </c>
      <c r="V3357" t="s">
        <v>77</v>
      </c>
      <c r="W3357" t="s">
        <v>77</v>
      </c>
      <c r="X3357" t="s">
        <v>77</v>
      </c>
      <c r="Y3357">
        <v>1</v>
      </c>
    </row>
    <row r="3358" spans="1:25">
      <c r="A3358" t="s">
        <v>1657</v>
      </c>
      <c r="B3358" t="s">
        <v>1658</v>
      </c>
      <c r="C3358" t="s">
        <v>148</v>
      </c>
      <c r="D3358" t="s">
        <v>149</v>
      </c>
      <c r="E3358" t="s">
        <v>56</v>
      </c>
      <c r="F3358" t="s">
        <v>148</v>
      </c>
      <c r="G3358">
        <v>2023</v>
      </c>
      <c r="H3358" t="s">
        <v>122</v>
      </c>
      <c r="I3358" t="s">
        <v>435</v>
      </c>
      <c r="J3358" t="s">
        <v>77</v>
      </c>
      <c r="K3358" t="s">
        <v>459</v>
      </c>
      <c r="L3358" t="s">
        <v>529</v>
      </c>
      <c r="M3358" t="s">
        <v>586</v>
      </c>
      <c r="N3358" t="s">
        <v>586</v>
      </c>
      <c r="O3358" t="s">
        <v>586</v>
      </c>
      <c r="P3358" t="s">
        <v>586</v>
      </c>
      <c r="Q3358" t="s">
        <v>77</v>
      </c>
      <c r="R3358" t="s">
        <v>77</v>
      </c>
      <c r="S3358" t="s">
        <v>77</v>
      </c>
      <c r="T3358" t="s">
        <v>77</v>
      </c>
      <c r="U3358" t="s">
        <v>77</v>
      </c>
      <c r="V3358" t="s">
        <v>77</v>
      </c>
      <c r="W3358" t="s">
        <v>77</v>
      </c>
      <c r="X3358" t="s">
        <v>1663</v>
      </c>
      <c r="Y3358">
        <v>1</v>
      </c>
    </row>
    <row r="3359" spans="1:25">
      <c r="A3359" t="s">
        <v>1664</v>
      </c>
      <c r="B3359" t="s">
        <v>1665</v>
      </c>
      <c r="C3359" t="s">
        <v>148</v>
      </c>
      <c r="D3359" t="s">
        <v>149</v>
      </c>
      <c r="E3359" t="s">
        <v>56</v>
      </c>
      <c r="F3359" t="s">
        <v>148</v>
      </c>
      <c r="G3359">
        <v>2023</v>
      </c>
      <c r="H3359" t="s">
        <v>124</v>
      </c>
      <c r="I3359" t="s">
        <v>76</v>
      </c>
      <c r="J3359" t="s">
        <v>112</v>
      </c>
      <c r="K3359" t="s">
        <v>429</v>
      </c>
      <c r="L3359" t="s">
        <v>585</v>
      </c>
      <c r="M3359" t="s">
        <v>421</v>
      </c>
      <c r="N3359" t="s">
        <v>529</v>
      </c>
      <c r="O3359" t="s">
        <v>586</v>
      </c>
      <c r="P3359" t="s">
        <v>586</v>
      </c>
      <c r="Q3359" t="s">
        <v>77</v>
      </c>
      <c r="R3359" t="s">
        <v>424</v>
      </c>
      <c r="S3359" t="s">
        <v>77</v>
      </c>
      <c r="T3359" t="s">
        <v>77</v>
      </c>
      <c r="U3359" t="s">
        <v>77</v>
      </c>
      <c r="V3359" t="s">
        <v>77</v>
      </c>
      <c r="W3359" t="s">
        <v>77</v>
      </c>
      <c r="X3359" t="s">
        <v>77</v>
      </c>
      <c r="Y3359">
        <v>1</v>
      </c>
    </row>
    <row r="3360" spans="1:25">
      <c r="A3360" t="s">
        <v>1664</v>
      </c>
      <c r="B3360" t="s">
        <v>1665</v>
      </c>
      <c r="C3360" t="s">
        <v>148</v>
      </c>
      <c r="D3360" t="s">
        <v>149</v>
      </c>
      <c r="E3360" t="s">
        <v>56</v>
      </c>
      <c r="F3360" t="s">
        <v>148</v>
      </c>
      <c r="G3360">
        <v>2023</v>
      </c>
      <c r="H3360" t="s">
        <v>122</v>
      </c>
      <c r="I3360" t="s">
        <v>435</v>
      </c>
      <c r="J3360" t="s">
        <v>77</v>
      </c>
      <c r="K3360" t="s">
        <v>459</v>
      </c>
      <c r="L3360" t="s">
        <v>529</v>
      </c>
      <c r="M3360" t="s">
        <v>586</v>
      </c>
      <c r="N3360" t="s">
        <v>586</v>
      </c>
      <c r="O3360" t="s">
        <v>586</v>
      </c>
      <c r="P3360" t="s">
        <v>586</v>
      </c>
      <c r="Q3360" t="s">
        <v>77</v>
      </c>
      <c r="R3360" t="s">
        <v>77</v>
      </c>
      <c r="S3360" t="s">
        <v>77</v>
      </c>
      <c r="T3360" t="s">
        <v>77</v>
      </c>
      <c r="U3360" t="s">
        <v>77</v>
      </c>
      <c r="V3360" t="s">
        <v>77</v>
      </c>
      <c r="W3360" t="s">
        <v>77</v>
      </c>
      <c r="X3360" t="s">
        <v>77</v>
      </c>
      <c r="Y3360">
        <v>1</v>
      </c>
    </row>
    <row r="3361" spans="1:25">
      <c r="A3361" t="s">
        <v>1664</v>
      </c>
      <c r="B3361" t="s">
        <v>1665</v>
      </c>
      <c r="C3361" t="s">
        <v>148</v>
      </c>
      <c r="D3361" t="s">
        <v>149</v>
      </c>
      <c r="E3361" t="s">
        <v>56</v>
      </c>
      <c r="F3361" t="s">
        <v>148</v>
      </c>
      <c r="G3361">
        <v>2023</v>
      </c>
      <c r="H3361" t="s">
        <v>76</v>
      </c>
      <c r="I3361" t="s">
        <v>76</v>
      </c>
      <c r="J3361" t="s">
        <v>76</v>
      </c>
      <c r="K3361" t="s">
        <v>589</v>
      </c>
      <c r="L3361" t="s">
        <v>585</v>
      </c>
      <c r="M3361" t="s">
        <v>588</v>
      </c>
      <c r="N3361" t="s">
        <v>585</v>
      </c>
      <c r="O3361" t="s">
        <v>529</v>
      </c>
      <c r="P3361" t="s">
        <v>529</v>
      </c>
      <c r="Q3361" s="36">
        <v>300</v>
      </c>
      <c r="R3361" t="s">
        <v>471</v>
      </c>
      <c r="S3361" t="s">
        <v>424</v>
      </c>
      <c r="T3361" t="s">
        <v>424</v>
      </c>
      <c r="U3361" t="s">
        <v>77</v>
      </c>
      <c r="V3361" t="s">
        <v>424</v>
      </c>
      <c r="W3361" t="s">
        <v>77</v>
      </c>
      <c r="X3361" t="s">
        <v>77</v>
      </c>
      <c r="Y3361">
        <v>1</v>
      </c>
    </row>
    <row r="3362" spans="1:25">
      <c r="A3362" t="s">
        <v>1664</v>
      </c>
      <c r="B3362" t="s">
        <v>1665</v>
      </c>
      <c r="C3362" t="s">
        <v>148</v>
      </c>
      <c r="D3362" t="s">
        <v>149</v>
      </c>
      <c r="E3362" t="s">
        <v>56</v>
      </c>
      <c r="F3362" t="s">
        <v>148</v>
      </c>
      <c r="G3362">
        <v>2023</v>
      </c>
      <c r="H3362" t="s">
        <v>454</v>
      </c>
      <c r="I3362" t="s">
        <v>435</v>
      </c>
      <c r="J3362" t="s">
        <v>77</v>
      </c>
      <c r="K3362" t="s">
        <v>587</v>
      </c>
      <c r="L3362" t="s">
        <v>529</v>
      </c>
      <c r="M3362" t="s">
        <v>586</v>
      </c>
      <c r="N3362" t="s">
        <v>586</v>
      </c>
      <c r="O3362" t="s">
        <v>586</v>
      </c>
      <c r="P3362" t="s">
        <v>586</v>
      </c>
      <c r="Q3362" t="s">
        <v>77</v>
      </c>
      <c r="R3362" t="s">
        <v>77</v>
      </c>
      <c r="S3362" t="s">
        <v>77</v>
      </c>
      <c r="T3362" t="s">
        <v>77</v>
      </c>
      <c r="U3362" t="s">
        <v>77</v>
      </c>
      <c r="V3362" t="s">
        <v>77</v>
      </c>
      <c r="W3362" t="s">
        <v>77</v>
      </c>
      <c r="X3362" t="s">
        <v>77</v>
      </c>
      <c r="Y3362">
        <v>1</v>
      </c>
    </row>
    <row r="3363" spans="1:25">
      <c r="A3363" t="s">
        <v>1664</v>
      </c>
      <c r="B3363" t="s">
        <v>1665</v>
      </c>
      <c r="C3363" t="s">
        <v>148</v>
      </c>
      <c r="D3363" t="s">
        <v>149</v>
      </c>
      <c r="E3363" t="s">
        <v>56</v>
      </c>
      <c r="F3363" t="s">
        <v>148</v>
      </c>
      <c r="G3363">
        <v>2023</v>
      </c>
      <c r="H3363" t="s">
        <v>120</v>
      </c>
      <c r="I3363" t="s">
        <v>76</v>
      </c>
      <c r="J3363" t="s">
        <v>112</v>
      </c>
      <c r="K3363" t="s">
        <v>449</v>
      </c>
      <c r="L3363" t="s">
        <v>585</v>
      </c>
      <c r="M3363" t="s">
        <v>421</v>
      </c>
      <c r="N3363" t="s">
        <v>529</v>
      </c>
      <c r="O3363" t="s">
        <v>586</v>
      </c>
      <c r="P3363" t="s">
        <v>586</v>
      </c>
      <c r="Q3363" t="s">
        <v>77</v>
      </c>
      <c r="R3363" t="s">
        <v>424</v>
      </c>
      <c r="S3363" t="s">
        <v>77</v>
      </c>
      <c r="T3363" t="s">
        <v>77</v>
      </c>
      <c r="U3363" t="s">
        <v>77</v>
      </c>
      <c r="V3363" t="s">
        <v>77</v>
      </c>
      <c r="W3363" t="s">
        <v>77</v>
      </c>
      <c r="X3363" t="s">
        <v>77</v>
      </c>
      <c r="Y3363">
        <v>1</v>
      </c>
    </row>
    <row r="3364" spans="1:25">
      <c r="A3364" t="s">
        <v>1664</v>
      </c>
      <c r="B3364" t="s">
        <v>1665</v>
      </c>
      <c r="C3364" t="s">
        <v>148</v>
      </c>
      <c r="D3364" t="s">
        <v>149</v>
      </c>
      <c r="E3364" t="s">
        <v>56</v>
      </c>
      <c r="F3364" t="s">
        <v>148</v>
      </c>
      <c r="G3364">
        <v>2023</v>
      </c>
      <c r="H3364" t="s">
        <v>112</v>
      </c>
      <c r="I3364" t="s">
        <v>76</v>
      </c>
      <c r="J3364" t="s">
        <v>112</v>
      </c>
      <c r="K3364" t="s">
        <v>430</v>
      </c>
      <c r="L3364" t="s">
        <v>585</v>
      </c>
      <c r="M3364" t="s">
        <v>421</v>
      </c>
      <c r="N3364" t="s">
        <v>529</v>
      </c>
      <c r="O3364" t="s">
        <v>586</v>
      </c>
      <c r="P3364" t="s">
        <v>586</v>
      </c>
      <c r="Q3364" t="s">
        <v>77</v>
      </c>
      <c r="R3364" t="s">
        <v>424</v>
      </c>
      <c r="S3364" t="s">
        <v>77</v>
      </c>
      <c r="T3364" t="s">
        <v>77</v>
      </c>
      <c r="U3364" t="s">
        <v>77</v>
      </c>
      <c r="V3364" t="s">
        <v>77</v>
      </c>
      <c r="W3364" t="s">
        <v>77</v>
      </c>
      <c r="X3364" t="s">
        <v>77</v>
      </c>
      <c r="Y3364">
        <v>1</v>
      </c>
    </row>
    <row r="3365" spans="1:25">
      <c r="A3365" t="s">
        <v>1664</v>
      </c>
      <c r="B3365" t="s">
        <v>1665</v>
      </c>
      <c r="C3365" t="s">
        <v>148</v>
      </c>
      <c r="D3365" t="s">
        <v>149</v>
      </c>
      <c r="E3365" t="s">
        <v>56</v>
      </c>
      <c r="F3365" t="s">
        <v>148</v>
      </c>
      <c r="G3365">
        <v>2023</v>
      </c>
      <c r="H3365" t="s">
        <v>118</v>
      </c>
      <c r="I3365" t="s">
        <v>435</v>
      </c>
      <c r="J3365" t="s">
        <v>112</v>
      </c>
      <c r="K3365" t="s">
        <v>463</v>
      </c>
      <c r="L3365" t="s">
        <v>529</v>
      </c>
      <c r="M3365" t="s">
        <v>421</v>
      </c>
      <c r="N3365" t="s">
        <v>586</v>
      </c>
      <c r="O3365" t="s">
        <v>586</v>
      </c>
      <c r="P3365" t="s">
        <v>586</v>
      </c>
      <c r="Q3365" t="s">
        <v>77</v>
      </c>
      <c r="R3365" t="s">
        <v>77</v>
      </c>
      <c r="S3365" t="s">
        <v>77</v>
      </c>
      <c r="T3365" t="s">
        <v>77</v>
      </c>
      <c r="U3365" t="s">
        <v>77</v>
      </c>
      <c r="V3365" t="s">
        <v>77</v>
      </c>
      <c r="W3365" t="s">
        <v>77</v>
      </c>
      <c r="X3365" t="s">
        <v>77</v>
      </c>
      <c r="Y3365">
        <v>1</v>
      </c>
    </row>
    <row r="3366" spans="1:25">
      <c r="A3366" t="s">
        <v>1664</v>
      </c>
      <c r="B3366" t="s">
        <v>1665</v>
      </c>
      <c r="C3366" t="s">
        <v>148</v>
      </c>
      <c r="D3366" t="s">
        <v>149</v>
      </c>
      <c r="E3366" t="s">
        <v>56</v>
      </c>
      <c r="F3366" t="s">
        <v>148</v>
      </c>
      <c r="G3366">
        <v>2023</v>
      </c>
      <c r="H3366" t="s">
        <v>114</v>
      </c>
      <c r="I3366" t="s">
        <v>76</v>
      </c>
      <c r="J3366" t="s">
        <v>112</v>
      </c>
      <c r="K3366" t="s">
        <v>457</v>
      </c>
      <c r="L3366" t="s">
        <v>585</v>
      </c>
      <c r="M3366" t="s">
        <v>421</v>
      </c>
      <c r="N3366" t="s">
        <v>529</v>
      </c>
      <c r="O3366" t="s">
        <v>586</v>
      </c>
      <c r="P3366" t="s">
        <v>586</v>
      </c>
      <c r="Q3366" t="s">
        <v>77</v>
      </c>
      <c r="R3366" t="s">
        <v>424</v>
      </c>
      <c r="S3366" t="s">
        <v>77</v>
      </c>
      <c r="T3366" t="s">
        <v>77</v>
      </c>
      <c r="U3366" t="s">
        <v>77</v>
      </c>
      <c r="V3366" t="s">
        <v>77</v>
      </c>
      <c r="W3366" t="s">
        <v>77</v>
      </c>
      <c r="X3366" t="s">
        <v>77</v>
      </c>
      <c r="Y3366">
        <v>1</v>
      </c>
    </row>
    <row r="3367" spans="1:25">
      <c r="A3367" t="s">
        <v>1664</v>
      </c>
      <c r="B3367" t="s">
        <v>1665</v>
      </c>
      <c r="C3367" t="s">
        <v>148</v>
      </c>
      <c r="D3367" t="s">
        <v>149</v>
      </c>
      <c r="E3367" t="s">
        <v>56</v>
      </c>
      <c r="F3367" t="s">
        <v>148</v>
      </c>
      <c r="G3367">
        <v>2023</v>
      </c>
      <c r="H3367" t="s">
        <v>126</v>
      </c>
      <c r="I3367" t="s">
        <v>76</v>
      </c>
      <c r="J3367" t="s">
        <v>112</v>
      </c>
      <c r="K3367" t="s">
        <v>584</v>
      </c>
      <c r="L3367" t="s">
        <v>585</v>
      </c>
      <c r="M3367" t="s">
        <v>421</v>
      </c>
      <c r="N3367" t="s">
        <v>529</v>
      </c>
      <c r="O3367" t="s">
        <v>586</v>
      </c>
      <c r="P3367" t="s">
        <v>586</v>
      </c>
      <c r="Q3367" t="s">
        <v>77</v>
      </c>
      <c r="R3367" t="s">
        <v>424</v>
      </c>
      <c r="S3367" t="s">
        <v>77</v>
      </c>
      <c r="T3367" t="s">
        <v>77</v>
      </c>
      <c r="U3367" t="s">
        <v>77</v>
      </c>
      <c r="V3367" t="s">
        <v>77</v>
      </c>
      <c r="W3367" t="s">
        <v>77</v>
      </c>
      <c r="X3367" t="s">
        <v>77</v>
      </c>
      <c r="Y3367">
        <v>1</v>
      </c>
    </row>
    <row r="3368" spans="1:25">
      <c r="A3368" t="s">
        <v>1664</v>
      </c>
      <c r="B3368" t="s">
        <v>1665</v>
      </c>
      <c r="C3368" t="s">
        <v>148</v>
      </c>
      <c r="D3368" t="s">
        <v>149</v>
      </c>
      <c r="E3368" t="s">
        <v>56</v>
      </c>
      <c r="F3368" t="s">
        <v>148</v>
      </c>
      <c r="G3368">
        <v>2023</v>
      </c>
      <c r="H3368" t="s">
        <v>110</v>
      </c>
      <c r="I3368" t="s">
        <v>76</v>
      </c>
      <c r="J3368" t="s">
        <v>112</v>
      </c>
      <c r="K3368" t="s">
        <v>452</v>
      </c>
      <c r="L3368" t="s">
        <v>585</v>
      </c>
      <c r="M3368" t="s">
        <v>421</v>
      </c>
      <c r="N3368" t="s">
        <v>529</v>
      </c>
      <c r="O3368" t="s">
        <v>586</v>
      </c>
      <c r="P3368" t="s">
        <v>586</v>
      </c>
      <c r="Q3368" t="s">
        <v>77</v>
      </c>
      <c r="R3368" t="s">
        <v>424</v>
      </c>
      <c r="S3368" t="s">
        <v>77</v>
      </c>
      <c r="T3368" t="s">
        <v>77</v>
      </c>
      <c r="U3368" t="s">
        <v>77</v>
      </c>
      <c r="V3368" t="s">
        <v>77</v>
      </c>
      <c r="W3368" t="s">
        <v>77</v>
      </c>
      <c r="X3368" t="s">
        <v>77</v>
      </c>
      <c r="Y3368">
        <v>1</v>
      </c>
    </row>
    <row r="3369" spans="1:25">
      <c r="A3369" t="s">
        <v>1664</v>
      </c>
      <c r="B3369" t="s">
        <v>1665</v>
      </c>
      <c r="C3369" t="s">
        <v>148</v>
      </c>
      <c r="D3369" t="s">
        <v>149</v>
      </c>
      <c r="E3369" t="s">
        <v>56</v>
      </c>
      <c r="F3369" t="s">
        <v>148</v>
      </c>
      <c r="G3369">
        <v>2023</v>
      </c>
      <c r="H3369" t="s">
        <v>128</v>
      </c>
      <c r="I3369" t="s">
        <v>435</v>
      </c>
      <c r="J3369" t="s">
        <v>77</v>
      </c>
      <c r="K3369" t="s">
        <v>447</v>
      </c>
      <c r="L3369" t="s">
        <v>529</v>
      </c>
      <c r="M3369" t="s">
        <v>586</v>
      </c>
      <c r="N3369" t="s">
        <v>586</v>
      </c>
      <c r="O3369" t="s">
        <v>586</v>
      </c>
      <c r="P3369" t="s">
        <v>586</v>
      </c>
      <c r="Q3369" t="s">
        <v>77</v>
      </c>
      <c r="R3369" t="s">
        <v>77</v>
      </c>
      <c r="S3369" t="s">
        <v>77</v>
      </c>
      <c r="T3369" t="s">
        <v>77</v>
      </c>
      <c r="U3369" t="s">
        <v>77</v>
      </c>
      <c r="V3369" t="s">
        <v>77</v>
      </c>
      <c r="W3369" t="s">
        <v>77</v>
      </c>
      <c r="X3369" t="s">
        <v>77</v>
      </c>
      <c r="Y3369">
        <v>1</v>
      </c>
    </row>
    <row r="3370" spans="1:25">
      <c r="A3370" t="s">
        <v>1664</v>
      </c>
      <c r="B3370" t="s">
        <v>1665</v>
      </c>
      <c r="C3370" t="s">
        <v>148</v>
      </c>
      <c r="D3370" t="s">
        <v>149</v>
      </c>
      <c r="E3370" t="s">
        <v>56</v>
      </c>
      <c r="F3370" t="s">
        <v>148</v>
      </c>
      <c r="G3370">
        <v>2023</v>
      </c>
      <c r="H3370" t="s">
        <v>435</v>
      </c>
      <c r="I3370" t="s">
        <v>76</v>
      </c>
      <c r="J3370" t="s">
        <v>112</v>
      </c>
      <c r="K3370" t="s">
        <v>443</v>
      </c>
      <c r="L3370" t="s">
        <v>585</v>
      </c>
      <c r="M3370" t="s">
        <v>421</v>
      </c>
      <c r="N3370" t="s">
        <v>529</v>
      </c>
      <c r="O3370" t="s">
        <v>586</v>
      </c>
      <c r="P3370" t="s">
        <v>586</v>
      </c>
      <c r="Q3370" t="s">
        <v>77</v>
      </c>
      <c r="R3370" t="s">
        <v>424</v>
      </c>
      <c r="S3370" t="s">
        <v>77</v>
      </c>
      <c r="T3370" t="s">
        <v>77</v>
      </c>
      <c r="U3370" t="s">
        <v>77</v>
      </c>
      <c r="V3370" t="s">
        <v>77</v>
      </c>
      <c r="W3370" t="s">
        <v>77</v>
      </c>
      <c r="X3370" t="s">
        <v>77</v>
      </c>
      <c r="Y3370">
        <v>1</v>
      </c>
    </row>
    <row r="3371" spans="1:25">
      <c r="A3371" t="s">
        <v>1664</v>
      </c>
      <c r="B3371" t="s">
        <v>1665</v>
      </c>
      <c r="C3371" t="s">
        <v>148</v>
      </c>
      <c r="D3371" t="s">
        <v>149</v>
      </c>
      <c r="E3371" t="s">
        <v>56</v>
      </c>
      <c r="F3371" t="s">
        <v>148</v>
      </c>
      <c r="G3371">
        <v>2023</v>
      </c>
      <c r="H3371" t="s">
        <v>116</v>
      </c>
      <c r="I3371" t="s">
        <v>76</v>
      </c>
      <c r="J3371" t="s">
        <v>112</v>
      </c>
      <c r="K3371" t="s">
        <v>437</v>
      </c>
      <c r="L3371" t="s">
        <v>585</v>
      </c>
      <c r="M3371" t="s">
        <v>421</v>
      </c>
      <c r="N3371" t="s">
        <v>529</v>
      </c>
      <c r="O3371" t="s">
        <v>586</v>
      </c>
      <c r="P3371" t="s">
        <v>586</v>
      </c>
      <c r="Q3371" t="s">
        <v>77</v>
      </c>
      <c r="R3371" t="s">
        <v>424</v>
      </c>
      <c r="S3371" t="s">
        <v>77</v>
      </c>
      <c r="T3371" t="s">
        <v>77</v>
      </c>
      <c r="U3371" t="s">
        <v>77</v>
      </c>
      <c r="V3371" t="s">
        <v>77</v>
      </c>
      <c r="W3371" t="s">
        <v>77</v>
      </c>
      <c r="X3371" t="s">
        <v>77</v>
      </c>
      <c r="Y3371">
        <v>1</v>
      </c>
    </row>
    <row r="3372" spans="1:25">
      <c r="A3372" t="s">
        <v>1666</v>
      </c>
      <c r="B3372" t="s">
        <v>1667</v>
      </c>
      <c r="C3372" t="s">
        <v>148</v>
      </c>
      <c r="D3372" t="s">
        <v>149</v>
      </c>
      <c r="E3372" t="s">
        <v>56</v>
      </c>
      <c r="F3372" t="s">
        <v>148</v>
      </c>
      <c r="G3372">
        <v>2023</v>
      </c>
      <c r="H3372" t="s">
        <v>114</v>
      </c>
      <c r="I3372" t="s">
        <v>76</v>
      </c>
      <c r="J3372" t="s">
        <v>112</v>
      </c>
      <c r="K3372" t="s">
        <v>457</v>
      </c>
      <c r="L3372" t="s">
        <v>585</v>
      </c>
      <c r="M3372" t="s">
        <v>421</v>
      </c>
      <c r="N3372" t="s">
        <v>529</v>
      </c>
      <c r="O3372" t="s">
        <v>586</v>
      </c>
      <c r="P3372" t="s">
        <v>586</v>
      </c>
      <c r="Q3372" t="s">
        <v>77</v>
      </c>
      <c r="R3372" t="s">
        <v>424</v>
      </c>
      <c r="S3372" t="s">
        <v>77</v>
      </c>
      <c r="T3372" t="s">
        <v>77</v>
      </c>
      <c r="U3372" t="s">
        <v>77</v>
      </c>
      <c r="V3372" t="s">
        <v>77</v>
      </c>
      <c r="W3372" t="s">
        <v>77</v>
      </c>
      <c r="X3372" t="s">
        <v>77</v>
      </c>
      <c r="Y3372">
        <v>1</v>
      </c>
    </row>
    <row r="3373" spans="1:25">
      <c r="A3373" t="s">
        <v>1666</v>
      </c>
      <c r="B3373" t="s">
        <v>1667</v>
      </c>
      <c r="C3373" t="s">
        <v>148</v>
      </c>
      <c r="D3373" t="s">
        <v>149</v>
      </c>
      <c r="E3373" t="s">
        <v>56</v>
      </c>
      <c r="F3373" t="s">
        <v>148</v>
      </c>
      <c r="G3373">
        <v>2023</v>
      </c>
      <c r="H3373" t="s">
        <v>122</v>
      </c>
      <c r="I3373" t="s">
        <v>435</v>
      </c>
      <c r="J3373" t="s">
        <v>77</v>
      </c>
      <c r="K3373" t="s">
        <v>459</v>
      </c>
      <c r="L3373" t="s">
        <v>529</v>
      </c>
      <c r="M3373" t="s">
        <v>586</v>
      </c>
      <c r="N3373" t="s">
        <v>586</v>
      </c>
      <c r="O3373" t="s">
        <v>586</v>
      </c>
      <c r="P3373" t="s">
        <v>586</v>
      </c>
      <c r="Q3373" t="s">
        <v>77</v>
      </c>
      <c r="R3373" t="s">
        <v>77</v>
      </c>
      <c r="S3373" t="s">
        <v>77</v>
      </c>
      <c r="T3373" t="s">
        <v>77</v>
      </c>
      <c r="U3373" t="s">
        <v>77</v>
      </c>
      <c r="V3373" t="s">
        <v>77</v>
      </c>
      <c r="W3373" t="s">
        <v>77</v>
      </c>
      <c r="X3373" t="s">
        <v>77</v>
      </c>
      <c r="Y3373">
        <v>1</v>
      </c>
    </row>
    <row r="3374" spans="1:25">
      <c r="A3374" t="s">
        <v>1666</v>
      </c>
      <c r="B3374" t="s">
        <v>1667</v>
      </c>
      <c r="C3374" t="s">
        <v>148</v>
      </c>
      <c r="D3374" t="s">
        <v>149</v>
      </c>
      <c r="E3374" t="s">
        <v>56</v>
      </c>
      <c r="F3374" t="s">
        <v>148</v>
      </c>
      <c r="G3374">
        <v>2023</v>
      </c>
      <c r="H3374" t="s">
        <v>128</v>
      </c>
      <c r="I3374" t="s">
        <v>435</v>
      </c>
      <c r="J3374" t="s">
        <v>77</v>
      </c>
      <c r="K3374" t="s">
        <v>447</v>
      </c>
      <c r="L3374" t="s">
        <v>529</v>
      </c>
      <c r="M3374" t="s">
        <v>586</v>
      </c>
      <c r="N3374" t="s">
        <v>586</v>
      </c>
      <c r="O3374" t="s">
        <v>586</v>
      </c>
      <c r="P3374" t="s">
        <v>586</v>
      </c>
      <c r="Q3374" t="s">
        <v>77</v>
      </c>
      <c r="R3374" t="s">
        <v>77</v>
      </c>
      <c r="S3374" t="s">
        <v>77</v>
      </c>
      <c r="T3374" t="s">
        <v>77</v>
      </c>
      <c r="U3374" t="s">
        <v>77</v>
      </c>
      <c r="V3374" t="s">
        <v>77</v>
      </c>
      <c r="W3374" t="s">
        <v>77</v>
      </c>
      <c r="X3374" t="s">
        <v>77</v>
      </c>
      <c r="Y3374">
        <v>1</v>
      </c>
    </row>
    <row r="3375" spans="1:25">
      <c r="A3375" t="s">
        <v>1666</v>
      </c>
      <c r="B3375" t="s">
        <v>1667</v>
      </c>
      <c r="C3375" t="s">
        <v>148</v>
      </c>
      <c r="D3375" t="s">
        <v>149</v>
      </c>
      <c r="E3375" t="s">
        <v>56</v>
      </c>
      <c r="F3375" t="s">
        <v>148</v>
      </c>
      <c r="G3375">
        <v>2023</v>
      </c>
      <c r="H3375" t="s">
        <v>76</v>
      </c>
      <c r="I3375" t="s">
        <v>76</v>
      </c>
      <c r="J3375" t="s">
        <v>76</v>
      </c>
      <c r="K3375" t="s">
        <v>589</v>
      </c>
      <c r="L3375" t="s">
        <v>585</v>
      </c>
      <c r="M3375" t="s">
        <v>588</v>
      </c>
      <c r="N3375" t="s">
        <v>585</v>
      </c>
      <c r="O3375" t="s">
        <v>529</v>
      </c>
      <c r="P3375" t="s">
        <v>529</v>
      </c>
      <c r="Q3375" s="36">
        <v>353</v>
      </c>
      <c r="R3375" t="s">
        <v>471</v>
      </c>
      <c r="S3375" t="s">
        <v>424</v>
      </c>
      <c r="T3375" t="s">
        <v>424</v>
      </c>
      <c r="U3375" t="s">
        <v>77</v>
      </c>
      <c r="V3375" t="s">
        <v>424</v>
      </c>
      <c r="W3375" t="s">
        <v>77</v>
      </c>
      <c r="X3375" t="s">
        <v>77</v>
      </c>
      <c r="Y3375">
        <v>1</v>
      </c>
    </row>
    <row r="3376" spans="1:25">
      <c r="A3376" t="s">
        <v>1666</v>
      </c>
      <c r="B3376" t="s">
        <v>1667</v>
      </c>
      <c r="C3376" t="s">
        <v>148</v>
      </c>
      <c r="D3376" t="s">
        <v>149</v>
      </c>
      <c r="E3376" t="s">
        <v>56</v>
      </c>
      <c r="F3376" t="s">
        <v>148</v>
      </c>
      <c r="G3376">
        <v>2023</v>
      </c>
      <c r="H3376" t="s">
        <v>124</v>
      </c>
      <c r="I3376" t="s">
        <v>76</v>
      </c>
      <c r="J3376" t="s">
        <v>76</v>
      </c>
      <c r="K3376" t="s">
        <v>429</v>
      </c>
      <c r="L3376" t="s">
        <v>585</v>
      </c>
      <c r="M3376" t="s">
        <v>588</v>
      </c>
      <c r="N3376" t="s">
        <v>585</v>
      </c>
      <c r="O3376" t="s">
        <v>529</v>
      </c>
      <c r="P3376" t="s">
        <v>529</v>
      </c>
      <c r="Q3376" s="36">
        <v>1179</v>
      </c>
      <c r="R3376" t="s">
        <v>471</v>
      </c>
      <c r="S3376" t="s">
        <v>424</v>
      </c>
      <c r="T3376" t="s">
        <v>424</v>
      </c>
      <c r="U3376" t="s">
        <v>77</v>
      </c>
      <c r="V3376" t="s">
        <v>424</v>
      </c>
      <c r="W3376" t="s">
        <v>77</v>
      </c>
      <c r="X3376" t="s">
        <v>77</v>
      </c>
      <c r="Y3376">
        <v>1</v>
      </c>
    </row>
    <row r="3377" spans="1:25">
      <c r="A3377" t="s">
        <v>1666</v>
      </c>
      <c r="B3377" t="s">
        <v>1667</v>
      </c>
      <c r="C3377" t="s">
        <v>148</v>
      </c>
      <c r="D3377" t="s">
        <v>149</v>
      </c>
      <c r="E3377" t="s">
        <v>56</v>
      </c>
      <c r="F3377" t="s">
        <v>148</v>
      </c>
      <c r="G3377">
        <v>2023</v>
      </c>
      <c r="H3377" t="s">
        <v>454</v>
      </c>
      <c r="I3377" t="s">
        <v>435</v>
      </c>
      <c r="J3377" t="s">
        <v>77</v>
      </c>
      <c r="K3377" t="s">
        <v>587</v>
      </c>
      <c r="L3377" t="s">
        <v>529</v>
      </c>
      <c r="M3377" t="s">
        <v>586</v>
      </c>
      <c r="N3377" t="s">
        <v>586</v>
      </c>
      <c r="O3377" t="s">
        <v>586</v>
      </c>
      <c r="P3377" t="s">
        <v>586</v>
      </c>
      <c r="Q3377" t="s">
        <v>77</v>
      </c>
      <c r="R3377" t="s">
        <v>77</v>
      </c>
      <c r="S3377" t="s">
        <v>77</v>
      </c>
      <c r="T3377" t="s">
        <v>77</v>
      </c>
      <c r="U3377" t="s">
        <v>77</v>
      </c>
      <c r="V3377" t="s">
        <v>77</v>
      </c>
      <c r="W3377" t="s">
        <v>77</v>
      </c>
      <c r="X3377" t="s">
        <v>77</v>
      </c>
      <c r="Y3377">
        <v>1</v>
      </c>
    </row>
    <row r="3378" spans="1:25">
      <c r="A3378" t="s">
        <v>1666</v>
      </c>
      <c r="B3378" t="s">
        <v>1667</v>
      </c>
      <c r="C3378" t="s">
        <v>148</v>
      </c>
      <c r="D3378" t="s">
        <v>149</v>
      </c>
      <c r="E3378" t="s">
        <v>56</v>
      </c>
      <c r="F3378" t="s">
        <v>148</v>
      </c>
      <c r="G3378">
        <v>2023</v>
      </c>
      <c r="H3378" t="s">
        <v>118</v>
      </c>
      <c r="I3378" t="s">
        <v>435</v>
      </c>
      <c r="J3378" t="s">
        <v>77</v>
      </c>
      <c r="K3378" t="s">
        <v>463</v>
      </c>
      <c r="L3378" t="s">
        <v>529</v>
      </c>
      <c r="M3378" t="s">
        <v>586</v>
      </c>
      <c r="N3378" t="s">
        <v>586</v>
      </c>
      <c r="O3378" t="s">
        <v>586</v>
      </c>
      <c r="P3378" t="s">
        <v>586</v>
      </c>
      <c r="Q3378" t="s">
        <v>77</v>
      </c>
      <c r="R3378" t="s">
        <v>77</v>
      </c>
      <c r="S3378" t="s">
        <v>77</v>
      </c>
      <c r="T3378" t="s">
        <v>77</v>
      </c>
      <c r="U3378" t="s">
        <v>77</v>
      </c>
      <c r="V3378" t="s">
        <v>77</v>
      </c>
      <c r="W3378" t="s">
        <v>77</v>
      </c>
      <c r="X3378" t="s">
        <v>77</v>
      </c>
      <c r="Y3378">
        <v>1</v>
      </c>
    </row>
    <row r="3379" spans="1:25">
      <c r="A3379" t="s">
        <v>1666</v>
      </c>
      <c r="B3379" t="s">
        <v>1667</v>
      </c>
      <c r="C3379" t="s">
        <v>148</v>
      </c>
      <c r="D3379" t="s">
        <v>149</v>
      </c>
      <c r="E3379" t="s">
        <v>56</v>
      </c>
      <c r="F3379" t="s">
        <v>148</v>
      </c>
      <c r="G3379">
        <v>2023</v>
      </c>
      <c r="H3379" t="s">
        <v>120</v>
      </c>
      <c r="I3379" t="s">
        <v>76</v>
      </c>
      <c r="J3379" t="s">
        <v>112</v>
      </c>
      <c r="K3379" t="s">
        <v>449</v>
      </c>
      <c r="L3379" t="s">
        <v>585</v>
      </c>
      <c r="M3379" t="s">
        <v>421</v>
      </c>
      <c r="N3379" t="s">
        <v>529</v>
      </c>
      <c r="O3379" t="s">
        <v>586</v>
      </c>
      <c r="P3379" t="s">
        <v>586</v>
      </c>
      <c r="Q3379" t="s">
        <v>77</v>
      </c>
      <c r="R3379" t="s">
        <v>424</v>
      </c>
      <c r="S3379" t="s">
        <v>77</v>
      </c>
      <c r="T3379" t="s">
        <v>77</v>
      </c>
      <c r="U3379" t="s">
        <v>77</v>
      </c>
      <c r="V3379" t="s">
        <v>77</v>
      </c>
      <c r="W3379" t="s">
        <v>77</v>
      </c>
      <c r="X3379" t="s">
        <v>77</v>
      </c>
      <c r="Y3379">
        <v>1</v>
      </c>
    </row>
    <row r="3380" spans="1:25">
      <c r="A3380" t="s">
        <v>1666</v>
      </c>
      <c r="B3380" t="s">
        <v>1667</v>
      </c>
      <c r="C3380" t="s">
        <v>148</v>
      </c>
      <c r="D3380" t="s">
        <v>149</v>
      </c>
      <c r="E3380" t="s">
        <v>56</v>
      </c>
      <c r="F3380" t="s">
        <v>148</v>
      </c>
      <c r="G3380">
        <v>2023</v>
      </c>
      <c r="H3380" t="s">
        <v>112</v>
      </c>
      <c r="I3380" t="s">
        <v>76</v>
      </c>
      <c r="J3380" t="s">
        <v>112</v>
      </c>
      <c r="K3380" t="s">
        <v>430</v>
      </c>
      <c r="L3380" t="s">
        <v>585</v>
      </c>
      <c r="M3380" t="s">
        <v>421</v>
      </c>
      <c r="N3380" t="s">
        <v>529</v>
      </c>
      <c r="O3380" t="s">
        <v>586</v>
      </c>
      <c r="P3380" t="s">
        <v>586</v>
      </c>
      <c r="Q3380" t="s">
        <v>77</v>
      </c>
      <c r="R3380" t="s">
        <v>424</v>
      </c>
      <c r="S3380" t="s">
        <v>77</v>
      </c>
      <c r="T3380" t="s">
        <v>77</v>
      </c>
      <c r="U3380" t="s">
        <v>77</v>
      </c>
      <c r="V3380" t="s">
        <v>77</v>
      </c>
      <c r="W3380" t="s">
        <v>77</v>
      </c>
      <c r="X3380" t="s">
        <v>77</v>
      </c>
      <c r="Y3380">
        <v>1</v>
      </c>
    </row>
    <row r="3381" spans="1:25">
      <c r="A3381" t="s">
        <v>1666</v>
      </c>
      <c r="B3381" t="s">
        <v>1667</v>
      </c>
      <c r="C3381" t="s">
        <v>148</v>
      </c>
      <c r="D3381" t="s">
        <v>149</v>
      </c>
      <c r="E3381" t="s">
        <v>56</v>
      </c>
      <c r="F3381" t="s">
        <v>148</v>
      </c>
      <c r="G3381">
        <v>2023</v>
      </c>
      <c r="H3381" t="s">
        <v>435</v>
      </c>
      <c r="I3381" t="s">
        <v>76</v>
      </c>
      <c r="J3381" t="s">
        <v>112</v>
      </c>
      <c r="K3381" t="s">
        <v>443</v>
      </c>
      <c r="L3381" t="s">
        <v>585</v>
      </c>
      <c r="M3381" t="s">
        <v>421</v>
      </c>
      <c r="N3381" t="s">
        <v>529</v>
      </c>
      <c r="O3381" t="s">
        <v>586</v>
      </c>
      <c r="P3381" t="s">
        <v>586</v>
      </c>
      <c r="Q3381" t="s">
        <v>77</v>
      </c>
      <c r="R3381" t="s">
        <v>424</v>
      </c>
      <c r="S3381" t="s">
        <v>77</v>
      </c>
      <c r="T3381" t="s">
        <v>77</v>
      </c>
      <c r="U3381" t="s">
        <v>77</v>
      </c>
      <c r="V3381" t="s">
        <v>77</v>
      </c>
      <c r="W3381" t="s">
        <v>77</v>
      </c>
      <c r="X3381" t="s">
        <v>77</v>
      </c>
      <c r="Y3381">
        <v>1</v>
      </c>
    </row>
    <row r="3382" spans="1:25">
      <c r="A3382" t="s">
        <v>1666</v>
      </c>
      <c r="B3382" t="s">
        <v>1667</v>
      </c>
      <c r="C3382" t="s">
        <v>148</v>
      </c>
      <c r="D3382" t="s">
        <v>149</v>
      </c>
      <c r="E3382" t="s">
        <v>56</v>
      </c>
      <c r="F3382" t="s">
        <v>148</v>
      </c>
      <c r="G3382">
        <v>2023</v>
      </c>
      <c r="H3382" t="s">
        <v>110</v>
      </c>
      <c r="I3382" t="s">
        <v>76</v>
      </c>
      <c r="J3382" t="s">
        <v>112</v>
      </c>
      <c r="K3382" t="s">
        <v>452</v>
      </c>
      <c r="L3382" t="s">
        <v>585</v>
      </c>
      <c r="M3382" t="s">
        <v>421</v>
      </c>
      <c r="N3382" t="s">
        <v>529</v>
      </c>
      <c r="O3382" t="s">
        <v>586</v>
      </c>
      <c r="P3382" t="s">
        <v>586</v>
      </c>
      <c r="Q3382" t="s">
        <v>77</v>
      </c>
      <c r="R3382" t="s">
        <v>424</v>
      </c>
      <c r="S3382" t="s">
        <v>77</v>
      </c>
      <c r="T3382" t="s">
        <v>77</v>
      </c>
      <c r="U3382" t="s">
        <v>77</v>
      </c>
      <c r="V3382" t="s">
        <v>77</v>
      </c>
      <c r="W3382" t="s">
        <v>77</v>
      </c>
      <c r="X3382" t="s">
        <v>77</v>
      </c>
      <c r="Y3382">
        <v>1</v>
      </c>
    </row>
    <row r="3383" spans="1:25">
      <c r="A3383" t="s">
        <v>1666</v>
      </c>
      <c r="B3383" t="s">
        <v>1667</v>
      </c>
      <c r="C3383" t="s">
        <v>148</v>
      </c>
      <c r="D3383" t="s">
        <v>149</v>
      </c>
      <c r="E3383" t="s">
        <v>56</v>
      </c>
      <c r="F3383" t="s">
        <v>148</v>
      </c>
      <c r="G3383">
        <v>2023</v>
      </c>
      <c r="H3383" t="s">
        <v>126</v>
      </c>
      <c r="I3383" t="s">
        <v>76</v>
      </c>
      <c r="J3383" t="s">
        <v>112</v>
      </c>
      <c r="K3383" t="s">
        <v>584</v>
      </c>
      <c r="L3383" t="s">
        <v>585</v>
      </c>
      <c r="M3383" t="s">
        <v>421</v>
      </c>
      <c r="N3383" t="s">
        <v>529</v>
      </c>
      <c r="O3383" t="s">
        <v>586</v>
      </c>
      <c r="P3383" t="s">
        <v>586</v>
      </c>
      <c r="Q3383" t="s">
        <v>77</v>
      </c>
      <c r="R3383" t="s">
        <v>424</v>
      </c>
      <c r="S3383" t="s">
        <v>77</v>
      </c>
      <c r="T3383" t="s">
        <v>77</v>
      </c>
      <c r="U3383" t="s">
        <v>77</v>
      </c>
      <c r="V3383" t="s">
        <v>77</v>
      </c>
      <c r="W3383" t="s">
        <v>77</v>
      </c>
      <c r="X3383" t="s">
        <v>77</v>
      </c>
      <c r="Y3383">
        <v>1</v>
      </c>
    </row>
    <row r="3384" spans="1:25">
      <c r="A3384" t="s">
        <v>1666</v>
      </c>
      <c r="B3384" t="s">
        <v>1667</v>
      </c>
      <c r="C3384" t="s">
        <v>148</v>
      </c>
      <c r="D3384" t="s">
        <v>149</v>
      </c>
      <c r="E3384" t="s">
        <v>56</v>
      </c>
      <c r="F3384" t="s">
        <v>148</v>
      </c>
      <c r="G3384">
        <v>2023</v>
      </c>
      <c r="H3384" t="s">
        <v>116</v>
      </c>
      <c r="I3384" t="s">
        <v>76</v>
      </c>
      <c r="J3384" t="s">
        <v>112</v>
      </c>
      <c r="K3384" t="s">
        <v>437</v>
      </c>
      <c r="L3384" t="s">
        <v>585</v>
      </c>
      <c r="M3384" t="s">
        <v>421</v>
      </c>
      <c r="N3384" t="s">
        <v>529</v>
      </c>
      <c r="O3384" t="s">
        <v>586</v>
      </c>
      <c r="P3384" t="s">
        <v>586</v>
      </c>
      <c r="Q3384" t="s">
        <v>77</v>
      </c>
      <c r="R3384" t="s">
        <v>424</v>
      </c>
      <c r="S3384" t="s">
        <v>77</v>
      </c>
      <c r="T3384" t="s">
        <v>77</v>
      </c>
      <c r="U3384" t="s">
        <v>77</v>
      </c>
      <c r="V3384" t="s">
        <v>77</v>
      </c>
      <c r="W3384" t="s">
        <v>77</v>
      </c>
      <c r="X3384" t="s">
        <v>77</v>
      </c>
      <c r="Y3384">
        <v>1</v>
      </c>
    </row>
    <row r="3385" spans="1:25">
      <c r="A3385" t="s">
        <v>1668</v>
      </c>
      <c r="B3385" t="s">
        <v>1669</v>
      </c>
      <c r="C3385" t="s">
        <v>148</v>
      </c>
      <c r="D3385" t="s">
        <v>149</v>
      </c>
      <c r="E3385" t="s">
        <v>56</v>
      </c>
      <c r="F3385" t="s">
        <v>148</v>
      </c>
      <c r="G3385">
        <v>2023</v>
      </c>
      <c r="H3385" t="s">
        <v>454</v>
      </c>
      <c r="I3385" t="s">
        <v>435</v>
      </c>
      <c r="J3385" t="s">
        <v>77</v>
      </c>
      <c r="K3385" t="s">
        <v>587</v>
      </c>
      <c r="L3385" t="s">
        <v>529</v>
      </c>
      <c r="M3385" t="s">
        <v>586</v>
      </c>
      <c r="N3385" t="s">
        <v>586</v>
      </c>
      <c r="O3385" t="s">
        <v>586</v>
      </c>
      <c r="P3385" t="s">
        <v>586</v>
      </c>
      <c r="Q3385" t="s">
        <v>77</v>
      </c>
      <c r="R3385" t="s">
        <v>77</v>
      </c>
      <c r="S3385" t="s">
        <v>77</v>
      </c>
      <c r="T3385" t="s">
        <v>77</v>
      </c>
      <c r="U3385" t="s">
        <v>77</v>
      </c>
      <c r="V3385" t="s">
        <v>77</v>
      </c>
      <c r="W3385" t="s">
        <v>77</v>
      </c>
      <c r="X3385" t="s">
        <v>77</v>
      </c>
      <c r="Y3385">
        <v>1</v>
      </c>
    </row>
    <row r="3386" spans="1:25">
      <c r="A3386" t="s">
        <v>1668</v>
      </c>
      <c r="B3386" t="s">
        <v>1669</v>
      </c>
      <c r="C3386" t="s">
        <v>148</v>
      </c>
      <c r="D3386" t="s">
        <v>149</v>
      </c>
      <c r="E3386" t="s">
        <v>56</v>
      </c>
      <c r="F3386" t="s">
        <v>148</v>
      </c>
      <c r="G3386">
        <v>2023</v>
      </c>
      <c r="H3386" t="s">
        <v>118</v>
      </c>
      <c r="I3386" t="s">
        <v>76</v>
      </c>
      <c r="J3386" t="s">
        <v>112</v>
      </c>
      <c r="K3386" t="s">
        <v>463</v>
      </c>
      <c r="L3386" t="s">
        <v>585</v>
      </c>
      <c r="M3386" t="s">
        <v>421</v>
      </c>
      <c r="N3386" t="s">
        <v>529</v>
      </c>
      <c r="O3386" t="s">
        <v>586</v>
      </c>
      <c r="P3386" t="s">
        <v>586</v>
      </c>
      <c r="Q3386" t="s">
        <v>77</v>
      </c>
      <c r="R3386" t="s">
        <v>424</v>
      </c>
      <c r="S3386" t="s">
        <v>77</v>
      </c>
      <c r="T3386" t="s">
        <v>77</v>
      </c>
      <c r="U3386" t="s">
        <v>77</v>
      </c>
      <c r="V3386" t="s">
        <v>77</v>
      </c>
      <c r="W3386" t="s">
        <v>77</v>
      </c>
      <c r="X3386" t="s">
        <v>77</v>
      </c>
      <c r="Y3386">
        <v>1</v>
      </c>
    </row>
    <row r="3387" spans="1:25">
      <c r="A3387" t="s">
        <v>1668</v>
      </c>
      <c r="B3387" t="s">
        <v>1669</v>
      </c>
      <c r="C3387" t="s">
        <v>148</v>
      </c>
      <c r="D3387" t="s">
        <v>149</v>
      </c>
      <c r="E3387" t="s">
        <v>56</v>
      </c>
      <c r="F3387" t="s">
        <v>148</v>
      </c>
      <c r="G3387">
        <v>2023</v>
      </c>
      <c r="H3387" t="s">
        <v>112</v>
      </c>
      <c r="I3387" t="s">
        <v>76</v>
      </c>
      <c r="J3387" t="s">
        <v>112</v>
      </c>
      <c r="K3387" t="s">
        <v>430</v>
      </c>
      <c r="L3387" t="s">
        <v>585</v>
      </c>
      <c r="M3387" t="s">
        <v>421</v>
      </c>
      <c r="N3387" t="s">
        <v>529</v>
      </c>
      <c r="O3387" t="s">
        <v>586</v>
      </c>
      <c r="P3387" t="s">
        <v>586</v>
      </c>
      <c r="Q3387" t="s">
        <v>77</v>
      </c>
      <c r="R3387" t="s">
        <v>424</v>
      </c>
      <c r="S3387" t="s">
        <v>77</v>
      </c>
      <c r="T3387" t="s">
        <v>77</v>
      </c>
      <c r="U3387" t="s">
        <v>77</v>
      </c>
      <c r="V3387" t="s">
        <v>77</v>
      </c>
      <c r="W3387" t="s">
        <v>77</v>
      </c>
      <c r="X3387" t="s">
        <v>77</v>
      </c>
      <c r="Y3387">
        <v>1</v>
      </c>
    </row>
    <row r="3388" spans="1:25">
      <c r="A3388" t="s">
        <v>1668</v>
      </c>
      <c r="B3388" t="s">
        <v>1669</v>
      </c>
      <c r="C3388" t="s">
        <v>148</v>
      </c>
      <c r="D3388" t="s">
        <v>149</v>
      </c>
      <c r="E3388" t="s">
        <v>56</v>
      </c>
      <c r="F3388" t="s">
        <v>148</v>
      </c>
      <c r="G3388">
        <v>2023</v>
      </c>
      <c r="H3388" t="s">
        <v>128</v>
      </c>
      <c r="I3388" t="s">
        <v>76</v>
      </c>
      <c r="J3388" t="s">
        <v>76</v>
      </c>
      <c r="K3388" t="s">
        <v>447</v>
      </c>
      <c r="L3388" t="s">
        <v>585</v>
      </c>
      <c r="M3388" t="s">
        <v>588</v>
      </c>
      <c r="N3388" t="s">
        <v>529</v>
      </c>
      <c r="O3388" t="s">
        <v>529</v>
      </c>
      <c r="P3388" t="s">
        <v>529</v>
      </c>
      <c r="Q3388" s="36">
        <v>300</v>
      </c>
      <c r="R3388" t="s">
        <v>424</v>
      </c>
      <c r="S3388" t="s">
        <v>77</v>
      </c>
      <c r="T3388" t="s">
        <v>424</v>
      </c>
      <c r="U3388" t="s">
        <v>77</v>
      </c>
      <c r="V3388" t="s">
        <v>424</v>
      </c>
      <c r="W3388" t="s">
        <v>77</v>
      </c>
      <c r="X3388" t="s">
        <v>1670</v>
      </c>
      <c r="Y3388">
        <v>1</v>
      </c>
    </row>
    <row r="3389" spans="1:25">
      <c r="A3389" t="s">
        <v>1668</v>
      </c>
      <c r="B3389" t="s">
        <v>1669</v>
      </c>
      <c r="C3389" t="s">
        <v>148</v>
      </c>
      <c r="D3389" t="s">
        <v>149</v>
      </c>
      <c r="E3389" t="s">
        <v>56</v>
      </c>
      <c r="F3389" t="s">
        <v>148</v>
      </c>
      <c r="G3389">
        <v>2023</v>
      </c>
      <c r="H3389" t="s">
        <v>76</v>
      </c>
      <c r="I3389" t="s">
        <v>76</v>
      </c>
      <c r="J3389" t="s">
        <v>76</v>
      </c>
      <c r="K3389" t="s">
        <v>589</v>
      </c>
      <c r="L3389" t="s">
        <v>585</v>
      </c>
      <c r="M3389" t="s">
        <v>588</v>
      </c>
      <c r="N3389" t="s">
        <v>585</v>
      </c>
      <c r="O3389" t="s">
        <v>529</v>
      </c>
      <c r="P3389" t="s">
        <v>529</v>
      </c>
      <c r="Q3389" s="36">
        <v>300</v>
      </c>
      <c r="R3389" t="s">
        <v>471</v>
      </c>
      <c r="S3389" t="s">
        <v>424</v>
      </c>
      <c r="T3389" t="s">
        <v>424</v>
      </c>
      <c r="U3389" t="s">
        <v>77</v>
      </c>
      <c r="V3389" t="s">
        <v>424</v>
      </c>
      <c r="W3389" t="s">
        <v>77</v>
      </c>
      <c r="X3389" t="s">
        <v>77</v>
      </c>
      <c r="Y3389">
        <v>1</v>
      </c>
    </row>
    <row r="3390" spans="1:25">
      <c r="A3390" t="s">
        <v>1668</v>
      </c>
      <c r="B3390" t="s">
        <v>1669</v>
      </c>
      <c r="C3390" t="s">
        <v>148</v>
      </c>
      <c r="D3390" t="s">
        <v>149</v>
      </c>
      <c r="E3390" t="s">
        <v>56</v>
      </c>
      <c r="F3390" t="s">
        <v>148</v>
      </c>
      <c r="G3390">
        <v>2023</v>
      </c>
      <c r="H3390" t="s">
        <v>110</v>
      </c>
      <c r="I3390" t="s">
        <v>76</v>
      </c>
      <c r="J3390" t="s">
        <v>112</v>
      </c>
      <c r="K3390" t="s">
        <v>452</v>
      </c>
      <c r="L3390" t="s">
        <v>585</v>
      </c>
      <c r="M3390" t="s">
        <v>421</v>
      </c>
      <c r="N3390" t="s">
        <v>529</v>
      </c>
      <c r="O3390" t="s">
        <v>586</v>
      </c>
      <c r="P3390" t="s">
        <v>586</v>
      </c>
      <c r="Q3390" t="s">
        <v>77</v>
      </c>
      <c r="R3390" t="s">
        <v>424</v>
      </c>
      <c r="S3390" t="s">
        <v>77</v>
      </c>
      <c r="T3390" t="s">
        <v>77</v>
      </c>
      <c r="U3390" t="s">
        <v>77</v>
      </c>
      <c r="V3390" t="s">
        <v>77</v>
      </c>
      <c r="W3390" t="s">
        <v>77</v>
      </c>
      <c r="X3390" t="s">
        <v>77</v>
      </c>
      <c r="Y3390">
        <v>1</v>
      </c>
    </row>
    <row r="3391" spans="1:25">
      <c r="A3391" t="s">
        <v>1668</v>
      </c>
      <c r="B3391" t="s">
        <v>1669</v>
      </c>
      <c r="C3391" t="s">
        <v>148</v>
      </c>
      <c r="D3391" t="s">
        <v>149</v>
      </c>
      <c r="E3391" t="s">
        <v>56</v>
      </c>
      <c r="F3391" t="s">
        <v>148</v>
      </c>
      <c r="G3391">
        <v>2023</v>
      </c>
      <c r="H3391" t="s">
        <v>120</v>
      </c>
      <c r="I3391" t="s">
        <v>76</v>
      </c>
      <c r="J3391" t="s">
        <v>112</v>
      </c>
      <c r="K3391" t="s">
        <v>449</v>
      </c>
      <c r="L3391" t="s">
        <v>585</v>
      </c>
      <c r="M3391" t="s">
        <v>421</v>
      </c>
      <c r="N3391" t="s">
        <v>529</v>
      </c>
      <c r="O3391" t="s">
        <v>586</v>
      </c>
      <c r="P3391" t="s">
        <v>586</v>
      </c>
      <c r="Q3391" t="s">
        <v>77</v>
      </c>
      <c r="R3391" t="s">
        <v>424</v>
      </c>
      <c r="S3391" t="s">
        <v>77</v>
      </c>
      <c r="T3391" t="s">
        <v>77</v>
      </c>
      <c r="U3391" t="s">
        <v>77</v>
      </c>
      <c r="V3391" t="s">
        <v>77</v>
      </c>
      <c r="W3391" t="s">
        <v>77</v>
      </c>
      <c r="X3391" t="s">
        <v>77</v>
      </c>
      <c r="Y3391">
        <v>1</v>
      </c>
    </row>
    <row r="3392" spans="1:25">
      <c r="A3392" t="s">
        <v>1668</v>
      </c>
      <c r="B3392" t="s">
        <v>1669</v>
      </c>
      <c r="C3392" t="s">
        <v>148</v>
      </c>
      <c r="D3392" t="s">
        <v>149</v>
      </c>
      <c r="E3392" t="s">
        <v>56</v>
      </c>
      <c r="F3392" t="s">
        <v>148</v>
      </c>
      <c r="G3392">
        <v>2023</v>
      </c>
      <c r="H3392" t="s">
        <v>126</v>
      </c>
      <c r="I3392" t="s">
        <v>76</v>
      </c>
      <c r="J3392" t="s">
        <v>112</v>
      </c>
      <c r="K3392" t="s">
        <v>584</v>
      </c>
      <c r="L3392" t="s">
        <v>585</v>
      </c>
      <c r="M3392" t="s">
        <v>421</v>
      </c>
      <c r="N3392" t="s">
        <v>529</v>
      </c>
      <c r="O3392" t="s">
        <v>586</v>
      </c>
      <c r="P3392" t="s">
        <v>586</v>
      </c>
      <c r="Q3392" t="s">
        <v>77</v>
      </c>
      <c r="R3392" t="s">
        <v>424</v>
      </c>
      <c r="S3392" t="s">
        <v>77</v>
      </c>
      <c r="T3392" t="s">
        <v>77</v>
      </c>
      <c r="U3392" t="s">
        <v>77</v>
      </c>
      <c r="V3392" t="s">
        <v>77</v>
      </c>
      <c r="W3392" t="s">
        <v>77</v>
      </c>
      <c r="X3392" t="s">
        <v>77</v>
      </c>
      <c r="Y3392">
        <v>1</v>
      </c>
    </row>
    <row r="3393" spans="1:25">
      <c r="A3393" t="s">
        <v>1668</v>
      </c>
      <c r="B3393" t="s">
        <v>1669</v>
      </c>
      <c r="C3393" t="s">
        <v>148</v>
      </c>
      <c r="D3393" t="s">
        <v>149</v>
      </c>
      <c r="E3393" t="s">
        <v>56</v>
      </c>
      <c r="F3393" t="s">
        <v>148</v>
      </c>
      <c r="G3393">
        <v>2023</v>
      </c>
      <c r="H3393" t="s">
        <v>116</v>
      </c>
      <c r="I3393" t="s">
        <v>435</v>
      </c>
      <c r="J3393" t="s">
        <v>77</v>
      </c>
      <c r="K3393" t="s">
        <v>437</v>
      </c>
      <c r="L3393" t="s">
        <v>529</v>
      </c>
      <c r="M3393" t="s">
        <v>586</v>
      </c>
      <c r="N3393" t="s">
        <v>586</v>
      </c>
      <c r="O3393" t="s">
        <v>586</v>
      </c>
      <c r="P3393" t="s">
        <v>586</v>
      </c>
      <c r="Q3393" t="s">
        <v>77</v>
      </c>
      <c r="R3393" t="s">
        <v>77</v>
      </c>
      <c r="S3393" t="s">
        <v>77</v>
      </c>
      <c r="T3393" t="s">
        <v>77</v>
      </c>
      <c r="U3393" t="s">
        <v>77</v>
      </c>
      <c r="V3393" t="s">
        <v>77</v>
      </c>
      <c r="W3393" t="s">
        <v>77</v>
      </c>
      <c r="X3393" t="s">
        <v>77</v>
      </c>
      <c r="Y3393">
        <v>1</v>
      </c>
    </row>
    <row r="3394" spans="1:25">
      <c r="A3394" t="s">
        <v>1668</v>
      </c>
      <c r="B3394" t="s">
        <v>1669</v>
      </c>
      <c r="C3394" t="s">
        <v>148</v>
      </c>
      <c r="D3394" t="s">
        <v>149</v>
      </c>
      <c r="E3394" t="s">
        <v>56</v>
      </c>
      <c r="F3394" t="s">
        <v>148</v>
      </c>
      <c r="G3394">
        <v>2023</v>
      </c>
      <c r="H3394" t="s">
        <v>122</v>
      </c>
      <c r="I3394" t="s">
        <v>435</v>
      </c>
      <c r="J3394" t="s">
        <v>77</v>
      </c>
      <c r="K3394" t="s">
        <v>459</v>
      </c>
      <c r="L3394" t="s">
        <v>529</v>
      </c>
      <c r="M3394" t="s">
        <v>586</v>
      </c>
      <c r="N3394" t="s">
        <v>586</v>
      </c>
      <c r="O3394" t="s">
        <v>586</v>
      </c>
      <c r="P3394" t="s">
        <v>586</v>
      </c>
      <c r="Q3394" t="s">
        <v>77</v>
      </c>
      <c r="R3394" t="s">
        <v>77</v>
      </c>
      <c r="S3394" t="s">
        <v>77</v>
      </c>
      <c r="T3394" t="s">
        <v>77</v>
      </c>
      <c r="U3394" t="s">
        <v>77</v>
      </c>
      <c r="V3394" t="s">
        <v>77</v>
      </c>
      <c r="W3394" t="s">
        <v>77</v>
      </c>
      <c r="X3394" t="s">
        <v>77</v>
      </c>
      <c r="Y3394">
        <v>1</v>
      </c>
    </row>
    <row r="3395" spans="1:25">
      <c r="A3395" t="s">
        <v>1668</v>
      </c>
      <c r="B3395" t="s">
        <v>1669</v>
      </c>
      <c r="C3395" t="s">
        <v>148</v>
      </c>
      <c r="D3395" t="s">
        <v>149</v>
      </c>
      <c r="E3395" t="s">
        <v>56</v>
      </c>
      <c r="F3395" t="s">
        <v>148</v>
      </c>
      <c r="G3395">
        <v>2023</v>
      </c>
      <c r="H3395" t="s">
        <v>435</v>
      </c>
      <c r="I3395" t="s">
        <v>76</v>
      </c>
      <c r="J3395" t="s">
        <v>112</v>
      </c>
      <c r="K3395" t="s">
        <v>443</v>
      </c>
      <c r="L3395" t="s">
        <v>585</v>
      </c>
      <c r="M3395" t="s">
        <v>421</v>
      </c>
      <c r="N3395" t="s">
        <v>529</v>
      </c>
      <c r="O3395" t="s">
        <v>586</v>
      </c>
      <c r="P3395" t="s">
        <v>586</v>
      </c>
      <c r="Q3395" t="s">
        <v>77</v>
      </c>
      <c r="R3395" t="s">
        <v>424</v>
      </c>
      <c r="S3395" t="s">
        <v>77</v>
      </c>
      <c r="T3395" t="s">
        <v>77</v>
      </c>
      <c r="U3395" t="s">
        <v>77</v>
      </c>
      <c r="V3395" t="s">
        <v>77</v>
      </c>
      <c r="W3395" t="s">
        <v>77</v>
      </c>
      <c r="X3395" t="s">
        <v>77</v>
      </c>
      <c r="Y3395">
        <v>1</v>
      </c>
    </row>
    <row r="3396" spans="1:25">
      <c r="A3396" t="s">
        <v>1668</v>
      </c>
      <c r="B3396" t="s">
        <v>1669</v>
      </c>
      <c r="C3396" t="s">
        <v>148</v>
      </c>
      <c r="D3396" t="s">
        <v>149</v>
      </c>
      <c r="E3396" t="s">
        <v>56</v>
      </c>
      <c r="F3396" t="s">
        <v>148</v>
      </c>
      <c r="G3396">
        <v>2023</v>
      </c>
      <c r="H3396" t="s">
        <v>114</v>
      </c>
      <c r="I3396" t="s">
        <v>76</v>
      </c>
      <c r="J3396" t="s">
        <v>112</v>
      </c>
      <c r="K3396" t="s">
        <v>457</v>
      </c>
      <c r="L3396" t="s">
        <v>585</v>
      </c>
      <c r="M3396" t="s">
        <v>421</v>
      </c>
      <c r="N3396" t="s">
        <v>529</v>
      </c>
      <c r="O3396" t="s">
        <v>586</v>
      </c>
      <c r="P3396" t="s">
        <v>586</v>
      </c>
      <c r="Q3396" t="s">
        <v>77</v>
      </c>
      <c r="R3396" t="s">
        <v>424</v>
      </c>
      <c r="S3396" t="s">
        <v>77</v>
      </c>
      <c r="T3396" t="s">
        <v>77</v>
      </c>
      <c r="U3396" t="s">
        <v>77</v>
      </c>
      <c r="V3396" t="s">
        <v>77</v>
      </c>
      <c r="W3396" t="s">
        <v>77</v>
      </c>
      <c r="X3396" t="s">
        <v>77</v>
      </c>
      <c r="Y3396">
        <v>1</v>
      </c>
    </row>
    <row r="3397" spans="1:25">
      <c r="A3397" t="s">
        <v>1668</v>
      </c>
      <c r="B3397" t="s">
        <v>1669</v>
      </c>
      <c r="C3397" t="s">
        <v>148</v>
      </c>
      <c r="D3397" t="s">
        <v>149</v>
      </c>
      <c r="E3397" t="s">
        <v>56</v>
      </c>
      <c r="F3397" t="s">
        <v>148</v>
      </c>
      <c r="G3397">
        <v>2023</v>
      </c>
      <c r="H3397" t="s">
        <v>124</v>
      </c>
      <c r="I3397" t="s">
        <v>76</v>
      </c>
      <c r="J3397" t="s">
        <v>112</v>
      </c>
      <c r="K3397" t="s">
        <v>429</v>
      </c>
      <c r="L3397" t="s">
        <v>585</v>
      </c>
      <c r="M3397" t="s">
        <v>421</v>
      </c>
      <c r="N3397" t="s">
        <v>529</v>
      </c>
      <c r="O3397" t="s">
        <v>586</v>
      </c>
      <c r="P3397" t="s">
        <v>586</v>
      </c>
      <c r="Q3397" t="s">
        <v>77</v>
      </c>
      <c r="R3397" t="s">
        <v>424</v>
      </c>
      <c r="S3397" t="s">
        <v>77</v>
      </c>
      <c r="T3397" t="s">
        <v>77</v>
      </c>
      <c r="U3397" t="s">
        <v>77</v>
      </c>
      <c r="V3397" t="s">
        <v>77</v>
      </c>
      <c r="W3397" t="s">
        <v>77</v>
      </c>
      <c r="X3397" t="s">
        <v>1671</v>
      </c>
      <c r="Y3397">
        <v>1</v>
      </c>
    </row>
    <row r="3398" spans="1:25">
      <c r="A3398" t="s">
        <v>1672</v>
      </c>
      <c r="B3398" t="s">
        <v>1673</v>
      </c>
      <c r="C3398" t="s">
        <v>148</v>
      </c>
      <c r="D3398" t="s">
        <v>149</v>
      </c>
      <c r="E3398" t="s">
        <v>56</v>
      </c>
      <c r="F3398" t="s">
        <v>148</v>
      </c>
      <c r="G3398">
        <v>2023</v>
      </c>
      <c r="H3398" t="s">
        <v>110</v>
      </c>
      <c r="I3398" t="s">
        <v>76</v>
      </c>
      <c r="J3398" t="s">
        <v>112</v>
      </c>
      <c r="K3398" t="s">
        <v>452</v>
      </c>
      <c r="L3398" t="s">
        <v>585</v>
      </c>
      <c r="M3398" t="s">
        <v>421</v>
      </c>
      <c r="N3398" t="s">
        <v>529</v>
      </c>
      <c r="O3398" t="s">
        <v>586</v>
      </c>
      <c r="P3398" t="s">
        <v>586</v>
      </c>
      <c r="Q3398" t="s">
        <v>77</v>
      </c>
      <c r="R3398" t="s">
        <v>424</v>
      </c>
      <c r="S3398" t="s">
        <v>77</v>
      </c>
      <c r="T3398" t="s">
        <v>77</v>
      </c>
      <c r="U3398" t="s">
        <v>77</v>
      </c>
      <c r="V3398" t="s">
        <v>77</v>
      </c>
      <c r="W3398" t="s">
        <v>77</v>
      </c>
      <c r="X3398" t="s">
        <v>77</v>
      </c>
      <c r="Y3398">
        <v>1</v>
      </c>
    </row>
    <row r="3399" spans="1:25">
      <c r="A3399" t="s">
        <v>1672</v>
      </c>
      <c r="B3399" t="s">
        <v>1673</v>
      </c>
      <c r="C3399" t="s">
        <v>148</v>
      </c>
      <c r="D3399" t="s">
        <v>149</v>
      </c>
      <c r="E3399" t="s">
        <v>56</v>
      </c>
      <c r="F3399" t="s">
        <v>148</v>
      </c>
      <c r="G3399">
        <v>2023</v>
      </c>
      <c r="H3399" t="s">
        <v>435</v>
      </c>
      <c r="I3399" t="s">
        <v>76</v>
      </c>
      <c r="J3399" t="s">
        <v>112</v>
      </c>
      <c r="K3399" t="s">
        <v>443</v>
      </c>
      <c r="L3399" t="s">
        <v>585</v>
      </c>
      <c r="M3399" t="s">
        <v>421</v>
      </c>
      <c r="N3399" t="s">
        <v>529</v>
      </c>
      <c r="O3399" t="s">
        <v>586</v>
      </c>
      <c r="P3399" t="s">
        <v>586</v>
      </c>
      <c r="Q3399" t="s">
        <v>77</v>
      </c>
      <c r="R3399" t="s">
        <v>424</v>
      </c>
      <c r="S3399" t="s">
        <v>77</v>
      </c>
      <c r="T3399" t="s">
        <v>77</v>
      </c>
      <c r="U3399" t="s">
        <v>77</v>
      </c>
      <c r="V3399" t="s">
        <v>77</v>
      </c>
      <c r="W3399" t="s">
        <v>77</v>
      </c>
      <c r="X3399" t="s">
        <v>77</v>
      </c>
      <c r="Y3399">
        <v>1</v>
      </c>
    </row>
    <row r="3400" spans="1:25">
      <c r="A3400" t="s">
        <v>1672</v>
      </c>
      <c r="B3400" t="s">
        <v>1673</v>
      </c>
      <c r="C3400" t="s">
        <v>148</v>
      </c>
      <c r="D3400" t="s">
        <v>149</v>
      </c>
      <c r="E3400" t="s">
        <v>56</v>
      </c>
      <c r="F3400" t="s">
        <v>148</v>
      </c>
      <c r="G3400">
        <v>2023</v>
      </c>
      <c r="H3400" t="s">
        <v>114</v>
      </c>
      <c r="I3400" t="s">
        <v>76</v>
      </c>
      <c r="J3400" t="s">
        <v>112</v>
      </c>
      <c r="K3400" t="s">
        <v>457</v>
      </c>
      <c r="L3400" t="s">
        <v>585</v>
      </c>
      <c r="M3400" t="s">
        <v>421</v>
      </c>
      <c r="N3400" t="s">
        <v>529</v>
      </c>
      <c r="O3400" t="s">
        <v>586</v>
      </c>
      <c r="P3400" t="s">
        <v>586</v>
      </c>
      <c r="Q3400" t="s">
        <v>77</v>
      </c>
      <c r="R3400" t="s">
        <v>424</v>
      </c>
      <c r="S3400" t="s">
        <v>77</v>
      </c>
      <c r="T3400" t="s">
        <v>77</v>
      </c>
      <c r="U3400" t="s">
        <v>77</v>
      </c>
      <c r="V3400" t="s">
        <v>77</v>
      </c>
      <c r="W3400" t="s">
        <v>77</v>
      </c>
      <c r="X3400" t="s">
        <v>77</v>
      </c>
      <c r="Y3400">
        <v>1</v>
      </c>
    </row>
    <row r="3401" spans="1:25">
      <c r="A3401" t="s">
        <v>1672</v>
      </c>
      <c r="B3401" t="s">
        <v>1673</v>
      </c>
      <c r="C3401" t="s">
        <v>148</v>
      </c>
      <c r="D3401" t="s">
        <v>149</v>
      </c>
      <c r="E3401" t="s">
        <v>56</v>
      </c>
      <c r="F3401" t="s">
        <v>148</v>
      </c>
      <c r="G3401">
        <v>2023</v>
      </c>
      <c r="H3401" t="s">
        <v>454</v>
      </c>
      <c r="I3401" t="s">
        <v>435</v>
      </c>
      <c r="J3401" t="s">
        <v>77</v>
      </c>
      <c r="K3401" t="s">
        <v>587</v>
      </c>
      <c r="L3401" t="s">
        <v>529</v>
      </c>
      <c r="M3401" t="s">
        <v>586</v>
      </c>
      <c r="N3401" t="s">
        <v>586</v>
      </c>
      <c r="O3401" t="s">
        <v>586</v>
      </c>
      <c r="P3401" t="s">
        <v>586</v>
      </c>
      <c r="Q3401" t="s">
        <v>77</v>
      </c>
      <c r="R3401" t="s">
        <v>77</v>
      </c>
      <c r="S3401" t="s">
        <v>77</v>
      </c>
      <c r="T3401" t="s">
        <v>77</v>
      </c>
      <c r="U3401" t="s">
        <v>77</v>
      </c>
      <c r="V3401" t="s">
        <v>77</v>
      </c>
      <c r="W3401" t="s">
        <v>77</v>
      </c>
      <c r="X3401" t="s">
        <v>77</v>
      </c>
      <c r="Y3401">
        <v>1</v>
      </c>
    </row>
    <row r="3402" spans="1:25">
      <c r="A3402" t="s">
        <v>1672</v>
      </c>
      <c r="B3402" t="s">
        <v>1673</v>
      </c>
      <c r="C3402" t="s">
        <v>148</v>
      </c>
      <c r="D3402" t="s">
        <v>149</v>
      </c>
      <c r="E3402" t="s">
        <v>56</v>
      </c>
      <c r="F3402" t="s">
        <v>148</v>
      </c>
      <c r="G3402">
        <v>2023</v>
      </c>
      <c r="H3402" t="s">
        <v>76</v>
      </c>
      <c r="I3402" t="s">
        <v>76</v>
      </c>
      <c r="J3402" t="s">
        <v>76</v>
      </c>
      <c r="K3402" t="s">
        <v>589</v>
      </c>
      <c r="L3402" t="s">
        <v>585</v>
      </c>
      <c r="M3402" t="s">
        <v>588</v>
      </c>
      <c r="N3402" t="s">
        <v>529</v>
      </c>
      <c r="O3402" t="s">
        <v>529</v>
      </c>
      <c r="P3402" t="s">
        <v>529</v>
      </c>
      <c r="Q3402" s="36">
        <v>300</v>
      </c>
      <c r="R3402" t="s">
        <v>424</v>
      </c>
      <c r="S3402" t="s">
        <v>77</v>
      </c>
      <c r="T3402" t="s">
        <v>424</v>
      </c>
      <c r="U3402" t="s">
        <v>77</v>
      </c>
      <c r="V3402" t="s">
        <v>424</v>
      </c>
      <c r="W3402" t="s">
        <v>77</v>
      </c>
      <c r="X3402" t="s">
        <v>77</v>
      </c>
      <c r="Y3402">
        <v>1</v>
      </c>
    </row>
    <row r="3403" spans="1:25">
      <c r="A3403" t="s">
        <v>1672</v>
      </c>
      <c r="B3403" t="s">
        <v>1673</v>
      </c>
      <c r="C3403" t="s">
        <v>148</v>
      </c>
      <c r="D3403" t="s">
        <v>149</v>
      </c>
      <c r="E3403" t="s">
        <v>56</v>
      </c>
      <c r="F3403" t="s">
        <v>148</v>
      </c>
      <c r="G3403">
        <v>2023</v>
      </c>
      <c r="H3403" t="s">
        <v>120</v>
      </c>
      <c r="I3403" t="s">
        <v>435</v>
      </c>
      <c r="J3403" t="s">
        <v>77</v>
      </c>
      <c r="K3403" t="s">
        <v>449</v>
      </c>
      <c r="L3403" t="s">
        <v>529</v>
      </c>
      <c r="M3403" t="s">
        <v>586</v>
      </c>
      <c r="N3403" t="s">
        <v>586</v>
      </c>
      <c r="O3403" t="s">
        <v>586</v>
      </c>
      <c r="P3403" t="s">
        <v>586</v>
      </c>
      <c r="Q3403" t="s">
        <v>77</v>
      </c>
      <c r="R3403" t="s">
        <v>77</v>
      </c>
      <c r="S3403" t="s">
        <v>77</v>
      </c>
      <c r="T3403" t="s">
        <v>77</v>
      </c>
      <c r="U3403" t="s">
        <v>77</v>
      </c>
      <c r="V3403" t="s">
        <v>77</v>
      </c>
      <c r="W3403" t="s">
        <v>77</v>
      </c>
      <c r="X3403" t="s">
        <v>77</v>
      </c>
      <c r="Y3403">
        <v>1</v>
      </c>
    </row>
    <row r="3404" spans="1:25">
      <c r="A3404" t="s">
        <v>1672</v>
      </c>
      <c r="B3404" t="s">
        <v>1673</v>
      </c>
      <c r="C3404" t="s">
        <v>148</v>
      </c>
      <c r="D3404" t="s">
        <v>149</v>
      </c>
      <c r="E3404" t="s">
        <v>56</v>
      </c>
      <c r="F3404" t="s">
        <v>148</v>
      </c>
      <c r="G3404">
        <v>2023</v>
      </c>
      <c r="H3404" t="s">
        <v>118</v>
      </c>
      <c r="I3404" t="s">
        <v>435</v>
      </c>
      <c r="J3404" t="s">
        <v>77</v>
      </c>
      <c r="K3404" t="s">
        <v>463</v>
      </c>
      <c r="L3404" t="s">
        <v>529</v>
      </c>
      <c r="M3404" t="s">
        <v>586</v>
      </c>
      <c r="N3404" t="s">
        <v>586</v>
      </c>
      <c r="O3404" t="s">
        <v>586</v>
      </c>
      <c r="P3404" t="s">
        <v>586</v>
      </c>
      <c r="Q3404" t="s">
        <v>77</v>
      </c>
      <c r="R3404" t="s">
        <v>77</v>
      </c>
      <c r="S3404" t="s">
        <v>77</v>
      </c>
      <c r="T3404" t="s">
        <v>77</v>
      </c>
      <c r="U3404" t="s">
        <v>77</v>
      </c>
      <c r="V3404" t="s">
        <v>77</v>
      </c>
      <c r="W3404" t="s">
        <v>77</v>
      </c>
      <c r="X3404" t="s">
        <v>77</v>
      </c>
      <c r="Y3404">
        <v>1</v>
      </c>
    </row>
    <row r="3405" spans="1:25">
      <c r="A3405" t="s">
        <v>1672</v>
      </c>
      <c r="B3405" t="s">
        <v>1673</v>
      </c>
      <c r="C3405" t="s">
        <v>148</v>
      </c>
      <c r="D3405" t="s">
        <v>149</v>
      </c>
      <c r="E3405" t="s">
        <v>56</v>
      </c>
      <c r="F3405" t="s">
        <v>148</v>
      </c>
      <c r="G3405">
        <v>2023</v>
      </c>
      <c r="H3405" t="s">
        <v>128</v>
      </c>
      <c r="I3405" t="s">
        <v>77</v>
      </c>
      <c r="J3405" t="s">
        <v>77</v>
      </c>
      <c r="K3405" t="s">
        <v>447</v>
      </c>
      <c r="L3405" t="s">
        <v>586</v>
      </c>
      <c r="M3405" t="s">
        <v>586</v>
      </c>
      <c r="N3405" t="s">
        <v>586</v>
      </c>
      <c r="O3405" t="s">
        <v>586</v>
      </c>
      <c r="P3405" t="s">
        <v>586</v>
      </c>
      <c r="Q3405" t="s">
        <v>77</v>
      </c>
      <c r="R3405" t="s">
        <v>77</v>
      </c>
      <c r="S3405" t="s">
        <v>77</v>
      </c>
      <c r="T3405" t="s">
        <v>77</v>
      </c>
      <c r="U3405" t="s">
        <v>77</v>
      </c>
      <c r="V3405" t="s">
        <v>77</v>
      </c>
      <c r="W3405" t="s">
        <v>77</v>
      </c>
      <c r="X3405" t="s">
        <v>77</v>
      </c>
      <c r="Y3405">
        <v>1</v>
      </c>
    </row>
    <row r="3406" spans="1:25">
      <c r="A3406" t="s">
        <v>1672</v>
      </c>
      <c r="B3406" t="s">
        <v>1673</v>
      </c>
      <c r="C3406" t="s">
        <v>148</v>
      </c>
      <c r="D3406" t="s">
        <v>149</v>
      </c>
      <c r="E3406" t="s">
        <v>56</v>
      </c>
      <c r="F3406" t="s">
        <v>148</v>
      </c>
      <c r="G3406">
        <v>2023</v>
      </c>
      <c r="H3406" t="s">
        <v>112</v>
      </c>
      <c r="I3406" t="s">
        <v>76</v>
      </c>
      <c r="J3406" t="s">
        <v>112</v>
      </c>
      <c r="K3406" t="s">
        <v>430</v>
      </c>
      <c r="L3406" t="s">
        <v>585</v>
      </c>
      <c r="M3406" t="s">
        <v>421</v>
      </c>
      <c r="N3406" t="s">
        <v>529</v>
      </c>
      <c r="O3406" t="s">
        <v>586</v>
      </c>
      <c r="P3406" t="s">
        <v>586</v>
      </c>
      <c r="Q3406" t="s">
        <v>77</v>
      </c>
      <c r="R3406" t="s">
        <v>424</v>
      </c>
      <c r="S3406" t="s">
        <v>77</v>
      </c>
      <c r="T3406" t="s">
        <v>77</v>
      </c>
      <c r="U3406" t="s">
        <v>77</v>
      </c>
      <c r="V3406" t="s">
        <v>77</v>
      </c>
      <c r="W3406" t="s">
        <v>77</v>
      </c>
      <c r="X3406" t="s">
        <v>77</v>
      </c>
      <c r="Y3406">
        <v>1</v>
      </c>
    </row>
    <row r="3407" spans="1:25">
      <c r="A3407" t="s">
        <v>1672</v>
      </c>
      <c r="B3407" t="s">
        <v>1673</v>
      </c>
      <c r="C3407" t="s">
        <v>148</v>
      </c>
      <c r="D3407" t="s">
        <v>149</v>
      </c>
      <c r="E3407" t="s">
        <v>56</v>
      </c>
      <c r="F3407" t="s">
        <v>148</v>
      </c>
      <c r="G3407">
        <v>2023</v>
      </c>
      <c r="H3407" t="s">
        <v>126</v>
      </c>
      <c r="I3407" t="s">
        <v>435</v>
      </c>
      <c r="J3407" t="s">
        <v>77</v>
      </c>
      <c r="K3407" t="s">
        <v>584</v>
      </c>
      <c r="L3407" t="s">
        <v>529</v>
      </c>
      <c r="M3407" t="s">
        <v>586</v>
      </c>
      <c r="N3407" t="s">
        <v>586</v>
      </c>
      <c r="O3407" t="s">
        <v>586</v>
      </c>
      <c r="P3407" t="s">
        <v>586</v>
      </c>
      <c r="Q3407" t="s">
        <v>77</v>
      </c>
      <c r="R3407" t="s">
        <v>77</v>
      </c>
      <c r="S3407" t="s">
        <v>77</v>
      </c>
      <c r="T3407" t="s">
        <v>77</v>
      </c>
      <c r="U3407" t="s">
        <v>77</v>
      </c>
      <c r="V3407" t="s">
        <v>77</v>
      </c>
      <c r="W3407" t="s">
        <v>77</v>
      </c>
      <c r="X3407" t="s">
        <v>77</v>
      </c>
      <c r="Y3407">
        <v>1</v>
      </c>
    </row>
    <row r="3408" spans="1:25">
      <c r="A3408" t="s">
        <v>1672</v>
      </c>
      <c r="B3408" t="s">
        <v>1673</v>
      </c>
      <c r="C3408" t="s">
        <v>148</v>
      </c>
      <c r="D3408" t="s">
        <v>149</v>
      </c>
      <c r="E3408" t="s">
        <v>56</v>
      </c>
      <c r="F3408" t="s">
        <v>148</v>
      </c>
      <c r="G3408">
        <v>2023</v>
      </c>
      <c r="H3408" t="s">
        <v>122</v>
      </c>
      <c r="I3408" t="s">
        <v>435</v>
      </c>
      <c r="J3408" t="s">
        <v>77</v>
      </c>
      <c r="K3408" t="s">
        <v>459</v>
      </c>
      <c r="L3408" t="s">
        <v>529</v>
      </c>
      <c r="M3408" t="s">
        <v>586</v>
      </c>
      <c r="N3408" t="s">
        <v>586</v>
      </c>
      <c r="O3408" t="s">
        <v>586</v>
      </c>
      <c r="P3408" t="s">
        <v>586</v>
      </c>
      <c r="Q3408" t="s">
        <v>77</v>
      </c>
      <c r="R3408" t="s">
        <v>77</v>
      </c>
      <c r="S3408" t="s">
        <v>77</v>
      </c>
      <c r="T3408" t="s">
        <v>77</v>
      </c>
      <c r="U3408" t="s">
        <v>77</v>
      </c>
      <c r="V3408" t="s">
        <v>77</v>
      </c>
      <c r="W3408" t="s">
        <v>77</v>
      </c>
      <c r="X3408" t="s">
        <v>1674</v>
      </c>
      <c r="Y3408">
        <v>1</v>
      </c>
    </row>
    <row r="3409" spans="1:25">
      <c r="A3409" t="s">
        <v>1672</v>
      </c>
      <c r="B3409" t="s">
        <v>1673</v>
      </c>
      <c r="C3409" t="s">
        <v>148</v>
      </c>
      <c r="D3409" t="s">
        <v>149</v>
      </c>
      <c r="E3409" t="s">
        <v>56</v>
      </c>
      <c r="F3409" t="s">
        <v>148</v>
      </c>
      <c r="G3409">
        <v>2023</v>
      </c>
      <c r="H3409" t="s">
        <v>124</v>
      </c>
      <c r="I3409" t="s">
        <v>76</v>
      </c>
      <c r="J3409" t="s">
        <v>112</v>
      </c>
      <c r="K3409" t="s">
        <v>429</v>
      </c>
      <c r="L3409" t="s">
        <v>585</v>
      </c>
      <c r="M3409" t="s">
        <v>421</v>
      </c>
      <c r="N3409" t="s">
        <v>529</v>
      </c>
      <c r="O3409" t="s">
        <v>586</v>
      </c>
      <c r="P3409" t="s">
        <v>586</v>
      </c>
      <c r="Q3409" t="s">
        <v>77</v>
      </c>
      <c r="R3409" t="s">
        <v>424</v>
      </c>
      <c r="S3409" t="s">
        <v>77</v>
      </c>
      <c r="T3409" t="s">
        <v>77</v>
      </c>
      <c r="U3409" t="s">
        <v>77</v>
      </c>
      <c r="V3409" t="s">
        <v>77</v>
      </c>
      <c r="W3409" t="s">
        <v>77</v>
      </c>
      <c r="X3409" t="s">
        <v>1675</v>
      </c>
      <c r="Y3409">
        <v>1</v>
      </c>
    </row>
    <row r="3410" spans="1:25">
      <c r="A3410" t="s">
        <v>1672</v>
      </c>
      <c r="B3410" t="s">
        <v>1673</v>
      </c>
      <c r="C3410" t="s">
        <v>148</v>
      </c>
      <c r="D3410" t="s">
        <v>149</v>
      </c>
      <c r="E3410" t="s">
        <v>56</v>
      </c>
      <c r="F3410" t="s">
        <v>148</v>
      </c>
      <c r="G3410">
        <v>2023</v>
      </c>
      <c r="H3410" t="s">
        <v>116</v>
      </c>
      <c r="I3410" t="s">
        <v>76</v>
      </c>
      <c r="J3410" t="s">
        <v>112</v>
      </c>
      <c r="K3410" t="s">
        <v>437</v>
      </c>
      <c r="L3410" t="s">
        <v>585</v>
      </c>
      <c r="M3410" t="s">
        <v>421</v>
      </c>
      <c r="N3410" t="s">
        <v>529</v>
      </c>
      <c r="O3410" t="s">
        <v>586</v>
      </c>
      <c r="P3410" t="s">
        <v>586</v>
      </c>
      <c r="Q3410" t="s">
        <v>77</v>
      </c>
      <c r="R3410" t="s">
        <v>424</v>
      </c>
      <c r="S3410" t="s">
        <v>77</v>
      </c>
      <c r="T3410" t="s">
        <v>77</v>
      </c>
      <c r="U3410" t="s">
        <v>77</v>
      </c>
      <c r="V3410" t="s">
        <v>77</v>
      </c>
      <c r="W3410" t="s">
        <v>77</v>
      </c>
      <c r="X3410" t="s">
        <v>77</v>
      </c>
      <c r="Y3410">
        <v>1</v>
      </c>
    </row>
    <row r="3411" spans="1:25">
      <c r="A3411" t="s">
        <v>1676</v>
      </c>
      <c r="B3411" t="s">
        <v>1677</v>
      </c>
      <c r="C3411" t="s">
        <v>148</v>
      </c>
      <c r="D3411" t="s">
        <v>149</v>
      </c>
      <c r="E3411" t="s">
        <v>56</v>
      </c>
      <c r="F3411" t="s">
        <v>148</v>
      </c>
      <c r="G3411">
        <v>2023</v>
      </c>
      <c r="H3411" t="s">
        <v>122</v>
      </c>
      <c r="I3411" t="s">
        <v>435</v>
      </c>
      <c r="J3411" t="s">
        <v>77</v>
      </c>
      <c r="K3411" t="s">
        <v>459</v>
      </c>
      <c r="L3411" t="s">
        <v>529</v>
      </c>
      <c r="M3411" t="s">
        <v>586</v>
      </c>
      <c r="N3411" t="s">
        <v>586</v>
      </c>
      <c r="O3411" t="s">
        <v>586</v>
      </c>
      <c r="P3411" t="s">
        <v>586</v>
      </c>
      <c r="Q3411" t="s">
        <v>77</v>
      </c>
      <c r="R3411" t="s">
        <v>77</v>
      </c>
      <c r="S3411" t="s">
        <v>77</v>
      </c>
      <c r="T3411" t="s">
        <v>77</v>
      </c>
      <c r="U3411" t="s">
        <v>77</v>
      </c>
      <c r="V3411" t="s">
        <v>77</v>
      </c>
      <c r="W3411" t="s">
        <v>77</v>
      </c>
      <c r="X3411" t="s">
        <v>77</v>
      </c>
      <c r="Y3411">
        <v>1</v>
      </c>
    </row>
    <row r="3412" spans="1:25">
      <c r="A3412" t="s">
        <v>1676</v>
      </c>
      <c r="B3412" t="s">
        <v>1677</v>
      </c>
      <c r="C3412" t="s">
        <v>148</v>
      </c>
      <c r="D3412" t="s">
        <v>149</v>
      </c>
      <c r="E3412" t="s">
        <v>56</v>
      </c>
      <c r="F3412" t="s">
        <v>148</v>
      </c>
      <c r="G3412">
        <v>2023</v>
      </c>
      <c r="H3412" t="s">
        <v>454</v>
      </c>
      <c r="I3412" t="s">
        <v>435</v>
      </c>
      <c r="J3412" t="s">
        <v>77</v>
      </c>
      <c r="K3412" t="s">
        <v>587</v>
      </c>
      <c r="L3412" t="s">
        <v>529</v>
      </c>
      <c r="M3412" t="s">
        <v>586</v>
      </c>
      <c r="N3412" t="s">
        <v>586</v>
      </c>
      <c r="O3412" t="s">
        <v>586</v>
      </c>
      <c r="P3412" t="s">
        <v>586</v>
      </c>
      <c r="Q3412" t="s">
        <v>77</v>
      </c>
      <c r="R3412" t="s">
        <v>77</v>
      </c>
      <c r="S3412" t="s">
        <v>77</v>
      </c>
      <c r="T3412" t="s">
        <v>77</v>
      </c>
      <c r="U3412" t="s">
        <v>77</v>
      </c>
      <c r="V3412" t="s">
        <v>77</v>
      </c>
      <c r="W3412" t="s">
        <v>77</v>
      </c>
      <c r="X3412" t="s">
        <v>77</v>
      </c>
      <c r="Y3412">
        <v>1</v>
      </c>
    </row>
    <row r="3413" spans="1:25">
      <c r="A3413" t="s">
        <v>1676</v>
      </c>
      <c r="B3413" t="s">
        <v>1677</v>
      </c>
      <c r="C3413" t="s">
        <v>148</v>
      </c>
      <c r="D3413" t="s">
        <v>149</v>
      </c>
      <c r="E3413" t="s">
        <v>56</v>
      </c>
      <c r="F3413" t="s">
        <v>148</v>
      </c>
      <c r="G3413">
        <v>2023</v>
      </c>
      <c r="H3413" t="s">
        <v>124</v>
      </c>
      <c r="I3413" t="s">
        <v>76</v>
      </c>
      <c r="J3413" t="s">
        <v>112</v>
      </c>
      <c r="K3413" t="s">
        <v>429</v>
      </c>
      <c r="L3413" t="s">
        <v>585</v>
      </c>
      <c r="M3413" t="s">
        <v>421</v>
      </c>
      <c r="N3413" t="s">
        <v>529</v>
      </c>
      <c r="O3413" t="s">
        <v>586</v>
      </c>
      <c r="P3413" t="s">
        <v>586</v>
      </c>
      <c r="Q3413" t="s">
        <v>77</v>
      </c>
      <c r="R3413" t="s">
        <v>424</v>
      </c>
      <c r="S3413" t="s">
        <v>77</v>
      </c>
      <c r="T3413" t="s">
        <v>77</v>
      </c>
      <c r="U3413" t="s">
        <v>77</v>
      </c>
      <c r="V3413" t="s">
        <v>77</v>
      </c>
      <c r="W3413" t="s">
        <v>77</v>
      </c>
      <c r="X3413" t="s">
        <v>1678</v>
      </c>
      <c r="Y3413">
        <v>1</v>
      </c>
    </row>
    <row r="3414" spans="1:25">
      <c r="A3414" t="s">
        <v>1676</v>
      </c>
      <c r="B3414" t="s">
        <v>1677</v>
      </c>
      <c r="C3414" t="s">
        <v>148</v>
      </c>
      <c r="D3414" t="s">
        <v>149</v>
      </c>
      <c r="E3414" t="s">
        <v>56</v>
      </c>
      <c r="F3414" t="s">
        <v>148</v>
      </c>
      <c r="G3414">
        <v>2023</v>
      </c>
      <c r="H3414" t="s">
        <v>114</v>
      </c>
      <c r="I3414" t="s">
        <v>76</v>
      </c>
      <c r="J3414" t="s">
        <v>112</v>
      </c>
      <c r="K3414" t="s">
        <v>457</v>
      </c>
      <c r="L3414" t="s">
        <v>585</v>
      </c>
      <c r="M3414" t="s">
        <v>421</v>
      </c>
      <c r="N3414" t="s">
        <v>529</v>
      </c>
      <c r="O3414" t="s">
        <v>586</v>
      </c>
      <c r="P3414" t="s">
        <v>586</v>
      </c>
      <c r="Q3414" t="s">
        <v>77</v>
      </c>
      <c r="R3414" t="s">
        <v>424</v>
      </c>
      <c r="S3414" t="s">
        <v>77</v>
      </c>
      <c r="T3414" t="s">
        <v>77</v>
      </c>
      <c r="U3414" t="s">
        <v>77</v>
      </c>
      <c r="V3414" t="s">
        <v>77</v>
      </c>
      <c r="W3414" t="s">
        <v>77</v>
      </c>
      <c r="X3414" t="s">
        <v>1678</v>
      </c>
      <c r="Y3414">
        <v>1</v>
      </c>
    </row>
    <row r="3415" spans="1:25">
      <c r="A3415" t="s">
        <v>1676</v>
      </c>
      <c r="B3415" t="s">
        <v>1677</v>
      </c>
      <c r="C3415" t="s">
        <v>148</v>
      </c>
      <c r="D3415" t="s">
        <v>149</v>
      </c>
      <c r="E3415" t="s">
        <v>56</v>
      </c>
      <c r="F3415" t="s">
        <v>148</v>
      </c>
      <c r="G3415">
        <v>2023</v>
      </c>
      <c r="H3415" t="s">
        <v>118</v>
      </c>
      <c r="I3415" t="s">
        <v>435</v>
      </c>
      <c r="J3415" t="s">
        <v>77</v>
      </c>
      <c r="K3415" t="s">
        <v>463</v>
      </c>
      <c r="L3415" t="s">
        <v>529</v>
      </c>
      <c r="M3415" t="s">
        <v>586</v>
      </c>
      <c r="N3415" t="s">
        <v>586</v>
      </c>
      <c r="O3415" t="s">
        <v>586</v>
      </c>
      <c r="P3415" t="s">
        <v>586</v>
      </c>
      <c r="Q3415" t="s">
        <v>77</v>
      </c>
      <c r="R3415" t="s">
        <v>77</v>
      </c>
      <c r="S3415" t="s">
        <v>77</v>
      </c>
      <c r="T3415" t="s">
        <v>77</v>
      </c>
      <c r="U3415" t="s">
        <v>77</v>
      </c>
      <c r="V3415" t="s">
        <v>77</v>
      </c>
      <c r="W3415" t="s">
        <v>77</v>
      </c>
      <c r="X3415" t="s">
        <v>77</v>
      </c>
      <c r="Y3415">
        <v>1</v>
      </c>
    </row>
    <row r="3416" spans="1:25">
      <c r="A3416" t="s">
        <v>1676</v>
      </c>
      <c r="B3416" t="s">
        <v>1677</v>
      </c>
      <c r="C3416" t="s">
        <v>148</v>
      </c>
      <c r="D3416" t="s">
        <v>149</v>
      </c>
      <c r="E3416" t="s">
        <v>56</v>
      </c>
      <c r="F3416" t="s">
        <v>148</v>
      </c>
      <c r="G3416">
        <v>2023</v>
      </c>
      <c r="H3416" t="s">
        <v>76</v>
      </c>
      <c r="I3416" t="s">
        <v>76</v>
      </c>
      <c r="J3416" t="s">
        <v>76</v>
      </c>
      <c r="K3416" t="s">
        <v>589</v>
      </c>
      <c r="L3416" t="s">
        <v>585</v>
      </c>
      <c r="M3416" t="s">
        <v>588</v>
      </c>
      <c r="N3416" t="s">
        <v>585</v>
      </c>
      <c r="O3416" t="s">
        <v>529</v>
      </c>
      <c r="P3416" t="s">
        <v>529</v>
      </c>
      <c r="Q3416" t="s">
        <v>77</v>
      </c>
      <c r="R3416" t="s">
        <v>471</v>
      </c>
      <c r="S3416" t="s">
        <v>424</v>
      </c>
      <c r="T3416" t="s">
        <v>424</v>
      </c>
      <c r="U3416" t="s">
        <v>77</v>
      </c>
      <c r="V3416" t="s">
        <v>424</v>
      </c>
      <c r="W3416" t="s">
        <v>77</v>
      </c>
      <c r="X3416" t="s">
        <v>77</v>
      </c>
      <c r="Y3416">
        <v>1</v>
      </c>
    </row>
    <row r="3417" spans="1:25">
      <c r="A3417" t="s">
        <v>1676</v>
      </c>
      <c r="B3417" t="s">
        <v>1677</v>
      </c>
      <c r="C3417" t="s">
        <v>148</v>
      </c>
      <c r="D3417" t="s">
        <v>149</v>
      </c>
      <c r="E3417" t="s">
        <v>56</v>
      </c>
      <c r="F3417" t="s">
        <v>148</v>
      </c>
      <c r="G3417">
        <v>2023</v>
      </c>
      <c r="H3417" t="s">
        <v>126</v>
      </c>
      <c r="I3417" t="s">
        <v>76</v>
      </c>
      <c r="J3417" t="s">
        <v>112</v>
      </c>
      <c r="K3417" t="s">
        <v>584</v>
      </c>
      <c r="L3417" t="s">
        <v>585</v>
      </c>
      <c r="M3417" t="s">
        <v>421</v>
      </c>
      <c r="N3417" t="s">
        <v>529</v>
      </c>
      <c r="O3417" t="s">
        <v>586</v>
      </c>
      <c r="P3417" t="s">
        <v>586</v>
      </c>
      <c r="Q3417" t="s">
        <v>77</v>
      </c>
      <c r="R3417" t="s">
        <v>424</v>
      </c>
      <c r="S3417" t="s">
        <v>77</v>
      </c>
      <c r="T3417" t="s">
        <v>77</v>
      </c>
      <c r="U3417" t="s">
        <v>77</v>
      </c>
      <c r="V3417" t="s">
        <v>77</v>
      </c>
      <c r="W3417" t="s">
        <v>77</v>
      </c>
      <c r="X3417" t="s">
        <v>1678</v>
      </c>
      <c r="Y3417">
        <v>1</v>
      </c>
    </row>
    <row r="3418" spans="1:25">
      <c r="A3418" t="s">
        <v>1676</v>
      </c>
      <c r="B3418" t="s">
        <v>1677</v>
      </c>
      <c r="C3418" t="s">
        <v>148</v>
      </c>
      <c r="D3418" t="s">
        <v>149</v>
      </c>
      <c r="E3418" t="s">
        <v>56</v>
      </c>
      <c r="F3418" t="s">
        <v>148</v>
      </c>
      <c r="G3418">
        <v>2023</v>
      </c>
      <c r="H3418" t="s">
        <v>110</v>
      </c>
      <c r="I3418" t="s">
        <v>76</v>
      </c>
      <c r="J3418" t="s">
        <v>112</v>
      </c>
      <c r="K3418" t="s">
        <v>452</v>
      </c>
      <c r="L3418" t="s">
        <v>585</v>
      </c>
      <c r="M3418" t="s">
        <v>421</v>
      </c>
      <c r="N3418" t="s">
        <v>529</v>
      </c>
      <c r="O3418" t="s">
        <v>586</v>
      </c>
      <c r="P3418" t="s">
        <v>586</v>
      </c>
      <c r="Q3418" t="s">
        <v>77</v>
      </c>
      <c r="R3418" t="s">
        <v>424</v>
      </c>
      <c r="S3418" t="s">
        <v>77</v>
      </c>
      <c r="T3418" t="s">
        <v>77</v>
      </c>
      <c r="U3418" t="s">
        <v>77</v>
      </c>
      <c r="V3418" t="s">
        <v>77</v>
      </c>
      <c r="W3418" t="s">
        <v>77</v>
      </c>
      <c r="X3418" t="s">
        <v>1678</v>
      </c>
      <c r="Y3418">
        <v>1</v>
      </c>
    </row>
    <row r="3419" spans="1:25">
      <c r="A3419" t="s">
        <v>1676</v>
      </c>
      <c r="B3419" t="s">
        <v>1677</v>
      </c>
      <c r="C3419" t="s">
        <v>148</v>
      </c>
      <c r="D3419" t="s">
        <v>149</v>
      </c>
      <c r="E3419" t="s">
        <v>56</v>
      </c>
      <c r="F3419" t="s">
        <v>148</v>
      </c>
      <c r="G3419">
        <v>2023</v>
      </c>
      <c r="H3419" t="s">
        <v>120</v>
      </c>
      <c r="I3419" t="s">
        <v>76</v>
      </c>
      <c r="J3419" t="s">
        <v>112</v>
      </c>
      <c r="K3419" t="s">
        <v>449</v>
      </c>
      <c r="L3419" t="s">
        <v>585</v>
      </c>
      <c r="M3419" t="s">
        <v>421</v>
      </c>
      <c r="N3419" t="s">
        <v>529</v>
      </c>
      <c r="O3419" t="s">
        <v>586</v>
      </c>
      <c r="P3419" t="s">
        <v>586</v>
      </c>
      <c r="Q3419" t="s">
        <v>77</v>
      </c>
      <c r="R3419" t="s">
        <v>424</v>
      </c>
      <c r="S3419" t="s">
        <v>77</v>
      </c>
      <c r="T3419" t="s">
        <v>77</v>
      </c>
      <c r="U3419" t="s">
        <v>77</v>
      </c>
      <c r="V3419" t="s">
        <v>77</v>
      </c>
      <c r="W3419" t="s">
        <v>77</v>
      </c>
      <c r="X3419" t="s">
        <v>1678</v>
      </c>
      <c r="Y3419">
        <v>1</v>
      </c>
    </row>
    <row r="3420" spans="1:25">
      <c r="A3420" t="s">
        <v>1676</v>
      </c>
      <c r="B3420" t="s">
        <v>1677</v>
      </c>
      <c r="C3420" t="s">
        <v>148</v>
      </c>
      <c r="D3420" t="s">
        <v>149</v>
      </c>
      <c r="E3420" t="s">
        <v>56</v>
      </c>
      <c r="F3420" t="s">
        <v>148</v>
      </c>
      <c r="G3420">
        <v>2023</v>
      </c>
      <c r="H3420" t="s">
        <v>128</v>
      </c>
      <c r="I3420" t="s">
        <v>77</v>
      </c>
      <c r="J3420" t="s">
        <v>77</v>
      </c>
      <c r="K3420" t="s">
        <v>447</v>
      </c>
      <c r="L3420" t="s">
        <v>586</v>
      </c>
      <c r="M3420" t="s">
        <v>586</v>
      </c>
      <c r="N3420" t="s">
        <v>586</v>
      </c>
      <c r="O3420" t="s">
        <v>586</v>
      </c>
      <c r="P3420" t="s">
        <v>586</v>
      </c>
      <c r="Q3420" t="s">
        <v>77</v>
      </c>
      <c r="R3420" t="s">
        <v>77</v>
      </c>
      <c r="S3420" t="s">
        <v>77</v>
      </c>
      <c r="T3420" t="s">
        <v>77</v>
      </c>
      <c r="U3420" t="s">
        <v>77</v>
      </c>
      <c r="V3420" t="s">
        <v>77</v>
      </c>
      <c r="W3420" t="s">
        <v>77</v>
      </c>
      <c r="X3420" t="s">
        <v>77</v>
      </c>
      <c r="Y3420">
        <v>1</v>
      </c>
    </row>
    <row r="3421" spans="1:25">
      <c r="A3421" t="s">
        <v>1676</v>
      </c>
      <c r="B3421" t="s">
        <v>1677</v>
      </c>
      <c r="C3421" t="s">
        <v>148</v>
      </c>
      <c r="D3421" t="s">
        <v>149</v>
      </c>
      <c r="E3421" t="s">
        <v>56</v>
      </c>
      <c r="F3421" t="s">
        <v>148</v>
      </c>
      <c r="G3421">
        <v>2023</v>
      </c>
      <c r="H3421" t="s">
        <v>112</v>
      </c>
      <c r="I3421" t="s">
        <v>76</v>
      </c>
      <c r="J3421" t="s">
        <v>112</v>
      </c>
      <c r="K3421" t="s">
        <v>430</v>
      </c>
      <c r="L3421" t="s">
        <v>585</v>
      </c>
      <c r="M3421" t="s">
        <v>421</v>
      </c>
      <c r="N3421" t="s">
        <v>529</v>
      </c>
      <c r="O3421" t="s">
        <v>586</v>
      </c>
      <c r="P3421" t="s">
        <v>586</v>
      </c>
      <c r="Q3421" t="s">
        <v>77</v>
      </c>
      <c r="R3421" t="s">
        <v>424</v>
      </c>
      <c r="S3421" t="s">
        <v>77</v>
      </c>
      <c r="T3421" t="s">
        <v>77</v>
      </c>
      <c r="U3421" t="s">
        <v>77</v>
      </c>
      <c r="V3421" t="s">
        <v>77</v>
      </c>
      <c r="W3421" t="s">
        <v>77</v>
      </c>
      <c r="X3421" t="s">
        <v>1678</v>
      </c>
      <c r="Y3421">
        <v>1</v>
      </c>
    </row>
    <row r="3422" spans="1:25">
      <c r="A3422" t="s">
        <v>1676</v>
      </c>
      <c r="B3422" t="s">
        <v>1677</v>
      </c>
      <c r="C3422" t="s">
        <v>148</v>
      </c>
      <c r="D3422" t="s">
        <v>149</v>
      </c>
      <c r="E3422" t="s">
        <v>56</v>
      </c>
      <c r="F3422" t="s">
        <v>148</v>
      </c>
      <c r="G3422">
        <v>2023</v>
      </c>
      <c r="H3422" t="s">
        <v>435</v>
      </c>
      <c r="I3422" t="s">
        <v>76</v>
      </c>
      <c r="J3422" t="s">
        <v>112</v>
      </c>
      <c r="K3422" t="s">
        <v>443</v>
      </c>
      <c r="L3422" t="s">
        <v>585</v>
      </c>
      <c r="M3422" t="s">
        <v>421</v>
      </c>
      <c r="N3422" t="s">
        <v>529</v>
      </c>
      <c r="O3422" t="s">
        <v>586</v>
      </c>
      <c r="P3422" t="s">
        <v>586</v>
      </c>
      <c r="Q3422" t="s">
        <v>77</v>
      </c>
      <c r="R3422" t="s">
        <v>424</v>
      </c>
      <c r="S3422" t="s">
        <v>77</v>
      </c>
      <c r="T3422" t="s">
        <v>77</v>
      </c>
      <c r="U3422" t="s">
        <v>77</v>
      </c>
      <c r="V3422" t="s">
        <v>77</v>
      </c>
      <c r="W3422" t="s">
        <v>77</v>
      </c>
      <c r="X3422" t="s">
        <v>1678</v>
      </c>
      <c r="Y3422">
        <v>1</v>
      </c>
    </row>
    <row r="3423" spans="1:25">
      <c r="A3423" t="s">
        <v>1676</v>
      </c>
      <c r="B3423" t="s">
        <v>1677</v>
      </c>
      <c r="C3423" t="s">
        <v>148</v>
      </c>
      <c r="D3423" t="s">
        <v>149</v>
      </c>
      <c r="E3423" t="s">
        <v>56</v>
      </c>
      <c r="F3423" t="s">
        <v>148</v>
      </c>
      <c r="G3423">
        <v>2023</v>
      </c>
      <c r="H3423" t="s">
        <v>116</v>
      </c>
      <c r="I3423" t="s">
        <v>76</v>
      </c>
      <c r="J3423" t="s">
        <v>112</v>
      </c>
      <c r="K3423" t="s">
        <v>437</v>
      </c>
      <c r="L3423" t="s">
        <v>585</v>
      </c>
      <c r="M3423" t="s">
        <v>421</v>
      </c>
      <c r="N3423" t="s">
        <v>529</v>
      </c>
      <c r="O3423" t="s">
        <v>586</v>
      </c>
      <c r="P3423" t="s">
        <v>586</v>
      </c>
      <c r="Q3423" t="s">
        <v>77</v>
      </c>
      <c r="R3423" t="s">
        <v>424</v>
      </c>
      <c r="S3423" t="s">
        <v>77</v>
      </c>
      <c r="T3423" t="s">
        <v>77</v>
      </c>
      <c r="U3423" t="s">
        <v>77</v>
      </c>
      <c r="V3423" t="s">
        <v>77</v>
      </c>
      <c r="W3423" t="s">
        <v>77</v>
      </c>
      <c r="X3423" t="s">
        <v>1678</v>
      </c>
      <c r="Y3423">
        <v>1</v>
      </c>
    </row>
    <row r="3424" spans="1:25">
      <c r="A3424" t="s">
        <v>1679</v>
      </c>
      <c r="B3424" t="s">
        <v>1680</v>
      </c>
      <c r="C3424" t="s">
        <v>148</v>
      </c>
      <c r="D3424" t="s">
        <v>149</v>
      </c>
      <c r="E3424" t="s">
        <v>56</v>
      </c>
      <c r="F3424" t="s">
        <v>148</v>
      </c>
      <c r="H3424" t="s">
        <v>77</v>
      </c>
      <c r="I3424" t="s">
        <v>77</v>
      </c>
      <c r="J3424" t="s">
        <v>77</v>
      </c>
      <c r="K3424" t="s">
        <v>77</v>
      </c>
      <c r="L3424" t="s">
        <v>77</v>
      </c>
      <c r="M3424" t="s">
        <v>77</v>
      </c>
      <c r="N3424" t="s">
        <v>77</v>
      </c>
      <c r="O3424" t="s">
        <v>77</v>
      </c>
      <c r="P3424" t="s">
        <v>77</v>
      </c>
      <c r="Q3424" t="s">
        <v>77</v>
      </c>
      <c r="R3424" t="s">
        <v>77</v>
      </c>
      <c r="S3424" t="s">
        <v>77</v>
      </c>
      <c r="T3424" t="s">
        <v>77</v>
      </c>
      <c r="U3424" t="s">
        <v>77</v>
      </c>
      <c r="V3424" t="s">
        <v>77</v>
      </c>
      <c r="W3424" t="s">
        <v>77</v>
      </c>
      <c r="X3424" t="s">
        <v>77</v>
      </c>
    </row>
    <row r="3425" spans="1:25">
      <c r="A3425" t="s">
        <v>1681</v>
      </c>
      <c r="B3425" t="s">
        <v>1682</v>
      </c>
      <c r="C3425" t="s">
        <v>148</v>
      </c>
      <c r="D3425" t="s">
        <v>149</v>
      </c>
      <c r="E3425" t="s">
        <v>56</v>
      </c>
      <c r="F3425" t="s">
        <v>148</v>
      </c>
      <c r="G3425">
        <v>2023</v>
      </c>
      <c r="H3425" t="s">
        <v>114</v>
      </c>
      <c r="I3425" t="s">
        <v>76</v>
      </c>
      <c r="J3425" t="s">
        <v>112</v>
      </c>
      <c r="K3425" t="s">
        <v>457</v>
      </c>
      <c r="L3425" t="s">
        <v>585</v>
      </c>
      <c r="M3425" t="s">
        <v>421</v>
      </c>
      <c r="N3425" t="s">
        <v>529</v>
      </c>
      <c r="O3425" t="s">
        <v>586</v>
      </c>
      <c r="P3425" t="s">
        <v>586</v>
      </c>
      <c r="Q3425" t="s">
        <v>77</v>
      </c>
      <c r="R3425" t="s">
        <v>424</v>
      </c>
      <c r="S3425" t="s">
        <v>77</v>
      </c>
      <c r="T3425" t="s">
        <v>77</v>
      </c>
      <c r="U3425" t="s">
        <v>77</v>
      </c>
      <c r="V3425" t="s">
        <v>77</v>
      </c>
      <c r="W3425" t="s">
        <v>77</v>
      </c>
      <c r="X3425" t="s">
        <v>77</v>
      </c>
      <c r="Y3425">
        <v>1</v>
      </c>
    </row>
    <row r="3426" spans="1:25">
      <c r="A3426" t="s">
        <v>1681</v>
      </c>
      <c r="B3426" t="s">
        <v>1682</v>
      </c>
      <c r="C3426" t="s">
        <v>148</v>
      </c>
      <c r="D3426" t="s">
        <v>149</v>
      </c>
      <c r="E3426" t="s">
        <v>56</v>
      </c>
      <c r="F3426" t="s">
        <v>148</v>
      </c>
      <c r="G3426">
        <v>2023</v>
      </c>
      <c r="H3426" t="s">
        <v>76</v>
      </c>
      <c r="I3426" t="s">
        <v>435</v>
      </c>
      <c r="J3426" t="s">
        <v>77</v>
      </c>
      <c r="K3426" t="s">
        <v>589</v>
      </c>
      <c r="L3426" t="s">
        <v>529</v>
      </c>
      <c r="M3426" t="s">
        <v>586</v>
      </c>
      <c r="N3426" t="s">
        <v>586</v>
      </c>
      <c r="O3426" t="s">
        <v>586</v>
      </c>
      <c r="P3426" t="s">
        <v>586</v>
      </c>
      <c r="Q3426" t="s">
        <v>77</v>
      </c>
      <c r="R3426" t="s">
        <v>77</v>
      </c>
      <c r="S3426" t="s">
        <v>77</v>
      </c>
      <c r="T3426" t="s">
        <v>77</v>
      </c>
      <c r="U3426" t="s">
        <v>77</v>
      </c>
      <c r="V3426" t="s">
        <v>77</v>
      </c>
      <c r="W3426" t="s">
        <v>77</v>
      </c>
      <c r="X3426" t="s">
        <v>77</v>
      </c>
      <c r="Y3426">
        <v>1</v>
      </c>
    </row>
    <row r="3427" spans="1:25">
      <c r="A3427" t="s">
        <v>1681</v>
      </c>
      <c r="B3427" t="s">
        <v>1682</v>
      </c>
      <c r="C3427" t="s">
        <v>148</v>
      </c>
      <c r="D3427" t="s">
        <v>149</v>
      </c>
      <c r="E3427" t="s">
        <v>56</v>
      </c>
      <c r="F3427" t="s">
        <v>148</v>
      </c>
      <c r="G3427">
        <v>2023</v>
      </c>
      <c r="H3427" t="s">
        <v>122</v>
      </c>
      <c r="I3427" t="s">
        <v>435</v>
      </c>
      <c r="J3427" t="s">
        <v>77</v>
      </c>
      <c r="K3427" t="s">
        <v>459</v>
      </c>
      <c r="L3427" t="s">
        <v>529</v>
      </c>
      <c r="M3427" t="s">
        <v>586</v>
      </c>
      <c r="N3427" t="s">
        <v>586</v>
      </c>
      <c r="O3427" t="s">
        <v>586</v>
      </c>
      <c r="P3427" t="s">
        <v>586</v>
      </c>
      <c r="Q3427" t="s">
        <v>77</v>
      </c>
      <c r="R3427" t="s">
        <v>77</v>
      </c>
      <c r="S3427" t="s">
        <v>77</v>
      </c>
      <c r="T3427" t="s">
        <v>77</v>
      </c>
      <c r="U3427" t="s">
        <v>77</v>
      </c>
      <c r="V3427" t="s">
        <v>77</v>
      </c>
      <c r="W3427" t="s">
        <v>77</v>
      </c>
      <c r="X3427" t="s">
        <v>77</v>
      </c>
      <c r="Y3427">
        <v>1</v>
      </c>
    </row>
    <row r="3428" spans="1:25">
      <c r="A3428" t="s">
        <v>1681</v>
      </c>
      <c r="B3428" t="s">
        <v>1682</v>
      </c>
      <c r="C3428" t="s">
        <v>148</v>
      </c>
      <c r="D3428" t="s">
        <v>149</v>
      </c>
      <c r="E3428" t="s">
        <v>56</v>
      </c>
      <c r="F3428" t="s">
        <v>148</v>
      </c>
      <c r="G3428">
        <v>2023</v>
      </c>
      <c r="H3428" t="s">
        <v>112</v>
      </c>
      <c r="I3428" t="s">
        <v>76</v>
      </c>
      <c r="J3428" t="s">
        <v>112</v>
      </c>
      <c r="K3428" t="s">
        <v>430</v>
      </c>
      <c r="L3428" t="s">
        <v>585</v>
      </c>
      <c r="M3428" t="s">
        <v>421</v>
      </c>
      <c r="N3428" t="s">
        <v>529</v>
      </c>
      <c r="O3428" t="s">
        <v>586</v>
      </c>
      <c r="P3428" t="s">
        <v>586</v>
      </c>
      <c r="Q3428" t="s">
        <v>77</v>
      </c>
      <c r="R3428" t="s">
        <v>424</v>
      </c>
      <c r="S3428" t="s">
        <v>77</v>
      </c>
      <c r="T3428" t="s">
        <v>77</v>
      </c>
      <c r="U3428" t="s">
        <v>77</v>
      </c>
      <c r="V3428" t="s">
        <v>77</v>
      </c>
      <c r="W3428" t="s">
        <v>77</v>
      </c>
      <c r="X3428" t="s">
        <v>77</v>
      </c>
      <c r="Y3428">
        <v>1</v>
      </c>
    </row>
    <row r="3429" spans="1:25">
      <c r="A3429" t="s">
        <v>1681</v>
      </c>
      <c r="B3429" t="s">
        <v>1682</v>
      </c>
      <c r="C3429" t="s">
        <v>148</v>
      </c>
      <c r="D3429" t="s">
        <v>149</v>
      </c>
      <c r="E3429" t="s">
        <v>56</v>
      </c>
      <c r="F3429" t="s">
        <v>148</v>
      </c>
      <c r="G3429">
        <v>2023</v>
      </c>
      <c r="H3429" t="s">
        <v>120</v>
      </c>
      <c r="I3429" t="s">
        <v>76</v>
      </c>
      <c r="J3429" t="s">
        <v>112</v>
      </c>
      <c r="K3429" t="s">
        <v>449</v>
      </c>
      <c r="L3429" t="s">
        <v>585</v>
      </c>
      <c r="M3429" t="s">
        <v>421</v>
      </c>
      <c r="N3429" t="s">
        <v>529</v>
      </c>
      <c r="O3429" t="s">
        <v>586</v>
      </c>
      <c r="P3429" t="s">
        <v>586</v>
      </c>
      <c r="Q3429" t="s">
        <v>77</v>
      </c>
      <c r="R3429" t="s">
        <v>424</v>
      </c>
      <c r="S3429" t="s">
        <v>77</v>
      </c>
      <c r="T3429" t="s">
        <v>77</v>
      </c>
      <c r="U3429" t="s">
        <v>77</v>
      </c>
      <c r="V3429" t="s">
        <v>77</v>
      </c>
      <c r="W3429" t="s">
        <v>77</v>
      </c>
      <c r="X3429" t="s">
        <v>77</v>
      </c>
      <c r="Y3429">
        <v>1</v>
      </c>
    </row>
    <row r="3430" spans="1:25">
      <c r="A3430" t="s">
        <v>1681</v>
      </c>
      <c r="B3430" t="s">
        <v>1682</v>
      </c>
      <c r="C3430" t="s">
        <v>148</v>
      </c>
      <c r="D3430" t="s">
        <v>149</v>
      </c>
      <c r="E3430" t="s">
        <v>56</v>
      </c>
      <c r="F3430" t="s">
        <v>148</v>
      </c>
      <c r="G3430">
        <v>2023</v>
      </c>
      <c r="H3430" t="s">
        <v>435</v>
      </c>
      <c r="I3430" t="s">
        <v>76</v>
      </c>
      <c r="J3430" t="s">
        <v>112</v>
      </c>
      <c r="K3430" t="s">
        <v>443</v>
      </c>
      <c r="L3430" t="s">
        <v>585</v>
      </c>
      <c r="M3430" t="s">
        <v>421</v>
      </c>
      <c r="N3430" t="s">
        <v>529</v>
      </c>
      <c r="O3430" t="s">
        <v>586</v>
      </c>
      <c r="P3430" t="s">
        <v>586</v>
      </c>
      <c r="Q3430" t="s">
        <v>77</v>
      </c>
      <c r="R3430" t="s">
        <v>424</v>
      </c>
      <c r="S3430" t="s">
        <v>77</v>
      </c>
      <c r="T3430" t="s">
        <v>77</v>
      </c>
      <c r="U3430" t="s">
        <v>77</v>
      </c>
      <c r="V3430" t="s">
        <v>77</v>
      </c>
      <c r="W3430" t="s">
        <v>77</v>
      </c>
      <c r="X3430" t="s">
        <v>77</v>
      </c>
      <c r="Y3430">
        <v>1</v>
      </c>
    </row>
    <row r="3431" spans="1:25">
      <c r="A3431" t="s">
        <v>1681</v>
      </c>
      <c r="B3431" t="s">
        <v>1682</v>
      </c>
      <c r="C3431" t="s">
        <v>148</v>
      </c>
      <c r="D3431" t="s">
        <v>149</v>
      </c>
      <c r="E3431" t="s">
        <v>56</v>
      </c>
      <c r="F3431" t="s">
        <v>148</v>
      </c>
      <c r="G3431">
        <v>2023</v>
      </c>
      <c r="H3431" t="s">
        <v>126</v>
      </c>
      <c r="I3431" t="s">
        <v>435</v>
      </c>
      <c r="J3431" t="s">
        <v>77</v>
      </c>
      <c r="K3431" t="s">
        <v>584</v>
      </c>
      <c r="L3431" t="s">
        <v>529</v>
      </c>
      <c r="M3431" t="s">
        <v>586</v>
      </c>
      <c r="N3431" t="s">
        <v>586</v>
      </c>
      <c r="O3431" t="s">
        <v>586</v>
      </c>
      <c r="P3431" t="s">
        <v>586</v>
      </c>
      <c r="Q3431" t="s">
        <v>77</v>
      </c>
      <c r="R3431" t="s">
        <v>77</v>
      </c>
      <c r="S3431" t="s">
        <v>77</v>
      </c>
      <c r="T3431" t="s">
        <v>77</v>
      </c>
      <c r="U3431" t="s">
        <v>77</v>
      </c>
      <c r="V3431" t="s">
        <v>77</v>
      </c>
      <c r="W3431" t="s">
        <v>77</v>
      </c>
      <c r="X3431" t="s">
        <v>77</v>
      </c>
      <c r="Y3431">
        <v>1</v>
      </c>
    </row>
    <row r="3432" spans="1:25">
      <c r="A3432" t="s">
        <v>1681</v>
      </c>
      <c r="B3432" t="s">
        <v>1682</v>
      </c>
      <c r="C3432" t="s">
        <v>148</v>
      </c>
      <c r="D3432" t="s">
        <v>149</v>
      </c>
      <c r="E3432" t="s">
        <v>56</v>
      </c>
      <c r="F3432" t="s">
        <v>148</v>
      </c>
      <c r="G3432">
        <v>2023</v>
      </c>
      <c r="H3432" t="s">
        <v>124</v>
      </c>
      <c r="I3432" t="s">
        <v>435</v>
      </c>
      <c r="J3432" t="s">
        <v>77</v>
      </c>
      <c r="K3432" t="s">
        <v>429</v>
      </c>
      <c r="L3432" t="s">
        <v>529</v>
      </c>
      <c r="M3432" t="s">
        <v>586</v>
      </c>
      <c r="N3432" t="s">
        <v>586</v>
      </c>
      <c r="O3432" t="s">
        <v>586</v>
      </c>
      <c r="P3432" t="s">
        <v>586</v>
      </c>
      <c r="Q3432" t="s">
        <v>77</v>
      </c>
      <c r="R3432" t="s">
        <v>77</v>
      </c>
      <c r="S3432" t="s">
        <v>77</v>
      </c>
      <c r="T3432" t="s">
        <v>77</v>
      </c>
      <c r="U3432" t="s">
        <v>77</v>
      </c>
      <c r="V3432" t="s">
        <v>77</v>
      </c>
      <c r="W3432" t="s">
        <v>77</v>
      </c>
      <c r="X3432" t="s">
        <v>77</v>
      </c>
      <c r="Y3432">
        <v>1</v>
      </c>
    </row>
    <row r="3433" spans="1:25">
      <c r="A3433" t="s">
        <v>1681</v>
      </c>
      <c r="B3433" t="s">
        <v>1682</v>
      </c>
      <c r="C3433" t="s">
        <v>148</v>
      </c>
      <c r="D3433" t="s">
        <v>149</v>
      </c>
      <c r="E3433" t="s">
        <v>56</v>
      </c>
      <c r="F3433" t="s">
        <v>148</v>
      </c>
      <c r="G3433">
        <v>2023</v>
      </c>
      <c r="H3433" t="s">
        <v>128</v>
      </c>
      <c r="I3433" t="s">
        <v>435</v>
      </c>
      <c r="J3433" t="s">
        <v>77</v>
      </c>
      <c r="K3433" t="s">
        <v>447</v>
      </c>
      <c r="L3433" t="s">
        <v>529</v>
      </c>
      <c r="M3433" t="s">
        <v>586</v>
      </c>
      <c r="N3433" t="s">
        <v>586</v>
      </c>
      <c r="O3433" t="s">
        <v>586</v>
      </c>
      <c r="P3433" t="s">
        <v>586</v>
      </c>
      <c r="Q3433" t="s">
        <v>77</v>
      </c>
      <c r="R3433" t="s">
        <v>77</v>
      </c>
      <c r="S3433" t="s">
        <v>77</v>
      </c>
      <c r="T3433" t="s">
        <v>77</v>
      </c>
      <c r="U3433" t="s">
        <v>77</v>
      </c>
      <c r="V3433" t="s">
        <v>77</v>
      </c>
      <c r="W3433" t="s">
        <v>77</v>
      </c>
      <c r="X3433" t="s">
        <v>77</v>
      </c>
      <c r="Y3433">
        <v>1</v>
      </c>
    </row>
    <row r="3434" spans="1:25">
      <c r="A3434" t="s">
        <v>1681</v>
      </c>
      <c r="B3434" t="s">
        <v>1682</v>
      </c>
      <c r="C3434" t="s">
        <v>148</v>
      </c>
      <c r="D3434" t="s">
        <v>149</v>
      </c>
      <c r="E3434" t="s">
        <v>56</v>
      </c>
      <c r="F3434" t="s">
        <v>148</v>
      </c>
      <c r="G3434">
        <v>2023</v>
      </c>
      <c r="H3434" t="s">
        <v>454</v>
      </c>
      <c r="I3434" t="s">
        <v>435</v>
      </c>
      <c r="J3434" t="s">
        <v>77</v>
      </c>
      <c r="K3434" t="s">
        <v>587</v>
      </c>
      <c r="L3434" t="s">
        <v>529</v>
      </c>
      <c r="M3434" t="s">
        <v>586</v>
      </c>
      <c r="N3434" t="s">
        <v>586</v>
      </c>
      <c r="O3434" t="s">
        <v>586</v>
      </c>
      <c r="P3434" t="s">
        <v>586</v>
      </c>
      <c r="Q3434" t="s">
        <v>77</v>
      </c>
      <c r="R3434" t="s">
        <v>77</v>
      </c>
      <c r="S3434" t="s">
        <v>77</v>
      </c>
      <c r="T3434" t="s">
        <v>77</v>
      </c>
      <c r="U3434" t="s">
        <v>77</v>
      </c>
      <c r="V3434" t="s">
        <v>77</v>
      </c>
      <c r="W3434" t="s">
        <v>77</v>
      </c>
      <c r="X3434" t="s">
        <v>77</v>
      </c>
      <c r="Y3434">
        <v>1</v>
      </c>
    </row>
    <row r="3435" spans="1:25">
      <c r="A3435" t="s">
        <v>1681</v>
      </c>
      <c r="B3435" t="s">
        <v>1682</v>
      </c>
      <c r="C3435" t="s">
        <v>148</v>
      </c>
      <c r="D3435" t="s">
        <v>149</v>
      </c>
      <c r="E3435" t="s">
        <v>56</v>
      </c>
      <c r="F3435" t="s">
        <v>148</v>
      </c>
      <c r="G3435">
        <v>2023</v>
      </c>
      <c r="H3435" t="s">
        <v>110</v>
      </c>
      <c r="I3435" t="s">
        <v>76</v>
      </c>
      <c r="J3435" t="s">
        <v>112</v>
      </c>
      <c r="K3435" t="s">
        <v>452</v>
      </c>
      <c r="L3435" t="s">
        <v>585</v>
      </c>
      <c r="M3435" t="s">
        <v>421</v>
      </c>
      <c r="N3435" t="s">
        <v>529</v>
      </c>
      <c r="O3435" t="s">
        <v>586</v>
      </c>
      <c r="P3435" t="s">
        <v>586</v>
      </c>
      <c r="Q3435" t="s">
        <v>77</v>
      </c>
      <c r="R3435" t="s">
        <v>424</v>
      </c>
      <c r="S3435" t="s">
        <v>77</v>
      </c>
      <c r="T3435" t="s">
        <v>77</v>
      </c>
      <c r="U3435" t="s">
        <v>77</v>
      </c>
      <c r="V3435" t="s">
        <v>77</v>
      </c>
      <c r="W3435" t="s">
        <v>77</v>
      </c>
      <c r="X3435" t="s">
        <v>77</v>
      </c>
      <c r="Y3435">
        <v>1</v>
      </c>
    </row>
    <row r="3436" spans="1:25">
      <c r="A3436" t="s">
        <v>1681</v>
      </c>
      <c r="B3436" t="s">
        <v>1682</v>
      </c>
      <c r="C3436" t="s">
        <v>148</v>
      </c>
      <c r="D3436" t="s">
        <v>149</v>
      </c>
      <c r="E3436" t="s">
        <v>56</v>
      </c>
      <c r="F3436" t="s">
        <v>148</v>
      </c>
      <c r="G3436">
        <v>2023</v>
      </c>
      <c r="H3436" t="s">
        <v>118</v>
      </c>
      <c r="I3436" t="s">
        <v>435</v>
      </c>
      <c r="J3436" t="s">
        <v>77</v>
      </c>
      <c r="K3436" t="s">
        <v>463</v>
      </c>
      <c r="L3436" t="s">
        <v>529</v>
      </c>
      <c r="M3436" t="s">
        <v>586</v>
      </c>
      <c r="N3436" t="s">
        <v>586</v>
      </c>
      <c r="O3436" t="s">
        <v>586</v>
      </c>
      <c r="P3436" t="s">
        <v>586</v>
      </c>
      <c r="Q3436" t="s">
        <v>77</v>
      </c>
      <c r="R3436" t="s">
        <v>77</v>
      </c>
      <c r="S3436" t="s">
        <v>77</v>
      </c>
      <c r="T3436" t="s">
        <v>77</v>
      </c>
      <c r="U3436" t="s">
        <v>77</v>
      </c>
      <c r="V3436" t="s">
        <v>77</v>
      </c>
      <c r="W3436" t="s">
        <v>77</v>
      </c>
      <c r="X3436" t="s">
        <v>77</v>
      </c>
      <c r="Y3436">
        <v>1</v>
      </c>
    </row>
    <row r="3437" spans="1:25">
      <c r="A3437" t="s">
        <v>1681</v>
      </c>
      <c r="B3437" t="s">
        <v>1682</v>
      </c>
      <c r="C3437" t="s">
        <v>148</v>
      </c>
      <c r="D3437" t="s">
        <v>149</v>
      </c>
      <c r="E3437" t="s">
        <v>56</v>
      </c>
      <c r="F3437" t="s">
        <v>148</v>
      </c>
      <c r="G3437">
        <v>2023</v>
      </c>
      <c r="H3437" t="s">
        <v>116</v>
      </c>
      <c r="I3437" t="s">
        <v>76</v>
      </c>
      <c r="J3437" t="s">
        <v>112</v>
      </c>
      <c r="K3437" t="s">
        <v>437</v>
      </c>
      <c r="L3437" t="s">
        <v>585</v>
      </c>
      <c r="M3437" t="s">
        <v>421</v>
      </c>
      <c r="N3437" t="s">
        <v>529</v>
      </c>
      <c r="O3437" t="s">
        <v>586</v>
      </c>
      <c r="P3437" t="s">
        <v>586</v>
      </c>
      <c r="Q3437" t="s">
        <v>77</v>
      </c>
      <c r="R3437" t="s">
        <v>424</v>
      </c>
      <c r="S3437" t="s">
        <v>77</v>
      </c>
      <c r="T3437" t="s">
        <v>77</v>
      </c>
      <c r="U3437" t="s">
        <v>77</v>
      </c>
      <c r="V3437" t="s">
        <v>77</v>
      </c>
      <c r="W3437" t="s">
        <v>77</v>
      </c>
      <c r="X3437" t="s">
        <v>77</v>
      </c>
      <c r="Y3437">
        <v>1</v>
      </c>
    </row>
    <row r="3438" spans="1:25">
      <c r="A3438" t="s">
        <v>1683</v>
      </c>
      <c r="B3438" t="s">
        <v>1684</v>
      </c>
      <c r="C3438" t="s">
        <v>148</v>
      </c>
      <c r="D3438" t="s">
        <v>149</v>
      </c>
      <c r="E3438" t="s">
        <v>56</v>
      </c>
      <c r="F3438" t="s">
        <v>148</v>
      </c>
      <c r="G3438">
        <v>2023</v>
      </c>
      <c r="H3438" t="s">
        <v>454</v>
      </c>
      <c r="I3438" t="s">
        <v>76</v>
      </c>
      <c r="J3438" t="s">
        <v>112</v>
      </c>
      <c r="K3438" t="s">
        <v>587</v>
      </c>
      <c r="L3438" t="s">
        <v>585</v>
      </c>
      <c r="M3438" t="s">
        <v>421</v>
      </c>
      <c r="N3438" t="s">
        <v>529</v>
      </c>
      <c r="O3438" t="s">
        <v>586</v>
      </c>
      <c r="P3438" t="s">
        <v>586</v>
      </c>
      <c r="Q3438" t="s">
        <v>77</v>
      </c>
      <c r="R3438" t="s">
        <v>424</v>
      </c>
      <c r="S3438" t="s">
        <v>77</v>
      </c>
      <c r="T3438" t="s">
        <v>77</v>
      </c>
      <c r="U3438" t="s">
        <v>77</v>
      </c>
      <c r="V3438" t="s">
        <v>77</v>
      </c>
      <c r="W3438" t="s">
        <v>77</v>
      </c>
      <c r="X3438" t="s">
        <v>1685</v>
      </c>
      <c r="Y3438">
        <v>1</v>
      </c>
    </row>
    <row r="3439" spans="1:25">
      <c r="A3439" t="s">
        <v>1683</v>
      </c>
      <c r="B3439" t="s">
        <v>1684</v>
      </c>
      <c r="C3439" t="s">
        <v>148</v>
      </c>
      <c r="D3439" t="s">
        <v>149</v>
      </c>
      <c r="E3439" t="s">
        <v>56</v>
      </c>
      <c r="F3439" t="s">
        <v>148</v>
      </c>
      <c r="G3439">
        <v>2023</v>
      </c>
      <c r="H3439" t="s">
        <v>126</v>
      </c>
      <c r="I3439" t="s">
        <v>76</v>
      </c>
      <c r="J3439" t="s">
        <v>112</v>
      </c>
      <c r="K3439" t="s">
        <v>584</v>
      </c>
      <c r="L3439" t="s">
        <v>585</v>
      </c>
      <c r="M3439" t="s">
        <v>421</v>
      </c>
      <c r="N3439" t="s">
        <v>529</v>
      </c>
      <c r="O3439" t="s">
        <v>586</v>
      </c>
      <c r="P3439" t="s">
        <v>586</v>
      </c>
      <c r="Q3439" t="s">
        <v>77</v>
      </c>
      <c r="R3439" t="s">
        <v>424</v>
      </c>
      <c r="S3439" t="s">
        <v>77</v>
      </c>
      <c r="T3439" t="s">
        <v>77</v>
      </c>
      <c r="U3439" t="s">
        <v>77</v>
      </c>
      <c r="V3439" t="s">
        <v>77</v>
      </c>
      <c r="W3439" t="s">
        <v>77</v>
      </c>
      <c r="X3439" t="s">
        <v>1686</v>
      </c>
      <c r="Y3439">
        <v>1</v>
      </c>
    </row>
    <row r="3440" spans="1:25">
      <c r="A3440" t="s">
        <v>1683</v>
      </c>
      <c r="B3440" t="s">
        <v>1684</v>
      </c>
      <c r="C3440" t="s">
        <v>148</v>
      </c>
      <c r="D3440" t="s">
        <v>149</v>
      </c>
      <c r="E3440" t="s">
        <v>56</v>
      </c>
      <c r="F3440" t="s">
        <v>148</v>
      </c>
      <c r="G3440">
        <v>2023</v>
      </c>
      <c r="H3440" t="s">
        <v>124</v>
      </c>
      <c r="I3440" t="s">
        <v>76</v>
      </c>
      <c r="J3440" t="s">
        <v>112</v>
      </c>
      <c r="K3440" t="s">
        <v>429</v>
      </c>
      <c r="L3440" t="s">
        <v>585</v>
      </c>
      <c r="M3440" t="s">
        <v>421</v>
      </c>
      <c r="N3440" t="s">
        <v>529</v>
      </c>
      <c r="O3440" t="s">
        <v>586</v>
      </c>
      <c r="P3440" t="s">
        <v>586</v>
      </c>
      <c r="Q3440" t="s">
        <v>77</v>
      </c>
      <c r="R3440" t="s">
        <v>424</v>
      </c>
      <c r="S3440" t="s">
        <v>77</v>
      </c>
      <c r="T3440" t="s">
        <v>77</v>
      </c>
      <c r="U3440" t="s">
        <v>77</v>
      </c>
      <c r="V3440" t="s">
        <v>77</v>
      </c>
      <c r="W3440" t="s">
        <v>77</v>
      </c>
      <c r="X3440" t="s">
        <v>1687</v>
      </c>
      <c r="Y3440">
        <v>1</v>
      </c>
    </row>
    <row r="3441" spans="1:25">
      <c r="A3441" t="s">
        <v>1683</v>
      </c>
      <c r="B3441" t="s">
        <v>1684</v>
      </c>
      <c r="C3441" t="s">
        <v>148</v>
      </c>
      <c r="D3441" t="s">
        <v>149</v>
      </c>
      <c r="E3441" t="s">
        <v>56</v>
      </c>
      <c r="F3441" t="s">
        <v>148</v>
      </c>
      <c r="G3441">
        <v>2023</v>
      </c>
      <c r="H3441" t="s">
        <v>116</v>
      </c>
      <c r="I3441" t="s">
        <v>76</v>
      </c>
      <c r="J3441" t="s">
        <v>112</v>
      </c>
      <c r="K3441" t="s">
        <v>437</v>
      </c>
      <c r="L3441" t="s">
        <v>585</v>
      </c>
      <c r="M3441" t="s">
        <v>421</v>
      </c>
      <c r="N3441" t="s">
        <v>529</v>
      </c>
      <c r="O3441" t="s">
        <v>586</v>
      </c>
      <c r="P3441" t="s">
        <v>586</v>
      </c>
      <c r="Q3441" t="s">
        <v>77</v>
      </c>
      <c r="R3441" t="s">
        <v>424</v>
      </c>
      <c r="S3441" t="s">
        <v>77</v>
      </c>
      <c r="T3441" t="s">
        <v>77</v>
      </c>
      <c r="U3441" t="s">
        <v>77</v>
      </c>
      <c r="V3441" t="s">
        <v>77</v>
      </c>
      <c r="W3441" t="s">
        <v>77</v>
      </c>
      <c r="X3441" t="s">
        <v>1686</v>
      </c>
      <c r="Y3441">
        <v>1</v>
      </c>
    </row>
    <row r="3442" spans="1:25">
      <c r="A3442" t="s">
        <v>1683</v>
      </c>
      <c r="B3442" t="s">
        <v>1684</v>
      </c>
      <c r="C3442" t="s">
        <v>148</v>
      </c>
      <c r="D3442" t="s">
        <v>149</v>
      </c>
      <c r="E3442" t="s">
        <v>56</v>
      </c>
      <c r="F3442" t="s">
        <v>148</v>
      </c>
      <c r="G3442">
        <v>2023</v>
      </c>
      <c r="H3442" t="s">
        <v>112</v>
      </c>
      <c r="I3442" t="s">
        <v>76</v>
      </c>
      <c r="J3442" t="s">
        <v>112</v>
      </c>
      <c r="K3442" t="s">
        <v>430</v>
      </c>
      <c r="L3442" t="s">
        <v>585</v>
      </c>
      <c r="M3442" t="s">
        <v>421</v>
      </c>
      <c r="N3442" t="s">
        <v>529</v>
      </c>
      <c r="O3442" t="s">
        <v>586</v>
      </c>
      <c r="P3442" t="s">
        <v>586</v>
      </c>
      <c r="Q3442" t="s">
        <v>77</v>
      </c>
      <c r="R3442" t="s">
        <v>424</v>
      </c>
      <c r="S3442" t="s">
        <v>77</v>
      </c>
      <c r="T3442" t="s">
        <v>77</v>
      </c>
      <c r="U3442" t="s">
        <v>77</v>
      </c>
      <c r="V3442" t="s">
        <v>77</v>
      </c>
      <c r="W3442" t="s">
        <v>77</v>
      </c>
      <c r="X3442" t="s">
        <v>1686</v>
      </c>
      <c r="Y3442">
        <v>1</v>
      </c>
    </row>
    <row r="3443" spans="1:25">
      <c r="A3443" t="s">
        <v>1683</v>
      </c>
      <c r="B3443" t="s">
        <v>1684</v>
      </c>
      <c r="C3443" t="s">
        <v>148</v>
      </c>
      <c r="D3443" t="s">
        <v>149</v>
      </c>
      <c r="E3443" t="s">
        <v>56</v>
      </c>
      <c r="F3443" t="s">
        <v>148</v>
      </c>
      <c r="G3443">
        <v>2023</v>
      </c>
      <c r="H3443" t="s">
        <v>128</v>
      </c>
      <c r="I3443" t="s">
        <v>435</v>
      </c>
      <c r="J3443" t="s">
        <v>77</v>
      </c>
      <c r="K3443" t="s">
        <v>447</v>
      </c>
      <c r="L3443" t="s">
        <v>529</v>
      </c>
      <c r="M3443" t="s">
        <v>586</v>
      </c>
      <c r="N3443" t="s">
        <v>586</v>
      </c>
      <c r="O3443" t="s">
        <v>586</v>
      </c>
      <c r="P3443" t="s">
        <v>586</v>
      </c>
      <c r="Q3443" t="s">
        <v>77</v>
      </c>
      <c r="R3443" t="s">
        <v>77</v>
      </c>
      <c r="S3443" t="s">
        <v>77</v>
      </c>
      <c r="T3443" t="s">
        <v>77</v>
      </c>
      <c r="U3443" t="s">
        <v>77</v>
      </c>
      <c r="V3443" t="s">
        <v>77</v>
      </c>
      <c r="W3443" t="s">
        <v>77</v>
      </c>
      <c r="X3443" t="s">
        <v>77</v>
      </c>
      <c r="Y3443">
        <v>1</v>
      </c>
    </row>
    <row r="3444" spans="1:25">
      <c r="A3444" t="s">
        <v>1683</v>
      </c>
      <c r="B3444" t="s">
        <v>1684</v>
      </c>
      <c r="C3444" t="s">
        <v>148</v>
      </c>
      <c r="D3444" t="s">
        <v>149</v>
      </c>
      <c r="E3444" t="s">
        <v>56</v>
      </c>
      <c r="F3444" t="s">
        <v>148</v>
      </c>
      <c r="G3444">
        <v>2023</v>
      </c>
      <c r="H3444" t="s">
        <v>76</v>
      </c>
      <c r="I3444" t="s">
        <v>435</v>
      </c>
      <c r="J3444" t="s">
        <v>76</v>
      </c>
      <c r="K3444" t="s">
        <v>589</v>
      </c>
      <c r="L3444" t="s">
        <v>529</v>
      </c>
      <c r="M3444" t="s">
        <v>588</v>
      </c>
      <c r="N3444" t="s">
        <v>586</v>
      </c>
      <c r="O3444" t="s">
        <v>586</v>
      </c>
      <c r="P3444" t="s">
        <v>586</v>
      </c>
      <c r="Q3444" t="s">
        <v>77</v>
      </c>
      <c r="R3444" t="s">
        <v>77</v>
      </c>
      <c r="S3444" t="s">
        <v>77</v>
      </c>
      <c r="T3444" t="s">
        <v>77</v>
      </c>
      <c r="U3444" t="s">
        <v>77</v>
      </c>
      <c r="V3444" t="s">
        <v>77</v>
      </c>
      <c r="W3444" t="s">
        <v>77</v>
      </c>
      <c r="X3444" t="s">
        <v>1688</v>
      </c>
      <c r="Y3444">
        <v>1</v>
      </c>
    </row>
    <row r="3445" spans="1:25">
      <c r="A3445" t="s">
        <v>1683</v>
      </c>
      <c r="B3445" t="s">
        <v>1684</v>
      </c>
      <c r="C3445" t="s">
        <v>148</v>
      </c>
      <c r="D3445" t="s">
        <v>149</v>
      </c>
      <c r="E3445" t="s">
        <v>56</v>
      </c>
      <c r="F3445" t="s">
        <v>148</v>
      </c>
      <c r="G3445">
        <v>2023</v>
      </c>
      <c r="H3445" t="s">
        <v>120</v>
      </c>
      <c r="I3445" t="s">
        <v>76</v>
      </c>
      <c r="J3445" t="s">
        <v>112</v>
      </c>
      <c r="K3445" t="s">
        <v>449</v>
      </c>
      <c r="L3445" t="s">
        <v>585</v>
      </c>
      <c r="M3445" t="s">
        <v>421</v>
      </c>
      <c r="N3445" t="s">
        <v>529</v>
      </c>
      <c r="O3445" t="s">
        <v>586</v>
      </c>
      <c r="P3445" t="s">
        <v>586</v>
      </c>
      <c r="Q3445" t="s">
        <v>77</v>
      </c>
      <c r="R3445" t="s">
        <v>424</v>
      </c>
      <c r="S3445" t="s">
        <v>77</v>
      </c>
      <c r="T3445" t="s">
        <v>77</v>
      </c>
      <c r="U3445" t="s">
        <v>77</v>
      </c>
      <c r="V3445" t="s">
        <v>77</v>
      </c>
      <c r="W3445" t="s">
        <v>77</v>
      </c>
      <c r="X3445" t="s">
        <v>1686</v>
      </c>
      <c r="Y3445">
        <v>1</v>
      </c>
    </row>
    <row r="3446" spans="1:25">
      <c r="A3446" t="s">
        <v>1683</v>
      </c>
      <c r="B3446" t="s">
        <v>1684</v>
      </c>
      <c r="C3446" t="s">
        <v>148</v>
      </c>
      <c r="D3446" t="s">
        <v>149</v>
      </c>
      <c r="E3446" t="s">
        <v>56</v>
      </c>
      <c r="F3446" t="s">
        <v>148</v>
      </c>
      <c r="G3446">
        <v>2023</v>
      </c>
      <c r="H3446" t="s">
        <v>435</v>
      </c>
      <c r="I3446" t="s">
        <v>76</v>
      </c>
      <c r="J3446" t="s">
        <v>112</v>
      </c>
      <c r="K3446" t="s">
        <v>443</v>
      </c>
      <c r="L3446" t="s">
        <v>585</v>
      </c>
      <c r="M3446" t="s">
        <v>421</v>
      </c>
      <c r="N3446" t="s">
        <v>529</v>
      </c>
      <c r="O3446" t="s">
        <v>586</v>
      </c>
      <c r="P3446" t="s">
        <v>586</v>
      </c>
      <c r="Q3446" t="s">
        <v>77</v>
      </c>
      <c r="R3446" t="s">
        <v>424</v>
      </c>
      <c r="S3446" t="s">
        <v>77</v>
      </c>
      <c r="T3446" t="s">
        <v>77</v>
      </c>
      <c r="U3446" t="s">
        <v>77</v>
      </c>
      <c r="V3446" t="s">
        <v>77</v>
      </c>
      <c r="W3446" t="s">
        <v>77</v>
      </c>
      <c r="X3446" t="s">
        <v>1689</v>
      </c>
      <c r="Y3446">
        <v>1</v>
      </c>
    </row>
    <row r="3447" spans="1:25">
      <c r="A3447" t="s">
        <v>1683</v>
      </c>
      <c r="B3447" t="s">
        <v>1684</v>
      </c>
      <c r="C3447" t="s">
        <v>148</v>
      </c>
      <c r="D3447" t="s">
        <v>149</v>
      </c>
      <c r="E3447" t="s">
        <v>56</v>
      </c>
      <c r="F3447" t="s">
        <v>148</v>
      </c>
      <c r="G3447">
        <v>2023</v>
      </c>
      <c r="H3447" t="s">
        <v>118</v>
      </c>
      <c r="I3447" t="s">
        <v>76</v>
      </c>
      <c r="J3447" t="s">
        <v>112</v>
      </c>
      <c r="K3447" t="s">
        <v>463</v>
      </c>
      <c r="L3447" t="s">
        <v>585</v>
      </c>
      <c r="M3447" t="s">
        <v>421</v>
      </c>
      <c r="N3447" t="s">
        <v>529</v>
      </c>
      <c r="O3447" t="s">
        <v>586</v>
      </c>
      <c r="P3447" t="s">
        <v>586</v>
      </c>
      <c r="Q3447" t="s">
        <v>77</v>
      </c>
      <c r="R3447" t="s">
        <v>424</v>
      </c>
      <c r="S3447" t="s">
        <v>77</v>
      </c>
      <c r="T3447" t="s">
        <v>77</v>
      </c>
      <c r="U3447" t="s">
        <v>77</v>
      </c>
      <c r="V3447" t="s">
        <v>77</v>
      </c>
      <c r="W3447" t="s">
        <v>77</v>
      </c>
      <c r="X3447" t="s">
        <v>1690</v>
      </c>
      <c r="Y3447">
        <v>1</v>
      </c>
    </row>
    <row r="3448" spans="1:25">
      <c r="A3448" t="s">
        <v>1683</v>
      </c>
      <c r="B3448" t="s">
        <v>1684</v>
      </c>
      <c r="C3448" t="s">
        <v>148</v>
      </c>
      <c r="D3448" t="s">
        <v>149</v>
      </c>
      <c r="E3448" t="s">
        <v>56</v>
      </c>
      <c r="F3448" t="s">
        <v>148</v>
      </c>
      <c r="G3448">
        <v>2023</v>
      </c>
      <c r="H3448" t="s">
        <v>110</v>
      </c>
      <c r="I3448" t="s">
        <v>76</v>
      </c>
      <c r="J3448" t="s">
        <v>112</v>
      </c>
      <c r="K3448" t="s">
        <v>452</v>
      </c>
      <c r="L3448" t="s">
        <v>585</v>
      </c>
      <c r="M3448" t="s">
        <v>421</v>
      </c>
      <c r="N3448" t="s">
        <v>529</v>
      </c>
      <c r="O3448" t="s">
        <v>586</v>
      </c>
      <c r="P3448" t="s">
        <v>586</v>
      </c>
      <c r="Q3448" t="s">
        <v>77</v>
      </c>
      <c r="R3448" t="s">
        <v>424</v>
      </c>
      <c r="S3448" t="s">
        <v>77</v>
      </c>
      <c r="T3448" t="s">
        <v>77</v>
      </c>
      <c r="U3448" t="s">
        <v>77</v>
      </c>
      <c r="V3448" t="s">
        <v>77</v>
      </c>
      <c r="W3448" t="s">
        <v>77</v>
      </c>
      <c r="X3448" t="s">
        <v>1690</v>
      </c>
      <c r="Y3448">
        <v>1</v>
      </c>
    </row>
    <row r="3449" spans="1:25">
      <c r="A3449" t="s">
        <v>1683</v>
      </c>
      <c r="B3449" t="s">
        <v>1684</v>
      </c>
      <c r="C3449" t="s">
        <v>148</v>
      </c>
      <c r="D3449" t="s">
        <v>149</v>
      </c>
      <c r="E3449" t="s">
        <v>56</v>
      </c>
      <c r="F3449" t="s">
        <v>148</v>
      </c>
      <c r="G3449">
        <v>2023</v>
      </c>
      <c r="H3449" t="s">
        <v>122</v>
      </c>
      <c r="I3449" t="s">
        <v>435</v>
      </c>
      <c r="J3449" t="s">
        <v>77</v>
      </c>
      <c r="K3449" t="s">
        <v>459</v>
      </c>
      <c r="L3449" t="s">
        <v>529</v>
      </c>
      <c r="M3449" t="s">
        <v>586</v>
      </c>
      <c r="N3449" t="s">
        <v>586</v>
      </c>
      <c r="O3449" t="s">
        <v>586</v>
      </c>
      <c r="P3449" t="s">
        <v>586</v>
      </c>
      <c r="Q3449" t="s">
        <v>77</v>
      </c>
      <c r="R3449" t="s">
        <v>77</v>
      </c>
      <c r="S3449" t="s">
        <v>77</v>
      </c>
      <c r="T3449" t="s">
        <v>77</v>
      </c>
      <c r="U3449" t="s">
        <v>77</v>
      </c>
      <c r="V3449" t="s">
        <v>77</v>
      </c>
      <c r="W3449" t="s">
        <v>77</v>
      </c>
      <c r="X3449" t="s">
        <v>1691</v>
      </c>
      <c r="Y3449">
        <v>1</v>
      </c>
    </row>
    <row r="3450" spans="1:25" ht="14.25" thickBot="1">
      <c r="A3450" t="s">
        <v>1683</v>
      </c>
      <c r="B3450" s="90" t="s">
        <v>1684</v>
      </c>
      <c r="C3450" s="90" t="s">
        <v>148</v>
      </c>
      <c r="D3450" s="90" t="s">
        <v>149</v>
      </c>
      <c r="E3450" s="90" t="s">
        <v>56</v>
      </c>
      <c r="F3450" s="90" t="s">
        <v>148</v>
      </c>
      <c r="G3450" s="90">
        <v>2023</v>
      </c>
      <c r="H3450" s="90" t="s">
        <v>114</v>
      </c>
      <c r="I3450" s="90" t="s">
        <v>76</v>
      </c>
      <c r="J3450" s="90" t="s">
        <v>112</v>
      </c>
      <c r="K3450" s="90" t="s">
        <v>457</v>
      </c>
      <c r="L3450" s="90" t="s">
        <v>585</v>
      </c>
      <c r="M3450" s="90" t="s">
        <v>421</v>
      </c>
      <c r="N3450" s="90" t="s">
        <v>529</v>
      </c>
      <c r="O3450" s="90" t="s">
        <v>586</v>
      </c>
      <c r="P3450" s="90" t="s">
        <v>586</v>
      </c>
      <c r="Q3450" s="90" t="s">
        <v>77</v>
      </c>
      <c r="R3450" s="90" t="s">
        <v>424</v>
      </c>
      <c r="S3450" s="90" t="s">
        <v>77</v>
      </c>
      <c r="T3450" s="90" t="s">
        <v>77</v>
      </c>
      <c r="U3450" s="90" t="s">
        <v>77</v>
      </c>
      <c r="V3450" s="90" t="s">
        <v>77</v>
      </c>
      <c r="W3450" s="90" t="s">
        <v>77</v>
      </c>
      <c r="X3450" s="90" t="s">
        <v>1690</v>
      </c>
      <c r="Y3450">
        <v>1</v>
      </c>
    </row>
    <row r="3452" spans="1:25">
      <c r="B3452" s="41" t="s">
        <v>272</v>
      </c>
    </row>
  </sheetData>
  <autoFilter ref="A4:Y3450" xr:uid="{3394631E-601F-47A9-BC0A-D64CF849D6C9}"/>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174C3-F916-4B1F-8F71-AF1B46BF5294}">
  <dimension ref="A1:E28"/>
  <sheetViews>
    <sheetView workbookViewId="0"/>
  </sheetViews>
  <sheetFormatPr defaultRowHeight="13.5"/>
  <cols>
    <col min="1" max="1" width="29.83203125" bestFit="1" customWidth="1"/>
    <col min="2" max="5" width="14.6640625" customWidth="1"/>
  </cols>
  <sheetData>
    <row r="1" spans="1:5" ht="14.25">
      <c r="A1" s="13" t="s">
        <v>1713</v>
      </c>
    </row>
    <row r="2" spans="1:5">
      <c r="A2" t="s">
        <v>396</v>
      </c>
    </row>
    <row r="3" spans="1:5" ht="14.25" thickBot="1"/>
    <row r="4" spans="1:5" ht="14.25" thickTop="1">
      <c r="A4" s="117" t="s">
        <v>155</v>
      </c>
      <c r="B4" s="116" t="s">
        <v>33</v>
      </c>
      <c r="C4" s="116"/>
      <c r="D4" s="116" t="s">
        <v>28</v>
      </c>
      <c r="E4" s="116"/>
    </row>
    <row r="5" spans="1:5">
      <c r="A5" s="118"/>
      <c r="B5" s="113" t="s">
        <v>397</v>
      </c>
      <c r="C5" s="113" t="s">
        <v>398</v>
      </c>
      <c r="D5" s="113" t="s">
        <v>397</v>
      </c>
      <c r="E5" s="113" t="s">
        <v>398</v>
      </c>
    </row>
    <row r="6" spans="1:5">
      <c r="A6" s="63" t="s">
        <v>57</v>
      </c>
      <c r="B6" s="65">
        <v>209</v>
      </c>
      <c r="C6" s="65">
        <v>1884</v>
      </c>
      <c r="D6" s="65">
        <v>866</v>
      </c>
      <c r="E6" s="65">
        <v>3796</v>
      </c>
    </row>
    <row r="7" spans="1:5">
      <c r="A7" s="63" t="s">
        <v>58</v>
      </c>
      <c r="B7" s="65">
        <v>738</v>
      </c>
      <c r="C7" s="65">
        <v>3207</v>
      </c>
      <c r="D7" s="65">
        <v>1136</v>
      </c>
      <c r="E7" s="65">
        <v>3659</v>
      </c>
    </row>
    <row r="8" spans="1:5">
      <c r="A8" s="63" t="s">
        <v>59</v>
      </c>
      <c r="B8" s="65">
        <v>148</v>
      </c>
      <c r="C8" s="65">
        <v>869</v>
      </c>
      <c r="D8" s="65">
        <v>399</v>
      </c>
      <c r="E8" s="65">
        <v>1447</v>
      </c>
    </row>
    <row r="9" spans="1:5">
      <c r="A9" s="63" t="s">
        <v>60</v>
      </c>
      <c r="B9" s="65">
        <v>3041</v>
      </c>
      <c r="C9" s="65">
        <v>3041</v>
      </c>
      <c r="D9" s="65">
        <v>2384</v>
      </c>
      <c r="E9" s="65">
        <v>2384</v>
      </c>
    </row>
    <row r="10" spans="1:5">
      <c r="A10" s="63" t="s">
        <v>61</v>
      </c>
      <c r="B10" s="65">
        <v>474</v>
      </c>
      <c r="C10" s="65">
        <v>3364</v>
      </c>
      <c r="D10" s="65">
        <v>2135</v>
      </c>
      <c r="E10" s="65">
        <v>5805</v>
      </c>
    </row>
    <row r="11" spans="1:5">
      <c r="A11" s="63" t="s">
        <v>62</v>
      </c>
      <c r="B11" s="65"/>
      <c r="C11" s="65"/>
      <c r="D11" s="65"/>
      <c r="E11" s="65"/>
    </row>
    <row r="12" spans="1:5">
      <c r="A12" s="63" t="s">
        <v>63</v>
      </c>
      <c r="B12" s="65">
        <v>727</v>
      </c>
      <c r="C12" s="65">
        <v>3293</v>
      </c>
      <c r="D12" s="65">
        <v>3654</v>
      </c>
      <c r="E12" s="65">
        <v>7416</v>
      </c>
    </row>
    <row r="13" spans="1:5">
      <c r="A13" s="63" t="s">
        <v>64</v>
      </c>
      <c r="B13" s="65">
        <v>110</v>
      </c>
      <c r="C13" s="65">
        <v>0</v>
      </c>
      <c r="D13" s="65">
        <v>22</v>
      </c>
      <c r="E13" s="65">
        <v>0</v>
      </c>
    </row>
    <row r="14" spans="1:5">
      <c r="A14" s="63" t="s">
        <v>65</v>
      </c>
      <c r="B14" s="65">
        <v>329</v>
      </c>
      <c r="C14" s="65">
        <v>707</v>
      </c>
      <c r="D14" s="65">
        <v>1195</v>
      </c>
      <c r="E14" s="65">
        <v>1037</v>
      </c>
    </row>
    <row r="15" spans="1:5">
      <c r="A15" s="63" t="s">
        <v>56</v>
      </c>
      <c r="B15" s="65">
        <v>6010</v>
      </c>
      <c r="C15" s="65">
        <v>6010</v>
      </c>
      <c r="D15" s="65">
        <v>11560</v>
      </c>
      <c r="E15" s="65">
        <v>11560</v>
      </c>
    </row>
    <row r="16" spans="1:5">
      <c r="A16" s="63" t="s">
        <v>55</v>
      </c>
      <c r="B16" s="65">
        <v>1603</v>
      </c>
      <c r="C16" s="65">
        <v>3136</v>
      </c>
      <c r="D16" s="65">
        <v>5441</v>
      </c>
      <c r="E16" s="65">
        <v>6389</v>
      </c>
    </row>
    <row r="17" spans="1:5">
      <c r="A17" s="63" t="s">
        <v>54</v>
      </c>
      <c r="B17" s="65">
        <v>0</v>
      </c>
      <c r="C17" s="65">
        <v>0</v>
      </c>
      <c r="D17" s="65">
        <v>0</v>
      </c>
      <c r="E17" s="65">
        <v>0</v>
      </c>
    </row>
    <row r="18" spans="1:5">
      <c r="A18" s="63" t="s">
        <v>66</v>
      </c>
      <c r="B18" s="65">
        <v>2820</v>
      </c>
      <c r="C18" s="65">
        <v>2820</v>
      </c>
      <c r="D18" s="65">
        <v>1264</v>
      </c>
      <c r="E18" s="65">
        <v>7529</v>
      </c>
    </row>
    <row r="19" spans="1:5">
      <c r="A19" s="63" t="s">
        <v>67</v>
      </c>
      <c r="B19" s="65">
        <v>487</v>
      </c>
      <c r="C19" s="65">
        <v>0</v>
      </c>
      <c r="D19" s="65">
        <v>2216</v>
      </c>
      <c r="E19" s="65">
        <v>0</v>
      </c>
    </row>
    <row r="20" spans="1:5">
      <c r="A20" s="63" t="s">
        <v>68</v>
      </c>
      <c r="B20" s="65"/>
      <c r="C20" s="65"/>
      <c r="D20" s="65"/>
      <c r="E20" s="65"/>
    </row>
    <row r="21" spans="1:5">
      <c r="A21" s="63" t="s">
        <v>69</v>
      </c>
      <c r="B21" s="65">
        <v>401</v>
      </c>
      <c r="C21" s="65">
        <v>2074</v>
      </c>
      <c r="D21" s="65">
        <v>3106</v>
      </c>
      <c r="E21" s="65">
        <v>5379</v>
      </c>
    </row>
    <row r="22" spans="1:5">
      <c r="A22" s="63" t="s">
        <v>70</v>
      </c>
      <c r="B22" s="65">
        <v>624</v>
      </c>
      <c r="C22" s="65">
        <v>2601</v>
      </c>
      <c r="D22" s="65">
        <v>3476</v>
      </c>
      <c r="E22" s="65">
        <v>5881</v>
      </c>
    </row>
    <row r="23" spans="1:5">
      <c r="A23" s="63" t="s">
        <v>71</v>
      </c>
      <c r="B23" s="65">
        <v>811</v>
      </c>
      <c r="C23" s="65">
        <v>4745</v>
      </c>
      <c r="D23" s="65">
        <v>3328</v>
      </c>
      <c r="E23" s="65">
        <v>5760</v>
      </c>
    </row>
    <row r="24" spans="1:5">
      <c r="A24" s="63" t="s">
        <v>72</v>
      </c>
      <c r="B24" s="65">
        <v>595</v>
      </c>
      <c r="C24" s="65">
        <v>3971</v>
      </c>
      <c r="D24" s="65">
        <v>1059</v>
      </c>
      <c r="E24" s="65">
        <v>4661</v>
      </c>
    </row>
    <row r="25" spans="1:5">
      <c r="A25" s="63" t="s">
        <v>53</v>
      </c>
      <c r="B25" s="65">
        <v>0</v>
      </c>
      <c r="C25" s="65">
        <v>0</v>
      </c>
      <c r="D25" s="65">
        <v>0</v>
      </c>
      <c r="E25" s="65">
        <v>0</v>
      </c>
    </row>
    <row r="26" spans="1:5">
      <c r="A26" s="63" t="s">
        <v>18</v>
      </c>
      <c r="B26" s="65">
        <v>1856</v>
      </c>
      <c r="C26" s="65">
        <v>14235</v>
      </c>
      <c r="D26" s="65">
        <v>14294</v>
      </c>
      <c r="E26" s="65">
        <v>30514</v>
      </c>
    </row>
    <row r="27" spans="1:5" ht="14.25" thickBot="1">
      <c r="A27" s="66" t="s">
        <v>52</v>
      </c>
      <c r="B27" s="106">
        <v>20983</v>
      </c>
      <c r="C27" s="106">
        <v>55957</v>
      </c>
      <c r="D27" s="106">
        <v>57535</v>
      </c>
      <c r="E27" s="106">
        <v>103217</v>
      </c>
    </row>
    <row r="28" spans="1:5" ht="14.25" thickTop="1">
      <c r="A28" s="41" t="s">
        <v>272</v>
      </c>
    </row>
  </sheetData>
  <mergeCells count="3">
    <mergeCell ref="B4:C4"/>
    <mergeCell ref="D4:E4"/>
    <mergeCell ref="A4:A5"/>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8C81C-4F86-4A6E-BBF2-1F6F65779276}">
  <dimension ref="A1:Z679"/>
  <sheetViews>
    <sheetView topLeftCell="A651" workbookViewId="0"/>
  </sheetViews>
  <sheetFormatPr defaultRowHeight="13.5" customHeight="1"/>
  <cols>
    <col min="1" max="1" width="16.33203125" customWidth="1"/>
    <col min="2" max="2" width="11.5" customWidth="1"/>
    <col min="3" max="3" width="28" style="42" bestFit="1" customWidth="1"/>
    <col min="4" max="4" width="20.33203125" bestFit="1" customWidth="1"/>
    <col min="5" max="5" width="7.83203125" bestFit="1" customWidth="1"/>
    <col min="6" max="6" width="9" customWidth="1"/>
    <col min="7" max="7" width="45.6640625" style="42" customWidth="1"/>
    <col min="8" max="8" width="23.1640625" customWidth="1"/>
    <col min="9" max="14" width="12.83203125" customWidth="1"/>
    <col min="15" max="15" width="7.33203125" hidden="1" customWidth="1"/>
    <col min="16" max="16" width="6.33203125" hidden="1" customWidth="1"/>
    <col min="17" max="17" width="18.33203125" hidden="1" customWidth="1"/>
    <col min="18" max="19" width="11.6640625" hidden="1" customWidth="1"/>
    <col min="20" max="20" width="11.6640625" style="84" hidden="1" customWidth="1"/>
    <col min="21" max="21" width="36.83203125" hidden="1" customWidth="1"/>
    <col min="22" max="22" width="22.5" hidden="1" customWidth="1"/>
  </cols>
  <sheetData>
    <row r="1" spans="1:26" ht="13.5" customHeight="1">
      <c r="A1" s="13" t="s">
        <v>319</v>
      </c>
    </row>
    <row r="2" spans="1:26" ht="13.5" customHeight="1">
      <c r="A2" s="45" t="s">
        <v>339</v>
      </c>
    </row>
    <row r="3" spans="1:26" ht="13.5" customHeight="1" thickBot="1">
      <c r="A3" t="s">
        <v>359</v>
      </c>
    </row>
    <row r="4" spans="1:26" ht="39">
      <c r="A4" s="87" t="s">
        <v>335</v>
      </c>
      <c r="B4" s="87" t="s">
        <v>336</v>
      </c>
      <c r="C4" s="91" t="s">
        <v>297</v>
      </c>
      <c r="D4" s="87" t="s">
        <v>363</v>
      </c>
      <c r="E4" s="87" t="s">
        <v>357</v>
      </c>
      <c r="F4" s="87" t="s">
        <v>337</v>
      </c>
      <c r="G4" s="91" t="s">
        <v>287</v>
      </c>
      <c r="H4" s="87" t="s">
        <v>288</v>
      </c>
      <c r="I4" s="87" t="s">
        <v>289</v>
      </c>
      <c r="J4" s="87" t="s">
        <v>290</v>
      </c>
      <c r="K4" s="87" t="s">
        <v>291</v>
      </c>
      <c r="L4" s="87" t="s">
        <v>292</v>
      </c>
      <c r="M4" s="87" t="s">
        <v>293</v>
      </c>
      <c r="N4" s="87" t="s">
        <v>338</v>
      </c>
      <c r="Z4" s="70"/>
    </row>
    <row r="5" spans="1:26" ht="13.5" customHeight="1">
      <c r="A5" s="72" t="s">
        <v>23</v>
      </c>
      <c r="B5" s="72" t="s">
        <v>124</v>
      </c>
      <c r="C5" s="73" t="s">
        <v>57</v>
      </c>
      <c r="D5" s="72" t="s">
        <v>361</v>
      </c>
      <c r="E5" s="72" t="s">
        <v>358</v>
      </c>
      <c r="F5" s="72" t="s">
        <v>81</v>
      </c>
      <c r="G5" s="73" t="s">
        <v>28</v>
      </c>
      <c r="H5" s="72" t="s">
        <v>28</v>
      </c>
      <c r="I5" s="72"/>
      <c r="J5" s="72"/>
      <c r="K5" s="72"/>
      <c r="L5" s="72"/>
      <c r="M5" s="72"/>
      <c r="N5" s="72">
        <v>3725</v>
      </c>
      <c r="O5" s="72">
        <v>142524</v>
      </c>
      <c r="P5" s="72">
        <v>9.0440908197917547E-3</v>
      </c>
      <c r="Q5" s="86">
        <v>7.869654917658243E-3</v>
      </c>
      <c r="R5" s="72">
        <v>1122</v>
      </c>
      <c r="S5" s="72">
        <v>167</v>
      </c>
      <c r="T5" s="85">
        <v>0.14884135472370774</v>
      </c>
      <c r="U5" s="72" t="s">
        <v>139</v>
      </c>
      <c r="V5" s="72">
        <v>0</v>
      </c>
    </row>
    <row r="6" spans="1:26" ht="13.5" customHeight="1">
      <c r="A6" s="72" t="s">
        <v>23</v>
      </c>
      <c r="B6" s="72" t="s">
        <v>124</v>
      </c>
      <c r="C6" s="73" t="s">
        <v>57</v>
      </c>
      <c r="D6" s="72" t="s">
        <v>361</v>
      </c>
      <c r="E6" s="72" t="s">
        <v>358</v>
      </c>
      <c r="F6" s="72" t="s">
        <v>84</v>
      </c>
      <c r="G6" s="73" t="s">
        <v>341</v>
      </c>
      <c r="H6" s="72" t="s">
        <v>33</v>
      </c>
      <c r="I6" s="72"/>
      <c r="J6" s="72"/>
      <c r="K6" s="72"/>
      <c r="L6" s="72"/>
      <c r="M6" s="72"/>
      <c r="N6" s="72">
        <v>1999</v>
      </c>
      <c r="O6" s="72">
        <v>288387</v>
      </c>
      <c r="P6" s="72">
        <v>1.6297544618862849E-4</v>
      </c>
      <c r="Q6" s="86">
        <v>1.5467336327229094E-3</v>
      </c>
      <c r="R6" s="72">
        <v>446</v>
      </c>
      <c r="S6" s="72">
        <v>-399</v>
      </c>
      <c r="T6" s="85">
        <v>-0.89461883408071752</v>
      </c>
      <c r="U6" s="72" t="s">
        <v>139</v>
      </c>
      <c r="V6" s="72">
        <v>0</v>
      </c>
    </row>
    <row r="7" spans="1:26" ht="13.5" customHeight="1">
      <c r="A7" s="72" t="s">
        <v>23</v>
      </c>
      <c r="B7" s="72" t="s">
        <v>124</v>
      </c>
      <c r="C7" s="73" t="s">
        <v>57</v>
      </c>
      <c r="D7" s="72" t="s">
        <v>364</v>
      </c>
      <c r="E7" s="72" t="s">
        <v>355</v>
      </c>
      <c r="F7" s="72" t="s">
        <v>98</v>
      </c>
      <c r="G7" s="73" t="s">
        <v>99</v>
      </c>
      <c r="H7" s="72" t="s">
        <v>45</v>
      </c>
      <c r="I7" s="72">
        <v>11</v>
      </c>
      <c r="J7" s="72">
        <v>157</v>
      </c>
      <c r="K7" s="72">
        <v>227</v>
      </c>
      <c r="L7" s="72">
        <v>346</v>
      </c>
      <c r="M7" s="72">
        <v>158</v>
      </c>
      <c r="N7" s="72">
        <v>899</v>
      </c>
      <c r="O7" s="72">
        <v>145863</v>
      </c>
      <c r="P7" s="72">
        <v>1.6659468131054482E-3</v>
      </c>
      <c r="Q7" s="86">
        <v>1.5709435249726053E-3</v>
      </c>
      <c r="R7" s="72">
        <v>229</v>
      </c>
      <c r="S7" s="72">
        <v>14</v>
      </c>
      <c r="T7" s="85">
        <v>6.1135371179039222E-2</v>
      </c>
      <c r="U7" s="72" t="s">
        <v>139</v>
      </c>
      <c r="V7" s="72">
        <v>0</v>
      </c>
    </row>
    <row r="8" spans="1:26" ht="13.5" customHeight="1">
      <c r="A8" s="72" t="s">
        <v>23</v>
      </c>
      <c r="B8" s="72" t="s">
        <v>124</v>
      </c>
      <c r="C8" s="73" t="s">
        <v>57</v>
      </c>
      <c r="D8" s="72" t="s">
        <v>364</v>
      </c>
      <c r="E8" s="72" t="s">
        <v>356</v>
      </c>
      <c r="F8" s="72" t="s">
        <v>98</v>
      </c>
      <c r="G8" s="73" t="s">
        <v>99</v>
      </c>
      <c r="H8" s="72" t="s">
        <v>45</v>
      </c>
      <c r="I8" s="72">
        <v>9</v>
      </c>
      <c r="J8" s="72">
        <v>132</v>
      </c>
      <c r="K8" s="72">
        <v>170</v>
      </c>
      <c r="L8" s="72">
        <v>275</v>
      </c>
      <c r="M8" s="72">
        <v>215</v>
      </c>
      <c r="N8" s="72">
        <v>801</v>
      </c>
      <c r="O8" s="72">
        <v>142524</v>
      </c>
      <c r="P8" s="72">
        <v>1.4523869664056579E-3</v>
      </c>
      <c r="Q8" s="86">
        <v>1.4173259997212579E-3</v>
      </c>
      <c r="R8" s="72">
        <v>202</v>
      </c>
      <c r="S8" s="72">
        <v>5</v>
      </c>
      <c r="T8" s="85">
        <v>2.4752475247524774E-2</v>
      </c>
      <c r="U8" s="72" t="s">
        <v>139</v>
      </c>
      <c r="V8" s="72">
        <v>0</v>
      </c>
    </row>
    <row r="9" spans="1:26" ht="13.5" customHeight="1">
      <c r="A9" s="72" t="s">
        <v>23</v>
      </c>
      <c r="B9" s="72" t="s">
        <v>124</v>
      </c>
      <c r="C9" s="73" t="s">
        <v>57</v>
      </c>
      <c r="D9" s="72" t="s">
        <v>361</v>
      </c>
      <c r="E9" s="72" t="s">
        <v>358</v>
      </c>
      <c r="F9" s="72" t="s">
        <v>85</v>
      </c>
      <c r="G9" s="73" t="s">
        <v>342</v>
      </c>
      <c r="H9" s="72" t="s">
        <v>25</v>
      </c>
      <c r="I9" s="72"/>
      <c r="J9" s="72"/>
      <c r="K9" s="72"/>
      <c r="L9" s="72"/>
      <c r="M9" s="72"/>
      <c r="N9" s="72">
        <v>799</v>
      </c>
      <c r="O9" s="72">
        <v>145863</v>
      </c>
      <c r="P9" s="72">
        <v>8.3640128065376419E-4</v>
      </c>
      <c r="Q9" s="86">
        <v>8.3557730724650439E-4</v>
      </c>
      <c r="R9" s="72">
        <v>122</v>
      </c>
      <c r="S9" s="72">
        <v>0</v>
      </c>
      <c r="T9" s="85">
        <v>0</v>
      </c>
      <c r="U9" s="72" t="s">
        <v>139</v>
      </c>
      <c r="V9" s="72">
        <v>0</v>
      </c>
    </row>
    <row r="10" spans="1:26" ht="13.5" customHeight="1">
      <c r="A10" s="72" t="s">
        <v>23</v>
      </c>
      <c r="B10" s="72" t="s">
        <v>124</v>
      </c>
      <c r="C10" s="73" t="s">
        <v>57</v>
      </c>
      <c r="D10" s="72" t="s">
        <v>361</v>
      </c>
      <c r="E10" s="72" t="s">
        <v>358</v>
      </c>
      <c r="F10" s="72" t="s">
        <v>91</v>
      </c>
      <c r="G10" s="73" t="s">
        <v>348</v>
      </c>
      <c r="H10" s="72" t="s">
        <v>29</v>
      </c>
      <c r="I10" s="72"/>
      <c r="J10" s="72"/>
      <c r="K10" s="72"/>
      <c r="L10" s="72"/>
      <c r="M10" s="72"/>
      <c r="N10" s="72">
        <v>532</v>
      </c>
      <c r="O10" s="72">
        <v>142524</v>
      </c>
      <c r="P10" s="72">
        <v>1.2068142909264406E-3</v>
      </c>
      <c r="Q10" s="86">
        <v>1.1083116266507214E-3</v>
      </c>
      <c r="R10" s="72">
        <v>158</v>
      </c>
      <c r="S10" s="72">
        <v>14</v>
      </c>
      <c r="T10" s="85">
        <v>8.8607594936708889E-2</v>
      </c>
      <c r="U10" s="72" t="s">
        <v>139</v>
      </c>
      <c r="V10" s="72">
        <v>0</v>
      </c>
    </row>
    <row r="11" spans="1:26" ht="13.5" customHeight="1">
      <c r="A11" s="72" t="s">
        <v>23</v>
      </c>
      <c r="B11" s="72" t="s">
        <v>124</v>
      </c>
      <c r="C11" s="73" t="s">
        <v>57</v>
      </c>
      <c r="D11" s="72" t="s">
        <v>361</v>
      </c>
      <c r="E11" s="72" t="s">
        <v>358</v>
      </c>
      <c r="F11" s="72" t="s">
        <v>78</v>
      </c>
      <c r="G11" s="73" t="s">
        <v>340</v>
      </c>
      <c r="H11" s="72" t="s">
        <v>35</v>
      </c>
      <c r="I11" s="72"/>
      <c r="J11" s="72"/>
      <c r="K11" s="72"/>
      <c r="L11" s="72"/>
      <c r="M11" s="72"/>
      <c r="N11" s="72">
        <v>459</v>
      </c>
      <c r="O11" s="72">
        <v>145863</v>
      </c>
      <c r="P11" s="72">
        <v>2.7422992808320136E-5</v>
      </c>
      <c r="Q11" s="86">
        <v>3.6898567148582843E-5</v>
      </c>
      <c r="R11" s="72">
        <v>5</v>
      </c>
      <c r="S11" s="72">
        <v>-1</v>
      </c>
      <c r="T11" s="85">
        <v>-0.19999999999999996</v>
      </c>
      <c r="U11" s="72" t="s">
        <v>139</v>
      </c>
      <c r="V11" s="72">
        <v>0</v>
      </c>
    </row>
    <row r="12" spans="1:26" ht="13.5" customHeight="1">
      <c r="A12" s="72" t="s">
        <v>23</v>
      </c>
      <c r="B12" s="72" t="s">
        <v>124</v>
      </c>
      <c r="C12" s="73" t="s">
        <v>57</v>
      </c>
      <c r="D12" s="72" t="s">
        <v>361</v>
      </c>
      <c r="E12" s="72" t="s">
        <v>358</v>
      </c>
      <c r="F12" s="72" t="s">
        <v>97</v>
      </c>
      <c r="G12" s="73" t="s">
        <v>31</v>
      </c>
      <c r="H12" s="72" t="s">
        <v>31</v>
      </c>
      <c r="I12" s="72"/>
      <c r="J12" s="72"/>
      <c r="K12" s="72"/>
      <c r="L12" s="72"/>
      <c r="M12" s="72"/>
      <c r="N12" s="72">
        <v>372</v>
      </c>
      <c r="O12" s="72">
        <v>142524</v>
      </c>
      <c r="P12" s="72">
        <v>7.0163621565490728E-6</v>
      </c>
      <c r="Q12" s="86">
        <v>2.8979089907315027E-5</v>
      </c>
      <c r="R12" s="72">
        <v>4</v>
      </c>
      <c r="S12" s="72">
        <v>-3</v>
      </c>
      <c r="T12" s="85">
        <v>-0.75</v>
      </c>
      <c r="U12" s="72" t="s">
        <v>139</v>
      </c>
      <c r="V12" s="72">
        <v>0</v>
      </c>
    </row>
    <row r="13" spans="1:26" ht="13.5" customHeight="1">
      <c r="A13" s="72" t="s">
        <v>23</v>
      </c>
      <c r="B13" s="72" t="s">
        <v>124</v>
      </c>
      <c r="C13" s="73" t="s">
        <v>57</v>
      </c>
      <c r="D13" s="72" t="s">
        <v>361</v>
      </c>
      <c r="E13" s="72" t="s">
        <v>358</v>
      </c>
      <c r="F13" s="72" t="s">
        <v>83</v>
      </c>
      <c r="G13" s="73" t="s">
        <v>27</v>
      </c>
      <c r="H13" s="72" t="s">
        <v>27</v>
      </c>
      <c r="I13" s="72"/>
      <c r="J13" s="72"/>
      <c r="K13" s="72"/>
      <c r="L13" s="72"/>
      <c r="M13" s="72"/>
      <c r="N13" s="72">
        <v>335</v>
      </c>
      <c r="O13" s="72">
        <v>145863</v>
      </c>
      <c r="P13" s="72">
        <v>1.0283622303120051E-4</v>
      </c>
      <c r="Q13" s="86">
        <v>1.8423873122013726E-4</v>
      </c>
      <c r="R13" s="72">
        <v>27</v>
      </c>
      <c r="S13" s="72">
        <v>-12</v>
      </c>
      <c r="T13" s="85">
        <v>-0.44444444444444442</v>
      </c>
      <c r="U13" s="72" t="s">
        <v>139</v>
      </c>
      <c r="V13" s="72">
        <v>0</v>
      </c>
    </row>
    <row r="14" spans="1:26" ht="13.5" customHeight="1">
      <c r="A14" s="72" t="s">
        <v>23</v>
      </c>
      <c r="B14" s="72" t="s">
        <v>124</v>
      </c>
      <c r="C14" s="73" t="s">
        <v>57</v>
      </c>
      <c r="D14" s="72" t="s">
        <v>361</v>
      </c>
      <c r="E14" s="72" t="s">
        <v>358</v>
      </c>
      <c r="F14" s="72" t="s">
        <v>88</v>
      </c>
      <c r="G14" s="73" t="s">
        <v>345</v>
      </c>
      <c r="H14" s="72" t="s">
        <v>34</v>
      </c>
      <c r="I14" s="72"/>
      <c r="J14" s="72"/>
      <c r="K14" s="72"/>
      <c r="L14" s="72"/>
      <c r="M14" s="72"/>
      <c r="N14" s="72">
        <v>328</v>
      </c>
      <c r="O14" s="72">
        <v>142524</v>
      </c>
      <c r="P14" s="72">
        <v>7.0163621565490728E-6</v>
      </c>
      <c r="Q14" s="86">
        <v>8.1847726632153513E-5</v>
      </c>
      <c r="R14" s="72">
        <v>12</v>
      </c>
      <c r="S14" s="72">
        <v>-11</v>
      </c>
      <c r="T14" s="85">
        <v>-0.91666666666666663</v>
      </c>
      <c r="U14" s="72" t="s">
        <v>139</v>
      </c>
      <c r="V14" s="72">
        <v>0</v>
      </c>
    </row>
    <row r="15" spans="1:26" ht="13.5" customHeight="1">
      <c r="A15" s="72" t="s">
        <v>23</v>
      </c>
      <c r="B15" s="72" t="s">
        <v>124</v>
      </c>
      <c r="C15" s="73" t="s">
        <v>57</v>
      </c>
      <c r="D15" s="72" t="s">
        <v>361</v>
      </c>
      <c r="E15" s="72" t="s">
        <v>358</v>
      </c>
      <c r="F15" s="72" t="s">
        <v>90</v>
      </c>
      <c r="G15" s="73" t="s">
        <v>347</v>
      </c>
      <c r="H15" s="72" t="s">
        <v>37</v>
      </c>
      <c r="I15" s="72"/>
      <c r="J15" s="72"/>
      <c r="K15" s="72"/>
      <c r="L15" s="72"/>
      <c r="M15" s="72"/>
      <c r="N15" s="72">
        <v>243</v>
      </c>
      <c r="O15" s="72">
        <v>288387</v>
      </c>
      <c r="P15" s="72">
        <v>1.5257275813403517E-4</v>
      </c>
      <c r="Q15" s="86">
        <v>1.243336228773866E-3</v>
      </c>
      <c r="R15" s="72">
        <v>359</v>
      </c>
      <c r="S15" s="72">
        <v>-315</v>
      </c>
      <c r="T15" s="85">
        <v>-0.87743732590529244</v>
      </c>
      <c r="U15" s="72" t="s">
        <v>139</v>
      </c>
      <c r="V15" s="72">
        <v>0</v>
      </c>
    </row>
    <row r="16" spans="1:26" ht="13.5" customHeight="1">
      <c r="A16" s="72" t="s">
        <v>23</v>
      </c>
      <c r="B16" s="72" t="s">
        <v>124</v>
      </c>
      <c r="C16" s="73" t="s">
        <v>57</v>
      </c>
      <c r="D16" s="72" t="s">
        <v>361</v>
      </c>
      <c r="E16" s="72" t="s">
        <v>358</v>
      </c>
      <c r="F16" s="72" t="s">
        <v>92</v>
      </c>
      <c r="G16" s="73" t="s">
        <v>349</v>
      </c>
      <c r="H16" s="72" t="s">
        <v>30</v>
      </c>
      <c r="I16" s="72"/>
      <c r="J16" s="72"/>
      <c r="K16" s="72"/>
      <c r="L16" s="72"/>
      <c r="M16" s="72"/>
      <c r="N16" s="72">
        <v>240</v>
      </c>
      <c r="O16" s="72">
        <v>288387</v>
      </c>
      <c r="P16" s="72">
        <v>1.9511975227732178E-2</v>
      </c>
      <c r="Q16" s="86">
        <v>1.9511975227732178E-2</v>
      </c>
      <c r="R16" s="72">
        <v>5627</v>
      </c>
      <c r="S16" s="72">
        <v>0</v>
      </c>
      <c r="T16" s="85">
        <v>0</v>
      </c>
      <c r="U16" s="72" t="s">
        <v>139</v>
      </c>
      <c r="V16" s="72">
        <v>0</v>
      </c>
    </row>
    <row r="17" spans="1:22" ht="13.5" customHeight="1">
      <c r="A17" s="72" t="s">
        <v>23</v>
      </c>
      <c r="B17" s="72" t="s">
        <v>124</v>
      </c>
      <c r="C17" s="73" t="s">
        <v>57</v>
      </c>
      <c r="D17" s="72" t="s">
        <v>361</v>
      </c>
      <c r="E17" s="72" t="s">
        <v>358</v>
      </c>
      <c r="F17" s="72" t="s">
        <v>96</v>
      </c>
      <c r="G17" s="73" t="s">
        <v>32</v>
      </c>
      <c r="H17" s="72" t="s">
        <v>32</v>
      </c>
      <c r="I17" s="72"/>
      <c r="J17" s="72"/>
      <c r="K17" s="72"/>
      <c r="L17" s="72"/>
      <c r="M17" s="72"/>
      <c r="N17" s="72">
        <v>225</v>
      </c>
      <c r="O17" s="72">
        <v>288387</v>
      </c>
      <c r="P17" s="72">
        <v>1.4217007007944187E-4</v>
      </c>
      <c r="Q17" s="86">
        <v>1.3916454882521926E-4</v>
      </c>
      <c r="R17" s="72">
        <v>40</v>
      </c>
      <c r="S17" s="72">
        <v>1</v>
      </c>
      <c r="T17" s="85">
        <v>2.4999999999999911E-2</v>
      </c>
      <c r="U17" s="72" t="s">
        <v>139</v>
      </c>
      <c r="V17" s="72">
        <v>0</v>
      </c>
    </row>
    <row r="18" spans="1:22" ht="13.5" customHeight="1">
      <c r="A18" s="72" t="s">
        <v>23</v>
      </c>
      <c r="B18" s="72" t="s">
        <v>124</v>
      </c>
      <c r="C18" s="73" t="s">
        <v>57</v>
      </c>
      <c r="D18" s="72" t="s">
        <v>361</v>
      </c>
      <c r="E18" s="72" t="s">
        <v>358</v>
      </c>
      <c r="F18" s="72" t="s">
        <v>86</v>
      </c>
      <c r="G18" s="73" t="s">
        <v>343</v>
      </c>
      <c r="H18" s="72" t="s">
        <v>40</v>
      </c>
      <c r="I18" s="72"/>
      <c r="J18" s="72"/>
      <c r="K18" s="72"/>
      <c r="L18" s="72"/>
      <c r="M18" s="72"/>
      <c r="N18" s="72">
        <v>125</v>
      </c>
      <c r="O18" s="72">
        <v>288387</v>
      </c>
      <c r="P18" s="72">
        <v>2.4654370689386139E-3</v>
      </c>
      <c r="Q18" s="86">
        <v>2.1670800508444329E-3</v>
      </c>
      <c r="R18" s="72">
        <v>625</v>
      </c>
      <c r="S18" s="72">
        <v>86</v>
      </c>
      <c r="T18" s="85">
        <v>0.13759999999999994</v>
      </c>
      <c r="U18" s="72" t="s">
        <v>139</v>
      </c>
      <c r="V18" s="72">
        <v>0</v>
      </c>
    </row>
    <row r="19" spans="1:22" ht="13.5" customHeight="1">
      <c r="A19" s="72" t="s">
        <v>23</v>
      </c>
      <c r="B19" s="72" t="s">
        <v>124</v>
      </c>
      <c r="C19" s="73" t="s">
        <v>57</v>
      </c>
      <c r="D19" s="72" t="s">
        <v>361</v>
      </c>
      <c r="E19" s="72" t="s">
        <v>358</v>
      </c>
      <c r="F19" s="72" t="s">
        <v>87</v>
      </c>
      <c r="G19" s="73" t="s">
        <v>344</v>
      </c>
      <c r="H19" s="72" t="s">
        <v>38</v>
      </c>
      <c r="I19" s="72"/>
      <c r="J19" s="72"/>
      <c r="K19" s="72"/>
      <c r="L19" s="72"/>
      <c r="M19" s="72"/>
      <c r="N19" s="72">
        <v>73</v>
      </c>
      <c r="O19" s="72">
        <v>288387</v>
      </c>
      <c r="P19" s="72">
        <v>1.060033912763058E-2</v>
      </c>
      <c r="Q19" s="86">
        <v>1.0448831164670215E-2</v>
      </c>
      <c r="R19" s="72">
        <v>3013</v>
      </c>
      <c r="S19" s="72">
        <v>44</v>
      </c>
      <c r="T19" s="85">
        <v>1.4603385330235641E-2</v>
      </c>
      <c r="U19" s="72" t="s">
        <v>139</v>
      </c>
      <c r="V19" s="72">
        <v>0</v>
      </c>
    </row>
    <row r="20" spans="1:22" ht="13.5" customHeight="1">
      <c r="A20" s="72" t="s">
        <v>23</v>
      </c>
      <c r="B20" s="72" t="s">
        <v>124</v>
      </c>
      <c r="C20" s="73" t="s">
        <v>57</v>
      </c>
      <c r="D20" s="72" t="s">
        <v>361</v>
      </c>
      <c r="E20" s="72" t="s">
        <v>358</v>
      </c>
      <c r="F20" s="72" t="s">
        <v>94</v>
      </c>
      <c r="G20" s="73" t="s">
        <v>36</v>
      </c>
      <c r="H20" s="72" t="s">
        <v>36</v>
      </c>
      <c r="I20" s="72"/>
      <c r="J20" s="72"/>
      <c r="K20" s="72"/>
      <c r="L20" s="72"/>
      <c r="M20" s="72"/>
      <c r="N20" s="72">
        <v>72</v>
      </c>
      <c r="O20" s="72">
        <v>288387</v>
      </c>
      <c r="P20" s="72">
        <v>2.7809852732612775E-3</v>
      </c>
      <c r="Q20" s="86">
        <v>4.5959477430963002E-3</v>
      </c>
      <c r="R20" s="72">
        <v>1325</v>
      </c>
      <c r="S20" s="72">
        <v>-523</v>
      </c>
      <c r="T20" s="85">
        <v>-0.39471698113207543</v>
      </c>
      <c r="U20" s="72" t="s">
        <v>139</v>
      </c>
      <c r="V20" s="72">
        <v>0</v>
      </c>
    </row>
    <row r="21" spans="1:22" ht="13.5" customHeight="1">
      <c r="A21" s="72" t="s">
        <v>23</v>
      </c>
      <c r="B21" s="72" t="s">
        <v>124</v>
      </c>
      <c r="C21" s="73" t="s">
        <v>57</v>
      </c>
      <c r="D21" s="72" t="s">
        <v>362</v>
      </c>
      <c r="E21" s="72" t="s">
        <v>358</v>
      </c>
      <c r="F21" s="72" t="s">
        <v>107</v>
      </c>
      <c r="G21" s="73" t="s">
        <v>49</v>
      </c>
      <c r="H21" s="72" t="s">
        <v>49</v>
      </c>
      <c r="I21" s="72"/>
      <c r="J21" s="72"/>
      <c r="K21" s="72"/>
      <c r="L21" s="72"/>
      <c r="M21" s="72"/>
      <c r="N21" s="72">
        <v>68</v>
      </c>
      <c r="O21" s="72">
        <v>288387</v>
      </c>
      <c r="P21" s="72">
        <v>3.5022383117130798E-4</v>
      </c>
      <c r="Q21" s="86">
        <v>3.072077289227249E-4</v>
      </c>
      <c r="R21" s="72">
        <v>89</v>
      </c>
      <c r="S21" s="72">
        <v>12</v>
      </c>
      <c r="T21" s="85">
        <v>0.13483146067415741</v>
      </c>
      <c r="U21" s="72" t="s">
        <v>139</v>
      </c>
      <c r="V21" s="72">
        <v>0</v>
      </c>
    </row>
    <row r="22" spans="1:22" ht="13.5" customHeight="1">
      <c r="A22" s="72" t="s">
        <v>23</v>
      </c>
      <c r="B22" s="72" t="s">
        <v>124</v>
      </c>
      <c r="C22" s="73" t="s">
        <v>57</v>
      </c>
      <c r="D22" s="72" t="s">
        <v>361</v>
      </c>
      <c r="E22" s="72" t="s">
        <v>358</v>
      </c>
      <c r="F22" s="72" t="s">
        <v>80</v>
      </c>
      <c r="G22" s="73" t="s">
        <v>26</v>
      </c>
      <c r="H22" s="72" t="s">
        <v>26</v>
      </c>
      <c r="I22" s="72"/>
      <c r="J22" s="72"/>
      <c r="K22" s="72"/>
      <c r="L22" s="72"/>
      <c r="M22" s="72"/>
      <c r="N22" s="72">
        <v>63</v>
      </c>
      <c r="O22" s="72">
        <v>288387</v>
      </c>
      <c r="P22" s="72">
        <v>4.2651021023832556E-4</v>
      </c>
      <c r="Q22" s="86">
        <v>2.9987744139351743E-4</v>
      </c>
      <c r="R22" s="72">
        <v>86</v>
      </c>
      <c r="S22" s="72">
        <v>37</v>
      </c>
      <c r="T22" s="85">
        <v>0.43023255813953498</v>
      </c>
      <c r="U22" s="72" t="s">
        <v>139</v>
      </c>
      <c r="V22" s="72">
        <v>0</v>
      </c>
    </row>
    <row r="23" spans="1:22" ht="13.5" customHeight="1">
      <c r="A23" s="72" t="s">
        <v>23</v>
      </c>
      <c r="B23" s="72" t="s">
        <v>124</v>
      </c>
      <c r="C23" s="73" t="s">
        <v>57</v>
      </c>
      <c r="D23" s="72" t="s">
        <v>361</v>
      </c>
      <c r="E23" s="72" t="s">
        <v>358</v>
      </c>
      <c r="F23" s="72" t="s">
        <v>89</v>
      </c>
      <c r="G23" s="73" t="s">
        <v>346</v>
      </c>
      <c r="H23" s="72" t="s">
        <v>39</v>
      </c>
      <c r="I23" s="72"/>
      <c r="J23" s="72"/>
      <c r="K23" s="72"/>
      <c r="L23" s="72"/>
      <c r="M23" s="72"/>
      <c r="N23" s="72">
        <v>47</v>
      </c>
      <c r="O23" s="72">
        <v>288387</v>
      </c>
      <c r="P23" s="72">
        <v>9.8132023981663524E-4</v>
      </c>
      <c r="Q23" s="86">
        <v>1.0768685325761014E-3</v>
      </c>
      <c r="R23" s="72">
        <v>311</v>
      </c>
      <c r="S23" s="72">
        <v>-28</v>
      </c>
      <c r="T23" s="85">
        <v>-9.0032154340836001E-2</v>
      </c>
      <c r="U23" s="72" t="s">
        <v>139</v>
      </c>
      <c r="V23" s="72">
        <v>0</v>
      </c>
    </row>
    <row r="24" spans="1:22" ht="13.5" customHeight="1">
      <c r="A24" s="72" t="s">
        <v>23</v>
      </c>
      <c r="B24" s="72" t="s">
        <v>124</v>
      </c>
      <c r="C24" s="73" t="s">
        <v>57</v>
      </c>
      <c r="D24" s="72" t="s">
        <v>362</v>
      </c>
      <c r="E24" s="72" t="s">
        <v>358</v>
      </c>
      <c r="F24" s="72" t="s">
        <v>108</v>
      </c>
      <c r="G24" s="73" t="s">
        <v>352</v>
      </c>
      <c r="H24" s="72" t="s">
        <v>50</v>
      </c>
      <c r="I24" s="72"/>
      <c r="J24" s="72"/>
      <c r="K24" s="72"/>
      <c r="L24" s="72"/>
      <c r="M24" s="72"/>
      <c r="N24" s="72">
        <v>41</v>
      </c>
      <c r="O24" s="72">
        <v>288387</v>
      </c>
      <c r="P24" s="72">
        <v>9.3624192491339759E-5</v>
      </c>
      <c r="Q24" s="86">
        <v>2.969509404354554E-4</v>
      </c>
      <c r="R24" s="72">
        <v>86</v>
      </c>
      <c r="S24" s="72">
        <v>-59</v>
      </c>
      <c r="T24" s="85">
        <v>-0.68604651162790697</v>
      </c>
      <c r="U24" s="72" t="s">
        <v>139</v>
      </c>
      <c r="V24" s="72">
        <v>0</v>
      </c>
    </row>
    <row r="25" spans="1:22" ht="13.5" customHeight="1">
      <c r="A25" s="72" t="s">
        <v>23</v>
      </c>
      <c r="B25" s="72" t="s">
        <v>124</v>
      </c>
      <c r="C25" s="73" t="s">
        <v>57</v>
      </c>
      <c r="D25" s="72" t="s">
        <v>361</v>
      </c>
      <c r="E25" s="72" t="s">
        <v>358</v>
      </c>
      <c r="F25" s="72" t="s">
        <v>82</v>
      </c>
      <c r="G25" s="73" t="s">
        <v>41</v>
      </c>
      <c r="H25" s="72" t="s">
        <v>41</v>
      </c>
      <c r="I25" s="72"/>
      <c r="J25" s="72"/>
      <c r="K25" s="72"/>
      <c r="L25" s="72"/>
      <c r="M25" s="72"/>
      <c r="N25" s="72">
        <v>21</v>
      </c>
      <c r="O25" s="72">
        <v>288387</v>
      </c>
      <c r="P25" s="72">
        <v>6.3803153401505619E-4</v>
      </c>
      <c r="Q25" s="86">
        <v>1.9038451254077757E-4</v>
      </c>
      <c r="R25" s="72">
        <v>55</v>
      </c>
      <c r="S25" s="72">
        <v>129</v>
      </c>
      <c r="T25" s="85">
        <v>2.3454545454545452</v>
      </c>
      <c r="U25" s="72" t="s">
        <v>139</v>
      </c>
      <c r="V25" s="72">
        <v>0</v>
      </c>
    </row>
    <row r="26" spans="1:22" ht="13.5" customHeight="1">
      <c r="A26" s="72" t="s">
        <v>23</v>
      </c>
      <c r="B26" s="72" t="s">
        <v>124</v>
      </c>
      <c r="C26" s="73" t="s">
        <v>57</v>
      </c>
      <c r="D26" s="72" t="s">
        <v>365</v>
      </c>
      <c r="E26" s="72" t="s">
        <v>355</v>
      </c>
      <c r="F26" s="72" t="s">
        <v>106</v>
      </c>
      <c r="G26" s="73" t="s">
        <v>47</v>
      </c>
      <c r="H26" s="72" t="s">
        <v>47</v>
      </c>
      <c r="I26" s="72">
        <v>1</v>
      </c>
      <c r="J26" s="72">
        <v>8</v>
      </c>
      <c r="K26" s="72">
        <v>1</v>
      </c>
      <c r="L26" s="72">
        <v>3</v>
      </c>
      <c r="M26" s="72">
        <v>2</v>
      </c>
      <c r="N26" s="72">
        <v>15</v>
      </c>
      <c r="O26" s="72">
        <v>288387</v>
      </c>
      <c r="P26" s="72">
        <v>2.3510075003380874E-3</v>
      </c>
      <c r="Q26" s="86">
        <v>1.9835740397698399E-3</v>
      </c>
      <c r="R26" s="72">
        <v>572</v>
      </c>
      <c r="S26" s="72">
        <v>106</v>
      </c>
      <c r="T26" s="85">
        <v>0.18531468531468542</v>
      </c>
      <c r="U26" s="72" t="s">
        <v>139</v>
      </c>
      <c r="V26" s="72">
        <v>0</v>
      </c>
    </row>
    <row r="27" spans="1:22" ht="13.5" customHeight="1">
      <c r="A27" s="72" t="s">
        <v>23</v>
      </c>
      <c r="B27" s="72" t="s">
        <v>124</v>
      </c>
      <c r="C27" s="73" t="s">
        <v>57</v>
      </c>
      <c r="D27" s="72" t="s">
        <v>361</v>
      </c>
      <c r="E27" s="72" t="s">
        <v>358</v>
      </c>
      <c r="F27" s="72" t="s">
        <v>93</v>
      </c>
      <c r="G27" s="73" t="s">
        <v>350</v>
      </c>
      <c r="H27" s="72" t="s">
        <v>42</v>
      </c>
      <c r="I27" s="72"/>
      <c r="J27" s="72"/>
      <c r="K27" s="72"/>
      <c r="L27" s="72"/>
      <c r="M27" s="72"/>
      <c r="N27" s="72">
        <v>11</v>
      </c>
      <c r="O27" s="72">
        <v>288387</v>
      </c>
      <c r="P27" s="72">
        <v>9.8132023981663524E-4</v>
      </c>
      <c r="Q27" s="86">
        <v>1.1815114311230961E-3</v>
      </c>
      <c r="R27" s="72">
        <v>341</v>
      </c>
      <c r="S27" s="72">
        <v>-58</v>
      </c>
      <c r="T27" s="85">
        <v>-0.1700879765395894</v>
      </c>
      <c r="U27" s="72" t="s">
        <v>139</v>
      </c>
      <c r="V27" s="72">
        <v>0</v>
      </c>
    </row>
    <row r="28" spans="1:22" ht="13.5" customHeight="1">
      <c r="A28" s="72" t="s">
        <v>23</v>
      </c>
      <c r="B28" s="72" t="s">
        <v>124</v>
      </c>
      <c r="C28" s="73" t="s">
        <v>57</v>
      </c>
      <c r="D28" s="72" t="s">
        <v>365</v>
      </c>
      <c r="E28" s="72" t="s">
        <v>356</v>
      </c>
      <c r="F28" s="72" t="s">
        <v>106</v>
      </c>
      <c r="G28" s="73" t="s">
        <v>47</v>
      </c>
      <c r="H28" s="72" t="s">
        <v>47</v>
      </c>
      <c r="I28" s="72">
        <v>4</v>
      </c>
      <c r="J28" s="72">
        <v>1</v>
      </c>
      <c r="K28" s="72">
        <v>0</v>
      </c>
      <c r="L28" s="72">
        <v>0</v>
      </c>
      <c r="M28" s="72">
        <v>0</v>
      </c>
      <c r="N28" s="72">
        <v>5</v>
      </c>
      <c r="O28" s="72">
        <v>288387</v>
      </c>
      <c r="P28" s="72">
        <v>2.8434014015888374E-4</v>
      </c>
      <c r="Q28" s="86">
        <v>2.900988291741636E-4</v>
      </c>
      <c r="R28" s="72">
        <v>84</v>
      </c>
      <c r="S28" s="72">
        <v>-2</v>
      </c>
      <c r="T28" s="85">
        <v>-2.3809523809523836E-2</v>
      </c>
      <c r="U28" s="72" t="s">
        <v>139</v>
      </c>
      <c r="V28" s="72">
        <v>0</v>
      </c>
    </row>
    <row r="29" spans="1:22" ht="13.5" customHeight="1">
      <c r="A29" s="72" t="s">
        <v>23</v>
      </c>
      <c r="B29" s="72" t="s">
        <v>124</v>
      </c>
      <c r="C29" s="73" t="s">
        <v>57</v>
      </c>
      <c r="D29" s="72" t="s">
        <v>361</v>
      </c>
      <c r="E29" s="72" t="s">
        <v>358</v>
      </c>
      <c r="F29" s="72" t="s">
        <v>95</v>
      </c>
      <c r="G29" s="73" t="s">
        <v>351</v>
      </c>
      <c r="H29" s="72" t="s">
        <v>43</v>
      </c>
      <c r="I29" s="72"/>
      <c r="J29" s="72"/>
      <c r="K29" s="72"/>
      <c r="L29" s="72"/>
      <c r="M29" s="72"/>
      <c r="N29" s="72">
        <v>5</v>
      </c>
      <c r="O29" s="72">
        <v>288387</v>
      </c>
      <c r="P29" s="72">
        <v>6.2416128327559835E-5</v>
      </c>
      <c r="Q29" s="86">
        <v>5.2152598503220425E-5</v>
      </c>
      <c r="R29" s="72">
        <v>15</v>
      </c>
      <c r="S29" s="72">
        <v>3</v>
      </c>
      <c r="T29" s="85">
        <v>0.19999999999999996</v>
      </c>
      <c r="U29" s="72" t="s">
        <v>139</v>
      </c>
      <c r="V29" s="72">
        <v>0</v>
      </c>
    </row>
    <row r="30" spans="1:22" ht="13.5" customHeight="1">
      <c r="A30" s="72" t="s">
        <v>23</v>
      </c>
      <c r="B30" s="72" t="s">
        <v>124</v>
      </c>
      <c r="C30" s="73" t="s">
        <v>57</v>
      </c>
      <c r="D30" s="72" t="s">
        <v>362</v>
      </c>
      <c r="E30" s="72" t="s">
        <v>358</v>
      </c>
      <c r="F30" s="72" t="s">
        <v>109</v>
      </c>
      <c r="G30" s="73" t="s">
        <v>51</v>
      </c>
      <c r="H30" s="72" t="s">
        <v>51</v>
      </c>
      <c r="I30" s="72"/>
      <c r="J30" s="72"/>
      <c r="K30" s="72"/>
      <c r="L30" s="72"/>
      <c r="M30" s="72"/>
      <c r="N30" s="72">
        <v>4</v>
      </c>
      <c r="O30" s="72">
        <v>288387</v>
      </c>
      <c r="P30" s="72">
        <v>1.1096200591566193E-4</v>
      </c>
      <c r="Q30" s="86">
        <v>1.9822806923721411E-4</v>
      </c>
      <c r="R30" s="72">
        <v>57</v>
      </c>
      <c r="S30" s="72">
        <v>-25</v>
      </c>
      <c r="T30" s="85">
        <v>-0.43859649122807021</v>
      </c>
      <c r="U30" s="72" t="s">
        <v>139</v>
      </c>
      <c r="V30" s="72">
        <v>0</v>
      </c>
    </row>
    <row r="31" spans="1:22" ht="13.5" customHeight="1">
      <c r="A31" s="72" t="s">
        <v>23</v>
      </c>
      <c r="B31" s="72" t="s">
        <v>124</v>
      </c>
      <c r="C31" s="73" t="s">
        <v>57</v>
      </c>
      <c r="D31" s="72" t="s">
        <v>365</v>
      </c>
      <c r="E31" s="72" t="s">
        <v>355</v>
      </c>
      <c r="F31" s="72" t="s">
        <v>100</v>
      </c>
      <c r="G31" s="73" t="s">
        <v>101</v>
      </c>
      <c r="H31" s="72" t="s">
        <v>101</v>
      </c>
      <c r="I31" s="72"/>
      <c r="J31" s="72"/>
      <c r="K31" s="72"/>
      <c r="L31" s="72"/>
      <c r="M31" s="72"/>
      <c r="N31" s="72"/>
      <c r="O31" s="72">
        <v>288387</v>
      </c>
      <c r="P31" s="72">
        <v>2.9127526552861257E-4</v>
      </c>
      <c r="Q31" s="86">
        <v>2.5631475451854877E-4</v>
      </c>
      <c r="R31" s="72">
        <v>74</v>
      </c>
      <c r="S31" s="72">
        <v>10</v>
      </c>
      <c r="T31" s="85">
        <v>0.13513513513513509</v>
      </c>
      <c r="U31" s="72" t="s">
        <v>139</v>
      </c>
      <c r="V31" s="72">
        <v>0</v>
      </c>
    </row>
    <row r="32" spans="1:22" ht="13.5" customHeight="1">
      <c r="A32" s="72" t="s">
        <v>23</v>
      </c>
      <c r="B32" s="72" t="s">
        <v>124</v>
      </c>
      <c r="C32" s="73" t="s">
        <v>57</v>
      </c>
      <c r="D32" s="72" t="s">
        <v>365</v>
      </c>
      <c r="E32" s="72" t="s">
        <v>356</v>
      </c>
      <c r="F32" s="72" t="s">
        <v>100</v>
      </c>
      <c r="G32" s="73" t="s">
        <v>101</v>
      </c>
      <c r="H32" s="72" t="s">
        <v>101</v>
      </c>
      <c r="I32" s="72"/>
      <c r="J32" s="72"/>
      <c r="K32" s="72"/>
      <c r="L32" s="72"/>
      <c r="M32" s="72"/>
      <c r="N32" s="72"/>
      <c r="O32" s="72">
        <v>288387</v>
      </c>
      <c r="P32" s="72">
        <v>3.1208064163779917E-5</v>
      </c>
      <c r="Q32" s="86">
        <v>6.0939107493000965E-5</v>
      </c>
      <c r="R32" s="72">
        <v>18</v>
      </c>
      <c r="S32" s="72">
        <v>-9</v>
      </c>
      <c r="T32" s="85">
        <v>-0.5</v>
      </c>
      <c r="U32" s="72" t="s">
        <v>139</v>
      </c>
      <c r="V32" s="72">
        <v>0</v>
      </c>
    </row>
    <row r="33" spans="1:22" ht="13.5" customHeight="1">
      <c r="A33" s="72" t="s">
        <v>23</v>
      </c>
      <c r="B33" s="72" t="s">
        <v>124</v>
      </c>
      <c r="C33" s="73" t="s">
        <v>57</v>
      </c>
      <c r="D33" s="72" t="s">
        <v>365</v>
      </c>
      <c r="E33" s="72" t="s">
        <v>355</v>
      </c>
      <c r="F33" s="72" t="s">
        <v>102</v>
      </c>
      <c r="G33" s="73" t="s">
        <v>103</v>
      </c>
      <c r="H33" s="72" t="s">
        <v>103</v>
      </c>
      <c r="I33" s="72"/>
      <c r="J33" s="72"/>
      <c r="K33" s="72"/>
      <c r="L33" s="72"/>
      <c r="M33" s="72"/>
      <c r="N33" s="72"/>
      <c r="O33" s="72">
        <v>288387</v>
      </c>
      <c r="P33" s="72">
        <v>1.2101793770176879E-3</v>
      </c>
      <c r="Q33" s="86">
        <v>1.4156552596311747E-3</v>
      </c>
      <c r="R33" s="72">
        <v>408</v>
      </c>
      <c r="S33" s="72">
        <v>-59</v>
      </c>
      <c r="T33" s="85">
        <v>-0.14460784313725494</v>
      </c>
      <c r="U33" s="72" t="s">
        <v>139</v>
      </c>
      <c r="V33" s="72">
        <v>0</v>
      </c>
    </row>
    <row r="34" spans="1:22" ht="13.5" customHeight="1">
      <c r="A34" s="72" t="s">
        <v>23</v>
      </c>
      <c r="B34" s="72" t="s">
        <v>124</v>
      </c>
      <c r="C34" s="73" t="s">
        <v>57</v>
      </c>
      <c r="D34" s="72" t="s">
        <v>365</v>
      </c>
      <c r="E34" s="72" t="s">
        <v>356</v>
      </c>
      <c r="F34" s="72" t="s">
        <v>102</v>
      </c>
      <c r="G34" s="73" t="s">
        <v>103</v>
      </c>
      <c r="H34" s="72" t="s">
        <v>103</v>
      </c>
      <c r="I34" s="72"/>
      <c r="J34" s="72"/>
      <c r="K34" s="72"/>
      <c r="L34" s="72"/>
      <c r="M34" s="72"/>
      <c r="N34" s="72"/>
      <c r="O34" s="72">
        <v>288387</v>
      </c>
      <c r="P34" s="72">
        <v>1.6540274006803359E-3</v>
      </c>
      <c r="Q34" s="86">
        <v>1.4760095481574599E-3</v>
      </c>
      <c r="R34" s="72">
        <v>426</v>
      </c>
      <c r="S34" s="72">
        <v>51</v>
      </c>
      <c r="T34" s="85">
        <v>0.11971830985915499</v>
      </c>
      <c r="U34" s="72" t="s">
        <v>139</v>
      </c>
      <c r="V34" s="72">
        <v>0</v>
      </c>
    </row>
    <row r="35" spans="1:22" ht="13.5" customHeight="1">
      <c r="A35" s="72" t="s">
        <v>23</v>
      </c>
      <c r="B35" s="72" t="s">
        <v>124</v>
      </c>
      <c r="C35" s="73" t="s">
        <v>57</v>
      </c>
      <c r="D35" s="72" t="s">
        <v>365</v>
      </c>
      <c r="E35" s="72" t="s">
        <v>355</v>
      </c>
      <c r="F35" s="72" t="s">
        <v>104</v>
      </c>
      <c r="G35" s="73" t="s">
        <v>105</v>
      </c>
      <c r="H35" s="72" t="s">
        <v>105</v>
      </c>
      <c r="I35" s="72"/>
      <c r="J35" s="72"/>
      <c r="K35" s="72"/>
      <c r="L35" s="72"/>
      <c r="M35" s="72"/>
      <c r="N35" s="72"/>
      <c r="O35" s="72">
        <v>288387</v>
      </c>
      <c r="P35" s="72">
        <v>2.7740501478915484E-5</v>
      </c>
      <c r="Q35" s="86">
        <v>1.7720352584386851E-5</v>
      </c>
      <c r="R35" s="72">
        <v>5</v>
      </c>
      <c r="S35" s="72">
        <v>3</v>
      </c>
      <c r="T35" s="85">
        <v>0.60000000000000009</v>
      </c>
      <c r="U35" s="72" t="s">
        <v>139</v>
      </c>
      <c r="V35" s="72">
        <v>0</v>
      </c>
    </row>
    <row r="36" spans="1:22" ht="13.5" customHeight="1">
      <c r="A36" s="72" t="s">
        <v>23</v>
      </c>
      <c r="B36" s="72" t="s">
        <v>124</v>
      </c>
      <c r="C36" s="73" t="s">
        <v>57</v>
      </c>
      <c r="D36" s="72" t="s">
        <v>365</v>
      </c>
      <c r="E36" s="72" t="s">
        <v>356</v>
      </c>
      <c r="F36" s="72" t="s">
        <v>104</v>
      </c>
      <c r="G36" s="73" t="s">
        <v>105</v>
      </c>
      <c r="H36" s="72" t="s">
        <v>105</v>
      </c>
      <c r="I36" s="72"/>
      <c r="J36" s="72"/>
      <c r="K36" s="72"/>
      <c r="L36" s="72"/>
      <c r="M36" s="72"/>
      <c r="N36" s="72"/>
      <c r="O36" s="72">
        <v>144953</v>
      </c>
      <c r="P36" s="72">
        <v>1.0693121218601892E-2</v>
      </c>
      <c r="Q36" s="86">
        <v>9.4731992093085304E-3</v>
      </c>
      <c r="R36" s="72">
        <v>1373</v>
      </c>
      <c r="S36" s="72">
        <v>177</v>
      </c>
      <c r="T36" s="85">
        <v>0.1289147851420247</v>
      </c>
      <c r="U36" s="72" t="s">
        <v>141</v>
      </c>
      <c r="V36" s="72">
        <v>0</v>
      </c>
    </row>
    <row r="37" spans="1:22" ht="13.5" customHeight="1">
      <c r="A37" s="72" t="s">
        <v>23</v>
      </c>
      <c r="B37" s="72" t="s">
        <v>138</v>
      </c>
      <c r="C37" s="73" t="s">
        <v>58</v>
      </c>
      <c r="D37" s="72" t="s">
        <v>361</v>
      </c>
      <c r="E37" s="72" t="s">
        <v>358</v>
      </c>
      <c r="F37" s="72" t="s">
        <v>81</v>
      </c>
      <c r="G37" s="73" t="s">
        <v>28</v>
      </c>
      <c r="H37" s="72" t="s">
        <v>28</v>
      </c>
      <c r="I37" s="72"/>
      <c r="J37" s="72"/>
      <c r="K37" s="72"/>
      <c r="L37" s="72"/>
      <c r="M37" s="72"/>
      <c r="N37" s="72">
        <v>5627</v>
      </c>
      <c r="O37" s="72">
        <v>142814</v>
      </c>
      <c r="P37" s="72">
        <v>8.6896242665284919E-3</v>
      </c>
      <c r="Q37" s="86">
        <v>7.869654917658243E-3</v>
      </c>
      <c r="R37" s="72">
        <v>1124</v>
      </c>
      <c r="S37" s="72">
        <v>117</v>
      </c>
      <c r="T37" s="85">
        <v>0.10409252669039137</v>
      </c>
      <c r="U37" s="72" t="s">
        <v>141</v>
      </c>
      <c r="V37" s="72">
        <v>0</v>
      </c>
    </row>
    <row r="38" spans="1:22" ht="13.5" customHeight="1">
      <c r="A38" s="72" t="s">
        <v>23</v>
      </c>
      <c r="B38" s="72" t="s">
        <v>138</v>
      </c>
      <c r="C38" s="73" t="s">
        <v>58</v>
      </c>
      <c r="D38" s="72" t="s">
        <v>361</v>
      </c>
      <c r="E38" s="72" t="s">
        <v>358</v>
      </c>
      <c r="F38" s="72" t="s">
        <v>84</v>
      </c>
      <c r="G38" s="73" t="s">
        <v>341</v>
      </c>
      <c r="H38" s="72" t="s">
        <v>33</v>
      </c>
      <c r="I38" s="72"/>
      <c r="J38" s="72"/>
      <c r="K38" s="72"/>
      <c r="L38" s="72"/>
      <c r="M38" s="72"/>
      <c r="N38" s="72">
        <v>3057</v>
      </c>
      <c r="O38" s="72">
        <v>287767</v>
      </c>
      <c r="P38" s="72">
        <v>1.9807691639416611E-4</v>
      </c>
      <c r="Q38" s="86">
        <v>1.5467336327229094E-3</v>
      </c>
      <c r="R38" s="72">
        <v>445</v>
      </c>
      <c r="S38" s="72">
        <v>-388</v>
      </c>
      <c r="T38" s="85">
        <v>-0.87191011235955052</v>
      </c>
      <c r="U38" s="72" t="s">
        <v>141</v>
      </c>
      <c r="V38" s="72">
        <v>0</v>
      </c>
    </row>
    <row r="39" spans="1:22" ht="13.5" customHeight="1">
      <c r="A39" s="72" t="s">
        <v>23</v>
      </c>
      <c r="B39" s="72" t="s">
        <v>138</v>
      </c>
      <c r="C39" s="73" t="s">
        <v>58</v>
      </c>
      <c r="D39" s="72" t="s">
        <v>364</v>
      </c>
      <c r="E39" s="72" t="s">
        <v>355</v>
      </c>
      <c r="F39" s="72" t="s">
        <v>98</v>
      </c>
      <c r="G39" s="73" t="s">
        <v>99</v>
      </c>
      <c r="H39" s="72" t="s">
        <v>45</v>
      </c>
      <c r="I39" s="72">
        <v>33</v>
      </c>
      <c r="J39" s="72">
        <v>234</v>
      </c>
      <c r="K39" s="72">
        <v>427</v>
      </c>
      <c r="L39" s="72">
        <v>640</v>
      </c>
      <c r="M39" s="72">
        <v>262</v>
      </c>
      <c r="N39" s="72">
        <v>1596</v>
      </c>
      <c r="O39" s="72">
        <v>144953</v>
      </c>
      <c r="P39" s="72">
        <v>1.2486806068173822E-3</v>
      </c>
      <c r="Q39" s="86">
        <v>1.5709435249726053E-3</v>
      </c>
      <c r="R39" s="72">
        <v>228</v>
      </c>
      <c r="S39" s="72">
        <v>-47</v>
      </c>
      <c r="T39" s="85">
        <v>-0.20614035087719296</v>
      </c>
      <c r="U39" s="72" t="s">
        <v>141</v>
      </c>
      <c r="V39" s="72">
        <v>0</v>
      </c>
    </row>
    <row r="40" spans="1:22" ht="13.5" customHeight="1">
      <c r="A40" s="72" t="s">
        <v>23</v>
      </c>
      <c r="B40" s="72" t="s">
        <v>138</v>
      </c>
      <c r="C40" s="73" t="s">
        <v>58</v>
      </c>
      <c r="D40" s="72" t="s">
        <v>364</v>
      </c>
      <c r="E40" s="72" t="s">
        <v>356</v>
      </c>
      <c r="F40" s="72" t="s">
        <v>98</v>
      </c>
      <c r="G40" s="73" t="s">
        <v>99</v>
      </c>
      <c r="H40" s="72" t="s">
        <v>45</v>
      </c>
      <c r="I40" s="72">
        <v>28</v>
      </c>
      <c r="J40" s="72">
        <v>226</v>
      </c>
      <c r="K40" s="72">
        <v>294</v>
      </c>
      <c r="L40" s="72">
        <v>429</v>
      </c>
      <c r="M40" s="72">
        <v>312</v>
      </c>
      <c r="N40" s="72">
        <v>1289</v>
      </c>
      <c r="O40" s="72">
        <v>142814</v>
      </c>
      <c r="P40" s="72">
        <v>1.0293108518772669E-3</v>
      </c>
      <c r="Q40" s="86">
        <v>1.4173259997212579E-3</v>
      </c>
      <c r="R40" s="72">
        <v>202</v>
      </c>
      <c r="S40" s="72">
        <v>-55</v>
      </c>
      <c r="T40" s="85">
        <v>-0.2722772277227723</v>
      </c>
      <c r="U40" s="72" t="s">
        <v>141</v>
      </c>
      <c r="V40" s="72">
        <v>0</v>
      </c>
    </row>
    <row r="41" spans="1:22" ht="13.5" customHeight="1">
      <c r="A41" s="72" t="s">
        <v>23</v>
      </c>
      <c r="B41" s="72" t="s">
        <v>138</v>
      </c>
      <c r="C41" s="73" t="s">
        <v>58</v>
      </c>
      <c r="D41" s="72" t="s">
        <v>361</v>
      </c>
      <c r="E41" s="72" t="s">
        <v>358</v>
      </c>
      <c r="F41" s="72" t="s">
        <v>85</v>
      </c>
      <c r="G41" s="73" t="s">
        <v>342</v>
      </c>
      <c r="H41" s="72" t="s">
        <v>25</v>
      </c>
      <c r="I41" s="72"/>
      <c r="J41" s="72"/>
      <c r="K41" s="72"/>
      <c r="L41" s="72"/>
      <c r="M41" s="72"/>
      <c r="N41" s="72">
        <v>802</v>
      </c>
      <c r="O41" s="72">
        <v>144953</v>
      </c>
      <c r="P41" s="72">
        <v>8.3475333383924448E-4</v>
      </c>
      <c r="Q41" s="86">
        <v>8.3557730724650439E-4</v>
      </c>
      <c r="R41" s="72">
        <v>121</v>
      </c>
      <c r="S41" s="72">
        <v>0</v>
      </c>
      <c r="T41" s="85">
        <v>0</v>
      </c>
      <c r="U41" s="72" t="s">
        <v>141</v>
      </c>
      <c r="V41" s="72">
        <v>0</v>
      </c>
    </row>
    <row r="42" spans="1:22" ht="13.5" customHeight="1">
      <c r="A42" s="72" t="s">
        <v>23</v>
      </c>
      <c r="B42" s="72" t="s">
        <v>138</v>
      </c>
      <c r="C42" s="73" t="s">
        <v>58</v>
      </c>
      <c r="D42" s="72" t="s">
        <v>361</v>
      </c>
      <c r="E42" s="72" t="s">
        <v>358</v>
      </c>
      <c r="F42" s="72" t="s">
        <v>83</v>
      </c>
      <c r="G42" s="73" t="s">
        <v>27</v>
      </c>
      <c r="H42" s="72" t="s">
        <v>27</v>
      </c>
      <c r="I42" s="72"/>
      <c r="J42" s="72"/>
      <c r="K42" s="72"/>
      <c r="L42" s="72"/>
      <c r="M42" s="72"/>
      <c r="N42" s="72">
        <v>711</v>
      </c>
      <c r="O42" s="72">
        <v>142814</v>
      </c>
      <c r="P42" s="72">
        <v>9.943002786841626E-4</v>
      </c>
      <c r="Q42" s="86">
        <v>1.1083116266507214E-3</v>
      </c>
      <c r="R42" s="72">
        <v>158</v>
      </c>
      <c r="S42" s="72">
        <v>-16</v>
      </c>
      <c r="T42" s="85">
        <v>-0.10126582278481011</v>
      </c>
      <c r="U42" s="72" t="s">
        <v>141</v>
      </c>
      <c r="V42" s="72">
        <v>0</v>
      </c>
    </row>
    <row r="43" spans="1:22" ht="13.5" customHeight="1">
      <c r="A43" s="72" t="s">
        <v>23</v>
      </c>
      <c r="B43" s="72" t="s">
        <v>138</v>
      </c>
      <c r="C43" s="73" t="s">
        <v>58</v>
      </c>
      <c r="D43" s="72" t="s">
        <v>361</v>
      </c>
      <c r="E43" s="72" t="s">
        <v>358</v>
      </c>
      <c r="F43" s="72" t="s">
        <v>91</v>
      </c>
      <c r="G43" s="73" t="s">
        <v>348</v>
      </c>
      <c r="H43" s="72" t="s">
        <v>29</v>
      </c>
      <c r="I43" s="72"/>
      <c r="J43" s="72"/>
      <c r="K43" s="72"/>
      <c r="L43" s="72"/>
      <c r="M43" s="72"/>
      <c r="N43" s="72">
        <v>678</v>
      </c>
      <c r="O43" s="72">
        <v>144953</v>
      </c>
      <c r="P43" s="72">
        <v>4.1392727297813777E-5</v>
      </c>
      <c r="Q43" s="86">
        <v>3.6898567148582843E-5</v>
      </c>
      <c r="R43" s="72">
        <v>5</v>
      </c>
      <c r="S43" s="72">
        <v>1</v>
      </c>
      <c r="T43" s="85">
        <v>0.19999999999999996</v>
      </c>
      <c r="U43" s="72" t="s">
        <v>141</v>
      </c>
      <c r="V43" s="72">
        <v>0</v>
      </c>
    </row>
    <row r="44" spans="1:22" ht="13.5" customHeight="1">
      <c r="A44" s="72" t="s">
        <v>23</v>
      </c>
      <c r="B44" s="72" t="s">
        <v>138</v>
      </c>
      <c r="C44" s="73" t="s">
        <v>58</v>
      </c>
      <c r="D44" s="72" t="s">
        <v>361</v>
      </c>
      <c r="E44" s="72" t="s">
        <v>358</v>
      </c>
      <c r="F44" s="72" t="s">
        <v>97</v>
      </c>
      <c r="G44" s="73" t="s">
        <v>31</v>
      </c>
      <c r="H44" s="72" t="s">
        <v>31</v>
      </c>
      <c r="I44" s="72"/>
      <c r="J44" s="72"/>
      <c r="K44" s="72"/>
      <c r="L44" s="72"/>
      <c r="M44" s="72"/>
      <c r="N44" s="72">
        <v>477</v>
      </c>
      <c r="O44" s="72">
        <v>142814</v>
      </c>
      <c r="P44" s="72">
        <v>2.1006343915862591E-5</v>
      </c>
      <c r="Q44" s="86">
        <v>2.8979089907315027E-5</v>
      </c>
      <c r="R44" s="72">
        <v>4</v>
      </c>
      <c r="S44" s="72">
        <v>-1</v>
      </c>
      <c r="T44" s="85">
        <v>-0.25</v>
      </c>
      <c r="U44" s="72" t="s">
        <v>141</v>
      </c>
      <c r="V44" s="72">
        <v>0</v>
      </c>
    </row>
    <row r="45" spans="1:22" ht="13.5" customHeight="1">
      <c r="A45" s="72" t="s">
        <v>23</v>
      </c>
      <c r="B45" s="72" t="s">
        <v>138</v>
      </c>
      <c r="C45" s="73" t="s">
        <v>58</v>
      </c>
      <c r="D45" s="72" t="s">
        <v>361</v>
      </c>
      <c r="E45" s="72" t="s">
        <v>358</v>
      </c>
      <c r="F45" s="72" t="s">
        <v>96</v>
      </c>
      <c r="G45" s="73" t="s">
        <v>32</v>
      </c>
      <c r="H45" s="72" t="s">
        <v>32</v>
      </c>
      <c r="I45" s="72"/>
      <c r="J45" s="72"/>
      <c r="K45" s="72"/>
      <c r="L45" s="72"/>
      <c r="M45" s="72"/>
      <c r="N45" s="72">
        <v>349</v>
      </c>
      <c r="O45" s="72">
        <v>144953</v>
      </c>
      <c r="P45" s="72">
        <v>1.8626727284016197E-4</v>
      </c>
      <c r="Q45" s="86">
        <v>1.8423873122013726E-4</v>
      </c>
      <c r="R45" s="72">
        <v>27</v>
      </c>
      <c r="S45" s="72">
        <v>0</v>
      </c>
      <c r="T45" s="85">
        <v>0</v>
      </c>
      <c r="U45" s="72" t="s">
        <v>141</v>
      </c>
      <c r="V45" s="72">
        <v>0</v>
      </c>
    </row>
    <row r="46" spans="1:22" ht="13.5" customHeight="1">
      <c r="A46" s="72" t="s">
        <v>23</v>
      </c>
      <c r="B46" s="72" t="s">
        <v>138</v>
      </c>
      <c r="C46" s="73" t="s">
        <v>58</v>
      </c>
      <c r="D46" s="72" t="s">
        <v>361</v>
      </c>
      <c r="E46" s="72" t="s">
        <v>358</v>
      </c>
      <c r="F46" s="72" t="s">
        <v>88</v>
      </c>
      <c r="G46" s="73" t="s">
        <v>345</v>
      </c>
      <c r="H46" s="72" t="s">
        <v>34</v>
      </c>
      <c r="I46" s="72"/>
      <c r="J46" s="72"/>
      <c r="K46" s="72"/>
      <c r="L46" s="72"/>
      <c r="M46" s="72"/>
      <c r="N46" s="72">
        <v>283</v>
      </c>
      <c r="O46" s="72">
        <v>142814</v>
      </c>
      <c r="P46" s="72">
        <v>1.2603806349517554E-4</v>
      </c>
      <c r="Q46" s="86">
        <v>8.1847726632153513E-5</v>
      </c>
      <c r="R46" s="72">
        <v>12</v>
      </c>
      <c r="S46" s="72">
        <v>6</v>
      </c>
      <c r="T46" s="85">
        <v>0.5</v>
      </c>
      <c r="U46" s="72" t="s">
        <v>141</v>
      </c>
      <c r="V46" s="72">
        <v>0</v>
      </c>
    </row>
    <row r="47" spans="1:22" ht="13.5" customHeight="1">
      <c r="A47" s="72" t="s">
        <v>23</v>
      </c>
      <c r="B47" s="72" t="s">
        <v>138</v>
      </c>
      <c r="C47" s="73" t="s">
        <v>58</v>
      </c>
      <c r="D47" s="72" t="s">
        <v>361</v>
      </c>
      <c r="E47" s="72" t="s">
        <v>358</v>
      </c>
      <c r="F47" s="72" t="s">
        <v>92</v>
      </c>
      <c r="G47" s="73" t="s">
        <v>349</v>
      </c>
      <c r="H47" s="72" t="s">
        <v>30</v>
      </c>
      <c r="I47" s="72"/>
      <c r="J47" s="72"/>
      <c r="K47" s="72"/>
      <c r="L47" s="72"/>
      <c r="M47" s="72"/>
      <c r="N47" s="72">
        <v>283</v>
      </c>
      <c r="O47" s="72">
        <v>287767</v>
      </c>
      <c r="P47" s="72">
        <v>1.2788123725097041E-3</v>
      </c>
      <c r="Q47" s="86">
        <v>1.243336228773866E-3</v>
      </c>
      <c r="R47" s="72">
        <v>358</v>
      </c>
      <c r="S47" s="72">
        <v>10</v>
      </c>
      <c r="T47" s="85">
        <v>2.7932960893854775E-2</v>
      </c>
      <c r="U47" s="72" t="s">
        <v>141</v>
      </c>
      <c r="V47" s="72">
        <v>0</v>
      </c>
    </row>
    <row r="48" spans="1:22" ht="13.5" customHeight="1">
      <c r="A48" s="72" t="s">
        <v>23</v>
      </c>
      <c r="B48" s="72" t="s">
        <v>138</v>
      </c>
      <c r="C48" s="73" t="s">
        <v>58</v>
      </c>
      <c r="D48" s="72" t="s">
        <v>365</v>
      </c>
      <c r="E48" s="72" t="s">
        <v>355</v>
      </c>
      <c r="F48" s="72" t="s">
        <v>100</v>
      </c>
      <c r="G48" s="73" t="s">
        <v>101</v>
      </c>
      <c r="H48" s="72" t="s">
        <v>101</v>
      </c>
      <c r="I48" s="72">
        <v>39</v>
      </c>
      <c r="J48" s="72">
        <v>100</v>
      </c>
      <c r="K48" s="72">
        <v>58</v>
      </c>
      <c r="L48" s="72">
        <v>36</v>
      </c>
      <c r="M48" s="72">
        <v>10</v>
      </c>
      <c r="N48" s="72">
        <v>243</v>
      </c>
      <c r="O48" s="72">
        <v>287767</v>
      </c>
      <c r="P48" s="72">
        <v>8.3157554549340273E-3</v>
      </c>
      <c r="Q48" s="86">
        <v>1.9511975227732178E-2</v>
      </c>
      <c r="R48" s="72">
        <v>5615</v>
      </c>
      <c r="S48" s="72">
        <v>-3222</v>
      </c>
      <c r="T48" s="85">
        <v>-0.57382012466607302</v>
      </c>
      <c r="U48" s="72" t="s">
        <v>141</v>
      </c>
      <c r="V48" s="72">
        <v>1</v>
      </c>
    </row>
    <row r="49" spans="1:22" ht="13.5" customHeight="1">
      <c r="A49" s="72" t="s">
        <v>23</v>
      </c>
      <c r="B49" s="72" t="s">
        <v>138</v>
      </c>
      <c r="C49" s="73" t="s">
        <v>58</v>
      </c>
      <c r="D49" s="72" t="s">
        <v>365</v>
      </c>
      <c r="E49" s="72" t="s">
        <v>356</v>
      </c>
      <c r="F49" s="72" t="s">
        <v>100</v>
      </c>
      <c r="G49" s="73" t="s">
        <v>101</v>
      </c>
      <c r="H49" s="72" t="s">
        <v>101</v>
      </c>
      <c r="I49" s="72">
        <v>25</v>
      </c>
      <c r="J49" s="72">
        <v>109</v>
      </c>
      <c r="K49" s="72">
        <v>38</v>
      </c>
      <c r="L49" s="72">
        <v>26</v>
      </c>
      <c r="M49" s="72">
        <v>9</v>
      </c>
      <c r="N49" s="72">
        <v>207</v>
      </c>
      <c r="O49" s="72">
        <v>287767</v>
      </c>
      <c r="P49" s="72">
        <v>1.4247637845896159E-4</v>
      </c>
      <c r="Q49" s="86">
        <v>1.3916454882521926E-4</v>
      </c>
      <c r="R49" s="72">
        <v>40</v>
      </c>
      <c r="S49" s="72">
        <v>1</v>
      </c>
      <c r="T49" s="85">
        <v>2.4999999999999911E-2</v>
      </c>
      <c r="U49" s="72" t="s">
        <v>141</v>
      </c>
      <c r="V49" s="72">
        <v>0</v>
      </c>
    </row>
    <row r="50" spans="1:22" ht="13.5" customHeight="1">
      <c r="A50" s="72" t="s">
        <v>23</v>
      </c>
      <c r="B50" s="72" t="s">
        <v>138</v>
      </c>
      <c r="C50" s="73" t="s">
        <v>58</v>
      </c>
      <c r="D50" s="72" t="s">
        <v>361</v>
      </c>
      <c r="E50" s="72" t="s">
        <v>358</v>
      </c>
      <c r="F50" s="72" t="s">
        <v>90</v>
      </c>
      <c r="G50" s="73" t="s">
        <v>347</v>
      </c>
      <c r="H50" s="72" t="s">
        <v>37</v>
      </c>
      <c r="I50" s="72"/>
      <c r="J50" s="72"/>
      <c r="K50" s="72"/>
      <c r="L50" s="72"/>
      <c r="M50" s="72"/>
      <c r="N50" s="72">
        <v>184</v>
      </c>
      <c r="O50" s="72">
        <v>287767</v>
      </c>
      <c r="P50" s="72">
        <v>2.1579958786101254E-3</v>
      </c>
      <c r="Q50" s="86">
        <v>2.1670800508444329E-3</v>
      </c>
      <c r="R50" s="72">
        <v>624</v>
      </c>
      <c r="S50" s="72">
        <v>-3</v>
      </c>
      <c r="T50" s="85">
        <v>-4.8076923076922906E-3</v>
      </c>
      <c r="U50" s="72" t="s">
        <v>141</v>
      </c>
      <c r="V50" s="72">
        <v>0</v>
      </c>
    </row>
    <row r="51" spans="1:22" ht="13.5" customHeight="1">
      <c r="A51" s="72" t="s">
        <v>23</v>
      </c>
      <c r="B51" s="72" t="s">
        <v>138</v>
      </c>
      <c r="C51" s="73" t="s">
        <v>58</v>
      </c>
      <c r="D51" s="72" t="s">
        <v>365</v>
      </c>
      <c r="E51" s="72" t="s">
        <v>356</v>
      </c>
      <c r="F51" s="72" t="s">
        <v>102</v>
      </c>
      <c r="G51" s="73" t="s">
        <v>103</v>
      </c>
      <c r="H51" s="72" t="s">
        <v>103</v>
      </c>
      <c r="I51" s="72">
        <v>21</v>
      </c>
      <c r="J51" s="72">
        <v>89</v>
      </c>
      <c r="K51" s="72">
        <v>19</v>
      </c>
      <c r="L51" s="72">
        <v>30</v>
      </c>
      <c r="M51" s="72">
        <v>13</v>
      </c>
      <c r="N51" s="72">
        <v>172</v>
      </c>
      <c r="O51" s="72">
        <v>287767</v>
      </c>
      <c r="P51" s="72">
        <v>1.020269871111003E-2</v>
      </c>
      <c r="Q51" s="86">
        <v>1.0448831164670215E-2</v>
      </c>
      <c r="R51" s="72">
        <v>3007</v>
      </c>
      <c r="S51" s="72">
        <v>-71</v>
      </c>
      <c r="T51" s="85">
        <v>-2.3611572996341867E-2</v>
      </c>
      <c r="U51" s="72" t="s">
        <v>141</v>
      </c>
      <c r="V51" s="72">
        <v>0</v>
      </c>
    </row>
    <row r="52" spans="1:22" ht="13.5" customHeight="1">
      <c r="A52" s="72" t="s">
        <v>23</v>
      </c>
      <c r="B52" s="72" t="s">
        <v>138</v>
      </c>
      <c r="C52" s="73" t="s">
        <v>58</v>
      </c>
      <c r="D52" s="72" t="s">
        <v>361</v>
      </c>
      <c r="E52" s="72" t="s">
        <v>358</v>
      </c>
      <c r="F52" s="72" t="s">
        <v>87</v>
      </c>
      <c r="G52" s="73" t="s">
        <v>344</v>
      </c>
      <c r="H52" s="72" t="s">
        <v>38</v>
      </c>
      <c r="I52" s="72"/>
      <c r="J52" s="72"/>
      <c r="K52" s="72"/>
      <c r="L52" s="72"/>
      <c r="M52" s="72"/>
      <c r="N52" s="72">
        <v>123</v>
      </c>
      <c r="O52" s="72">
        <v>287767</v>
      </c>
      <c r="P52" s="72">
        <v>4.559244110686771E-3</v>
      </c>
      <c r="Q52" s="86">
        <v>4.5959477430963002E-3</v>
      </c>
      <c r="R52" s="72">
        <v>1323</v>
      </c>
      <c r="S52" s="72">
        <v>-11</v>
      </c>
      <c r="T52" s="85">
        <v>-8.3144368858654172E-3</v>
      </c>
      <c r="U52" s="72" t="s">
        <v>141</v>
      </c>
      <c r="V52" s="72">
        <v>0</v>
      </c>
    </row>
    <row r="53" spans="1:22" ht="13.5" customHeight="1">
      <c r="A53" s="72" t="s">
        <v>23</v>
      </c>
      <c r="B53" s="72" t="s">
        <v>138</v>
      </c>
      <c r="C53" s="73" t="s">
        <v>58</v>
      </c>
      <c r="D53" s="72" t="s">
        <v>365</v>
      </c>
      <c r="E53" s="72" t="s">
        <v>355</v>
      </c>
      <c r="F53" s="72" t="s">
        <v>102</v>
      </c>
      <c r="G53" s="73" t="s">
        <v>103</v>
      </c>
      <c r="H53" s="72" t="s">
        <v>103</v>
      </c>
      <c r="I53" s="72">
        <v>16</v>
      </c>
      <c r="J53" s="72">
        <v>62</v>
      </c>
      <c r="K53" s="72">
        <v>15</v>
      </c>
      <c r="L53" s="72">
        <v>20</v>
      </c>
      <c r="M53" s="72">
        <v>9</v>
      </c>
      <c r="N53" s="72">
        <v>122</v>
      </c>
      <c r="O53" s="72">
        <v>287767</v>
      </c>
      <c r="P53" s="72">
        <v>5.2125504314254243E-5</v>
      </c>
      <c r="Q53" s="86">
        <v>3.072077289227249E-4</v>
      </c>
      <c r="R53" s="72">
        <v>88</v>
      </c>
      <c r="S53" s="72">
        <v>-73</v>
      </c>
      <c r="T53" s="85">
        <v>-0.82954545454545459</v>
      </c>
      <c r="U53" s="72" t="s">
        <v>141</v>
      </c>
      <c r="V53" s="72">
        <v>0</v>
      </c>
    </row>
    <row r="54" spans="1:22" ht="13.5" customHeight="1">
      <c r="A54" s="72" t="s">
        <v>23</v>
      </c>
      <c r="B54" s="72" t="s">
        <v>138</v>
      </c>
      <c r="C54" s="73" t="s">
        <v>58</v>
      </c>
      <c r="D54" s="72" t="s">
        <v>361</v>
      </c>
      <c r="E54" s="72" t="s">
        <v>358</v>
      </c>
      <c r="F54" s="72" t="s">
        <v>86</v>
      </c>
      <c r="G54" s="73" t="s">
        <v>343</v>
      </c>
      <c r="H54" s="72" t="s">
        <v>40</v>
      </c>
      <c r="I54" s="72"/>
      <c r="J54" s="72"/>
      <c r="K54" s="72"/>
      <c r="L54" s="72"/>
      <c r="M54" s="72"/>
      <c r="N54" s="72">
        <v>101</v>
      </c>
      <c r="O54" s="72">
        <v>287767</v>
      </c>
      <c r="P54" s="72">
        <v>3.405532948531277E-4</v>
      </c>
      <c r="Q54" s="86">
        <v>2.9987744139351743E-4</v>
      </c>
      <c r="R54" s="72">
        <v>86</v>
      </c>
      <c r="S54" s="72">
        <v>12</v>
      </c>
      <c r="T54" s="85">
        <v>0.13953488372093026</v>
      </c>
      <c r="U54" s="72" t="s">
        <v>141</v>
      </c>
      <c r="V54" s="72">
        <v>0</v>
      </c>
    </row>
    <row r="55" spans="1:22" ht="13.5" customHeight="1">
      <c r="A55" s="72" t="s">
        <v>23</v>
      </c>
      <c r="B55" s="72" t="s">
        <v>138</v>
      </c>
      <c r="C55" s="73" t="s">
        <v>58</v>
      </c>
      <c r="D55" s="72" t="s">
        <v>361</v>
      </c>
      <c r="E55" s="72" t="s">
        <v>358</v>
      </c>
      <c r="F55" s="72" t="s">
        <v>94</v>
      </c>
      <c r="G55" s="73" t="s">
        <v>36</v>
      </c>
      <c r="H55" s="72" t="s">
        <v>36</v>
      </c>
      <c r="I55" s="72"/>
      <c r="J55" s="72"/>
      <c r="K55" s="72"/>
      <c r="L55" s="72"/>
      <c r="M55" s="72"/>
      <c r="N55" s="72">
        <v>84</v>
      </c>
      <c r="O55" s="72">
        <v>287767</v>
      </c>
      <c r="P55" s="72">
        <v>1.6367408354675832E-3</v>
      </c>
      <c r="Q55" s="86">
        <v>1.0768685325761014E-3</v>
      </c>
      <c r="R55" s="72">
        <v>310</v>
      </c>
      <c r="S55" s="72">
        <v>161</v>
      </c>
      <c r="T55" s="85">
        <v>0.51935483870967736</v>
      </c>
      <c r="U55" s="72" t="s">
        <v>141</v>
      </c>
      <c r="V55" s="72">
        <v>0</v>
      </c>
    </row>
    <row r="56" spans="1:22" ht="13.5" customHeight="1">
      <c r="A56" s="72" t="s">
        <v>23</v>
      </c>
      <c r="B56" s="72" t="s">
        <v>138</v>
      </c>
      <c r="C56" s="73" t="s">
        <v>58</v>
      </c>
      <c r="D56" s="72" t="s">
        <v>362</v>
      </c>
      <c r="E56" s="72" t="s">
        <v>358</v>
      </c>
      <c r="F56" s="72" t="s">
        <v>107</v>
      </c>
      <c r="G56" s="73" t="s">
        <v>49</v>
      </c>
      <c r="H56" s="72" t="s">
        <v>49</v>
      </c>
      <c r="I56" s="72"/>
      <c r="J56" s="72"/>
      <c r="K56" s="72"/>
      <c r="L56" s="72"/>
      <c r="M56" s="72"/>
      <c r="N56" s="72">
        <v>82</v>
      </c>
      <c r="O56" s="72">
        <v>287767</v>
      </c>
      <c r="P56" s="72">
        <v>5.316801440053932E-4</v>
      </c>
      <c r="Q56" s="86">
        <v>2.969509404354554E-4</v>
      </c>
      <c r="R56" s="72">
        <v>85</v>
      </c>
      <c r="S56" s="72">
        <v>68</v>
      </c>
      <c r="T56" s="85">
        <v>0.8</v>
      </c>
      <c r="U56" s="72" t="s">
        <v>141</v>
      </c>
      <c r="V56" s="72">
        <v>0</v>
      </c>
    </row>
    <row r="57" spans="1:22" ht="13.5" customHeight="1">
      <c r="A57" s="72" t="s">
        <v>23</v>
      </c>
      <c r="B57" s="72" t="s">
        <v>138</v>
      </c>
      <c r="C57" s="73" t="s">
        <v>58</v>
      </c>
      <c r="D57" s="72" t="s">
        <v>361</v>
      </c>
      <c r="E57" s="72" t="s">
        <v>358</v>
      </c>
      <c r="F57" s="72" t="s">
        <v>78</v>
      </c>
      <c r="G57" s="73" t="s">
        <v>340</v>
      </c>
      <c r="H57" s="72" t="s">
        <v>35</v>
      </c>
      <c r="I57" s="72"/>
      <c r="J57" s="72"/>
      <c r="K57" s="72"/>
      <c r="L57" s="72"/>
      <c r="M57" s="72"/>
      <c r="N57" s="72">
        <v>47</v>
      </c>
      <c r="O57" s="72">
        <v>287767</v>
      </c>
      <c r="P57" s="72">
        <v>1.9112684915226555E-4</v>
      </c>
      <c r="Q57" s="86">
        <v>1.9038451254077757E-4</v>
      </c>
      <c r="R57" s="72">
        <v>55</v>
      </c>
      <c r="S57" s="72">
        <v>0</v>
      </c>
      <c r="T57" s="85">
        <v>0</v>
      </c>
      <c r="U57" s="72" t="s">
        <v>141</v>
      </c>
      <c r="V57" s="72">
        <v>0</v>
      </c>
    </row>
    <row r="58" spans="1:22" ht="13.5" customHeight="1">
      <c r="A58" s="72" t="s">
        <v>23</v>
      </c>
      <c r="B58" s="72" t="s">
        <v>138</v>
      </c>
      <c r="C58" s="73" t="s">
        <v>58</v>
      </c>
      <c r="D58" s="72" t="s">
        <v>361</v>
      </c>
      <c r="E58" s="72" t="s">
        <v>358</v>
      </c>
      <c r="F58" s="72" t="s">
        <v>80</v>
      </c>
      <c r="G58" s="73" t="s">
        <v>26</v>
      </c>
      <c r="H58" s="72" t="s">
        <v>26</v>
      </c>
      <c r="I58" s="72"/>
      <c r="J58" s="72"/>
      <c r="K58" s="72"/>
      <c r="L58" s="72"/>
      <c r="M58" s="72"/>
      <c r="N58" s="72">
        <v>44</v>
      </c>
      <c r="O58" s="72">
        <v>287767</v>
      </c>
      <c r="P58" s="72">
        <v>3.9615383278833226E-3</v>
      </c>
      <c r="Q58" s="86">
        <v>1.9835740397698399E-3</v>
      </c>
      <c r="R58" s="72">
        <v>571</v>
      </c>
      <c r="S58" s="72">
        <v>569</v>
      </c>
      <c r="T58" s="85">
        <v>0.99649737302977237</v>
      </c>
      <c r="U58" s="72" t="s">
        <v>141</v>
      </c>
      <c r="V58" s="72">
        <v>1</v>
      </c>
    </row>
    <row r="59" spans="1:22" ht="13.5" customHeight="1">
      <c r="A59" s="72" t="s">
        <v>23</v>
      </c>
      <c r="B59" s="72" t="s">
        <v>138</v>
      </c>
      <c r="C59" s="73" t="s">
        <v>58</v>
      </c>
      <c r="D59" s="72" t="s">
        <v>361</v>
      </c>
      <c r="E59" s="72" t="s">
        <v>358</v>
      </c>
      <c r="F59" s="72" t="s">
        <v>82</v>
      </c>
      <c r="G59" s="73" t="s">
        <v>41</v>
      </c>
      <c r="H59" s="72" t="s">
        <v>41</v>
      </c>
      <c r="I59" s="72"/>
      <c r="J59" s="72"/>
      <c r="K59" s="72"/>
      <c r="L59" s="72"/>
      <c r="M59" s="72"/>
      <c r="N59" s="72">
        <v>41</v>
      </c>
      <c r="O59" s="72">
        <v>287767</v>
      </c>
      <c r="P59" s="72">
        <v>1.1815114311230961E-3</v>
      </c>
      <c r="Q59" s="86">
        <v>1.1815114311230961E-3</v>
      </c>
      <c r="R59" s="72">
        <v>340</v>
      </c>
      <c r="S59" s="72">
        <v>0</v>
      </c>
      <c r="T59" s="85">
        <v>0</v>
      </c>
      <c r="U59" s="72" t="s">
        <v>141</v>
      </c>
      <c r="V59" s="72">
        <v>0</v>
      </c>
    </row>
    <row r="60" spans="1:22" ht="13.5" customHeight="1">
      <c r="A60" s="72" t="s">
        <v>23</v>
      </c>
      <c r="B60" s="72" t="s">
        <v>138</v>
      </c>
      <c r="C60" s="73" t="s">
        <v>58</v>
      </c>
      <c r="D60" s="72" t="s">
        <v>362</v>
      </c>
      <c r="E60" s="72" t="s">
        <v>358</v>
      </c>
      <c r="F60" s="72" t="s">
        <v>108</v>
      </c>
      <c r="G60" s="73" t="s">
        <v>352</v>
      </c>
      <c r="H60" s="72" t="s">
        <v>50</v>
      </c>
      <c r="I60" s="72"/>
      <c r="J60" s="72"/>
      <c r="K60" s="72"/>
      <c r="L60" s="72"/>
      <c r="M60" s="72"/>
      <c r="N60" s="72">
        <v>32</v>
      </c>
      <c r="O60" s="72">
        <v>287767</v>
      </c>
      <c r="P60" s="72">
        <v>2.4325235346651979E-4</v>
      </c>
      <c r="Q60" s="86">
        <v>2.900988291741636E-4</v>
      </c>
      <c r="R60" s="72">
        <v>83</v>
      </c>
      <c r="S60" s="72">
        <v>-13</v>
      </c>
      <c r="T60" s="85">
        <v>-0.15662650602409633</v>
      </c>
      <c r="U60" s="72" t="s">
        <v>141</v>
      </c>
      <c r="V60" s="72">
        <v>0</v>
      </c>
    </row>
    <row r="61" spans="1:22" ht="13.5" customHeight="1">
      <c r="A61" s="72" t="s">
        <v>23</v>
      </c>
      <c r="B61" s="72" t="s">
        <v>138</v>
      </c>
      <c r="C61" s="73" t="s">
        <v>58</v>
      </c>
      <c r="D61" s="72" t="s">
        <v>361</v>
      </c>
      <c r="E61" s="72" t="s">
        <v>358</v>
      </c>
      <c r="F61" s="72" t="s">
        <v>89</v>
      </c>
      <c r="G61" s="73" t="s">
        <v>346</v>
      </c>
      <c r="H61" s="72" t="s">
        <v>39</v>
      </c>
      <c r="I61" s="72"/>
      <c r="J61" s="72"/>
      <c r="K61" s="72"/>
      <c r="L61" s="72"/>
      <c r="M61" s="72"/>
      <c r="N61" s="72">
        <v>27</v>
      </c>
      <c r="O61" s="72">
        <v>287767</v>
      </c>
      <c r="P61" s="72">
        <v>6.2550605177105086E-5</v>
      </c>
      <c r="Q61" s="86">
        <v>5.2152598503220425E-5</v>
      </c>
      <c r="R61" s="72">
        <v>15</v>
      </c>
      <c r="S61" s="72">
        <v>3</v>
      </c>
      <c r="T61" s="85">
        <v>0.19999999999999996</v>
      </c>
      <c r="U61" s="72" t="s">
        <v>141</v>
      </c>
      <c r="V61" s="72">
        <v>0</v>
      </c>
    </row>
    <row r="62" spans="1:22" ht="13.5" customHeight="1">
      <c r="A62" s="72" t="s">
        <v>23</v>
      </c>
      <c r="B62" s="72" t="s">
        <v>138</v>
      </c>
      <c r="C62" s="73" t="s">
        <v>58</v>
      </c>
      <c r="D62" s="72" t="s">
        <v>361</v>
      </c>
      <c r="E62" s="72" t="s">
        <v>358</v>
      </c>
      <c r="F62" s="72" t="s">
        <v>93</v>
      </c>
      <c r="G62" s="73" t="s">
        <v>350</v>
      </c>
      <c r="H62" s="72" t="s">
        <v>42</v>
      </c>
      <c r="I62" s="72"/>
      <c r="J62" s="72"/>
      <c r="K62" s="72"/>
      <c r="L62" s="72"/>
      <c r="M62" s="72"/>
      <c r="N62" s="72">
        <v>18</v>
      </c>
      <c r="O62" s="72">
        <v>287767</v>
      </c>
      <c r="P62" s="72">
        <v>6.9500672419005652E-6</v>
      </c>
      <c r="Q62" s="86">
        <v>1.9822806923721411E-4</v>
      </c>
      <c r="R62" s="72">
        <v>57</v>
      </c>
      <c r="S62" s="72">
        <v>-55</v>
      </c>
      <c r="T62" s="85">
        <v>-0.96491228070175439</v>
      </c>
      <c r="U62" s="72" t="s">
        <v>141</v>
      </c>
      <c r="V62" s="72">
        <v>0</v>
      </c>
    </row>
    <row r="63" spans="1:22" ht="13.5" customHeight="1">
      <c r="A63" s="72" t="s">
        <v>23</v>
      </c>
      <c r="B63" s="72" t="s">
        <v>138</v>
      </c>
      <c r="C63" s="73" t="s">
        <v>58</v>
      </c>
      <c r="D63" s="72" t="s">
        <v>365</v>
      </c>
      <c r="E63" s="72" t="s">
        <v>355</v>
      </c>
      <c r="F63" s="72" t="s">
        <v>106</v>
      </c>
      <c r="G63" s="73" t="s">
        <v>47</v>
      </c>
      <c r="H63" s="72" t="s">
        <v>47</v>
      </c>
      <c r="I63" s="72">
        <v>0</v>
      </c>
      <c r="J63" s="72">
        <v>5</v>
      </c>
      <c r="K63" s="72">
        <v>1</v>
      </c>
      <c r="L63" s="72">
        <v>7</v>
      </c>
      <c r="M63" s="72">
        <v>2</v>
      </c>
      <c r="N63" s="72">
        <v>15</v>
      </c>
      <c r="O63" s="72">
        <v>287767</v>
      </c>
      <c r="P63" s="72">
        <v>3.2317812674837631E-4</v>
      </c>
      <c r="Q63" s="86">
        <v>2.5631475451854877E-4</v>
      </c>
      <c r="R63" s="72">
        <v>74</v>
      </c>
      <c r="S63" s="72">
        <v>19</v>
      </c>
      <c r="T63" s="85">
        <v>0.2567567567567568</v>
      </c>
      <c r="U63" s="72" t="s">
        <v>141</v>
      </c>
      <c r="V63" s="72">
        <v>0</v>
      </c>
    </row>
    <row r="64" spans="1:22" ht="13.5" customHeight="1">
      <c r="A64" s="72" t="s">
        <v>23</v>
      </c>
      <c r="B64" s="72" t="s">
        <v>138</v>
      </c>
      <c r="C64" s="73" t="s">
        <v>58</v>
      </c>
      <c r="D64" s="72" t="s">
        <v>361</v>
      </c>
      <c r="E64" s="72" t="s">
        <v>358</v>
      </c>
      <c r="F64" s="72" t="s">
        <v>95</v>
      </c>
      <c r="G64" s="73" t="s">
        <v>351</v>
      </c>
      <c r="H64" s="72" t="s">
        <v>43</v>
      </c>
      <c r="I64" s="72"/>
      <c r="J64" s="72"/>
      <c r="K64" s="72"/>
      <c r="L64" s="72"/>
      <c r="M64" s="72"/>
      <c r="N64" s="72">
        <v>9</v>
      </c>
      <c r="O64" s="72">
        <v>287767</v>
      </c>
      <c r="P64" s="72">
        <v>9.0350874144707344E-5</v>
      </c>
      <c r="Q64" s="86">
        <v>6.0939107493000965E-5</v>
      </c>
      <c r="R64" s="72">
        <v>18</v>
      </c>
      <c r="S64" s="72">
        <v>8</v>
      </c>
      <c r="T64" s="85">
        <v>0.44444444444444442</v>
      </c>
      <c r="U64" s="72" t="s">
        <v>141</v>
      </c>
      <c r="V64" s="72">
        <v>0</v>
      </c>
    </row>
    <row r="65" spans="1:22" ht="13.5" customHeight="1">
      <c r="A65" s="72" t="s">
        <v>23</v>
      </c>
      <c r="B65" s="72" t="s">
        <v>138</v>
      </c>
      <c r="C65" s="73" t="s">
        <v>58</v>
      </c>
      <c r="D65" s="72" t="s">
        <v>362</v>
      </c>
      <c r="E65" s="72" t="s">
        <v>358</v>
      </c>
      <c r="F65" s="72" t="s">
        <v>109</v>
      </c>
      <c r="G65" s="73" t="s">
        <v>51</v>
      </c>
      <c r="H65" s="72" t="s">
        <v>51</v>
      </c>
      <c r="I65" s="72"/>
      <c r="J65" s="72"/>
      <c r="K65" s="72"/>
      <c r="L65" s="72"/>
      <c r="M65" s="72"/>
      <c r="N65" s="72">
        <v>8</v>
      </c>
      <c r="O65" s="72">
        <v>287767</v>
      </c>
      <c r="P65" s="72">
        <v>6.7415652246435485E-4</v>
      </c>
      <c r="Q65" s="86">
        <v>1.4156552596311747E-3</v>
      </c>
      <c r="R65" s="72">
        <v>407</v>
      </c>
      <c r="S65" s="72">
        <v>-213</v>
      </c>
      <c r="T65" s="85">
        <v>-0.52334152334152328</v>
      </c>
      <c r="U65" s="72" t="s">
        <v>141</v>
      </c>
      <c r="V65" s="72">
        <v>0</v>
      </c>
    </row>
    <row r="66" spans="1:22" ht="13.5" customHeight="1">
      <c r="A66" s="72" t="s">
        <v>23</v>
      </c>
      <c r="B66" s="72" t="s">
        <v>138</v>
      </c>
      <c r="C66" s="73" t="s">
        <v>58</v>
      </c>
      <c r="D66" s="72" t="s">
        <v>365</v>
      </c>
      <c r="E66" s="72" t="s">
        <v>355</v>
      </c>
      <c r="F66" s="72" t="s">
        <v>104</v>
      </c>
      <c r="G66" s="73" t="s">
        <v>105</v>
      </c>
      <c r="H66" s="72" t="s">
        <v>105</v>
      </c>
      <c r="I66" s="72">
        <v>3</v>
      </c>
      <c r="J66" s="72">
        <v>1</v>
      </c>
      <c r="K66" s="72">
        <v>0</v>
      </c>
      <c r="L66" s="72">
        <v>0</v>
      </c>
      <c r="M66" s="72">
        <v>0</v>
      </c>
      <c r="N66" s="72">
        <v>4</v>
      </c>
      <c r="O66" s="72">
        <v>287767</v>
      </c>
      <c r="P66" s="72">
        <v>9.0350874144707347E-4</v>
      </c>
      <c r="Q66" s="86">
        <v>1.4760095481574599E-3</v>
      </c>
      <c r="R66" s="72">
        <v>425</v>
      </c>
      <c r="S66" s="72">
        <v>-165</v>
      </c>
      <c r="T66" s="85">
        <v>-0.38823529411764701</v>
      </c>
      <c r="U66" s="72" t="s">
        <v>141</v>
      </c>
      <c r="V66" s="72">
        <v>0</v>
      </c>
    </row>
    <row r="67" spans="1:22" ht="13.5" customHeight="1">
      <c r="A67" s="72" t="s">
        <v>23</v>
      </c>
      <c r="B67" s="72" t="s">
        <v>138</v>
      </c>
      <c r="C67" s="73" t="s">
        <v>58</v>
      </c>
      <c r="D67" s="72" t="s">
        <v>365</v>
      </c>
      <c r="E67" s="72" t="s">
        <v>356</v>
      </c>
      <c r="F67" s="72" t="s">
        <v>104</v>
      </c>
      <c r="G67" s="73" t="s">
        <v>105</v>
      </c>
      <c r="H67" s="72" t="s">
        <v>105</v>
      </c>
      <c r="I67" s="72">
        <v>1</v>
      </c>
      <c r="J67" s="72">
        <v>0</v>
      </c>
      <c r="K67" s="72">
        <v>0</v>
      </c>
      <c r="L67" s="72">
        <v>0</v>
      </c>
      <c r="M67" s="72">
        <v>0</v>
      </c>
      <c r="N67" s="72">
        <v>1</v>
      </c>
      <c r="O67" s="72">
        <v>287767</v>
      </c>
      <c r="P67" s="72">
        <v>2.0850201725701697E-5</v>
      </c>
      <c r="Q67" s="86">
        <v>1.7720352584386851E-5</v>
      </c>
      <c r="R67" s="72">
        <v>5</v>
      </c>
      <c r="S67" s="72">
        <v>1</v>
      </c>
      <c r="T67" s="85">
        <v>0.19999999999999996</v>
      </c>
      <c r="U67" s="72" t="s">
        <v>141</v>
      </c>
      <c r="V67" s="72">
        <v>0</v>
      </c>
    </row>
    <row r="68" spans="1:22" ht="13.5" customHeight="1">
      <c r="A68" s="72" t="s">
        <v>23</v>
      </c>
      <c r="B68" s="72" t="s">
        <v>138</v>
      </c>
      <c r="C68" s="73" t="s">
        <v>58</v>
      </c>
      <c r="D68" s="72" t="s">
        <v>365</v>
      </c>
      <c r="E68" s="72" t="s">
        <v>356</v>
      </c>
      <c r="F68" s="72" t="s">
        <v>106</v>
      </c>
      <c r="G68" s="73" t="s">
        <v>47</v>
      </c>
      <c r="H68" s="72" t="s">
        <v>47</v>
      </c>
      <c r="I68" s="72">
        <v>0</v>
      </c>
      <c r="J68" s="72">
        <v>0</v>
      </c>
      <c r="K68" s="72">
        <v>0</v>
      </c>
      <c r="L68" s="72">
        <v>0</v>
      </c>
      <c r="M68" s="72">
        <v>1</v>
      </c>
      <c r="N68" s="72">
        <v>1</v>
      </c>
      <c r="O68" s="72">
        <v>123440</v>
      </c>
      <c r="P68" s="72">
        <v>1.1535968891769281E-2</v>
      </c>
      <c r="Q68" s="86">
        <v>9.4731992093085304E-3</v>
      </c>
      <c r="R68" s="72">
        <v>1169</v>
      </c>
      <c r="S68" s="72">
        <v>255</v>
      </c>
      <c r="T68" s="85">
        <v>0.21813515825491869</v>
      </c>
      <c r="U68" s="72" t="s">
        <v>143</v>
      </c>
      <c r="V68" s="72">
        <v>0</v>
      </c>
    </row>
    <row r="69" spans="1:22" ht="13.5" customHeight="1">
      <c r="A69" s="72" t="s">
        <v>23</v>
      </c>
      <c r="B69" s="72" t="s">
        <v>122</v>
      </c>
      <c r="C69" s="73" t="s">
        <v>59</v>
      </c>
      <c r="D69" s="72" t="s">
        <v>361</v>
      </c>
      <c r="E69" s="72" t="s">
        <v>358</v>
      </c>
      <c r="F69" s="72" t="s">
        <v>81</v>
      </c>
      <c r="G69" s="73" t="s">
        <v>28</v>
      </c>
      <c r="H69" s="72" t="s">
        <v>28</v>
      </c>
      <c r="I69" s="72"/>
      <c r="J69" s="72"/>
      <c r="K69" s="72"/>
      <c r="L69" s="72"/>
      <c r="M69" s="72"/>
      <c r="N69" s="72">
        <v>1189</v>
      </c>
      <c r="O69" s="72">
        <v>120753</v>
      </c>
      <c r="P69" s="72">
        <v>9.9127971975851523E-3</v>
      </c>
      <c r="Q69" s="86">
        <v>7.869654917658243E-3</v>
      </c>
      <c r="R69" s="72">
        <v>950</v>
      </c>
      <c r="S69" s="72">
        <v>247</v>
      </c>
      <c r="T69" s="85">
        <v>0.26</v>
      </c>
      <c r="U69" s="72" t="s">
        <v>143</v>
      </c>
      <c r="V69" s="72">
        <v>0</v>
      </c>
    </row>
    <row r="70" spans="1:22" ht="13.5" customHeight="1">
      <c r="A70" s="72" t="s">
        <v>23</v>
      </c>
      <c r="B70" s="72" t="s">
        <v>122</v>
      </c>
      <c r="C70" s="73" t="s">
        <v>59</v>
      </c>
      <c r="D70" s="72" t="s">
        <v>361</v>
      </c>
      <c r="E70" s="72" t="s">
        <v>358</v>
      </c>
      <c r="F70" s="72" t="s">
        <v>84</v>
      </c>
      <c r="G70" s="73" t="s">
        <v>341</v>
      </c>
      <c r="H70" s="72" t="s">
        <v>33</v>
      </c>
      <c r="I70" s="72"/>
      <c r="J70" s="72"/>
      <c r="K70" s="72"/>
      <c r="L70" s="72"/>
      <c r="M70" s="72"/>
      <c r="N70" s="72">
        <v>687</v>
      </c>
      <c r="O70" s="72">
        <v>244193</v>
      </c>
      <c r="P70" s="72">
        <v>8.1902429635575146E-6</v>
      </c>
      <c r="Q70" s="86">
        <v>1.5467336327229094E-3</v>
      </c>
      <c r="R70" s="72">
        <v>378</v>
      </c>
      <c r="S70" s="72">
        <v>-376</v>
      </c>
      <c r="T70" s="85">
        <v>-0.99470899470899465</v>
      </c>
      <c r="U70" s="72" t="s">
        <v>143</v>
      </c>
      <c r="V70" s="72">
        <v>0</v>
      </c>
    </row>
    <row r="71" spans="1:22" ht="13.5" customHeight="1">
      <c r="A71" s="72" t="s">
        <v>23</v>
      </c>
      <c r="B71" s="72" t="s">
        <v>122</v>
      </c>
      <c r="C71" s="73" t="s">
        <v>59</v>
      </c>
      <c r="D71" s="72" t="s">
        <v>361</v>
      </c>
      <c r="E71" s="72" t="s">
        <v>358</v>
      </c>
      <c r="F71" s="72" t="s">
        <v>80</v>
      </c>
      <c r="G71" s="73" t="s">
        <v>26</v>
      </c>
      <c r="H71" s="72" t="s">
        <v>26</v>
      </c>
      <c r="I71" s="72"/>
      <c r="J71" s="72"/>
      <c r="K71" s="72"/>
      <c r="L71" s="72"/>
      <c r="M71" s="72"/>
      <c r="N71" s="72">
        <v>160</v>
      </c>
      <c r="O71" s="72">
        <v>123440</v>
      </c>
      <c r="P71" s="72">
        <v>1.822747893713545E-3</v>
      </c>
      <c r="Q71" s="86">
        <v>1.5709435249726053E-3</v>
      </c>
      <c r="R71" s="72">
        <v>194</v>
      </c>
      <c r="S71" s="72">
        <v>31</v>
      </c>
      <c r="T71" s="85">
        <v>0.15979381443298979</v>
      </c>
      <c r="U71" s="72" t="s">
        <v>143</v>
      </c>
      <c r="V71" s="72">
        <v>0</v>
      </c>
    </row>
    <row r="72" spans="1:22" ht="13.5" customHeight="1">
      <c r="A72" s="72" t="s">
        <v>23</v>
      </c>
      <c r="B72" s="72" t="s">
        <v>122</v>
      </c>
      <c r="C72" s="73" t="s">
        <v>59</v>
      </c>
      <c r="D72" s="72" t="s">
        <v>361</v>
      </c>
      <c r="E72" s="72" t="s">
        <v>358</v>
      </c>
      <c r="F72" s="72" t="s">
        <v>96</v>
      </c>
      <c r="G72" s="73" t="s">
        <v>32</v>
      </c>
      <c r="H72" s="72" t="s">
        <v>32</v>
      </c>
      <c r="I72" s="72"/>
      <c r="J72" s="72"/>
      <c r="K72" s="72"/>
      <c r="L72" s="72"/>
      <c r="M72" s="72"/>
      <c r="N72" s="72">
        <v>151</v>
      </c>
      <c r="O72" s="72">
        <v>120753</v>
      </c>
      <c r="P72" s="72">
        <v>1.6479921823888434E-3</v>
      </c>
      <c r="Q72" s="86">
        <v>1.4173259997212579E-3</v>
      </c>
      <c r="R72" s="72">
        <v>171</v>
      </c>
      <c r="S72" s="72">
        <v>28</v>
      </c>
      <c r="T72" s="85">
        <v>0.16374269005847952</v>
      </c>
      <c r="U72" s="72" t="s">
        <v>143</v>
      </c>
      <c r="V72" s="72">
        <v>0</v>
      </c>
    </row>
    <row r="73" spans="1:22" ht="13.5" customHeight="1">
      <c r="A73" s="72" t="s">
        <v>23</v>
      </c>
      <c r="B73" s="72" t="s">
        <v>122</v>
      </c>
      <c r="C73" s="73" t="s">
        <v>59</v>
      </c>
      <c r="D73" s="72" t="s">
        <v>361</v>
      </c>
      <c r="E73" s="72" t="s">
        <v>358</v>
      </c>
      <c r="F73" s="72" t="s">
        <v>83</v>
      </c>
      <c r="G73" s="73" t="s">
        <v>27</v>
      </c>
      <c r="H73" s="72" t="s">
        <v>27</v>
      </c>
      <c r="I73" s="72"/>
      <c r="J73" s="72"/>
      <c r="K73" s="72"/>
      <c r="L73" s="72"/>
      <c r="M73" s="72"/>
      <c r="N73" s="72">
        <v>142</v>
      </c>
      <c r="O73" s="72">
        <v>123440</v>
      </c>
      <c r="P73" s="72">
        <v>1.4662994167206739E-3</v>
      </c>
      <c r="Q73" s="86">
        <v>8.3557730724650439E-4</v>
      </c>
      <c r="R73" s="72">
        <v>103</v>
      </c>
      <c r="S73" s="72">
        <v>78</v>
      </c>
      <c r="T73" s="85">
        <v>0.75728155339805836</v>
      </c>
      <c r="U73" s="72" t="s">
        <v>143</v>
      </c>
      <c r="V73" s="72">
        <v>0</v>
      </c>
    </row>
    <row r="74" spans="1:22" ht="13.5" customHeight="1">
      <c r="A74" s="72" t="s">
        <v>23</v>
      </c>
      <c r="B74" s="72" t="s">
        <v>122</v>
      </c>
      <c r="C74" s="73" t="s">
        <v>59</v>
      </c>
      <c r="D74" s="72" t="s">
        <v>361</v>
      </c>
      <c r="E74" s="72" t="s">
        <v>358</v>
      </c>
      <c r="F74" s="72" t="s">
        <v>91</v>
      </c>
      <c r="G74" s="73" t="s">
        <v>348</v>
      </c>
      <c r="H74" s="72" t="s">
        <v>29</v>
      </c>
      <c r="I74" s="72"/>
      <c r="J74" s="72"/>
      <c r="K74" s="72"/>
      <c r="L74" s="72"/>
      <c r="M74" s="72"/>
      <c r="N74" s="72">
        <v>121</v>
      </c>
      <c r="O74" s="72">
        <v>120753</v>
      </c>
      <c r="P74" s="72">
        <v>1.8550263761562859E-3</v>
      </c>
      <c r="Q74" s="86">
        <v>1.1083116266507214E-3</v>
      </c>
      <c r="R74" s="72">
        <v>134</v>
      </c>
      <c r="S74" s="72">
        <v>90</v>
      </c>
      <c r="T74" s="85">
        <v>0.67164179104477606</v>
      </c>
      <c r="U74" s="72" t="s">
        <v>143</v>
      </c>
      <c r="V74" s="72">
        <v>0</v>
      </c>
    </row>
    <row r="75" spans="1:22" ht="13.5" customHeight="1">
      <c r="A75" s="72" t="s">
        <v>23</v>
      </c>
      <c r="B75" s="72" t="s">
        <v>122</v>
      </c>
      <c r="C75" s="73" t="s">
        <v>59</v>
      </c>
      <c r="D75" s="72" t="s">
        <v>361</v>
      </c>
      <c r="E75" s="72" t="s">
        <v>358</v>
      </c>
      <c r="F75" s="72" t="s">
        <v>85</v>
      </c>
      <c r="G75" s="73" t="s">
        <v>342</v>
      </c>
      <c r="H75" s="72" t="s">
        <v>25</v>
      </c>
      <c r="I75" s="72"/>
      <c r="J75" s="72"/>
      <c r="K75" s="72"/>
      <c r="L75" s="72"/>
      <c r="M75" s="72"/>
      <c r="N75" s="72">
        <v>113</v>
      </c>
      <c r="O75" s="72">
        <v>123440</v>
      </c>
      <c r="P75" s="72">
        <v>3.2404406999351915E-5</v>
      </c>
      <c r="Q75" s="86">
        <v>3.6898567148582843E-5</v>
      </c>
      <c r="R75" s="72">
        <v>5</v>
      </c>
      <c r="S75" s="72">
        <v>-1</v>
      </c>
      <c r="T75" s="85">
        <v>-0.19999999999999996</v>
      </c>
      <c r="U75" s="72" t="s">
        <v>143</v>
      </c>
      <c r="V75" s="72">
        <v>0</v>
      </c>
    </row>
    <row r="76" spans="1:22" ht="13.5" customHeight="1">
      <c r="A76" s="72" t="s">
        <v>23</v>
      </c>
      <c r="B76" s="72" t="s">
        <v>122</v>
      </c>
      <c r="C76" s="73" t="s">
        <v>59</v>
      </c>
      <c r="D76" s="72" t="s">
        <v>361</v>
      </c>
      <c r="E76" s="72" t="s">
        <v>358</v>
      </c>
      <c r="F76" s="72" t="s">
        <v>97</v>
      </c>
      <c r="G76" s="73" t="s">
        <v>31</v>
      </c>
      <c r="H76" s="72" t="s">
        <v>31</v>
      </c>
      <c r="I76" s="72"/>
      <c r="J76" s="72"/>
      <c r="K76" s="72"/>
      <c r="L76" s="72"/>
      <c r="M76" s="72"/>
      <c r="N76" s="72">
        <v>89</v>
      </c>
      <c r="O76" s="72">
        <v>120753</v>
      </c>
      <c r="P76" s="72">
        <v>1.6562735501395409E-5</v>
      </c>
      <c r="Q76" s="86">
        <v>2.8979089907315027E-5</v>
      </c>
      <c r="R76" s="72">
        <v>3</v>
      </c>
      <c r="S76" s="72">
        <v>-1</v>
      </c>
      <c r="T76" s="85">
        <v>-0.33333333333333337</v>
      </c>
      <c r="U76" s="72" t="s">
        <v>143</v>
      </c>
      <c r="V76" s="72">
        <v>0</v>
      </c>
    </row>
    <row r="77" spans="1:22" ht="13.5" customHeight="1">
      <c r="A77" s="72" t="s">
        <v>23</v>
      </c>
      <c r="B77" s="72" t="s">
        <v>122</v>
      </c>
      <c r="C77" s="73" t="s">
        <v>59</v>
      </c>
      <c r="D77" s="72" t="s">
        <v>361</v>
      </c>
      <c r="E77" s="72" t="s">
        <v>358</v>
      </c>
      <c r="F77" s="72" t="s">
        <v>92</v>
      </c>
      <c r="G77" s="73" t="s">
        <v>349</v>
      </c>
      <c r="H77" s="72" t="s">
        <v>30</v>
      </c>
      <c r="I77" s="72"/>
      <c r="J77" s="72"/>
      <c r="K77" s="72"/>
      <c r="L77" s="72"/>
      <c r="M77" s="72"/>
      <c r="N77" s="72">
        <v>84</v>
      </c>
      <c r="O77" s="72">
        <v>123440</v>
      </c>
      <c r="P77" s="72">
        <v>3.2404406999351912E-4</v>
      </c>
      <c r="Q77" s="86">
        <v>1.8423873122013726E-4</v>
      </c>
      <c r="R77" s="72">
        <v>23</v>
      </c>
      <c r="S77" s="72">
        <v>17</v>
      </c>
      <c r="T77" s="85">
        <v>0.73913043478260865</v>
      </c>
      <c r="U77" s="72" t="s">
        <v>143</v>
      </c>
      <c r="V77" s="72">
        <v>0</v>
      </c>
    </row>
    <row r="78" spans="1:22" ht="13.5" customHeight="1">
      <c r="A78" s="72" t="s">
        <v>23</v>
      </c>
      <c r="B78" s="72" t="s">
        <v>122</v>
      </c>
      <c r="C78" s="73" t="s">
        <v>59</v>
      </c>
      <c r="D78" s="72" t="s">
        <v>361</v>
      </c>
      <c r="E78" s="72" t="s">
        <v>358</v>
      </c>
      <c r="F78" s="72" t="s">
        <v>88</v>
      </c>
      <c r="G78" s="73" t="s">
        <v>345</v>
      </c>
      <c r="H78" s="72" t="s">
        <v>34</v>
      </c>
      <c r="I78" s="72"/>
      <c r="J78" s="72"/>
      <c r="K78" s="72"/>
      <c r="L78" s="72"/>
      <c r="M78" s="72"/>
      <c r="N78" s="72">
        <v>70</v>
      </c>
      <c r="O78" s="72">
        <v>120753</v>
      </c>
      <c r="P78" s="72">
        <v>1.1593914850976787E-4</v>
      </c>
      <c r="Q78" s="86">
        <v>8.1847726632153513E-5</v>
      </c>
      <c r="R78" s="72">
        <v>10</v>
      </c>
      <c r="S78" s="72">
        <v>4</v>
      </c>
      <c r="T78" s="85">
        <v>0.39999999999999991</v>
      </c>
      <c r="U78" s="72" t="s">
        <v>143</v>
      </c>
      <c r="V78" s="72">
        <v>0</v>
      </c>
    </row>
    <row r="79" spans="1:22" ht="13.5" customHeight="1">
      <c r="A79" s="72" t="s">
        <v>23</v>
      </c>
      <c r="B79" s="72" t="s">
        <v>122</v>
      </c>
      <c r="C79" s="73" t="s">
        <v>59</v>
      </c>
      <c r="D79" s="72" t="s">
        <v>365</v>
      </c>
      <c r="E79" s="72" t="s">
        <v>356</v>
      </c>
      <c r="F79" s="72" t="s">
        <v>100</v>
      </c>
      <c r="G79" s="73" t="s">
        <v>101</v>
      </c>
      <c r="H79" s="72" t="s">
        <v>101</v>
      </c>
      <c r="I79" s="72">
        <v>17</v>
      </c>
      <c r="J79" s="72">
        <v>20</v>
      </c>
      <c r="K79" s="72">
        <v>8</v>
      </c>
      <c r="L79" s="72">
        <v>7</v>
      </c>
      <c r="M79" s="72">
        <v>3</v>
      </c>
      <c r="N79" s="72">
        <v>55</v>
      </c>
      <c r="O79" s="72">
        <v>244193</v>
      </c>
      <c r="P79" s="72">
        <v>0</v>
      </c>
      <c r="Q79" s="86">
        <v>1.243336228773866E-3</v>
      </c>
      <c r="R79" s="72">
        <v>304</v>
      </c>
      <c r="S79" s="72">
        <v>-304</v>
      </c>
      <c r="T79" s="85">
        <v>-1</v>
      </c>
      <c r="U79" s="72" t="s">
        <v>143</v>
      </c>
      <c r="V79" s="72">
        <v>0</v>
      </c>
    </row>
    <row r="80" spans="1:22" ht="13.5" customHeight="1">
      <c r="A80" s="72" t="s">
        <v>23</v>
      </c>
      <c r="B80" s="72" t="s">
        <v>122</v>
      </c>
      <c r="C80" s="73" t="s">
        <v>59</v>
      </c>
      <c r="D80" s="72" t="s">
        <v>362</v>
      </c>
      <c r="E80" s="72" t="s">
        <v>358</v>
      </c>
      <c r="F80" s="72" t="s">
        <v>108</v>
      </c>
      <c r="G80" s="73" t="s">
        <v>352</v>
      </c>
      <c r="H80" s="72" t="s">
        <v>50</v>
      </c>
      <c r="I80" s="72"/>
      <c r="J80" s="72"/>
      <c r="K80" s="72"/>
      <c r="L80" s="72"/>
      <c r="M80" s="72"/>
      <c r="N80" s="72">
        <v>53</v>
      </c>
      <c r="O80" s="72">
        <v>244193</v>
      </c>
      <c r="P80" s="72">
        <v>2.3862272874324818E-2</v>
      </c>
      <c r="Q80" s="86">
        <v>1.9511975227732178E-2</v>
      </c>
      <c r="R80" s="72">
        <v>4765</v>
      </c>
      <c r="S80" s="72">
        <v>1062</v>
      </c>
      <c r="T80" s="85">
        <v>0.222875131164743</v>
      </c>
      <c r="U80" s="72" t="s">
        <v>143</v>
      </c>
      <c r="V80" s="72">
        <v>0</v>
      </c>
    </row>
    <row r="81" spans="1:22" ht="13.5" customHeight="1">
      <c r="A81" s="72" t="s">
        <v>23</v>
      </c>
      <c r="B81" s="72" t="s">
        <v>122</v>
      </c>
      <c r="C81" s="73" t="s">
        <v>59</v>
      </c>
      <c r="D81" s="72" t="s">
        <v>365</v>
      </c>
      <c r="E81" s="72" t="s">
        <v>355</v>
      </c>
      <c r="F81" s="72" t="s">
        <v>100</v>
      </c>
      <c r="G81" s="73" t="s">
        <v>101</v>
      </c>
      <c r="H81" s="72" t="s">
        <v>101</v>
      </c>
      <c r="I81" s="72">
        <v>17</v>
      </c>
      <c r="J81" s="72">
        <v>14</v>
      </c>
      <c r="K81" s="72">
        <v>6</v>
      </c>
      <c r="L81" s="72">
        <v>6</v>
      </c>
      <c r="M81" s="72">
        <v>2</v>
      </c>
      <c r="N81" s="72">
        <v>45</v>
      </c>
      <c r="O81" s="72">
        <v>244193</v>
      </c>
      <c r="P81" s="72">
        <v>1.5970973778937152E-4</v>
      </c>
      <c r="Q81" s="86">
        <v>1.3916454882521926E-4</v>
      </c>
      <c r="R81" s="72">
        <v>34</v>
      </c>
      <c r="S81" s="72">
        <v>5</v>
      </c>
      <c r="T81" s="85">
        <v>0.14705882352941169</v>
      </c>
      <c r="U81" s="72" t="s">
        <v>143</v>
      </c>
      <c r="V81" s="72">
        <v>0</v>
      </c>
    </row>
    <row r="82" spans="1:22" ht="13.5" customHeight="1">
      <c r="A82" s="72" t="s">
        <v>23</v>
      </c>
      <c r="B82" s="72" t="s">
        <v>122</v>
      </c>
      <c r="C82" s="73" t="s">
        <v>59</v>
      </c>
      <c r="D82" s="72" t="s">
        <v>362</v>
      </c>
      <c r="E82" s="72" t="s">
        <v>358</v>
      </c>
      <c r="F82" s="72" t="s">
        <v>107</v>
      </c>
      <c r="G82" s="73" t="s">
        <v>49</v>
      </c>
      <c r="H82" s="72" t="s">
        <v>49</v>
      </c>
      <c r="I82" s="72"/>
      <c r="J82" s="72"/>
      <c r="K82" s="72"/>
      <c r="L82" s="72"/>
      <c r="M82" s="72"/>
      <c r="N82" s="72">
        <v>28</v>
      </c>
      <c r="O82" s="72">
        <v>244193</v>
      </c>
      <c r="P82" s="72">
        <v>2.3792655809134577E-3</v>
      </c>
      <c r="Q82" s="86">
        <v>2.1670800508444329E-3</v>
      </c>
      <c r="R82" s="72">
        <v>529</v>
      </c>
      <c r="S82" s="72">
        <v>52</v>
      </c>
      <c r="T82" s="85">
        <v>9.8298676748582281E-2</v>
      </c>
      <c r="U82" s="72" t="s">
        <v>143</v>
      </c>
      <c r="V82" s="72">
        <v>0</v>
      </c>
    </row>
    <row r="83" spans="1:22" ht="13.5" customHeight="1">
      <c r="A83" s="72" t="s">
        <v>23</v>
      </c>
      <c r="B83" s="72" t="s">
        <v>122</v>
      </c>
      <c r="C83" s="73" t="s">
        <v>59</v>
      </c>
      <c r="D83" s="72" t="s">
        <v>365</v>
      </c>
      <c r="E83" s="72" t="s">
        <v>356</v>
      </c>
      <c r="F83" s="72" t="s">
        <v>102</v>
      </c>
      <c r="G83" s="73" t="s">
        <v>103</v>
      </c>
      <c r="H83" s="72" t="s">
        <v>103</v>
      </c>
      <c r="I83" s="72">
        <v>3</v>
      </c>
      <c r="J83" s="72">
        <v>9</v>
      </c>
      <c r="K83" s="72">
        <v>6</v>
      </c>
      <c r="L83" s="72">
        <v>4</v>
      </c>
      <c r="M83" s="72">
        <v>2</v>
      </c>
      <c r="N83" s="72">
        <v>24</v>
      </c>
      <c r="O83" s="72">
        <v>244193</v>
      </c>
      <c r="P83" s="72">
        <v>1.083978656226837E-2</v>
      </c>
      <c r="Q83" s="86">
        <v>1.0448831164670215E-2</v>
      </c>
      <c r="R83" s="72">
        <v>2552</v>
      </c>
      <c r="S83" s="72">
        <v>95</v>
      </c>
      <c r="T83" s="85">
        <v>3.7225705329153591E-2</v>
      </c>
      <c r="U83" s="72" t="s">
        <v>143</v>
      </c>
      <c r="V83" s="72">
        <v>0</v>
      </c>
    </row>
    <row r="84" spans="1:22" ht="13.5" customHeight="1">
      <c r="A84" s="72" t="s">
        <v>23</v>
      </c>
      <c r="B84" s="72" t="s">
        <v>122</v>
      </c>
      <c r="C84" s="73" t="s">
        <v>59</v>
      </c>
      <c r="D84" s="72" t="s">
        <v>361</v>
      </c>
      <c r="E84" s="72" t="s">
        <v>358</v>
      </c>
      <c r="F84" s="72" t="s">
        <v>86</v>
      </c>
      <c r="G84" s="73" t="s">
        <v>343</v>
      </c>
      <c r="H84" s="72" t="s">
        <v>40</v>
      </c>
      <c r="I84" s="72"/>
      <c r="J84" s="72"/>
      <c r="K84" s="72"/>
      <c r="L84" s="72"/>
      <c r="M84" s="72"/>
      <c r="N84" s="72">
        <v>22</v>
      </c>
      <c r="O84" s="72">
        <v>244193</v>
      </c>
      <c r="P84" s="72">
        <v>7.1582723501492675E-3</v>
      </c>
      <c r="Q84" s="86">
        <v>4.5959477430963002E-3</v>
      </c>
      <c r="R84" s="72">
        <v>1122</v>
      </c>
      <c r="S84" s="72">
        <v>626</v>
      </c>
      <c r="T84" s="85">
        <v>0.55793226381461669</v>
      </c>
      <c r="U84" s="72" t="s">
        <v>143</v>
      </c>
      <c r="V84" s="72">
        <v>1</v>
      </c>
    </row>
    <row r="85" spans="1:22" ht="13.5" customHeight="1">
      <c r="A85" s="72" t="s">
        <v>23</v>
      </c>
      <c r="B85" s="72" t="s">
        <v>122</v>
      </c>
      <c r="C85" s="73" t="s">
        <v>59</v>
      </c>
      <c r="D85" s="72" t="s">
        <v>365</v>
      </c>
      <c r="E85" s="72" t="s">
        <v>355</v>
      </c>
      <c r="F85" s="72" t="s">
        <v>102</v>
      </c>
      <c r="G85" s="73" t="s">
        <v>103</v>
      </c>
      <c r="H85" s="72" t="s">
        <v>103</v>
      </c>
      <c r="I85" s="72">
        <v>1</v>
      </c>
      <c r="J85" s="72">
        <v>9</v>
      </c>
      <c r="K85" s="72">
        <v>5</v>
      </c>
      <c r="L85" s="72">
        <v>3</v>
      </c>
      <c r="M85" s="72">
        <v>3</v>
      </c>
      <c r="N85" s="72">
        <v>21</v>
      </c>
      <c r="O85" s="72">
        <v>244193</v>
      </c>
      <c r="P85" s="72">
        <v>1.7609022371648656E-4</v>
      </c>
      <c r="Q85" s="86">
        <v>3.072077289227249E-4</v>
      </c>
      <c r="R85" s="72">
        <v>75</v>
      </c>
      <c r="S85" s="72">
        <v>-32</v>
      </c>
      <c r="T85" s="85">
        <v>-0.42666666666666664</v>
      </c>
      <c r="U85" s="72" t="s">
        <v>143</v>
      </c>
      <c r="V85" s="72">
        <v>0</v>
      </c>
    </row>
    <row r="86" spans="1:22" ht="13.5" customHeight="1">
      <c r="A86" s="72" t="s">
        <v>23</v>
      </c>
      <c r="B86" s="72" t="s">
        <v>122</v>
      </c>
      <c r="C86" s="73" t="s">
        <v>59</v>
      </c>
      <c r="D86" s="72" t="s">
        <v>361</v>
      </c>
      <c r="E86" s="72" t="s">
        <v>358</v>
      </c>
      <c r="F86" s="72" t="s">
        <v>89</v>
      </c>
      <c r="G86" s="73" t="s">
        <v>346</v>
      </c>
      <c r="H86" s="72" t="s">
        <v>39</v>
      </c>
      <c r="I86" s="72"/>
      <c r="J86" s="72"/>
      <c r="K86" s="72"/>
      <c r="L86" s="72"/>
      <c r="M86" s="72"/>
      <c r="N86" s="72">
        <v>20</v>
      </c>
      <c r="O86" s="72">
        <v>244193</v>
      </c>
      <c r="P86" s="72">
        <v>5.2008042818590212E-4</v>
      </c>
      <c r="Q86" s="86">
        <v>2.9987744139351743E-4</v>
      </c>
      <c r="R86" s="72">
        <v>73</v>
      </c>
      <c r="S86" s="72">
        <v>54</v>
      </c>
      <c r="T86" s="85">
        <v>0.73972602739726034</v>
      </c>
      <c r="U86" s="72" t="s">
        <v>143</v>
      </c>
      <c r="V86" s="72">
        <v>0</v>
      </c>
    </row>
    <row r="87" spans="1:22" ht="13.5" customHeight="1">
      <c r="A87" s="72" t="s">
        <v>23</v>
      </c>
      <c r="B87" s="72" t="s">
        <v>122</v>
      </c>
      <c r="C87" s="73" t="s">
        <v>59</v>
      </c>
      <c r="D87" s="72" t="s">
        <v>361</v>
      </c>
      <c r="E87" s="72" t="s">
        <v>358</v>
      </c>
      <c r="F87" s="72" t="s">
        <v>87</v>
      </c>
      <c r="G87" s="73" t="s">
        <v>344</v>
      </c>
      <c r="H87" s="72" t="s">
        <v>38</v>
      </c>
      <c r="I87" s="72"/>
      <c r="J87" s="72"/>
      <c r="K87" s="72"/>
      <c r="L87" s="72"/>
      <c r="M87" s="72"/>
      <c r="N87" s="72">
        <v>18</v>
      </c>
      <c r="O87" s="72">
        <v>244193</v>
      </c>
      <c r="P87" s="72">
        <v>1.6871900504928478E-3</v>
      </c>
      <c r="Q87" s="86">
        <v>1.0768685325761014E-3</v>
      </c>
      <c r="R87" s="72">
        <v>263</v>
      </c>
      <c r="S87" s="72">
        <v>149</v>
      </c>
      <c r="T87" s="85">
        <v>0.56653992395437269</v>
      </c>
      <c r="U87" s="72" t="s">
        <v>143</v>
      </c>
      <c r="V87" s="72">
        <v>0</v>
      </c>
    </row>
    <row r="88" spans="1:22" ht="13.5" customHeight="1">
      <c r="A88" s="72" t="s">
        <v>23</v>
      </c>
      <c r="B88" s="72" t="s">
        <v>122</v>
      </c>
      <c r="C88" s="73" t="s">
        <v>59</v>
      </c>
      <c r="D88" s="72" t="s">
        <v>365</v>
      </c>
      <c r="E88" s="72" t="s">
        <v>355</v>
      </c>
      <c r="F88" s="72" t="s">
        <v>106</v>
      </c>
      <c r="G88" s="73" t="s">
        <v>47</v>
      </c>
      <c r="H88" s="72" t="s">
        <v>47</v>
      </c>
      <c r="I88" s="72">
        <v>0</v>
      </c>
      <c r="J88" s="72">
        <v>5</v>
      </c>
      <c r="K88" s="72">
        <v>5</v>
      </c>
      <c r="L88" s="72">
        <v>3</v>
      </c>
      <c r="M88" s="72">
        <v>0</v>
      </c>
      <c r="N88" s="72">
        <v>13</v>
      </c>
      <c r="O88" s="72">
        <v>244193</v>
      </c>
      <c r="P88" s="72">
        <v>3.6037069039653063E-4</v>
      </c>
      <c r="Q88" s="86">
        <v>2.969509404354554E-4</v>
      </c>
      <c r="R88" s="72">
        <v>73</v>
      </c>
      <c r="S88" s="72">
        <v>15</v>
      </c>
      <c r="T88" s="85">
        <v>0.20547945205479445</v>
      </c>
      <c r="U88" s="72" t="s">
        <v>143</v>
      </c>
      <c r="V88" s="72">
        <v>0</v>
      </c>
    </row>
    <row r="89" spans="1:22" ht="13.5" customHeight="1">
      <c r="A89" s="72" t="s">
        <v>23</v>
      </c>
      <c r="B89" s="72" t="s">
        <v>122</v>
      </c>
      <c r="C89" s="73" t="s">
        <v>59</v>
      </c>
      <c r="D89" s="72" t="s">
        <v>361</v>
      </c>
      <c r="E89" s="72" t="s">
        <v>358</v>
      </c>
      <c r="F89" s="72" t="s">
        <v>94</v>
      </c>
      <c r="G89" s="73" t="s">
        <v>36</v>
      </c>
      <c r="H89" s="72" t="s">
        <v>36</v>
      </c>
      <c r="I89" s="72"/>
      <c r="J89" s="72"/>
      <c r="K89" s="72"/>
      <c r="L89" s="72"/>
      <c r="M89" s="72"/>
      <c r="N89" s="72">
        <v>11</v>
      </c>
      <c r="O89" s="72">
        <v>244193</v>
      </c>
      <c r="P89" s="72">
        <v>2.457072889067254E-5</v>
      </c>
      <c r="Q89" s="86">
        <v>1.9038451254077757E-4</v>
      </c>
      <c r="R89" s="72">
        <v>46</v>
      </c>
      <c r="S89" s="72">
        <v>-40</v>
      </c>
      <c r="T89" s="85">
        <v>-0.86956521739130432</v>
      </c>
      <c r="U89" s="72" t="s">
        <v>143</v>
      </c>
      <c r="V89" s="72">
        <v>0</v>
      </c>
    </row>
    <row r="90" spans="1:22" ht="13.5" customHeight="1">
      <c r="A90" s="72" t="s">
        <v>23</v>
      </c>
      <c r="B90" s="72" t="s">
        <v>122</v>
      </c>
      <c r="C90" s="73" t="s">
        <v>59</v>
      </c>
      <c r="D90" s="72" t="s">
        <v>361</v>
      </c>
      <c r="E90" s="72" t="s">
        <v>358</v>
      </c>
      <c r="F90" s="72" t="s">
        <v>90</v>
      </c>
      <c r="G90" s="73" t="s">
        <v>347</v>
      </c>
      <c r="H90" s="72" t="s">
        <v>37</v>
      </c>
      <c r="I90" s="72"/>
      <c r="J90" s="72"/>
      <c r="K90" s="72"/>
      <c r="L90" s="72"/>
      <c r="M90" s="72"/>
      <c r="N90" s="72">
        <v>8</v>
      </c>
      <c r="O90" s="72">
        <v>244193</v>
      </c>
      <c r="P90" s="72">
        <v>2.7560167572371033E-3</v>
      </c>
      <c r="Q90" s="86">
        <v>1.9835740397698399E-3</v>
      </c>
      <c r="R90" s="72">
        <v>484</v>
      </c>
      <c r="S90" s="72">
        <v>189</v>
      </c>
      <c r="T90" s="85">
        <v>0.39049586776859502</v>
      </c>
      <c r="U90" s="72" t="s">
        <v>143</v>
      </c>
      <c r="V90" s="72">
        <v>0</v>
      </c>
    </row>
    <row r="91" spans="1:22" ht="13.5" customHeight="1">
      <c r="A91" s="72" t="s">
        <v>23</v>
      </c>
      <c r="B91" s="72" t="s">
        <v>122</v>
      </c>
      <c r="C91" s="73" t="s">
        <v>59</v>
      </c>
      <c r="D91" s="72" t="s">
        <v>365</v>
      </c>
      <c r="E91" s="72" t="s">
        <v>356</v>
      </c>
      <c r="F91" s="72" t="s">
        <v>106</v>
      </c>
      <c r="G91" s="73" t="s">
        <v>47</v>
      </c>
      <c r="H91" s="72" t="s">
        <v>47</v>
      </c>
      <c r="I91" s="72">
        <v>0</v>
      </c>
      <c r="J91" s="72">
        <v>2</v>
      </c>
      <c r="K91" s="72">
        <v>3</v>
      </c>
      <c r="L91" s="72">
        <v>1</v>
      </c>
      <c r="M91" s="72">
        <v>0</v>
      </c>
      <c r="N91" s="72">
        <v>6</v>
      </c>
      <c r="O91" s="72">
        <v>244193</v>
      </c>
      <c r="P91" s="72">
        <v>1.5110998267763613E-3</v>
      </c>
      <c r="Q91" s="86">
        <v>1.1815114311230961E-3</v>
      </c>
      <c r="R91" s="72">
        <v>289</v>
      </c>
      <c r="S91" s="72">
        <v>80</v>
      </c>
      <c r="T91" s="85">
        <v>0.27681660899653981</v>
      </c>
      <c r="U91" s="72" t="s">
        <v>143</v>
      </c>
      <c r="V91" s="72">
        <v>0</v>
      </c>
    </row>
    <row r="92" spans="1:22" ht="13.5" customHeight="1">
      <c r="A92" s="72" t="s">
        <v>23</v>
      </c>
      <c r="B92" s="72" t="s">
        <v>122</v>
      </c>
      <c r="C92" s="73" t="s">
        <v>59</v>
      </c>
      <c r="D92" s="72" t="s">
        <v>361</v>
      </c>
      <c r="E92" s="72" t="s">
        <v>358</v>
      </c>
      <c r="F92" s="72" t="s">
        <v>93</v>
      </c>
      <c r="G92" s="73" t="s">
        <v>350</v>
      </c>
      <c r="H92" s="72" t="s">
        <v>42</v>
      </c>
      <c r="I92" s="72"/>
      <c r="J92" s="72"/>
      <c r="K92" s="72"/>
      <c r="L92" s="72"/>
      <c r="M92" s="72"/>
      <c r="N92" s="72">
        <v>6</v>
      </c>
      <c r="O92" s="72">
        <v>244193</v>
      </c>
      <c r="P92" s="72">
        <v>4.1360726965965444E-4</v>
      </c>
      <c r="Q92" s="86">
        <v>2.900988291741636E-4</v>
      </c>
      <c r="R92" s="72">
        <v>71</v>
      </c>
      <c r="S92" s="72">
        <v>30</v>
      </c>
      <c r="T92" s="85">
        <v>0.42253521126760574</v>
      </c>
      <c r="U92" s="72" t="s">
        <v>143</v>
      </c>
      <c r="V92" s="72">
        <v>0</v>
      </c>
    </row>
    <row r="93" spans="1:22" ht="13.5" customHeight="1">
      <c r="A93" s="72" t="s">
        <v>23</v>
      </c>
      <c r="B93" s="72" t="s">
        <v>122</v>
      </c>
      <c r="C93" s="73" t="s">
        <v>59</v>
      </c>
      <c r="D93" s="72" t="s">
        <v>365</v>
      </c>
      <c r="E93" s="72" t="s">
        <v>356</v>
      </c>
      <c r="F93" s="72" t="s">
        <v>104</v>
      </c>
      <c r="G93" s="73" t="s">
        <v>105</v>
      </c>
      <c r="H93" s="72" t="s">
        <v>105</v>
      </c>
      <c r="I93" s="72">
        <v>2</v>
      </c>
      <c r="J93" s="72">
        <v>2</v>
      </c>
      <c r="K93" s="72">
        <v>0</v>
      </c>
      <c r="L93" s="72">
        <v>0</v>
      </c>
      <c r="M93" s="72">
        <v>0</v>
      </c>
      <c r="N93" s="72">
        <v>4</v>
      </c>
      <c r="O93" s="72">
        <v>244193</v>
      </c>
      <c r="P93" s="72">
        <v>1.6380485927115029E-5</v>
      </c>
      <c r="Q93" s="86">
        <v>5.2152598503220425E-5</v>
      </c>
      <c r="R93" s="72">
        <v>13</v>
      </c>
      <c r="S93" s="72">
        <v>-9</v>
      </c>
      <c r="T93" s="85">
        <v>-0.69230769230769229</v>
      </c>
      <c r="U93" s="72" t="s">
        <v>143</v>
      </c>
      <c r="V93" s="72">
        <v>0</v>
      </c>
    </row>
    <row r="94" spans="1:22" ht="13.5" customHeight="1">
      <c r="A94" s="72" t="s">
        <v>23</v>
      </c>
      <c r="B94" s="72" t="s">
        <v>122</v>
      </c>
      <c r="C94" s="73" t="s">
        <v>59</v>
      </c>
      <c r="D94" s="72" t="s">
        <v>361</v>
      </c>
      <c r="E94" s="72" t="s">
        <v>358</v>
      </c>
      <c r="F94" s="72" t="s">
        <v>82</v>
      </c>
      <c r="G94" s="73" t="s">
        <v>41</v>
      </c>
      <c r="H94" s="72" t="s">
        <v>41</v>
      </c>
      <c r="I94" s="72"/>
      <c r="J94" s="72"/>
      <c r="K94" s="72"/>
      <c r="L94" s="72"/>
      <c r="M94" s="72"/>
      <c r="N94" s="72">
        <v>4</v>
      </c>
      <c r="O94" s="72">
        <v>244193</v>
      </c>
      <c r="P94" s="72">
        <v>2.7027801779739799E-4</v>
      </c>
      <c r="Q94" s="86">
        <v>1.9822806923721411E-4</v>
      </c>
      <c r="R94" s="72">
        <v>48</v>
      </c>
      <c r="S94" s="72">
        <v>18</v>
      </c>
      <c r="T94" s="85">
        <v>0.375</v>
      </c>
      <c r="U94" s="72" t="s">
        <v>143</v>
      </c>
      <c r="V94" s="72">
        <v>0</v>
      </c>
    </row>
    <row r="95" spans="1:22" ht="13.5" customHeight="1">
      <c r="A95" s="72" t="s">
        <v>23</v>
      </c>
      <c r="B95" s="72" t="s">
        <v>122</v>
      </c>
      <c r="C95" s="73" t="s">
        <v>59</v>
      </c>
      <c r="D95" s="72" t="s">
        <v>365</v>
      </c>
      <c r="E95" s="72" t="s">
        <v>355</v>
      </c>
      <c r="F95" s="72" t="s">
        <v>104</v>
      </c>
      <c r="G95" s="73" t="s">
        <v>105</v>
      </c>
      <c r="H95" s="72" t="s">
        <v>105</v>
      </c>
      <c r="I95" s="72">
        <v>1</v>
      </c>
      <c r="J95" s="72">
        <v>2</v>
      </c>
      <c r="K95" s="72">
        <v>0</v>
      </c>
      <c r="L95" s="72">
        <v>0</v>
      </c>
      <c r="M95" s="72">
        <v>0</v>
      </c>
      <c r="N95" s="72">
        <v>3</v>
      </c>
      <c r="O95" s="72">
        <v>244193</v>
      </c>
      <c r="P95" s="72">
        <v>2.7027801779739799E-4</v>
      </c>
      <c r="Q95" s="86">
        <v>2.5631475451854877E-4</v>
      </c>
      <c r="R95" s="72">
        <v>63</v>
      </c>
      <c r="S95" s="72">
        <v>3</v>
      </c>
      <c r="T95" s="85">
        <v>4.7619047619047672E-2</v>
      </c>
      <c r="U95" s="72" t="s">
        <v>143</v>
      </c>
      <c r="V95" s="72">
        <v>0</v>
      </c>
    </row>
    <row r="96" spans="1:22" ht="13.5" customHeight="1">
      <c r="A96" s="72" t="s">
        <v>23</v>
      </c>
      <c r="B96" s="72" t="s">
        <v>122</v>
      </c>
      <c r="C96" s="73" t="s">
        <v>59</v>
      </c>
      <c r="D96" s="72" t="s">
        <v>361</v>
      </c>
      <c r="E96" s="72" t="s">
        <v>358</v>
      </c>
      <c r="F96" s="72" t="s">
        <v>95</v>
      </c>
      <c r="G96" s="73" t="s">
        <v>351</v>
      </c>
      <c r="H96" s="72" t="s">
        <v>43</v>
      </c>
      <c r="I96" s="72"/>
      <c r="J96" s="72"/>
      <c r="K96" s="72"/>
      <c r="L96" s="72"/>
      <c r="M96" s="72"/>
      <c r="N96" s="72">
        <v>1</v>
      </c>
      <c r="O96" s="72">
        <v>244193</v>
      </c>
      <c r="P96" s="72">
        <v>2.457072889067254E-5</v>
      </c>
      <c r="Q96" s="86">
        <v>6.0939107493000965E-5</v>
      </c>
      <c r="R96" s="72">
        <v>15</v>
      </c>
      <c r="S96" s="72">
        <v>-9</v>
      </c>
      <c r="T96" s="85">
        <v>-0.6</v>
      </c>
      <c r="U96" s="72" t="s">
        <v>143</v>
      </c>
      <c r="V96" s="72">
        <v>0</v>
      </c>
    </row>
    <row r="97" spans="1:22" ht="13.5" customHeight="1">
      <c r="A97" s="72" t="s">
        <v>23</v>
      </c>
      <c r="B97" s="72" t="s">
        <v>122</v>
      </c>
      <c r="C97" s="73" t="s">
        <v>59</v>
      </c>
      <c r="D97" s="72" t="s">
        <v>361</v>
      </c>
      <c r="E97" s="72" t="s">
        <v>358</v>
      </c>
      <c r="F97" s="72" t="s">
        <v>78</v>
      </c>
      <c r="G97" s="73" t="s">
        <v>340</v>
      </c>
      <c r="H97" s="72" t="s">
        <v>35</v>
      </c>
      <c r="I97" s="72"/>
      <c r="J97" s="72"/>
      <c r="K97" s="72"/>
      <c r="L97" s="72"/>
      <c r="M97" s="72"/>
      <c r="N97" s="72">
        <v>0</v>
      </c>
      <c r="O97" s="72">
        <v>244193</v>
      </c>
      <c r="P97" s="72">
        <v>9.295925763637778E-4</v>
      </c>
      <c r="Q97" s="86">
        <v>1.4156552596311747E-3</v>
      </c>
      <c r="R97" s="72">
        <v>346</v>
      </c>
      <c r="S97" s="72">
        <v>-119</v>
      </c>
      <c r="T97" s="85">
        <v>-0.34393063583815031</v>
      </c>
      <c r="U97" s="72" t="s">
        <v>143</v>
      </c>
      <c r="V97" s="72">
        <v>0</v>
      </c>
    </row>
    <row r="98" spans="1:22" ht="13.5" customHeight="1">
      <c r="A98" s="72" t="s">
        <v>23</v>
      </c>
      <c r="B98" s="72" t="s">
        <v>122</v>
      </c>
      <c r="C98" s="73" t="s">
        <v>59</v>
      </c>
      <c r="D98" s="72" t="s">
        <v>362</v>
      </c>
      <c r="E98" s="72" t="s">
        <v>358</v>
      </c>
      <c r="F98" s="72" t="s">
        <v>109</v>
      </c>
      <c r="G98" s="73" t="s">
        <v>51</v>
      </c>
      <c r="H98" s="72" t="s">
        <v>51</v>
      </c>
      <c r="I98" s="72"/>
      <c r="J98" s="72"/>
      <c r="K98" s="72"/>
      <c r="L98" s="72"/>
      <c r="M98" s="72"/>
      <c r="N98" s="72">
        <v>0</v>
      </c>
      <c r="O98" s="72">
        <v>244193</v>
      </c>
      <c r="P98" s="72">
        <v>2.4325021601765816E-3</v>
      </c>
      <c r="Q98" s="86">
        <v>1.4760095481574599E-3</v>
      </c>
      <c r="R98" s="72">
        <v>360</v>
      </c>
      <c r="S98" s="72">
        <v>234</v>
      </c>
      <c r="T98" s="85">
        <v>0.64999999999999991</v>
      </c>
      <c r="U98" s="72" t="s">
        <v>143</v>
      </c>
      <c r="V98" s="72">
        <v>0</v>
      </c>
    </row>
    <row r="99" spans="1:22" ht="13.5" customHeight="1">
      <c r="A99" s="72" t="s">
        <v>23</v>
      </c>
      <c r="B99" s="72" t="s">
        <v>122</v>
      </c>
      <c r="C99" s="73" t="s">
        <v>59</v>
      </c>
      <c r="D99" s="72" t="s">
        <v>364</v>
      </c>
      <c r="E99" s="72" t="s">
        <v>355</v>
      </c>
      <c r="F99" s="72" t="s">
        <v>98</v>
      </c>
      <c r="G99" s="73" t="s">
        <v>99</v>
      </c>
      <c r="H99" s="72" t="s">
        <v>45</v>
      </c>
      <c r="I99" s="72"/>
      <c r="J99" s="72"/>
      <c r="K99" s="72"/>
      <c r="L99" s="72"/>
      <c r="M99" s="72"/>
      <c r="N99" s="72"/>
      <c r="O99" s="72">
        <v>244193</v>
      </c>
      <c r="P99" s="72">
        <v>3.6856093336008811E-5</v>
      </c>
      <c r="Q99" s="86">
        <v>1.7720352584386851E-5</v>
      </c>
      <c r="R99" s="72">
        <v>4</v>
      </c>
      <c r="S99" s="72">
        <v>5</v>
      </c>
      <c r="T99" s="85">
        <v>1.25</v>
      </c>
      <c r="U99" s="72" t="s">
        <v>143</v>
      </c>
      <c r="V99" s="72">
        <v>0</v>
      </c>
    </row>
    <row r="100" spans="1:22" ht="13.5" customHeight="1">
      <c r="A100" s="72" t="s">
        <v>23</v>
      </c>
      <c r="B100" s="72" t="s">
        <v>122</v>
      </c>
      <c r="C100" s="73" t="s">
        <v>59</v>
      </c>
      <c r="D100" s="72" t="s">
        <v>364</v>
      </c>
      <c r="E100" s="72" t="s">
        <v>356</v>
      </c>
      <c r="F100" s="72" t="s">
        <v>98</v>
      </c>
      <c r="G100" s="73" t="s">
        <v>99</v>
      </c>
      <c r="H100" s="72" t="s">
        <v>45</v>
      </c>
      <c r="I100" s="72"/>
      <c r="J100" s="72"/>
      <c r="K100" s="72"/>
      <c r="L100" s="72"/>
      <c r="M100" s="72"/>
      <c r="N100" s="72"/>
      <c r="O100" s="72">
        <v>67056</v>
      </c>
      <c r="P100" s="72">
        <v>7.2625864948699598E-3</v>
      </c>
      <c r="Q100" s="86">
        <v>9.4731992093085304E-3</v>
      </c>
      <c r="R100" s="72">
        <v>635</v>
      </c>
      <c r="S100" s="72">
        <v>-148</v>
      </c>
      <c r="T100" s="85">
        <v>-0.23307086614173234</v>
      </c>
      <c r="U100" s="72" t="s">
        <v>145</v>
      </c>
      <c r="V100" s="72">
        <v>0</v>
      </c>
    </row>
    <row r="101" spans="1:22" ht="13.5" customHeight="1">
      <c r="A101" s="72" t="s">
        <v>23</v>
      </c>
      <c r="B101" s="72" t="s">
        <v>140</v>
      </c>
      <c r="C101" s="73" t="s">
        <v>60</v>
      </c>
      <c r="D101" s="72" t="s">
        <v>361</v>
      </c>
      <c r="E101" s="72" t="s">
        <v>358</v>
      </c>
      <c r="F101" s="72" t="s">
        <v>84</v>
      </c>
      <c r="G101" s="73" t="s">
        <v>341</v>
      </c>
      <c r="H101" s="72" t="s">
        <v>33</v>
      </c>
      <c r="I101" s="72"/>
      <c r="J101" s="72"/>
      <c r="K101" s="72"/>
      <c r="L101" s="72"/>
      <c r="M101" s="72"/>
      <c r="N101" s="72">
        <v>2936</v>
      </c>
      <c r="O101" s="72">
        <v>64998</v>
      </c>
      <c r="P101" s="72">
        <v>6.3078863965045076E-3</v>
      </c>
      <c r="Q101" s="86">
        <v>7.869654917658243E-3</v>
      </c>
      <c r="R101" s="72">
        <v>512</v>
      </c>
      <c r="S101" s="72">
        <v>-102</v>
      </c>
      <c r="T101" s="85">
        <v>-0.19921875</v>
      </c>
      <c r="U101" s="72" t="s">
        <v>145</v>
      </c>
      <c r="V101" s="72">
        <v>0</v>
      </c>
    </row>
    <row r="102" spans="1:22" ht="13.5" customHeight="1">
      <c r="A102" s="72" t="s">
        <v>23</v>
      </c>
      <c r="B102" s="72" t="s">
        <v>140</v>
      </c>
      <c r="C102" s="73" t="s">
        <v>60</v>
      </c>
      <c r="D102" s="72" t="s">
        <v>361</v>
      </c>
      <c r="E102" s="72" t="s">
        <v>358</v>
      </c>
      <c r="F102" s="72" t="s">
        <v>81</v>
      </c>
      <c r="G102" s="73" t="s">
        <v>28</v>
      </c>
      <c r="H102" s="72" t="s">
        <v>28</v>
      </c>
      <c r="I102" s="72"/>
      <c r="J102" s="72"/>
      <c r="K102" s="72"/>
      <c r="L102" s="72"/>
      <c r="M102" s="72"/>
      <c r="N102" s="72">
        <v>2393</v>
      </c>
      <c r="O102" s="72">
        <v>132054</v>
      </c>
      <c r="P102" s="72">
        <v>6.0581277356233054E-5</v>
      </c>
      <c r="Q102" s="86">
        <v>1.5467336327229094E-3</v>
      </c>
      <c r="R102" s="72">
        <v>204</v>
      </c>
      <c r="S102" s="72">
        <v>-196</v>
      </c>
      <c r="T102" s="85">
        <v>-0.96078431372549022</v>
      </c>
      <c r="U102" s="72" t="s">
        <v>145</v>
      </c>
      <c r="V102" s="72">
        <v>0</v>
      </c>
    </row>
    <row r="103" spans="1:22" ht="13.5" customHeight="1">
      <c r="A103" s="72" t="s">
        <v>23</v>
      </c>
      <c r="B103" s="72" t="s">
        <v>140</v>
      </c>
      <c r="C103" s="73" t="s">
        <v>60</v>
      </c>
      <c r="D103" s="72" t="s">
        <v>364</v>
      </c>
      <c r="E103" s="72" t="s">
        <v>355</v>
      </c>
      <c r="F103" s="72" t="s">
        <v>98</v>
      </c>
      <c r="G103" s="73" t="s">
        <v>99</v>
      </c>
      <c r="H103" s="72" t="s">
        <v>45</v>
      </c>
      <c r="I103" s="72">
        <v>20</v>
      </c>
      <c r="J103" s="72">
        <v>216</v>
      </c>
      <c r="K103" s="72">
        <v>441</v>
      </c>
      <c r="L103" s="72">
        <v>625</v>
      </c>
      <c r="M103" s="72">
        <v>248</v>
      </c>
      <c r="N103" s="72">
        <v>1550</v>
      </c>
      <c r="O103" s="72">
        <v>67056</v>
      </c>
      <c r="P103" s="72">
        <v>2.3860653781913625E-3</v>
      </c>
      <c r="Q103" s="86">
        <v>1.5709435249726053E-3</v>
      </c>
      <c r="R103" s="72">
        <v>105</v>
      </c>
      <c r="S103" s="72">
        <v>55</v>
      </c>
      <c r="T103" s="85">
        <v>0.52380952380952372</v>
      </c>
      <c r="U103" s="72" t="s">
        <v>145</v>
      </c>
      <c r="V103" s="72">
        <v>0</v>
      </c>
    </row>
    <row r="104" spans="1:22" ht="13.5" customHeight="1">
      <c r="A104" s="72" t="s">
        <v>23</v>
      </c>
      <c r="B104" s="72" t="s">
        <v>140</v>
      </c>
      <c r="C104" s="73" t="s">
        <v>60</v>
      </c>
      <c r="D104" s="72" t="s">
        <v>361</v>
      </c>
      <c r="E104" s="72" t="s">
        <v>358</v>
      </c>
      <c r="F104" s="72" t="s">
        <v>85</v>
      </c>
      <c r="G104" s="73" t="s">
        <v>342</v>
      </c>
      <c r="H104" s="72" t="s">
        <v>25</v>
      </c>
      <c r="I104" s="72"/>
      <c r="J104" s="72"/>
      <c r="K104" s="72"/>
      <c r="L104" s="72"/>
      <c r="M104" s="72"/>
      <c r="N104" s="72">
        <v>1312</v>
      </c>
      <c r="O104" s="72">
        <v>64998</v>
      </c>
      <c r="P104" s="72">
        <v>2.29237822702237E-3</v>
      </c>
      <c r="Q104" s="86">
        <v>1.4173259997212579E-3</v>
      </c>
      <c r="R104" s="72">
        <v>92</v>
      </c>
      <c r="S104" s="72">
        <v>57</v>
      </c>
      <c r="T104" s="85">
        <v>0.61956521739130443</v>
      </c>
      <c r="U104" s="72" t="s">
        <v>145</v>
      </c>
      <c r="V104" s="72">
        <v>0</v>
      </c>
    </row>
    <row r="105" spans="1:22" ht="13.5" customHeight="1">
      <c r="A105" s="72" t="s">
        <v>23</v>
      </c>
      <c r="B105" s="72" t="s">
        <v>140</v>
      </c>
      <c r="C105" s="73" t="s">
        <v>60</v>
      </c>
      <c r="D105" s="72" t="s">
        <v>364</v>
      </c>
      <c r="E105" s="72" t="s">
        <v>356</v>
      </c>
      <c r="F105" s="72" t="s">
        <v>98</v>
      </c>
      <c r="G105" s="73" t="s">
        <v>99</v>
      </c>
      <c r="H105" s="72" t="s">
        <v>45</v>
      </c>
      <c r="I105" s="72">
        <v>15</v>
      </c>
      <c r="J105" s="72">
        <v>207</v>
      </c>
      <c r="K105" s="72">
        <v>242</v>
      </c>
      <c r="L105" s="72">
        <v>449</v>
      </c>
      <c r="M105" s="72">
        <v>328</v>
      </c>
      <c r="N105" s="72">
        <v>1241</v>
      </c>
      <c r="O105" s="72">
        <v>67056</v>
      </c>
      <c r="P105" s="72">
        <v>1.4614650441422095E-3</v>
      </c>
      <c r="Q105" s="86">
        <v>8.3557730724650439E-4</v>
      </c>
      <c r="R105" s="72">
        <v>56</v>
      </c>
      <c r="S105" s="72">
        <v>42</v>
      </c>
      <c r="T105" s="85">
        <v>0.75</v>
      </c>
      <c r="U105" s="72" t="s">
        <v>145</v>
      </c>
      <c r="V105" s="72">
        <v>0</v>
      </c>
    </row>
    <row r="106" spans="1:22" ht="13.5" customHeight="1">
      <c r="A106" s="72" t="s">
        <v>23</v>
      </c>
      <c r="B106" s="72" t="s">
        <v>140</v>
      </c>
      <c r="C106" s="73" t="s">
        <v>60</v>
      </c>
      <c r="D106" s="72" t="s">
        <v>361</v>
      </c>
      <c r="E106" s="72" t="s">
        <v>358</v>
      </c>
      <c r="F106" s="72" t="s">
        <v>91</v>
      </c>
      <c r="G106" s="73" t="s">
        <v>348</v>
      </c>
      <c r="H106" s="72" t="s">
        <v>29</v>
      </c>
      <c r="I106" s="72"/>
      <c r="J106" s="72"/>
      <c r="K106" s="72"/>
      <c r="L106" s="72"/>
      <c r="M106" s="72"/>
      <c r="N106" s="72">
        <v>1140</v>
      </c>
      <c r="O106" s="72">
        <v>64998</v>
      </c>
      <c r="P106" s="72">
        <v>1.4154281670205238E-3</v>
      </c>
      <c r="Q106" s="86">
        <v>1.1083116266507214E-3</v>
      </c>
      <c r="R106" s="72">
        <v>72</v>
      </c>
      <c r="S106" s="72">
        <v>20</v>
      </c>
      <c r="T106" s="85">
        <v>0.27777777777777768</v>
      </c>
      <c r="U106" s="72" t="s">
        <v>145</v>
      </c>
      <c r="V106" s="72">
        <v>0</v>
      </c>
    </row>
    <row r="107" spans="1:22" ht="13.5" customHeight="1">
      <c r="A107" s="72" t="s">
        <v>23</v>
      </c>
      <c r="B107" s="72" t="s">
        <v>140</v>
      </c>
      <c r="C107" s="73" t="s">
        <v>60</v>
      </c>
      <c r="D107" s="72" t="s">
        <v>361</v>
      </c>
      <c r="E107" s="72" t="s">
        <v>358</v>
      </c>
      <c r="F107" s="72" t="s">
        <v>83</v>
      </c>
      <c r="G107" s="73" t="s">
        <v>27</v>
      </c>
      <c r="H107" s="72" t="s">
        <v>27</v>
      </c>
      <c r="I107" s="72"/>
      <c r="J107" s="72"/>
      <c r="K107" s="72"/>
      <c r="L107" s="72"/>
      <c r="M107" s="72"/>
      <c r="N107" s="72">
        <v>621</v>
      </c>
      <c r="O107" s="72">
        <v>67056</v>
      </c>
      <c r="P107" s="72">
        <v>1.4912908613696015E-5</v>
      </c>
      <c r="Q107" s="86">
        <v>3.6898567148582843E-5</v>
      </c>
      <c r="R107" s="72">
        <v>2</v>
      </c>
      <c r="S107" s="72">
        <v>-1</v>
      </c>
      <c r="T107" s="85">
        <v>-0.5</v>
      </c>
      <c r="U107" s="72" t="s">
        <v>145</v>
      </c>
      <c r="V107" s="72">
        <v>0</v>
      </c>
    </row>
    <row r="108" spans="1:22" ht="13.5" customHeight="1">
      <c r="A108" s="72" t="s">
        <v>23</v>
      </c>
      <c r="B108" s="72" t="s">
        <v>140</v>
      </c>
      <c r="C108" s="73" t="s">
        <v>60</v>
      </c>
      <c r="D108" s="72" t="s">
        <v>361</v>
      </c>
      <c r="E108" s="72" t="s">
        <v>358</v>
      </c>
      <c r="F108" s="72" t="s">
        <v>88</v>
      </c>
      <c r="G108" s="73" t="s">
        <v>345</v>
      </c>
      <c r="H108" s="72" t="s">
        <v>34</v>
      </c>
      <c r="I108" s="72"/>
      <c r="J108" s="72"/>
      <c r="K108" s="72"/>
      <c r="L108" s="72"/>
      <c r="M108" s="72"/>
      <c r="N108" s="72">
        <v>471</v>
      </c>
      <c r="O108" s="72">
        <v>64998</v>
      </c>
      <c r="P108" s="72">
        <v>0</v>
      </c>
      <c r="Q108" s="86">
        <v>2.8979089907315027E-5</v>
      </c>
      <c r="R108" s="72">
        <v>2</v>
      </c>
      <c r="S108" s="72">
        <v>-2</v>
      </c>
      <c r="T108" s="85">
        <v>-1</v>
      </c>
      <c r="U108" s="72" t="s">
        <v>145</v>
      </c>
      <c r="V108" s="72">
        <v>0</v>
      </c>
    </row>
    <row r="109" spans="1:22" ht="13.5" customHeight="1">
      <c r="A109" s="72" t="s">
        <v>23</v>
      </c>
      <c r="B109" s="72" t="s">
        <v>140</v>
      </c>
      <c r="C109" s="73" t="s">
        <v>60</v>
      </c>
      <c r="D109" s="72" t="s">
        <v>361</v>
      </c>
      <c r="E109" s="72" t="s">
        <v>358</v>
      </c>
      <c r="F109" s="72" t="s">
        <v>80</v>
      </c>
      <c r="G109" s="73" t="s">
        <v>26</v>
      </c>
      <c r="H109" s="72" t="s">
        <v>26</v>
      </c>
      <c r="I109" s="72"/>
      <c r="J109" s="72"/>
      <c r="K109" s="72"/>
      <c r="L109" s="72"/>
      <c r="M109" s="72"/>
      <c r="N109" s="72">
        <v>368</v>
      </c>
      <c r="O109" s="72">
        <v>67056</v>
      </c>
      <c r="P109" s="72">
        <v>1.6404199475065617E-4</v>
      </c>
      <c r="Q109" s="86">
        <v>1.8423873122013726E-4</v>
      </c>
      <c r="R109" s="72">
        <v>12</v>
      </c>
      <c r="S109" s="72">
        <v>-1</v>
      </c>
      <c r="T109" s="85">
        <v>-8.333333333333337E-2</v>
      </c>
      <c r="U109" s="72" t="s">
        <v>145</v>
      </c>
      <c r="V109" s="72">
        <v>0</v>
      </c>
    </row>
    <row r="110" spans="1:22" ht="13.5" customHeight="1">
      <c r="A110" s="72" t="s">
        <v>23</v>
      </c>
      <c r="B110" s="72" t="s">
        <v>140</v>
      </c>
      <c r="C110" s="73" t="s">
        <v>60</v>
      </c>
      <c r="D110" s="72" t="s">
        <v>361</v>
      </c>
      <c r="E110" s="72" t="s">
        <v>358</v>
      </c>
      <c r="F110" s="72" t="s">
        <v>92</v>
      </c>
      <c r="G110" s="73" t="s">
        <v>349</v>
      </c>
      <c r="H110" s="72" t="s">
        <v>30</v>
      </c>
      <c r="I110" s="72"/>
      <c r="J110" s="72"/>
      <c r="K110" s="72"/>
      <c r="L110" s="72"/>
      <c r="M110" s="72"/>
      <c r="N110" s="72">
        <v>340</v>
      </c>
      <c r="O110" s="72">
        <v>64998</v>
      </c>
      <c r="P110" s="72">
        <v>1.0769562140373549E-4</v>
      </c>
      <c r="Q110" s="86">
        <v>8.1847726632153513E-5</v>
      </c>
      <c r="R110" s="72">
        <v>5</v>
      </c>
      <c r="S110" s="72">
        <v>2</v>
      </c>
      <c r="T110" s="85">
        <v>0.39999999999999991</v>
      </c>
      <c r="U110" s="72" t="s">
        <v>145</v>
      </c>
      <c r="V110" s="72">
        <v>0</v>
      </c>
    </row>
    <row r="111" spans="1:22" ht="13.5" customHeight="1">
      <c r="A111" s="72" t="s">
        <v>23</v>
      </c>
      <c r="B111" s="72" t="s">
        <v>140</v>
      </c>
      <c r="C111" s="73" t="s">
        <v>60</v>
      </c>
      <c r="D111" s="72" t="s">
        <v>361</v>
      </c>
      <c r="E111" s="72" t="s">
        <v>358</v>
      </c>
      <c r="F111" s="72" t="s">
        <v>97</v>
      </c>
      <c r="G111" s="73" t="s">
        <v>31</v>
      </c>
      <c r="H111" s="72" t="s">
        <v>31</v>
      </c>
      <c r="I111" s="72"/>
      <c r="J111" s="72"/>
      <c r="K111" s="72"/>
      <c r="L111" s="72"/>
      <c r="M111" s="72"/>
      <c r="N111" s="72">
        <v>260</v>
      </c>
      <c r="O111" s="72">
        <v>132054</v>
      </c>
      <c r="P111" s="72">
        <v>0</v>
      </c>
      <c r="Q111" s="86">
        <v>1.243336228773866E-3</v>
      </c>
      <c r="R111" s="72">
        <v>164</v>
      </c>
      <c r="S111" s="72">
        <v>-164</v>
      </c>
      <c r="T111" s="85">
        <v>-1</v>
      </c>
      <c r="U111" s="72" t="s">
        <v>145</v>
      </c>
      <c r="V111" s="72">
        <v>0</v>
      </c>
    </row>
    <row r="112" spans="1:22" ht="13.5" customHeight="1">
      <c r="A112" s="72" t="s">
        <v>23</v>
      </c>
      <c r="B112" s="72" t="s">
        <v>140</v>
      </c>
      <c r="C112" s="73" t="s">
        <v>60</v>
      </c>
      <c r="D112" s="72" t="s">
        <v>361</v>
      </c>
      <c r="E112" s="72" t="s">
        <v>358</v>
      </c>
      <c r="F112" s="72" t="s">
        <v>96</v>
      </c>
      <c r="G112" s="73" t="s">
        <v>32</v>
      </c>
      <c r="H112" s="72" t="s">
        <v>32</v>
      </c>
      <c r="I112" s="72"/>
      <c r="J112" s="72"/>
      <c r="K112" s="72"/>
      <c r="L112" s="72"/>
      <c r="M112" s="72"/>
      <c r="N112" s="72">
        <v>194</v>
      </c>
      <c r="O112" s="72">
        <v>132054</v>
      </c>
      <c r="P112" s="72">
        <v>6.3610341224044713E-4</v>
      </c>
      <c r="Q112" s="86">
        <v>1.9511975227732178E-2</v>
      </c>
      <c r="R112" s="72">
        <v>2577</v>
      </c>
      <c r="S112" s="72">
        <v>-2493</v>
      </c>
      <c r="T112" s="85">
        <v>-0.96740395809080326</v>
      </c>
      <c r="U112" s="72" t="s">
        <v>145</v>
      </c>
      <c r="V112" s="72">
        <v>1</v>
      </c>
    </row>
    <row r="113" spans="1:22" ht="13.5" customHeight="1">
      <c r="A113" s="72" t="s">
        <v>23</v>
      </c>
      <c r="B113" s="72" t="s">
        <v>140</v>
      </c>
      <c r="C113" s="73" t="s">
        <v>60</v>
      </c>
      <c r="D113" s="72" t="s">
        <v>365</v>
      </c>
      <c r="E113" s="72" t="s">
        <v>355</v>
      </c>
      <c r="F113" s="72" t="s">
        <v>100</v>
      </c>
      <c r="G113" s="73" t="s">
        <v>101</v>
      </c>
      <c r="H113" s="72" t="s">
        <v>101</v>
      </c>
      <c r="I113" s="72">
        <v>69</v>
      </c>
      <c r="J113" s="72">
        <v>61</v>
      </c>
      <c r="K113" s="72">
        <v>25</v>
      </c>
      <c r="L113" s="72">
        <v>23</v>
      </c>
      <c r="M113" s="72">
        <v>3</v>
      </c>
      <c r="N113" s="72">
        <v>181</v>
      </c>
      <c r="O113" s="72">
        <v>132054</v>
      </c>
      <c r="P113" s="72">
        <v>0</v>
      </c>
      <c r="Q113" s="86">
        <v>1.3916454882521926E-4</v>
      </c>
      <c r="R113" s="72">
        <v>18</v>
      </c>
      <c r="S113" s="72">
        <v>-18</v>
      </c>
      <c r="T113" s="85">
        <v>-1</v>
      </c>
      <c r="U113" s="72" t="s">
        <v>145</v>
      </c>
      <c r="V113" s="72">
        <v>0</v>
      </c>
    </row>
    <row r="114" spans="1:22" ht="13.5" customHeight="1">
      <c r="A114" s="72" t="s">
        <v>23</v>
      </c>
      <c r="B114" s="72" t="s">
        <v>140</v>
      </c>
      <c r="C114" s="73" t="s">
        <v>60</v>
      </c>
      <c r="D114" s="72" t="s">
        <v>361</v>
      </c>
      <c r="E114" s="72" t="s">
        <v>358</v>
      </c>
      <c r="F114" s="72" t="s">
        <v>89</v>
      </c>
      <c r="G114" s="73" t="s">
        <v>346</v>
      </c>
      <c r="H114" s="72" t="s">
        <v>39</v>
      </c>
      <c r="I114" s="72"/>
      <c r="J114" s="72"/>
      <c r="K114" s="72"/>
      <c r="L114" s="72"/>
      <c r="M114" s="72"/>
      <c r="N114" s="72">
        <v>153</v>
      </c>
      <c r="O114" s="72">
        <v>132054</v>
      </c>
      <c r="P114" s="72">
        <v>1.8174383206869918E-4</v>
      </c>
      <c r="Q114" s="86">
        <v>2.1670800508444329E-3</v>
      </c>
      <c r="R114" s="72">
        <v>286</v>
      </c>
      <c r="S114" s="72">
        <v>-262</v>
      </c>
      <c r="T114" s="85">
        <v>-0.91608391608391604</v>
      </c>
      <c r="U114" s="72" t="s">
        <v>145</v>
      </c>
      <c r="V114" s="72">
        <v>0</v>
      </c>
    </row>
    <row r="115" spans="1:22" ht="13.5" customHeight="1">
      <c r="A115" s="72" t="s">
        <v>23</v>
      </c>
      <c r="B115" s="72" t="s">
        <v>140</v>
      </c>
      <c r="C115" s="73" t="s">
        <v>60</v>
      </c>
      <c r="D115" s="72" t="s">
        <v>365</v>
      </c>
      <c r="E115" s="72" t="s">
        <v>356</v>
      </c>
      <c r="F115" s="72" t="s">
        <v>100</v>
      </c>
      <c r="G115" s="73" t="s">
        <v>101</v>
      </c>
      <c r="H115" s="72" t="s">
        <v>101</v>
      </c>
      <c r="I115" s="72">
        <v>51</v>
      </c>
      <c r="J115" s="72">
        <v>63</v>
      </c>
      <c r="K115" s="72">
        <v>15</v>
      </c>
      <c r="L115" s="72">
        <v>13</v>
      </c>
      <c r="M115" s="72">
        <v>5</v>
      </c>
      <c r="N115" s="72">
        <v>147</v>
      </c>
      <c r="O115" s="72">
        <v>132054</v>
      </c>
      <c r="P115" s="72">
        <v>1.7417117239917004E-4</v>
      </c>
      <c r="Q115" s="86">
        <v>1.0448831164670215E-2</v>
      </c>
      <c r="R115" s="72">
        <v>1380</v>
      </c>
      <c r="S115" s="72">
        <v>-1357</v>
      </c>
      <c r="T115" s="85">
        <v>-0.98333333333333328</v>
      </c>
      <c r="U115" s="72" t="s">
        <v>145</v>
      </c>
      <c r="V115" s="72">
        <v>1</v>
      </c>
    </row>
    <row r="116" spans="1:22" ht="13.5" customHeight="1">
      <c r="A116" s="72" t="s">
        <v>23</v>
      </c>
      <c r="B116" s="72" t="s">
        <v>140</v>
      </c>
      <c r="C116" s="73" t="s">
        <v>60</v>
      </c>
      <c r="D116" s="72" t="s">
        <v>365</v>
      </c>
      <c r="E116" s="72" t="s">
        <v>356</v>
      </c>
      <c r="F116" s="72" t="s">
        <v>102</v>
      </c>
      <c r="G116" s="73" t="s">
        <v>103</v>
      </c>
      <c r="H116" s="72" t="s">
        <v>103</v>
      </c>
      <c r="I116" s="72">
        <v>18</v>
      </c>
      <c r="J116" s="72">
        <v>86</v>
      </c>
      <c r="K116" s="72">
        <v>15</v>
      </c>
      <c r="L116" s="72">
        <v>13</v>
      </c>
      <c r="M116" s="72">
        <v>10</v>
      </c>
      <c r="N116" s="72">
        <v>142</v>
      </c>
      <c r="O116" s="72">
        <v>132054</v>
      </c>
      <c r="P116" s="72">
        <v>1.9688915140775743E-4</v>
      </c>
      <c r="Q116" s="86">
        <v>4.5959477430963002E-3</v>
      </c>
      <c r="R116" s="72">
        <v>607</v>
      </c>
      <c r="S116" s="72">
        <v>-581</v>
      </c>
      <c r="T116" s="85">
        <v>-0.95716639209225696</v>
      </c>
      <c r="U116" s="72" t="s">
        <v>145</v>
      </c>
      <c r="V116" s="72">
        <v>1</v>
      </c>
    </row>
    <row r="117" spans="1:22" ht="13.5" customHeight="1">
      <c r="A117" s="72" t="s">
        <v>23</v>
      </c>
      <c r="B117" s="72" t="s">
        <v>140</v>
      </c>
      <c r="C117" s="73" t="s">
        <v>60</v>
      </c>
      <c r="D117" s="72" t="s">
        <v>365</v>
      </c>
      <c r="E117" s="72" t="s">
        <v>355</v>
      </c>
      <c r="F117" s="72" t="s">
        <v>102</v>
      </c>
      <c r="G117" s="73" t="s">
        <v>103</v>
      </c>
      <c r="H117" s="72" t="s">
        <v>103</v>
      </c>
      <c r="I117" s="72">
        <v>21</v>
      </c>
      <c r="J117" s="72">
        <v>66</v>
      </c>
      <c r="K117" s="72">
        <v>16</v>
      </c>
      <c r="L117" s="72">
        <v>11</v>
      </c>
      <c r="M117" s="72">
        <v>7</v>
      </c>
      <c r="N117" s="72">
        <v>121</v>
      </c>
      <c r="O117" s="72">
        <v>132054</v>
      </c>
      <c r="P117" s="72">
        <v>0</v>
      </c>
      <c r="Q117" s="86">
        <v>3.072077289227249E-4</v>
      </c>
      <c r="R117" s="72">
        <v>41</v>
      </c>
      <c r="S117" s="72">
        <v>-41</v>
      </c>
      <c r="T117" s="85">
        <v>-1</v>
      </c>
      <c r="U117" s="72" t="s">
        <v>145</v>
      </c>
      <c r="V117" s="72">
        <v>0</v>
      </c>
    </row>
    <row r="118" spans="1:22" ht="13.5" customHeight="1">
      <c r="A118" s="72" t="s">
        <v>23</v>
      </c>
      <c r="B118" s="72" t="s">
        <v>140</v>
      </c>
      <c r="C118" s="73" t="s">
        <v>60</v>
      </c>
      <c r="D118" s="72" t="s">
        <v>361</v>
      </c>
      <c r="E118" s="72" t="s">
        <v>358</v>
      </c>
      <c r="F118" s="72" t="s">
        <v>87</v>
      </c>
      <c r="G118" s="73" t="s">
        <v>344</v>
      </c>
      <c r="H118" s="72" t="s">
        <v>38</v>
      </c>
      <c r="I118" s="72"/>
      <c r="J118" s="72"/>
      <c r="K118" s="72"/>
      <c r="L118" s="72"/>
      <c r="M118" s="72"/>
      <c r="N118" s="72">
        <v>98</v>
      </c>
      <c r="O118" s="72">
        <v>132054</v>
      </c>
      <c r="P118" s="72">
        <v>0</v>
      </c>
      <c r="Q118" s="86">
        <v>2.9987744139351743E-4</v>
      </c>
      <c r="R118" s="72">
        <v>40</v>
      </c>
      <c r="S118" s="72">
        <v>-40</v>
      </c>
      <c r="T118" s="85">
        <v>-1</v>
      </c>
      <c r="U118" s="72" t="s">
        <v>145</v>
      </c>
      <c r="V118" s="72">
        <v>0</v>
      </c>
    </row>
    <row r="119" spans="1:22" ht="13.5" customHeight="1">
      <c r="A119" s="72" t="s">
        <v>23</v>
      </c>
      <c r="B119" s="72" t="s">
        <v>140</v>
      </c>
      <c r="C119" s="73" t="s">
        <v>60</v>
      </c>
      <c r="D119" s="72" t="s">
        <v>361</v>
      </c>
      <c r="E119" s="72" t="s">
        <v>358</v>
      </c>
      <c r="F119" s="72" t="s">
        <v>94</v>
      </c>
      <c r="G119" s="73" t="s">
        <v>36</v>
      </c>
      <c r="H119" s="72" t="s">
        <v>36</v>
      </c>
      <c r="I119" s="72"/>
      <c r="J119" s="72"/>
      <c r="K119" s="72"/>
      <c r="L119" s="72"/>
      <c r="M119" s="72"/>
      <c r="N119" s="72">
        <v>93</v>
      </c>
      <c r="O119" s="72">
        <v>132054</v>
      </c>
      <c r="P119" s="72">
        <v>3.7863298347645661E-5</v>
      </c>
      <c r="Q119" s="86">
        <v>1.0768685325761014E-3</v>
      </c>
      <c r="R119" s="72">
        <v>142</v>
      </c>
      <c r="S119" s="72">
        <v>-137</v>
      </c>
      <c r="T119" s="85">
        <v>-0.96478873239436624</v>
      </c>
      <c r="U119" s="72" t="s">
        <v>145</v>
      </c>
      <c r="V119" s="72">
        <v>0</v>
      </c>
    </row>
    <row r="120" spans="1:22" ht="13.5" customHeight="1">
      <c r="A120" s="72" t="s">
        <v>23</v>
      </c>
      <c r="B120" s="72" t="s">
        <v>140</v>
      </c>
      <c r="C120" s="73" t="s">
        <v>60</v>
      </c>
      <c r="D120" s="72" t="s">
        <v>362</v>
      </c>
      <c r="E120" s="72" t="s">
        <v>358</v>
      </c>
      <c r="F120" s="72" t="s">
        <v>107</v>
      </c>
      <c r="G120" s="73" t="s">
        <v>49</v>
      </c>
      <c r="H120" s="72" t="s">
        <v>49</v>
      </c>
      <c r="I120" s="72"/>
      <c r="J120" s="72"/>
      <c r="K120" s="72"/>
      <c r="L120" s="72"/>
      <c r="M120" s="72"/>
      <c r="N120" s="72">
        <v>70</v>
      </c>
      <c r="O120" s="72">
        <v>132054</v>
      </c>
      <c r="P120" s="72">
        <v>1.5145319339058264E-5</v>
      </c>
      <c r="Q120" s="86">
        <v>2.969509404354554E-4</v>
      </c>
      <c r="R120" s="72">
        <v>39</v>
      </c>
      <c r="S120" s="72">
        <v>-37</v>
      </c>
      <c r="T120" s="85">
        <v>-0.94871794871794868</v>
      </c>
      <c r="U120" s="72" t="s">
        <v>145</v>
      </c>
      <c r="V120" s="72">
        <v>0</v>
      </c>
    </row>
    <row r="121" spans="1:22" ht="13.5" customHeight="1">
      <c r="A121" s="72" t="s">
        <v>23</v>
      </c>
      <c r="B121" s="72" t="s">
        <v>140</v>
      </c>
      <c r="C121" s="73" t="s">
        <v>60</v>
      </c>
      <c r="D121" s="72" t="s">
        <v>361</v>
      </c>
      <c r="E121" s="72" t="s">
        <v>358</v>
      </c>
      <c r="F121" s="72" t="s">
        <v>78</v>
      </c>
      <c r="G121" s="73" t="s">
        <v>340</v>
      </c>
      <c r="H121" s="72" t="s">
        <v>35</v>
      </c>
      <c r="I121" s="72"/>
      <c r="J121" s="72"/>
      <c r="K121" s="72"/>
      <c r="L121" s="72"/>
      <c r="M121" s="72"/>
      <c r="N121" s="72">
        <v>57</v>
      </c>
      <c r="O121" s="72">
        <v>132054</v>
      </c>
      <c r="P121" s="72">
        <v>0</v>
      </c>
      <c r="Q121" s="86">
        <v>1.9038451254077757E-4</v>
      </c>
      <c r="R121" s="72">
        <v>25</v>
      </c>
      <c r="S121" s="72">
        <v>-25</v>
      </c>
      <c r="T121" s="85">
        <v>-1</v>
      </c>
      <c r="U121" s="72" t="s">
        <v>145</v>
      </c>
      <c r="V121" s="72">
        <v>0</v>
      </c>
    </row>
    <row r="122" spans="1:22" ht="13.5" customHeight="1">
      <c r="A122" s="72" t="s">
        <v>23</v>
      </c>
      <c r="B122" s="72" t="s">
        <v>140</v>
      </c>
      <c r="C122" s="73" t="s">
        <v>60</v>
      </c>
      <c r="D122" s="72" t="s">
        <v>361</v>
      </c>
      <c r="E122" s="72" t="s">
        <v>358</v>
      </c>
      <c r="F122" s="72" t="s">
        <v>90</v>
      </c>
      <c r="G122" s="73" t="s">
        <v>347</v>
      </c>
      <c r="H122" s="72" t="s">
        <v>37</v>
      </c>
      <c r="I122" s="72"/>
      <c r="J122" s="72"/>
      <c r="K122" s="72"/>
      <c r="L122" s="72"/>
      <c r="M122" s="72"/>
      <c r="N122" s="72">
        <v>55</v>
      </c>
      <c r="O122" s="72">
        <v>132054</v>
      </c>
      <c r="P122" s="72">
        <v>2.2717979008587397E-5</v>
      </c>
      <c r="Q122" s="86">
        <v>1.9835740397698399E-3</v>
      </c>
      <c r="R122" s="72">
        <v>262</v>
      </c>
      <c r="S122" s="72">
        <v>-259</v>
      </c>
      <c r="T122" s="85">
        <v>-0.98854961832061072</v>
      </c>
      <c r="U122" s="72" t="s">
        <v>145</v>
      </c>
      <c r="V122" s="72">
        <v>0</v>
      </c>
    </row>
    <row r="123" spans="1:22" ht="13.5" customHeight="1">
      <c r="A123" s="72" t="s">
        <v>23</v>
      </c>
      <c r="B123" s="72" t="s">
        <v>140</v>
      </c>
      <c r="C123" s="73" t="s">
        <v>60</v>
      </c>
      <c r="D123" s="72" t="s">
        <v>361</v>
      </c>
      <c r="E123" s="72" t="s">
        <v>358</v>
      </c>
      <c r="F123" s="72" t="s">
        <v>82</v>
      </c>
      <c r="G123" s="73" t="s">
        <v>41</v>
      </c>
      <c r="H123" s="72" t="s">
        <v>41</v>
      </c>
      <c r="I123" s="72"/>
      <c r="J123" s="72"/>
      <c r="K123" s="72"/>
      <c r="L123" s="72"/>
      <c r="M123" s="72"/>
      <c r="N123" s="72">
        <v>41</v>
      </c>
      <c r="O123" s="72">
        <v>132054</v>
      </c>
      <c r="P123" s="72">
        <v>5.3008617686703921E-5</v>
      </c>
      <c r="Q123" s="86">
        <v>1.1815114311230961E-3</v>
      </c>
      <c r="R123" s="72">
        <v>156</v>
      </c>
      <c r="S123" s="72">
        <v>-149</v>
      </c>
      <c r="T123" s="85">
        <v>-0.95512820512820518</v>
      </c>
      <c r="U123" s="72" t="s">
        <v>145</v>
      </c>
      <c r="V123" s="72">
        <v>0</v>
      </c>
    </row>
    <row r="124" spans="1:22" ht="13.5" customHeight="1">
      <c r="A124" s="72" t="s">
        <v>23</v>
      </c>
      <c r="B124" s="72" t="s">
        <v>140</v>
      </c>
      <c r="C124" s="73" t="s">
        <v>60</v>
      </c>
      <c r="D124" s="72" t="s">
        <v>365</v>
      </c>
      <c r="E124" s="72" t="s">
        <v>355</v>
      </c>
      <c r="F124" s="72" t="s">
        <v>106</v>
      </c>
      <c r="G124" s="73" t="s">
        <v>47</v>
      </c>
      <c r="H124" s="72" t="s">
        <v>47</v>
      </c>
      <c r="I124" s="72">
        <v>0</v>
      </c>
      <c r="J124" s="72">
        <v>10</v>
      </c>
      <c r="K124" s="72">
        <v>4</v>
      </c>
      <c r="L124" s="72">
        <v>10</v>
      </c>
      <c r="M124" s="72">
        <v>3</v>
      </c>
      <c r="N124" s="72">
        <v>27</v>
      </c>
      <c r="O124" s="72">
        <v>132054</v>
      </c>
      <c r="P124" s="72">
        <v>4.2406894149363137E-4</v>
      </c>
      <c r="Q124" s="86">
        <v>2.900988291741636E-4</v>
      </c>
      <c r="R124" s="72">
        <v>38</v>
      </c>
      <c r="S124" s="72">
        <v>18</v>
      </c>
      <c r="T124" s="85">
        <v>0.47368421052631571</v>
      </c>
      <c r="U124" s="72" t="s">
        <v>145</v>
      </c>
      <c r="V124" s="72">
        <v>0</v>
      </c>
    </row>
    <row r="125" spans="1:22" ht="13.5" customHeight="1">
      <c r="A125" s="72" t="s">
        <v>23</v>
      </c>
      <c r="B125" s="72" t="s">
        <v>140</v>
      </c>
      <c r="C125" s="73" t="s">
        <v>60</v>
      </c>
      <c r="D125" s="72" t="s">
        <v>361</v>
      </c>
      <c r="E125" s="72" t="s">
        <v>358</v>
      </c>
      <c r="F125" s="72" t="s">
        <v>95</v>
      </c>
      <c r="G125" s="73" t="s">
        <v>351</v>
      </c>
      <c r="H125" s="72" t="s">
        <v>43</v>
      </c>
      <c r="I125" s="72"/>
      <c r="J125" s="72"/>
      <c r="K125" s="72"/>
      <c r="L125" s="72"/>
      <c r="M125" s="72"/>
      <c r="N125" s="72">
        <v>26</v>
      </c>
      <c r="O125" s="72">
        <v>132054</v>
      </c>
      <c r="P125" s="72">
        <v>0</v>
      </c>
      <c r="Q125" s="86">
        <v>5.2152598503220425E-5</v>
      </c>
      <c r="R125" s="72">
        <v>7</v>
      </c>
      <c r="S125" s="72">
        <v>-7</v>
      </c>
      <c r="T125" s="85">
        <v>-1</v>
      </c>
      <c r="U125" s="72" t="s">
        <v>145</v>
      </c>
      <c r="V125" s="72">
        <v>0</v>
      </c>
    </row>
    <row r="126" spans="1:22" ht="13.5" customHeight="1">
      <c r="A126" s="72" t="s">
        <v>23</v>
      </c>
      <c r="B126" s="72" t="s">
        <v>140</v>
      </c>
      <c r="C126" s="73" t="s">
        <v>60</v>
      </c>
      <c r="D126" s="72" t="s">
        <v>365</v>
      </c>
      <c r="E126" s="72" t="s">
        <v>356</v>
      </c>
      <c r="F126" s="72" t="s">
        <v>106</v>
      </c>
      <c r="G126" s="73" t="s">
        <v>47</v>
      </c>
      <c r="H126" s="72" t="s">
        <v>47</v>
      </c>
      <c r="I126" s="72">
        <v>0</v>
      </c>
      <c r="J126" s="72">
        <v>12</v>
      </c>
      <c r="K126" s="72">
        <v>1</v>
      </c>
      <c r="L126" s="72">
        <v>2</v>
      </c>
      <c r="M126" s="72">
        <v>3</v>
      </c>
      <c r="N126" s="72">
        <v>18</v>
      </c>
      <c r="O126" s="72">
        <v>132054</v>
      </c>
      <c r="P126" s="72">
        <v>0</v>
      </c>
      <c r="Q126" s="86">
        <v>1.9822806923721411E-4</v>
      </c>
      <c r="R126" s="72">
        <v>26</v>
      </c>
      <c r="S126" s="72">
        <v>-26</v>
      </c>
      <c r="T126" s="85">
        <v>-1</v>
      </c>
      <c r="U126" s="72" t="s">
        <v>145</v>
      </c>
      <c r="V126" s="72">
        <v>0</v>
      </c>
    </row>
    <row r="127" spans="1:22" ht="13.5" customHeight="1">
      <c r="A127" s="72" t="s">
        <v>23</v>
      </c>
      <c r="B127" s="72" t="s">
        <v>140</v>
      </c>
      <c r="C127" s="73" t="s">
        <v>60</v>
      </c>
      <c r="D127" s="72" t="s">
        <v>361</v>
      </c>
      <c r="E127" s="72" t="s">
        <v>358</v>
      </c>
      <c r="F127" s="72" t="s">
        <v>93</v>
      </c>
      <c r="G127" s="73" t="s">
        <v>350</v>
      </c>
      <c r="H127" s="72" t="s">
        <v>42</v>
      </c>
      <c r="I127" s="72"/>
      <c r="J127" s="72"/>
      <c r="K127" s="72"/>
      <c r="L127" s="72"/>
      <c r="M127" s="72"/>
      <c r="N127" s="72">
        <v>18</v>
      </c>
      <c r="O127" s="72">
        <v>132054</v>
      </c>
      <c r="P127" s="72">
        <v>0</v>
      </c>
      <c r="Q127" s="86">
        <v>2.5631475451854877E-4</v>
      </c>
      <c r="R127" s="72">
        <v>34</v>
      </c>
      <c r="S127" s="72">
        <v>-34</v>
      </c>
      <c r="T127" s="85">
        <v>-1</v>
      </c>
      <c r="U127" s="72" t="s">
        <v>145</v>
      </c>
      <c r="V127" s="72">
        <v>0</v>
      </c>
    </row>
    <row r="128" spans="1:22" ht="13.5" customHeight="1">
      <c r="A128" s="72" t="s">
        <v>23</v>
      </c>
      <c r="B128" s="72" t="s">
        <v>140</v>
      </c>
      <c r="C128" s="73" t="s">
        <v>60</v>
      </c>
      <c r="D128" s="72" t="s">
        <v>361</v>
      </c>
      <c r="E128" s="72" t="s">
        <v>358</v>
      </c>
      <c r="F128" s="72" t="s">
        <v>86</v>
      </c>
      <c r="G128" s="73" t="s">
        <v>343</v>
      </c>
      <c r="H128" s="72" t="s">
        <v>40</v>
      </c>
      <c r="I128" s="72"/>
      <c r="J128" s="72"/>
      <c r="K128" s="72"/>
      <c r="L128" s="72"/>
      <c r="M128" s="72"/>
      <c r="N128" s="72">
        <v>15</v>
      </c>
      <c r="O128" s="72">
        <v>132054</v>
      </c>
      <c r="P128" s="72">
        <v>0</v>
      </c>
      <c r="Q128" s="86">
        <v>6.0939107493000965E-5</v>
      </c>
      <c r="R128" s="72">
        <v>8</v>
      </c>
      <c r="S128" s="72">
        <v>-8</v>
      </c>
      <c r="T128" s="85">
        <v>-1</v>
      </c>
      <c r="U128" s="72" t="s">
        <v>145</v>
      </c>
      <c r="V128" s="72">
        <v>0</v>
      </c>
    </row>
    <row r="129" spans="1:22" ht="13.5" customHeight="1">
      <c r="A129" s="72" t="s">
        <v>23</v>
      </c>
      <c r="B129" s="72" t="s">
        <v>140</v>
      </c>
      <c r="C129" s="73" t="s">
        <v>60</v>
      </c>
      <c r="D129" s="72" t="s">
        <v>365</v>
      </c>
      <c r="E129" s="72" t="s">
        <v>355</v>
      </c>
      <c r="F129" s="72" t="s">
        <v>104</v>
      </c>
      <c r="G129" s="73" t="s">
        <v>105</v>
      </c>
      <c r="H129" s="72" t="s">
        <v>105</v>
      </c>
      <c r="I129" s="72">
        <v>1</v>
      </c>
      <c r="J129" s="72">
        <v>4</v>
      </c>
      <c r="K129" s="72">
        <v>1</v>
      </c>
      <c r="L129" s="72">
        <v>0</v>
      </c>
      <c r="M129" s="72">
        <v>0</v>
      </c>
      <c r="N129" s="72">
        <v>6</v>
      </c>
      <c r="O129" s="72">
        <v>132054</v>
      </c>
      <c r="P129" s="72">
        <v>0</v>
      </c>
      <c r="Q129" s="86">
        <v>1.4156552596311747E-3</v>
      </c>
      <c r="R129" s="72">
        <v>187</v>
      </c>
      <c r="S129" s="72">
        <v>-187</v>
      </c>
      <c r="T129" s="85">
        <v>-1</v>
      </c>
      <c r="U129" s="72" t="s">
        <v>145</v>
      </c>
      <c r="V129" s="72">
        <v>0</v>
      </c>
    </row>
    <row r="130" spans="1:22" ht="13.5" customHeight="1">
      <c r="A130" s="72" t="s">
        <v>23</v>
      </c>
      <c r="B130" s="72" t="s">
        <v>140</v>
      </c>
      <c r="C130" s="73" t="s">
        <v>60</v>
      </c>
      <c r="D130" s="72" t="s">
        <v>362</v>
      </c>
      <c r="E130" s="72" t="s">
        <v>358</v>
      </c>
      <c r="F130" s="72" t="s">
        <v>109</v>
      </c>
      <c r="G130" s="73" t="s">
        <v>51</v>
      </c>
      <c r="H130" s="72" t="s">
        <v>51</v>
      </c>
      <c r="I130" s="72"/>
      <c r="J130" s="72"/>
      <c r="K130" s="72"/>
      <c r="L130" s="72"/>
      <c r="M130" s="72"/>
      <c r="N130" s="72">
        <v>6</v>
      </c>
      <c r="O130" s="72">
        <v>132054</v>
      </c>
      <c r="P130" s="72">
        <v>1.5145319339058264E-5</v>
      </c>
      <c r="Q130" s="86">
        <v>1.4760095481574599E-3</v>
      </c>
      <c r="R130" s="72">
        <v>195</v>
      </c>
      <c r="S130" s="72">
        <v>-193</v>
      </c>
      <c r="T130" s="85">
        <v>-0.98974358974358978</v>
      </c>
      <c r="U130" s="72" t="s">
        <v>145</v>
      </c>
      <c r="V130" s="72">
        <v>0</v>
      </c>
    </row>
    <row r="131" spans="1:22" ht="13.5" customHeight="1">
      <c r="A131" s="72" t="s">
        <v>23</v>
      </c>
      <c r="B131" s="72" t="s">
        <v>140</v>
      </c>
      <c r="C131" s="73" t="s">
        <v>60</v>
      </c>
      <c r="D131" s="72" t="s">
        <v>365</v>
      </c>
      <c r="E131" s="72" t="s">
        <v>356</v>
      </c>
      <c r="F131" s="72" t="s">
        <v>104</v>
      </c>
      <c r="G131" s="73" t="s">
        <v>105</v>
      </c>
      <c r="H131" s="72" t="s">
        <v>105</v>
      </c>
      <c r="I131" s="72">
        <v>1</v>
      </c>
      <c r="J131" s="72">
        <v>2</v>
      </c>
      <c r="K131" s="72">
        <v>0</v>
      </c>
      <c r="L131" s="72">
        <v>0</v>
      </c>
      <c r="M131" s="72">
        <v>0</v>
      </c>
      <c r="N131" s="72">
        <v>3</v>
      </c>
      <c r="O131" s="72">
        <v>132054</v>
      </c>
      <c r="P131" s="72">
        <v>0</v>
      </c>
      <c r="Q131" s="86">
        <v>1.7720352584386851E-5</v>
      </c>
      <c r="R131" s="72">
        <v>2</v>
      </c>
      <c r="S131" s="72">
        <v>-2</v>
      </c>
      <c r="T131" s="85">
        <v>-1</v>
      </c>
      <c r="U131" s="72" t="s">
        <v>145</v>
      </c>
      <c r="V131" s="72">
        <v>0</v>
      </c>
    </row>
    <row r="132" spans="1:22" ht="13.5" customHeight="1">
      <c r="A132" s="72" t="s">
        <v>23</v>
      </c>
      <c r="B132" s="72" t="s">
        <v>140</v>
      </c>
      <c r="C132" s="73" t="s">
        <v>60</v>
      </c>
      <c r="D132" s="72" t="s">
        <v>362</v>
      </c>
      <c r="E132" s="72" t="s">
        <v>358</v>
      </c>
      <c r="F132" s="72" t="s">
        <v>108</v>
      </c>
      <c r="G132" s="73" t="s">
        <v>352</v>
      </c>
      <c r="H132" s="72" t="s">
        <v>50</v>
      </c>
      <c r="I132" s="72"/>
      <c r="J132" s="72"/>
      <c r="K132" s="72"/>
      <c r="L132" s="72"/>
      <c r="M132" s="72"/>
      <c r="N132" s="72">
        <v>2</v>
      </c>
      <c r="O132" s="72">
        <v>139213</v>
      </c>
      <c r="P132" s="72">
        <v>9.5177892869200437E-3</v>
      </c>
      <c r="Q132" s="86">
        <v>9.4731992093085304E-3</v>
      </c>
      <c r="R132" s="72">
        <v>1319</v>
      </c>
      <c r="S132" s="72">
        <v>6</v>
      </c>
      <c r="T132" s="85">
        <v>4.5489006823351552E-3</v>
      </c>
      <c r="U132" s="72" t="s">
        <v>147</v>
      </c>
      <c r="V132" s="72">
        <v>0</v>
      </c>
    </row>
    <row r="133" spans="1:22" ht="13.5" customHeight="1">
      <c r="A133" s="72" t="s">
        <v>23</v>
      </c>
      <c r="B133" s="72" t="s">
        <v>128</v>
      </c>
      <c r="C133" s="73" t="s">
        <v>61</v>
      </c>
      <c r="D133" s="72" t="s">
        <v>361</v>
      </c>
      <c r="E133" s="72" t="s">
        <v>358</v>
      </c>
      <c r="F133" s="72" t="s">
        <v>81</v>
      </c>
      <c r="G133" s="73" t="s">
        <v>28</v>
      </c>
      <c r="H133" s="72" t="s">
        <v>28</v>
      </c>
      <c r="I133" s="72"/>
      <c r="J133" s="72"/>
      <c r="K133" s="72"/>
      <c r="L133" s="72"/>
      <c r="M133" s="72"/>
      <c r="N133" s="72">
        <v>7280</v>
      </c>
      <c r="O133" s="72">
        <v>135350</v>
      </c>
      <c r="P133" s="72">
        <v>8.0384189139268564E-3</v>
      </c>
      <c r="Q133" s="86">
        <v>7.869654917658243E-3</v>
      </c>
      <c r="R133" s="72">
        <v>1065</v>
      </c>
      <c r="S133" s="72">
        <v>23</v>
      </c>
      <c r="T133" s="85">
        <v>2.1596244131455444E-2</v>
      </c>
      <c r="U133" s="72" t="s">
        <v>147</v>
      </c>
      <c r="V133" s="72">
        <v>0</v>
      </c>
    </row>
    <row r="134" spans="1:22" ht="13.5" customHeight="1">
      <c r="A134" s="72" t="s">
        <v>23</v>
      </c>
      <c r="B134" s="72" t="s">
        <v>128</v>
      </c>
      <c r="C134" s="73" t="s">
        <v>61</v>
      </c>
      <c r="D134" s="72" t="s">
        <v>361</v>
      </c>
      <c r="E134" s="72" t="s">
        <v>358</v>
      </c>
      <c r="F134" s="72" t="s">
        <v>84</v>
      </c>
      <c r="G134" s="73" t="s">
        <v>341</v>
      </c>
      <c r="H134" s="72" t="s">
        <v>33</v>
      </c>
      <c r="I134" s="72"/>
      <c r="J134" s="72"/>
      <c r="K134" s="72"/>
      <c r="L134" s="72"/>
      <c r="M134" s="72"/>
      <c r="N134" s="72">
        <v>3816</v>
      </c>
      <c r="O134" s="72">
        <v>274563</v>
      </c>
      <c r="P134" s="72">
        <v>1.9266980620112689E-3</v>
      </c>
      <c r="Q134" s="86">
        <v>1.5467336327229094E-3</v>
      </c>
      <c r="R134" s="72">
        <v>425</v>
      </c>
      <c r="S134" s="72">
        <v>104</v>
      </c>
      <c r="T134" s="85">
        <v>0.24470588235294111</v>
      </c>
      <c r="U134" s="72" t="s">
        <v>147</v>
      </c>
      <c r="V134" s="72">
        <v>0</v>
      </c>
    </row>
    <row r="135" spans="1:22" ht="13.5" customHeight="1">
      <c r="A135" s="72" t="s">
        <v>23</v>
      </c>
      <c r="B135" s="72" t="s">
        <v>128</v>
      </c>
      <c r="C135" s="73" t="s">
        <v>61</v>
      </c>
      <c r="D135" s="72" t="s">
        <v>361</v>
      </c>
      <c r="E135" s="72" t="s">
        <v>358</v>
      </c>
      <c r="F135" s="72" t="s">
        <v>85</v>
      </c>
      <c r="G135" s="73" t="s">
        <v>342</v>
      </c>
      <c r="H135" s="72" t="s">
        <v>25</v>
      </c>
      <c r="I135" s="72"/>
      <c r="J135" s="72"/>
      <c r="K135" s="72"/>
      <c r="L135" s="72"/>
      <c r="M135" s="72"/>
      <c r="N135" s="72">
        <v>1080</v>
      </c>
      <c r="O135" s="72">
        <v>139213</v>
      </c>
      <c r="P135" s="72"/>
      <c r="Q135" s="86">
        <v>1.5709435249726053E-3</v>
      </c>
      <c r="R135" s="72">
        <v>219</v>
      </c>
      <c r="S135" s="72">
        <v>-219</v>
      </c>
      <c r="T135" s="85"/>
      <c r="U135" s="72" t="s">
        <v>147</v>
      </c>
      <c r="V135" s="72">
        <v>0</v>
      </c>
    </row>
    <row r="136" spans="1:22" ht="13.5" customHeight="1">
      <c r="A136" s="72" t="s">
        <v>23</v>
      </c>
      <c r="B136" s="72" t="s">
        <v>128</v>
      </c>
      <c r="C136" s="73" t="s">
        <v>61</v>
      </c>
      <c r="D136" s="72" t="s">
        <v>361</v>
      </c>
      <c r="E136" s="72" t="s">
        <v>358</v>
      </c>
      <c r="F136" s="72" t="s">
        <v>83</v>
      </c>
      <c r="G136" s="73" t="s">
        <v>27</v>
      </c>
      <c r="H136" s="72" t="s">
        <v>27</v>
      </c>
      <c r="I136" s="72"/>
      <c r="J136" s="72"/>
      <c r="K136" s="72"/>
      <c r="L136" s="72"/>
      <c r="M136" s="72"/>
      <c r="N136" s="72">
        <v>850</v>
      </c>
      <c r="O136" s="72">
        <v>135350</v>
      </c>
      <c r="P136" s="72"/>
      <c r="Q136" s="86">
        <v>1.4173259997212579E-3</v>
      </c>
      <c r="R136" s="72">
        <v>192</v>
      </c>
      <c r="S136" s="72">
        <v>-192</v>
      </c>
      <c r="T136" s="85"/>
      <c r="U136" s="72" t="s">
        <v>147</v>
      </c>
      <c r="V136" s="72">
        <v>0</v>
      </c>
    </row>
    <row r="137" spans="1:22" ht="13.5" customHeight="1">
      <c r="A137" s="72" t="s">
        <v>23</v>
      </c>
      <c r="B137" s="72" t="s">
        <v>128</v>
      </c>
      <c r="C137" s="73" t="s">
        <v>61</v>
      </c>
      <c r="D137" s="72" t="s">
        <v>361</v>
      </c>
      <c r="E137" s="72" t="s">
        <v>358</v>
      </c>
      <c r="F137" s="72" t="s">
        <v>78</v>
      </c>
      <c r="G137" s="73" t="s">
        <v>340</v>
      </c>
      <c r="H137" s="72" t="s">
        <v>35</v>
      </c>
      <c r="I137" s="72"/>
      <c r="J137" s="72"/>
      <c r="K137" s="72"/>
      <c r="L137" s="72"/>
      <c r="M137" s="72"/>
      <c r="N137" s="72">
        <v>791</v>
      </c>
      <c r="O137" s="72">
        <v>139213</v>
      </c>
      <c r="P137" s="72"/>
      <c r="Q137" s="86">
        <v>8.3557730724650439E-4</v>
      </c>
      <c r="R137" s="72">
        <v>116</v>
      </c>
      <c r="S137" s="72">
        <v>-116</v>
      </c>
      <c r="T137" s="85"/>
      <c r="U137" s="72" t="s">
        <v>147</v>
      </c>
      <c r="V137" s="72">
        <v>0</v>
      </c>
    </row>
    <row r="138" spans="1:22" ht="13.5" customHeight="1">
      <c r="A138" s="72" t="s">
        <v>23</v>
      </c>
      <c r="B138" s="72" t="s">
        <v>128</v>
      </c>
      <c r="C138" s="73" t="s">
        <v>61</v>
      </c>
      <c r="D138" s="72" t="s">
        <v>361</v>
      </c>
      <c r="E138" s="72" t="s">
        <v>358</v>
      </c>
      <c r="F138" s="72" t="s">
        <v>97</v>
      </c>
      <c r="G138" s="73" t="s">
        <v>31</v>
      </c>
      <c r="H138" s="72" t="s">
        <v>31</v>
      </c>
      <c r="I138" s="72"/>
      <c r="J138" s="72"/>
      <c r="K138" s="72"/>
      <c r="L138" s="72"/>
      <c r="M138" s="72"/>
      <c r="N138" s="72">
        <v>692</v>
      </c>
      <c r="O138" s="72">
        <v>135350</v>
      </c>
      <c r="P138" s="72"/>
      <c r="Q138" s="86">
        <v>1.1083116266507214E-3</v>
      </c>
      <c r="R138" s="72">
        <v>150</v>
      </c>
      <c r="S138" s="72">
        <v>-150</v>
      </c>
      <c r="T138" s="85"/>
      <c r="U138" s="72" t="s">
        <v>147</v>
      </c>
      <c r="V138" s="72">
        <v>0</v>
      </c>
    </row>
    <row r="139" spans="1:22" ht="13.5" customHeight="1">
      <c r="A139" s="72" t="s">
        <v>23</v>
      </c>
      <c r="B139" s="72" t="s">
        <v>128</v>
      </c>
      <c r="C139" s="73" t="s">
        <v>61</v>
      </c>
      <c r="D139" s="72" t="s">
        <v>361</v>
      </c>
      <c r="E139" s="72" t="s">
        <v>358</v>
      </c>
      <c r="F139" s="72" t="s">
        <v>91</v>
      </c>
      <c r="G139" s="73" t="s">
        <v>348</v>
      </c>
      <c r="H139" s="72" t="s">
        <v>29</v>
      </c>
      <c r="I139" s="72"/>
      <c r="J139" s="72"/>
      <c r="K139" s="72"/>
      <c r="L139" s="72"/>
      <c r="M139" s="72"/>
      <c r="N139" s="72">
        <v>682</v>
      </c>
      <c r="O139" s="72">
        <v>139213</v>
      </c>
      <c r="P139" s="72"/>
      <c r="Q139" s="86">
        <v>3.6898567148582843E-5</v>
      </c>
      <c r="R139" s="72">
        <v>5</v>
      </c>
      <c r="S139" s="72">
        <v>-5</v>
      </c>
      <c r="T139" s="85"/>
      <c r="U139" s="72" t="s">
        <v>147</v>
      </c>
      <c r="V139" s="72">
        <v>0</v>
      </c>
    </row>
    <row r="140" spans="1:22" ht="13.5" customHeight="1">
      <c r="A140" s="72" t="s">
        <v>23</v>
      </c>
      <c r="B140" s="72" t="s">
        <v>128</v>
      </c>
      <c r="C140" s="73" t="s">
        <v>61</v>
      </c>
      <c r="D140" s="72" t="s">
        <v>361</v>
      </c>
      <c r="E140" s="72" t="s">
        <v>358</v>
      </c>
      <c r="F140" s="72" t="s">
        <v>96</v>
      </c>
      <c r="G140" s="73" t="s">
        <v>32</v>
      </c>
      <c r="H140" s="72" t="s">
        <v>32</v>
      </c>
      <c r="I140" s="72"/>
      <c r="J140" s="72"/>
      <c r="K140" s="72"/>
      <c r="L140" s="72"/>
      <c r="M140" s="72"/>
      <c r="N140" s="72">
        <v>576</v>
      </c>
      <c r="O140" s="72">
        <v>135350</v>
      </c>
      <c r="P140" s="72"/>
      <c r="Q140" s="86">
        <v>2.8979089907315027E-5</v>
      </c>
      <c r="R140" s="72">
        <v>4</v>
      </c>
      <c r="S140" s="72">
        <v>-4</v>
      </c>
      <c r="T140" s="85"/>
      <c r="U140" s="72" t="s">
        <v>147</v>
      </c>
      <c r="V140" s="72">
        <v>0</v>
      </c>
    </row>
    <row r="141" spans="1:22" ht="13.5" customHeight="1">
      <c r="A141" s="72" t="s">
        <v>23</v>
      </c>
      <c r="B141" s="72" t="s">
        <v>128</v>
      </c>
      <c r="C141" s="73" t="s">
        <v>61</v>
      </c>
      <c r="D141" s="72" t="s">
        <v>361</v>
      </c>
      <c r="E141" s="72" t="s">
        <v>358</v>
      </c>
      <c r="F141" s="72" t="s">
        <v>80</v>
      </c>
      <c r="G141" s="73" t="s">
        <v>26</v>
      </c>
      <c r="H141" s="72" t="s">
        <v>26</v>
      </c>
      <c r="I141" s="72"/>
      <c r="J141" s="72"/>
      <c r="K141" s="72"/>
      <c r="L141" s="72"/>
      <c r="M141" s="72"/>
      <c r="N141" s="72">
        <v>493</v>
      </c>
      <c r="O141" s="72">
        <v>139213</v>
      </c>
      <c r="P141" s="72"/>
      <c r="Q141" s="86">
        <v>1.8423873122013726E-4</v>
      </c>
      <c r="R141" s="72">
        <v>26</v>
      </c>
      <c r="S141" s="72">
        <v>-26</v>
      </c>
      <c r="T141" s="85"/>
      <c r="U141" s="72" t="s">
        <v>147</v>
      </c>
      <c r="V141" s="72">
        <v>0</v>
      </c>
    </row>
    <row r="142" spans="1:22" ht="13.5" customHeight="1">
      <c r="A142" s="72" t="s">
        <v>23</v>
      </c>
      <c r="B142" s="72" t="s">
        <v>128</v>
      </c>
      <c r="C142" s="73" t="s">
        <v>61</v>
      </c>
      <c r="D142" s="72" t="s">
        <v>365</v>
      </c>
      <c r="E142" s="72" t="s">
        <v>355</v>
      </c>
      <c r="F142" s="72" t="s">
        <v>100</v>
      </c>
      <c r="G142" s="73" t="s">
        <v>101</v>
      </c>
      <c r="H142" s="72" t="s">
        <v>101</v>
      </c>
      <c r="I142" s="72">
        <v>93</v>
      </c>
      <c r="J142" s="72">
        <v>210</v>
      </c>
      <c r="K142" s="72">
        <v>84</v>
      </c>
      <c r="L142" s="72">
        <v>67</v>
      </c>
      <c r="M142" s="72">
        <v>15</v>
      </c>
      <c r="N142" s="72">
        <v>469</v>
      </c>
      <c r="O142" s="72">
        <v>135350</v>
      </c>
      <c r="P142" s="72"/>
      <c r="Q142" s="86">
        <v>8.1847726632153513E-5</v>
      </c>
      <c r="R142" s="72">
        <v>11</v>
      </c>
      <c r="S142" s="72">
        <v>-11</v>
      </c>
      <c r="T142" s="85"/>
      <c r="U142" s="72" t="s">
        <v>147</v>
      </c>
      <c r="V142" s="72">
        <v>0</v>
      </c>
    </row>
    <row r="143" spans="1:22" ht="13.5" customHeight="1">
      <c r="A143" s="72" t="s">
        <v>23</v>
      </c>
      <c r="B143" s="72" t="s">
        <v>128</v>
      </c>
      <c r="C143" s="73" t="s">
        <v>61</v>
      </c>
      <c r="D143" s="72" t="s">
        <v>365</v>
      </c>
      <c r="E143" s="72" t="s">
        <v>356</v>
      </c>
      <c r="F143" s="72" t="s">
        <v>100</v>
      </c>
      <c r="G143" s="73" t="s">
        <v>101</v>
      </c>
      <c r="H143" s="72" t="s">
        <v>101</v>
      </c>
      <c r="I143" s="72">
        <v>65</v>
      </c>
      <c r="J143" s="72">
        <v>237</v>
      </c>
      <c r="K143" s="72">
        <v>76</v>
      </c>
      <c r="L143" s="72">
        <v>48</v>
      </c>
      <c r="M143" s="72">
        <v>22</v>
      </c>
      <c r="N143" s="72">
        <v>448</v>
      </c>
      <c r="O143" s="72">
        <v>274563</v>
      </c>
      <c r="P143" s="72">
        <v>2.913721076765624E-5</v>
      </c>
      <c r="Q143" s="86">
        <v>1.243336228773866E-3</v>
      </c>
      <c r="R143" s="72">
        <v>341</v>
      </c>
      <c r="S143" s="72">
        <v>-333</v>
      </c>
      <c r="T143" s="85">
        <v>-0.97653958944281527</v>
      </c>
      <c r="U143" s="72" t="s">
        <v>147</v>
      </c>
      <c r="V143" s="72">
        <v>0</v>
      </c>
    </row>
    <row r="144" spans="1:22" ht="13.5" customHeight="1">
      <c r="A144" s="72" t="s">
        <v>23</v>
      </c>
      <c r="B144" s="72" t="s">
        <v>128</v>
      </c>
      <c r="C144" s="73" t="s">
        <v>61</v>
      </c>
      <c r="D144" s="72" t="s">
        <v>361</v>
      </c>
      <c r="E144" s="72" t="s">
        <v>358</v>
      </c>
      <c r="F144" s="72" t="s">
        <v>88</v>
      </c>
      <c r="G144" s="73" t="s">
        <v>345</v>
      </c>
      <c r="H144" s="72" t="s">
        <v>34</v>
      </c>
      <c r="I144" s="72"/>
      <c r="J144" s="72"/>
      <c r="K144" s="72"/>
      <c r="L144" s="72"/>
      <c r="M144" s="72"/>
      <c r="N144" s="72">
        <v>418</v>
      </c>
      <c r="O144" s="72">
        <v>274563</v>
      </c>
      <c r="P144" s="72">
        <v>2.6868150479125011E-2</v>
      </c>
      <c r="Q144" s="86">
        <v>1.9511975227732178E-2</v>
      </c>
      <c r="R144" s="72">
        <v>5357</v>
      </c>
      <c r="S144" s="72">
        <v>2020</v>
      </c>
      <c r="T144" s="85">
        <v>0.37707672204592124</v>
      </c>
      <c r="U144" s="72" t="s">
        <v>147</v>
      </c>
      <c r="V144" s="72">
        <v>0</v>
      </c>
    </row>
    <row r="145" spans="1:22" ht="13.5" customHeight="1">
      <c r="A145" s="72" t="s">
        <v>23</v>
      </c>
      <c r="B145" s="72" t="s">
        <v>128</v>
      </c>
      <c r="C145" s="73" t="s">
        <v>61</v>
      </c>
      <c r="D145" s="72" t="s">
        <v>365</v>
      </c>
      <c r="E145" s="72" t="s">
        <v>356</v>
      </c>
      <c r="F145" s="72" t="s">
        <v>102</v>
      </c>
      <c r="G145" s="73" t="s">
        <v>103</v>
      </c>
      <c r="H145" s="72" t="s">
        <v>103</v>
      </c>
      <c r="I145" s="72">
        <v>33</v>
      </c>
      <c r="J145" s="72">
        <v>240</v>
      </c>
      <c r="K145" s="72">
        <v>35</v>
      </c>
      <c r="L145" s="72">
        <v>39</v>
      </c>
      <c r="M145" s="72">
        <v>24</v>
      </c>
      <c r="N145" s="72">
        <v>371</v>
      </c>
      <c r="O145" s="72">
        <v>274563</v>
      </c>
      <c r="P145" s="72">
        <v>1.2383314576253901E-4</v>
      </c>
      <c r="Q145" s="86">
        <v>1.3916454882521926E-4</v>
      </c>
      <c r="R145" s="72">
        <v>38</v>
      </c>
      <c r="S145" s="72">
        <v>-4</v>
      </c>
      <c r="T145" s="85">
        <v>-0.10526315789473684</v>
      </c>
      <c r="U145" s="72" t="s">
        <v>147</v>
      </c>
      <c r="V145" s="72">
        <v>0</v>
      </c>
    </row>
    <row r="146" spans="1:22" ht="13.5" customHeight="1">
      <c r="A146" s="72" t="s">
        <v>23</v>
      </c>
      <c r="B146" s="72" t="s">
        <v>128</v>
      </c>
      <c r="C146" s="73" t="s">
        <v>61</v>
      </c>
      <c r="D146" s="72" t="s">
        <v>365</v>
      </c>
      <c r="E146" s="72" t="s">
        <v>355</v>
      </c>
      <c r="F146" s="72" t="s">
        <v>102</v>
      </c>
      <c r="G146" s="73" t="s">
        <v>103</v>
      </c>
      <c r="H146" s="72" t="s">
        <v>103</v>
      </c>
      <c r="I146" s="72">
        <v>39</v>
      </c>
      <c r="J146" s="72">
        <v>225</v>
      </c>
      <c r="K146" s="72">
        <v>32</v>
      </c>
      <c r="L146" s="72">
        <v>18</v>
      </c>
      <c r="M146" s="72">
        <v>9</v>
      </c>
      <c r="N146" s="72">
        <v>323</v>
      </c>
      <c r="O146" s="72">
        <v>274563</v>
      </c>
      <c r="P146" s="72">
        <v>2.1670800508444329E-3</v>
      </c>
      <c r="Q146" s="86">
        <v>2.1670800508444329E-3</v>
      </c>
      <c r="R146" s="72">
        <v>595</v>
      </c>
      <c r="S146" s="72">
        <v>0</v>
      </c>
      <c r="T146" s="85">
        <v>0</v>
      </c>
      <c r="U146" s="72" t="s">
        <v>147</v>
      </c>
      <c r="V146" s="72">
        <v>0</v>
      </c>
    </row>
    <row r="147" spans="1:22" ht="13.5" customHeight="1">
      <c r="A147" s="72" t="s">
        <v>23</v>
      </c>
      <c r="B147" s="72" t="s">
        <v>128</v>
      </c>
      <c r="C147" s="73" t="s">
        <v>61</v>
      </c>
      <c r="D147" s="72" t="s">
        <v>361</v>
      </c>
      <c r="E147" s="72" t="s">
        <v>358</v>
      </c>
      <c r="F147" s="72" t="s">
        <v>92</v>
      </c>
      <c r="G147" s="73" t="s">
        <v>349</v>
      </c>
      <c r="H147" s="72" t="s">
        <v>30</v>
      </c>
      <c r="I147" s="72"/>
      <c r="J147" s="72"/>
      <c r="K147" s="72"/>
      <c r="L147" s="72"/>
      <c r="M147" s="72"/>
      <c r="N147" s="72">
        <v>301</v>
      </c>
      <c r="O147" s="72">
        <v>274563</v>
      </c>
      <c r="P147" s="72">
        <v>1.0584091811351129E-2</v>
      </c>
      <c r="Q147" s="86">
        <v>1.0448831164670215E-2</v>
      </c>
      <c r="R147" s="72">
        <v>2869</v>
      </c>
      <c r="S147" s="72">
        <v>37</v>
      </c>
      <c r="T147" s="85">
        <v>1.2896479609620037E-2</v>
      </c>
      <c r="U147" s="72" t="s">
        <v>147</v>
      </c>
      <c r="V147" s="72">
        <v>0</v>
      </c>
    </row>
    <row r="148" spans="1:22" ht="13.5" customHeight="1">
      <c r="A148" s="72" t="s">
        <v>23</v>
      </c>
      <c r="B148" s="72" t="s">
        <v>128</v>
      </c>
      <c r="C148" s="73" t="s">
        <v>61</v>
      </c>
      <c r="D148" s="72" t="s">
        <v>361</v>
      </c>
      <c r="E148" s="72" t="s">
        <v>358</v>
      </c>
      <c r="F148" s="72" t="s">
        <v>89</v>
      </c>
      <c r="G148" s="73" t="s">
        <v>346</v>
      </c>
      <c r="H148" s="72" t="s">
        <v>39</v>
      </c>
      <c r="I148" s="72"/>
      <c r="J148" s="72"/>
      <c r="K148" s="72"/>
      <c r="L148" s="72"/>
      <c r="M148" s="72"/>
      <c r="N148" s="72">
        <v>240</v>
      </c>
      <c r="O148" s="72">
        <v>274563</v>
      </c>
      <c r="P148" s="72">
        <v>8.9997559758598217E-3</v>
      </c>
      <c r="Q148" s="86">
        <v>4.5959477430963002E-3</v>
      </c>
      <c r="R148" s="72">
        <v>1262</v>
      </c>
      <c r="S148" s="72">
        <v>1209</v>
      </c>
      <c r="T148" s="85">
        <v>0.95800316957210785</v>
      </c>
      <c r="U148" s="72" t="s">
        <v>147</v>
      </c>
      <c r="V148" s="72">
        <v>1</v>
      </c>
    </row>
    <row r="149" spans="1:22" ht="13.5" customHeight="1">
      <c r="A149" s="72" t="s">
        <v>23</v>
      </c>
      <c r="B149" s="72" t="s">
        <v>128</v>
      </c>
      <c r="C149" s="73" t="s">
        <v>61</v>
      </c>
      <c r="D149" s="72" t="s">
        <v>361</v>
      </c>
      <c r="E149" s="72" t="s">
        <v>358</v>
      </c>
      <c r="F149" s="72" t="s">
        <v>87</v>
      </c>
      <c r="G149" s="73" t="s">
        <v>344</v>
      </c>
      <c r="H149" s="72" t="s">
        <v>38</v>
      </c>
      <c r="I149" s="72"/>
      <c r="J149" s="72"/>
      <c r="K149" s="72"/>
      <c r="L149" s="72"/>
      <c r="M149" s="72"/>
      <c r="N149" s="72">
        <v>232</v>
      </c>
      <c r="O149" s="72">
        <v>274563</v>
      </c>
      <c r="P149" s="72">
        <v>3.2050931844421866E-4</v>
      </c>
      <c r="Q149" s="86">
        <v>3.072077289227249E-4</v>
      </c>
      <c r="R149" s="72">
        <v>84</v>
      </c>
      <c r="S149" s="72">
        <v>4</v>
      </c>
      <c r="T149" s="85">
        <v>4.7619047619047672E-2</v>
      </c>
      <c r="U149" s="72" t="s">
        <v>147</v>
      </c>
      <c r="V149" s="72">
        <v>0</v>
      </c>
    </row>
    <row r="150" spans="1:22" ht="13.5" customHeight="1">
      <c r="A150" s="72" t="s">
        <v>23</v>
      </c>
      <c r="B150" s="72" t="s">
        <v>128</v>
      </c>
      <c r="C150" s="73" t="s">
        <v>61</v>
      </c>
      <c r="D150" s="72" t="s">
        <v>361</v>
      </c>
      <c r="E150" s="72" t="s">
        <v>358</v>
      </c>
      <c r="F150" s="72" t="s">
        <v>86</v>
      </c>
      <c r="G150" s="73" t="s">
        <v>343</v>
      </c>
      <c r="H150" s="72" t="s">
        <v>40</v>
      </c>
      <c r="I150" s="72"/>
      <c r="J150" s="72"/>
      <c r="K150" s="72"/>
      <c r="L150" s="72"/>
      <c r="M150" s="72"/>
      <c r="N150" s="72">
        <v>219</v>
      </c>
      <c r="O150" s="72">
        <v>274563</v>
      </c>
      <c r="P150" s="72">
        <v>4.5162676689867169E-4</v>
      </c>
      <c r="Q150" s="86">
        <v>2.9987744139351743E-4</v>
      </c>
      <c r="R150" s="72">
        <v>82</v>
      </c>
      <c r="S150" s="72">
        <v>42</v>
      </c>
      <c r="T150" s="85">
        <v>0.51219512195121952</v>
      </c>
      <c r="U150" s="72" t="s">
        <v>147</v>
      </c>
      <c r="V150" s="72">
        <v>0</v>
      </c>
    </row>
    <row r="151" spans="1:22" ht="13.5" customHeight="1">
      <c r="A151" s="72" t="s">
        <v>23</v>
      </c>
      <c r="B151" s="72" t="s">
        <v>128</v>
      </c>
      <c r="C151" s="73" t="s">
        <v>61</v>
      </c>
      <c r="D151" s="72" t="s">
        <v>362</v>
      </c>
      <c r="E151" s="72" t="s">
        <v>358</v>
      </c>
      <c r="F151" s="72" t="s">
        <v>107</v>
      </c>
      <c r="G151" s="73" t="s">
        <v>49</v>
      </c>
      <c r="H151" s="72" t="s">
        <v>49</v>
      </c>
      <c r="I151" s="72"/>
      <c r="J151" s="72"/>
      <c r="K151" s="72"/>
      <c r="L151" s="72"/>
      <c r="M151" s="72"/>
      <c r="N151" s="72">
        <v>136</v>
      </c>
      <c r="O151" s="72">
        <v>274563</v>
      </c>
      <c r="P151" s="72">
        <v>1.5369878679938665E-3</v>
      </c>
      <c r="Q151" s="86">
        <v>1.0768685325761014E-3</v>
      </c>
      <c r="R151" s="72">
        <v>296</v>
      </c>
      <c r="S151" s="72">
        <v>126</v>
      </c>
      <c r="T151" s="85">
        <v>0.42567567567567566</v>
      </c>
      <c r="U151" s="72" t="s">
        <v>147</v>
      </c>
      <c r="V151" s="72">
        <v>0</v>
      </c>
    </row>
    <row r="152" spans="1:22" ht="13.5" customHeight="1">
      <c r="A152" s="72" t="s">
        <v>23</v>
      </c>
      <c r="B152" s="72" t="s">
        <v>128</v>
      </c>
      <c r="C152" s="73" t="s">
        <v>61</v>
      </c>
      <c r="D152" s="72" t="s">
        <v>365</v>
      </c>
      <c r="E152" s="72" t="s">
        <v>355</v>
      </c>
      <c r="F152" s="72" t="s">
        <v>106</v>
      </c>
      <c r="G152" s="73" t="s">
        <v>47</v>
      </c>
      <c r="H152" s="72" t="s">
        <v>47</v>
      </c>
      <c r="I152" s="72">
        <v>1</v>
      </c>
      <c r="J152" s="72">
        <v>26</v>
      </c>
      <c r="K152" s="72">
        <v>23</v>
      </c>
      <c r="L152" s="72">
        <v>37</v>
      </c>
      <c r="M152" s="72">
        <v>9</v>
      </c>
      <c r="N152" s="72">
        <v>96</v>
      </c>
      <c r="O152" s="72">
        <v>274563</v>
      </c>
      <c r="P152" s="72">
        <v>3.2050931844421866E-4</v>
      </c>
      <c r="Q152" s="86">
        <v>2.969509404354554E-4</v>
      </c>
      <c r="R152" s="72">
        <v>82</v>
      </c>
      <c r="S152" s="72">
        <v>6</v>
      </c>
      <c r="T152" s="85">
        <v>7.3170731707317138E-2</v>
      </c>
      <c r="U152" s="72" t="s">
        <v>147</v>
      </c>
      <c r="V152" s="72">
        <v>0</v>
      </c>
    </row>
    <row r="153" spans="1:22" ht="13.5" customHeight="1">
      <c r="A153" s="72" t="s">
        <v>23</v>
      </c>
      <c r="B153" s="72" t="s">
        <v>128</v>
      </c>
      <c r="C153" s="73" t="s">
        <v>61</v>
      </c>
      <c r="D153" s="72" t="s">
        <v>361</v>
      </c>
      <c r="E153" s="72" t="s">
        <v>358</v>
      </c>
      <c r="F153" s="72" t="s">
        <v>94</v>
      </c>
      <c r="G153" s="73" t="s">
        <v>36</v>
      </c>
      <c r="H153" s="72" t="s">
        <v>36</v>
      </c>
      <c r="I153" s="72"/>
      <c r="J153" s="72"/>
      <c r="K153" s="72"/>
      <c r="L153" s="72"/>
      <c r="M153" s="72"/>
      <c r="N153" s="72">
        <v>96</v>
      </c>
      <c r="O153" s="72">
        <v>274563</v>
      </c>
      <c r="P153" s="72">
        <v>1.6753896191402338E-4</v>
      </c>
      <c r="Q153" s="86">
        <v>1.9038451254077757E-4</v>
      </c>
      <c r="R153" s="72">
        <v>52</v>
      </c>
      <c r="S153" s="72">
        <v>-6</v>
      </c>
      <c r="T153" s="85">
        <v>-0.11538461538461542</v>
      </c>
      <c r="U153" s="72" t="s">
        <v>147</v>
      </c>
      <c r="V153" s="72">
        <v>0</v>
      </c>
    </row>
    <row r="154" spans="1:22" ht="13.5" customHeight="1">
      <c r="A154" s="72" t="s">
        <v>23</v>
      </c>
      <c r="B154" s="72" t="s">
        <v>128</v>
      </c>
      <c r="C154" s="73" t="s">
        <v>61</v>
      </c>
      <c r="D154" s="72" t="s">
        <v>362</v>
      </c>
      <c r="E154" s="72" t="s">
        <v>358</v>
      </c>
      <c r="F154" s="72" t="s">
        <v>108</v>
      </c>
      <c r="G154" s="73" t="s">
        <v>352</v>
      </c>
      <c r="H154" s="72" t="s">
        <v>50</v>
      </c>
      <c r="I154" s="72"/>
      <c r="J154" s="72"/>
      <c r="K154" s="72"/>
      <c r="L154" s="72"/>
      <c r="M154" s="72"/>
      <c r="N154" s="72">
        <v>88</v>
      </c>
      <c r="O154" s="72">
        <v>274563</v>
      </c>
      <c r="P154" s="72">
        <v>1.9012030025895696E-3</v>
      </c>
      <c r="Q154" s="86">
        <v>1.9835740397698399E-3</v>
      </c>
      <c r="R154" s="72">
        <v>545</v>
      </c>
      <c r="S154" s="72">
        <v>-23</v>
      </c>
      <c r="T154" s="85">
        <v>-4.2201834862385268E-2</v>
      </c>
      <c r="U154" s="72" t="s">
        <v>147</v>
      </c>
      <c r="V154" s="72">
        <v>0</v>
      </c>
    </row>
    <row r="155" spans="1:22" ht="13.5" customHeight="1">
      <c r="A155" s="72" t="s">
        <v>23</v>
      </c>
      <c r="B155" s="72" t="s">
        <v>128</v>
      </c>
      <c r="C155" s="73" t="s">
        <v>61</v>
      </c>
      <c r="D155" s="72" t="s">
        <v>365</v>
      </c>
      <c r="E155" s="72" t="s">
        <v>356</v>
      </c>
      <c r="F155" s="72" t="s">
        <v>106</v>
      </c>
      <c r="G155" s="73" t="s">
        <v>47</v>
      </c>
      <c r="H155" s="72" t="s">
        <v>47</v>
      </c>
      <c r="I155" s="72">
        <v>0</v>
      </c>
      <c r="J155" s="72">
        <v>14</v>
      </c>
      <c r="K155" s="72">
        <v>7</v>
      </c>
      <c r="L155" s="72">
        <v>12</v>
      </c>
      <c r="M155" s="72">
        <v>12</v>
      </c>
      <c r="N155" s="72">
        <v>45</v>
      </c>
      <c r="O155" s="72">
        <v>274563</v>
      </c>
      <c r="P155" s="72">
        <v>1.9886146348925384E-3</v>
      </c>
      <c r="Q155" s="86">
        <v>1.1815114311230961E-3</v>
      </c>
      <c r="R155" s="72">
        <v>324</v>
      </c>
      <c r="S155" s="72">
        <v>222</v>
      </c>
      <c r="T155" s="85">
        <v>0.68518518518518512</v>
      </c>
      <c r="U155" s="72" t="s">
        <v>147</v>
      </c>
      <c r="V155" s="72">
        <v>0</v>
      </c>
    </row>
    <row r="156" spans="1:22" ht="13.5" customHeight="1">
      <c r="A156" s="72" t="s">
        <v>23</v>
      </c>
      <c r="B156" s="72" t="s">
        <v>128</v>
      </c>
      <c r="C156" s="73" t="s">
        <v>61</v>
      </c>
      <c r="D156" s="72" t="s">
        <v>361</v>
      </c>
      <c r="E156" s="72" t="s">
        <v>358</v>
      </c>
      <c r="F156" s="72" t="s">
        <v>90</v>
      </c>
      <c r="G156" s="73" t="s">
        <v>347</v>
      </c>
      <c r="H156" s="72" t="s">
        <v>37</v>
      </c>
      <c r="I156" s="72"/>
      <c r="J156" s="72"/>
      <c r="K156" s="72"/>
      <c r="L156" s="72"/>
      <c r="M156" s="72"/>
      <c r="N156" s="72">
        <v>33</v>
      </c>
      <c r="O156" s="72">
        <v>274563</v>
      </c>
      <c r="P156" s="72">
        <v>1.821075672978515E-4</v>
      </c>
      <c r="Q156" s="86">
        <v>2.900988291741636E-4</v>
      </c>
      <c r="R156" s="72">
        <v>80</v>
      </c>
      <c r="S156" s="72">
        <v>-30</v>
      </c>
      <c r="T156" s="85">
        <v>-0.375</v>
      </c>
      <c r="U156" s="72" t="s">
        <v>147</v>
      </c>
      <c r="V156" s="72">
        <v>0</v>
      </c>
    </row>
    <row r="157" spans="1:22" ht="13.5" customHeight="1">
      <c r="A157" s="72" t="s">
        <v>23</v>
      </c>
      <c r="B157" s="72" t="s">
        <v>128</v>
      </c>
      <c r="C157" s="73" t="s">
        <v>61</v>
      </c>
      <c r="D157" s="72" t="s">
        <v>361</v>
      </c>
      <c r="E157" s="72" t="s">
        <v>358</v>
      </c>
      <c r="F157" s="72" t="s">
        <v>95</v>
      </c>
      <c r="G157" s="73" t="s">
        <v>351</v>
      </c>
      <c r="H157" s="72" t="s">
        <v>43</v>
      </c>
      <c r="I157" s="72"/>
      <c r="J157" s="72"/>
      <c r="K157" s="72"/>
      <c r="L157" s="72"/>
      <c r="M157" s="72"/>
      <c r="N157" s="72">
        <v>33</v>
      </c>
      <c r="O157" s="72">
        <v>274563</v>
      </c>
      <c r="P157" s="72">
        <v>7.6485178265097627E-5</v>
      </c>
      <c r="Q157" s="86">
        <v>5.2152598503220425E-5</v>
      </c>
      <c r="R157" s="72">
        <v>14</v>
      </c>
      <c r="S157" s="72">
        <v>7</v>
      </c>
      <c r="T157" s="85">
        <v>0.5</v>
      </c>
      <c r="U157" s="72" t="s">
        <v>147</v>
      </c>
      <c r="V157" s="72">
        <v>0</v>
      </c>
    </row>
    <row r="158" spans="1:22" ht="13.5" customHeight="1">
      <c r="A158" s="72" t="s">
        <v>23</v>
      </c>
      <c r="B158" s="72" t="s">
        <v>128</v>
      </c>
      <c r="C158" s="73" t="s">
        <v>61</v>
      </c>
      <c r="D158" s="72" t="s">
        <v>361</v>
      </c>
      <c r="E158" s="72" t="s">
        <v>358</v>
      </c>
      <c r="F158" s="72" t="s">
        <v>82</v>
      </c>
      <c r="G158" s="73" t="s">
        <v>41</v>
      </c>
      <c r="H158" s="72" t="s">
        <v>41</v>
      </c>
      <c r="I158" s="72"/>
      <c r="J158" s="72"/>
      <c r="K158" s="72"/>
      <c r="L158" s="72"/>
      <c r="M158" s="72"/>
      <c r="N158" s="72">
        <v>30</v>
      </c>
      <c r="O158" s="72">
        <v>274563</v>
      </c>
      <c r="P158" s="72">
        <v>1.0198023768679684E-4</v>
      </c>
      <c r="Q158" s="86">
        <v>1.9822806923721411E-4</v>
      </c>
      <c r="R158" s="72">
        <v>54</v>
      </c>
      <c r="S158" s="72">
        <v>-26</v>
      </c>
      <c r="T158" s="85">
        <v>-0.48148148148148151</v>
      </c>
      <c r="U158" s="72" t="s">
        <v>147</v>
      </c>
      <c r="V158" s="72">
        <v>0</v>
      </c>
    </row>
    <row r="159" spans="1:22" ht="13.5" customHeight="1">
      <c r="A159" s="72" t="s">
        <v>23</v>
      </c>
      <c r="B159" s="72" t="s">
        <v>128</v>
      </c>
      <c r="C159" s="73" t="s">
        <v>61</v>
      </c>
      <c r="D159" s="72" t="s">
        <v>361</v>
      </c>
      <c r="E159" s="72" t="s">
        <v>358</v>
      </c>
      <c r="F159" s="72" t="s">
        <v>93</v>
      </c>
      <c r="G159" s="73" t="s">
        <v>350</v>
      </c>
      <c r="H159" s="72" t="s">
        <v>42</v>
      </c>
      <c r="I159" s="72"/>
      <c r="J159" s="72"/>
      <c r="K159" s="72"/>
      <c r="L159" s="72"/>
      <c r="M159" s="72"/>
      <c r="N159" s="72">
        <v>30</v>
      </c>
      <c r="O159" s="72">
        <v>274563</v>
      </c>
      <c r="P159" s="72">
        <v>2.7680350229273426E-4</v>
      </c>
      <c r="Q159" s="86">
        <v>2.5631475451854877E-4</v>
      </c>
      <c r="R159" s="72">
        <v>70</v>
      </c>
      <c r="S159" s="72">
        <v>6</v>
      </c>
      <c r="T159" s="85">
        <v>8.5714285714285632E-2</v>
      </c>
      <c r="U159" s="72" t="s">
        <v>147</v>
      </c>
      <c r="V159" s="72">
        <v>0</v>
      </c>
    </row>
    <row r="160" spans="1:22" ht="13.5" customHeight="1">
      <c r="A160" s="72" t="s">
        <v>23</v>
      </c>
      <c r="B160" s="72" t="s">
        <v>128</v>
      </c>
      <c r="C160" s="73" t="s">
        <v>61</v>
      </c>
      <c r="D160" s="72" t="s">
        <v>365</v>
      </c>
      <c r="E160" s="72" t="s">
        <v>356</v>
      </c>
      <c r="F160" s="72" t="s">
        <v>104</v>
      </c>
      <c r="G160" s="73" t="s">
        <v>105</v>
      </c>
      <c r="H160" s="72" t="s">
        <v>105</v>
      </c>
      <c r="I160" s="72">
        <v>2</v>
      </c>
      <c r="J160" s="72">
        <v>2</v>
      </c>
      <c r="K160" s="72">
        <v>0</v>
      </c>
      <c r="L160" s="72">
        <v>1</v>
      </c>
      <c r="M160" s="72">
        <v>0</v>
      </c>
      <c r="N160" s="72">
        <v>5</v>
      </c>
      <c r="O160" s="72">
        <v>274563</v>
      </c>
      <c r="P160" s="72">
        <v>2.913721076765624E-5</v>
      </c>
      <c r="Q160" s="86">
        <v>6.0939107493000965E-5</v>
      </c>
      <c r="R160" s="72">
        <v>17</v>
      </c>
      <c r="S160" s="72">
        <v>-9</v>
      </c>
      <c r="T160" s="85">
        <v>-0.52941176470588236</v>
      </c>
      <c r="U160" s="72" t="s">
        <v>147</v>
      </c>
      <c r="V160" s="72">
        <v>0</v>
      </c>
    </row>
    <row r="161" spans="1:22" ht="13.5" customHeight="1">
      <c r="A161" s="72" t="s">
        <v>23</v>
      </c>
      <c r="B161" s="72" t="s">
        <v>128</v>
      </c>
      <c r="C161" s="73" t="s">
        <v>61</v>
      </c>
      <c r="D161" s="72" t="s">
        <v>365</v>
      </c>
      <c r="E161" s="72" t="s">
        <v>355</v>
      </c>
      <c r="F161" s="72" t="s">
        <v>104</v>
      </c>
      <c r="G161" s="73" t="s">
        <v>105</v>
      </c>
      <c r="H161" s="72" t="s">
        <v>105</v>
      </c>
      <c r="I161" s="72">
        <v>0</v>
      </c>
      <c r="J161" s="72">
        <v>1</v>
      </c>
      <c r="K161" s="72">
        <v>0</v>
      </c>
      <c r="L161" s="72">
        <v>2</v>
      </c>
      <c r="M161" s="72">
        <v>0</v>
      </c>
      <c r="N161" s="72">
        <v>3</v>
      </c>
      <c r="O161" s="72">
        <v>274563</v>
      </c>
      <c r="P161" s="72">
        <v>1.9631195754708391E-3</v>
      </c>
      <c r="Q161" s="86">
        <v>1.4156552596311747E-3</v>
      </c>
      <c r="R161" s="72">
        <v>389</v>
      </c>
      <c r="S161" s="72">
        <v>150</v>
      </c>
      <c r="T161" s="85">
        <v>0.38560411311053988</v>
      </c>
      <c r="U161" s="72" t="s">
        <v>147</v>
      </c>
      <c r="V161" s="72">
        <v>0</v>
      </c>
    </row>
    <row r="162" spans="1:22" ht="13.5" customHeight="1">
      <c r="A162" s="72" t="s">
        <v>23</v>
      </c>
      <c r="B162" s="72" t="s">
        <v>128</v>
      </c>
      <c r="C162" s="73" t="s">
        <v>61</v>
      </c>
      <c r="D162" s="72" t="s">
        <v>362</v>
      </c>
      <c r="E162" s="72" t="s">
        <v>358</v>
      </c>
      <c r="F162" s="72" t="s">
        <v>109</v>
      </c>
      <c r="G162" s="73" t="s">
        <v>51</v>
      </c>
      <c r="H162" s="72" t="s">
        <v>51</v>
      </c>
      <c r="I162" s="72"/>
      <c r="J162" s="72"/>
      <c r="K162" s="72"/>
      <c r="L162" s="72"/>
      <c r="M162" s="72"/>
      <c r="N162" s="72">
        <v>3</v>
      </c>
      <c r="O162" s="72">
        <v>274563</v>
      </c>
      <c r="P162" s="72">
        <v>3.5875190757676746E-3</v>
      </c>
      <c r="Q162" s="86">
        <v>1.4760095481574599E-3</v>
      </c>
      <c r="R162" s="72">
        <v>405</v>
      </c>
      <c r="S162" s="72">
        <v>580</v>
      </c>
      <c r="T162" s="85">
        <v>1.4320987654320989</v>
      </c>
      <c r="U162" s="72" t="s">
        <v>147</v>
      </c>
      <c r="V162" s="72">
        <v>1</v>
      </c>
    </row>
    <row r="163" spans="1:22" ht="13.5" customHeight="1">
      <c r="A163" s="72" t="s">
        <v>23</v>
      </c>
      <c r="B163" s="72" t="s">
        <v>128</v>
      </c>
      <c r="C163" s="73" t="s">
        <v>61</v>
      </c>
      <c r="D163" s="72" t="s">
        <v>364</v>
      </c>
      <c r="E163" s="72" t="s">
        <v>355</v>
      </c>
      <c r="F163" s="72" t="s">
        <v>98</v>
      </c>
      <c r="G163" s="73" t="s">
        <v>99</v>
      </c>
      <c r="H163" s="72" t="s">
        <v>45</v>
      </c>
      <c r="I163" s="72"/>
      <c r="J163" s="72"/>
      <c r="K163" s="72"/>
      <c r="L163" s="72"/>
      <c r="M163" s="72"/>
      <c r="N163" s="72"/>
      <c r="O163" s="72">
        <v>274563</v>
      </c>
      <c r="P163" s="72">
        <v>3.6421513459570301E-5</v>
      </c>
      <c r="Q163" s="86">
        <v>1.7720352584386851E-5</v>
      </c>
      <c r="R163" s="72">
        <v>5</v>
      </c>
      <c r="S163" s="72">
        <v>5</v>
      </c>
      <c r="T163" s="85">
        <v>1</v>
      </c>
      <c r="U163" s="72" t="s">
        <v>147</v>
      </c>
      <c r="V163" s="72">
        <v>0</v>
      </c>
    </row>
    <row r="164" spans="1:22" ht="13.5" customHeight="1">
      <c r="A164" s="72" t="s">
        <v>23</v>
      </c>
      <c r="B164" s="72" t="s">
        <v>128</v>
      </c>
      <c r="C164" s="73" t="s">
        <v>61</v>
      </c>
      <c r="D164" s="72" t="s">
        <v>364</v>
      </c>
      <c r="E164" s="72" t="s">
        <v>356</v>
      </c>
      <c r="F164" s="72" t="s">
        <v>98</v>
      </c>
      <c r="G164" s="73" t="s">
        <v>99</v>
      </c>
      <c r="H164" s="72" t="s">
        <v>45</v>
      </c>
      <c r="I164" s="72"/>
      <c r="J164" s="72"/>
      <c r="K164" s="72"/>
      <c r="L164" s="72"/>
      <c r="M164" s="72"/>
      <c r="N164" s="72"/>
      <c r="O164" s="72">
        <v>128307</v>
      </c>
      <c r="P164" s="72"/>
      <c r="Q164" s="86">
        <v>9.4731992093085304E-3</v>
      </c>
      <c r="R164" s="72">
        <v>1215</v>
      </c>
      <c r="S164" s="72">
        <v>-1215</v>
      </c>
      <c r="T164" s="85"/>
      <c r="U164" s="72" t="s">
        <v>149</v>
      </c>
      <c r="V164" s="72">
        <v>0</v>
      </c>
    </row>
    <row r="165" spans="1:22" ht="13.5" customHeight="1">
      <c r="A165" s="72" t="s">
        <v>23</v>
      </c>
      <c r="B165" s="72" t="s">
        <v>144</v>
      </c>
      <c r="C165" s="73" t="s">
        <v>62</v>
      </c>
      <c r="D165" s="72" t="s">
        <v>364</v>
      </c>
      <c r="E165" s="72" t="s">
        <v>355</v>
      </c>
      <c r="F165" s="72" t="s">
        <v>98</v>
      </c>
      <c r="G165" s="73" t="s">
        <v>99</v>
      </c>
      <c r="H165" s="72" t="s">
        <v>45</v>
      </c>
      <c r="I165" s="72">
        <v>29</v>
      </c>
      <c r="J165" s="72">
        <v>76</v>
      </c>
      <c r="K165" s="72">
        <v>131</v>
      </c>
      <c r="L165" s="72">
        <v>183</v>
      </c>
      <c r="M165" s="72">
        <v>68</v>
      </c>
      <c r="N165" s="72">
        <v>487</v>
      </c>
      <c r="O165" s="72">
        <v>121386</v>
      </c>
      <c r="P165" s="72"/>
      <c r="Q165" s="86">
        <v>7.869654917658243E-3</v>
      </c>
      <c r="R165" s="72">
        <v>955</v>
      </c>
      <c r="S165" s="72">
        <v>-955</v>
      </c>
      <c r="T165" s="85"/>
      <c r="U165" s="72" t="s">
        <v>149</v>
      </c>
      <c r="V165" s="72">
        <v>0</v>
      </c>
    </row>
    <row r="166" spans="1:22" ht="13.5" customHeight="1">
      <c r="A166" s="72" t="s">
        <v>23</v>
      </c>
      <c r="B166" s="72" t="s">
        <v>144</v>
      </c>
      <c r="C166" s="73" t="s">
        <v>62</v>
      </c>
      <c r="D166" s="72" t="s">
        <v>364</v>
      </c>
      <c r="E166" s="72" t="s">
        <v>356</v>
      </c>
      <c r="F166" s="72" t="s">
        <v>98</v>
      </c>
      <c r="G166" s="73" t="s">
        <v>99</v>
      </c>
      <c r="H166" s="72" t="s">
        <v>45</v>
      </c>
      <c r="I166" s="72">
        <v>15</v>
      </c>
      <c r="J166" s="72">
        <v>75</v>
      </c>
      <c r="K166" s="72">
        <v>94</v>
      </c>
      <c r="L166" s="72">
        <v>137</v>
      </c>
      <c r="M166" s="72">
        <v>89</v>
      </c>
      <c r="N166" s="72">
        <v>410</v>
      </c>
      <c r="O166" s="72">
        <v>249693</v>
      </c>
      <c r="P166" s="72">
        <v>3.2279639397179735E-3</v>
      </c>
      <c r="Q166" s="86">
        <v>1.5467336327229094E-3</v>
      </c>
      <c r="R166" s="72">
        <v>386</v>
      </c>
      <c r="S166" s="72">
        <v>420</v>
      </c>
      <c r="T166" s="85">
        <v>1.088082901554404</v>
      </c>
      <c r="U166" s="72" t="s">
        <v>149</v>
      </c>
      <c r="V166" s="72">
        <v>0</v>
      </c>
    </row>
    <row r="167" spans="1:22" ht="13.5" customHeight="1">
      <c r="A167" s="72" t="s">
        <v>23</v>
      </c>
      <c r="B167" s="72" t="s">
        <v>144</v>
      </c>
      <c r="C167" s="73" t="s">
        <v>62</v>
      </c>
      <c r="D167" s="72" t="s">
        <v>365</v>
      </c>
      <c r="E167" s="72" t="s">
        <v>355</v>
      </c>
      <c r="F167" s="72" t="s">
        <v>100</v>
      </c>
      <c r="G167" s="73" t="s">
        <v>101</v>
      </c>
      <c r="H167" s="72" t="s">
        <v>101</v>
      </c>
      <c r="I167" s="72">
        <v>17</v>
      </c>
      <c r="J167" s="72">
        <v>84</v>
      </c>
      <c r="K167" s="72">
        <v>30</v>
      </c>
      <c r="L167" s="72">
        <v>19</v>
      </c>
      <c r="M167" s="72">
        <v>10</v>
      </c>
      <c r="N167" s="72">
        <v>160</v>
      </c>
      <c r="O167" s="72">
        <v>128307</v>
      </c>
      <c r="P167" s="72"/>
      <c r="Q167" s="86">
        <v>1.5709435249726053E-3</v>
      </c>
      <c r="R167" s="72">
        <v>202</v>
      </c>
      <c r="S167" s="72">
        <v>-202</v>
      </c>
      <c r="T167" s="85"/>
      <c r="U167" s="72" t="s">
        <v>149</v>
      </c>
      <c r="V167" s="72">
        <v>0</v>
      </c>
    </row>
    <row r="168" spans="1:22" ht="13.5" customHeight="1">
      <c r="A168" s="72" t="s">
        <v>23</v>
      </c>
      <c r="B168" s="72" t="s">
        <v>144</v>
      </c>
      <c r="C168" s="73" t="s">
        <v>62</v>
      </c>
      <c r="D168" s="72" t="s">
        <v>365</v>
      </c>
      <c r="E168" s="72" t="s">
        <v>356</v>
      </c>
      <c r="F168" s="72" t="s">
        <v>100</v>
      </c>
      <c r="G168" s="73" t="s">
        <v>101</v>
      </c>
      <c r="H168" s="72" t="s">
        <v>101</v>
      </c>
      <c r="I168" s="72">
        <v>17</v>
      </c>
      <c r="J168" s="72">
        <v>92</v>
      </c>
      <c r="K168" s="72">
        <v>20</v>
      </c>
      <c r="L168" s="72">
        <v>14</v>
      </c>
      <c r="M168" s="72">
        <v>6</v>
      </c>
      <c r="N168" s="72">
        <v>149</v>
      </c>
      <c r="O168" s="72">
        <v>121386</v>
      </c>
      <c r="P168" s="72"/>
      <c r="Q168" s="86">
        <v>1.4173259997212579E-3</v>
      </c>
      <c r="R168" s="72">
        <v>172</v>
      </c>
      <c r="S168" s="72">
        <v>-172</v>
      </c>
      <c r="T168" s="85"/>
      <c r="U168" s="72" t="s">
        <v>149</v>
      </c>
      <c r="V168" s="72">
        <v>0</v>
      </c>
    </row>
    <row r="169" spans="1:22" ht="13.5" customHeight="1">
      <c r="A169" s="72" t="s">
        <v>23</v>
      </c>
      <c r="B169" s="72" t="s">
        <v>144</v>
      </c>
      <c r="C169" s="73" t="s">
        <v>62</v>
      </c>
      <c r="D169" s="72" t="s">
        <v>365</v>
      </c>
      <c r="E169" s="72" t="s">
        <v>355</v>
      </c>
      <c r="F169" s="72" t="s">
        <v>102</v>
      </c>
      <c r="G169" s="73" t="s">
        <v>103</v>
      </c>
      <c r="H169" s="72" t="s">
        <v>103</v>
      </c>
      <c r="I169" s="72">
        <v>19</v>
      </c>
      <c r="J169" s="72">
        <v>55</v>
      </c>
      <c r="K169" s="72">
        <v>14</v>
      </c>
      <c r="L169" s="72">
        <v>8</v>
      </c>
      <c r="M169" s="72">
        <v>2</v>
      </c>
      <c r="N169" s="72">
        <v>98</v>
      </c>
      <c r="O169" s="72">
        <v>128307</v>
      </c>
      <c r="P169" s="72"/>
      <c r="Q169" s="86">
        <v>8.3557730724650439E-4</v>
      </c>
      <c r="R169" s="72">
        <v>107</v>
      </c>
      <c r="S169" s="72">
        <v>-107</v>
      </c>
      <c r="T169" s="85"/>
      <c r="U169" s="72" t="s">
        <v>149</v>
      </c>
      <c r="V169" s="72">
        <v>0</v>
      </c>
    </row>
    <row r="170" spans="1:22" ht="13.5" customHeight="1">
      <c r="A170" s="72" t="s">
        <v>23</v>
      </c>
      <c r="B170" s="72" t="s">
        <v>144</v>
      </c>
      <c r="C170" s="73" t="s">
        <v>62</v>
      </c>
      <c r="D170" s="72" t="s">
        <v>365</v>
      </c>
      <c r="E170" s="72" t="s">
        <v>356</v>
      </c>
      <c r="F170" s="72" t="s">
        <v>102</v>
      </c>
      <c r="G170" s="73" t="s">
        <v>103</v>
      </c>
      <c r="H170" s="72" t="s">
        <v>103</v>
      </c>
      <c r="I170" s="72">
        <v>10</v>
      </c>
      <c r="J170" s="72">
        <v>53</v>
      </c>
      <c r="K170" s="72">
        <v>12</v>
      </c>
      <c r="L170" s="72">
        <v>13</v>
      </c>
      <c r="M170" s="72">
        <v>4</v>
      </c>
      <c r="N170" s="72">
        <v>92</v>
      </c>
      <c r="O170" s="72">
        <v>121386</v>
      </c>
      <c r="P170" s="72"/>
      <c r="Q170" s="86">
        <v>1.1083116266507214E-3</v>
      </c>
      <c r="R170" s="72">
        <v>135</v>
      </c>
      <c r="S170" s="72">
        <v>-135</v>
      </c>
      <c r="T170" s="85"/>
      <c r="U170" s="72" t="s">
        <v>149</v>
      </c>
      <c r="V170" s="72">
        <v>0</v>
      </c>
    </row>
    <row r="171" spans="1:22" ht="13.5" customHeight="1">
      <c r="A171" s="72" t="s">
        <v>23</v>
      </c>
      <c r="B171" s="72" t="s">
        <v>144</v>
      </c>
      <c r="C171" s="73" t="s">
        <v>62</v>
      </c>
      <c r="D171" s="72" t="s">
        <v>361</v>
      </c>
      <c r="E171" s="72" t="s">
        <v>358</v>
      </c>
      <c r="F171" s="72" t="s">
        <v>81</v>
      </c>
      <c r="G171" s="73" t="s">
        <v>28</v>
      </c>
      <c r="H171" s="72" t="s">
        <v>28</v>
      </c>
      <c r="I171" s="72"/>
      <c r="J171" s="72"/>
      <c r="K171" s="72"/>
      <c r="L171" s="72"/>
      <c r="M171" s="72"/>
      <c r="N171" s="72">
        <v>84</v>
      </c>
      <c r="O171" s="72">
        <v>128307</v>
      </c>
      <c r="P171" s="72"/>
      <c r="Q171" s="86">
        <v>3.6898567148582843E-5</v>
      </c>
      <c r="R171" s="72">
        <v>5</v>
      </c>
      <c r="S171" s="72">
        <v>-5</v>
      </c>
      <c r="T171" s="85"/>
      <c r="U171" s="72" t="s">
        <v>149</v>
      </c>
      <c r="V171" s="72">
        <v>0</v>
      </c>
    </row>
    <row r="172" spans="1:22" ht="13.5" customHeight="1">
      <c r="A172" s="72" t="s">
        <v>23</v>
      </c>
      <c r="B172" s="72" t="s">
        <v>144</v>
      </c>
      <c r="C172" s="73" t="s">
        <v>62</v>
      </c>
      <c r="D172" s="72" t="s">
        <v>362</v>
      </c>
      <c r="E172" s="72" t="s">
        <v>358</v>
      </c>
      <c r="F172" s="72" t="s">
        <v>107</v>
      </c>
      <c r="G172" s="73" t="s">
        <v>49</v>
      </c>
      <c r="H172" s="72" t="s">
        <v>49</v>
      </c>
      <c r="I172" s="72"/>
      <c r="J172" s="72"/>
      <c r="K172" s="72"/>
      <c r="L172" s="72"/>
      <c r="M172" s="72"/>
      <c r="N172" s="72">
        <v>56</v>
      </c>
      <c r="O172" s="72">
        <v>121386</v>
      </c>
      <c r="P172" s="72"/>
      <c r="Q172" s="86">
        <v>2.8979089907315027E-5</v>
      </c>
      <c r="R172" s="72">
        <v>4</v>
      </c>
      <c r="S172" s="72">
        <v>-4</v>
      </c>
      <c r="T172" s="85"/>
      <c r="U172" s="72" t="s">
        <v>149</v>
      </c>
      <c r="V172" s="72">
        <v>0</v>
      </c>
    </row>
    <row r="173" spans="1:22" ht="13.5" customHeight="1">
      <c r="A173" s="72" t="s">
        <v>23</v>
      </c>
      <c r="B173" s="72" t="s">
        <v>144</v>
      </c>
      <c r="C173" s="73" t="s">
        <v>62</v>
      </c>
      <c r="D173" s="72" t="s">
        <v>361</v>
      </c>
      <c r="E173" s="72" t="s">
        <v>358</v>
      </c>
      <c r="F173" s="72" t="s">
        <v>85</v>
      </c>
      <c r="G173" s="73" t="s">
        <v>342</v>
      </c>
      <c r="H173" s="72" t="s">
        <v>25</v>
      </c>
      <c r="I173" s="72"/>
      <c r="J173" s="72"/>
      <c r="K173" s="72"/>
      <c r="L173" s="72"/>
      <c r="M173" s="72"/>
      <c r="N173" s="72">
        <v>26</v>
      </c>
      <c r="O173" s="72">
        <v>128307</v>
      </c>
      <c r="P173" s="72">
        <v>2.1822659714590786E-4</v>
      </c>
      <c r="Q173" s="86">
        <v>1.8423873122013726E-4</v>
      </c>
      <c r="R173" s="72">
        <v>24</v>
      </c>
      <c r="S173" s="72">
        <v>4</v>
      </c>
      <c r="T173" s="85">
        <v>0.16666666666666674</v>
      </c>
      <c r="U173" s="72" t="s">
        <v>149</v>
      </c>
      <c r="V173" s="72">
        <v>0</v>
      </c>
    </row>
    <row r="174" spans="1:22" ht="13.5" customHeight="1">
      <c r="A174" s="72" t="s">
        <v>23</v>
      </c>
      <c r="B174" s="72" t="s">
        <v>144</v>
      </c>
      <c r="C174" s="73" t="s">
        <v>62</v>
      </c>
      <c r="D174" s="72" t="s">
        <v>361</v>
      </c>
      <c r="E174" s="72" t="s">
        <v>358</v>
      </c>
      <c r="F174" s="72" t="s">
        <v>83</v>
      </c>
      <c r="G174" s="73" t="s">
        <v>27</v>
      </c>
      <c r="H174" s="72" t="s">
        <v>27</v>
      </c>
      <c r="I174" s="72"/>
      <c r="J174" s="72"/>
      <c r="K174" s="72"/>
      <c r="L174" s="72"/>
      <c r="M174" s="72"/>
      <c r="N174" s="72">
        <v>24</v>
      </c>
      <c r="O174" s="72">
        <v>121386</v>
      </c>
      <c r="P174" s="72">
        <v>8.2381823274512713E-5</v>
      </c>
      <c r="Q174" s="86">
        <v>8.1847726632153513E-5</v>
      </c>
      <c r="R174" s="72">
        <v>10</v>
      </c>
      <c r="S174" s="72">
        <v>0</v>
      </c>
      <c r="T174" s="85">
        <v>0</v>
      </c>
      <c r="U174" s="72" t="s">
        <v>149</v>
      </c>
      <c r="V174" s="72">
        <v>0</v>
      </c>
    </row>
    <row r="175" spans="1:22" ht="13.5" customHeight="1">
      <c r="A175" s="72" t="s">
        <v>23</v>
      </c>
      <c r="B175" s="72" t="s">
        <v>144</v>
      </c>
      <c r="C175" s="73" t="s">
        <v>62</v>
      </c>
      <c r="D175" s="72" t="s">
        <v>361</v>
      </c>
      <c r="E175" s="72" t="s">
        <v>358</v>
      </c>
      <c r="F175" s="72" t="s">
        <v>84</v>
      </c>
      <c r="G175" s="73" t="s">
        <v>341</v>
      </c>
      <c r="H175" s="72" t="s">
        <v>33</v>
      </c>
      <c r="I175" s="72"/>
      <c r="J175" s="72"/>
      <c r="K175" s="72"/>
      <c r="L175" s="72"/>
      <c r="M175" s="72"/>
      <c r="N175" s="72">
        <v>23</v>
      </c>
      <c r="O175" s="72">
        <v>249693</v>
      </c>
      <c r="P175" s="72">
        <v>0</v>
      </c>
      <c r="Q175" s="86">
        <v>1.243336228773866E-3</v>
      </c>
      <c r="R175" s="72">
        <v>310</v>
      </c>
      <c r="S175" s="72">
        <v>-310</v>
      </c>
      <c r="T175" s="85">
        <v>-1</v>
      </c>
      <c r="U175" s="72" t="s">
        <v>149</v>
      </c>
      <c r="V175" s="72">
        <v>0</v>
      </c>
    </row>
    <row r="176" spans="1:22" ht="13.5" customHeight="1">
      <c r="A176" s="72" t="s">
        <v>23</v>
      </c>
      <c r="B176" s="72" t="s">
        <v>144</v>
      </c>
      <c r="C176" s="73" t="s">
        <v>62</v>
      </c>
      <c r="D176" s="72" t="s">
        <v>365</v>
      </c>
      <c r="E176" s="72" t="s">
        <v>355</v>
      </c>
      <c r="F176" s="72" t="s">
        <v>106</v>
      </c>
      <c r="G176" s="73" t="s">
        <v>47</v>
      </c>
      <c r="H176" s="72" t="s">
        <v>47</v>
      </c>
      <c r="I176" s="72">
        <v>0</v>
      </c>
      <c r="J176" s="72">
        <v>4</v>
      </c>
      <c r="K176" s="72">
        <v>4</v>
      </c>
      <c r="L176" s="72">
        <v>3</v>
      </c>
      <c r="M176" s="72">
        <v>0</v>
      </c>
      <c r="N176" s="72">
        <v>11</v>
      </c>
      <c r="O176" s="72">
        <v>249693</v>
      </c>
      <c r="P176" s="72">
        <v>2.4249778728278326E-2</v>
      </c>
      <c r="Q176" s="86">
        <v>1.9511975227732178E-2</v>
      </c>
      <c r="R176" s="72">
        <v>4872</v>
      </c>
      <c r="S176" s="72">
        <v>1183</v>
      </c>
      <c r="T176" s="85">
        <v>0.24281609195402298</v>
      </c>
      <c r="U176" s="72" t="s">
        <v>149</v>
      </c>
      <c r="V176" s="72">
        <v>0</v>
      </c>
    </row>
    <row r="177" spans="1:22" ht="13.5" customHeight="1">
      <c r="A177" s="72" t="s">
        <v>23</v>
      </c>
      <c r="B177" s="72" t="s">
        <v>144</v>
      </c>
      <c r="C177" s="73" t="s">
        <v>62</v>
      </c>
      <c r="D177" s="72" t="s">
        <v>361</v>
      </c>
      <c r="E177" s="72" t="s">
        <v>358</v>
      </c>
      <c r="F177" s="72" t="s">
        <v>78</v>
      </c>
      <c r="G177" s="73" t="s">
        <v>340</v>
      </c>
      <c r="H177" s="72" t="s">
        <v>35</v>
      </c>
      <c r="I177" s="72"/>
      <c r="J177" s="72"/>
      <c r="K177" s="72"/>
      <c r="L177" s="72"/>
      <c r="M177" s="72"/>
      <c r="N177" s="72">
        <v>8</v>
      </c>
      <c r="O177" s="72">
        <v>249693</v>
      </c>
      <c r="P177" s="72">
        <v>1.5218688549538834E-4</v>
      </c>
      <c r="Q177" s="86">
        <v>1.3916454882521926E-4</v>
      </c>
      <c r="R177" s="72">
        <v>35</v>
      </c>
      <c r="S177" s="72">
        <v>3</v>
      </c>
      <c r="T177" s="85">
        <v>8.5714285714285632E-2</v>
      </c>
      <c r="U177" s="72" t="s">
        <v>149</v>
      </c>
      <c r="V177" s="72">
        <v>0</v>
      </c>
    </row>
    <row r="178" spans="1:22" ht="13.5" customHeight="1">
      <c r="A178" s="72" t="s">
        <v>23</v>
      </c>
      <c r="B178" s="72" t="s">
        <v>144</v>
      </c>
      <c r="C178" s="73" t="s">
        <v>62</v>
      </c>
      <c r="D178" s="72" t="s">
        <v>365</v>
      </c>
      <c r="E178" s="72" t="s">
        <v>356</v>
      </c>
      <c r="F178" s="72" t="s">
        <v>106</v>
      </c>
      <c r="G178" s="73" t="s">
        <v>47</v>
      </c>
      <c r="H178" s="72" t="s">
        <v>47</v>
      </c>
      <c r="I178" s="72">
        <v>0</v>
      </c>
      <c r="J178" s="72">
        <v>3</v>
      </c>
      <c r="K178" s="72">
        <v>1</v>
      </c>
      <c r="L178" s="72">
        <v>2</v>
      </c>
      <c r="M178" s="72">
        <v>1</v>
      </c>
      <c r="N178" s="72">
        <v>7</v>
      </c>
      <c r="O178" s="72">
        <v>249693</v>
      </c>
      <c r="P178" s="72">
        <v>2.4750393483197368E-3</v>
      </c>
      <c r="Q178" s="86">
        <v>2.1670800508444329E-3</v>
      </c>
      <c r="R178" s="72">
        <v>541</v>
      </c>
      <c r="S178" s="72">
        <v>77</v>
      </c>
      <c r="T178" s="85">
        <v>0.14232902033271722</v>
      </c>
      <c r="U178" s="72" t="s">
        <v>149</v>
      </c>
      <c r="V178" s="72">
        <v>0</v>
      </c>
    </row>
    <row r="179" spans="1:22" ht="13.5" customHeight="1">
      <c r="A179" s="72" t="s">
        <v>23</v>
      </c>
      <c r="B179" s="72" t="s">
        <v>144</v>
      </c>
      <c r="C179" s="73" t="s">
        <v>62</v>
      </c>
      <c r="D179" s="72" t="s">
        <v>361</v>
      </c>
      <c r="E179" s="72" t="s">
        <v>358</v>
      </c>
      <c r="F179" s="72" t="s">
        <v>92</v>
      </c>
      <c r="G179" s="73" t="s">
        <v>349</v>
      </c>
      <c r="H179" s="72" t="s">
        <v>30</v>
      </c>
      <c r="I179" s="72"/>
      <c r="J179" s="72"/>
      <c r="K179" s="72"/>
      <c r="L179" s="72"/>
      <c r="M179" s="72"/>
      <c r="N179" s="72">
        <v>7</v>
      </c>
      <c r="O179" s="72">
        <v>249693</v>
      </c>
      <c r="P179" s="72">
        <v>1.0448831164670215E-2</v>
      </c>
      <c r="Q179" s="86">
        <v>1.0448831164670215E-2</v>
      </c>
      <c r="R179" s="72">
        <v>2609</v>
      </c>
      <c r="S179" s="72">
        <v>0</v>
      </c>
      <c r="T179" s="85">
        <v>0</v>
      </c>
      <c r="U179" s="72" t="s">
        <v>149</v>
      </c>
      <c r="V179" s="72">
        <v>0</v>
      </c>
    </row>
    <row r="180" spans="1:22" ht="13.5" customHeight="1">
      <c r="A180" s="72" t="s">
        <v>23</v>
      </c>
      <c r="B180" s="72" t="s">
        <v>144</v>
      </c>
      <c r="C180" s="73" t="s">
        <v>62</v>
      </c>
      <c r="D180" s="72" t="s">
        <v>361</v>
      </c>
      <c r="E180" s="72" t="s">
        <v>358</v>
      </c>
      <c r="F180" s="72" t="s">
        <v>88</v>
      </c>
      <c r="G180" s="73" t="s">
        <v>345</v>
      </c>
      <c r="H180" s="72" t="s">
        <v>34</v>
      </c>
      <c r="I180" s="72"/>
      <c r="J180" s="72"/>
      <c r="K180" s="72"/>
      <c r="L180" s="72"/>
      <c r="M180" s="72"/>
      <c r="N180" s="72">
        <v>5</v>
      </c>
      <c r="O180" s="72">
        <v>249693</v>
      </c>
      <c r="P180" s="72">
        <v>9.7319508356261495E-3</v>
      </c>
      <c r="Q180" s="86">
        <v>4.5959477430963002E-3</v>
      </c>
      <c r="R180" s="72">
        <v>1148</v>
      </c>
      <c r="S180" s="72">
        <v>1282</v>
      </c>
      <c r="T180" s="85">
        <v>1.1167247386759582</v>
      </c>
      <c r="U180" s="72" t="s">
        <v>149</v>
      </c>
      <c r="V180" s="72">
        <v>1</v>
      </c>
    </row>
    <row r="181" spans="1:22" ht="13.5" customHeight="1">
      <c r="A181" s="72" t="s">
        <v>23</v>
      </c>
      <c r="B181" s="72" t="s">
        <v>144</v>
      </c>
      <c r="C181" s="73" t="s">
        <v>62</v>
      </c>
      <c r="D181" s="72" t="s">
        <v>361</v>
      </c>
      <c r="E181" s="72" t="s">
        <v>358</v>
      </c>
      <c r="F181" s="72" t="s">
        <v>91</v>
      </c>
      <c r="G181" s="73" t="s">
        <v>348</v>
      </c>
      <c r="H181" s="72" t="s">
        <v>29</v>
      </c>
      <c r="I181" s="72"/>
      <c r="J181" s="72"/>
      <c r="K181" s="72"/>
      <c r="L181" s="72"/>
      <c r="M181" s="72"/>
      <c r="N181" s="72">
        <v>3</v>
      </c>
      <c r="O181" s="72">
        <v>249693</v>
      </c>
      <c r="P181" s="72">
        <v>2.5230983647919644E-4</v>
      </c>
      <c r="Q181" s="86">
        <v>3.072077289227249E-4</v>
      </c>
      <c r="R181" s="72">
        <v>77</v>
      </c>
      <c r="S181" s="72">
        <v>-14</v>
      </c>
      <c r="T181" s="85">
        <v>-0.18181818181818177</v>
      </c>
      <c r="U181" s="72" t="s">
        <v>149</v>
      </c>
      <c r="V181" s="72">
        <v>0</v>
      </c>
    </row>
    <row r="182" spans="1:22" ht="13.5" customHeight="1">
      <c r="A182" s="72" t="s">
        <v>23</v>
      </c>
      <c r="B182" s="72" t="s">
        <v>144</v>
      </c>
      <c r="C182" s="73" t="s">
        <v>62</v>
      </c>
      <c r="D182" s="72" t="s">
        <v>361</v>
      </c>
      <c r="E182" s="72" t="s">
        <v>358</v>
      </c>
      <c r="F182" s="72" t="s">
        <v>89</v>
      </c>
      <c r="G182" s="73" t="s">
        <v>346</v>
      </c>
      <c r="H182" s="72" t="s">
        <v>39</v>
      </c>
      <c r="I182" s="72"/>
      <c r="J182" s="72"/>
      <c r="K182" s="72"/>
      <c r="L182" s="72"/>
      <c r="M182" s="72"/>
      <c r="N182" s="72">
        <v>2</v>
      </c>
      <c r="O182" s="72">
        <v>249693</v>
      </c>
      <c r="P182" s="72">
        <v>4.8860000080098358E-4</v>
      </c>
      <c r="Q182" s="86">
        <v>2.9987744139351743E-4</v>
      </c>
      <c r="R182" s="72">
        <v>75</v>
      </c>
      <c r="S182" s="72">
        <v>47</v>
      </c>
      <c r="T182" s="85">
        <v>0.62666666666666671</v>
      </c>
      <c r="U182" s="72" t="s">
        <v>149</v>
      </c>
      <c r="V182" s="72">
        <v>0</v>
      </c>
    </row>
    <row r="183" spans="1:22" ht="13.5" customHeight="1">
      <c r="A183" s="72" t="s">
        <v>23</v>
      </c>
      <c r="B183" s="72" t="s">
        <v>144</v>
      </c>
      <c r="C183" s="73" t="s">
        <v>62</v>
      </c>
      <c r="D183" s="72" t="s">
        <v>361</v>
      </c>
      <c r="E183" s="72" t="s">
        <v>358</v>
      </c>
      <c r="F183" s="72" t="s">
        <v>97</v>
      </c>
      <c r="G183" s="73" t="s">
        <v>31</v>
      </c>
      <c r="H183" s="72" t="s">
        <v>31</v>
      </c>
      <c r="I183" s="72"/>
      <c r="J183" s="72"/>
      <c r="K183" s="72"/>
      <c r="L183" s="72"/>
      <c r="M183" s="72"/>
      <c r="N183" s="72">
        <v>2</v>
      </c>
      <c r="O183" s="72">
        <v>249693</v>
      </c>
      <c r="P183" s="72">
        <v>1.541893445150645E-3</v>
      </c>
      <c r="Q183" s="86">
        <v>1.0768685325761014E-3</v>
      </c>
      <c r="R183" s="72">
        <v>269</v>
      </c>
      <c r="S183" s="72">
        <v>116</v>
      </c>
      <c r="T183" s="85">
        <v>0.43122676579925656</v>
      </c>
      <c r="U183" s="72" t="s">
        <v>149</v>
      </c>
      <c r="V183" s="72">
        <v>0</v>
      </c>
    </row>
    <row r="184" spans="1:22" ht="13.5" customHeight="1">
      <c r="A184" s="72" t="s">
        <v>23</v>
      </c>
      <c r="B184" s="72" t="s">
        <v>144</v>
      </c>
      <c r="C184" s="73" t="s">
        <v>62</v>
      </c>
      <c r="D184" s="72" t="s">
        <v>365</v>
      </c>
      <c r="E184" s="72" t="s">
        <v>355</v>
      </c>
      <c r="F184" s="72" t="s">
        <v>104</v>
      </c>
      <c r="G184" s="73" t="s">
        <v>105</v>
      </c>
      <c r="H184" s="72" t="s">
        <v>105</v>
      </c>
      <c r="I184" s="72">
        <v>0</v>
      </c>
      <c r="J184" s="72">
        <v>1</v>
      </c>
      <c r="K184" s="72">
        <v>0</v>
      </c>
      <c r="L184" s="72">
        <v>0</v>
      </c>
      <c r="M184" s="72">
        <v>0</v>
      </c>
      <c r="N184" s="72">
        <v>1</v>
      </c>
      <c r="O184" s="72">
        <v>249693</v>
      </c>
      <c r="P184" s="72">
        <v>3.9648688589588013E-4</v>
      </c>
      <c r="Q184" s="86">
        <v>2.969509404354554E-4</v>
      </c>
      <c r="R184" s="72">
        <v>74</v>
      </c>
      <c r="S184" s="72">
        <v>25</v>
      </c>
      <c r="T184" s="85">
        <v>0.33783783783783794</v>
      </c>
      <c r="U184" s="72" t="s">
        <v>149</v>
      </c>
      <c r="V184" s="72">
        <v>0</v>
      </c>
    </row>
    <row r="185" spans="1:22" ht="13.5" customHeight="1">
      <c r="A185" s="72" t="s">
        <v>23</v>
      </c>
      <c r="B185" s="72" t="s">
        <v>144</v>
      </c>
      <c r="C185" s="73" t="s">
        <v>62</v>
      </c>
      <c r="D185" s="72" t="s">
        <v>365</v>
      </c>
      <c r="E185" s="72" t="s">
        <v>356</v>
      </c>
      <c r="F185" s="72" t="s">
        <v>104</v>
      </c>
      <c r="G185" s="73" t="s">
        <v>105</v>
      </c>
      <c r="H185" s="72" t="s">
        <v>105</v>
      </c>
      <c r="I185" s="72">
        <v>0</v>
      </c>
      <c r="J185" s="72">
        <v>0</v>
      </c>
      <c r="K185" s="72">
        <v>0</v>
      </c>
      <c r="L185" s="72">
        <v>0</v>
      </c>
      <c r="M185" s="72">
        <v>0</v>
      </c>
      <c r="N185" s="72">
        <v>0</v>
      </c>
      <c r="O185" s="72">
        <v>249693</v>
      </c>
      <c r="P185" s="72">
        <v>3.6444754158106152E-4</v>
      </c>
      <c r="Q185" s="86">
        <v>1.9038451254077757E-4</v>
      </c>
      <c r="R185" s="72">
        <v>48</v>
      </c>
      <c r="S185" s="72">
        <v>43</v>
      </c>
      <c r="T185" s="85">
        <v>0.89583333333333326</v>
      </c>
      <c r="U185" s="72" t="s">
        <v>149</v>
      </c>
      <c r="V185" s="72">
        <v>0</v>
      </c>
    </row>
    <row r="186" spans="1:22" ht="13.5" customHeight="1">
      <c r="A186" s="72" t="s">
        <v>23</v>
      </c>
      <c r="B186" s="72" t="s">
        <v>144</v>
      </c>
      <c r="C186" s="73" t="s">
        <v>62</v>
      </c>
      <c r="D186" s="72" t="s">
        <v>361</v>
      </c>
      <c r="E186" s="72" t="s">
        <v>358</v>
      </c>
      <c r="F186" s="72" t="s">
        <v>80</v>
      </c>
      <c r="G186" s="73" t="s">
        <v>26</v>
      </c>
      <c r="H186" s="72" t="s">
        <v>26</v>
      </c>
      <c r="I186" s="72"/>
      <c r="J186" s="72"/>
      <c r="K186" s="72"/>
      <c r="L186" s="72"/>
      <c r="M186" s="72"/>
      <c r="N186" s="72">
        <v>0</v>
      </c>
      <c r="O186" s="72">
        <v>249693</v>
      </c>
      <c r="P186" s="72">
        <v>2.6352360698938294E-3</v>
      </c>
      <c r="Q186" s="86">
        <v>1.9835740397698399E-3</v>
      </c>
      <c r="R186" s="72">
        <v>495</v>
      </c>
      <c r="S186" s="72">
        <v>163</v>
      </c>
      <c r="T186" s="85">
        <v>0.32929292929292919</v>
      </c>
      <c r="U186" s="72" t="s">
        <v>149</v>
      </c>
      <c r="V186" s="72">
        <v>0</v>
      </c>
    </row>
    <row r="187" spans="1:22" ht="13.5" customHeight="1">
      <c r="A187" s="72" t="s">
        <v>23</v>
      </c>
      <c r="B187" s="72" t="s">
        <v>144</v>
      </c>
      <c r="C187" s="73" t="s">
        <v>62</v>
      </c>
      <c r="D187" s="72" t="s">
        <v>361</v>
      </c>
      <c r="E187" s="72" t="s">
        <v>358</v>
      </c>
      <c r="F187" s="72" t="s">
        <v>82</v>
      </c>
      <c r="G187" s="73" t="s">
        <v>41</v>
      </c>
      <c r="H187" s="72" t="s">
        <v>41</v>
      </c>
      <c r="I187" s="72"/>
      <c r="J187" s="72"/>
      <c r="K187" s="72"/>
      <c r="L187" s="72"/>
      <c r="M187" s="72"/>
      <c r="N187" s="72">
        <v>0</v>
      </c>
      <c r="O187" s="72">
        <v>249693</v>
      </c>
      <c r="P187" s="72">
        <v>2.5070786926345554E-3</v>
      </c>
      <c r="Q187" s="86">
        <v>1.1815114311230961E-3</v>
      </c>
      <c r="R187" s="72">
        <v>295</v>
      </c>
      <c r="S187" s="72">
        <v>331</v>
      </c>
      <c r="T187" s="85">
        <v>1.1220338983050846</v>
      </c>
      <c r="U187" s="72" t="s">
        <v>149</v>
      </c>
      <c r="V187" s="72">
        <v>0</v>
      </c>
    </row>
    <row r="188" spans="1:22" ht="13.5" customHeight="1">
      <c r="A188" s="72" t="s">
        <v>23</v>
      </c>
      <c r="B188" s="72" t="s">
        <v>144</v>
      </c>
      <c r="C188" s="73" t="s">
        <v>62</v>
      </c>
      <c r="D188" s="72" t="s">
        <v>361</v>
      </c>
      <c r="E188" s="72" t="s">
        <v>358</v>
      </c>
      <c r="F188" s="72" t="s">
        <v>86</v>
      </c>
      <c r="G188" s="73" t="s">
        <v>343</v>
      </c>
      <c r="H188" s="72" t="s">
        <v>40</v>
      </c>
      <c r="I188" s="72"/>
      <c r="J188" s="72"/>
      <c r="K188" s="72"/>
      <c r="L188" s="72"/>
      <c r="M188" s="72"/>
      <c r="N188" s="72">
        <v>0</v>
      </c>
      <c r="O188" s="72">
        <v>249693</v>
      </c>
      <c r="P188" s="72">
        <v>3.5643770550235687E-4</v>
      </c>
      <c r="Q188" s="86">
        <v>2.900988291741636E-4</v>
      </c>
      <c r="R188" s="72">
        <v>72</v>
      </c>
      <c r="S188" s="72">
        <v>17</v>
      </c>
      <c r="T188" s="85">
        <v>0.23611111111111116</v>
      </c>
      <c r="U188" s="72" t="s">
        <v>149</v>
      </c>
      <c r="V188" s="72">
        <v>0</v>
      </c>
    </row>
    <row r="189" spans="1:22" ht="13.5" customHeight="1">
      <c r="A189" s="72" t="s">
        <v>23</v>
      </c>
      <c r="B189" s="72" t="s">
        <v>144</v>
      </c>
      <c r="C189" s="73" t="s">
        <v>62</v>
      </c>
      <c r="D189" s="72" t="s">
        <v>361</v>
      </c>
      <c r="E189" s="72" t="s">
        <v>358</v>
      </c>
      <c r="F189" s="72" t="s">
        <v>87</v>
      </c>
      <c r="G189" s="73" t="s">
        <v>344</v>
      </c>
      <c r="H189" s="72" t="s">
        <v>38</v>
      </c>
      <c r="I189" s="72"/>
      <c r="J189" s="72"/>
      <c r="K189" s="72"/>
      <c r="L189" s="72"/>
      <c r="M189" s="72"/>
      <c r="N189" s="72">
        <v>0</v>
      </c>
      <c r="O189" s="72">
        <v>249693</v>
      </c>
      <c r="P189" s="72">
        <v>8.0098360787046497E-5</v>
      </c>
      <c r="Q189" s="86">
        <v>5.2152598503220425E-5</v>
      </c>
      <c r="R189" s="72">
        <v>13</v>
      </c>
      <c r="S189" s="72">
        <v>7</v>
      </c>
      <c r="T189" s="85">
        <v>0.53846153846153855</v>
      </c>
      <c r="U189" s="72" t="s">
        <v>149</v>
      </c>
      <c r="V189" s="72">
        <v>0</v>
      </c>
    </row>
    <row r="190" spans="1:22" ht="13.5" customHeight="1">
      <c r="A190" s="72" t="s">
        <v>23</v>
      </c>
      <c r="B190" s="72" t="s">
        <v>144</v>
      </c>
      <c r="C190" s="73" t="s">
        <v>62</v>
      </c>
      <c r="D190" s="72" t="s">
        <v>361</v>
      </c>
      <c r="E190" s="72" t="s">
        <v>358</v>
      </c>
      <c r="F190" s="72" t="s">
        <v>90</v>
      </c>
      <c r="G190" s="73" t="s">
        <v>347</v>
      </c>
      <c r="H190" s="72" t="s">
        <v>37</v>
      </c>
      <c r="I190" s="72"/>
      <c r="J190" s="72"/>
      <c r="K190" s="72"/>
      <c r="L190" s="72"/>
      <c r="M190" s="72"/>
      <c r="N190" s="72">
        <v>0</v>
      </c>
      <c r="O190" s="72">
        <v>249693</v>
      </c>
      <c r="P190" s="72">
        <v>1.0813278706251277E-4</v>
      </c>
      <c r="Q190" s="86">
        <v>1.9822806923721411E-4</v>
      </c>
      <c r="R190" s="72">
        <v>49</v>
      </c>
      <c r="S190" s="72">
        <v>-22</v>
      </c>
      <c r="T190" s="85">
        <v>-0.44897959183673475</v>
      </c>
      <c r="U190" s="72" t="s">
        <v>149</v>
      </c>
      <c r="V190" s="72">
        <v>0</v>
      </c>
    </row>
    <row r="191" spans="1:22" ht="13.5" customHeight="1">
      <c r="A191" s="72" t="s">
        <v>23</v>
      </c>
      <c r="B191" s="72" t="s">
        <v>144</v>
      </c>
      <c r="C191" s="73" t="s">
        <v>62</v>
      </c>
      <c r="D191" s="72" t="s">
        <v>361</v>
      </c>
      <c r="E191" s="72" t="s">
        <v>358</v>
      </c>
      <c r="F191" s="72" t="s">
        <v>93</v>
      </c>
      <c r="G191" s="73" t="s">
        <v>350</v>
      </c>
      <c r="H191" s="72" t="s">
        <v>42</v>
      </c>
      <c r="I191" s="72"/>
      <c r="J191" s="72"/>
      <c r="K191" s="72"/>
      <c r="L191" s="72"/>
      <c r="M191" s="72"/>
      <c r="N191" s="72">
        <v>0</v>
      </c>
      <c r="O191" s="72">
        <v>249693</v>
      </c>
      <c r="P191" s="72">
        <v>2.5631475451854877E-4</v>
      </c>
      <c r="Q191" s="86">
        <v>2.5631475451854877E-4</v>
      </c>
      <c r="R191" s="72">
        <v>64</v>
      </c>
      <c r="S191" s="72">
        <v>0</v>
      </c>
      <c r="T191" s="85">
        <v>0</v>
      </c>
      <c r="U191" s="72" t="s">
        <v>149</v>
      </c>
      <c r="V191" s="72">
        <v>0</v>
      </c>
    </row>
    <row r="192" spans="1:22" ht="13.5" customHeight="1">
      <c r="A192" s="72" t="s">
        <v>23</v>
      </c>
      <c r="B192" s="72" t="s">
        <v>144</v>
      </c>
      <c r="C192" s="73" t="s">
        <v>62</v>
      </c>
      <c r="D192" s="72" t="s">
        <v>362</v>
      </c>
      <c r="E192" s="72" t="s">
        <v>358</v>
      </c>
      <c r="F192" s="72" t="s">
        <v>108</v>
      </c>
      <c r="G192" s="73" t="s">
        <v>352</v>
      </c>
      <c r="H192" s="72" t="s">
        <v>50</v>
      </c>
      <c r="I192" s="72"/>
      <c r="J192" s="72"/>
      <c r="K192" s="72"/>
      <c r="L192" s="72"/>
      <c r="M192" s="72"/>
      <c r="N192" s="72">
        <v>0</v>
      </c>
      <c r="O192" s="72">
        <v>249693</v>
      </c>
      <c r="P192" s="72">
        <v>7.2088524708341844E-5</v>
      </c>
      <c r="Q192" s="86">
        <v>6.0939107493000965E-5</v>
      </c>
      <c r="R192" s="72">
        <v>15</v>
      </c>
      <c r="S192" s="72">
        <v>3</v>
      </c>
      <c r="T192" s="85">
        <v>0.19999999999999996</v>
      </c>
      <c r="U192" s="72" t="s">
        <v>149</v>
      </c>
      <c r="V192" s="72">
        <v>0</v>
      </c>
    </row>
    <row r="193" spans="1:22" ht="13.5" customHeight="1">
      <c r="A193" s="72" t="s">
        <v>23</v>
      </c>
      <c r="B193" s="72" t="s">
        <v>144</v>
      </c>
      <c r="C193" s="73" t="s">
        <v>62</v>
      </c>
      <c r="D193" s="72" t="s">
        <v>361</v>
      </c>
      <c r="E193" s="72" t="s">
        <v>358</v>
      </c>
      <c r="F193" s="72" t="s">
        <v>94</v>
      </c>
      <c r="G193" s="73" t="s">
        <v>36</v>
      </c>
      <c r="H193" s="72" t="s">
        <v>36</v>
      </c>
      <c r="I193" s="72"/>
      <c r="J193" s="72"/>
      <c r="K193" s="72"/>
      <c r="L193" s="72"/>
      <c r="M193" s="72"/>
      <c r="N193" s="72">
        <v>0</v>
      </c>
      <c r="O193" s="72">
        <v>249693</v>
      </c>
      <c r="P193" s="72">
        <v>5.2464426315515457E-4</v>
      </c>
      <c r="Q193" s="86">
        <v>1.4156552596311747E-3</v>
      </c>
      <c r="R193" s="72">
        <v>353</v>
      </c>
      <c r="S193" s="72">
        <v>-222</v>
      </c>
      <c r="T193" s="85">
        <v>-0.62889518413597734</v>
      </c>
      <c r="U193" s="72" t="s">
        <v>149</v>
      </c>
      <c r="V193" s="72">
        <v>0</v>
      </c>
    </row>
    <row r="194" spans="1:22" ht="13.5" customHeight="1">
      <c r="A194" s="72" t="s">
        <v>23</v>
      </c>
      <c r="B194" s="72" t="s">
        <v>144</v>
      </c>
      <c r="C194" s="73" t="s">
        <v>62</v>
      </c>
      <c r="D194" s="72" t="s">
        <v>361</v>
      </c>
      <c r="E194" s="72" t="s">
        <v>358</v>
      </c>
      <c r="F194" s="72" t="s">
        <v>95</v>
      </c>
      <c r="G194" s="73" t="s">
        <v>351</v>
      </c>
      <c r="H194" s="72" t="s">
        <v>43</v>
      </c>
      <c r="I194" s="72"/>
      <c r="J194" s="72"/>
      <c r="K194" s="72"/>
      <c r="L194" s="72"/>
      <c r="M194" s="72"/>
      <c r="N194" s="72">
        <v>0</v>
      </c>
      <c r="O194" s="72">
        <v>249693</v>
      </c>
      <c r="P194" s="72">
        <v>1.7701737733937274E-3</v>
      </c>
      <c r="Q194" s="86">
        <v>1.4760095481574599E-3</v>
      </c>
      <c r="R194" s="72">
        <v>369</v>
      </c>
      <c r="S194" s="72">
        <v>73</v>
      </c>
      <c r="T194" s="85">
        <v>0.19783197831978327</v>
      </c>
      <c r="U194" s="72" t="s">
        <v>149</v>
      </c>
      <c r="V194" s="72">
        <v>0</v>
      </c>
    </row>
    <row r="195" spans="1:22" ht="13.5" customHeight="1">
      <c r="A195" s="72" t="s">
        <v>23</v>
      </c>
      <c r="B195" s="72" t="s">
        <v>144</v>
      </c>
      <c r="C195" s="73" t="s">
        <v>62</v>
      </c>
      <c r="D195" s="72" t="s">
        <v>361</v>
      </c>
      <c r="E195" s="72" t="s">
        <v>358</v>
      </c>
      <c r="F195" s="72" t="s">
        <v>96</v>
      </c>
      <c r="G195" s="73" t="s">
        <v>32</v>
      </c>
      <c r="H195" s="72" t="s">
        <v>32</v>
      </c>
      <c r="I195" s="72"/>
      <c r="J195" s="72"/>
      <c r="K195" s="72"/>
      <c r="L195" s="72"/>
      <c r="M195" s="72"/>
      <c r="N195" s="72">
        <v>0</v>
      </c>
      <c r="O195" s="72">
        <v>249693</v>
      </c>
      <c r="P195" s="72">
        <v>1.6019672157409298E-5</v>
      </c>
      <c r="Q195" s="86">
        <v>1.7720352584386851E-5</v>
      </c>
      <c r="R195" s="72">
        <v>4</v>
      </c>
      <c r="S195" s="72">
        <v>0</v>
      </c>
      <c r="T195" s="85">
        <v>0</v>
      </c>
      <c r="U195" s="72" t="s">
        <v>149</v>
      </c>
      <c r="V195" s="72">
        <v>0</v>
      </c>
    </row>
    <row r="196" spans="1:22" ht="13.5" customHeight="1">
      <c r="A196" s="72" t="s">
        <v>23</v>
      </c>
      <c r="B196" s="72" t="s">
        <v>144</v>
      </c>
      <c r="C196" s="73" t="s">
        <v>62</v>
      </c>
      <c r="D196" s="72" t="s">
        <v>362</v>
      </c>
      <c r="E196" s="72" t="s">
        <v>358</v>
      </c>
      <c r="F196" s="72" t="s">
        <v>109</v>
      </c>
      <c r="G196" s="73" t="s">
        <v>51</v>
      </c>
      <c r="H196" s="72" t="s">
        <v>51</v>
      </c>
      <c r="I196" s="72"/>
      <c r="J196" s="72"/>
      <c r="K196" s="72"/>
      <c r="L196" s="72"/>
      <c r="M196" s="72"/>
      <c r="N196" s="72">
        <v>0</v>
      </c>
      <c r="O196" s="72">
        <v>2391990</v>
      </c>
      <c r="P196" s="72">
        <v>1.0804392994953992E-2</v>
      </c>
      <c r="Q196" s="86">
        <v>9.1938915741569226E-3</v>
      </c>
      <c r="R196" s="72">
        <v>21992</v>
      </c>
      <c r="S196" s="72">
        <v>3852</v>
      </c>
      <c r="T196" s="85">
        <v>0.17515460167333585</v>
      </c>
      <c r="U196" s="72" t="s">
        <v>79</v>
      </c>
      <c r="V196" s="72">
        <v>0</v>
      </c>
    </row>
    <row r="197" spans="1:22" ht="13.5" customHeight="1">
      <c r="A197" s="72" t="s">
        <v>23</v>
      </c>
      <c r="B197" s="72" t="s">
        <v>116</v>
      </c>
      <c r="C197" s="73" t="s">
        <v>63</v>
      </c>
      <c r="D197" s="72" t="s">
        <v>361</v>
      </c>
      <c r="E197" s="72" t="s">
        <v>358</v>
      </c>
      <c r="F197" s="72" t="s">
        <v>81</v>
      </c>
      <c r="G197" s="73" t="s">
        <v>28</v>
      </c>
      <c r="H197" s="72" t="s">
        <v>28</v>
      </c>
      <c r="I197" s="72"/>
      <c r="J197" s="72"/>
      <c r="K197" s="72"/>
      <c r="L197" s="72"/>
      <c r="M197" s="72"/>
      <c r="N197" s="72">
        <v>8274</v>
      </c>
      <c r="O197" s="72">
        <v>2391990</v>
      </c>
      <c r="P197" s="72">
        <v>2.4084548848448363E-3</v>
      </c>
      <c r="Q197" s="86">
        <v>2.2086762611347116E-3</v>
      </c>
      <c r="R197" s="72">
        <v>5283</v>
      </c>
      <c r="S197" s="72">
        <v>478</v>
      </c>
      <c r="T197" s="85">
        <v>9.0478894567480594E-2</v>
      </c>
      <c r="U197" s="72" t="s">
        <v>79</v>
      </c>
      <c r="V197" s="72">
        <v>0</v>
      </c>
    </row>
    <row r="198" spans="1:22" ht="13.5" customHeight="1">
      <c r="A198" s="72" t="s">
        <v>23</v>
      </c>
      <c r="B198" s="72" t="s">
        <v>116</v>
      </c>
      <c r="C198" s="73" t="s">
        <v>63</v>
      </c>
      <c r="D198" s="72" t="s">
        <v>361</v>
      </c>
      <c r="E198" s="72" t="s">
        <v>358</v>
      </c>
      <c r="F198" s="72" t="s">
        <v>84</v>
      </c>
      <c r="G198" s="73" t="s">
        <v>341</v>
      </c>
      <c r="H198" s="72" t="s">
        <v>33</v>
      </c>
      <c r="I198" s="72"/>
      <c r="J198" s="72"/>
      <c r="K198" s="72"/>
      <c r="L198" s="72"/>
      <c r="M198" s="72"/>
      <c r="N198" s="72">
        <v>3155</v>
      </c>
      <c r="O198" s="72">
        <v>2391990</v>
      </c>
      <c r="P198" s="72">
        <v>1.8352919535616789E-4</v>
      </c>
      <c r="Q198" s="86">
        <v>1.2542301865672633E-4</v>
      </c>
      <c r="R198" s="72">
        <v>300</v>
      </c>
      <c r="S198" s="72">
        <v>139</v>
      </c>
      <c r="T198" s="85">
        <v>0.46333333333333337</v>
      </c>
      <c r="U198" s="72" t="s">
        <v>79</v>
      </c>
      <c r="V198" s="72">
        <v>0</v>
      </c>
    </row>
    <row r="199" spans="1:22" ht="13.5" customHeight="1">
      <c r="A199" s="72" t="s">
        <v>23</v>
      </c>
      <c r="B199" s="72" t="s">
        <v>116</v>
      </c>
      <c r="C199" s="73" t="s">
        <v>63</v>
      </c>
      <c r="D199" s="72" t="s">
        <v>361</v>
      </c>
      <c r="E199" s="72" t="s">
        <v>358</v>
      </c>
      <c r="F199" s="72" t="s">
        <v>85</v>
      </c>
      <c r="G199" s="73" t="s">
        <v>342</v>
      </c>
      <c r="H199" s="72" t="s">
        <v>25</v>
      </c>
      <c r="I199" s="72"/>
      <c r="J199" s="72"/>
      <c r="K199" s="72"/>
      <c r="L199" s="72"/>
      <c r="M199" s="72"/>
      <c r="N199" s="72">
        <v>2292</v>
      </c>
      <c r="O199" s="72">
        <v>2391990</v>
      </c>
      <c r="P199" s="72">
        <v>1.604103696085686E-3</v>
      </c>
      <c r="Q199" s="86">
        <v>6.8376722070839942E-4</v>
      </c>
      <c r="R199" s="72">
        <v>1636</v>
      </c>
      <c r="S199" s="72">
        <v>2201</v>
      </c>
      <c r="T199" s="85">
        <v>1.345354523227384</v>
      </c>
      <c r="U199" s="72" t="s">
        <v>79</v>
      </c>
      <c r="V199" s="72">
        <v>1</v>
      </c>
    </row>
    <row r="200" spans="1:22" ht="13.5" customHeight="1">
      <c r="A200" s="72" t="s">
        <v>23</v>
      </c>
      <c r="B200" s="72" t="s">
        <v>116</v>
      </c>
      <c r="C200" s="73" t="s">
        <v>63</v>
      </c>
      <c r="D200" s="72" t="s">
        <v>364</v>
      </c>
      <c r="E200" s="72" t="s">
        <v>355</v>
      </c>
      <c r="F200" s="72" t="s">
        <v>98</v>
      </c>
      <c r="G200" s="73" t="s">
        <v>99</v>
      </c>
      <c r="H200" s="72" t="s">
        <v>45</v>
      </c>
      <c r="I200" s="72">
        <v>22</v>
      </c>
      <c r="J200" s="72">
        <v>330</v>
      </c>
      <c r="K200" s="72">
        <v>345</v>
      </c>
      <c r="L200" s="72">
        <v>505</v>
      </c>
      <c r="M200" s="72">
        <v>195</v>
      </c>
      <c r="N200" s="72">
        <v>1397</v>
      </c>
      <c r="O200" s="72">
        <v>2391990</v>
      </c>
      <c r="P200" s="72">
        <v>1.1624630537753084E-2</v>
      </c>
      <c r="Q200" s="86">
        <v>1.7699771992152287E-2</v>
      </c>
      <c r="R200" s="72">
        <v>42338</v>
      </c>
      <c r="S200" s="72">
        <v>-14532</v>
      </c>
      <c r="T200" s="85">
        <v>-0.34323775331853179</v>
      </c>
      <c r="U200" s="72" t="s">
        <v>79</v>
      </c>
      <c r="V200" s="72">
        <v>0</v>
      </c>
    </row>
    <row r="201" spans="1:22" ht="13.5" customHeight="1">
      <c r="A201" s="72" t="s">
        <v>23</v>
      </c>
      <c r="B201" s="72" t="s">
        <v>116</v>
      </c>
      <c r="C201" s="73" t="s">
        <v>63</v>
      </c>
      <c r="D201" s="72" t="s">
        <v>364</v>
      </c>
      <c r="E201" s="72" t="s">
        <v>356</v>
      </c>
      <c r="F201" s="72" t="s">
        <v>98</v>
      </c>
      <c r="G201" s="73" t="s">
        <v>99</v>
      </c>
      <c r="H201" s="72" t="s">
        <v>45</v>
      </c>
      <c r="I201" s="72">
        <v>35</v>
      </c>
      <c r="J201" s="72">
        <v>270</v>
      </c>
      <c r="K201" s="72">
        <v>259</v>
      </c>
      <c r="L201" s="72">
        <v>388</v>
      </c>
      <c r="M201" s="72">
        <v>269</v>
      </c>
      <c r="N201" s="72">
        <v>1221</v>
      </c>
      <c r="O201" s="72">
        <v>2391990</v>
      </c>
      <c r="P201" s="72">
        <v>1.8812787678878257E-4</v>
      </c>
      <c r="Q201" s="86">
        <v>1.4395880160841243E-4</v>
      </c>
      <c r="R201" s="72">
        <v>344</v>
      </c>
      <c r="S201" s="72">
        <v>106</v>
      </c>
      <c r="T201" s="85">
        <v>0.30813953488372103</v>
      </c>
      <c r="U201" s="72" t="s">
        <v>79</v>
      </c>
      <c r="V201" s="72">
        <v>0</v>
      </c>
    </row>
    <row r="202" spans="1:22" ht="13.5" customHeight="1">
      <c r="A202" s="72" t="s">
        <v>23</v>
      </c>
      <c r="B202" s="72" t="s">
        <v>116</v>
      </c>
      <c r="C202" s="73" t="s">
        <v>63</v>
      </c>
      <c r="D202" s="72" t="s">
        <v>361</v>
      </c>
      <c r="E202" s="72" t="s">
        <v>358</v>
      </c>
      <c r="F202" s="72" t="s">
        <v>83</v>
      </c>
      <c r="G202" s="73" t="s">
        <v>27</v>
      </c>
      <c r="H202" s="72" t="s">
        <v>27</v>
      </c>
      <c r="I202" s="72"/>
      <c r="J202" s="72"/>
      <c r="K202" s="72"/>
      <c r="L202" s="72"/>
      <c r="M202" s="72"/>
      <c r="N202" s="72">
        <v>1072</v>
      </c>
      <c r="O202" s="72">
        <v>2391990</v>
      </c>
      <c r="P202" s="72">
        <v>1.1622122166062567E-3</v>
      </c>
      <c r="Q202" s="86">
        <v>2.1055331719514962E-3</v>
      </c>
      <c r="R202" s="72">
        <v>5036</v>
      </c>
      <c r="S202" s="72">
        <v>-2256</v>
      </c>
      <c r="T202" s="85">
        <v>-0.4479745830023828</v>
      </c>
      <c r="U202" s="72" t="s">
        <v>79</v>
      </c>
      <c r="V202" s="72">
        <v>0</v>
      </c>
    </row>
    <row r="203" spans="1:22" ht="13.5" customHeight="1">
      <c r="A203" s="72" t="s">
        <v>23</v>
      </c>
      <c r="B203" s="72" t="s">
        <v>116</v>
      </c>
      <c r="C203" s="73" t="s">
        <v>63</v>
      </c>
      <c r="D203" s="72" t="s">
        <v>361</v>
      </c>
      <c r="E203" s="72" t="s">
        <v>358</v>
      </c>
      <c r="F203" s="72" t="s">
        <v>78</v>
      </c>
      <c r="G203" s="73" t="s">
        <v>340</v>
      </c>
      <c r="H203" s="72" t="s">
        <v>35</v>
      </c>
      <c r="I203" s="72"/>
      <c r="J203" s="72"/>
      <c r="K203" s="72"/>
      <c r="L203" s="72"/>
      <c r="M203" s="72"/>
      <c r="N203" s="72">
        <v>674</v>
      </c>
      <c r="O203" s="72">
        <v>2391990</v>
      </c>
      <c r="P203" s="72">
        <v>5.6120635955835933E-3</v>
      </c>
      <c r="Q203" s="86">
        <v>9.4901365120153378E-3</v>
      </c>
      <c r="R203" s="72">
        <v>22700</v>
      </c>
      <c r="S203" s="72">
        <v>-9276</v>
      </c>
      <c r="T203" s="85">
        <v>-0.40863436123348018</v>
      </c>
      <c r="U203" s="72" t="s">
        <v>79</v>
      </c>
      <c r="V203" s="72">
        <v>0</v>
      </c>
    </row>
    <row r="204" spans="1:22" ht="13.5" customHeight="1">
      <c r="A204" s="72" t="s">
        <v>23</v>
      </c>
      <c r="B204" s="72" t="s">
        <v>116</v>
      </c>
      <c r="C204" s="73" t="s">
        <v>63</v>
      </c>
      <c r="D204" s="72" t="s">
        <v>361</v>
      </c>
      <c r="E204" s="72" t="s">
        <v>358</v>
      </c>
      <c r="F204" s="72" t="s">
        <v>91</v>
      </c>
      <c r="G204" s="73" t="s">
        <v>348</v>
      </c>
      <c r="H204" s="72" t="s">
        <v>29</v>
      </c>
      <c r="I204" s="72"/>
      <c r="J204" s="72"/>
      <c r="K204" s="72"/>
      <c r="L204" s="72"/>
      <c r="M204" s="72"/>
      <c r="N204" s="72">
        <v>643</v>
      </c>
      <c r="O204" s="72">
        <v>2391990</v>
      </c>
      <c r="P204" s="72">
        <v>3.6843799514212016E-3</v>
      </c>
      <c r="Q204" s="86">
        <v>4.3548543873536101E-3</v>
      </c>
      <c r="R204" s="72">
        <v>10417</v>
      </c>
      <c r="S204" s="72">
        <v>-1604</v>
      </c>
      <c r="T204" s="85">
        <v>-0.15397907266967459</v>
      </c>
      <c r="U204" s="72" t="s">
        <v>79</v>
      </c>
      <c r="V204" s="72">
        <v>0</v>
      </c>
    </row>
    <row r="205" spans="1:22" ht="13.5" customHeight="1">
      <c r="A205" s="72" t="s">
        <v>23</v>
      </c>
      <c r="B205" s="72" t="s">
        <v>116</v>
      </c>
      <c r="C205" s="73" t="s">
        <v>63</v>
      </c>
      <c r="D205" s="72" t="s">
        <v>365</v>
      </c>
      <c r="E205" s="72" t="s">
        <v>355</v>
      </c>
      <c r="F205" s="72" t="s">
        <v>100</v>
      </c>
      <c r="G205" s="73" t="s">
        <v>101</v>
      </c>
      <c r="H205" s="72" t="s">
        <v>101</v>
      </c>
      <c r="I205" s="72">
        <v>121</v>
      </c>
      <c r="J205" s="72">
        <v>332</v>
      </c>
      <c r="K205" s="72">
        <v>100</v>
      </c>
      <c r="L205" s="72">
        <v>67</v>
      </c>
      <c r="M205" s="72">
        <v>17</v>
      </c>
      <c r="N205" s="72">
        <v>637</v>
      </c>
      <c r="O205" s="72">
        <v>2391990</v>
      </c>
      <c r="P205" s="72">
        <v>2.8177375323475433E-4</v>
      </c>
      <c r="Q205" s="86">
        <v>3.2886202593288721E-4</v>
      </c>
      <c r="R205" s="72">
        <v>787</v>
      </c>
      <c r="S205" s="72">
        <v>-113</v>
      </c>
      <c r="T205" s="85">
        <v>-0.1435832274459975</v>
      </c>
      <c r="U205" s="72" t="s">
        <v>79</v>
      </c>
      <c r="V205" s="72">
        <v>0</v>
      </c>
    </row>
    <row r="206" spans="1:22" ht="13.5" customHeight="1">
      <c r="A206" s="72" t="s">
        <v>23</v>
      </c>
      <c r="B206" s="72" t="s">
        <v>116</v>
      </c>
      <c r="C206" s="73" t="s">
        <v>63</v>
      </c>
      <c r="D206" s="72" t="s">
        <v>361</v>
      </c>
      <c r="E206" s="72" t="s">
        <v>358</v>
      </c>
      <c r="F206" s="72" t="s">
        <v>92</v>
      </c>
      <c r="G206" s="73" t="s">
        <v>349</v>
      </c>
      <c r="H206" s="72" t="s">
        <v>30</v>
      </c>
      <c r="I206" s="72"/>
      <c r="J206" s="72"/>
      <c r="K206" s="72"/>
      <c r="L206" s="72"/>
      <c r="M206" s="72"/>
      <c r="N206" s="72">
        <v>589</v>
      </c>
      <c r="O206" s="72">
        <v>2391990</v>
      </c>
      <c r="P206" s="72">
        <v>3.3444955873561345E-4</v>
      </c>
      <c r="Q206" s="86">
        <v>2.8770854560624949E-4</v>
      </c>
      <c r="R206" s="72">
        <v>688</v>
      </c>
      <c r="S206" s="72">
        <v>112</v>
      </c>
      <c r="T206" s="85">
        <v>0.16279069767441867</v>
      </c>
      <c r="U206" s="72" t="s">
        <v>79</v>
      </c>
      <c r="V206" s="72">
        <v>0</v>
      </c>
    </row>
    <row r="207" spans="1:22" ht="13.5" customHeight="1">
      <c r="A207" s="72" t="s">
        <v>23</v>
      </c>
      <c r="B207" s="72" t="s">
        <v>116</v>
      </c>
      <c r="C207" s="73" t="s">
        <v>63</v>
      </c>
      <c r="D207" s="72" t="s">
        <v>365</v>
      </c>
      <c r="E207" s="72" t="s">
        <v>356</v>
      </c>
      <c r="F207" s="72" t="s">
        <v>100</v>
      </c>
      <c r="G207" s="73" t="s">
        <v>101</v>
      </c>
      <c r="H207" s="72" t="s">
        <v>101</v>
      </c>
      <c r="I207" s="72">
        <v>97</v>
      </c>
      <c r="J207" s="72">
        <v>299</v>
      </c>
      <c r="K207" s="72">
        <v>85</v>
      </c>
      <c r="L207" s="72">
        <v>60</v>
      </c>
      <c r="M207" s="72">
        <v>35</v>
      </c>
      <c r="N207" s="72">
        <v>576</v>
      </c>
      <c r="O207" s="72">
        <v>2391990</v>
      </c>
      <c r="P207" s="72">
        <v>6.2124005535140196E-4</v>
      </c>
      <c r="Q207" s="86">
        <v>1.0148003437167622E-3</v>
      </c>
      <c r="R207" s="72">
        <v>2427</v>
      </c>
      <c r="S207" s="72">
        <v>-941</v>
      </c>
      <c r="T207" s="85">
        <v>-0.38772146683147923</v>
      </c>
      <c r="U207" s="72" t="s">
        <v>79</v>
      </c>
      <c r="V207" s="72">
        <v>0</v>
      </c>
    </row>
    <row r="208" spans="1:22" ht="13.5" customHeight="1">
      <c r="A208" s="72" t="s">
        <v>23</v>
      </c>
      <c r="B208" s="72" t="s">
        <v>116</v>
      </c>
      <c r="C208" s="73" t="s">
        <v>63</v>
      </c>
      <c r="D208" s="72" t="s">
        <v>361</v>
      </c>
      <c r="E208" s="72" t="s">
        <v>358</v>
      </c>
      <c r="F208" s="72" t="s">
        <v>96</v>
      </c>
      <c r="G208" s="73" t="s">
        <v>32</v>
      </c>
      <c r="H208" s="72" t="s">
        <v>32</v>
      </c>
      <c r="I208" s="72"/>
      <c r="J208" s="72"/>
      <c r="K208" s="72"/>
      <c r="L208" s="72"/>
      <c r="M208" s="72"/>
      <c r="N208" s="72">
        <v>521</v>
      </c>
      <c r="O208" s="72">
        <v>2391990</v>
      </c>
      <c r="P208" s="72">
        <v>9.8244557878586443E-5</v>
      </c>
      <c r="Q208" s="86">
        <v>2.7360339916758958E-4</v>
      </c>
      <c r="R208" s="72">
        <v>654</v>
      </c>
      <c r="S208" s="72">
        <v>-419</v>
      </c>
      <c r="T208" s="85">
        <v>-0.64067278287461771</v>
      </c>
      <c r="U208" s="72" t="s">
        <v>79</v>
      </c>
      <c r="V208" s="72">
        <v>0</v>
      </c>
    </row>
    <row r="209" spans="1:22" ht="13.5" customHeight="1">
      <c r="A209" s="72" t="s">
        <v>23</v>
      </c>
      <c r="B209" s="72" t="s">
        <v>116</v>
      </c>
      <c r="C209" s="73" t="s">
        <v>63</v>
      </c>
      <c r="D209" s="72" t="s">
        <v>365</v>
      </c>
      <c r="E209" s="72" t="s">
        <v>356</v>
      </c>
      <c r="F209" s="72" t="s">
        <v>102</v>
      </c>
      <c r="G209" s="73" t="s">
        <v>103</v>
      </c>
      <c r="H209" s="72" t="s">
        <v>103</v>
      </c>
      <c r="I209" s="72">
        <v>62</v>
      </c>
      <c r="J209" s="72">
        <v>257</v>
      </c>
      <c r="K209" s="72">
        <v>80</v>
      </c>
      <c r="L209" s="72">
        <v>49</v>
      </c>
      <c r="M209" s="72">
        <v>41</v>
      </c>
      <c r="N209" s="72">
        <v>489</v>
      </c>
      <c r="O209" s="72">
        <v>2391990</v>
      </c>
      <c r="P209" s="72">
        <v>1.8770981484036303E-4</v>
      </c>
      <c r="Q209" s="86">
        <v>1.7848792676996235E-4</v>
      </c>
      <c r="R209" s="72">
        <v>427</v>
      </c>
      <c r="S209" s="72">
        <v>22</v>
      </c>
      <c r="T209" s="85">
        <v>5.1522248243559776E-2</v>
      </c>
      <c r="U209" s="72" t="s">
        <v>79</v>
      </c>
      <c r="V209" s="72">
        <v>0</v>
      </c>
    </row>
    <row r="210" spans="1:22" ht="13.5" customHeight="1">
      <c r="A210" s="72" t="s">
        <v>23</v>
      </c>
      <c r="B210" s="72" t="s">
        <v>116</v>
      </c>
      <c r="C210" s="73" t="s">
        <v>63</v>
      </c>
      <c r="D210" s="72" t="s">
        <v>365</v>
      </c>
      <c r="E210" s="72" t="s">
        <v>355</v>
      </c>
      <c r="F210" s="72" t="s">
        <v>102</v>
      </c>
      <c r="G210" s="73" t="s">
        <v>103</v>
      </c>
      <c r="H210" s="72" t="s">
        <v>103</v>
      </c>
      <c r="I210" s="72">
        <v>66</v>
      </c>
      <c r="J210" s="72">
        <v>213</v>
      </c>
      <c r="K210" s="72">
        <v>56</v>
      </c>
      <c r="L210" s="72">
        <v>36</v>
      </c>
      <c r="M210" s="72">
        <v>16</v>
      </c>
      <c r="N210" s="72">
        <v>387</v>
      </c>
      <c r="O210" s="72">
        <v>2391990</v>
      </c>
      <c r="P210" s="72">
        <v>1.5242538639375584E-3</v>
      </c>
      <c r="Q210" s="86">
        <v>1.9414322400630431E-3</v>
      </c>
      <c r="R210" s="72">
        <v>4644</v>
      </c>
      <c r="S210" s="72">
        <v>-998</v>
      </c>
      <c r="T210" s="85">
        <v>-0.21490094745908694</v>
      </c>
      <c r="U210" s="72" t="s">
        <v>79</v>
      </c>
      <c r="V210" s="72">
        <v>0</v>
      </c>
    </row>
    <row r="211" spans="1:22" ht="13.5" customHeight="1">
      <c r="A211" s="72" t="s">
        <v>23</v>
      </c>
      <c r="B211" s="72" t="s">
        <v>116</v>
      </c>
      <c r="C211" s="73" t="s">
        <v>63</v>
      </c>
      <c r="D211" s="72" t="s">
        <v>361</v>
      </c>
      <c r="E211" s="72" t="s">
        <v>358</v>
      </c>
      <c r="F211" s="72" t="s">
        <v>97</v>
      </c>
      <c r="G211" s="73" t="s">
        <v>31</v>
      </c>
      <c r="H211" s="72" t="s">
        <v>31</v>
      </c>
      <c r="I211" s="72"/>
      <c r="J211" s="72"/>
      <c r="K211" s="72"/>
      <c r="L211" s="72"/>
      <c r="M211" s="72"/>
      <c r="N211" s="72">
        <v>314</v>
      </c>
      <c r="O211" s="72">
        <v>2391990</v>
      </c>
      <c r="P211" s="72">
        <v>9.7450240176589369E-4</v>
      </c>
      <c r="Q211" s="86">
        <v>1.2736161029968792E-3</v>
      </c>
      <c r="R211" s="72">
        <v>3046</v>
      </c>
      <c r="S211" s="72">
        <v>-715</v>
      </c>
      <c r="T211" s="85">
        <v>-0.23473407747866049</v>
      </c>
      <c r="U211" s="72" t="s">
        <v>79</v>
      </c>
      <c r="V211" s="72">
        <v>0</v>
      </c>
    </row>
    <row r="212" spans="1:22" ht="13.5" customHeight="1">
      <c r="A212" s="72" t="s">
        <v>23</v>
      </c>
      <c r="B212" s="72" t="s">
        <v>116</v>
      </c>
      <c r="C212" s="73" t="s">
        <v>63</v>
      </c>
      <c r="D212" s="72" t="s">
        <v>361</v>
      </c>
      <c r="E212" s="72" t="s">
        <v>358</v>
      </c>
      <c r="F212" s="72" t="s">
        <v>88</v>
      </c>
      <c r="G212" s="73" t="s">
        <v>345</v>
      </c>
      <c r="H212" s="72" t="s">
        <v>34</v>
      </c>
      <c r="I212" s="72"/>
      <c r="J212" s="72"/>
      <c r="K212" s="72"/>
      <c r="L212" s="72"/>
      <c r="M212" s="72"/>
      <c r="N212" s="72">
        <v>295</v>
      </c>
      <c r="O212" s="72">
        <v>2391990</v>
      </c>
      <c r="P212" s="72">
        <v>1.4632168194683088E-4</v>
      </c>
      <c r="Q212" s="86">
        <v>2.9340544744330734E-4</v>
      </c>
      <c r="R212" s="72">
        <v>702</v>
      </c>
      <c r="S212" s="72">
        <v>-352</v>
      </c>
      <c r="T212" s="85">
        <v>-0.50142450142450135</v>
      </c>
      <c r="U212" s="72" t="s">
        <v>79</v>
      </c>
      <c r="V212" s="72">
        <v>0</v>
      </c>
    </row>
    <row r="213" spans="1:22" ht="13.5" customHeight="1">
      <c r="A213" s="72" t="s">
        <v>23</v>
      </c>
      <c r="B213" s="72" t="s">
        <v>116</v>
      </c>
      <c r="C213" s="73" t="s">
        <v>63</v>
      </c>
      <c r="D213" s="72" t="s">
        <v>361</v>
      </c>
      <c r="E213" s="72" t="s">
        <v>358</v>
      </c>
      <c r="F213" s="72" t="s">
        <v>86</v>
      </c>
      <c r="G213" s="73" t="s">
        <v>343</v>
      </c>
      <c r="H213" s="72" t="s">
        <v>40</v>
      </c>
      <c r="I213" s="72"/>
      <c r="J213" s="72"/>
      <c r="K213" s="72"/>
      <c r="L213" s="72"/>
      <c r="M213" s="72"/>
      <c r="N213" s="72">
        <v>126</v>
      </c>
      <c r="O213" s="72">
        <v>2391990</v>
      </c>
      <c r="P213" s="72">
        <v>4.6404876274566368E-5</v>
      </c>
      <c r="Q213" s="86">
        <v>5.0736749492488366E-5</v>
      </c>
      <c r="R213" s="72">
        <v>121</v>
      </c>
      <c r="S213" s="72">
        <v>-10</v>
      </c>
      <c r="T213" s="85">
        <v>-8.2644628099173501E-2</v>
      </c>
      <c r="U213" s="72" t="s">
        <v>79</v>
      </c>
      <c r="V213" s="72">
        <v>0</v>
      </c>
    </row>
    <row r="214" spans="1:22" ht="13.5" customHeight="1">
      <c r="A214" s="72" t="s">
        <v>23</v>
      </c>
      <c r="B214" s="72" t="s">
        <v>116</v>
      </c>
      <c r="C214" s="73" t="s">
        <v>63</v>
      </c>
      <c r="D214" s="72" t="s">
        <v>361</v>
      </c>
      <c r="E214" s="72" t="s">
        <v>358</v>
      </c>
      <c r="F214" s="72" t="s">
        <v>89</v>
      </c>
      <c r="G214" s="73" t="s">
        <v>346</v>
      </c>
      <c r="H214" s="72" t="s">
        <v>39</v>
      </c>
      <c r="I214" s="72"/>
      <c r="J214" s="72"/>
      <c r="K214" s="72"/>
      <c r="L214" s="72"/>
      <c r="M214" s="72"/>
      <c r="N214" s="72">
        <v>109</v>
      </c>
      <c r="O214" s="72">
        <v>2391990</v>
      </c>
      <c r="P214" s="72">
        <v>4.6195845300356608E-4</v>
      </c>
      <c r="Q214" s="86">
        <v>2.3237072524386567E-4</v>
      </c>
      <c r="R214" s="72">
        <v>556</v>
      </c>
      <c r="S214" s="72">
        <v>549</v>
      </c>
      <c r="T214" s="85">
        <v>0.98741007194244612</v>
      </c>
      <c r="U214" s="72" t="s">
        <v>79</v>
      </c>
      <c r="V214" s="72">
        <v>1</v>
      </c>
    </row>
    <row r="215" spans="1:22" ht="13.5" customHeight="1">
      <c r="A215" s="72" t="s">
        <v>23</v>
      </c>
      <c r="B215" s="72" t="s">
        <v>116</v>
      </c>
      <c r="C215" s="73" t="s">
        <v>63</v>
      </c>
      <c r="D215" s="72" t="s">
        <v>361</v>
      </c>
      <c r="E215" s="72" t="s">
        <v>358</v>
      </c>
      <c r="F215" s="72" t="s">
        <v>87</v>
      </c>
      <c r="G215" s="73" t="s">
        <v>344</v>
      </c>
      <c r="H215" s="72" t="s">
        <v>38</v>
      </c>
      <c r="I215" s="72"/>
      <c r="J215" s="72"/>
      <c r="K215" s="72"/>
      <c r="L215" s="72"/>
      <c r="M215" s="72"/>
      <c r="N215" s="72">
        <v>91</v>
      </c>
      <c r="O215" s="72">
        <v>2391990</v>
      </c>
      <c r="P215" s="72">
        <v>1.5802741650257736E-4</v>
      </c>
      <c r="Q215" s="86">
        <v>1.8409247473052899E-4</v>
      </c>
      <c r="R215" s="72">
        <v>440</v>
      </c>
      <c r="S215" s="72">
        <v>-62</v>
      </c>
      <c r="T215" s="85">
        <v>-0.14090909090909087</v>
      </c>
      <c r="U215" s="72" t="s">
        <v>79</v>
      </c>
      <c r="V215" s="72">
        <v>0</v>
      </c>
    </row>
    <row r="216" spans="1:22" ht="13.5" customHeight="1">
      <c r="A216" s="72" t="s">
        <v>23</v>
      </c>
      <c r="B216" s="72" t="s">
        <v>116</v>
      </c>
      <c r="C216" s="73" t="s">
        <v>63</v>
      </c>
      <c r="D216" s="72" t="s">
        <v>362</v>
      </c>
      <c r="E216" s="72" t="s">
        <v>358</v>
      </c>
      <c r="F216" s="72" t="s">
        <v>108</v>
      </c>
      <c r="G216" s="73" t="s">
        <v>352</v>
      </c>
      <c r="H216" s="72" t="s">
        <v>50</v>
      </c>
      <c r="I216" s="72"/>
      <c r="J216" s="72"/>
      <c r="K216" s="72"/>
      <c r="L216" s="72"/>
      <c r="M216" s="72"/>
      <c r="N216" s="72">
        <v>81</v>
      </c>
      <c r="O216" s="72">
        <v>2391990</v>
      </c>
      <c r="P216" s="72">
        <v>5.0585495758761535E-5</v>
      </c>
      <c r="Q216" s="86">
        <v>8.066568957631028E-5</v>
      </c>
      <c r="R216" s="72">
        <v>193</v>
      </c>
      <c r="S216" s="72">
        <v>-72</v>
      </c>
      <c r="T216" s="85">
        <v>-0.37305699481865284</v>
      </c>
      <c r="U216" s="72" t="s">
        <v>79</v>
      </c>
      <c r="V216" s="72">
        <v>0</v>
      </c>
    </row>
    <row r="217" spans="1:22" ht="13.5" customHeight="1">
      <c r="A217" s="72" t="s">
        <v>23</v>
      </c>
      <c r="B217" s="72" t="s">
        <v>116</v>
      </c>
      <c r="C217" s="73" t="s">
        <v>63</v>
      </c>
      <c r="D217" s="72" t="s">
        <v>362</v>
      </c>
      <c r="E217" s="72" t="s">
        <v>358</v>
      </c>
      <c r="F217" s="72" t="s">
        <v>107</v>
      </c>
      <c r="G217" s="73" t="s">
        <v>49</v>
      </c>
      <c r="H217" s="72" t="s">
        <v>49</v>
      </c>
      <c r="I217" s="72"/>
      <c r="J217" s="72"/>
      <c r="K217" s="72"/>
      <c r="L217" s="72"/>
      <c r="M217" s="72"/>
      <c r="N217" s="72">
        <v>57</v>
      </c>
      <c r="O217" s="72">
        <v>2391990</v>
      </c>
      <c r="P217" s="72">
        <v>7.4665863987725706E-4</v>
      </c>
      <c r="Q217" s="86">
        <v>1.0839071616084404E-3</v>
      </c>
      <c r="R217" s="72">
        <v>2593</v>
      </c>
      <c r="S217" s="72">
        <v>-807</v>
      </c>
      <c r="T217" s="85">
        <v>-0.31122252217508672</v>
      </c>
      <c r="U217" s="72" t="s">
        <v>79</v>
      </c>
      <c r="V217" s="72">
        <v>0</v>
      </c>
    </row>
    <row r="218" spans="1:22" ht="13.5" customHeight="1">
      <c r="A218" s="72" t="s">
        <v>23</v>
      </c>
      <c r="B218" s="72" t="s">
        <v>116</v>
      </c>
      <c r="C218" s="73" t="s">
        <v>63</v>
      </c>
      <c r="D218" s="72" t="s">
        <v>361</v>
      </c>
      <c r="E218" s="72" t="s">
        <v>358</v>
      </c>
      <c r="F218" s="72" t="s">
        <v>82</v>
      </c>
      <c r="G218" s="73" t="s">
        <v>41</v>
      </c>
      <c r="H218" s="72" t="s">
        <v>41</v>
      </c>
      <c r="I218" s="72"/>
      <c r="J218" s="72"/>
      <c r="K218" s="72"/>
      <c r="L218" s="72"/>
      <c r="M218" s="72"/>
      <c r="N218" s="72">
        <v>52</v>
      </c>
      <c r="O218" s="72">
        <v>2391990</v>
      </c>
      <c r="P218" s="72">
        <v>2.6969176292543028E-3</v>
      </c>
      <c r="Q218" s="86">
        <v>1.4280277212541282E-3</v>
      </c>
      <c r="R218" s="72">
        <v>3416</v>
      </c>
      <c r="S218" s="72">
        <v>3035</v>
      </c>
      <c r="T218" s="85">
        <v>0.8884660421545667</v>
      </c>
      <c r="U218" s="72" t="s">
        <v>79</v>
      </c>
      <c r="V218" s="72">
        <v>1</v>
      </c>
    </row>
    <row r="219" spans="1:22" ht="13.5" customHeight="1">
      <c r="A219" s="72" t="s">
        <v>23</v>
      </c>
      <c r="B219" s="72" t="s">
        <v>116</v>
      </c>
      <c r="C219" s="73" t="s">
        <v>63</v>
      </c>
      <c r="D219" s="72" t="s">
        <v>365</v>
      </c>
      <c r="E219" s="72" t="s">
        <v>355</v>
      </c>
      <c r="F219" s="72" t="s">
        <v>106</v>
      </c>
      <c r="G219" s="73" t="s">
        <v>47</v>
      </c>
      <c r="H219" s="72" t="s">
        <v>47</v>
      </c>
      <c r="I219" s="72">
        <v>1</v>
      </c>
      <c r="J219" s="72">
        <v>14</v>
      </c>
      <c r="K219" s="72">
        <v>10</v>
      </c>
      <c r="L219" s="72">
        <v>14</v>
      </c>
      <c r="M219" s="72">
        <v>12</v>
      </c>
      <c r="N219" s="72">
        <v>51</v>
      </c>
      <c r="O219" s="72">
        <v>2391990</v>
      </c>
      <c r="P219" s="72">
        <v>2.7592088595688107E-5</v>
      </c>
      <c r="Q219" s="86">
        <v>1.6024742201959825E-5</v>
      </c>
      <c r="R219" s="72">
        <v>38</v>
      </c>
      <c r="S219" s="72">
        <v>28</v>
      </c>
      <c r="T219" s="85">
        <v>0.73684210526315796</v>
      </c>
      <c r="U219" s="72" t="s">
        <v>79</v>
      </c>
      <c r="V219" s="72">
        <v>0</v>
      </c>
    </row>
    <row r="220" spans="1:22" ht="13.5" customHeight="1">
      <c r="A220" s="72" t="s">
        <v>23</v>
      </c>
      <c r="B220" s="72" t="s">
        <v>116</v>
      </c>
      <c r="C220" s="73" t="s">
        <v>63</v>
      </c>
      <c r="D220" s="72" t="s">
        <v>361</v>
      </c>
      <c r="E220" s="72" t="s">
        <v>358</v>
      </c>
      <c r="F220" s="72" t="s">
        <v>90</v>
      </c>
      <c r="G220" s="73" t="s">
        <v>347</v>
      </c>
      <c r="H220" s="72" t="s">
        <v>37</v>
      </c>
      <c r="I220" s="72"/>
      <c r="J220" s="72"/>
      <c r="K220" s="72"/>
      <c r="L220" s="72"/>
      <c r="M220" s="72"/>
      <c r="N220" s="72">
        <v>47</v>
      </c>
      <c r="O220" s="72">
        <v>388394</v>
      </c>
      <c r="P220" s="72">
        <v>1.0090269159667761E-2</v>
      </c>
      <c r="Q220" s="86">
        <v>9.1938915741569226E-3</v>
      </c>
      <c r="R220" s="72">
        <v>3571</v>
      </c>
      <c r="S220" s="72">
        <v>348</v>
      </c>
      <c r="T220" s="85">
        <v>9.7451694203304351E-2</v>
      </c>
      <c r="U220" s="72" t="s">
        <v>111</v>
      </c>
      <c r="V220" s="72">
        <v>0</v>
      </c>
    </row>
    <row r="221" spans="1:22" ht="13.5" customHeight="1">
      <c r="A221" s="72" t="s">
        <v>23</v>
      </c>
      <c r="B221" s="72" t="s">
        <v>116</v>
      </c>
      <c r="C221" s="73" t="s">
        <v>63</v>
      </c>
      <c r="D221" s="72" t="s">
        <v>361</v>
      </c>
      <c r="E221" s="72" t="s">
        <v>358</v>
      </c>
      <c r="F221" s="72" t="s">
        <v>94</v>
      </c>
      <c r="G221" s="73" t="s">
        <v>36</v>
      </c>
      <c r="H221" s="72" t="s">
        <v>36</v>
      </c>
      <c r="I221" s="72"/>
      <c r="J221" s="72"/>
      <c r="K221" s="72"/>
      <c r="L221" s="72"/>
      <c r="M221" s="72"/>
      <c r="N221" s="72">
        <v>43</v>
      </c>
      <c r="O221" s="72">
        <v>388394</v>
      </c>
      <c r="P221" s="72">
        <v>8.5737678748899315E-4</v>
      </c>
      <c r="Q221" s="86">
        <v>2.2086762611347116E-3</v>
      </c>
      <c r="R221" s="72">
        <v>858</v>
      </c>
      <c r="S221" s="72">
        <v>-525</v>
      </c>
      <c r="T221" s="85">
        <v>-0.61188811188811187</v>
      </c>
      <c r="U221" s="72" t="s">
        <v>111</v>
      </c>
      <c r="V221" s="72">
        <v>1</v>
      </c>
    </row>
    <row r="222" spans="1:22" ht="13.5" customHeight="1">
      <c r="A222" s="72" t="s">
        <v>23</v>
      </c>
      <c r="B222" s="72" t="s">
        <v>116</v>
      </c>
      <c r="C222" s="73" t="s">
        <v>63</v>
      </c>
      <c r="D222" s="72" t="s">
        <v>361</v>
      </c>
      <c r="E222" s="72" t="s">
        <v>358</v>
      </c>
      <c r="F222" s="72" t="s">
        <v>95</v>
      </c>
      <c r="G222" s="73" t="s">
        <v>351</v>
      </c>
      <c r="H222" s="72" t="s">
        <v>43</v>
      </c>
      <c r="I222" s="72"/>
      <c r="J222" s="72"/>
      <c r="K222" s="72"/>
      <c r="L222" s="72"/>
      <c r="M222" s="72"/>
      <c r="N222" s="72">
        <v>40</v>
      </c>
      <c r="O222" s="72">
        <v>388394</v>
      </c>
      <c r="P222" s="72">
        <v>1.2358584324165668E-4</v>
      </c>
      <c r="Q222" s="86">
        <v>1.2542301865672633E-4</v>
      </c>
      <c r="R222" s="72">
        <v>49</v>
      </c>
      <c r="S222" s="72">
        <v>-1</v>
      </c>
      <c r="T222" s="85">
        <v>-2.0408163265306145E-2</v>
      </c>
      <c r="U222" s="72" t="s">
        <v>111</v>
      </c>
      <c r="V222" s="72">
        <v>0</v>
      </c>
    </row>
    <row r="223" spans="1:22" ht="13.5" customHeight="1">
      <c r="A223" s="72" t="s">
        <v>23</v>
      </c>
      <c r="B223" s="72" t="s">
        <v>116</v>
      </c>
      <c r="C223" s="73" t="s">
        <v>63</v>
      </c>
      <c r="D223" s="72" t="s">
        <v>361</v>
      </c>
      <c r="E223" s="72" t="s">
        <v>358</v>
      </c>
      <c r="F223" s="72" t="s">
        <v>93</v>
      </c>
      <c r="G223" s="73" t="s">
        <v>350</v>
      </c>
      <c r="H223" s="72" t="s">
        <v>42</v>
      </c>
      <c r="I223" s="72"/>
      <c r="J223" s="72"/>
      <c r="K223" s="72"/>
      <c r="L223" s="72"/>
      <c r="M223" s="72"/>
      <c r="N223" s="72">
        <v>38</v>
      </c>
      <c r="O223" s="72">
        <v>388394</v>
      </c>
      <c r="P223" s="72">
        <v>0</v>
      </c>
      <c r="Q223" s="86">
        <v>6.8376722070839942E-4</v>
      </c>
      <c r="R223" s="72">
        <v>266</v>
      </c>
      <c r="S223" s="72">
        <v>-266</v>
      </c>
      <c r="T223" s="85">
        <v>-1</v>
      </c>
      <c r="U223" s="72" t="s">
        <v>111</v>
      </c>
      <c r="V223" s="72">
        <v>0</v>
      </c>
    </row>
    <row r="224" spans="1:22" ht="13.5" customHeight="1">
      <c r="A224" s="72" t="s">
        <v>23</v>
      </c>
      <c r="B224" s="72" t="s">
        <v>116</v>
      </c>
      <c r="C224" s="73" t="s">
        <v>63</v>
      </c>
      <c r="D224" s="72" t="s">
        <v>365</v>
      </c>
      <c r="E224" s="72" t="s">
        <v>356</v>
      </c>
      <c r="F224" s="72" t="s">
        <v>106</v>
      </c>
      <c r="G224" s="73" t="s">
        <v>47</v>
      </c>
      <c r="H224" s="72" t="s">
        <v>47</v>
      </c>
      <c r="I224" s="72">
        <v>0</v>
      </c>
      <c r="J224" s="72">
        <v>6</v>
      </c>
      <c r="K224" s="72">
        <v>2</v>
      </c>
      <c r="L224" s="72">
        <v>1</v>
      </c>
      <c r="M224" s="72">
        <v>4</v>
      </c>
      <c r="N224" s="72">
        <v>13</v>
      </c>
      <c r="O224" s="72">
        <v>388394</v>
      </c>
      <c r="P224" s="72">
        <v>1.1457437550528587E-2</v>
      </c>
      <c r="Q224" s="86">
        <v>1.7699771992152287E-2</v>
      </c>
      <c r="R224" s="72">
        <v>6874</v>
      </c>
      <c r="S224" s="72">
        <v>-2424</v>
      </c>
      <c r="T224" s="85">
        <v>-0.35263311027058486</v>
      </c>
      <c r="U224" s="72" t="s">
        <v>111</v>
      </c>
      <c r="V224" s="72">
        <v>0</v>
      </c>
    </row>
    <row r="225" spans="1:22" ht="13.5" customHeight="1">
      <c r="A225" s="72" t="s">
        <v>23</v>
      </c>
      <c r="B225" s="72" t="s">
        <v>116</v>
      </c>
      <c r="C225" s="73" t="s">
        <v>63</v>
      </c>
      <c r="D225" s="72" t="s">
        <v>365</v>
      </c>
      <c r="E225" s="72" t="s">
        <v>355</v>
      </c>
      <c r="F225" s="72" t="s">
        <v>104</v>
      </c>
      <c r="G225" s="73" t="s">
        <v>105</v>
      </c>
      <c r="H225" s="72" t="s">
        <v>105</v>
      </c>
      <c r="I225" s="72">
        <v>0</v>
      </c>
      <c r="J225" s="72">
        <v>3</v>
      </c>
      <c r="K225" s="72">
        <v>0</v>
      </c>
      <c r="L225" s="72">
        <v>1</v>
      </c>
      <c r="M225" s="72">
        <v>1</v>
      </c>
      <c r="N225" s="72">
        <v>5</v>
      </c>
      <c r="O225" s="72">
        <v>388394</v>
      </c>
      <c r="P225" s="72">
        <v>1.5190759898453632E-4</v>
      </c>
      <c r="Q225" s="86">
        <v>1.4395880160841243E-4</v>
      </c>
      <c r="R225" s="72">
        <v>56</v>
      </c>
      <c r="S225" s="72">
        <v>3</v>
      </c>
      <c r="T225" s="85">
        <v>5.3571428571428603E-2</v>
      </c>
      <c r="U225" s="72" t="s">
        <v>111</v>
      </c>
      <c r="V225" s="72">
        <v>0</v>
      </c>
    </row>
    <row r="226" spans="1:22" ht="13.5" customHeight="1">
      <c r="A226" s="72" t="s">
        <v>23</v>
      </c>
      <c r="B226" s="72" t="s">
        <v>116</v>
      </c>
      <c r="C226" s="73" t="s">
        <v>63</v>
      </c>
      <c r="D226" s="72" t="s">
        <v>365</v>
      </c>
      <c r="E226" s="72" t="s">
        <v>356</v>
      </c>
      <c r="F226" s="72" t="s">
        <v>104</v>
      </c>
      <c r="G226" s="73" t="s">
        <v>105</v>
      </c>
      <c r="H226" s="72" t="s">
        <v>105</v>
      </c>
      <c r="I226" s="72">
        <v>1</v>
      </c>
      <c r="J226" s="72">
        <v>3</v>
      </c>
      <c r="K226" s="72">
        <v>0</v>
      </c>
      <c r="L226" s="72">
        <v>0</v>
      </c>
      <c r="M226" s="72">
        <v>0</v>
      </c>
      <c r="N226" s="72">
        <v>4</v>
      </c>
      <c r="O226" s="72">
        <v>388394</v>
      </c>
      <c r="P226" s="72">
        <v>2.7549344222619297E-4</v>
      </c>
      <c r="Q226" s="86">
        <v>2.1055331719514962E-3</v>
      </c>
      <c r="R226" s="72">
        <v>818</v>
      </c>
      <c r="S226" s="72">
        <v>-711</v>
      </c>
      <c r="T226" s="85">
        <v>-0.86919315403422981</v>
      </c>
      <c r="U226" s="72" t="s">
        <v>111</v>
      </c>
      <c r="V226" s="72">
        <v>1</v>
      </c>
    </row>
    <row r="227" spans="1:22" ht="13.5" customHeight="1">
      <c r="A227" s="72" t="s">
        <v>23</v>
      </c>
      <c r="B227" s="72" t="s">
        <v>116</v>
      </c>
      <c r="C227" s="73" t="s">
        <v>63</v>
      </c>
      <c r="D227" s="72" t="s">
        <v>362</v>
      </c>
      <c r="E227" s="72" t="s">
        <v>358</v>
      </c>
      <c r="F227" s="72" t="s">
        <v>109</v>
      </c>
      <c r="G227" s="73" t="s">
        <v>51</v>
      </c>
      <c r="H227" s="72" t="s">
        <v>51</v>
      </c>
      <c r="I227" s="72"/>
      <c r="J227" s="72"/>
      <c r="K227" s="72"/>
      <c r="L227" s="72"/>
      <c r="M227" s="72"/>
      <c r="N227" s="72">
        <v>3</v>
      </c>
      <c r="O227" s="72">
        <v>388394</v>
      </c>
      <c r="P227" s="72">
        <v>3.1179678367842965E-3</v>
      </c>
      <c r="Q227" s="86">
        <v>9.4901365120153378E-3</v>
      </c>
      <c r="R227" s="72">
        <v>3686</v>
      </c>
      <c r="S227" s="72">
        <v>-2475</v>
      </c>
      <c r="T227" s="85">
        <v>-0.67145957677699397</v>
      </c>
      <c r="U227" s="72" t="s">
        <v>111</v>
      </c>
      <c r="V227" s="72">
        <v>1</v>
      </c>
    </row>
    <row r="228" spans="1:22" ht="13.5" customHeight="1">
      <c r="A228" s="72" t="s">
        <v>23</v>
      </c>
      <c r="B228" s="72" t="s">
        <v>116</v>
      </c>
      <c r="C228" s="73" t="s">
        <v>63</v>
      </c>
      <c r="D228" s="72" t="s">
        <v>361</v>
      </c>
      <c r="E228" s="72" t="s">
        <v>358</v>
      </c>
      <c r="F228" s="72" t="s">
        <v>80</v>
      </c>
      <c r="G228" s="73" t="s">
        <v>26</v>
      </c>
      <c r="H228" s="72" t="s">
        <v>26</v>
      </c>
      <c r="I228" s="72"/>
      <c r="J228" s="72"/>
      <c r="K228" s="72"/>
      <c r="L228" s="72"/>
      <c r="M228" s="72"/>
      <c r="N228" s="72">
        <v>0</v>
      </c>
      <c r="O228" s="72">
        <v>388394</v>
      </c>
      <c r="P228" s="72">
        <v>1.5396736303856394E-3</v>
      </c>
      <c r="Q228" s="86">
        <v>4.3548543873536101E-3</v>
      </c>
      <c r="R228" s="72">
        <v>1691</v>
      </c>
      <c r="S228" s="72">
        <v>-1093</v>
      </c>
      <c r="T228" s="85">
        <v>-0.64636309875813125</v>
      </c>
      <c r="U228" s="72" t="s">
        <v>111</v>
      </c>
      <c r="V228" s="72">
        <v>1</v>
      </c>
    </row>
    <row r="229" spans="1:22" ht="13.5" customHeight="1">
      <c r="A229" s="72" t="s">
        <v>23</v>
      </c>
      <c r="B229" s="72" t="s">
        <v>120</v>
      </c>
      <c r="C229" s="73" t="s">
        <v>64</v>
      </c>
      <c r="D229" s="72" t="s">
        <v>361</v>
      </c>
      <c r="E229" s="72" t="s">
        <v>358</v>
      </c>
      <c r="F229" s="72" t="s">
        <v>81</v>
      </c>
      <c r="G229" s="73" t="s">
        <v>28</v>
      </c>
      <c r="H229" s="72" t="s">
        <v>28</v>
      </c>
      <c r="I229" s="72"/>
      <c r="J229" s="72"/>
      <c r="K229" s="72"/>
      <c r="L229" s="72"/>
      <c r="M229" s="72"/>
      <c r="N229" s="72">
        <v>5088</v>
      </c>
      <c r="O229" s="72">
        <v>388394</v>
      </c>
      <c r="P229" s="72">
        <v>2.394475712807098E-4</v>
      </c>
      <c r="Q229" s="86">
        <v>3.2886202593288721E-4</v>
      </c>
      <c r="R229" s="72">
        <v>128</v>
      </c>
      <c r="S229" s="72">
        <v>-35</v>
      </c>
      <c r="T229" s="85">
        <v>-0.2734375</v>
      </c>
      <c r="U229" s="72" t="s">
        <v>111</v>
      </c>
      <c r="V229" s="72">
        <v>0</v>
      </c>
    </row>
    <row r="230" spans="1:22" ht="13.5" customHeight="1">
      <c r="A230" s="72" t="s">
        <v>23</v>
      </c>
      <c r="B230" s="72" t="s">
        <v>120</v>
      </c>
      <c r="C230" s="73" t="s">
        <v>64</v>
      </c>
      <c r="D230" s="72" t="s">
        <v>361</v>
      </c>
      <c r="E230" s="72" t="s">
        <v>358</v>
      </c>
      <c r="F230" s="72" t="s">
        <v>84</v>
      </c>
      <c r="G230" s="73" t="s">
        <v>341</v>
      </c>
      <c r="H230" s="72" t="s">
        <v>33</v>
      </c>
      <c r="I230" s="72"/>
      <c r="J230" s="72"/>
      <c r="K230" s="72"/>
      <c r="L230" s="72"/>
      <c r="M230" s="72"/>
      <c r="N230" s="72">
        <v>2595</v>
      </c>
      <c r="O230" s="72">
        <v>388394</v>
      </c>
      <c r="P230" s="72">
        <v>1.6735582938974341E-4</v>
      </c>
      <c r="Q230" s="86">
        <v>2.8770854560624949E-4</v>
      </c>
      <c r="R230" s="72">
        <v>112</v>
      </c>
      <c r="S230" s="72">
        <v>-47</v>
      </c>
      <c r="T230" s="85">
        <v>-0.4196428571428571</v>
      </c>
      <c r="U230" s="72" t="s">
        <v>111</v>
      </c>
      <c r="V230" s="72">
        <v>0</v>
      </c>
    </row>
    <row r="231" spans="1:22" ht="13.5" customHeight="1">
      <c r="A231" s="72" t="s">
        <v>23</v>
      </c>
      <c r="B231" s="72" t="s">
        <v>120</v>
      </c>
      <c r="C231" s="73" t="s">
        <v>64</v>
      </c>
      <c r="D231" s="72" t="s">
        <v>361</v>
      </c>
      <c r="E231" s="72" t="s">
        <v>358</v>
      </c>
      <c r="F231" s="72" t="s">
        <v>85</v>
      </c>
      <c r="G231" s="73" t="s">
        <v>342</v>
      </c>
      <c r="H231" s="72" t="s">
        <v>25</v>
      </c>
      <c r="I231" s="72"/>
      <c r="J231" s="72"/>
      <c r="K231" s="72"/>
      <c r="L231" s="72"/>
      <c r="M231" s="72"/>
      <c r="N231" s="72">
        <v>1731</v>
      </c>
      <c r="O231" s="72">
        <v>388394</v>
      </c>
      <c r="P231" s="72">
        <v>2.2142463580796819E-4</v>
      </c>
      <c r="Q231" s="86">
        <v>1.0148003437167622E-3</v>
      </c>
      <c r="R231" s="72">
        <v>394</v>
      </c>
      <c r="S231" s="72">
        <v>-308</v>
      </c>
      <c r="T231" s="85">
        <v>-0.78172588832487311</v>
      </c>
      <c r="U231" s="72" t="s">
        <v>111</v>
      </c>
      <c r="V231" s="72">
        <v>0</v>
      </c>
    </row>
    <row r="232" spans="1:22" ht="13.5" customHeight="1">
      <c r="A232" s="72" t="s">
        <v>23</v>
      </c>
      <c r="B232" s="72" t="s">
        <v>120</v>
      </c>
      <c r="C232" s="73" t="s">
        <v>64</v>
      </c>
      <c r="D232" s="72" t="s">
        <v>364</v>
      </c>
      <c r="E232" s="72" t="s">
        <v>355</v>
      </c>
      <c r="F232" s="72" t="s">
        <v>98</v>
      </c>
      <c r="G232" s="73" t="s">
        <v>99</v>
      </c>
      <c r="H232" s="72" t="s">
        <v>45</v>
      </c>
      <c r="I232" s="72">
        <v>20</v>
      </c>
      <c r="J232" s="72">
        <v>197</v>
      </c>
      <c r="K232" s="72">
        <v>335</v>
      </c>
      <c r="L232" s="72">
        <v>511</v>
      </c>
      <c r="M232" s="72">
        <v>201</v>
      </c>
      <c r="N232" s="72">
        <v>1264</v>
      </c>
      <c r="O232" s="72">
        <v>388394</v>
      </c>
      <c r="P232" s="72">
        <v>5.1494101350690275E-6</v>
      </c>
      <c r="Q232" s="86">
        <v>2.7360339916758958E-4</v>
      </c>
      <c r="R232" s="72">
        <v>106</v>
      </c>
      <c r="S232" s="72">
        <v>-104</v>
      </c>
      <c r="T232" s="85">
        <v>-0.98113207547169812</v>
      </c>
      <c r="U232" s="72" t="s">
        <v>111</v>
      </c>
      <c r="V232" s="72">
        <v>0</v>
      </c>
    </row>
    <row r="233" spans="1:22" ht="13.5" customHeight="1">
      <c r="A233" s="72" t="s">
        <v>23</v>
      </c>
      <c r="B233" s="72" t="s">
        <v>120</v>
      </c>
      <c r="C233" s="73" t="s">
        <v>64</v>
      </c>
      <c r="D233" s="72" t="s">
        <v>364</v>
      </c>
      <c r="E233" s="72" t="s">
        <v>356</v>
      </c>
      <c r="F233" s="72" t="s">
        <v>98</v>
      </c>
      <c r="G233" s="73" t="s">
        <v>99</v>
      </c>
      <c r="H233" s="72" t="s">
        <v>45</v>
      </c>
      <c r="I233" s="72">
        <v>13</v>
      </c>
      <c r="J233" s="72">
        <v>183</v>
      </c>
      <c r="K233" s="72">
        <v>217</v>
      </c>
      <c r="L233" s="72">
        <v>388</v>
      </c>
      <c r="M233" s="72">
        <v>280</v>
      </c>
      <c r="N233" s="72">
        <v>1081</v>
      </c>
      <c r="O233" s="72">
        <v>388394</v>
      </c>
      <c r="P233" s="72">
        <v>1.3388466351179474E-4</v>
      </c>
      <c r="Q233" s="86">
        <v>1.7848792676996235E-4</v>
      </c>
      <c r="R233" s="72">
        <v>69</v>
      </c>
      <c r="S233" s="72">
        <v>-17</v>
      </c>
      <c r="T233" s="85">
        <v>-0.24637681159420288</v>
      </c>
      <c r="U233" s="72" t="s">
        <v>111</v>
      </c>
      <c r="V233" s="72">
        <v>0</v>
      </c>
    </row>
    <row r="234" spans="1:22" ht="13.5" customHeight="1">
      <c r="A234" s="72" t="s">
        <v>23</v>
      </c>
      <c r="B234" s="72" t="s">
        <v>120</v>
      </c>
      <c r="C234" s="73" t="s">
        <v>64</v>
      </c>
      <c r="D234" s="72" t="s">
        <v>361</v>
      </c>
      <c r="E234" s="72" t="s">
        <v>358</v>
      </c>
      <c r="F234" s="72" t="s">
        <v>91</v>
      </c>
      <c r="G234" s="73" t="s">
        <v>348</v>
      </c>
      <c r="H234" s="72" t="s">
        <v>29</v>
      </c>
      <c r="I234" s="72"/>
      <c r="J234" s="72"/>
      <c r="K234" s="72"/>
      <c r="L234" s="72"/>
      <c r="M234" s="72"/>
      <c r="N234" s="72">
        <v>707</v>
      </c>
      <c r="O234" s="72">
        <v>388394</v>
      </c>
      <c r="P234" s="72">
        <v>6.6684861249143913E-4</v>
      </c>
      <c r="Q234" s="86">
        <v>1.9414322400630431E-3</v>
      </c>
      <c r="R234" s="72">
        <v>754</v>
      </c>
      <c r="S234" s="72">
        <v>-495</v>
      </c>
      <c r="T234" s="85">
        <v>-0.65649867374005311</v>
      </c>
      <c r="U234" s="72" t="s">
        <v>111</v>
      </c>
      <c r="V234" s="72">
        <v>0</v>
      </c>
    </row>
    <row r="235" spans="1:22" ht="13.5" customHeight="1">
      <c r="A235" s="72" t="s">
        <v>23</v>
      </c>
      <c r="B235" s="72" t="s">
        <v>120</v>
      </c>
      <c r="C235" s="73" t="s">
        <v>64</v>
      </c>
      <c r="D235" s="72" t="s">
        <v>361</v>
      </c>
      <c r="E235" s="72" t="s">
        <v>358</v>
      </c>
      <c r="F235" s="72" t="s">
        <v>80</v>
      </c>
      <c r="G235" s="73" t="s">
        <v>26</v>
      </c>
      <c r="H235" s="72" t="s">
        <v>26</v>
      </c>
      <c r="I235" s="72"/>
      <c r="J235" s="72"/>
      <c r="K235" s="72"/>
      <c r="L235" s="72"/>
      <c r="M235" s="72"/>
      <c r="N235" s="72">
        <v>624</v>
      </c>
      <c r="O235" s="72">
        <v>388394</v>
      </c>
      <c r="P235" s="72">
        <v>2.5747050675345137E-6</v>
      </c>
      <c r="Q235" s="86">
        <v>1.2736161029968792E-3</v>
      </c>
      <c r="R235" s="72">
        <v>495</v>
      </c>
      <c r="S235" s="72">
        <v>-494</v>
      </c>
      <c r="T235" s="85">
        <v>-0.99797979797979797</v>
      </c>
      <c r="U235" s="72" t="s">
        <v>111</v>
      </c>
      <c r="V235" s="72">
        <v>0</v>
      </c>
    </row>
    <row r="236" spans="1:22" ht="13.5" customHeight="1">
      <c r="A236" s="72" t="s">
        <v>23</v>
      </c>
      <c r="B236" s="72" t="s">
        <v>120</v>
      </c>
      <c r="C236" s="73" t="s">
        <v>64</v>
      </c>
      <c r="D236" s="72" t="s">
        <v>361</v>
      </c>
      <c r="E236" s="72" t="s">
        <v>358</v>
      </c>
      <c r="F236" s="72" t="s">
        <v>87</v>
      </c>
      <c r="G236" s="73" t="s">
        <v>344</v>
      </c>
      <c r="H236" s="72" t="s">
        <v>38</v>
      </c>
      <c r="I236" s="72"/>
      <c r="J236" s="72"/>
      <c r="K236" s="72"/>
      <c r="L236" s="72"/>
      <c r="M236" s="72"/>
      <c r="N236" s="72">
        <v>537</v>
      </c>
      <c r="O236" s="72">
        <v>388394</v>
      </c>
      <c r="P236" s="72">
        <v>1.5963171418713985E-4</v>
      </c>
      <c r="Q236" s="86">
        <v>2.9340544744330734E-4</v>
      </c>
      <c r="R236" s="72">
        <v>114</v>
      </c>
      <c r="S236" s="72">
        <v>-52</v>
      </c>
      <c r="T236" s="85">
        <v>-0.45614035087719296</v>
      </c>
      <c r="U236" s="72" t="s">
        <v>111</v>
      </c>
      <c r="V236" s="72">
        <v>0</v>
      </c>
    </row>
    <row r="237" spans="1:22" ht="13.5" customHeight="1">
      <c r="A237" s="72" t="s">
        <v>23</v>
      </c>
      <c r="B237" s="72" t="s">
        <v>120</v>
      </c>
      <c r="C237" s="73" t="s">
        <v>64</v>
      </c>
      <c r="D237" s="72" t="s">
        <v>361</v>
      </c>
      <c r="E237" s="72" t="s">
        <v>358</v>
      </c>
      <c r="F237" s="72" t="s">
        <v>88</v>
      </c>
      <c r="G237" s="73" t="s">
        <v>345</v>
      </c>
      <c r="H237" s="72" t="s">
        <v>34</v>
      </c>
      <c r="I237" s="72"/>
      <c r="J237" s="72"/>
      <c r="K237" s="72"/>
      <c r="L237" s="72"/>
      <c r="M237" s="72"/>
      <c r="N237" s="72">
        <v>485</v>
      </c>
      <c r="O237" s="72">
        <v>388394</v>
      </c>
      <c r="P237" s="72">
        <v>1.2873525337672569E-5</v>
      </c>
      <c r="Q237" s="86">
        <v>5.0736749492488366E-5</v>
      </c>
      <c r="R237" s="72">
        <v>20</v>
      </c>
      <c r="S237" s="72">
        <v>-15</v>
      </c>
      <c r="T237" s="85">
        <v>-0.75</v>
      </c>
      <c r="U237" s="72" t="s">
        <v>111</v>
      </c>
      <c r="V237" s="72">
        <v>0</v>
      </c>
    </row>
    <row r="238" spans="1:22" ht="13.5" customHeight="1">
      <c r="A238" s="72" t="s">
        <v>23</v>
      </c>
      <c r="B238" s="72" t="s">
        <v>120</v>
      </c>
      <c r="C238" s="73" t="s">
        <v>64</v>
      </c>
      <c r="D238" s="72" t="s">
        <v>361</v>
      </c>
      <c r="E238" s="72" t="s">
        <v>358</v>
      </c>
      <c r="F238" s="72" t="s">
        <v>83</v>
      </c>
      <c r="G238" s="73" t="s">
        <v>27</v>
      </c>
      <c r="H238" s="72" t="s">
        <v>27</v>
      </c>
      <c r="I238" s="72"/>
      <c r="J238" s="72"/>
      <c r="K238" s="72"/>
      <c r="L238" s="72"/>
      <c r="M238" s="72"/>
      <c r="N238" s="72">
        <v>473</v>
      </c>
      <c r="O238" s="72">
        <v>388394</v>
      </c>
      <c r="P238" s="72">
        <v>2.3687286621317528E-4</v>
      </c>
      <c r="Q238" s="86">
        <v>2.3237072524386567E-4</v>
      </c>
      <c r="R238" s="72">
        <v>90</v>
      </c>
      <c r="S238" s="72">
        <v>2</v>
      </c>
      <c r="T238" s="85">
        <v>2.2222222222222143E-2</v>
      </c>
      <c r="U238" s="72" t="s">
        <v>111</v>
      </c>
      <c r="V238" s="72">
        <v>0</v>
      </c>
    </row>
    <row r="239" spans="1:22" ht="13.5" customHeight="1">
      <c r="A239" s="72" t="s">
        <v>23</v>
      </c>
      <c r="B239" s="72" t="s">
        <v>120</v>
      </c>
      <c r="C239" s="73" t="s">
        <v>64</v>
      </c>
      <c r="D239" s="72" t="s">
        <v>361</v>
      </c>
      <c r="E239" s="72" t="s">
        <v>358</v>
      </c>
      <c r="F239" s="72" t="s">
        <v>92</v>
      </c>
      <c r="G239" s="73" t="s">
        <v>349</v>
      </c>
      <c r="H239" s="72" t="s">
        <v>30</v>
      </c>
      <c r="I239" s="72"/>
      <c r="J239" s="72"/>
      <c r="K239" s="72"/>
      <c r="L239" s="72"/>
      <c r="M239" s="72"/>
      <c r="N239" s="72">
        <v>447</v>
      </c>
      <c r="O239" s="72">
        <v>388394</v>
      </c>
      <c r="P239" s="72">
        <v>5.9218216553293819E-5</v>
      </c>
      <c r="Q239" s="86">
        <v>1.8409247473052899E-4</v>
      </c>
      <c r="R239" s="72">
        <v>72</v>
      </c>
      <c r="S239" s="72">
        <v>-49</v>
      </c>
      <c r="T239" s="85">
        <v>-0.68055555555555558</v>
      </c>
      <c r="U239" s="72" t="s">
        <v>111</v>
      </c>
      <c r="V239" s="72">
        <v>0</v>
      </c>
    </row>
    <row r="240" spans="1:22" ht="13.5" customHeight="1">
      <c r="A240" s="72" t="s">
        <v>23</v>
      </c>
      <c r="B240" s="72" t="s">
        <v>120</v>
      </c>
      <c r="C240" s="73" t="s">
        <v>64</v>
      </c>
      <c r="D240" s="72" t="s">
        <v>361</v>
      </c>
      <c r="E240" s="72" t="s">
        <v>358</v>
      </c>
      <c r="F240" s="72" t="s">
        <v>78</v>
      </c>
      <c r="G240" s="73" t="s">
        <v>340</v>
      </c>
      <c r="H240" s="72" t="s">
        <v>35</v>
      </c>
      <c r="I240" s="72"/>
      <c r="J240" s="72"/>
      <c r="K240" s="72"/>
      <c r="L240" s="72"/>
      <c r="M240" s="72"/>
      <c r="N240" s="72">
        <v>194</v>
      </c>
      <c r="O240" s="72">
        <v>388394</v>
      </c>
      <c r="P240" s="72">
        <v>3.7333223479250454E-4</v>
      </c>
      <c r="Q240" s="86">
        <v>8.066568957631028E-5</v>
      </c>
      <c r="R240" s="72">
        <v>31</v>
      </c>
      <c r="S240" s="72">
        <v>114</v>
      </c>
      <c r="T240" s="85">
        <v>3.67741935483871</v>
      </c>
      <c r="U240" s="72" t="s">
        <v>111</v>
      </c>
      <c r="V240" s="72">
        <v>0</v>
      </c>
    </row>
    <row r="241" spans="1:22" ht="13.5" customHeight="1">
      <c r="A241" s="72" t="s">
        <v>23</v>
      </c>
      <c r="B241" s="72" t="s">
        <v>120</v>
      </c>
      <c r="C241" s="73" t="s">
        <v>64</v>
      </c>
      <c r="D241" s="72" t="s">
        <v>365</v>
      </c>
      <c r="E241" s="72" t="s">
        <v>355</v>
      </c>
      <c r="F241" s="72" t="s">
        <v>100</v>
      </c>
      <c r="G241" s="73" t="s">
        <v>101</v>
      </c>
      <c r="H241" s="72" t="s">
        <v>101</v>
      </c>
      <c r="I241" s="72">
        <v>33</v>
      </c>
      <c r="J241" s="72">
        <v>50</v>
      </c>
      <c r="K241" s="72">
        <v>37</v>
      </c>
      <c r="L241" s="72">
        <v>24</v>
      </c>
      <c r="M241" s="72">
        <v>12</v>
      </c>
      <c r="N241" s="72">
        <v>156</v>
      </c>
      <c r="O241" s="72">
        <v>388394</v>
      </c>
      <c r="P241" s="72">
        <v>3.2183813344181426E-4</v>
      </c>
      <c r="Q241" s="86">
        <v>1.0839071616084404E-3</v>
      </c>
      <c r="R241" s="72">
        <v>421</v>
      </c>
      <c r="S241" s="72">
        <v>-296</v>
      </c>
      <c r="T241" s="85">
        <v>-0.70308788598574823</v>
      </c>
      <c r="U241" s="72" t="s">
        <v>111</v>
      </c>
      <c r="V241" s="72">
        <v>0</v>
      </c>
    </row>
    <row r="242" spans="1:22" ht="13.5" customHeight="1">
      <c r="A242" s="72" t="s">
        <v>23</v>
      </c>
      <c r="B242" s="72" t="s">
        <v>120</v>
      </c>
      <c r="C242" s="73" t="s">
        <v>64</v>
      </c>
      <c r="D242" s="72" t="s">
        <v>365</v>
      </c>
      <c r="E242" s="72" t="s">
        <v>356</v>
      </c>
      <c r="F242" s="72" t="s">
        <v>102</v>
      </c>
      <c r="G242" s="73" t="s">
        <v>103</v>
      </c>
      <c r="H242" s="72" t="s">
        <v>103</v>
      </c>
      <c r="I242" s="72">
        <v>18</v>
      </c>
      <c r="J242" s="72">
        <v>57</v>
      </c>
      <c r="K242" s="72">
        <v>16</v>
      </c>
      <c r="L242" s="72">
        <v>11</v>
      </c>
      <c r="M242" s="72">
        <v>9</v>
      </c>
      <c r="N242" s="72">
        <v>111</v>
      </c>
      <c r="O242" s="72">
        <v>388394</v>
      </c>
      <c r="P242" s="72">
        <v>7.5696328985514708E-4</v>
      </c>
      <c r="Q242" s="86">
        <v>1.4280277212541282E-3</v>
      </c>
      <c r="R242" s="72">
        <v>555</v>
      </c>
      <c r="S242" s="72">
        <v>-261</v>
      </c>
      <c r="T242" s="85">
        <v>-0.47027027027027024</v>
      </c>
      <c r="U242" s="72" t="s">
        <v>111</v>
      </c>
      <c r="V242" s="72">
        <v>0</v>
      </c>
    </row>
    <row r="243" spans="1:22" ht="13.5" customHeight="1">
      <c r="A243" s="72" t="s">
        <v>23</v>
      </c>
      <c r="B243" s="72" t="s">
        <v>120</v>
      </c>
      <c r="C243" s="73" t="s">
        <v>64</v>
      </c>
      <c r="D243" s="72" t="s">
        <v>361</v>
      </c>
      <c r="E243" s="72" t="s">
        <v>358</v>
      </c>
      <c r="F243" s="72" t="s">
        <v>89</v>
      </c>
      <c r="G243" s="73" t="s">
        <v>346</v>
      </c>
      <c r="H243" s="72" t="s">
        <v>39</v>
      </c>
      <c r="I243" s="72"/>
      <c r="J243" s="72"/>
      <c r="K243" s="72"/>
      <c r="L243" s="72"/>
      <c r="M243" s="72"/>
      <c r="N243" s="72">
        <v>103</v>
      </c>
      <c r="O243" s="72">
        <v>388394</v>
      </c>
      <c r="P243" s="72">
        <v>1.8022935472741599E-5</v>
      </c>
      <c r="Q243" s="86">
        <v>1.6024742201959825E-5</v>
      </c>
      <c r="R243" s="72">
        <v>6</v>
      </c>
      <c r="S243" s="72">
        <v>1</v>
      </c>
      <c r="T243" s="85">
        <v>0.16666666666666674</v>
      </c>
      <c r="U243" s="72" t="s">
        <v>111</v>
      </c>
      <c r="V243" s="72">
        <v>0</v>
      </c>
    </row>
    <row r="244" spans="1:22" ht="13.5" customHeight="1">
      <c r="A244" s="72" t="s">
        <v>23</v>
      </c>
      <c r="B244" s="72" t="s">
        <v>120</v>
      </c>
      <c r="C244" s="73" t="s">
        <v>64</v>
      </c>
      <c r="D244" s="72" t="s">
        <v>365</v>
      </c>
      <c r="E244" s="72" t="s">
        <v>356</v>
      </c>
      <c r="F244" s="72" t="s">
        <v>100</v>
      </c>
      <c r="G244" s="73" t="s">
        <v>101</v>
      </c>
      <c r="H244" s="72" t="s">
        <v>101</v>
      </c>
      <c r="I244" s="72">
        <v>26</v>
      </c>
      <c r="J244" s="72">
        <v>21</v>
      </c>
      <c r="K244" s="72">
        <v>16</v>
      </c>
      <c r="L244" s="72">
        <v>15</v>
      </c>
      <c r="M244" s="72">
        <v>16</v>
      </c>
      <c r="N244" s="72">
        <v>94</v>
      </c>
      <c r="O244" s="72">
        <v>299401</v>
      </c>
      <c r="P244" s="72">
        <v>8.5871456675161405E-3</v>
      </c>
      <c r="Q244" s="86">
        <v>9.1938915741569226E-3</v>
      </c>
      <c r="R244" s="72">
        <v>2753</v>
      </c>
      <c r="S244" s="72">
        <v>-182</v>
      </c>
      <c r="T244" s="85">
        <v>-6.6109698510715575E-2</v>
      </c>
      <c r="U244" s="72" t="s">
        <v>113</v>
      </c>
      <c r="V244" s="72">
        <v>0</v>
      </c>
    </row>
    <row r="245" spans="1:22" ht="13.5" customHeight="1">
      <c r="A245" s="72" t="s">
        <v>23</v>
      </c>
      <c r="B245" s="72" t="s">
        <v>120</v>
      </c>
      <c r="C245" s="73" t="s">
        <v>64</v>
      </c>
      <c r="D245" s="72" t="s">
        <v>365</v>
      </c>
      <c r="E245" s="72" t="s">
        <v>355</v>
      </c>
      <c r="F245" s="72" t="s">
        <v>102</v>
      </c>
      <c r="G245" s="73" t="s">
        <v>103</v>
      </c>
      <c r="H245" s="72" t="s">
        <v>103</v>
      </c>
      <c r="I245" s="72">
        <v>15</v>
      </c>
      <c r="J245" s="72">
        <v>43</v>
      </c>
      <c r="K245" s="72">
        <v>11</v>
      </c>
      <c r="L245" s="72">
        <v>9</v>
      </c>
      <c r="M245" s="72">
        <v>5</v>
      </c>
      <c r="N245" s="72">
        <v>83</v>
      </c>
      <c r="O245" s="72">
        <v>299401</v>
      </c>
      <c r="P245" s="72">
        <v>8.8176058196198417E-3</v>
      </c>
      <c r="Q245" s="86">
        <v>2.2086762611347116E-3</v>
      </c>
      <c r="R245" s="72">
        <v>661</v>
      </c>
      <c r="S245" s="72">
        <v>1979</v>
      </c>
      <c r="T245" s="85">
        <v>2.9939485627836611</v>
      </c>
      <c r="U245" s="72" t="s">
        <v>113</v>
      </c>
      <c r="V245" s="72">
        <v>1</v>
      </c>
    </row>
    <row r="246" spans="1:22" ht="13.5" customHeight="1">
      <c r="A246" s="72" t="s">
        <v>23</v>
      </c>
      <c r="B246" s="72" t="s">
        <v>120</v>
      </c>
      <c r="C246" s="73" t="s">
        <v>64</v>
      </c>
      <c r="D246" s="72" t="s">
        <v>361</v>
      </c>
      <c r="E246" s="72" t="s">
        <v>358</v>
      </c>
      <c r="F246" s="72" t="s">
        <v>96</v>
      </c>
      <c r="G246" s="73" t="s">
        <v>32</v>
      </c>
      <c r="H246" s="72" t="s">
        <v>32</v>
      </c>
      <c r="I246" s="72"/>
      <c r="J246" s="72"/>
      <c r="K246" s="72"/>
      <c r="L246" s="72"/>
      <c r="M246" s="72"/>
      <c r="N246" s="72">
        <v>70</v>
      </c>
      <c r="O246" s="72">
        <v>299401</v>
      </c>
      <c r="P246" s="72">
        <v>1.5030009919806547E-4</v>
      </c>
      <c r="Q246" s="86">
        <v>1.2542301865672633E-4</v>
      </c>
      <c r="R246" s="72">
        <v>38</v>
      </c>
      <c r="S246" s="72">
        <v>7</v>
      </c>
      <c r="T246" s="85">
        <v>0.18421052631578938</v>
      </c>
      <c r="U246" s="72" t="s">
        <v>113</v>
      </c>
      <c r="V246" s="72">
        <v>0</v>
      </c>
    </row>
    <row r="247" spans="1:22" ht="13.5" customHeight="1">
      <c r="A247" s="72" t="s">
        <v>23</v>
      </c>
      <c r="B247" s="72" t="s">
        <v>120</v>
      </c>
      <c r="C247" s="73" t="s">
        <v>64</v>
      </c>
      <c r="D247" s="72" t="s">
        <v>361</v>
      </c>
      <c r="E247" s="72" t="s">
        <v>358</v>
      </c>
      <c r="F247" s="72" t="s">
        <v>86</v>
      </c>
      <c r="G247" s="73" t="s">
        <v>343</v>
      </c>
      <c r="H247" s="72" t="s">
        <v>40</v>
      </c>
      <c r="I247" s="72"/>
      <c r="J247" s="72"/>
      <c r="K247" s="72"/>
      <c r="L247" s="72"/>
      <c r="M247" s="72"/>
      <c r="N247" s="72">
        <v>68</v>
      </c>
      <c r="O247" s="72">
        <v>299401</v>
      </c>
      <c r="P247" s="72">
        <v>1.8436812168296031E-3</v>
      </c>
      <c r="Q247" s="86">
        <v>6.8376722070839942E-4</v>
      </c>
      <c r="R247" s="72">
        <v>205</v>
      </c>
      <c r="S247" s="72">
        <v>347</v>
      </c>
      <c r="T247" s="85">
        <v>1.6926829268292685</v>
      </c>
      <c r="U247" s="72" t="s">
        <v>113</v>
      </c>
      <c r="V247" s="72">
        <v>0</v>
      </c>
    </row>
    <row r="248" spans="1:22" ht="13.5" customHeight="1">
      <c r="A248" s="72" t="s">
        <v>23</v>
      </c>
      <c r="B248" s="72" t="s">
        <v>120</v>
      </c>
      <c r="C248" s="73" t="s">
        <v>64</v>
      </c>
      <c r="D248" s="72" t="s">
        <v>361</v>
      </c>
      <c r="E248" s="72" t="s">
        <v>358</v>
      </c>
      <c r="F248" s="72" t="s">
        <v>90</v>
      </c>
      <c r="G248" s="73" t="s">
        <v>347</v>
      </c>
      <c r="H248" s="72" t="s">
        <v>37</v>
      </c>
      <c r="I248" s="72"/>
      <c r="J248" s="72"/>
      <c r="K248" s="72"/>
      <c r="L248" s="72"/>
      <c r="M248" s="72"/>
      <c r="N248" s="72">
        <v>61</v>
      </c>
      <c r="O248" s="72">
        <v>299401</v>
      </c>
      <c r="P248" s="72">
        <v>2.3376675428605782E-2</v>
      </c>
      <c r="Q248" s="86">
        <v>1.7699771992152287E-2</v>
      </c>
      <c r="R248" s="72">
        <v>5299</v>
      </c>
      <c r="S248" s="72">
        <v>1700</v>
      </c>
      <c r="T248" s="85">
        <v>0.32081524816003015</v>
      </c>
      <c r="U248" s="72" t="s">
        <v>113</v>
      </c>
      <c r="V248" s="72">
        <v>0</v>
      </c>
    </row>
    <row r="249" spans="1:22" ht="13.5" customHeight="1">
      <c r="A249" s="72" t="s">
        <v>23</v>
      </c>
      <c r="B249" s="72" t="s">
        <v>120</v>
      </c>
      <c r="C249" s="73" t="s">
        <v>64</v>
      </c>
      <c r="D249" s="72" t="s">
        <v>361</v>
      </c>
      <c r="E249" s="72" t="s">
        <v>358</v>
      </c>
      <c r="F249" s="72" t="s">
        <v>97</v>
      </c>
      <c r="G249" s="73" t="s">
        <v>31</v>
      </c>
      <c r="H249" s="72" t="s">
        <v>31</v>
      </c>
      <c r="I249" s="72"/>
      <c r="J249" s="72"/>
      <c r="K249" s="72"/>
      <c r="L249" s="72"/>
      <c r="M249" s="72"/>
      <c r="N249" s="72">
        <v>54</v>
      </c>
      <c r="O249" s="72">
        <v>299401</v>
      </c>
      <c r="P249" s="72">
        <v>1.4362009478926255E-4</v>
      </c>
      <c r="Q249" s="86">
        <v>1.4395880160841243E-4</v>
      </c>
      <c r="R249" s="72">
        <v>43</v>
      </c>
      <c r="S249" s="72">
        <v>0</v>
      </c>
      <c r="T249" s="85">
        <v>0</v>
      </c>
      <c r="U249" s="72" t="s">
        <v>113</v>
      </c>
      <c r="V249" s="72">
        <v>0</v>
      </c>
    </row>
    <row r="250" spans="1:22" ht="13.5" customHeight="1">
      <c r="A250" s="72" t="s">
        <v>23</v>
      </c>
      <c r="B250" s="72" t="s">
        <v>120</v>
      </c>
      <c r="C250" s="73" t="s">
        <v>64</v>
      </c>
      <c r="D250" s="72" t="s">
        <v>362</v>
      </c>
      <c r="E250" s="72" t="s">
        <v>358</v>
      </c>
      <c r="F250" s="72" t="s">
        <v>107</v>
      </c>
      <c r="G250" s="73" t="s">
        <v>49</v>
      </c>
      <c r="H250" s="72" t="s">
        <v>49</v>
      </c>
      <c r="I250" s="72"/>
      <c r="J250" s="72"/>
      <c r="K250" s="72"/>
      <c r="L250" s="72"/>
      <c r="M250" s="72"/>
      <c r="N250" s="72">
        <v>49</v>
      </c>
      <c r="O250" s="72">
        <v>299401</v>
      </c>
      <c r="P250" s="72">
        <v>2.3313215386722157E-3</v>
      </c>
      <c r="Q250" s="86">
        <v>2.1055331719514962E-3</v>
      </c>
      <c r="R250" s="72">
        <v>630</v>
      </c>
      <c r="S250" s="72">
        <v>68</v>
      </c>
      <c r="T250" s="85">
        <v>0.107936507936508</v>
      </c>
      <c r="U250" s="72" t="s">
        <v>113</v>
      </c>
      <c r="V250" s="72">
        <v>0</v>
      </c>
    </row>
    <row r="251" spans="1:22" ht="13.5" customHeight="1">
      <c r="A251" s="72" t="s">
        <v>23</v>
      </c>
      <c r="B251" s="72" t="s">
        <v>120</v>
      </c>
      <c r="C251" s="73" t="s">
        <v>64</v>
      </c>
      <c r="D251" s="72" t="s">
        <v>365</v>
      </c>
      <c r="E251" s="72" t="s">
        <v>355</v>
      </c>
      <c r="F251" s="72" t="s">
        <v>106</v>
      </c>
      <c r="G251" s="73" t="s">
        <v>47</v>
      </c>
      <c r="H251" s="72" t="s">
        <v>47</v>
      </c>
      <c r="I251" s="72">
        <v>1</v>
      </c>
      <c r="J251" s="72">
        <v>7</v>
      </c>
      <c r="K251" s="72">
        <v>5</v>
      </c>
      <c r="L251" s="72">
        <v>8</v>
      </c>
      <c r="M251" s="72">
        <v>3</v>
      </c>
      <c r="N251" s="72">
        <v>24</v>
      </c>
      <c r="O251" s="72">
        <v>299401</v>
      </c>
      <c r="P251" s="72">
        <v>9.3219461524844602E-3</v>
      </c>
      <c r="Q251" s="86">
        <v>9.4901365120153378E-3</v>
      </c>
      <c r="R251" s="72">
        <v>2841</v>
      </c>
      <c r="S251" s="72">
        <v>-50</v>
      </c>
      <c r="T251" s="85">
        <v>-1.7599436818021785E-2</v>
      </c>
      <c r="U251" s="72" t="s">
        <v>113</v>
      </c>
      <c r="V251" s="72">
        <v>0</v>
      </c>
    </row>
    <row r="252" spans="1:22" ht="13.5" customHeight="1">
      <c r="A252" s="72" t="s">
        <v>23</v>
      </c>
      <c r="B252" s="72" t="s">
        <v>120</v>
      </c>
      <c r="C252" s="73" t="s">
        <v>64</v>
      </c>
      <c r="D252" s="72" t="s">
        <v>365</v>
      </c>
      <c r="E252" s="72" t="s">
        <v>356</v>
      </c>
      <c r="F252" s="72" t="s">
        <v>106</v>
      </c>
      <c r="G252" s="73" t="s">
        <v>47</v>
      </c>
      <c r="H252" s="72" t="s">
        <v>47</v>
      </c>
      <c r="I252" s="72">
        <v>1</v>
      </c>
      <c r="J252" s="72">
        <v>5</v>
      </c>
      <c r="K252" s="72">
        <v>3</v>
      </c>
      <c r="L252" s="72">
        <v>1</v>
      </c>
      <c r="M252" s="72">
        <v>3</v>
      </c>
      <c r="N252" s="72">
        <v>13</v>
      </c>
      <c r="O252" s="72">
        <v>299401</v>
      </c>
      <c r="P252" s="72">
        <v>8.0093252861546897E-3</v>
      </c>
      <c r="Q252" s="86">
        <v>4.3548543873536101E-3</v>
      </c>
      <c r="R252" s="72">
        <v>1304</v>
      </c>
      <c r="S252" s="72">
        <v>1094</v>
      </c>
      <c r="T252" s="85">
        <v>0.83895705521472386</v>
      </c>
      <c r="U252" s="72" t="s">
        <v>113</v>
      </c>
      <c r="V252" s="72">
        <v>1</v>
      </c>
    </row>
    <row r="253" spans="1:22" ht="13.5" customHeight="1">
      <c r="A253" s="72" t="s">
        <v>23</v>
      </c>
      <c r="B253" s="72" t="s">
        <v>120</v>
      </c>
      <c r="C253" s="73" t="s">
        <v>64</v>
      </c>
      <c r="D253" s="72" t="s">
        <v>362</v>
      </c>
      <c r="E253" s="72" t="s">
        <v>358</v>
      </c>
      <c r="F253" s="72" t="s">
        <v>108</v>
      </c>
      <c r="G253" s="73" t="s">
        <v>352</v>
      </c>
      <c r="H253" s="72" t="s">
        <v>50</v>
      </c>
      <c r="I253" s="72"/>
      <c r="J253" s="72"/>
      <c r="K253" s="72"/>
      <c r="L253" s="72"/>
      <c r="M253" s="72"/>
      <c r="N253" s="72">
        <v>10</v>
      </c>
      <c r="O253" s="72">
        <v>299401</v>
      </c>
      <c r="P253" s="72">
        <v>2.0374013446848875E-4</v>
      </c>
      <c r="Q253" s="86">
        <v>3.2886202593288721E-4</v>
      </c>
      <c r="R253" s="72">
        <v>98</v>
      </c>
      <c r="S253" s="72">
        <v>-37</v>
      </c>
      <c r="T253" s="85">
        <v>-0.37755102040816324</v>
      </c>
      <c r="U253" s="72" t="s">
        <v>113</v>
      </c>
      <c r="V253" s="72">
        <v>0</v>
      </c>
    </row>
    <row r="254" spans="1:22" ht="13.5" customHeight="1">
      <c r="A254" s="72" t="s">
        <v>23</v>
      </c>
      <c r="B254" s="72" t="s">
        <v>120</v>
      </c>
      <c r="C254" s="73" t="s">
        <v>64</v>
      </c>
      <c r="D254" s="72" t="s">
        <v>365</v>
      </c>
      <c r="E254" s="72" t="s">
        <v>355</v>
      </c>
      <c r="F254" s="72" t="s">
        <v>104</v>
      </c>
      <c r="G254" s="73" t="s">
        <v>105</v>
      </c>
      <c r="H254" s="72" t="s">
        <v>105</v>
      </c>
      <c r="I254" s="72">
        <v>5</v>
      </c>
      <c r="J254" s="72">
        <v>2</v>
      </c>
      <c r="K254" s="72">
        <v>0</v>
      </c>
      <c r="L254" s="72">
        <v>1</v>
      </c>
      <c r="M254" s="72">
        <v>0</v>
      </c>
      <c r="N254" s="72">
        <v>8</v>
      </c>
      <c r="O254" s="72">
        <v>299401</v>
      </c>
      <c r="P254" s="72">
        <v>2.3380015430810185E-4</v>
      </c>
      <c r="Q254" s="86">
        <v>2.8770854560624949E-4</v>
      </c>
      <c r="R254" s="72">
        <v>86</v>
      </c>
      <c r="S254" s="72">
        <v>-16</v>
      </c>
      <c r="T254" s="85">
        <v>-0.18604651162790697</v>
      </c>
      <c r="U254" s="72" t="s">
        <v>113</v>
      </c>
      <c r="V254" s="72">
        <v>0</v>
      </c>
    </row>
    <row r="255" spans="1:22" ht="13.5" customHeight="1">
      <c r="A255" s="72" t="s">
        <v>23</v>
      </c>
      <c r="B255" s="72" t="s">
        <v>120</v>
      </c>
      <c r="C255" s="73" t="s">
        <v>64</v>
      </c>
      <c r="D255" s="72" t="s">
        <v>365</v>
      </c>
      <c r="E255" s="72" t="s">
        <v>356</v>
      </c>
      <c r="F255" s="72" t="s">
        <v>104</v>
      </c>
      <c r="G255" s="73" t="s">
        <v>105</v>
      </c>
      <c r="H255" s="72" t="s">
        <v>105</v>
      </c>
      <c r="I255" s="72">
        <v>6</v>
      </c>
      <c r="J255" s="72">
        <v>0</v>
      </c>
      <c r="K255" s="72">
        <v>0</v>
      </c>
      <c r="L255" s="72">
        <v>0</v>
      </c>
      <c r="M255" s="72">
        <v>1</v>
      </c>
      <c r="N255" s="72">
        <v>7</v>
      </c>
      <c r="O255" s="72">
        <v>299401</v>
      </c>
      <c r="P255" s="72">
        <v>1.1356007494964947E-3</v>
      </c>
      <c r="Q255" s="86">
        <v>1.0148003437167622E-3</v>
      </c>
      <c r="R255" s="72">
        <v>304</v>
      </c>
      <c r="S255" s="72">
        <v>36</v>
      </c>
      <c r="T255" s="85">
        <v>0.11842105263157898</v>
      </c>
      <c r="U255" s="72" t="s">
        <v>113</v>
      </c>
      <c r="V255" s="72">
        <v>0</v>
      </c>
    </row>
    <row r="256" spans="1:22" ht="13.5" customHeight="1">
      <c r="A256" s="72" t="s">
        <v>23</v>
      </c>
      <c r="B256" s="72" t="s">
        <v>120</v>
      </c>
      <c r="C256" s="73" t="s">
        <v>64</v>
      </c>
      <c r="D256" s="72" t="s">
        <v>361</v>
      </c>
      <c r="E256" s="72" t="s">
        <v>358</v>
      </c>
      <c r="F256" s="72" t="s">
        <v>82</v>
      </c>
      <c r="G256" s="73" t="s">
        <v>41</v>
      </c>
      <c r="H256" s="72" t="s">
        <v>41</v>
      </c>
      <c r="I256" s="72"/>
      <c r="J256" s="72"/>
      <c r="K256" s="72"/>
      <c r="L256" s="72"/>
      <c r="M256" s="72"/>
      <c r="N256" s="72">
        <v>5</v>
      </c>
      <c r="O256" s="72">
        <v>299401</v>
      </c>
      <c r="P256" s="72">
        <v>3.6740024248416002E-4</v>
      </c>
      <c r="Q256" s="86">
        <v>2.7360339916758958E-4</v>
      </c>
      <c r="R256" s="72">
        <v>82</v>
      </c>
      <c r="S256" s="72">
        <v>28</v>
      </c>
      <c r="T256" s="85">
        <v>0.34146341463414642</v>
      </c>
      <c r="U256" s="72" t="s">
        <v>113</v>
      </c>
      <c r="V256" s="72">
        <v>0</v>
      </c>
    </row>
    <row r="257" spans="1:22" ht="13.5" customHeight="1">
      <c r="A257" s="72" t="s">
        <v>23</v>
      </c>
      <c r="B257" s="72" t="s">
        <v>120</v>
      </c>
      <c r="C257" s="73" t="s">
        <v>64</v>
      </c>
      <c r="D257" s="72" t="s">
        <v>362</v>
      </c>
      <c r="E257" s="72" t="s">
        <v>358</v>
      </c>
      <c r="F257" s="72" t="s">
        <v>109</v>
      </c>
      <c r="G257" s="73" t="s">
        <v>51</v>
      </c>
      <c r="H257" s="72" t="s">
        <v>51</v>
      </c>
      <c r="I257" s="72"/>
      <c r="J257" s="72"/>
      <c r="K257" s="72"/>
      <c r="L257" s="72"/>
      <c r="M257" s="72"/>
      <c r="N257" s="72">
        <v>5</v>
      </c>
      <c r="O257" s="72">
        <v>299401</v>
      </c>
      <c r="P257" s="72">
        <v>1.4696009699366401E-4</v>
      </c>
      <c r="Q257" s="86">
        <v>1.7848792676996235E-4</v>
      </c>
      <c r="R257" s="72">
        <v>53</v>
      </c>
      <c r="S257" s="72">
        <v>-9</v>
      </c>
      <c r="T257" s="85">
        <v>-0.16981132075471694</v>
      </c>
      <c r="U257" s="72" t="s">
        <v>113</v>
      </c>
      <c r="V257" s="72">
        <v>0</v>
      </c>
    </row>
    <row r="258" spans="1:22" ht="13.5" customHeight="1">
      <c r="A258" s="72" t="s">
        <v>23</v>
      </c>
      <c r="B258" s="72" t="s">
        <v>120</v>
      </c>
      <c r="C258" s="73" t="s">
        <v>64</v>
      </c>
      <c r="D258" s="72" t="s">
        <v>361</v>
      </c>
      <c r="E258" s="72" t="s">
        <v>358</v>
      </c>
      <c r="F258" s="72" t="s">
        <v>93</v>
      </c>
      <c r="G258" s="73" t="s">
        <v>350</v>
      </c>
      <c r="H258" s="72" t="s">
        <v>42</v>
      </c>
      <c r="I258" s="72"/>
      <c r="J258" s="72"/>
      <c r="K258" s="72"/>
      <c r="L258" s="72"/>
      <c r="M258" s="72"/>
      <c r="N258" s="72">
        <v>0</v>
      </c>
      <c r="O258" s="72">
        <v>299401</v>
      </c>
      <c r="P258" s="72">
        <v>1.9271812719396395E-3</v>
      </c>
      <c r="Q258" s="86">
        <v>1.9414322400630431E-3</v>
      </c>
      <c r="R258" s="72">
        <v>581</v>
      </c>
      <c r="S258" s="72">
        <v>-4</v>
      </c>
      <c r="T258" s="85">
        <v>-6.8846815834767705E-3</v>
      </c>
      <c r="U258" s="72" t="s">
        <v>113</v>
      </c>
      <c r="V258" s="72">
        <v>0</v>
      </c>
    </row>
    <row r="259" spans="1:22" ht="13.5" customHeight="1">
      <c r="A259" s="72" t="s">
        <v>23</v>
      </c>
      <c r="B259" s="72" t="s">
        <v>120</v>
      </c>
      <c r="C259" s="73" t="s">
        <v>64</v>
      </c>
      <c r="D259" s="72" t="s">
        <v>361</v>
      </c>
      <c r="E259" s="72" t="s">
        <v>358</v>
      </c>
      <c r="F259" s="72" t="s">
        <v>94</v>
      </c>
      <c r="G259" s="73" t="s">
        <v>36</v>
      </c>
      <c r="H259" s="72" t="s">
        <v>36</v>
      </c>
      <c r="I259" s="72"/>
      <c r="J259" s="72"/>
      <c r="K259" s="72"/>
      <c r="L259" s="72"/>
      <c r="M259" s="72"/>
      <c r="N259" s="72">
        <v>0</v>
      </c>
      <c r="O259" s="72">
        <v>299401</v>
      </c>
      <c r="P259" s="72">
        <v>1.3627208993957935E-3</v>
      </c>
      <c r="Q259" s="86">
        <v>1.2736161029968792E-3</v>
      </c>
      <c r="R259" s="72">
        <v>381</v>
      </c>
      <c r="S259" s="72">
        <v>27</v>
      </c>
      <c r="T259" s="85">
        <v>7.0866141732283561E-2</v>
      </c>
      <c r="U259" s="72" t="s">
        <v>113</v>
      </c>
      <c r="V259" s="72">
        <v>0</v>
      </c>
    </row>
    <row r="260" spans="1:22" ht="13.5" customHeight="1">
      <c r="A260" s="72" t="s">
        <v>23</v>
      </c>
      <c r="B260" s="72" t="s">
        <v>120</v>
      </c>
      <c r="C260" s="73" t="s">
        <v>64</v>
      </c>
      <c r="D260" s="72" t="s">
        <v>361</v>
      </c>
      <c r="E260" s="72" t="s">
        <v>358</v>
      </c>
      <c r="F260" s="72" t="s">
        <v>95</v>
      </c>
      <c r="G260" s="73" t="s">
        <v>351</v>
      </c>
      <c r="H260" s="72" t="s">
        <v>43</v>
      </c>
      <c r="I260" s="72"/>
      <c r="J260" s="72"/>
      <c r="K260" s="72"/>
      <c r="L260" s="72"/>
      <c r="M260" s="72"/>
      <c r="N260" s="72">
        <v>0</v>
      </c>
      <c r="O260" s="72">
        <v>299401</v>
      </c>
      <c r="P260" s="72">
        <v>4.4756029538979493E-4</v>
      </c>
      <c r="Q260" s="86">
        <v>2.9340544744330734E-4</v>
      </c>
      <c r="R260" s="72">
        <v>88</v>
      </c>
      <c r="S260" s="72">
        <v>46</v>
      </c>
      <c r="T260" s="85">
        <v>0.52272727272727271</v>
      </c>
      <c r="U260" s="72" t="s">
        <v>113</v>
      </c>
      <c r="V260" s="72">
        <v>0</v>
      </c>
    </row>
    <row r="261" spans="1:22" ht="13.5" customHeight="1">
      <c r="A261" s="72" t="s">
        <v>23</v>
      </c>
      <c r="B261" s="72" t="s">
        <v>118</v>
      </c>
      <c r="C261" s="73" t="s">
        <v>65</v>
      </c>
      <c r="D261" s="72" t="s">
        <v>361</v>
      </c>
      <c r="E261" s="72" t="s">
        <v>358</v>
      </c>
      <c r="F261" s="72" t="s">
        <v>81</v>
      </c>
      <c r="G261" s="73" t="s">
        <v>28</v>
      </c>
      <c r="H261" s="72" t="s">
        <v>28</v>
      </c>
      <c r="I261" s="72"/>
      <c r="J261" s="72"/>
      <c r="K261" s="72"/>
      <c r="L261" s="72"/>
      <c r="M261" s="72"/>
      <c r="N261" s="72">
        <v>3301</v>
      </c>
      <c r="O261" s="72">
        <v>299401</v>
      </c>
      <c r="P261" s="72">
        <v>5.6780037474824732E-5</v>
      </c>
      <c r="Q261" s="86">
        <v>5.0736749492488366E-5</v>
      </c>
      <c r="R261" s="72">
        <v>15</v>
      </c>
      <c r="S261" s="72">
        <v>2</v>
      </c>
      <c r="T261" s="85">
        <v>0.1333333333333333</v>
      </c>
      <c r="U261" s="72" t="s">
        <v>113</v>
      </c>
      <c r="V261" s="72">
        <v>0</v>
      </c>
    </row>
    <row r="262" spans="1:22" ht="13.5" customHeight="1">
      <c r="A262" s="72" t="s">
        <v>23</v>
      </c>
      <c r="B262" s="72" t="s">
        <v>118</v>
      </c>
      <c r="C262" s="73" t="s">
        <v>65</v>
      </c>
      <c r="D262" s="72" t="s">
        <v>364</v>
      </c>
      <c r="E262" s="72" t="s">
        <v>355</v>
      </c>
      <c r="F262" s="72" t="s">
        <v>98</v>
      </c>
      <c r="G262" s="73" t="s">
        <v>99</v>
      </c>
      <c r="H262" s="72" t="s">
        <v>45</v>
      </c>
      <c r="I262" s="72">
        <v>13</v>
      </c>
      <c r="J262" s="72">
        <v>109</v>
      </c>
      <c r="K262" s="72">
        <v>141</v>
      </c>
      <c r="L262" s="72">
        <v>538</v>
      </c>
      <c r="M262" s="72">
        <v>431</v>
      </c>
      <c r="N262" s="72">
        <v>1232</v>
      </c>
      <c r="O262" s="72">
        <v>299401</v>
      </c>
      <c r="P262" s="72">
        <v>2.505001653301091E-4</v>
      </c>
      <c r="Q262" s="86">
        <v>2.3237072524386567E-4</v>
      </c>
      <c r="R262" s="72">
        <v>70</v>
      </c>
      <c r="S262" s="72">
        <v>5</v>
      </c>
      <c r="T262" s="85">
        <v>7.1428571428571397E-2</v>
      </c>
      <c r="U262" s="72" t="s">
        <v>113</v>
      </c>
      <c r="V262" s="72">
        <v>0</v>
      </c>
    </row>
    <row r="263" spans="1:22" ht="13.5" customHeight="1">
      <c r="A263" s="72" t="s">
        <v>23</v>
      </c>
      <c r="B263" s="72" t="s">
        <v>118</v>
      </c>
      <c r="C263" s="73" t="s">
        <v>65</v>
      </c>
      <c r="D263" s="72" t="s">
        <v>361</v>
      </c>
      <c r="E263" s="72" t="s">
        <v>358</v>
      </c>
      <c r="F263" s="72" t="s">
        <v>84</v>
      </c>
      <c r="G263" s="73" t="s">
        <v>341</v>
      </c>
      <c r="H263" s="72" t="s">
        <v>33</v>
      </c>
      <c r="I263" s="72"/>
      <c r="J263" s="72"/>
      <c r="K263" s="72"/>
      <c r="L263" s="72"/>
      <c r="M263" s="72"/>
      <c r="N263" s="72">
        <v>1194</v>
      </c>
      <c r="O263" s="72">
        <v>299401</v>
      </c>
      <c r="P263" s="72">
        <v>3.7742024909736443E-4</v>
      </c>
      <c r="Q263" s="86">
        <v>1.8409247473052899E-4</v>
      </c>
      <c r="R263" s="72">
        <v>55</v>
      </c>
      <c r="S263" s="72">
        <v>58</v>
      </c>
      <c r="T263" s="85">
        <v>1.0545454545454547</v>
      </c>
      <c r="U263" s="72" t="s">
        <v>113</v>
      </c>
      <c r="V263" s="72">
        <v>0</v>
      </c>
    </row>
    <row r="264" spans="1:22" ht="13.5" customHeight="1">
      <c r="A264" s="72" t="s">
        <v>23</v>
      </c>
      <c r="B264" s="72" t="s">
        <v>118</v>
      </c>
      <c r="C264" s="73" t="s">
        <v>65</v>
      </c>
      <c r="D264" s="72" t="s">
        <v>364</v>
      </c>
      <c r="E264" s="72" t="s">
        <v>356</v>
      </c>
      <c r="F264" s="72" t="s">
        <v>98</v>
      </c>
      <c r="G264" s="73" t="s">
        <v>99</v>
      </c>
      <c r="H264" s="72" t="s">
        <v>45</v>
      </c>
      <c r="I264" s="72">
        <v>21</v>
      </c>
      <c r="J264" s="72">
        <v>91</v>
      </c>
      <c r="K264" s="72">
        <v>92</v>
      </c>
      <c r="L264" s="72">
        <v>383</v>
      </c>
      <c r="M264" s="72">
        <v>263</v>
      </c>
      <c r="N264" s="72">
        <v>850</v>
      </c>
      <c r="O264" s="72">
        <v>299401</v>
      </c>
      <c r="P264" s="72">
        <v>1.2024007935845237E-4</v>
      </c>
      <c r="Q264" s="86">
        <v>8.066568957631028E-5</v>
      </c>
      <c r="R264" s="72">
        <v>24</v>
      </c>
      <c r="S264" s="72">
        <v>12</v>
      </c>
      <c r="T264" s="85">
        <v>0.5</v>
      </c>
      <c r="U264" s="72" t="s">
        <v>113</v>
      </c>
      <c r="V264" s="72">
        <v>0</v>
      </c>
    </row>
    <row r="265" spans="1:22" ht="13.5" customHeight="1">
      <c r="A265" s="72" t="s">
        <v>23</v>
      </c>
      <c r="B265" s="72" t="s">
        <v>118</v>
      </c>
      <c r="C265" s="73" t="s">
        <v>65</v>
      </c>
      <c r="D265" s="72" t="s">
        <v>361</v>
      </c>
      <c r="E265" s="72" t="s">
        <v>358</v>
      </c>
      <c r="F265" s="72" t="s">
        <v>85</v>
      </c>
      <c r="G265" s="73" t="s">
        <v>342</v>
      </c>
      <c r="H265" s="72" t="s">
        <v>25</v>
      </c>
      <c r="I265" s="72"/>
      <c r="J265" s="72"/>
      <c r="K265" s="72"/>
      <c r="L265" s="72"/>
      <c r="M265" s="72"/>
      <c r="N265" s="72">
        <v>732</v>
      </c>
      <c r="O265" s="72">
        <v>299401</v>
      </c>
      <c r="P265" s="72">
        <v>1.7034011242447421E-3</v>
      </c>
      <c r="Q265" s="86">
        <v>1.0839071616084404E-3</v>
      </c>
      <c r="R265" s="72">
        <v>325</v>
      </c>
      <c r="S265" s="72">
        <v>185</v>
      </c>
      <c r="T265" s="85">
        <v>0.56923076923076921</v>
      </c>
      <c r="U265" s="72" t="s">
        <v>113</v>
      </c>
      <c r="V265" s="72">
        <v>0</v>
      </c>
    </row>
    <row r="266" spans="1:22" ht="13.5" customHeight="1">
      <c r="A266" s="72" t="s">
        <v>23</v>
      </c>
      <c r="B266" s="72" t="s">
        <v>118</v>
      </c>
      <c r="C266" s="73" t="s">
        <v>65</v>
      </c>
      <c r="D266" s="72" t="s">
        <v>361</v>
      </c>
      <c r="E266" s="72" t="s">
        <v>358</v>
      </c>
      <c r="F266" s="72" t="s">
        <v>96</v>
      </c>
      <c r="G266" s="73" t="s">
        <v>32</v>
      </c>
      <c r="H266" s="72" t="s">
        <v>32</v>
      </c>
      <c r="I266" s="72"/>
      <c r="J266" s="72"/>
      <c r="K266" s="72"/>
      <c r="L266" s="72"/>
      <c r="M266" s="72"/>
      <c r="N266" s="72">
        <v>457</v>
      </c>
      <c r="O266" s="72">
        <v>299401</v>
      </c>
      <c r="P266" s="72">
        <v>2.0507613535024932E-3</v>
      </c>
      <c r="Q266" s="86">
        <v>1.4280277212541282E-3</v>
      </c>
      <c r="R266" s="72">
        <v>428</v>
      </c>
      <c r="S266" s="72">
        <v>186</v>
      </c>
      <c r="T266" s="85">
        <v>0.43457943925233655</v>
      </c>
      <c r="U266" s="72" t="s">
        <v>113</v>
      </c>
      <c r="V266" s="72">
        <v>0</v>
      </c>
    </row>
    <row r="267" spans="1:22" ht="13.5" customHeight="1">
      <c r="A267" s="72" t="s">
        <v>23</v>
      </c>
      <c r="B267" s="72" t="s">
        <v>118</v>
      </c>
      <c r="C267" s="73" t="s">
        <v>65</v>
      </c>
      <c r="D267" s="72" t="s">
        <v>361</v>
      </c>
      <c r="E267" s="72" t="s">
        <v>358</v>
      </c>
      <c r="F267" s="72" t="s">
        <v>88</v>
      </c>
      <c r="G267" s="73" t="s">
        <v>345</v>
      </c>
      <c r="H267" s="72" t="s">
        <v>34</v>
      </c>
      <c r="I267" s="72"/>
      <c r="J267" s="72"/>
      <c r="K267" s="72"/>
      <c r="L267" s="72"/>
      <c r="M267" s="72"/>
      <c r="N267" s="72">
        <v>368</v>
      </c>
      <c r="O267" s="72">
        <v>299401</v>
      </c>
      <c r="P267" s="72">
        <v>4.6760030861620367E-5</v>
      </c>
      <c r="Q267" s="86">
        <v>1.6024742201959825E-5</v>
      </c>
      <c r="R267" s="72">
        <v>5</v>
      </c>
      <c r="S267" s="72">
        <v>9</v>
      </c>
      <c r="T267" s="85">
        <v>1.7999999999999998</v>
      </c>
      <c r="U267" s="72" t="s">
        <v>113</v>
      </c>
      <c r="V267" s="72">
        <v>0</v>
      </c>
    </row>
    <row r="268" spans="1:22" ht="13.5" customHeight="1">
      <c r="A268" s="72" t="s">
        <v>23</v>
      </c>
      <c r="B268" s="72" t="s">
        <v>118</v>
      </c>
      <c r="C268" s="73" t="s">
        <v>65</v>
      </c>
      <c r="D268" s="72" t="s">
        <v>361</v>
      </c>
      <c r="E268" s="72" t="s">
        <v>358</v>
      </c>
      <c r="F268" s="72" t="s">
        <v>78</v>
      </c>
      <c r="G268" s="73" t="s">
        <v>340</v>
      </c>
      <c r="H268" s="72" t="s">
        <v>35</v>
      </c>
      <c r="I268" s="72"/>
      <c r="J268" s="72"/>
      <c r="K268" s="72"/>
      <c r="L268" s="72"/>
      <c r="M268" s="72"/>
      <c r="N268" s="72">
        <v>357</v>
      </c>
      <c r="O268" s="72">
        <v>467158</v>
      </c>
      <c r="P268" s="72">
        <v>9.1938915741569226E-3</v>
      </c>
      <c r="Q268" s="86">
        <v>9.1938915741569226E-3</v>
      </c>
      <c r="R268" s="72">
        <v>4295</v>
      </c>
      <c r="S268" s="72">
        <v>0</v>
      </c>
      <c r="T268" s="85">
        <v>0</v>
      </c>
      <c r="U268" s="72" t="s">
        <v>115</v>
      </c>
      <c r="V268" s="72">
        <v>0</v>
      </c>
    </row>
    <row r="269" spans="1:22" ht="13.5" customHeight="1">
      <c r="A269" s="72" t="s">
        <v>23</v>
      </c>
      <c r="B269" s="72" t="s">
        <v>118</v>
      </c>
      <c r="C269" s="73" t="s">
        <v>65</v>
      </c>
      <c r="D269" s="72" t="s">
        <v>361</v>
      </c>
      <c r="E269" s="72" t="s">
        <v>358</v>
      </c>
      <c r="F269" s="72" t="s">
        <v>97</v>
      </c>
      <c r="G269" s="73" t="s">
        <v>31</v>
      </c>
      <c r="H269" s="72" t="s">
        <v>31</v>
      </c>
      <c r="I269" s="72"/>
      <c r="J269" s="72"/>
      <c r="K269" s="72"/>
      <c r="L269" s="72"/>
      <c r="M269" s="72"/>
      <c r="N269" s="72">
        <v>294</v>
      </c>
      <c r="O269" s="72">
        <v>467158</v>
      </c>
      <c r="P269" s="72">
        <v>1.5069847888722872E-3</v>
      </c>
      <c r="Q269" s="86">
        <v>2.2086762611347116E-3</v>
      </c>
      <c r="R269" s="72">
        <v>1032</v>
      </c>
      <c r="S269" s="72">
        <v>-328</v>
      </c>
      <c r="T269" s="85">
        <v>-0.31782945736434109</v>
      </c>
      <c r="U269" s="72" t="s">
        <v>115</v>
      </c>
      <c r="V269" s="72">
        <v>0</v>
      </c>
    </row>
    <row r="270" spans="1:22" ht="13.5" customHeight="1">
      <c r="A270" s="72" t="s">
        <v>23</v>
      </c>
      <c r="B270" s="72" t="s">
        <v>118</v>
      </c>
      <c r="C270" s="73" t="s">
        <v>65</v>
      </c>
      <c r="D270" s="72" t="s">
        <v>365</v>
      </c>
      <c r="E270" s="72" t="s">
        <v>355</v>
      </c>
      <c r="F270" s="72" t="s">
        <v>100</v>
      </c>
      <c r="G270" s="73" t="s">
        <v>101</v>
      </c>
      <c r="H270" s="72" t="s">
        <v>101</v>
      </c>
      <c r="I270" s="72">
        <v>38</v>
      </c>
      <c r="J270" s="72">
        <v>148</v>
      </c>
      <c r="K270" s="72">
        <v>46</v>
      </c>
      <c r="L270" s="72">
        <v>43</v>
      </c>
      <c r="M270" s="72">
        <v>11</v>
      </c>
      <c r="N270" s="72">
        <v>286</v>
      </c>
      <c r="O270" s="72">
        <v>467158</v>
      </c>
      <c r="P270" s="72">
        <v>7.2780515371672968E-5</v>
      </c>
      <c r="Q270" s="86">
        <v>1.2542301865672633E-4</v>
      </c>
      <c r="R270" s="72">
        <v>59</v>
      </c>
      <c r="S270" s="72">
        <v>-25</v>
      </c>
      <c r="T270" s="85">
        <v>-0.42372881355932202</v>
      </c>
      <c r="U270" s="72" t="s">
        <v>115</v>
      </c>
      <c r="V270" s="72">
        <v>0</v>
      </c>
    </row>
    <row r="271" spans="1:22" ht="13.5" customHeight="1">
      <c r="A271" s="72" t="s">
        <v>23</v>
      </c>
      <c r="B271" s="72" t="s">
        <v>118</v>
      </c>
      <c r="C271" s="73" t="s">
        <v>65</v>
      </c>
      <c r="D271" s="72" t="s">
        <v>365</v>
      </c>
      <c r="E271" s="72" t="s">
        <v>356</v>
      </c>
      <c r="F271" s="72" t="s">
        <v>102</v>
      </c>
      <c r="G271" s="73" t="s">
        <v>103</v>
      </c>
      <c r="H271" s="72" t="s">
        <v>103</v>
      </c>
      <c r="I271" s="72">
        <v>39</v>
      </c>
      <c r="J271" s="72">
        <v>139</v>
      </c>
      <c r="K271" s="72">
        <v>45</v>
      </c>
      <c r="L271" s="72">
        <v>29</v>
      </c>
      <c r="M271" s="72">
        <v>18</v>
      </c>
      <c r="N271" s="72">
        <v>270</v>
      </c>
      <c r="O271" s="72">
        <v>467158</v>
      </c>
      <c r="P271" s="72">
        <v>5.7154110600696119E-4</v>
      </c>
      <c r="Q271" s="86">
        <v>6.8376722070839942E-4</v>
      </c>
      <c r="R271" s="72">
        <v>319</v>
      </c>
      <c r="S271" s="72">
        <v>-52</v>
      </c>
      <c r="T271" s="85">
        <v>-0.1630094043887147</v>
      </c>
      <c r="U271" s="72" t="s">
        <v>115</v>
      </c>
      <c r="V271" s="72">
        <v>0</v>
      </c>
    </row>
    <row r="272" spans="1:22" ht="13.5" customHeight="1">
      <c r="A272" s="72" t="s">
        <v>23</v>
      </c>
      <c r="B272" s="72" t="s">
        <v>118</v>
      </c>
      <c r="C272" s="73" t="s">
        <v>65</v>
      </c>
      <c r="D272" s="72" t="s">
        <v>365</v>
      </c>
      <c r="E272" s="72" t="s">
        <v>355</v>
      </c>
      <c r="F272" s="72" t="s">
        <v>102</v>
      </c>
      <c r="G272" s="73" t="s">
        <v>103</v>
      </c>
      <c r="H272" s="72" t="s">
        <v>103</v>
      </c>
      <c r="I272" s="72">
        <v>39</v>
      </c>
      <c r="J272" s="72">
        <v>143</v>
      </c>
      <c r="K272" s="72">
        <v>19</v>
      </c>
      <c r="L272" s="72">
        <v>16</v>
      </c>
      <c r="M272" s="72">
        <v>9</v>
      </c>
      <c r="N272" s="72">
        <v>226</v>
      </c>
      <c r="O272" s="72">
        <v>467158</v>
      </c>
      <c r="P272" s="72">
        <v>1.0140038273988673E-2</v>
      </c>
      <c r="Q272" s="86">
        <v>1.7699771992152287E-2</v>
      </c>
      <c r="R272" s="72">
        <v>8269</v>
      </c>
      <c r="S272" s="72">
        <v>-3532</v>
      </c>
      <c r="T272" s="85">
        <v>-0.42713750151167007</v>
      </c>
      <c r="U272" s="72" t="s">
        <v>115</v>
      </c>
      <c r="V272" s="72">
        <v>0</v>
      </c>
    </row>
    <row r="273" spans="1:22" ht="13.5" customHeight="1">
      <c r="A273" s="72" t="s">
        <v>23</v>
      </c>
      <c r="B273" s="72" t="s">
        <v>118</v>
      </c>
      <c r="C273" s="73" t="s">
        <v>65</v>
      </c>
      <c r="D273" s="72" t="s">
        <v>361</v>
      </c>
      <c r="E273" s="72" t="s">
        <v>358</v>
      </c>
      <c r="F273" s="72" t="s">
        <v>92</v>
      </c>
      <c r="G273" s="73" t="s">
        <v>349</v>
      </c>
      <c r="H273" s="72" t="s">
        <v>30</v>
      </c>
      <c r="I273" s="72"/>
      <c r="J273" s="72"/>
      <c r="K273" s="72"/>
      <c r="L273" s="72"/>
      <c r="M273" s="72"/>
      <c r="N273" s="72">
        <v>213</v>
      </c>
      <c r="O273" s="72">
        <v>467158</v>
      </c>
      <c r="P273" s="72">
        <v>1.6268585788962192E-4</v>
      </c>
      <c r="Q273" s="86">
        <v>1.4395880160841243E-4</v>
      </c>
      <c r="R273" s="72">
        <v>67</v>
      </c>
      <c r="S273" s="72">
        <v>9</v>
      </c>
      <c r="T273" s="85">
        <v>0.13432835820895517</v>
      </c>
      <c r="U273" s="72" t="s">
        <v>115</v>
      </c>
      <c r="V273" s="72">
        <v>0</v>
      </c>
    </row>
    <row r="274" spans="1:22" ht="13.5" customHeight="1">
      <c r="A274" s="72" t="s">
        <v>23</v>
      </c>
      <c r="B274" s="72" t="s">
        <v>118</v>
      </c>
      <c r="C274" s="73" t="s">
        <v>65</v>
      </c>
      <c r="D274" s="72" t="s">
        <v>361</v>
      </c>
      <c r="E274" s="72" t="s">
        <v>358</v>
      </c>
      <c r="F274" s="72" t="s">
        <v>80</v>
      </c>
      <c r="G274" s="73" t="s">
        <v>26</v>
      </c>
      <c r="H274" s="72" t="s">
        <v>26</v>
      </c>
      <c r="I274" s="72"/>
      <c r="J274" s="72"/>
      <c r="K274" s="72"/>
      <c r="L274" s="72"/>
      <c r="M274" s="72"/>
      <c r="N274" s="72">
        <v>208</v>
      </c>
      <c r="O274" s="72">
        <v>467158</v>
      </c>
      <c r="P274" s="72">
        <v>5.8866593315323723E-4</v>
      </c>
      <c r="Q274" s="86">
        <v>2.1055331719514962E-3</v>
      </c>
      <c r="R274" s="72">
        <v>984</v>
      </c>
      <c r="S274" s="72">
        <v>-709</v>
      </c>
      <c r="T274" s="85">
        <v>-0.72052845528455278</v>
      </c>
      <c r="U274" s="72" t="s">
        <v>115</v>
      </c>
      <c r="V274" s="72">
        <v>1</v>
      </c>
    </row>
    <row r="275" spans="1:22" ht="13.5" customHeight="1">
      <c r="A275" s="72" t="s">
        <v>23</v>
      </c>
      <c r="B275" s="72" t="s">
        <v>118</v>
      </c>
      <c r="C275" s="73" t="s">
        <v>65</v>
      </c>
      <c r="D275" s="72" t="s">
        <v>361</v>
      </c>
      <c r="E275" s="72" t="s">
        <v>358</v>
      </c>
      <c r="F275" s="72" t="s">
        <v>91</v>
      </c>
      <c r="G275" s="73" t="s">
        <v>348</v>
      </c>
      <c r="H275" s="72" t="s">
        <v>29</v>
      </c>
      <c r="I275" s="72"/>
      <c r="J275" s="72"/>
      <c r="K275" s="72"/>
      <c r="L275" s="72"/>
      <c r="M275" s="72"/>
      <c r="N275" s="72">
        <v>205</v>
      </c>
      <c r="O275" s="72">
        <v>467158</v>
      </c>
      <c r="P275" s="72">
        <v>7.4600028255964795E-3</v>
      </c>
      <c r="Q275" s="86">
        <v>9.4901365120153378E-3</v>
      </c>
      <c r="R275" s="72">
        <v>4433</v>
      </c>
      <c r="S275" s="72">
        <v>-948</v>
      </c>
      <c r="T275" s="85">
        <v>-0.21385066546356868</v>
      </c>
      <c r="U275" s="72" t="s">
        <v>115</v>
      </c>
      <c r="V275" s="72">
        <v>0</v>
      </c>
    </row>
    <row r="276" spans="1:22" ht="13.5" customHeight="1">
      <c r="A276" s="72" t="s">
        <v>23</v>
      </c>
      <c r="B276" s="72" t="s">
        <v>118</v>
      </c>
      <c r="C276" s="73" t="s">
        <v>65</v>
      </c>
      <c r="D276" s="72" t="s">
        <v>365</v>
      </c>
      <c r="E276" s="72" t="s">
        <v>356</v>
      </c>
      <c r="F276" s="72" t="s">
        <v>100</v>
      </c>
      <c r="G276" s="73" t="s">
        <v>101</v>
      </c>
      <c r="H276" s="72" t="s">
        <v>101</v>
      </c>
      <c r="I276" s="72">
        <v>46</v>
      </c>
      <c r="J276" s="72">
        <v>96</v>
      </c>
      <c r="K276" s="72">
        <v>31</v>
      </c>
      <c r="L276" s="72">
        <v>18</v>
      </c>
      <c r="M276" s="72">
        <v>12</v>
      </c>
      <c r="N276" s="72">
        <v>203</v>
      </c>
      <c r="O276" s="72">
        <v>467158</v>
      </c>
      <c r="P276" s="72">
        <v>6.8606338754768192E-3</v>
      </c>
      <c r="Q276" s="86">
        <v>4.3548543873536101E-3</v>
      </c>
      <c r="R276" s="72">
        <v>2034</v>
      </c>
      <c r="S276" s="72">
        <v>1171</v>
      </c>
      <c r="T276" s="85">
        <v>0.57571288102261553</v>
      </c>
      <c r="U276" s="72" t="s">
        <v>115</v>
      </c>
      <c r="V276" s="72">
        <v>1</v>
      </c>
    </row>
    <row r="277" spans="1:22" ht="13.5" customHeight="1">
      <c r="A277" s="72" t="s">
        <v>23</v>
      </c>
      <c r="B277" s="72" t="s">
        <v>118</v>
      </c>
      <c r="C277" s="73" t="s">
        <v>65</v>
      </c>
      <c r="D277" s="72" t="s">
        <v>361</v>
      </c>
      <c r="E277" s="72" t="s">
        <v>358</v>
      </c>
      <c r="F277" s="72" t="s">
        <v>83</v>
      </c>
      <c r="G277" s="73" t="s">
        <v>27</v>
      </c>
      <c r="H277" s="72" t="s">
        <v>27</v>
      </c>
      <c r="I277" s="72"/>
      <c r="J277" s="72"/>
      <c r="K277" s="72"/>
      <c r="L277" s="72"/>
      <c r="M277" s="72"/>
      <c r="N277" s="72">
        <v>186</v>
      </c>
      <c r="O277" s="72">
        <v>467158</v>
      </c>
      <c r="P277" s="72">
        <v>0</v>
      </c>
      <c r="Q277" s="86">
        <v>3.2886202593288721E-4</v>
      </c>
      <c r="R277" s="72">
        <v>154</v>
      </c>
      <c r="S277" s="72">
        <v>-154</v>
      </c>
      <c r="T277" s="85">
        <v>-1</v>
      </c>
      <c r="U277" s="72" t="s">
        <v>115</v>
      </c>
      <c r="V277" s="72">
        <v>0</v>
      </c>
    </row>
    <row r="278" spans="1:22" ht="13.5" customHeight="1">
      <c r="A278" s="72" t="s">
        <v>23</v>
      </c>
      <c r="B278" s="72" t="s">
        <v>118</v>
      </c>
      <c r="C278" s="73" t="s">
        <v>65</v>
      </c>
      <c r="D278" s="72" t="s">
        <v>361</v>
      </c>
      <c r="E278" s="72" t="s">
        <v>358</v>
      </c>
      <c r="F278" s="72" t="s">
        <v>89</v>
      </c>
      <c r="G278" s="73" t="s">
        <v>346</v>
      </c>
      <c r="H278" s="72" t="s">
        <v>39</v>
      </c>
      <c r="I278" s="72"/>
      <c r="J278" s="72"/>
      <c r="K278" s="72"/>
      <c r="L278" s="72"/>
      <c r="M278" s="72"/>
      <c r="N278" s="72">
        <v>131</v>
      </c>
      <c r="O278" s="72">
        <v>467158</v>
      </c>
      <c r="P278" s="72">
        <v>2.1620094272173441E-4</v>
      </c>
      <c r="Q278" s="86">
        <v>2.8770854560624949E-4</v>
      </c>
      <c r="R278" s="72">
        <v>134</v>
      </c>
      <c r="S278" s="72">
        <v>-33</v>
      </c>
      <c r="T278" s="85">
        <v>-0.24626865671641796</v>
      </c>
      <c r="U278" s="72" t="s">
        <v>115</v>
      </c>
      <c r="V278" s="72">
        <v>0</v>
      </c>
    </row>
    <row r="279" spans="1:22" ht="13.5" customHeight="1">
      <c r="A279" s="72" t="s">
        <v>23</v>
      </c>
      <c r="B279" s="72" t="s">
        <v>118</v>
      </c>
      <c r="C279" s="73" t="s">
        <v>65</v>
      </c>
      <c r="D279" s="72" t="s">
        <v>362</v>
      </c>
      <c r="E279" s="72" t="s">
        <v>358</v>
      </c>
      <c r="F279" s="72" t="s">
        <v>107</v>
      </c>
      <c r="G279" s="73" t="s">
        <v>49</v>
      </c>
      <c r="H279" s="72" t="s">
        <v>49</v>
      </c>
      <c r="I279" s="72"/>
      <c r="J279" s="72"/>
      <c r="K279" s="72"/>
      <c r="L279" s="72"/>
      <c r="M279" s="72"/>
      <c r="N279" s="72">
        <v>82</v>
      </c>
      <c r="O279" s="72">
        <v>467158</v>
      </c>
      <c r="P279" s="72">
        <v>2.226227529015879E-4</v>
      </c>
      <c r="Q279" s="86">
        <v>1.0148003437167622E-3</v>
      </c>
      <c r="R279" s="72">
        <v>474</v>
      </c>
      <c r="S279" s="72">
        <v>-370</v>
      </c>
      <c r="T279" s="85">
        <v>-0.78059071729957807</v>
      </c>
      <c r="U279" s="72" t="s">
        <v>115</v>
      </c>
      <c r="V279" s="72">
        <v>0</v>
      </c>
    </row>
    <row r="280" spans="1:22" ht="13.5" customHeight="1">
      <c r="A280" s="72" t="s">
        <v>23</v>
      </c>
      <c r="B280" s="72" t="s">
        <v>118</v>
      </c>
      <c r="C280" s="73" t="s">
        <v>65</v>
      </c>
      <c r="D280" s="72" t="s">
        <v>361</v>
      </c>
      <c r="E280" s="72" t="s">
        <v>358</v>
      </c>
      <c r="F280" s="72" t="s">
        <v>86</v>
      </c>
      <c r="G280" s="73" t="s">
        <v>343</v>
      </c>
      <c r="H280" s="72" t="s">
        <v>40</v>
      </c>
      <c r="I280" s="72"/>
      <c r="J280" s="72"/>
      <c r="K280" s="72"/>
      <c r="L280" s="72"/>
      <c r="M280" s="72"/>
      <c r="N280" s="72">
        <v>74</v>
      </c>
      <c r="O280" s="72">
        <v>467158</v>
      </c>
      <c r="P280" s="72">
        <v>2.5687240719413989E-5</v>
      </c>
      <c r="Q280" s="86">
        <v>2.7360339916758958E-4</v>
      </c>
      <c r="R280" s="72">
        <v>128</v>
      </c>
      <c r="S280" s="72">
        <v>-116</v>
      </c>
      <c r="T280" s="85">
        <v>-0.90625</v>
      </c>
      <c r="U280" s="72" t="s">
        <v>115</v>
      </c>
      <c r="V280" s="72">
        <v>0</v>
      </c>
    </row>
    <row r="281" spans="1:22" ht="13.5" customHeight="1">
      <c r="A281" s="72" t="s">
        <v>23</v>
      </c>
      <c r="B281" s="72" t="s">
        <v>118</v>
      </c>
      <c r="C281" s="73" t="s">
        <v>65</v>
      </c>
      <c r="D281" s="72" t="s">
        <v>361</v>
      </c>
      <c r="E281" s="72" t="s">
        <v>358</v>
      </c>
      <c r="F281" s="72" t="s">
        <v>87</v>
      </c>
      <c r="G281" s="73" t="s">
        <v>344</v>
      </c>
      <c r="H281" s="72" t="s">
        <v>38</v>
      </c>
      <c r="I281" s="72"/>
      <c r="J281" s="72"/>
      <c r="K281" s="72"/>
      <c r="L281" s="72"/>
      <c r="M281" s="72"/>
      <c r="N281" s="72">
        <v>48</v>
      </c>
      <c r="O281" s="72">
        <v>467158</v>
      </c>
      <c r="P281" s="72">
        <v>1.1773318663064745E-4</v>
      </c>
      <c r="Q281" s="86">
        <v>1.7848792676996235E-4</v>
      </c>
      <c r="R281" s="72">
        <v>83</v>
      </c>
      <c r="S281" s="72">
        <v>-28</v>
      </c>
      <c r="T281" s="85">
        <v>-0.33734939759036142</v>
      </c>
      <c r="U281" s="72" t="s">
        <v>115</v>
      </c>
      <c r="V281" s="72">
        <v>0</v>
      </c>
    </row>
    <row r="282" spans="1:22" ht="13.5" customHeight="1">
      <c r="A282" s="72" t="s">
        <v>23</v>
      </c>
      <c r="B282" s="72" t="s">
        <v>118</v>
      </c>
      <c r="C282" s="73" t="s">
        <v>65</v>
      </c>
      <c r="D282" s="72" t="s">
        <v>361</v>
      </c>
      <c r="E282" s="72" t="s">
        <v>358</v>
      </c>
      <c r="F282" s="72" t="s">
        <v>95</v>
      </c>
      <c r="G282" s="73" t="s">
        <v>351</v>
      </c>
      <c r="H282" s="72" t="s">
        <v>43</v>
      </c>
      <c r="I282" s="72"/>
      <c r="J282" s="72"/>
      <c r="K282" s="72"/>
      <c r="L282" s="72"/>
      <c r="M282" s="72"/>
      <c r="N282" s="72">
        <v>46</v>
      </c>
      <c r="O282" s="72">
        <v>467158</v>
      </c>
      <c r="P282" s="72">
        <v>9.1617825232576556E-4</v>
      </c>
      <c r="Q282" s="86">
        <v>1.9414322400630431E-3</v>
      </c>
      <c r="R282" s="72">
        <v>907</v>
      </c>
      <c r="S282" s="72">
        <v>-479</v>
      </c>
      <c r="T282" s="85">
        <v>-0.52811466372657112</v>
      </c>
      <c r="U282" s="72" t="s">
        <v>115</v>
      </c>
      <c r="V282" s="72">
        <v>0</v>
      </c>
    </row>
    <row r="283" spans="1:22" ht="13.5" customHeight="1">
      <c r="A283" s="72" t="s">
        <v>23</v>
      </c>
      <c r="B283" s="72" t="s">
        <v>118</v>
      </c>
      <c r="C283" s="73" t="s">
        <v>65</v>
      </c>
      <c r="D283" s="72" t="s">
        <v>361</v>
      </c>
      <c r="E283" s="72" t="s">
        <v>358</v>
      </c>
      <c r="F283" s="72" t="s">
        <v>90</v>
      </c>
      <c r="G283" s="73" t="s">
        <v>347</v>
      </c>
      <c r="H283" s="72" t="s">
        <v>37</v>
      </c>
      <c r="I283" s="72"/>
      <c r="J283" s="72"/>
      <c r="K283" s="72"/>
      <c r="L283" s="72"/>
      <c r="M283" s="72"/>
      <c r="N283" s="72">
        <v>45</v>
      </c>
      <c r="O283" s="72">
        <v>467158</v>
      </c>
      <c r="P283" s="72">
        <v>1.3228928970498205E-3</v>
      </c>
      <c r="Q283" s="86">
        <v>1.2736161029968792E-3</v>
      </c>
      <c r="R283" s="72">
        <v>595</v>
      </c>
      <c r="S283" s="72">
        <v>23</v>
      </c>
      <c r="T283" s="85">
        <v>3.8655462184874034E-2</v>
      </c>
      <c r="U283" s="72" t="s">
        <v>115</v>
      </c>
      <c r="V283" s="72">
        <v>0</v>
      </c>
    </row>
    <row r="284" spans="1:22" ht="13.5" customHeight="1">
      <c r="A284" s="72" t="s">
        <v>23</v>
      </c>
      <c r="B284" s="72" t="s">
        <v>118</v>
      </c>
      <c r="C284" s="73" t="s">
        <v>65</v>
      </c>
      <c r="D284" s="72" t="s">
        <v>362</v>
      </c>
      <c r="E284" s="72" t="s">
        <v>358</v>
      </c>
      <c r="F284" s="72" t="s">
        <v>108</v>
      </c>
      <c r="G284" s="73" t="s">
        <v>352</v>
      </c>
      <c r="H284" s="72" t="s">
        <v>50</v>
      </c>
      <c r="I284" s="72"/>
      <c r="J284" s="72"/>
      <c r="K284" s="72"/>
      <c r="L284" s="72"/>
      <c r="M284" s="72"/>
      <c r="N284" s="72">
        <v>44</v>
      </c>
      <c r="O284" s="72">
        <v>467158</v>
      </c>
      <c r="P284" s="72">
        <v>8.9905342517948954E-5</v>
      </c>
      <c r="Q284" s="86">
        <v>2.9340544744330734E-4</v>
      </c>
      <c r="R284" s="72">
        <v>137</v>
      </c>
      <c r="S284" s="72">
        <v>-95</v>
      </c>
      <c r="T284" s="85">
        <v>-0.6934306569343065</v>
      </c>
      <c r="U284" s="72" t="s">
        <v>115</v>
      </c>
      <c r="V284" s="72">
        <v>0</v>
      </c>
    </row>
    <row r="285" spans="1:22" ht="13.5" customHeight="1">
      <c r="A285" s="72" t="s">
        <v>23</v>
      </c>
      <c r="B285" s="72" t="s">
        <v>118</v>
      </c>
      <c r="C285" s="73" t="s">
        <v>65</v>
      </c>
      <c r="D285" s="72" t="s">
        <v>361</v>
      </c>
      <c r="E285" s="72" t="s">
        <v>358</v>
      </c>
      <c r="F285" s="72" t="s">
        <v>94</v>
      </c>
      <c r="G285" s="73" t="s">
        <v>36</v>
      </c>
      <c r="H285" s="72" t="s">
        <v>36</v>
      </c>
      <c r="I285" s="72"/>
      <c r="J285" s="72"/>
      <c r="K285" s="72"/>
      <c r="L285" s="72"/>
      <c r="M285" s="72"/>
      <c r="N285" s="72">
        <v>27</v>
      </c>
      <c r="O285" s="72">
        <v>467158</v>
      </c>
      <c r="P285" s="72"/>
      <c r="Q285" s="86">
        <v>5.0736749492488366E-5</v>
      </c>
      <c r="R285" s="72">
        <v>24</v>
      </c>
      <c r="S285" s="72">
        <v>-24</v>
      </c>
      <c r="T285" s="85"/>
      <c r="U285" s="72" t="s">
        <v>115</v>
      </c>
      <c r="V285" s="72">
        <v>0</v>
      </c>
    </row>
    <row r="286" spans="1:22" ht="13.5" customHeight="1">
      <c r="A286" s="72" t="s">
        <v>23</v>
      </c>
      <c r="B286" s="72" t="s">
        <v>118</v>
      </c>
      <c r="C286" s="73" t="s">
        <v>65</v>
      </c>
      <c r="D286" s="72" t="s">
        <v>361</v>
      </c>
      <c r="E286" s="72" t="s">
        <v>358</v>
      </c>
      <c r="F286" s="72" t="s">
        <v>82</v>
      </c>
      <c r="G286" s="73" t="s">
        <v>41</v>
      </c>
      <c r="H286" s="72" t="s">
        <v>41</v>
      </c>
      <c r="I286" s="72"/>
      <c r="J286" s="72"/>
      <c r="K286" s="72"/>
      <c r="L286" s="72"/>
      <c r="M286" s="72"/>
      <c r="N286" s="72">
        <v>24</v>
      </c>
      <c r="O286" s="72">
        <v>467158</v>
      </c>
      <c r="P286" s="72">
        <v>8.9905342517948954E-5</v>
      </c>
      <c r="Q286" s="86">
        <v>2.3237072524386567E-4</v>
      </c>
      <c r="R286" s="72">
        <v>109</v>
      </c>
      <c r="S286" s="72">
        <v>-67</v>
      </c>
      <c r="T286" s="85">
        <v>-0.61467889908256879</v>
      </c>
      <c r="U286" s="72" t="s">
        <v>115</v>
      </c>
      <c r="V286" s="72">
        <v>0</v>
      </c>
    </row>
    <row r="287" spans="1:22" ht="13.5" customHeight="1">
      <c r="A287" s="72" t="s">
        <v>23</v>
      </c>
      <c r="B287" s="72" t="s">
        <v>118</v>
      </c>
      <c r="C287" s="73" t="s">
        <v>65</v>
      </c>
      <c r="D287" s="72" t="s">
        <v>365</v>
      </c>
      <c r="E287" s="72" t="s">
        <v>355</v>
      </c>
      <c r="F287" s="72" t="s">
        <v>106</v>
      </c>
      <c r="G287" s="73" t="s">
        <v>47</v>
      </c>
      <c r="H287" s="72" t="s">
        <v>47</v>
      </c>
      <c r="I287" s="72">
        <v>0</v>
      </c>
      <c r="J287" s="72">
        <v>10</v>
      </c>
      <c r="K287" s="72">
        <v>8</v>
      </c>
      <c r="L287" s="72">
        <v>3</v>
      </c>
      <c r="M287" s="72">
        <v>0</v>
      </c>
      <c r="N287" s="72">
        <v>21</v>
      </c>
      <c r="O287" s="72">
        <v>467158</v>
      </c>
      <c r="P287" s="72">
        <v>1.4770163413663044E-4</v>
      </c>
      <c r="Q287" s="86">
        <v>1.8409247473052899E-4</v>
      </c>
      <c r="R287" s="72">
        <v>86</v>
      </c>
      <c r="S287" s="72">
        <v>-17</v>
      </c>
      <c r="T287" s="85">
        <v>-0.19767441860465118</v>
      </c>
      <c r="U287" s="72" t="s">
        <v>115</v>
      </c>
      <c r="V287" s="72">
        <v>0</v>
      </c>
    </row>
    <row r="288" spans="1:22" ht="13.5" customHeight="1">
      <c r="A288" s="72" t="s">
        <v>23</v>
      </c>
      <c r="B288" s="72" t="s">
        <v>118</v>
      </c>
      <c r="C288" s="73" t="s">
        <v>65</v>
      </c>
      <c r="D288" s="72" t="s">
        <v>365</v>
      </c>
      <c r="E288" s="72" t="s">
        <v>356</v>
      </c>
      <c r="F288" s="72" t="s">
        <v>106</v>
      </c>
      <c r="G288" s="73" t="s">
        <v>47</v>
      </c>
      <c r="H288" s="72" t="s">
        <v>47</v>
      </c>
      <c r="I288" s="72">
        <v>0</v>
      </c>
      <c r="J288" s="72">
        <v>5</v>
      </c>
      <c r="K288" s="72">
        <v>2</v>
      </c>
      <c r="L288" s="72">
        <v>4</v>
      </c>
      <c r="M288" s="72">
        <v>3</v>
      </c>
      <c r="N288" s="72">
        <v>14</v>
      </c>
      <c r="O288" s="72">
        <v>467158</v>
      </c>
      <c r="P288" s="72">
        <v>1.4984223752991492E-4</v>
      </c>
      <c r="Q288" s="86">
        <v>8.066568957631028E-5</v>
      </c>
      <c r="R288" s="72">
        <v>38</v>
      </c>
      <c r="S288" s="72">
        <v>32</v>
      </c>
      <c r="T288" s="85">
        <v>0.84210526315789469</v>
      </c>
      <c r="U288" s="72" t="s">
        <v>115</v>
      </c>
      <c r="V288" s="72">
        <v>0</v>
      </c>
    </row>
    <row r="289" spans="1:22" ht="13.5" customHeight="1">
      <c r="A289" s="72" t="s">
        <v>23</v>
      </c>
      <c r="B289" s="72" t="s">
        <v>118</v>
      </c>
      <c r="C289" s="73" t="s">
        <v>65</v>
      </c>
      <c r="D289" s="72" t="s">
        <v>361</v>
      </c>
      <c r="E289" s="72" t="s">
        <v>358</v>
      </c>
      <c r="F289" s="72" t="s">
        <v>93</v>
      </c>
      <c r="G289" s="73" t="s">
        <v>350</v>
      </c>
      <c r="H289" s="72" t="s">
        <v>42</v>
      </c>
      <c r="I289" s="72"/>
      <c r="J289" s="72"/>
      <c r="K289" s="72"/>
      <c r="L289" s="72"/>
      <c r="M289" s="72"/>
      <c r="N289" s="72">
        <v>7</v>
      </c>
      <c r="O289" s="72">
        <v>467158</v>
      </c>
      <c r="P289" s="72">
        <v>6.5716524173834118E-4</v>
      </c>
      <c r="Q289" s="86">
        <v>1.0839071616084404E-3</v>
      </c>
      <c r="R289" s="72">
        <v>506</v>
      </c>
      <c r="S289" s="72">
        <v>-199</v>
      </c>
      <c r="T289" s="85">
        <v>-0.39328063241106714</v>
      </c>
      <c r="U289" s="72" t="s">
        <v>115</v>
      </c>
      <c r="V289" s="72">
        <v>0</v>
      </c>
    </row>
    <row r="290" spans="1:22" ht="13.5" customHeight="1">
      <c r="A290" s="72" t="s">
        <v>23</v>
      </c>
      <c r="B290" s="72" t="s">
        <v>118</v>
      </c>
      <c r="C290" s="73" t="s">
        <v>65</v>
      </c>
      <c r="D290" s="72" t="s">
        <v>365</v>
      </c>
      <c r="E290" s="72" t="s">
        <v>356</v>
      </c>
      <c r="F290" s="72" t="s">
        <v>104</v>
      </c>
      <c r="G290" s="73" t="s">
        <v>105</v>
      </c>
      <c r="H290" s="72" t="s">
        <v>105</v>
      </c>
      <c r="I290" s="72">
        <v>3</v>
      </c>
      <c r="J290" s="72">
        <v>2</v>
      </c>
      <c r="K290" s="72">
        <v>0</v>
      </c>
      <c r="L290" s="72">
        <v>0</v>
      </c>
      <c r="M290" s="72">
        <v>0</v>
      </c>
      <c r="N290" s="72">
        <v>5</v>
      </c>
      <c r="O290" s="72">
        <v>467158</v>
      </c>
      <c r="P290" s="72">
        <v>6.5716524173834118E-4</v>
      </c>
      <c r="Q290" s="86">
        <v>1.4280277212541282E-3</v>
      </c>
      <c r="R290" s="72">
        <v>667</v>
      </c>
      <c r="S290" s="72">
        <v>-360</v>
      </c>
      <c r="T290" s="85">
        <v>-0.53973013493253374</v>
      </c>
      <c r="U290" s="72" t="s">
        <v>115</v>
      </c>
      <c r="V290" s="72">
        <v>0</v>
      </c>
    </row>
    <row r="291" spans="1:22" ht="13.5" customHeight="1">
      <c r="A291" s="72" t="s">
        <v>23</v>
      </c>
      <c r="B291" s="72" t="s">
        <v>118</v>
      </c>
      <c r="C291" s="73" t="s">
        <v>65</v>
      </c>
      <c r="D291" s="72" t="s">
        <v>362</v>
      </c>
      <c r="E291" s="72" t="s">
        <v>358</v>
      </c>
      <c r="F291" s="72" t="s">
        <v>109</v>
      </c>
      <c r="G291" s="73" t="s">
        <v>51</v>
      </c>
      <c r="H291" s="72" t="s">
        <v>51</v>
      </c>
      <c r="I291" s="72"/>
      <c r="J291" s="72"/>
      <c r="K291" s="72"/>
      <c r="L291" s="72"/>
      <c r="M291" s="72"/>
      <c r="N291" s="72">
        <v>2</v>
      </c>
      <c r="O291" s="72">
        <v>467158</v>
      </c>
      <c r="P291" s="72">
        <v>1.0703016966422495E-5</v>
      </c>
      <c r="Q291" s="86">
        <v>1.6024742201959825E-5</v>
      </c>
      <c r="R291" s="72">
        <v>7</v>
      </c>
      <c r="S291" s="72">
        <v>-2</v>
      </c>
      <c r="T291" s="85">
        <v>-0.2857142857142857</v>
      </c>
      <c r="U291" s="72" t="s">
        <v>115</v>
      </c>
      <c r="V291" s="72">
        <v>0</v>
      </c>
    </row>
    <row r="292" spans="1:22" ht="13.5" customHeight="1">
      <c r="A292" s="72" t="s">
        <v>23</v>
      </c>
      <c r="B292" s="72" t="s">
        <v>118</v>
      </c>
      <c r="C292" s="73" t="s">
        <v>65</v>
      </c>
      <c r="D292" s="72" t="s">
        <v>365</v>
      </c>
      <c r="E292" s="72" t="s">
        <v>355</v>
      </c>
      <c r="F292" s="72" t="s">
        <v>104</v>
      </c>
      <c r="G292" s="73" t="s">
        <v>105</v>
      </c>
      <c r="H292" s="72" t="s">
        <v>105</v>
      </c>
      <c r="I292" s="72">
        <v>0</v>
      </c>
      <c r="J292" s="72">
        <v>0</v>
      </c>
      <c r="K292" s="72">
        <v>0</v>
      </c>
      <c r="L292" s="72">
        <v>0</v>
      </c>
      <c r="M292" s="72">
        <v>0</v>
      </c>
      <c r="N292" s="72">
        <v>0</v>
      </c>
      <c r="O292" s="72">
        <v>365010</v>
      </c>
      <c r="P292" s="72"/>
      <c r="Q292" s="86">
        <v>9.1938915741569226E-3</v>
      </c>
      <c r="R292" s="72">
        <v>3356</v>
      </c>
      <c r="S292" s="72">
        <v>-3356</v>
      </c>
      <c r="T292" s="85"/>
      <c r="U292" s="72" t="s">
        <v>117</v>
      </c>
      <c r="V292" s="72">
        <v>0</v>
      </c>
    </row>
    <row r="293" spans="1:22" ht="13.5" customHeight="1">
      <c r="A293" s="72" t="s">
        <v>23</v>
      </c>
      <c r="B293" s="72" t="s">
        <v>148</v>
      </c>
      <c r="C293" s="73" t="s">
        <v>56</v>
      </c>
      <c r="D293" s="72" t="s">
        <v>361</v>
      </c>
      <c r="E293" s="72" t="s">
        <v>358</v>
      </c>
      <c r="F293" s="72" t="s">
        <v>81</v>
      </c>
      <c r="G293" s="73" t="s">
        <v>28</v>
      </c>
      <c r="H293" s="72" t="s">
        <v>28</v>
      </c>
      <c r="I293" s="72"/>
      <c r="J293" s="72"/>
      <c r="K293" s="72"/>
      <c r="L293" s="72"/>
      <c r="M293" s="72"/>
      <c r="N293" s="72">
        <v>6055</v>
      </c>
      <c r="O293" s="72">
        <v>365010</v>
      </c>
      <c r="P293" s="72">
        <v>2.1478863592778279E-3</v>
      </c>
      <c r="Q293" s="86">
        <v>2.2086762611347116E-3</v>
      </c>
      <c r="R293" s="72">
        <v>806</v>
      </c>
      <c r="S293" s="72">
        <v>-22</v>
      </c>
      <c r="T293" s="85">
        <v>-2.7295285359801524E-2</v>
      </c>
      <c r="U293" s="72" t="s">
        <v>117</v>
      </c>
      <c r="V293" s="72">
        <v>0</v>
      </c>
    </row>
    <row r="294" spans="1:22" ht="13.5" customHeight="1">
      <c r="A294" s="72" t="s">
        <v>23</v>
      </c>
      <c r="B294" s="72" t="s">
        <v>148</v>
      </c>
      <c r="C294" s="73" t="s">
        <v>56</v>
      </c>
      <c r="D294" s="72" t="s">
        <v>361</v>
      </c>
      <c r="E294" s="72" t="s">
        <v>358</v>
      </c>
      <c r="F294" s="72" t="s">
        <v>84</v>
      </c>
      <c r="G294" s="73" t="s">
        <v>341</v>
      </c>
      <c r="H294" s="72" t="s">
        <v>33</v>
      </c>
      <c r="I294" s="72"/>
      <c r="J294" s="72"/>
      <c r="K294" s="72"/>
      <c r="L294" s="72"/>
      <c r="M294" s="72"/>
      <c r="N294" s="72">
        <v>2609</v>
      </c>
      <c r="O294" s="72">
        <v>365010</v>
      </c>
      <c r="P294" s="72">
        <v>5.2053368400865733E-5</v>
      </c>
      <c r="Q294" s="86">
        <v>1.2542301865672633E-4</v>
      </c>
      <c r="R294" s="72">
        <v>46</v>
      </c>
      <c r="S294" s="72">
        <v>-27</v>
      </c>
      <c r="T294" s="85">
        <v>-0.58695652173913038</v>
      </c>
      <c r="U294" s="72" t="s">
        <v>117</v>
      </c>
      <c r="V294" s="72">
        <v>0</v>
      </c>
    </row>
    <row r="295" spans="1:22" ht="13.5" customHeight="1">
      <c r="A295" s="72" t="s">
        <v>23</v>
      </c>
      <c r="B295" s="72" t="s">
        <v>148</v>
      </c>
      <c r="C295" s="73" t="s">
        <v>56</v>
      </c>
      <c r="D295" s="72" t="s">
        <v>361</v>
      </c>
      <c r="E295" s="72" t="s">
        <v>358</v>
      </c>
      <c r="F295" s="72" t="s">
        <v>85</v>
      </c>
      <c r="G295" s="73" t="s">
        <v>342</v>
      </c>
      <c r="H295" s="72" t="s">
        <v>25</v>
      </c>
      <c r="I295" s="72"/>
      <c r="J295" s="72"/>
      <c r="K295" s="72"/>
      <c r="L295" s="72"/>
      <c r="M295" s="72"/>
      <c r="N295" s="72">
        <v>2430</v>
      </c>
      <c r="O295" s="72">
        <v>365010</v>
      </c>
      <c r="P295" s="72"/>
      <c r="Q295" s="86">
        <v>6.8376722070839942E-4</v>
      </c>
      <c r="R295" s="72">
        <v>250</v>
      </c>
      <c r="S295" s="72">
        <v>-250</v>
      </c>
      <c r="T295" s="85"/>
      <c r="U295" s="72" t="s">
        <v>117</v>
      </c>
      <c r="V295" s="72">
        <v>0</v>
      </c>
    </row>
    <row r="296" spans="1:22" ht="13.5" customHeight="1">
      <c r="A296" s="72" t="s">
        <v>23</v>
      </c>
      <c r="B296" s="72" t="s">
        <v>148</v>
      </c>
      <c r="C296" s="73" t="s">
        <v>56</v>
      </c>
      <c r="D296" s="72" t="s">
        <v>361</v>
      </c>
      <c r="E296" s="72" t="s">
        <v>358</v>
      </c>
      <c r="F296" s="72" t="s">
        <v>78</v>
      </c>
      <c r="G296" s="73" t="s">
        <v>340</v>
      </c>
      <c r="H296" s="72" t="s">
        <v>35</v>
      </c>
      <c r="I296" s="72"/>
      <c r="J296" s="72"/>
      <c r="K296" s="72"/>
      <c r="L296" s="72"/>
      <c r="M296" s="72"/>
      <c r="N296" s="72">
        <v>806</v>
      </c>
      <c r="O296" s="72">
        <v>365010</v>
      </c>
      <c r="P296" s="72">
        <v>1.8999479466315992E-2</v>
      </c>
      <c r="Q296" s="86">
        <v>1.7699771992152287E-2</v>
      </c>
      <c r="R296" s="72">
        <v>6461</v>
      </c>
      <c r="S296" s="72">
        <v>474</v>
      </c>
      <c r="T296" s="85">
        <v>7.3363256461848048E-2</v>
      </c>
      <c r="U296" s="72" t="s">
        <v>117</v>
      </c>
      <c r="V296" s="72">
        <v>0</v>
      </c>
    </row>
    <row r="297" spans="1:22" ht="13.5" customHeight="1">
      <c r="A297" s="72" t="s">
        <v>23</v>
      </c>
      <c r="B297" s="72" t="s">
        <v>148</v>
      </c>
      <c r="C297" s="73" t="s">
        <v>56</v>
      </c>
      <c r="D297" s="72" t="s">
        <v>361</v>
      </c>
      <c r="E297" s="72" t="s">
        <v>358</v>
      </c>
      <c r="F297" s="72" t="s">
        <v>91</v>
      </c>
      <c r="G297" s="73" t="s">
        <v>348</v>
      </c>
      <c r="H297" s="72" t="s">
        <v>29</v>
      </c>
      <c r="I297" s="72"/>
      <c r="J297" s="72"/>
      <c r="K297" s="72"/>
      <c r="L297" s="72"/>
      <c r="M297" s="72"/>
      <c r="N297" s="72">
        <v>658</v>
      </c>
      <c r="O297" s="72">
        <v>365010</v>
      </c>
      <c r="P297" s="72">
        <v>1.5342045423413057E-4</v>
      </c>
      <c r="Q297" s="86">
        <v>1.4395880160841243E-4</v>
      </c>
      <c r="R297" s="72">
        <v>53</v>
      </c>
      <c r="S297" s="72">
        <v>3</v>
      </c>
      <c r="T297" s="85">
        <v>5.6603773584905648E-2</v>
      </c>
      <c r="U297" s="72" t="s">
        <v>117</v>
      </c>
      <c r="V297" s="72">
        <v>0</v>
      </c>
    </row>
    <row r="298" spans="1:22" ht="13.5" customHeight="1">
      <c r="A298" s="72" t="s">
        <v>23</v>
      </c>
      <c r="B298" s="72" t="s">
        <v>148</v>
      </c>
      <c r="C298" s="73" t="s">
        <v>56</v>
      </c>
      <c r="D298" s="72" t="s">
        <v>361</v>
      </c>
      <c r="E298" s="72" t="s">
        <v>358</v>
      </c>
      <c r="F298" s="72" t="s">
        <v>92</v>
      </c>
      <c r="G298" s="73" t="s">
        <v>349</v>
      </c>
      <c r="H298" s="72" t="s">
        <v>30</v>
      </c>
      <c r="I298" s="72"/>
      <c r="J298" s="72"/>
      <c r="K298" s="72"/>
      <c r="L298" s="72"/>
      <c r="M298" s="72"/>
      <c r="N298" s="72">
        <v>626</v>
      </c>
      <c r="O298" s="72">
        <v>365010</v>
      </c>
      <c r="P298" s="72">
        <v>2.991698857565546E-3</v>
      </c>
      <c r="Q298" s="86">
        <v>2.1055331719514962E-3</v>
      </c>
      <c r="R298" s="72">
        <v>769</v>
      </c>
      <c r="S298" s="72">
        <v>323</v>
      </c>
      <c r="T298" s="85">
        <v>0.42002600780234078</v>
      </c>
      <c r="U298" s="72" t="s">
        <v>117</v>
      </c>
      <c r="V298" s="72">
        <v>0</v>
      </c>
    </row>
    <row r="299" spans="1:22" ht="13.5" customHeight="1">
      <c r="A299" s="72" t="s">
        <v>23</v>
      </c>
      <c r="B299" s="72" t="s">
        <v>148</v>
      </c>
      <c r="C299" s="73" t="s">
        <v>56</v>
      </c>
      <c r="D299" s="72" t="s">
        <v>361</v>
      </c>
      <c r="E299" s="72" t="s">
        <v>358</v>
      </c>
      <c r="F299" s="72" t="s">
        <v>83</v>
      </c>
      <c r="G299" s="73" t="s">
        <v>27</v>
      </c>
      <c r="H299" s="72" t="s">
        <v>27</v>
      </c>
      <c r="I299" s="72"/>
      <c r="J299" s="72"/>
      <c r="K299" s="72"/>
      <c r="L299" s="72"/>
      <c r="M299" s="72"/>
      <c r="N299" s="72">
        <v>618</v>
      </c>
      <c r="O299" s="72">
        <v>365010</v>
      </c>
      <c r="P299" s="72">
        <v>7.0628201967069398E-3</v>
      </c>
      <c r="Q299" s="86">
        <v>9.4901365120153378E-3</v>
      </c>
      <c r="R299" s="72">
        <v>3464</v>
      </c>
      <c r="S299" s="72">
        <v>-886</v>
      </c>
      <c r="T299" s="85">
        <v>-0.25577367205542723</v>
      </c>
      <c r="U299" s="72" t="s">
        <v>117</v>
      </c>
      <c r="V299" s="72">
        <v>0</v>
      </c>
    </row>
    <row r="300" spans="1:22" ht="13.5" customHeight="1">
      <c r="A300" s="72" t="s">
        <v>23</v>
      </c>
      <c r="B300" s="72" t="s">
        <v>148</v>
      </c>
      <c r="C300" s="73" t="s">
        <v>56</v>
      </c>
      <c r="D300" s="72" t="s">
        <v>361</v>
      </c>
      <c r="E300" s="72" t="s">
        <v>358</v>
      </c>
      <c r="F300" s="72" t="s">
        <v>97</v>
      </c>
      <c r="G300" s="73" t="s">
        <v>31</v>
      </c>
      <c r="H300" s="72" t="s">
        <v>31</v>
      </c>
      <c r="I300" s="72"/>
      <c r="J300" s="72"/>
      <c r="K300" s="72"/>
      <c r="L300" s="72"/>
      <c r="M300" s="72"/>
      <c r="N300" s="72">
        <v>442</v>
      </c>
      <c r="O300" s="72">
        <v>365010</v>
      </c>
      <c r="P300" s="72">
        <v>7.1943234431933369E-3</v>
      </c>
      <c r="Q300" s="86">
        <v>4.3548543873536101E-3</v>
      </c>
      <c r="R300" s="72">
        <v>1590</v>
      </c>
      <c r="S300" s="72">
        <v>1036</v>
      </c>
      <c r="T300" s="85">
        <v>0.65157232704402523</v>
      </c>
      <c r="U300" s="72" t="s">
        <v>117</v>
      </c>
      <c r="V300" s="72">
        <v>1</v>
      </c>
    </row>
    <row r="301" spans="1:22" ht="13.5" customHeight="1">
      <c r="A301" s="72" t="s">
        <v>23</v>
      </c>
      <c r="B301" s="72" t="s">
        <v>148</v>
      </c>
      <c r="C301" s="73" t="s">
        <v>56</v>
      </c>
      <c r="D301" s="72" t="s">
        <v>361</v>
      </c>
      <c r="E301" s="72" t="s">
        <v>358</v>
      </c>
      <c r="F301" s="72" t="s">
        <v>88</v>
      </c>
      <c r="G301" s="73" t="s">
        <v>345</v>
      </c>
      <c r="H301" s="72" t="s">
        <v>34</v>
      </c>
      <c r="I301" s="72"/>
      <c r="J301" s="72"/>
      <c r="K301" s="72"/>
      <c r="L301" s="72"/>
      <c r="M301" s="72"/>
      <c r="N301" s="72">
        <v>385</v>
      </c>
      <c r="O301" s="72">
        <v>365010</v>
      </c>
      <c r="P301" s="72">
        <v>3.2053916331059422E-4</v>
      </c>
      <c r="Q301" s="86">
        <v>3.2886202593288721E-4</v>
      </c>
      <c r="R301" s="72">
        <v>120</v>
      </c>
      <c r="S301" s="72">
        <v>-3</v>
      </c>
      <c r="T301" s="85">
        <v>-2.5000000000000022E-2</v>
      </c>
      <c r="U301" s="72" t="s">
        <v>117</v>
      </c>
      <c r="V301" s="72">
        <v>0</v>
      </c>
    </row>
    <row r="302" spans="1:22" ht="13.5" customHeight="1">
      <c r="A302" s="72" t="s">
        <v>23</v>
      </c>
      <c r="B302" s="72" t="s">
        <v>148</v>
      </c>
      <c r="C302" s="73" t="s">
        <v>56</v>
      </c>
      <c r="D302" s="72" t="s">
        <v>361</v>
      </c>
      <c r="E302" s="72" t="s">
        <v>358</v>
      </c>
      <c r="F302" s="72" t="s">
        <v>96</v>
      </c>
      <c r="G302" s="73" t="s">
        <v>32</v>
      </c>
      <c r="H302" s="72" t="s">
        <v>32</v>
      </c>
      <c r="I302" s="72"/>
      <c r="J302" s="72"/>
      <c r="K302" s="72"/>
      <c r="L302" s="72"/>
      <c r="M302" s="72"/>
      <c r="N302" s="72">
        <v>131</v>
      </c>
      <c r="O302" s="72">
        <v>365010</v>
      </c>
      <c r="P302" s="72">
        <v>2.1917207747732938E-4</v>
      </c>
      <c r="Q302" s="86">
        <v>2.8770854560624949E-4</v>
      </c>
      <c r="R302" s="72">
        <v>105</v>
      </c>
      <c r="S302" s="72">
        <v>-25</v>
      </c>
      <c r="T302" s="85">
        <v>-0.23809523809523814</v>
      </c>
      <c r="U302" s="72" t="s">
        <v>117</v>
      </c>
      <c r="V302" s="72">
        <v>0</v>
      </c>
    </row>
    <row r="303" spans="1:22" ht="13.5" customHeight="1">
      <c r="A303" s="72" t="s">
        <v>23</v>
      </c>
      <c r="B303" s="72" t="s">
        <v>148</v>
      </c>
      <c r="C303" s="73" t="s">
        <v>56</v>
      </c>
      <c r="D303" s="72" t="s">
        <v>361</v>
      </c>
      <c r="E303" s="72" t="s">
        <v>358</v>
      </c>
      <c r="F303" s="72" t="s">
        <v>87</v>
      </c>
      <c r="G303" s="73" t="s">
        <v>344</v>
      </c>
      <c r="H303" s="72" t="s">
        <v>38</v>
      </c>
      <c r="I303" s="72"/>
      <c r="J303" s="72"/>
      <c r="K303" s="72"/>
      <c r="L303" s="72"/>
      <c r="M303" s="72"/>
      <c r="N303" s="72">
        <v>122</v>
      </c>
      <c r="O303" s="72">
        <v>365010</v>
      </c>
      <c r="P303" s="72">
        <v>8.7394865894085093E-4</v>
      </c>
      <c r="Q303" s="86">
        <v>1.0148003437167622E-3</v>
      </c>
      <c r="R303" s="72">
        <v>370</v>
      </c>
      <c r="S303" s="72">
        <v>-51</v>
      </c>
      <c r="T303" s="85">
        <v>-0.13783783783783787</v>
      </c>
      <c r="U303" s="72" t="s">
        <v>117</v>
      </c>
      <c r="V303" s="72">
        <v>0</v>
      </c>
    </row>
    <row r="304" spans="1:22" ht="13.5" customHeight="1">
      <c r="A304" s="72" t="s">
        <v>23</v>
      </c>
      <c r="B304" s="72" t="s">
        <v>148</v>
      </c>
      <c r="C304" s="73" t="s">
        <v>56</v>
      </c>
      <c r="D304" s="72" t="s">
        <v>361</v>
      </c>
      <c r="E304" s="72" t="s">
        <v>358</v>
      </c>
      <c r="F304" s="72" t="s">
        <v>89</v>
      </c>
      <c r="G304" s="73" t="s">
        <v>346</v>
      </c>
      <c r="H304" s="72" t="s">
        <v>39</v>
      </c>
      <c r="I304" s="72"/>
      <c r="J304" s="72"/>
      <c r="K304" s="72"/>
      <c r="L304" s="72"/>
      <c r="M304" s="72"/>
      <c r="N304" s="72">
        <v>99</v>
      </c>
      <c r="O304" s="72">
        <v>365010</v>
      </c>
      <c r="P304" s="72">
        <v>2.2191172844579602E-4</v>
      </c>
      <c r="Q304" s="86">
        <v>2.7360339916758958E-4</v>
      </c>
      <c r="R304" s="72">
        <v>100</v>
      </c>
      <c r="S304" s="72">
        <v>-19</v>
      </c>
      <c r="T304" s="85">
        <v>-0.18999999999999995</v>
      </c>
      <c r="U304" s="72" t="s">
        <v>117</v>
      </c>
      <c r="V304" s="72">
        <v>0</v>
      </c>
    </row>
    <row r="305" spans="1:22" ht="13.5" customHeight="1">
      <c r="A305" s="72" t="s">
        <v>23</v>
      </c>
      <c r="B305" s="72" t="s">
        <v>148</v>
      </c>
      <c r="C305" s="73" t="s">
        <v>56</v>
      </c>
      <c r="D305" s="72" t="s">
        <v>361</v>
      </c>
      <c r="E305" s="72" t="s">
        <v>358</v>
      </c>
      <c r="F305" s="72" t="s">
        <v>90</v>
      </c>
      <c r="G305" s="73" t="s">
        <v>347</v>
      </c>
      <c r="H305" s="72" t="s">
        <v>37</v>
      </c>
      <c r="I305" s="72"/>
      <c r="J305" s="72"/>
      <c r="K305" s="72"/>
      <c r="L305" s="72"/>
      <c r="M305" s="72"/>
      <c r="N305" s="72">
        <v>91</v>
      </c>
      <c r="O305" s="72">
        <v>365010</v>
      </c>
      <c r="P305" s="72">
        <v>2.054738226349963E-4</v>
      </c>
      <c r="Q305" s="86">
        <v>1.7848792676996235E-4</v>
      </c>
      <c r="R305" s="72">
        <v>65</v>
      </c>
      <c r="S305" s="72">
        <v>10</v>
      </c>
      <c r="T305" s="85">
        <v>0.15384615384615374</v>
      </c>
      <c r="U305" s="72" t="s">
        <v>117</v>
      </c>
      <c r="V305" s="72">
        <v>0</v>
      </c>
    </row>
    <row r="306" spans="1:22" ht="13.5" customHeight="1">
      <c r="A306" s="72" t="s">
        <v>23</v>
      </c>
      <c r="B306" s="72" t="s">
        <v>148</v>
      </c>
      <c r="C306" s="73" t="s">
        <v>56</v>
      </c>
      <c r="D306" s="72" t="s">
        <v>362</v>
      </c>
      <c r="E306" s="72" t="s">
        <v>358</v>
      </c>
      <c r="F306" s="72" t="s">
        <v>107</v>
      </c>
      <c r="G306" s="73" t="s">
        <v>49</v>
      </c>
      <c r="H306" s="72" t="s">
        <v>49</v>
      </c>
      <c r="I306" s="72"/>
      <c r="J306" s="72"/>
      <c r="K306" s="72"/>
      <c r="L306" s="72"/>
      <c r="M306" s="72"/>
      <c r="N306" s="72">
        <v>89</v>
      </c>
      <c r="O306" s="72">
        <v>365010</v>
      </c>
      <c r="P306" s="72">
        <v>1.8739212624311662E-3</v>
      </c>
      <c r="Q306" s="86">
        <v>1.9414322400630431E-3</v>
      </c>
      <c r="R306" s="72">
        <v>709</v>
      </c>
      <c r="S306" s="72">
        <v>-25</v>
      </c>
      <c r="T306" s="85">
        <v>-3.5260930888575404E-2</v>
      </c>
      <c r="U306" s="72" t="s">
        <v>117</v>
      </c>
      <c r="V306" s="72">
        <v>0</v>
      </c>
    </row>
    <row r="307" spans="1:22" ht="13.5" customHeight="1">
      <c r="A307" s="72" t="s">
        <v>23</v>
      </c>
      <c r="B307" s="72" t="s">
        <v>148</v>
      </c>
      <c r="C307" s="73" t="s">
        <v>56</v>
      </c>
      <c r="D307" s="72" t="s">
        <v>361</v>
      </c>
      <c r="E307" s="72" t="s">
        <v>358</v>
      </c>
      <c r="F307" s="72" t="s">
        <v>94</v>
      </c>
      <c r="G307" s="73" t="s">
        <v>36</v>
      </c>
      <c r="H307" s="72" t="s">
        <v>36</v>
      </c>
      <c r="I307" s="72"/>
      <c r="J307" s="72"/>
      <c r="K307" s="72"/>
      <c r="L307" s="72"/>
      <c r="M307" s="72"/>
      <c r="N307" s="72">
        <v>64</v>
      </c>
      <c r="O307" s="72">
        <v>365010</v>
      </c>
      <c r="P307" s="72">
        <v>1.7862524314402346E-3</v>
      </c>
      <c r="Q307" s="86">
        <v>1.2736161029968792E-3</v>
      </c>
      <c r="R307" s="72">
        <v>465</v>
      </c>
      <c r="S307" s="72">
        <v>187</v>
      </c>
      <c r="T307" s="85">
        <v>0.40215053763440856</v>
      </c>
      <c r="U307" s="72" t="s">
        <v>117</v>
      </c>
      <c r="V307" s="72">
        <v>0</v>
      </c>
    </row>
    <row r="308" spans="1:22" ht="13.5" customHeight="1">
      <c r="A308" s="72" t="s">
        <v>23</v>
      </c>
      <c r="B308" s="72" t="s">
        <v>148</v>
      </c>
      <c r="C308" s="73" t="s">
        <v>56</v>
      </c>
      <c r="D308" s="72" t="s">
        <v>361</v>
      </c>
      <c r="E308" s="72" t="s">
        <v>358</v>
      </c>
      <c r="F308" s="72" t="s">
        <v>86</v>
      </c>
      <c r="G308" s="73" t="s">
        <v>343</v>
      </c>
      <c r="H308" s="72" t="s">
        <v>40</v>
      </c>
      <c r="I308" s="72"/>
      <c r="J308" s="72"/>
      <c r="K308" s="72"/>
      <c r="L308" s="72"/>
      <c r="M308" s="72"/>
      <c r="N308" s="72">
        <v>63</v>
      </c>
      <c r="O308" s="72">
        <v>365010</v>
      </c>
      <c r="P308" s="72">
        <v>1.5889975617106381E-4</v>
      </c>
      <c r="Q308" s="86">
        <v>2.9340544744330734E-4</v>
      </c>
      <c r="R308" s="72">
        <v>107</v>
      </c>
      <c r="S308" s="72">
        <v>-49</v>
      </c>
      <c r="T308" s="85">
        <v>-0.45794392523364491</v>
      </c>
      <c r="U308" s="72" t="s">
        <v>117</v>
      </c>
      <c r="V308" s="72">
        <v>0</v>
      </c>
    </row>
    <row r="309" spans="1:22" ht="13.5" customHeight="1">
      <c r="A309" s="72" t="s">
        <v>23</v>
      </c>
      <c r="B309" s="72" t="s">
        <v>148</v>
      </c>
      <c r="C309" s="73" t="s">
        <v>56</v>
      </c>
      <c r="D309" s="72" t="s">
        <v>361</v>
      </c>
      <c r="E309" s="72" t="s">
        <v>358</v>
      </c>
      <c r="F309" s="72" t="s">
        <v>82</v>
      </c>
      <c r="G309" s="73" t="s">
        <v>41</v>
      </c>
      <c r="H309" s="72" t="s">
        <v>41</v>
      </c>
      <c r="I309" s="72"/>
      <c r="J309" s="72"/>
      <c r="K309" s="72"/>
      <c r="L309" s="72"/>
      <c r="M309" s="72"/>
      <c r="N309" s="72">
        <v>38</v>
      </c>
      <c r="O309" s="72">
        <v>365010</v>
      </c>
      <c r="P309" s="72">
        <v>5.7532670337798966E-5</v>
      </c>
      <c r="Q309" s="86">
        <v>5.0736749492488366E-5</v>
      </c>
      <c r="R309" s="72">
        <v>19</v>
      </c>
      <c r="S309" s="72">
        <v>2</v>
      </c>
      <c r="T309" s="85">
        <v>0.10526315789473695</v>
      </c>
      <c r="U309" s="72" t="s">
        <v>117</v>
      </c>
      <c r="V309" s="72">
        <v>0</v>
      </c>
    </row>
    <row r="310" spans="1:22" ht="13.5" customHeight="1">
      <c r="A310" s="72" t="s">
        <v>23</v>
      </c>
      <c r="B310" s="72" t="s">
        <v>148</v>
      </c>
      <c r="C310" s="73" t="s">
        <v>56</v>
      </c>
      <c r="D310" s="72" t="s">
        <v>365</v>
      </c>
      <c r="E310" s="72" t="s">
        <v>355</v>
      </c>
      <c r="F310" s="72" t="s">
        <v>106</v>
      </c>
      <c r="G310" s="73" t="s">
        <v>47</v>
      </c>
      <c r="H310" s="72" t="s">
        <v>47</v>
      </c>
      <c r="I310" s="72">
        <v>2</v>
      </c>
      <c r="J310" s="72">
        <v>7</v>
      </c>
      <c r="K310" s="72">
        <v>5</v>
      </c>
      <c r="L310" s="72">
        <v>10</v>
      </c>
      <c r="M310" s="72">
        <v>4</v>
      </c>
      <c r="N310" s="72">
        <v>28</v>
      </c>
      <c r="O310" s="72">
        <v>365010</v>
      </c>
      <c r="P310" s="72">
        <v>2.6300649297279527E-4</v>
      </c>
      <c r="Q310" s="86">
        <v>2.3237072524386567E-4</v>
      </c>
      <c r="R310" s="72">
        <v>85</v>
      </c>
      <c r="S310" s="72">
        <v>11</v>
      </c>
      <c r="T310" s="85">
        <v>0.12941176470588234</v>
      </c>
      <c r="U310" s="72" t="s">
        <v>117</v>
      </c>
      <c r="V310" s="72">
        <v>0</v>
      </c>
    </row>
    <row r="311" spans="1:22" ht="13.5" customHeight="1">
      <c r="A311" s="72" t="s">
        <v>23</v>
      </c>
      <c r="B311" s="72" t="s">
        <v>148</v>
      </c>
      <c r="C311" s="73" t="s">
        <v>56</v>
      </c>
      <c r="D311" s="72" t="s">
        <v>362</v>
      </c>
      <c r="E311" s="72" t="s">
        <v>358</v>
      </c>
      <c r="F311" s="72" t="s">
        <v>108</v>
      </c>
      <c r="G311" s="73" t="s">
        <v>352</v>
      </c>
      <c r="H311" s="72" t="s">
        <v>50</v>
      </c>
      <c r="I311" s="72"/>
      <c r="J311" s="72"/>
      <c r="K311" s="72"/>
      <c r="L311" s="72"/>
      <c r="M311" s="72"/>
      <c r="N311" s="72">
        <v>27</v>
      </c>
      <c r="O311" s="72">
        <v>365010</v>
      </c>
      <c r="P311" s="72">
        <v>7.6710227117065283E-5</v>
      </c>
      <c r="Q311" s="86">
        <v>1.8409247473052899E-4</v>
      </c>
      <c r="R311" s="72">
        <v>67</v>
      </c>
      <c r="S311" s="72">
        <v>-39</v>
      </c>
      <c r="T311" s="85">
        <v>-0.58208955223880599</v>
      </c>
      <c r="U311" s="72" t="s">
        <v>117</v>
      </c>
      <c r="V311" s="72">
        <v>0</v>
      </c>
    </row>
    <row r="312" spans="1:22" ht="13.5" customHeight="1">
      <c r="A312" s="72" t="s">
        <v>23</v>
      </c>
      <c r="B312" s="72" t="s">
        <v>148</v>
      </c>
      <c r="C312" s="73" t="s">
        <v>56</v>
      </c>
      <c r="D312" s="72" t="s">
        <v>361</v>
      </c>
      <c r="E312" s="72" t="s">
        <v>358</v>
      </c>
      <c r="F312" s="72" t="s">
        <v>93</v>
      </c>
      <c r="G312" s="73" t="s">
        <v>350</v>
      </c>
      <c r="H312" s="72" t="s">
        <v>42</v>
      </c>
      <c r="I312" s="72"/>
      <c r="J312" s="72"/>
      <c r="K312" s="72"/>
      <c r="L312" s="72"/>
      <c r="M312" s="72"/>
      <c r="N312" s="72">
        <v>20</v>
      </c>
      <c r="O312" s="72">
        <v>365010</v>
      </c>
      <c r="P312" s="72">
        <v>1.3972219939179748E-4</v>
      </c>
      <c r="Q312" s="86">
        <v>8.066568957631028E-5</v>
      </c>
      <c r="R312" s="72">
        <v>29</v>
      </c>
      <c r="S312" s="72">
        <v>22</v>
      </c>
      <c r="T312" s="85">
        <v>0.75862068965517238</v>
      </c>
      <c r="U312" s="72" t="s">
        <v>117</v>
      </c>
      <c r="V312" s="72">
        <v>0</v>
      </c>
    </row>
    <row r="313" spans="1:22" ht="13.5" customHeight="1">
      <c r="A313" s="72" t="s">
        <v>23</v>
      </c>
      <c r="B313" s="72" t="s">
        <v>148</v>
      </c>
      <c r="C313" s="73" t="s">
        <v>56</v>
      </c>
      <c r="D313" s="72" t="s">
        <v>361</v>
      </c>
      <c r="E313" s="72" t="s">
        <v>358</v>
      </c>
      <c r="F313" s="72" t="s">
        <v>95</v>
      </c>
      <c r="G313" s="73" t="s">
        <v>351</v>
      </c>
      <c r="H313" s="72" t="s">
        <v>43</v>
      </c>
      <c r="I313" s="72"/>
      <c r="J313" s="72"/>
      <c r="K313" s="72"/>
      <c r="L313" s="72"/>
      <c r="M313" s="72"/>
      <c r="N313" s="72">
        <v>18</v>
      </c>
      <c r="O313" s="72">
        <v>365010</v>
      </c>
      <c r="P313" s="72">
        <v>1.2985945590531767E-3</v>
      </c>
      <c r="Q313" s="86">
        <v>1.0839071616084404E-3</v>
      </c>
      <c r="R313" s="72">
        <v>396</v>
      </c>
      <c r="S313" s="72">
        <v>78</v>
      </c>
      <c r="T313" s="85">
        <v>0.19696969696969702</v>
      </c>
      <c r="U313" s="72" t="s">
        <v>117</v>
      </c>
      <c r="V313" s="72">
        <v>0</v>
      </c>
    </row>
    <row r="314" spans="1:22" ht="13.5" customHeight="1">
      <c r="A314" s="72" t="s">
        <v>23</v>
      </c>
      <c r="B314" s="72" t="s">
        <v>148</v>
      </c>
      <c r="C314" s="73" t="s">
        <v>56</v>
      </c>
      <c r="D314" s="72" t="s">
        <v>365</v>
      </c>
      <c r="E314" s="72" t="s">
        <v>356</v>
      </c>
      <c r="F314" s="72" t="s">
        <v>106</v>
      </c>
      <c r="G314" s="73" t="s">
        <v>47</v>
      </c>
      <c r="H314" s="72" t="s">
        <v>47</v>
      </c>
      <c r="I314" s="72">
        <v>1</v>
      </c>
      <c r="J314" s="72">
        <v>5</v>
      </c>
      <c r="K314" s="72">
        <v>1</v>
      </c>
      <c r="L314" s="72">
        <v>2</v>
      </c>
      <c r="M314" s="72">
        <v>1</v>
      </c>
      <c r="N314" s="72">
        <v>10</v>
      </c>
      <c r="O314" s="72">
        <v>365010</v>
      </c>
      <c r="P314" s="72">
        <v>7.5888331826525304E-4</v>
      </c>
      <c r="Q314" s="86">
        <v>1.4280277212541282E-3</v>
      </c>
      <c r="R314" s="72">
        <v>521</v>
      </c>
      <c r="S314" s="72">
        <v>-244</v>
      </c>
      <c r="T314" s="85">
        <v>-0.46833013435700577</v>
      </c>
      <c r="U314" s="72" t="s">
        <v>117</v>
      </c>
      <c r="V314" s="72">
        <v>0</v>
      </c>
    </row>
    <row r="315" spans="1:22" ht="13.5" customHeight="1">
      <c r="A315" s="96" t="s">
        <v>23</v>
      </c>
      <c r="B315" s="96" t="s">
        <v>148</v>
      </c>
      <c r="C315" s="97" t="s">
        <v>56</v>
      </c>
      <c r="D315" s="96" t="s">
        <v>362</v>
      </c>
      <c r="E315" s="96" t="s">
        <v>358</v>
      </c>
      <c r="F315" s="96" t="s">
        <v>109</v>
      </c>
      <c r="G315" s="97" t="s">
        <v>51</v>
      </c>
      <c r="H315" s="96" t="s">
        <v>51</v>
      </c>
      <c r="I315" s="96"/>
      <c r="J315" s="96"/>
      <c r="K315" s="96"/>
      <c r="L315" s="96"/>
      <c r="M315" s="96"/>
      <c r="N315" s="96">
        <v>4</v>
      </c>
      <c r="O315" s="72">
        <v>365010</v>
      </c>
      <c r="P315" s="72">
        <v>1.6437905810799704E-5</v>
      </c>
      <c r="Q315" s="86">
        <v>1.6024742201959825E-5</v>
      </c>
      <c r="R315" s="72">
        <v>6</v>
      </c>
      <c r="S315" s="72">
        <v>0</v>
      </c>
      <c r="T315" s="85">
        <v>0</v>
      </c>
      <c r="U315" s="72" t="s">
        <v>117</v>
      </c>
      <c r="V315" s="72">
        <v>0</v>
      </c>
    </row>
    <row r="316" spans="1:22" ht="13.5" customHeight="1">
      <c r="A316" s="72" t="s">
        <v>23</v>
      </c>
      <c r="B316" s="72" t="s">
        <v>148</v>
      </c>
      <c r="C316" s="73" t="s">
        <v>56</v>
      </c>
      <c r="D316" s="72" t="s">
        <v>361</v>
      </c>
      <c r="E316" s="72" t="s">
        <v>358</v>
      </c>
      <c r="F316" s="72" t="s">
        <v>80</v>
      </c>
      <c r="G316" s="73" t="s">
        <v>26</v>
      </c>
      <c r="H316" s="72" t="s">
        <v>26</v>
      </c>
      <c r="I316" s="72"/>
      <c r="J316" s="72"/>
      <c r="K316" s="72"/>
      <c r="L316" s="72"/>
      <c r="M316" s="72"/>
      <c r="N316" s="72">
        <v>0</v>
      </c>
      <c r="O316" s="72">
        <v>202263</v>
      </c>
      <c r="P316" s="72"/>
      <c r="Q316" s="86">
        <v>9.1938915741569226E-3</v>
      </c>
      <c r="R316" s="72">
        <v>1860</v>
      </c>
      <c r="S316" s="72">
        <v>-1860</v>
      </c>
      <c r="T316" s="85"/>
      <c r="U316" s="72" t="s">
        <v>119</v>
      </c>
      <c r="V316" s="72">
        <v>0</v>
      </c>
    </row>
    <row r="317" spans="1:22" ht="13.5" customHeight="1">
      <c r="A317" s="72" t="s">
        <v>23</v>
      </c>
      <c r="B317" s="72" t="s">
        <v>148</v>
      </c>
      <c r="C317" s="73" t="s">
        <v>56</v>
      </c>
      <c r="D317" s="72" t="s">
        <v>364</v>
      </c>
      <c r="E317" s="72" t="s">
        <v>355</v>
      </c>
      <c r="F317" s="72" t="s">
        <v>98</v>
      </c>
      <c r="G317" s="73" t="s">
        <v>99</v>
      </c>
      <c r="H317" s="72" t="s">
        <v>45</v>
      </c>
      <c r="I317" s="72"/>
      <c r="J317" s="72"/>
      <c r="K317" s="72"/>
      <c r="L317" s="72"/>
      <c r="M317" s="72"/>
      <c r="N317" s="72"/>
      <c r="O317" s="72">
        <v>202263</v>
      </c>
      <c r="P317" s="72">
        <v>2.9812669642989573E-3</v>
      </c>
      <c r="Q317" s="86">
        <v>2.2086762611347116E-3</v>
      </c>
      <c r="R317" s="72">
        <v>447</v>
      </c>
      <c r="S317" s="72">
        <v>156</v>
      </c>
      <c r="T317" s="85">
        <v>0.34899328859060397</v>
      </c>
      <c r="U317" s="72" t="s">
        <v>119</v>
      </c>
      <c r="V317" s="72">
        <v>0</v>
      </c>
    </row>
    <row r="318" spans="1:22" ht="13.5" customHeight="1">
      <c r="A318" s="72" t="s">
        <v>23</v>
      </c>
      <c r="B318" s="72" t="s">
        <v>148</v>
      </c>
      <c r="C318" s="73" t="s">
        <v>56</v>
      </c>
      <c r="D318" s="72" t="s">
        <v>364</v>
      </c>
      <c r="E318" s="72" t="s">
        <v>356</v>
      </c>
      <c r="F318" s="72" t="s">
        <v>98</v>
      </c>
      <c r="G318" s="73" t="s">
        <v>99</v>
      </c>
      <c r="H318" s="72" t="s">
        <v>45</v>
      </c>
      <c r="I318" s="72"/>
      <c r="J318" s="72"/>
      <c r="K318" s="72"/>
      <c r="L318" s="72"/>
      <c r="M318" s="72"/>
      <c r="N318" s="72"/>
      <c r="O318" s="72">
        <v>202263</v>
      </c>
      <c r="P318" s="72">
        <v>1.5326579750127309E-4</v>
      </c>
      <c r="Q318" s="86">
        <v>1.2542301865672633E-4</v>
      </c>
      <c r="R318" s="72">
        <v>25</v>
      </c>
      <c r="S318" s="72">
        <v>6</v>
      </c>
      <c r="T318" s="85">
        <v>0.24</v>
      </c>
      <c r="U318" s="72" t="s">
        <v>119</v>
      </c>
      <c r="V318" s="72">
        <v>0</v>
      </c>
    </row>
    <row r="319" spans="1:22" ht="13.5" customHeight="1">
      <c r="A319" s="72" t="s">
        <v>23</v>
      </c>
      <c r="B319" s="72" t="s">
        <v>148</v>
      </c>
      <c r="C319" s="73" t="s">
        <v>56</v>
      </c>
      <c r="D319" s="72" t="s">
        <v>365</v>
      </c>
      <c r="E319" s="72" t="s">
        <v>355</v>
      </c>
      <c r="F319" s="72" t="s">
        <v>100</v>
      </c>
      <c r="G319" s="73" t="s">
        <v>101</v>
      </c>
      <c r="H319" s="72" t="s">
        <v>101</v>
      </c>
      <c r="I319" s="72"/>
      <c r="J319" s="72"/>
      <c r="K319" s="72"/>
      <c r="L319" s="72"/>
      <c r="M319" s="72"/>
      <c r="N319" s="72"/>
      <c r="O319" s="72">
        <v>202263</v>
      </c>
      <c r="P319" s="72">
        <v>7.9599333540983765E-4</v>
      </c>
      <c r="Q319" s="86">
        <v>6.8376722070839942E-4</v>
      </c>
      <c r="R319" s="72">
        <v>138</v>
      </c>
      <c r="S319" s="72">
        <v>23</v>
      </c>
      <c r="T319" s="85">
        <v>0.16666666666666674</v>
      </c>
      <c r="U319" s="72" t="s">
        <v>119</v>
      </c>
      <c r="V319" s="72">
        <v>0</v>
      </c>
    </row>
    <row r="320" spans="1:22" ht="13.5" customHeight="1">
      <c r="A320" s="72" t="s">
        <v>23</v>
      </c>
      <c r="B320" s="72" t="s">
        <v>148</v>
      </c>
      <c r="C320" s="73" t="s">
        <v>56</v>
      </c>
      <c r="D320" s="72" t="s">
        <v>365</v>
      </c>
      <c r="E320" s="72" t="s">
        <v>356</v>
      </c>
      <c r="F320" s="72" t="s">
        <v>100</v>
      </c>
      <c r="G320" s="73" t="s">
        <v>101</v>
      </c>
      <c r="H320" s="72" t="s">
        <v>101</v>
      </c>
      <c r="I320" s="72"/>
      <c r="J320" s="72"/>
      <c r="K320" s="72"/>
      <c r="L320" s="72"/>
      <c r="M320" s="72"/>
      <c r="N320" s="72"/>
      <c r="O320" s="72">
        <v>202263</v>
      </c>
      <c r="P320" s="72">
        <v>4.9094495780246513E-3</v>
      </c>
      <c r="Q320" s="86">
        <v>1.7699771992152287E-2</v>
      </c>
      <c r="R320" s="72">
        <v>3580</v>
      </c>
      <c r="S320" s="72">
        <v>-2587</v>
      </c>
      <c r="T320" s="85">
        <v>-0.72262569832402235</v>
      </c>
      <c r="U320" s="72" t="s">
        <v>119</v>
      </c>
      <c r="V320" s="72">
        <v>1</v>
      </c>
    </row>
    <row r="321" spans="1:22" ht="13.5" customHeight="1">
      <c r="A321" s="72" t="s">
        <v>23</v>
      </c>
      <c r="B321" s="72" t="s">
        <v>148</v>
      </c>
      <c r="C321" s="73" t="s">
        <v>56</v>
      </c>
      <c r="D321" s="72" t="s">
        <v>365</v>
      </c>
      <c r="E321" s="72" t="s">
        <v>355</v>
      </c>
      <c r="F321" s="72" t="s">
        <v>102</v>
      </c>
      <c r="G321" s="73" t="s">
        <v>103</v>
      </c>
      <c r="H321" s="72" t="s">
        <v>103</v>
      </c>
      <c r="I321" s="72"/>
      <c r="J321" s="72"/>
      <c r="K321" s="72"/>
      <c r="L321" s="72"/>
      <c r="M321" s="72"/>
      <c r="N321" s="72"/>
      <c r="O321" s="72">
        <v>202263</v>
      </c>
      <c r="P321" s="72">
        <v>8.4048985726504604E-5</v>
      </c>
      <c r="Q321" s="86">
        <v>1.4395880160841243E-4</v>
      </c>
      <c r="R321" s="72">
        <v>29</v>
      </c>
      <c r="S321" s="72">
        <v>-12</v>
      </c>
      <c r="T321" s="85">
        <v>-0.41379310344827591</v>
      </c>
      <c r="U321" s="72" t="s">
        <v>119</v>
      </c>
      <c r="V321" s="72">
        <v>0</v>
      </c>
    </row>
    <row r="322" spans="1:22" ht="13.5" customHeight="1">
      <c r="A322" s="72" t="s">
        <v>23</v>
      </c>
      <c r="B322" s="72" t="s">
        <v>148</v>
      </c>
      <c r="C322" s="73" t="s">
        <v>56</v>
      </c>
      <c r="D322" s="72" t="s">
        <v>365</v>
      </c>
      <c r="E322" s="72" t="s">
        <v>356</v>
      </c>
      <c r="F322" s="72" t="s">
        <v>102</v>
      </c>
      <c r="G322" s="73" t="s">
        <v>103</v>
      </c>
      <c r="H322" s="72" t="s">
        <v>103</v>
      </c>
      <c r="I322" s="72"/>
      <c r="J322" s="72"/>
      <c r="K322" s="72"/>
      <c r="L322" s="72"/>
      <c r="M322" s="72"/>
      <c r="N322" s="72"/>
      <c r="O322" s="72">
        <v>202263</v>
      </c>
      <c r="P322" s="72">
        <v>7.3172058161898122E-4</v>
      </c>
      <c r="Q322" s="86">
        <v>2.1055331719514962E-3</v>
      </c>
      <c r="R322" s="72">
        <v>426</v>
      </c>
      <c r="S322" s="72">
        <v>-278</v>
      </c>
      <c r="T322" s="85">
        <v>-0.65258215962441313</v>
      </c>
      <c r="U322" s="72" t="s">
        <v>119</v>
      </c>
      <c r="V322" s="72">
        <v>0</v>
      </c>
    </row>
    <row r="323" spans="1:22" ht="13.5" customHeight="1">
      <c r="A323" s="72" t="s">
        <v>23</v>
      </c>
      <c r="B323" s="72" t="s">
        <v>148</v>
      </c>
      <c r="C323" s="73" t="s">
        <v>56</v>
      </c>
      <c r="D323" s="72" t="s">
        <v>365</v>
      </c>
      <c r="E323" s="72" t="s">
        <v>355</v>
      </c>
      <c r="F323" s="72" t="s">
        <v>104</v>
      </c>
      <c r="G323" s="73" t="s">
        <v>105</v>
      </c>
      <c r="H323" s="72" t="s">
        <v>105</v>
      </c>
      <c r="I323" s="72"/>
      <c r="J323" s="72"/>
      <c r="K323" s="72"/>
      <c r="L323" s="72"/>
      <c r="M323" s="72"/>
      <c r="N323" s="72"/>
      <c r="O323" s="72">
        <v>202263</v>
      </c>
      <c r="P323" s="72">
        <v>3.2729663853497673E-3</v>
      </c>
      <c r="Q323" s="86">
        <v>9.4901365120153378E-3</v>
      </c>
      <c r="R323" s="72">
        <v>1920</v>
      </c>
      <c r="S323" s="72">
        <v>-1258</v>
      </c>
      <c r="T323" s="85">
        <v>-0.65520833333333339</v>
      </c>
      <c r="U323" s="72" t="s">
        <v>119</v>
      </c>
      <c r="V323" s="72">
        <v>1</v>
      </c>
    </row>
    <row r="324" spans="1:22" ht="13.5" customHeight="1">
      <c r="A324" s="96" t="s">
        <v>23</v>
      </c>
      <c r="B324" s="96" t="s">
        <v>148</v>
      </c>
      <c r="C324" s="97" t="s">
        <v>56</v>
      </c>
      <c r="D324" s="96" t="s">
        <v>365</v>
      </c>
      <c r="E324" s="96" t="s">
        <v>356</v>
      </c>
      <c r="F324" s="96" t="s">
        <v>104</v>
      </c>
      <c r="G324" s="97" t="s">
        <v>105</v>
      </c>
      <c r="H324" s="96" t="s">
        <v>105</v>
      </c>
      <c r="I324" s="96"/>
      <c r="J324" s="96"/>
      <c r="K324" s="96"/>
      <c r="L324" s="96"/>
      <c r="M324" s="96"/>
      <c r="N324" s="96"/>
      <c r="O324" s="72">
        <v>202263</v>
      </c>
      <c r="P324" s="72">
        <v>2.135833049049999E-3</v>
      </c>
      <c r="Q324" s="86">
        <v>4.3548543873536101E-3</v>
      </c>
      <c r="R324" s="72">
        <v>881</v>
      </c>
      <c r="S324" s="72">
        <v>-449</v>
      </c>
      <c r="T324" s="85">
        <v>-0.50964812712826335</v>
      </c>
      <c r="U324" s="72" t="s">
        <v>119</v>
      </c>
      <c r="V324" s="72">
        <v>0</v>
      </c>
    </row>
    <row r="325" spans="1:22" ht="13.5" customHeight="1">
      <c r="A325" s="72" t="s">
        <v>23</v>
      </c>
      <c r="B325" s="72" t="s">
        <v>126</v>
      </c>
      <c r="C325" s="73" t="s">
        <v>55</v>
      </c>
      <c r="D325" s="72" t="s">
        <v>361</v>
      </c>
      <c r="E325" s="72" t="s">
        <v>358</v>
      </c>
      <c r="F325" s="72" t="s">
        <v>81</v>
      </c>
      <c r="G325" s="73" t="s">
        <v>28</v>
      </c>
      <c r="H325" s="72" t="s">
        <v>28</v>
      </c>
      <c r="I325" s="72"/>
      <c r="J325" s="72"/>
      <c r="K325" s="72"/>
      <c r="L325" s="72"/>
      <c r="M325" s="72"/>
      <c r="N325" s="72">
        <v>24272</v>
      </c>
      <c r="O325" s="72">
        <v>202263</v>
      </c>
      <c r="P325" s="72">
        <v>3.5102811685775451E-4</v>
      </c>
      <c r="Q325" s="86">
        <v>3.2886202593288721E-4</v>
      </c>
      <c r="R325" s="72">
        <v>67</v>
      </c>
      <c r="S325" s="72">
        <v>4</v>
      </c>
      <c r="T325" s="85">
        <v>5.9701492537313383E-2</v>
      </c>
      <c r="U325" s="72" t="s">
        <v>119</v>
      </c>
      <c r="V325" s="72">
        <v>0</v>
      </c>
    </row>
    <row r="326" spans="1:22" ht="13.5" customHeight="1">
      <c r="A326" s="72" t="s">
        <v>23</v>
      </c>
      <c r="B326" s="72" t="s">
        <v>126</v>
      </c>
      <c r="C326" s="73" t="s">
        <v>55</v>
      </c>
      <c r="D326" s="72" t="s">
        <v>361</v>
      </c>
      <c r="E326" s="72" t="s">
        <v>358</v>
      </c>
      <c r="F326" s="72" t="s">
        <v>84</v>
      </c>
      <c r="G326" s="73" t="s">
        <v>341</v>
      </c>
      <c r="H326" s="72" t="s">
        <v>33</v>
      </c>
      <c r="I326" s="72"/>
      <c r="J326" s="72"/>
      <c r="K326" s="72"/>
      <c r="L326" s="72"/>
      <c r="M326" s="72"/>
      <c r="N326" s="72">
        <v>15949</v>
      </c>
      <c r="O326" s="72">
        <v>202263</v>
      </c>
      <c r="P326" s="72">
        <v>2.8675536306689803E-4</v>
      </c>
      <c r="Q326" s="86">
        <v>2.8770854560624949E-4</v>
      </c>
      <c r="R326" s="72">
        <v>58</v>
      </c>
      <c r="S326" s="72">
        <v>0</v>
      </c>
      <c r="T326" s="85">
        <v>0</v>
      </c>
      <c r="U326" s="72" t="s">
        <v>119</v>
      </c>
      <c r="V326" s="72">
        <v>0</v>
      </c>
    </row>
    <row r="327" spans="1:22" ht="13.5" customHeight="1">
      <c r="A327" s="72" t="s">
        <v>23</v>
      </c>
      <c r="B327" s="72" t="s">
        <v>126</v>
      </c>
      <c r="C327" s="73" t="s">
        <v>55</v>
      </c>
      <c r="D327" s="72" t="s">
        <v>364</v>
      </c>
      <c r="E327" s="72" t="s">
        <v>356</v>
      </c>
      <c r="F327" s="72" t="s">
        <v>98</v>
      </c>
      <c r="G327" s="73" t="s">
        <v>99</v>
      </c>
      <c r="H327" s="72" t="s">
        <v>45</v>
      </c>
      <c r="I327" s="72">
        <v>125</v>
      </c>
      <c r="J327" s="72">
        <v>807</v>
      </c>
      <c r="K327" s="72">
        <v>776</v>
      </c>
      <c r="L327" s="72">
        <v>1319</v>
      </c>
      <c r="M327" s="72">
        <v>1339</v>
      </c>
      <c r="N327" s="72">
        <v>4366</v>
      </c>
      <c r="O327" s="72">
        <v>202263</v>
      </c>
      <c r="P327" s="72">
        <v>6.5755971186030068E-4</v>
      </c>
      <c r="Q327" s="86">
        <v>1.0148003437167622E-3</v>
      </c>
      <c r="R327" s="72">
        <v>205</v>
      </c>
      <c r="S327" s="72">
        <v>-72</v>
      </c>
      <c r="T327" s="85">
        <v>-0.35121951219512193</v>
      </c>
      <c r="U327" s="72" t="s">
        <v>119</v>
      </c>
      <c r="V327" s="72">
        <v>0</v>
      </c>
    </row>
    <row r="328" spans="1:22" ht="13.5" customHeight="1">
      <c r="A328" s="72" t="s">
        <v>23</v>
      </c>
      <c r="B328" s="72" t="s">
        <v>126</v>
      </c>
      <c r="C328" s="73" t="s">
        <v>55</v>
      </c>
      <c r="D328" s="72" t="s">
        <v>364</v>
      </c>
      <c r="E328" s="72" t="s">
        <v>355</v>
      </c>
      <c r="F328" s="72" t="s">
        <v>98</v>
      </c>
      <c r="G328" s="73" t="s">
        <v>99</v>
      </c>
      <c r="H328" s="72" t="s">
        <v>45</v>
      </c>
      <c r="I328" s="72">
        <v>127</v>
      </c>
      <c r="J328" s="72">
        <v>731</v>
      </c>
      <c r="K328" s="72">
        <v>926</v>
      </c>
      <c r="L328" s="72">
        <v>1511</v>
      </c>
      <c r="M328" s="72">
        <v>882</v>
      </c>
      <c r="N328" s="72">
        <v>4177</v>
      </c>
      <c r="O328" s="72">
        <v>202263</v>
      </c>
      <c r="P328" s="72">
        <v>4.4002116056817114E-4</v>
      </c>
      <c r="Q328" s="86">
        <v>2.7360339916758958E-4</v>
      </c>
      <c r="R328" s="72">
        <v>55</v>
      </c>
      <c r="S328" s="72">
        <v>34</v>
      </c>
      <c r="T328" s="85">
        <v>0.61818181818181817</v>
      </c>
      <c r="U328" s="72" t="s">
        <v>119</v>
      </c>
      <c r="V328" s="72">
        <v>0</v>
      </c>
    </row>
    <row r="329" spans="1:22" ht="13.5" customHeight="1">
      <c r="A329" s="72" t="s">
        <v>23</v>
      </c>
      <c r="B329" s="72" t="s">
        <v>126</v>
      </c>
      <c r="C329" s="73" t="s">
        <v>55</v>
      </c>
      <c r="D329" s="72" t="s">
        <v>361</v>
      </c>
      <c r="E329" s="72" t="s">
        <v>358</v>
      </c>
      <c r="F329" s="72" t="s">
        <v>91</v>
      </c>
      <c r="G329" s="73" t="s">
        <v>348</v>
      </c>
      <c r="H329" s="72" t="s">
        <v>29</v>
      </c>
      <c r="I329" s="72"/>
      <c r="J329" s="72"/>
      <c r="K329" s="72"/>
      <c r="L329" s="72"/>
      <c r="M329" s="72"/>
      <c r="N329" s="72">
        <v>3574</v>
      </c>
      <c r="O329" s="72">
        <v>202263</v>
      </c>
      <c r="P329" s="72">
        <v>6.9216811774768495E-5</v>
      </c>
      <c r="Q329" s="86">
        <v>1.7848792676996235E-4</v>
      </c>
      <c r="R329" s="72">
        <v>36</v>
      </c>
      <c r="S329" s="72">
        <v>-22</v>
      </c>
      <c r="T329" s="85">
        <v>-0.61111111111111116</v>
      </c>
      <c r="U329" s="72" t="s">
        <v>119</v>
      </c>
      <c r="V329" s="72">
        <v>0</v>
      </c>
    </row>
    <row r="330" spans="1:22" ht="13.5" customHeight="1">
      <c r="A330" s="72" t="s">
        <v>23</v>
      </c>
      <c r="B330" s="72" t="s">
        <v>126</v>
      </c>
      <c r="C330" s="73" t="s">
        <v>55</v>
      </c>
      <c r="D330" s="72" t="s">
        <v>361</v>
      </c>
      <c r="E330" s="72" t="s">
        <v>358</v>
      </c>
      <c r="F330" s="72" t="s">
        <v>85</v>
      </c>
      <c r="G330" s="73" t="s">
        <v>342</v>
      </c>
      <c r="H330" s="72" t="s">
        <v>25</v>
      </c>
      <c r="I330" s="72"/>
      <c r="J330" s="72"/>
      <c r="K330" s="72"/>
      <c r="L330" s="72"/>
      <c r="M330" s="72"/>
      <c r="N330" s="72">
        <v>2658</v>
      </c>
      <c r="O330" s="72">
        <v>202263</v>
      </c>
      <c r="P330" s="72">
        <v>3.2630782693819432E-4</v>
      </c>
      <c r="Q330" s="86">
        <v>1.9414322400630431E-3</v>
      </c>
      <c r="R330" s="72">
        <v>393</v>
      </c>
      <c r="S330" s="72">
        <v>-327</v>
      </c>
      <c r="T330" s="85">
        <v>-0.83206106870229002</v>
      </c>
      <c r="U330" s="72" t="s">
        <v>119</v>
      </c>
      <c r="V330" s="72">
        <v>0</v>
      </c>
    </row>
    <row r="331" spans="1:22" ht="13.5" customHeight="1">
      <c r="A331" s="72" t="s">
        <v>23</v>
      </c>
      <c r="B331" s="72" t="s">
        <v>126</v>
      </c>
      <c r="C331" s="73" t="s">
        <v>55</v>
      </c>
      <c r="D331" s="72" t="s">
        <v>361</v>
      </c>
      <c r="E331" s="72" t="s">
        <v>358</v>
      </c>
      <c r="F331" s="72" t="s">
        <v>96</v>
      </c>
      <c r="G331" s="73" t="s">
        <v>32</v>
      </c>
      <c r="H331" s="72" t="s">
        <v>32</v>
      </c>
      <c r="I331" s="72"/>
      <c r="J331" s="72"/>
      <c r="K331" s="72"/>
      <c r="L331" s="72"/>
      <c r="M331" s="72"/>
      <c r="N331" s="72">
        <v>2587</v>
      </c>
      <c r="O331" s="72">
        <v>202263</v>
      </c>
      <c r="P331" s="72">
        <v>6.3778347992465259E-4</v>
      </c>
      <c r="Q331" s="86">
        <v>1.2736161029968792E-3</v>
      </c>
      <c r="R331" s="72">
        <v>258</v>
      </c>
      <c r="S331" s="72">
        <v>-129</v>
      </c>
      <c r="T331" s="85">
        <v>-0.5</v>
      </c>
      <c r="U331" s="72" t="s">
        <v>119</v>
      </c>
      <c r="V331" s="72">
        <v>0</v>
      </c>
    </row>
    <row r="332" spans="1:22" ht="13.5" customHeight="1">
      <c r="A332" s="72" t="s">
        <v>23</v>
      </c>
      <c r="B332" s="72" t="s">
        <v>126</v>
      </c>
      <c r="C332" s="73" t="s">
        <v>55</v>
      </c>
      <c r="D332" s="72" t="s">
        <v>361</v>
      </c>
      <c r="E332" s="72" t="s">
        <v>358</v>
      </c>
      <c r="F332" s="72" t="s">
        <v>83</v>
      </c>
      <c r="G332" s="73" t="s">
        <v>27</v>
      </c>
      <c r="H332" s="72" t="s">
        <v>27</v>
      </c>
      <c r="I332" s="72"/>
      <c r="J332" s="72"/>
      <c r="K332" s="72"/>
      <c r="L332" s="72"/>
      <c r="M332" s="72"/>
      <c r="N332" s="72">
        <v>2315</v>
      </c>
      <c r="O332" s="72">
        <v>202263</v>
      </c>
      <c r="P332" s="72">
        <v>3.0653159500254617E-4</v>
      </c>
      <c r="Q332" s="86">
        <v>2.9340544744330734E-4</v>
      </c>
      <c r="R332" s="72">
        <v>59</v>
      </c>
      <c r="S332" s="72">
        <v>3</v>
      </c>
      <c r="T332" s="85">
        <v>5.0847457627118731E-2</v>
      </c>
      <c r="U332" s="72" t="s">
        <v>119</v>
      </c>
      <c r="V332" s="72">
        <v>0</v>
      </c>
    </row>
    <row r="333" spans="1:22" ht="13.5" customHeight="1">
      <c r="A333" s="72" t="s">
        <v>23</v>
      </c>
      <c r="B333" s="72" t="s">
        <v>126</v>
      </c>
      <c r="C333" s="73" t="s">
        <v>55</v>
      </c>
      <c r="D333" s="72" t="s">
        <v>361</v>
      </c>
      <c r="E333" s="72" t="s">
        <v>358</v>
      </c>
      <c r="F333" s="72" t="s">
        <v>97</v>
      </c>
      <c r="G333" s="73" t="s">
        <v>31</v>
      </c>
      <c r="H333" s="72" t="s">
        <v>31</v>
      </c>
      <c r="I333" s="72"/>
      <c r="J333" s="72"/>
      <c r="K333" s="72"/>
      <c r="L333" s="72"/>
      <c r="M333" s="72"/>
      <c r="N333" s="72">
        <v>2055</v>
      </c>
      <c r="O333" s="72">
        <v>202263</v>
      </c>
      <c r="P333" s="72">
        <v>2.9664347903472211E-5</v>
      </c>
      <c r="Q333" s="86">
        <v>5.0736749492488366E-5</v>
      </c>
      <c r="R333" s="72">
        <v>10</v>
      </c>
      <c r="S333" s="72">
        <v>-4</v>
      </c>
      <c r="T333" s="85">
        <v>-0.4</v>
      </c>
      <c r="U333" s="72" t="s">
        <v>119</v>
      </c>
      <c r="V333" s="72">
        <v>0</v>
      </c>
    </row>
    <row r="334" spans="1:22" ht="13.5" customHeight="1">
      <c r="A334" s="72" t="s">
        <v>23</v>
      </c>
      <c r="B334" s="72" t="s">
        <v>126</v>
      </c>
      <c r="C334" s="73" t="s">
        <v>55</v>
      </c>
      <c r="D334" s="72" t="s">
        <v>361</v>
      </c>
      <c r="E334" s="72" t="s">
        <v>358</v>
      </c>
      <c r="F334" s="72" t="s">
        <v>80</v>
      </c>
      <c r="G334" s="73" t="s">
        <v>26</v>
      </c>
      <c r="H334" s="72" t="s">
        <v>26</v>
      </c>
      <c r="I334" s="72"/>
      <c r="J334" s="72"/>
      <c r="K334" s="72"/>
      <c r="L334" s="72"/>
      <c r="M334" s="72"/>
      <c r="N334" s="72">
        <v>1822</v>
      </c>
      <c r="O334" s="72">
        <v>202263</v>
      </c>
      <c r="P334" s="72">
        <v>2.3237072524386567E-4</v>
      </c>
      <c r="Q334" s="86">
        <v>2.3237072524386567E-4</v>
      </c>
      <c r="R334" s="72">
        <v>47</v>
      </c>
      <c r="S334" s="72">
        <v>0</v>
      </c>
      <c r="T334" s="85">
        <v>0</v>
      </c>
      <c r="U334" s="72" t="s">
        <v>119</v>
      </c>
      <c r="V334" s="72">
        <v>0</v>
      </c>
    </row>
    <row r="335" spans="1:22" ht="13.5" customHeight="1">
      <c r="A335" s="72" t="s">
        <v>23</v>
      </c>
      <c r="B335" s="72" t="s">
        <v>126</v>
      </c>
      <c r="C335" s="73" t="s">
        <v>55</v>
      </c>
      <c r="D335" s="72" t="s">
        <v>361</v>
      </c>
      <c r="E335" s="72" t="s">
        <v>358</v>
      </c>
      <c r="F335" s="72" t="s">
        <v>88</v>
      </c>
      <c r="G335" s="73" t="s">
        <v>345</v>
      </c>
      <c r="H335" s="72" t="s">
        <v>34</v>
      </c>
      <c r="I335" s="72"/>
      <c r="J335" s="72"/>
      <c r="K335" s="72"/>
      <c r="L335" s="72"/>
      <c r="M335" s="72"/>
      <c r="N335" s="72">
        <v>1422</v>
      </c>
      <c r="O335" s="72">
        <v>202263</v>
      </c>
      <c r="P335" s="72">
        <v>1.1865739161388885E-4</v>
      </c>
      <c r="Q335" s="86">
        <v>1.8409247473052899E-4</v>
      </c>
      <c r="R335" s="72">
        <v>37</v>
      </c>
      <c r="S335" s="72">
        <v>-13</v>
      </c>
      <c r="T335" s="85">
        <v>-0.35135135135135132</v>
      </c>
      <c r="U335" s="72" t="s">
        <v>119</v>
      </c>
      <c r="V335" s="72">
        <v>0</v>
      </c>
    </row>
    <row r="336" spans="1:22" ht="13.5" customHeight="1">
      <c r="A336" s="72" t="s">
        <v>23</v>
      </c>
      <c r="B336" s="72" t="s">
        <v>126</v>
      </c>
      <c r="C336" s="73" t="s">
        <v>55</v>
      </c>
      <c r="D336" s="72" t="s">
        <v>361</v>
      </c>
      <c r="E336" s="72" t="s">
        <v>358</v>
      </c>
      <c r="F336" s="72" t="s">
        <v>92</v>
      </c>
      <c r="G336" s="73" t="s">
        <v>349</v>
      </c>
      <c r="H336" s="72" t="s">
        <v>30</v>
      </c>
      <c r="I336" s="72"/>
      <c r="J336" s="72"/>
      <c r="K336" s="72"/>
      <c r="L336" s="72"/>
      <c r="M336" s="72"/>
      <c r="N336" s="72">
        <v>1241</v>
      </c>
      <c r="O336" s="72">
        <v>202263</v>
      </c>
      <c r="P336" s="72">
        <v>1.9281826137256938E-4</v>
      </c>
      <c r="Q336" s="86">
        <v>8.066568957631028E-5</v>
      </c>
      <c r="R336" s="72">
        <v>16</v>
      </c>
      <c r="S336" s="72">
        <v>23</v>
      </c>
      <c r="T336" s="85">
        <v>1.4375</v>
      </c>
      <c r="U336" s="72" t="s">
        <v>119</v>
      </c>
      <c r="V336" s="72">
        <v>0</v>
      </c>
    </row>
    <row r="337" spans="1:22" ht="13.5" customHeight="1">
      <c r="A337" s="72" t="s">
        <v>23</v>
      </c>
      <c r="B337" s="72" t="s">
        <v>126</v>
      </c>
      <c r="C337" s="73" t="s">
        <v>55</v>
      </c>
      <c r="D337" s="72" t="s">
        <v>361</v>
      </c>
      <c r="E337" s="72" t="s">
        <v>358</v>
      </c>
      <c r="F337" s="72" t="s">
        <v>78</v>
      </c>
      <c r="G337" s="73" t="s">
        <v>340</v>
      </c>
      <c r="H337" s="72" t="s">
        <v>35</v>
      </c>
      <c r="I337" s="72"/>
      <c r="J337" s="72"/>
      <c r="K337" s="72"/>
      <c r="L337" s="72"/>
      <c r="M337" s="72"/>
      <c r="N337" s="72">
        <v>1100</v>
      </c>
      <c r="O337" s="72">
        <v>202263</v>
      </c>
      <c r="P337" s="72">
        <v>1.947958845661342E-3</v>
      </c>
      <c r="Q337" s="86">
        <v>1.0839071616084404E-3</v>
      </c>
      <c r="R337" s="72">
        <v>219</v>
      </c>
      <c r="S337" s="72">
        <v>175</v>
      </c>
      <c r="T337" s="85">
        <v>0.79908675799086759</v>
      </c>
      <c r="U337" s="72" t="s">
        <v>119</v>
      </c>
      <c r="V337" s="72">
        <v>0</v>
      </c>
    </row>
    <row r="338" spans="1:22" ht="13.5" customHeight="1">
      <c r="A338" s="72" t="s">
        <v>23</v>
      </c>
      <c r="B338" s="72" t="s">
        <v>126</v>
      </c>
      <c r="C338" s="73" t="s">
        <v>55</v>
      </c>
      <c r="D338" s="72" t="s">
        <v>365</v>
      </c>
      <c r="E338" s="72" t="s">
        <v>355</v>
      </c>
      <c r="F338" s="72" t="s">
        <v>100</v>
      </c>
      <c r="G338" s="73" t="s">
        <v>101</v>
      </c>
      <c r="H338" s="72" t="s">
        <v>101</v>
      </c>
      <c r="I338" s="72">
        <v>308</v>
      </c>
      <c r="J338" s="72">
        <v>430</v>
      </c>
      <c r="K338" s="72">
        <v>153</v>
      </c>
      <c r="L338" s="72">
        <v>146</v>
      </c>
      <c r="M338" s="72">
        <v>39</v>
      </c>
      <c r="N338" s="72">
        <v>1076</v>
      </c>
      <c r="O338" s="72">
        <v>202263</v>
      </c>
      <c r="P338" s="72">
        <v>1.4238886993666662E-3</v>
      </c>
      <c r="Q338" s="86">
        <v>1.4280277212541282E-3</v>
      </c>
      <c r="R338" s="72">
        <v>289</v>
      </c>
      <c r="S338" s="72">
        <v>-1</v>
      </c>
      <c r="T338" s="85">
        <v>-3.4602076124568004E-3</v>
      </c>
      <c r="U338" s="72" t="s">
        <v>119</v>
      </c>
      <c r="V338" s="72">
        <v>0</v>
      </c>
    </row>
    <row r="339" spans="1:22" ht="13.5" customHeight="1">
      <c r="A339" s="72" t="s">
        <v>23</v>
      </c>
      <c r="B339" s="72" t="s">
        <v>126</v>
      </c>
      <c r="C339" s="73" t="s">
        <v>55</v>
      </c>
      <c r="D339" s="72" t="s">
        <v>365</v>
      </c>
      <c r="E339" s="72" t="s">
        <v>356</v>
      </c>
      <c r="F339" s="72" t="s">
        <v>100</v>
      </c>
      <c r="G339" s="73" t="s">
        <v>101</v>
      </c>
      <c r="H339" s="72" t="s">
        <v>101</v>
      </c>
      <c r="I339" s="72">
        <v>199</v>
      </c>
      <c r="J339" s="72">
        <v>377</v>
      </c>
      <c r="K339" s="72">
        <v>140</v>
      </c>
      <c r="L339" s="72">
        <v>120</v>
      </c>
      <c r="M339" s="72">
        <v>44</v>
      </c>
      <c r="N339" s="72">
        <v>880</v>
      </c>
      <c r="O339" s="72">
        <v>202263</v>
      </c>
      <c r="P339" s="72">
        <v>1.9776231935648142E-5</v>
      </c>
      <c r="Q339" s="86">
        <v>1.6024742201959825E-5</v>
      </c>
      <c r="R339" s="72">
        <v>3</v>
      </c>
      <c r="S339" s="72">
        <v>1</v>
      </c>
      <c r="T339" s="85">
        <v>0.33333333333333326</v>
      </c>
      <c r="U339" s="72" t="s">
        <v>119</v>
      </c>
      <c r="V339" s="72">
        <v>0</v>
      </c>
    </row>
    <row r="340" spans="1:22" ht="13.5" customHeight="1">
      <c r="A340" s="72" t="s">
        <v>23</v>
      </c>
      <c r="B340" s="72" t="s">
        <v>126</v>
      </c>
      <c r="C340" s="73" t="s">
        <v>55</v>
      </c>
      <c r="D340" s="72" t="s">
        <v>365</v>
      </c>
      <c r="E340" s="72" t="s">
        <v>356</v>
      </c>
      <c r="F340" s="72" t="s">
        <v>102</v>
      </c>
      <c r="G340" s="73" t="s">
        <v>103</v>
      </c>
      <c r="H340" s="72" t="s">
        <v>103</v>
      </c>
      <c r="I340" s="72">
        <v>113</v>
      </c>
      <c r="J340" s="72">
        <v>382</v>
      </c>
      <c r="K340" s="72">
        <v>83</v>
      </c>
      <c r="L340" s="72">
        <v>81</v>
      </c>
      <c r="M340" s="72">
        <v>50</v>
      </c>
      <c r="N340" s="72">
        <v>709</v>
      </c>
      <c r="O340" s="72">
        <v>246010</v>
      </c>
      <c r="P340" s="72">
        <v>4.1299134181537337E-3</v>
      </c>
      <c r="Q340" s="86">
        <v>9.1938915741569226E-3</v>
      </c>
      <c r="R340" s="72">
        <v>2262</v>
      </c>
      <c r="S340" s="72">
        <v>-1246</v>
      </c>
      <c r="T340" s="85">
        <v>-0.55083996463306806</v>
      </c>
      <c r="U340" s="72" t="s">
        <v>121</v>
      </c>
      <c r="V340" s="72">
        <v>1</v>
      </c>
    </row>
    <row r="341" spans="1:22" ht="13.5" customHeight="1">
      <c r="A341" s="72" t="s">
        <v>23</v>
      </c>
      <c r="B341" s="72" t="s">
        <v>126</v>
      </c>
      <c r="C341" s="73" t="s">
        <v>55</v>
      </c>
      <c r="D341" s="72" t="s">
        <v>362</v>
      </c>
      <c r="E341" s="72" t="s">
        <v>358</v>
      </c>
      <c r="F341" s="72" t="s">
        <v>107</v>
      </c>
      <c r="G341" s="73" t="s">
        <v>49</v>
      </c>
      <c r="H341" s="72" t="s">
        <v>49</v>
      </c>
      <c r="I341" s="72"/>
      <c r="J341" s="72"/>
      <c r="K341" s="72"/>
      <c r="L341" s="72"/>
      <c r="M341" s="72"/>
      <c r="N341" s="72">
        <v>619</v>
      </c>
      <c r="O341" s="72">
        <v>246010</v>
      </c>
      <c r="P341" s="72">
        <v>1.7316369253282387E-3</v>
      </c>
      <c r="Q341" s="86">
        <v>2.2086762611347116E-3</v>
      </c>
      <c r="R341" s="72">
        <v>543</v>
      </c>
      <c r="S341" s="72">
        <v>-117</v>
      </c>
      <c r="T341" s="85">
        <v>-0.21546961325966851</v>
      </c>
      <c r="U341" s="72" t="s">
        <v>121</v>
      </c>
      <c r="V341" s="72">
        <v>0</v>
      </c>
    </row>
    <row r="342" spans="1:22" ht="13.5" customHeight="1">
      <c r="A342" s="72" t="s">
        <v>23</v>
      </c>
      <c r="B342" s="72" t="s">
        <v>126</v>
      </c>
      <c r="C342" s="73" t="s">
        <v>55</v>
      </c>
      <c r="D342" s="72" t="s">
        <v>365</v>
      </c>
      <c r="E342" s="72" t="s">
        <v>355</v>
      </c>
      <c r="F342" s="72" t="s">
        <v>102</v>
      </c>
      <c r="G342" s="73" t="s">
        <v>103</v>
      </c>
      <c r="H342" s="72" t="s">
        <v>103</v>
      </c>
      <c r="I342" s="72">
        <v>102</v>
      </c>
      <c r="J342" s="72">
        <v>301</v>
      </c>
      <c r="K342" s="72">
        <v>61</v>
      </c>
      <c r="L342" s="72">
        <v>42</v>
      </c>
      <c r="M342" s="72">
        <v>13</v>
      </c>
      <c r="N342" s="72">
        <v>519</v>
      </c>
      <c r="O342" s="72">
        <v>246010</v>
      </c>
      <c r="P342" s="72">
        <v>1.0975163611235315E-4</v>
      </c>
      <c r="Q342" s="86">
        <v>1.2542301865672633E-4</v>
      </c>
      <c r="R342" s="72">
        <v>31</v>
      </c>
      <c r="S342" s="72">
        <v>-4</v>
      </c>
      <c r="T342" s="85">
        <v>-0.12903225806451613</v>
      </c>
      <c r="U342" s="72" t="s">
        <v>121</v>
      </c>
      <c r="V342" s="72">
        <v>0</v>
      </c>
    </row>
    <row r="343" spans="1:22" ht="13.5" customHeight="1">
      <c r="A343" s="72" t="s">
        <v>23</v>
      </c>
      <c r="B343" s="72" t="s">
        <v>126</v>
      </c>
      <c r="C343" s="73" t="s">
        <v>55</v>
      </c>
      <c r="D343" s="72" t="s">
        <v>361</v>
      </c>
      <c r="E343" s="72" t="s">
        <v>358</v>
      </c>
      <c r="F343" s="72" t="s">
        <v>86</v>
      </c>
      <c r="G343" s="73" t="s">
        <v>343</v>
      </c>
      <c r="H343" s="72" t="s">
        <v>40</v>
      </c>
      <c r="I343" s="72"/>
      <c r="J343" s="72"/>
      <c r="K343" s="72"/>
      <c r="L343" s="72"/>
      <c r="M343" s="72"/>
      <c r="N343" s="72">
        <v>495</v>
      </c>
      <c r="O343" s="72">
        <v>246010</v>
      </c>
      <c r="P343" s="72">
        <v>2.3576277387098088E-3</v>
      </c>
      <c r="Q343" s="86">
        <v>6.8376722070839942E-4</v>
      </c>
      <c r="R343" s="72">
        <v>168</v>
      </c>
      <c r="S343" s="72">
        <v>412</v>
      </c>
      <c r="T343" s="85">
        <v>2.4523809523809526</v>
      </c>
      <c r="U343" s="72" t="s">
        <v>121</v>
      </c>
      <c r="V343" s="72">
        <v>0</v>
      </c>
    </row>
    <row r="344" spans="1:22" ht="13.5" customHeight="1">
      <c r="A344" s="72" t="s">
        <v>23</v>
      </c>
      <c r="B344" s="72" t="s">
        <v>126</v>
      </c>
      <c r="C344" s="73" t="s">
        <v>55</v>
      </c>
      <c r="D344" s="72" t="s">
        <v>362</v>
      </c>
      <c r="E344" s="72" t="s">
        <v>358</v>
      </c>
      <c r="F344" s="72" t="s">
        <v>108</v>
      </c>
      <c r="G344" s="73" t="s">
        <v>352</v>
      </c>
      <c r="H344" s="72" t="s">
        <v>50</v>
      </c>
      <c r="I344" s="72"/>
      <c r="J344" s="72"/>
      <c r="K344" s="72"/>
      <c r="L344" s="72"/>
      <c r="M344" s="72"/>
      <c r="N344" s="72">
        <v>278</v>
      </c>
      <c r="O344" s="72">
        <v>246010</v>
      </c>
      <c r="P344" s="72">
        <v>1.9255314824600626E-2</v>
      </c>
      <c r="Q344" s="86">
        <v>1.7699771992152287E-2</v>
      </c>
      <c r="R344" s="72">
        <v>4354</v>
      </c>
      <c r="S344" s="72">
        <v>383</v>
      </c>
      <c r="T344" s="85">
        <v>8.7965089572806576E-2</v>
      </c>
      <c r="U344" s="72" t="s">
        <v>121</v>
      </c>
      <c r="V344" s="72">
        <v>0</v>
      </c>
    </row>
    <row r="345" spans="1:22" ht="13.5" customHeight="1">
      <c r="A345" s="72" t="s">
        <v>23</v>
      </c>
      <c r="B345" s="72" t="s">
        <v>126</v>
      </c>
      <c r="C345" s="73" t="s">
        <v>55</v>
      </c>
      <c r="D345" s="72" t="s">
        <v>361</v>
      </c>
      <c r="E345" s="72" t="s">
        <v>358</v>
      </c>
      <c r="F345" s="72" t="s">
        <v>87</v>
      </c>
      <c r="G345" s="73" t="s">
        <v>344</v>
      </c>
      <c r="H345" s="72" t="s">
        <v>38</v>
      </c>
      <c r="I345" s="72"/>
      <c r="J345" s="72"/>
      <c r="K345" s="72"/>
      <c r="L345" s="72"/>
      <c r="M345" s="72"/>
      <c r="N345" s="72">
        <v>277</v>
      </c>
      <c r="O345" s="72">
        <v>246010</v>
      </c>
      <c r="P345" s="72">
        <v>1.0568676070078453E-4</v>
      </c>
      <c r="Q345" s="86">
        <v>1.4395880160841243E-4</v>
      </c>
      <c r="R345" s="72">
        <v>35</v>
      </c>
      <c r="S345" s="72">
        <v>-9</v>
      </c>
      <c r="T345" s="85">
        <v>-0.25714285714285712</v>
      </c>
      <c r="U345" s="72" t="s">
        <v>121</v>
      </c>
      <c r="V345" s="72">
        <v>0</v>
      </c>
    </row>
    <row r="346" spans="1:22" ht="13.5" customHeight="1">
      <c r="A346" s="72" t="s">
        <v>23</v>
      </c>
      <c r="B346" s="72" t="s">
        <v>126</v>
      </c>
      <c r="C346" s="73" t="s">
        <v>55</v>
      </c>
      <c r="D346" s="72" t="s">
        <v>361</v>
      </c>
      <c r="E346" s="72" t="s">
        <v>358</v>
      </c>
      <c r="F346" s="72" t="s">
        <v>90</v>
      </c>
      <c r="G346" s="73" t="s">
        <v>347</v>
      </c>
      <c r="H346" s="72" t="s">
        <v>37</v>
      </c>
      <c r="I346" s="72"/>
      <c r="J346" s="72"/>
      <c r="K346" s="72"/>
      <c r="L346" s="72"/>
      <c r="M346" s="72"/>
      <c r="N346" s="72">
        <v>267</v>
      </c>
      <c r="O346" s="72">
        <v>246010</v>
      </c>
      <c r="P346" s="72">
        <v>1.8657778139100037E-3</v>
      </c>
      <c r="Q346" s="86">
        <v>2.1055331719514962E-3</v>
      </c>
      <c r="R346" s="72">
        <v>518</v>
      </c>
      <c r="S346" s="72">
        <v>-59</v>
      </c>
      <c r="T346" s="85">
        <v>-0.11389961389961389</v>
      </c>
      <c r="U346" s="72" t="s">
        <v>121</v>
      </c>
      <c r="V346" s="72">
        <v>0</v>
      </c>
    </row>
    <row r="347" spans="1:22" ht="13.5" customHeight="1">
      <c r="A347" s="72" t="s">
        <v>23</v>
      </c>
      <c r="B347" s="72" t="s">
        <v>126</v>
      </c>
      <c r="C347" s="73" t="s">
        <v>55</v>
      </c>
      <c r="D347" s="72" t="s">
        <v>361</v>
      </c>
      <c r="E347" s="72" t="s">
        <v>358</v>
      </c>
      <c r="F347" s="72" t="s">
        <v>94</v>
      </c>
      <c r="G347" s="73" t="s">
        <v>36</v>
      </c>
      <c r="H347" s="72" t="s">
        <v>36</v>
      </c>
      <c r="I347" s="72"/>
      <c r="J347" s="72"/>
      <c r="K347" s="72"/>
      <c r="L347" s="72"/>
      <c r="M347" s="72"/>
      <c r="N347" s="72">
        <v>194</v>
      </c>
      <c r="O347" s="72">
        <v>246010</v>
      </c>
      <c r="P347" s="72">
        <v>9.9792691354010001E-3</v>
      </c>
      <c r="Q347" s="86">
        <v>9.4901365120153378E-3</v>
      </c>
      <c r="R347" s="72">
        <v>2335</v>
      </c>
      <c r="S347" s="72">
        <v>120</v>
      </c>
      <c r="T347" s="85">
        <v>5.1391862955032064E-2</v>
      </c>
      <c r="U347" s="72" t="s">
        <v>121</v>
      </c>
      <c r="V347" s="72">
        <v>0</v>
      </c>
    </row>
    <row r="348" spans="1:22" ht="13.5" customHeight="1">
      <c r="A348" s="72" t="s">
        <v>23</v>
      </c>
      <c r="B348" s="72" t="s">
        <v>126</v>
      </c>
      <c r="C348" s="73" t="s">
        <v>55</v>
      </c>
      <c r="D348" s="72" t="s">
        <v>361</v>
      </c>
      <c r="E348" s="72" t="s">
        <v>358</v>
      </c>
      <c r="F348" s="72" t="s">
        <v>89</v>
      </c>
      <c r="G348" s="73" t="s">
        <v>346</v>
      </c>
      <c r="H348" s="72" t="s">
        <v>39</v>
      </c>
      <c r="I348" s="72"/>
      <c r="J348" s="72"/>
      <c r="K348" s="72"/>
      <c r="L348" s="72"/>
      <c r="M348" s="72"/>
      <c r="N348" s="72">
        <v>190</v>
      </c>
      <c r="O348" s="72">
        <v>246010</v>
      </c>
      <c r="P348" s="72">
        <v>6.788341937319621E-3</v>
      </c>
      <c r="Q348" s="86">
        <v>4.3548543873536101E-3</v>
      </c>
      <c r="R348" s="72">
        <v>1071</v>
      </c>
      <c r="S348" s="72">
        <v>599</v>
      </c>
      <c r="T348" s="85">
        <v>0.5592903828197946</v>
      </c>
      <c r="U348" s="72" t="s">
        <v>121</v>
      </c>
      <c r="V348" s="72">
        <v>1</v>
      </c>
    </row>
    <row r="349" spans="1:22" ht="13.5" customHeight="1">
      <c r="A349" s="72" t="s">
        <v>23</v>
      </c>
      <c r="B349" s="72" t="s">
        <v>126</v>
      </c>
      <c r="C349" s="73" t="s">
        <v>55</v>
      </c>
      <c r="D349" s="72" t="s">
        <v>361</v>
      </c>
      <c r="E349" s="72" t="s">
        <v>358</v>
      </c>
      <c r="F349" s="72" t="s">
        <v>82</v>
      </c>
      <c r="G349" s="73" t="s">
        <v>41</v>
      </c>
      <c r="H349" s="72" t="s">
        <v>41</v>
      </c>
      <c r="I349" s="72"/>
      <c r="J349" s="72"/>
      <c r="K349" s="72"/>
      <c r="L349" s="72"/>
      <c r="M349" s="72"/>
      <c r="N349" s="72">
        <v>137</v>
      </c>
      <c r="O349" s="72">
        <v>246010</v>
      </c>
      <c r="P349" s="72">
        <v>2.3576277387098084E-4</v>
      </c>
      <c r="Q349" s="86">
        <v>3.2886202593288721E-4</v>
      </c>
      <c r="R349" s="72">
        <v>81</v>
      </c>
      <c r="S349" s="72">
        <v>-23</v>
      </c>
      <c r="T349" s="85">
        <v>-0.28395061728395066</v>
      </c>
      <c r="U349" s="72" t="s">
        <v>121</v>
      </c>
      <c r="V349" s="72">
        <v>0</v>
      </c>
    </row>
    <row r="350" spans="1:22" ht="13.5" customHeight="1">
      <c r="A350" s="72" t="s">
        <v>23</v>
      </c>
      <c r="B350" s="72" t="s">
        <v>126</v>
      </c>
      <c r="C350" s="73" t="s">
        <v>55</v>
      </c>
      <c r="D350" s="72" t="s">
        <v>361</v>
      </c>
      <c r="E350" s="72" t="s">
        <v>358</v>
      </c>
      <c r="F350" s="72" t="s">
        <v>95</v>
      </c>
      <c r="G350" s="73" t="s">
        <v>351</v>
      </c>
      <c r="H350" s="72" t="s">
        <v>43</v>
      </c>
      <c r="I350" s="72"/>
      <c r="J350" s="72"/>
      <c r="K350" s="72"/>
      <c r="L350" s="72"/>
      <c r="M350" s="72"/>
      <c r="N350" s="72">
        <v>121</v>
      </c>
      <c r="O350" s="72">
        <v>246010</v>
      </c>
      <c r="P350" s="72">
        <v>3.8209828868745175E-4</v>
      </c>
      <c r="Q350" s="86">
        <v>2.8770854560624949E-4</v>
      </c>
      <c r="R350" s="72">
        <v>71</v>
      </c>
      <c r="S350" s="72">
        <v>23</v>
      </c>
      <c r="T350" s="85">
        <v>0.323943661971831</v>
      </c>
      <c r="U350" s="72" t="s">
        <v>121</v>
      </c>
      <c r="V350" s="72">
        <v>0</v>
      </c>
    </row>
    <row r="351" spans="1:22" ht="13.5" customHeight="1">
      <c r="A351" s="72" t="s">
        <v>23</v>
      </c>
      <c r="B351" s="72" t="s">
        <v>126</v>
      </c>
      <c r="C351" s="73" t="s">
        <v>55</v>
      </c>
      <c r="D351" s="72" t="s">
        <v>365</v>
      </c>
      <c r="E351" s="72" t="s">
        <v>355</v>
      </c>
      <c r="F351" s="72" t="s">
        <v>104</v>
      </c>
      <c r="G351" s="73" t="s">
        <v>105</v>
      </c>
      <c r="H351" s="72" t="s">
        <v>105</v>
      </c>
      <c r="I351" s="72">
        <v>40</v>
      </c>
      <c r="J351" s="72">
        <v>10</v>
      </c>
      <c r="K351" s="72">
        <v>5</v>
      </c>
      <c r="L351" s="72">
        <v>5</v>
      </c>
      <c r="M351" s="72">
        <v>1</v>
      </c>
      <c r="N351" s="72">
        <v>61</v>
      </c>
      <c r="O351" s="72">
        <v>246010</v>
      </c>
      <c r="P351" s="72">
        <v>2.207227348481769E-3</v>
      </c>
      <c r="Q351" s="86">
        <v>1.0148003437167622E-3</v>
      </c>
      <c r="R351" s="72">
        <v>250</v>
      </c>
      <c r="S351" s="72">
        <v>293</v>
      </c>
      <c r="T351" s="85">
        <v>1.1720000000000002</v>
      </c>
      <c r="U351" s="72" t="s">
        <v>121</v>
      </c>
      <c r="V351" s="72">
        <v>0</v>
      </c>
    </row>
    <row r="352" spans="1:22" ht="13.5" customHeight="1">
      <c r="A352" s="72" t="s">
        <v>23</v>
      </c>
      <c r="B352" s="72" t="s">
        <v>126</v>
      </c>
      <c r="C352" s="73" t="s">
        <v>55</v>
      </c>
      <c r="D352" s="72" t="s">
        <v>365</v>
      </c>
      <c r="E352" s="72" t="s">
        <v>355</v>
      </c>
      <c r="F352" s="72" t="s">
        <v>106</v>
      </c>
      <c r="G352" s="73" t="s">
        <v>47</v>
      </c>
      <c r="H352" s="72" t="s">
        <v>47</v>
      </c>
      <c r="I352" s="72">
        <v>3</v>
      </c>
      <c r="J352" s="72">
        <v>21</v>
      </c>
      <c r="K352" s="72">
        <v>14</v>
      </c>
      <c r="L352" s="72">
        <v>16</v>
      </c>
      <c r="M352" s="72">
        <v>5</v>
      </c>
      <c r="N352" s="72">
        <v>59</v>
      </c>
      <c r="O352" s="72">
        <v>246010</v>
      </c>
      <c r="P352" s="72">
        <v>4.1461729198000082E-4</v>
      </c>
      <c r="Q352" s="86">
        <v>2.7360339916758958E-4</v>
      </c>
      <c r="R352" s="72">
        <v>67</v>
      </c>
      <c r="S352" s="72">
        <v>35</v>
      </c>
      <c r="T352" s="85">
        <v>0.52238805970149249</v>
      </c>
      <c r="U352" s="72" t="s">
        <v>121</v>
      </c>
      <c r="V352" s="72">
        <v>0</v>
      </c>
    </row>
    <row r="353" spans="1:22" ht="13.5" customHeight="1">
      <c r="A353" s="72" t="s">
        <v>23</v>
      </c>
      <c r="B353" s="72" t="s">
        <v>126</v>
      </c>
      <c r="C353" s="73" t="s">
        <v>55</v>
      </c>
      <c r="D353" s="72" t="s">
        <v>361</v>
      </c>
      <c r="E353" s="72" t="s">
        <v>358</v>
      </c>
      <c r="F353" s="72" t="s">
        <v>93</v>
      </c>
      <c r="G353" s="73" t="s">
        <v>350</v>
      </c>
      <c r="H353" s="72" t="s">
        <v>42</v>
      </c>
      <c r="I353" s="72"/>
      <c r="J353" s="72"/>
      <c r="K353" s="72"/>
      <c r="L353" s="72"/>
      <c r="M353" s="72"/>
      <c r="N353" s="72">
        <v>37</v>
      </c>
      <c r="O353" s="72">
        <v>246010</v>
      </c>
      <c r="P353" s="72">
        <v>5.2843380350392263E-5</v>
      </c>
      <c r="Q353" s="86">
        <v>1.7848792676996235E-4</v>
      </c>
      <c r="R353" s="72">
        <v>44</v>
      </c>
      <c r="S353" s="72">
        <v>-31</v>
      </c>
      <c r="T353" s="85">
        <v>-0.70454545454545459</v>
      </c>
      <c r="U353" s="72" t="s">
        <v>121</v>
      </c>
      <c r="V353" s="72">
        <v>0</v>
      </c>
    </row>
    <row r="354" spans="1:22" ht="13.5" customHeight="1">
      <c r="A354" s="72" t="s">
        <v>23</v>
      </c>
      <c r="B354" s="72" t="s">
        <v>126</v>
      </c>
      <c r="C354" s="73" t="s">
        <v>55</v>
      </c>
      <c r="D354" s="72" t="s">
        <v>365</v>
      </c>
      <c r="E354" s="72" t="s">
        <v>356</v>
      </c>
      <c r="F354" s="72" t="s">
        <v>106</v>
      </c>
      <c r="G354" s="73" t="s">
        <v>47</v>
      </c>
      <c r="H354" s="72" t="s">
        <v>47</v>
      </c>
      <c r="I354" s="72">
        <v>3</v>
      </c>
      <c r="J354" s="72">
        <v>9</v>
      </c>
      <c r="K354" s="72">
        <v>4</v>
      </c>
      <c r="L354" s="72">
        <v>3</v>
      </c>
      <c r="M354" s="72">
        <v>9</v>
      </c>
      <c r="N354" s="72">
        <v>28</v>
      </c>
      <c r="O354" s="72">
        <v>246010</v>
      </c>
      <c r="P354" s="72">
        <v>2.8169586602170642E-3</v>
      </c>
      <c r="Q354" s="86">
        <v>1.9414322400630431E-3</v>
      </c>
      <c r="R354" s="72">
        <v>478</v>
      </c>
      <c r="S354" s="72">
        <v>215</v>
      </c>
      <c r="T354" s="85">
        <v>0.44979079497907959</v>
      </c>
      <c r="U354" s="72" t="s">
        <v>121</v>
      </c>
      <c r="V354" s="72">
        <v>0</v>
      </c>
    </row>
    <row r="355" spans="1:22" ht="13.5" customHeight="1">
      <c r="A355" s="72" t="s">
        <v>23</v>
      </c>
      <c r="B355" s="72" t="s">
        <v>126</v>
      </c>
      <c r="C355" s="73" t="s">
        <v>55</v>
      </c>
      <c r="D355" s="72" t="s">
        <v>365</v>
      </c>
      <c r="E355" s="72" t="s">
        <v>356</v>
      </c>
      <c r="F355" s="72" t="s">
        <v>104</v>
      </c>
      <c r="G355" s="73" t="s">
        <v>105</v>
      </c>
      <c r="H355" s="72" t="s">
        <v>105</v>
      </c>
      <c r="I355" s="72">
        <v>13</v>
      </c>
      <c r="J355" s="72">
        <v>6</v>
      </c>
      <c r="K355" s="72">
        <v>0</v>
      </c>
      <c r="L355" s="72">
        <v>4</v>
      </c>
      <c r="M355" s="72">
        <v>4</v>
      </c>
      <c r="N355" s="72">
        <v>27</v>
      </c>
      <c r="O355" s="72">
        <v>246010</v>
      </c>
      <c r="P355" s="72">
        <v>1.784480305678631E-3</v>
      </c>
      <c r="Q355" s="86">
        <v>1.2736161029968792E-3</v>
      </c>
      <c r="R355" s="72">
        <v>313</v>
      </c>
      <c r="S355" s="72">
        <v>126</v>
      </c>
      <c r="T355" s="85">
        <v>0.40255591054313089</v>
      </c>
      <c r="U355" s="72" t="s">
        <v>121</v>
      </c>
      <c r="V355" s="72">
        <v>0</v>
      </c>
    </row>
    <row r="356" spans="1:22" ht="13.5" customHeight="1">
      <c r="A356" s="72" t="s">
        <v>23</v>
      </c>
      <c r="B356" s="72" t="s">
        <v>126</v>
      </c>
      <c r="C356" s="73" t="s">
        <v>55</v>
      </c>
      <c r="D356" s="72" t="s">
        <v>362</v>
      </c>
      <c r="E356" s="72" t="s">
        <v>358</v>
      </c>
      <c r="F356" s="72" t="s">
        <v>109</v>
      </c>
      <c r="G356" s="73" t="s">
        <v>51</v>
      </c>
      <c r="H356" s="72" t="s">
        <v>51</v>
      </c>
      <c r="I356" s="72"/>
      <c r="J356" s="72"/>
      <c r="K356" s="72"/>
      <c r="L356" s="72"/>
      <c r="M356" s="72"/>
      <c r="N356" s="72">
        <v>17</v>
      </c>
      <c r="O356" s="72">
        <v>246010</v>
      </c>
      <c r="P356" s="72">
        <v>1.6665989187431406E-4</v>
      </c>
      <c r="Q356" s="86">
        <v>2.9340544744330734E-4</v>
      </c>
      <c r="R356" s="72">
        <v>72</v>
      </c>
      <c r="S356" s="72">
        <v>-31</v>
      </c>
      <c r="T356" s="85">
        <v>-0.43055555555555558</v>
      </c>
      <c r="U356" s="72" t="s">
        <v>121</v>
      </c>
      <c r="V356" s="72">
        <v>0</v>
      </c>
    </row>
    <row r="357" spans="1:22" ht="13.5" customHeight="1">
      <c r="A357" s="72" t="s">
        <v>23</v>
      </c>
      <c r="B357" s="72" t="s">
        <v>76</v>
      </c>
      <c r="C357" s="73" t="s">
        <v>54</v>
      </c>
      <c r="D357" s="72" t="s">
        <v>361</v>
      </c>
      <c r="E357" s="72" t="s">
        <v>358</v>
      </c>
      <c r="F357" s="72" t="s">
        <v>81</v>
      </c>
      <c r="G357" s="73" t="s">
        <v>28</v>
      </c>
      <c r="H357" s="72" t="s">
        <v>28</v>
      </c>
      <c r="I357" s="72"/>
      <c r="J357" s="72"/>
      <c r="K357" s="72"/>
      <c r="L357" s="72"/>
      <c r="M357" s="72"/>
      <c r="N357" s="98">
        <v>30634</v>
      </c>
      <c r="O357" s="72">
        <v>246010</v>
      </c>
      <c r="P357" s="72">
        <v>7.7232632819804068E-5</v>
      </c>
      <c r="Q357" s="86">
        <v>5.0736749492488366E-5</v>
      </c>
      <c r="R357" s="72">
        <v>12</v>
      </c>
      <c r="S357" s="72">
        <v>7</v>
      </c>
      <c r="T357" s="85">
        <v>0.58333333333333326</v>
      </c>
      <c r="U357" s="72" t="s">
        <v>121</v>
      </c>
      <c r="V357" s="72">
        <v>0</v>
      </c>
    </row>
    <row r="358" spans="1:22" ht="13.5" customHeight="1">
      <c r="A358" s="72" t="s">
        <v>23</v>
      </c>
      <c r="B358" s="72" t="s">
        <v>76</v>
      </c>
      <c r="C358" s="73" t="s">
        <v>54</v>
      </c>
      <c r="D358" s="88" t="s">
        <v>364</v>
      </c>
      <c r="E358" s="72" t="s">
        <v>355</v>
      </c>
      <c r="F358" s="72" t="s">
        <v>98</v>
      </c>
      <c r="G358" s="73" t="s">
        <v>99</v>
      </c>
      <c r="H358" s="72" t="s">
        <v>45</v>
      </c>
      <c r="I358" s="72">
        <v>194</v>
      </c>
      <c r="J358" s="72">
        <v>3806</v>
      </c>
      <c r="K358" s="72">
        <v>8677</v>
      </c>
      <c r="L358" s="72">
        <v>3724</v>
      </c>
      <c r="M358" s="72">
        <v>588</v>
      </c>
      <c r="N358" s="72">
        <v>16989</v>
      </c>
      <c r="O358" s="72">
        <v>246010</v>
      </c>
      <c r="P358" s="72">
        <v>5.6908255761960897E-5</v>
      </c>
      <c r="Q358" s="86">
        <v>2.3237072524386567E-4</v>
      </c>
      <c r="R358" s="72">
        <v>57</v>
      </c>
      <c r="S358" s="72">
        <v>-43</v>
      </c>
      <c r="T358" s="85">
        <v>-0.75438596491228072</v>
      </c>
      <c r="U358" s="72" t="s">
        <v>121</v>
      </c>
      <c r="V358" s="72">
        <v>0</v>
      </c>
    </row>
    <row r="359" spans="1:22" ht="13.5" customHeight="1">
      <c r="A359" s="72" t="s">
        <v>23</v>
      </c>
      <c r="B359" s="72" t="s">
        <v>76</v>
      </c>
      <c r="C359" s="73" t="s">
        <v>54</v>
      </c>
      <c r="D359" s="72" t="s">
        <v>364</v>
      </c>
      <c r="E359" s="72" t="s">
        <v>356</v>
      </c>
      <c r="F359" s="72" t="s">
        <v>98</v>
      </c>
      <c r="G359" s="73" t="s">
        <v>99</v>
      </c>
      <c r="H359" s="72" t="s">
        <v>45</v>
      </c>
      <c r="I359" s="72">
        <v>190</v>
      </c>
      <c r="J359" s="72">
        <v>3469</v>
      </c>
      <c r="K359" s="72">
        <v>7116</v>
      </c>
      <c r="L359" s="72">
        <v>3969</v>
      </c>
      <c r="M359" s="72">
        <v>1191</v>
      </c>
      <c r="N359" s="72">
        <v>15935</v>
      </c>
      <c r="O359" s="72">
        <v>246010</v>
      </c>
      <c r="P359" s="72">
        <v>7.316775740823544E-5</v>
      </c>
      <c r="Q359" s="86">
        <v>1.8409247473052899E-4</v>
      </c>
      <c r="R359" s="72">
        <v>45</v>
      </c>
      <c r="S359" s="72">
        <v>-27</v>
      </c>
      <c r="T359" s="85">
        <v>-0.6</v>
      </c>
      <c r="U359" s="72" t="s">
        <v>121</v>
      </c>
      <c r="V359" s="72">
        <v>0</v>
      </c>
    </row>
    <row r="360" spans="1:22" ht="13.5" customHeight="1">
      <c r="A360" s="72" t="s">
        <v>23</v>
      </c>
      <c r="B360" s="72" t="s">
        <v>76</v>
      </c>
      <c r="C360" s="73" t="s">
        <v>54</v>
      </c>
      <c r="D360" s="72" t="s">
        <v>361</v>
      </c>
      <c r="E360" s="72" t="s">
        <v>358</v>
      </c>
      <c r="F360" s="72" t="s">
        <v>84</v>
      </c>
      <c r="G360" s="73" t="s">
        <v>341</v>
      </c>
      <c r="H360" s="72" t="s">
        <v>33</v>
      </c>
      <c r="I360" s="72"/>
      <c r="J360" s="72"/>
      <c r="K360" s="72"/>
      <c r="L360" s="72"/>
      <c r="M360" s="72"/>
      <c r="N360" s="98">
        <v>13930</v>
      </c>
      <c r="O360" s="72">
        <v>246010</v>
      </c>
      <c r="P360" s="72">
        <v>0</v>
      </c>
      <c r="Q360" s="86">
        <v>8.066568957631028E-5</v>
      </c>
      <c r="R360" s="72">
        <v>20</v>
      </c>
      <c r="S360" s="72">
        <v>-20</v>
      </c>
      <c r="T360" s="85">
        <v>-1</v>
      </c>
      <c r="U360" s="72" t="s">
        <v>121</v>
      </c>
      <c r="V360" s="72">
        <v>0</v>
      </c>
    </row>
    <row r="361" spans="1:22" ht="13.5" customHeight="1">
      <c r="A361" s="72" t="s">
        <v>23</v>
      </c>
      <c r="B361" s="72" t="s">
        <v>76</v>
      </c>
      <c r="C361" s="73" t="s">
        <v>54</v>
      </c>
      <c r="D361" s="72" t="s">
        <v>361</v>
      </c>
      <c r="E361" s="72" t="s">
        <v>358</v>
      </c>
      <c r="F361" s="72" t="s">
        <v>85</v>
      </c>
      <c r="G361" s="73" t="s">
        <v>342</v>
      </c>
      <c r="H361" s="72" t="s">
        <v>25</v>
      </c>
      <c r="I361" s="72"/>
      <c r="J361" s="72"/>
      <c r="K361" s="72"/>
      <c r="L361" s="72"/>
      <c r="M361" s="72"/>
      <c r="N361" s="72">
        <v>9240</v>
      </c>
      <c r="O361" s="72">
        <v>246010</v>
      </c>
      <c r="P361" s="72">
        <v>8.9020771513353112E-4</v>
      </c>
      <c r="Q361" s="86">
        <v>1.0839071616084404E-3</v>
      </c>
      <c r="R361" s="72">
        <v>267</v>
      </c>
      <c r="S361" s="72">
        <v>-48</v>
      </c>
      <c r="T361" s="85">
        <v>-0.1797752808988764</v>
      </c>
      <c r="U361" s="72" t="s">
        <v>121</v>
      </c>
      <c r="V361" s="72">
        <v>0</v>
      </c>
    </row>
    <row r="362" spans="1:22" ht="13.5" customHeight="1">
      <c r="A362" s="72" t="s">
        <v>23</v>
      </c>
      <c r="B362" s="72" t="s">
        <v>76</v>
      </c>
      <c r="C362" s="73" t="s">
        <v>54</v>
      </c>
      <c r="D362" s="72" t="s">
        <v>361</v>
      </c>
      <c r="E362" s="72" t="s">
        <v>358</v>
      </c>
      <c r="F362" s="72" t="s">
        <v>97</v>
      </c>
      <c r="G362" s="73" t="s">
        <v>31</v>
      </c>
      <c r="H362" s="72" t="s">
        <v>31</v>
      </c>
      <c r="I362" s="72"/>
      <c r="J362" s="72"/>
      <c r="K362" s="72"/>
      <c r="L362" s="72"/>
      <c r="M362" s="72"/>
      <c r="N362" s="72">
        <v>7955</v>
      </c>
      <c r="O362" s="72">
        <v>246010</v>
      </c>
      <c r="P362" s="72">
        <v>2.0324377057843177E-4</v>
      </c>
      <c r="Q362" s="86">
        <v>1.4280277212541282E-3</v>
      </c>
      <c r="R362" s="72">
        <v>351</v>
      </c>
      <c r="S362" s="72">
        <v>-301</v>
      </c>
      <c r="T362" s="85">
        <v>-0.85754985754985757</v>
      </c>
      <c r="U362" s="72" t="s">
        <v>121</v>
      </c>
      <c r="V362" s="72">
        <v>0</v>
      </c>
    </row>
    <row r="363" spans="1:22" ht="13.5" customHeight="1">
      <c r="A363" s="72" t="s">
        <v>23</v>
      </c>
      <c r="B363" s="72" t="s">
        <v>76</v>
      </c>
      <c r="C363" s="73" t="s">
        <v>54</v>
      </c>
      <c r="D363" s="72" t="s">
        <v>361</v>
      </c>
      <c r="E363" s="72" t="s">
        <v>358</v>
      </c>
      <c r="F363" s="72" t="s">
        <v>80</v>
      </c>
      <c r="G363" s="73" t="s">
        <v>26</v>
      </c>
      <c r="H363" s="72" t="s">
        <v>26</v>
      </c>
      <c r="I363" s="72"/>
      <c r="J363" s="72"/>
      <c r="K363" s="72"/>
      <c r="L363" s="72"/>
      <c r="M363" s="72"/>
      <c r="N363" s="72">
        <v>4405</v>
      </c>
      <c r="O363" s="72">
        <v>246010</v>
      </c>
      <c r="P363" s="72">
        <v>8.1297508231372715E-6</v>
      </c>
      <c r="Q363" s="86">
        <v>1.6024742201959825E-5</v>
      </c>
      <c r="R363" s="72">
        <v>4</v>
      </c>
      <c r="S363" s="72">
        <v>-2</v>
      </c>
      <c r="T363" s="85">
        <v>-0.5</v>
      </c>
      <c r="U363" s="72" t="s">
        <v>121</v>
      </c>
      <c r="V363" s="72">
        <v>0</v>
      </c>
    </row>
    <row r="364" spans="1:22" ht="13.5" customHeight="1">
      <c r="A364" s="72" t="s">
        <v>23</v>
      </c>
      <c r="B364" s="72" t="s">
        <v>76</v>
      </c>
      <c r="C364" s="73" t="s">
        <v>54</v>
      </c>
      <c r="D364" s="72" t="s">
        <v>365</v>
      </c>
      <c r="E364" s="72" t="s">
        <v>355</v>
      </c>
      <c r="F364" s="72" t="s">
        <v>100</v>
      </c>
      <c r="G364" s="73" t="s">
        <v>101</v>
      </c>
      <c r="H364" s="72" t="s">
        <v>101</v>
      </c>
      <c r="I364" s="72">
        <v>668</v>
      </c>
      <c r="J364" s="72">
        <v>2241</v>
      </c>
      <c r="K364" s="72">
        <v>775</v>
      </c>
      <c r="L364" s="72">
        <v>186</v>
      </c>
      <c r="M364" s="72">
        <v>29</v>
      </c>
      <c r="N364" s="72">
        <v>3899</v>
      </c>
      <c r="O364" s="72">
        <v>60124</v>
      </c>
      <c r="P364" s="72"/>
      <c r="Q364" s="86">
        <v>9.1938915741569226E-3</v>
      </c>
      <c r="R364" s="72">
        <v>553</v>
      </c>
      <c r="S364" s="72">
        <v>-553</v>
      </c>
      <c r="T364" s="85"/>
      <c r="U364" s="72" t="s">
        <v>123</v>
      </c>
      <c r="V364" s="72">
        <v>0</v>
      </c>
    </row>
    <row r="365" spans="1:22" ht="13.5" customHeight="1">
      <c r="A365" s="72" t="s">
        <v>23</v>
      </c>
      <c r="B365" s="72" t="s">
        <v>76</v>
      </c>
      <c r="C365" s="73" t="s">
        <v>54</v>
      </c>
      <c r="D365" s="72" t="s">
        <v>365</v>
      </c>
      <c r="E365" s="72" t="s">
        <v>356</v>
      </c>
      <c r="F365" s="72" t="s">
        <v>100</v>
      </c>
      <c r="G365" s="73" t="s">
        <v>101</v>
      </c>
      <c r="H365" s="72" t="s">
        <v>101</v>
      </c>
      <c r="I365" s="72">
        <v>495</v>
      </c>
      <c r="J365" s="72">
        <v>2279</v>
      </c>
      <c r="K365" s="72">
        <v>749</v>
      </c>
      <c r="L365" s="72">
        <v>210</v>
      </c>
      <c r="M365" s="72">
        <v>63</v>
      </c>
      <c r="N365" s="72">
        <v>3796</v>
      </c>
      <c r="O365" s="72">
        <v>60124</v>
      </c>
      <c r="P365" s="72">
        <v>2.7110638014769478E-3</v>
      </c>
      <c r="Q365" s="86">
        <v>2.2086762611347116E-3</v>
      </c>
      <c r="R365" s="72">
        <v>133</v>
      </c>
      <c r="S365" s="72">
        <v>30</v>
      </c>
      <c r="T365" s="85">
        <v>0.22556390977443619</v>
      </c>
      <c r="U365" s="72" t="s">
        <v>123</v>
      </c>
      <c r="V365" s="72">
        <v>0</v>
      </c>
    </row>
    <row r="366" spans="1:22" ht="13.5" customHeight="1">
      <c r="A366" s="72" t="s">
        <v>23</v>
      </c>
      <c r="B366" s="72" t="s">
        <v>76</v>
      </c>
      <c r="C366" s="73" t="s">
        <v>54</v>
      </c>
      <c r="D366" s="72" t="s">
        <v>361</v>
      </c>
      <c r="E366" s="72" t="s">
        <v>358</v>
      </c>
      <c r="F366" s="72" t="s">
        <v>91</v>
      </c>
      <c r="G366" s="73" t="s">
        <v>348</v>
      </c>
      <c r="H366" s="72" t="s">
        <v>29</v>
      </c>
      <c r="I366" s="72"/>
      <c r="J366" s="72"/>
      <c r="K366" s="72"/>
      <c r="L366" s="72"/>
      <c r="M366" s="72"/>
      <c r="N366" s="72">
        <v>3710</v>
      </c>
      <c r="O366" s="72">
        <v>60124</v>
      </c>
      <c r="P366" s="72">
        <v>1.9958751912713726E-4</v>
      </c>
      <c r="Q366" s="86">
        <v>1.2542301865672633E-4</v>
      </c>
      <c r="R366" s="72">
        <v>8</v>
      </c>
      <c r="S366" s="72">
        <v>4</v>
      </c>
      <c r="T366" s="85">
        <v>0.5</v>
      </c>
      <c r="U366" s="72" t="s">
        <v>123</v>
      </c>
      <c r="V366" s="72">
        <v>0</v>
      </c>
    </row>
    <row r="367" spans="1:22" ht="13.5" customHeight="1">
      <c r="A367" s="72" t="s">
        <v>23</v>
      </c>
      <c r="B367" s="72" t="s">
        <v>76</v>
      </c>
      <c r="C367" s="73" t="s">
        <v>54</v>
      </c>
      <c r="D367" s="72" t="s">
        <v>365</v>
      </c>
      <c r="E367" s="72" t="s">
        <v>356</v>
      </c>
      <c r="F367" s="72" t="s">
        <v>102</v>
      </c>
      <c r="G367" s="73" t="s">
        <v>103</v>
      </c>
      <c r="H367" s="72" t="s">
        <v>103</v>
      </c>
      <c r="I367" s="72">
        <v>400</v>
      </c>
      <c r="J367" s="72">
        <v>1824</v>
      </c>
      <c r="K367" s="72">
        <v>571</v>
      </c>
      <c r="L367" s="72">
        <v>213</v>
      </c>
      <c r="M367" s="72">
        <v>56</v>
      </c>
      <c r="N367" s="72">
        <v>3064</v>
      </c>
      <c r="O367" s="72">
        <v>60124</v>
      </c>
      <c r="P367" s="72">
        <v>2.478211695828621E-3</v>
      </c>
      <c r="Q367" s="86">
        <v>6.8376722070839942E-4</v>
      </c>
      <c r="R367" s="72">
        <v>41</v>
      </c>
      <c r="S367" s="72">
        <v>108</v>
      </c>
      <c r="T367" s="85">
        <v>2.6341463414634148</v>
      </c>
      <c r="U367" s="72" t="s">
        <v>123</v>
      </c>
      <c r="V367" s="72">
        <v>0</v>
      </c>
    </row>
    <row r="368" spans="1:22" ht="13.5" customHeight="1">
      <c r="A368" s="72" t="s">
        <v>23</v>
      </c>
      <c r="B368" s="72" t="s">
        <v>76</v>
      </c>
      <c r="C368" s="73" t="s">
        <v>54</v>
      </c>
      <c r="D368" s="72" t="s">
        <v>361</v>
      </c>
      <c r="E368" s="72" t="s">
        <v>358</v>
      </c>
      <c r="F368" s="72" t="s">
        <v>83</v>
      </c>
      <c r="G368" s="73" t="s">
        <v>27</v>
      </c>
      <c r="H368" s="72" t="s">
        <v>27</v>
      </c>
      <c r="I368" s="72"/>
      <c r="J368" s="72"/>
      <c r="K368" s="72"/>
      <c r="L368" s="72"/>
      <c r="M368" s="72"/>
      <c r="N368" s="72">
        <v>2906</v>
      </c>
      <c r="O368" s="72">
        <v>60124</v>
      </c>
      <c r="P368" s="72">
        <v>1.9526312287938261E-2</v>
      </c>
      <c r="Q368" s="86">
        <v>1.7699771992152287E-2</v>
      </c>
      <c r="R368" s="72">
        <v>1064</v>
      </c>
      <c r="S368" s="72">
        <v>110</v>
      </c>
      <c r="T368" s="85">
        <v>0.10338345864661647</v>
      </c>
      <c r="U368" s="72" t="s">
        <v>123</v>
      </c>
      <c r="V368" s="72">
        <v>0</v>
      </c>
    </row>
    <row r="369" spans="1:22" ht="13.5" customHeight="1">
      <c r="A369" s="72" t="s">
        <v>23</v>
      </c>
      <c r="B369" s="72" t="s">
        <v>76</v>
      </c>
      <c r="C369" s="73" t="s">
        <v>54</v>
      </c>
      <c r="D369" s="72" t="s">
        <v>365</v>
      </c>
      <c r="E369" s="72" t="s">
        <v>355</v>
      </c>
      <c r="F369" s="72" t="s">
        <v>102</v>
      </c>
      <c r="G369" s="73" t="s">
        <v>103</v>
      </c>
      <c r="H369" s="72" t="s">
        <v>103</v>
      </c>
      <c r="I369" s="72">
        <v>405</v>
      </c>
      <c r="J369" s="72">
        <v>1639</v>
      </c>
      <c r="K369" s="72">
        <v>421</v>
      </c>
      <c r="L369" s="72">
        <v>100</v>
      </c>
      <c r="M369" s="72">
        <v>15</v>
      </c>
      <c r="N369" s="72">
        <v>2580</v>
      </c>
      <c r="O369" s="72">
        <v>60124</v>
      </c>
      <c r="P369" s="72">
        <v>3.3264586521189539E-5</v>
      </c>
      <c r="Q369" s="86">
        <v>1.4395880160841243E-4</v>
      </c>
      <c r="R369" s="72">
        <v>9</v>
      </c>
      <c r="S369" s="72">
        <v>-7</v>
      </c>
      <c r="T369" s="85">
        <v>-0.77777777777777779</v>
      </c>
      <c r="U369" s="72" t="s">
        <v>123</v>
      </c>
      <c r="V369" s="72">
        <v>0</v>
      </c>
    </row>
    <row r="370" spans="1:22" ht="13.5" customHeight="1">
      <c r="A370" s="72" t="s">
        <v>23</v>
      </c>
      <c r="B370" s="72" t="s">
        <v>76</v>
      </c>
      <c r="C370" s="73" t="s">
        <v>54</v>
      </c>
      <c r="D370" s="72" t="s">
        <v>361</v>
      </c>
      <c r="E370" s="72" t="s">
        <v>358</v>
      </c>
      <c r="F370" s="72" t="s">
        <v>92</v>
      </c>
      <c r="G370" s="73" t="s">
        <v>349</v>
      </c>
      <c r="H370" s="72" t="s">
        <v>30</v>
      </c>
      <c r="I370" s="72"/>
      <c r="J370" s="72"/>
      <c r="K370" s="72"/>
      <c r="L370" s="72"/>
      <c r="M370" s="72"/>
      <c r="N370" s="72">
        <v>2136</v>
      </c>
      <c r="O370" s="72">
        <v>60124</v>
      </c>
      <c r="P370" s="72">
        <v>2.6777992149557583E-3</v>
      </c>
      <c r="Q370" s="86">
        <v>2.1055331719514962E-3</v>
      </c>
      <c r="R370" s="72">
        <v>127</v>
      </c>
      <c r="S370" s="72">
        <v>34</v>
      </c>
      <c r="T370" s="85">
        <v>0.26771653543307083</v>
      </c>
      <c r="U370" s="72" t="s">
        <v>123</v>
      </c>
      <c r="V370" s="72">
        <v>0</v>
      </c>
    </row>
    <row r="371" spans="1:22" ht="13.5" customHeight="1">
      <c r="A371" s="72" t="s">
        <v>23</v>
      </c>
      <c r="B371" s="72" t="s">
        <v>76</v>
      </c>
      <c r="C371" s="73" t="s">
        <v>54</v>
      </c>
      <c r="D371" s="72" t="s">
        <v>361</v>
      </c>
      <c r="E371" s="72" t="s">
        <v>358</v>
      </c>
      <c r="F371" s="72" t="s">
        <v>96</v>
      </c>
      <c r="G371" s="73" t="s">
        <v>32</v>
      </c>
      <c r="H371" s="72" t="s">
        <v>32</v>
      </c>
      <c r="I371" s="72"/>
      <c r="J371" s="72"/>
      <c r="K371" s="72"/>
      <c r="L371" s="72"/>
      <c r="M371" s="72"/>
      <c r="N371" s="72">
        <v>1649</v>
      </c>
      <c r="O371" s="72">
        <v>60124</v>
      </c>
      <c r="P371" s="72">
        <v>1.160934069589515E-2</v>
      </c>
      <c r="Q371" s="86">
        <v>9.4901365120153378E-3</v>
      </c>
      <c r="R371" s="72">
        <v>571</v>
      </c>
      <c r="S371" s="72">
        <v>127</v>
      </c>
      <c r="T371" s="85">
        <v>0.222416812609457</v>
      </c>
      <c r="U371" s="72" t="s">
        <v>123</v>
      </c>
      <c r="V371" s="72">
        <v>0</v>
      </c>
    </row>
    <row r="372" spans="1:22" ht="13.5" customHeight="1">
      <c r="A372" s="72" t="s">
        <v>23</v>
      </c>
      <c r="B372" s="72" t="s">
        <v>76</v>
      </c>
      <c r="C372" s="73" t="s">
        <v>54</v>
      </c>
      <c r="D372" s="72" t="s">
        <v>361</v>
      </c>
      <c r="E372" s="72" t="s">
        <v>358</v>
      </c>
      <c r="F372" s="72" t="s">
        <v>88</v>
      </c>
      <c r="G372" s="73" t="s">
        <v>345</v>
      </c>
      <c r="H372" s="72" t="s">
        <v>34</v>
      </c>
      <c r="I372" s="72"/>
      <c r="J372" s="72"/>
      <c r="K372" s="72"/>
      <c r="L372" s="72"/>
      <c r="M372" s="72"/>
      <c r="N372" s="72">
        <v>1516</v>
      </c>
      <c r="O372" s="72">
        <v>60124</v>
      </c>
      <c r="P372" s="72">
        <v>1.6299647395382876E-3</v>
      </c>
      <c r="Q372" s="86">
        <v>4.3548543873536101E-3</v>
      </c>
      <c r="R372" s="72">
        <v>262</v>
      </c>
      <c r="S372" s="72">
        <v>-164</v>
      </c>
      <c r="T372" s="85">
        <v>-0.62595419847328237</v>
      </c>
      <c r="U372" s="72" t="s">
        <v>123</v>
      </c>
      <c r="V372" s="72">
        <v>0</v>
      </c>
    </row>
    <row r="373" spans="1:22" ht="13.5" customHeight="1">
      <c r="A373" s="72" t="s">
        <v>23</v>
      </c>
      <c r="B373" s="72" t="s">
        <v>76</v>
      </c>
      <c r="C373" s="73" t="s">
        <v>54</v>
      </c>
      <c r="D373" s="72" t="s">
        <v>362</v>
      </c>
      <c r="E373" s="72" t="s">
        <v>358</v>
      </c>
      <c r="F373" s="72" t="s">
        <v>108</v>
      </c>
      <c r="G373" s="73" t="s">
        <v>352</v>
      </c>
      <c r="H373" s="72" t="s">
        <v>50</v>
      </c>
      <c r="I373" s="72"/>
      <c r="J373" s="72"/>
      <c r="K373" s="72"/>
      <c r="L373" s="72"/>
      <c r="M373" s="72"/>
      <c r="N373" s="72">
        <v>1020</v>
      </c>
      <c r="O373" s="72">
        <v>60124</v>
      </c>
      <c r="P373" s="72">
        <v>3.9917503825427452E-4</v>
      </c>
      <c r="Q373" s="86">
        <v>3.2886202593288721E-4</v>
      </c>
      <c r="R373" s="72">
        <v>20</v>
      </c>
      <c r="S373" s="72">
        <v>4</v>
      </c>
      <c r="T373" s="85">
        <v>0.19999999999999996</v>
      </c>
      <c r="U373" s="72" t="s">
        <v>123</v>
      </c>
      <c r="V373" s="72">
        <v>0</v>
      </c>
    </row>
    <row r="374" spans="1:22" ht="13.5" customHeight="1">
      <c r="A374" s="72" t="s">
        <v>23</v>
      </c>
      <c r="B374" s="72" t="s">
        <v>76</v>
      </c>
      <c r="C374" s="73" t="s">
        <v>54</v>
      </c>
      <c r="D374" s="72" t="s">
        <v>361</v>
      </c>
      <c r="E374" s="72" t="s">
        <v>358</v>
      </c>
      <c r="F374" s="72" t="s">
        <v>87</v>
      </c>
      <c r="G374" s="73" t="s">
        <v>344</v>
      </c>
      <c r="H374" s="72" t="s">
        <v>38</v>
      </c>
      <c r="I374" s="72"/>
      <c r="J374" s="72"/>
      <c r="K374" s="72"/>
      <c r="L374" s="72"/>
      <c r="M374" s="72"/>
      <c r="N374" s="72">
        <v>872</v>
      </c>
      <c r="O374" s="72">
        <v>60124</v>
      </c>
      <c r="P374" s="72">
        <v>2.4948439890892159E-4</v>
      </c>
      <c r="Q374" s="86">
        <v>2.8770854560624949E-4</v>
      </c>
      <c r="R374" s="72">
        <v>17</v>
      </c>
      <c r="S374" s="72">
        <v>-2</v>
      </c>
      <c r="T374" s="85">
        <v>-0.11764705882352944</v>
      </c>
      <c r="U374" s="72" t="s">
        <v>123</v>
      </c>
      <c r="V374" s="72">
        <v>0</v>
      </c>
    </row>
    <row r="375" spans="1:22" ht="13.5" customHeight="1">
      <c r="A375" s="72" t="s">
        <v>23</v>
      </c>
      <c r="B375" s="72" t="s">
        <v>76</v>
      </c>
      <c r="C375" s="73" t="s">
        <v>54</v>
      </c>
      <c r="D375" s="72" t="s">
        <v>361</v>
      </c>
      <c r="E375" s="72" t="s">
        <v>358</v>
      </c>
      <c r="F375" s="72" t="s">
        <v>86</v>
      </c>
      <c r="G375" s="73" t="s">
        <v>343</v>
      </c>
      <c r="H375" s="72" t="s">
        <v>40</v>
      </c>
      <c r="I375" s="72"/>
      <c r="J375" s="72"/>
      <c r="K375" s="72"/>
      <c r="L375" s="72"/>
      <c r="M375" s="72"/>
      <c r="N375" s="72">
        <v>674</v>
      </c>
      <c r="O375" s="72">
        <v>60124</v>
      </c>
      <c r="P375" s="72">
        <v>1.0145698888962811E-3</v>
      </c>
      <c r="Q375" s="86">
        <v>1.0148003437167622E-3</v>
      </c>
      <c r="R375" s="72">
        <v>61</v>
      </c>
      <c r="S375" s="72">
        <v>0</v>
      </c>
      <c r="T375" s="85">
        <v>0</v>
      </c>
      <c r="U375" s="72" t="s">
        <v>123</v>
      </c>
      <c r="V375" s="72">
        <v>0</v>
      </c>
    </row>
    <row r="376" spans="1:22" ht="13.5" customHeight="1">
      <c r="A376" s="72" t="s">
        <v>23</v>
      </c>
      <c r="B376" s="72" t="s">
        <v>76</v>
      </c>
      <c r="C376" s="73" t="s">
        <v>54</v>
      </c>
      <c r="D376" s="72" t="s">
        <v>361</v>
      </c>
      <c r="E376" s="72" t="s">
        <v>358</v>
      </c>
      <c r="F376" s="72" t="s">
        <v>94</v>
      </c>
      <c r="G376" s="73" t="s">
        <v>36</v>
      </c>
      <c r="H376" s="72" t="s">
        <v>36</v>
      </c>
      <c r="I376" s="72"/>
      <c r="J376" s="72"/>
      <c r="K376" s="72"/>
      <c r="L376" s="72"/>
      <c r="M376" s="72"/>
      <c r="N376" s="72">
        <v>441</v>
      </c>
      <c r="O376" s="72">
        <v>60124</v>
      </c>
      <c r="P376" s="72">
        <v>2.3285210564832678E-4</v>
      </c>
      <c r="Q376" s="86">
        <v>2.7360339916758958E-4</v>
      </c>
      <c r="R376" s="72">
        <v>16</v>
      </c>
      <c r="S376" s="72">
        <v>-2</v>
      </c>
      <c r="T376" s="85">
        <v>-0.125</v>
      </c>
      <c r="U376" s="72" t="s">
        <v>123</v>
      </c>
      <c r="V376" s="72">
        <v>0</v>
      </c>
    </row>
    <row r="377" spans="1:22" ht="13.5" customHeight="1">
      <c r="A377" s="72" t="s">
        <v>23</v>
      </c>
      <c r="B377" s="72" t="s">
        <v>76</v>
      </c>
      <c r="C377" s="73" t="s">
        <v>54</v>
      </c>
      <c r="D377" s="72" t="s">
        <v>362</v>
      </c>
      <c r="E377" s="72" t="s">
        <v>358</v>
      </c>
      <c r="F377" s="72" t="s">
        <v>107</v>
      </c>
      <c r="G377" s="73" t="s">
        <v>49</v>
      </c>
      <c r="H377" s="72" t="s">
        <v>49</v>
      </c>
      <c r="I377" s="72"/>
      <c r="J377" s="72"/>
      <c r="K377" s="72"/>
      <c r="L377" s="72"/>
      <c r="M377" s="72"/>
      <c r="N377" s="72">
        <v>398</v>
      </c>
      <c r="O377" s="72">
        <v>60124</v>
      </c>
      <c r="P377" s="72">
        <v>9.9793759563568629E-5</v>
      </c>
      <c r="Q377" s="86">
        <v>1.7848792676996235E-4</v>
      </c>
      <c r="R377" s="72">
        <v>11</v>
      </c>
      <c r="S377" s="72">
        <v>-5</v>
      </c>
      <c r="T377" s="85">
        <v>-0.45454545454545459</v>
      </c>
      <c r="U377" s="72" t="s">
        <v>123</v>
      </c>
      <c r="V377" s="72">
        <v>0</v>
      </c>
    </row>
    <row r="378" spans="1:22" ht="13.5" customHeight="1">
      <c r="A378" s="72" t="s">
        <v>23</v>
      </c>
      <c r="B378" s="72" t="s">
        <v>76</v>
      </c>
      <c r="C378" s="73" t="s">
        <v>54</v>
      </c>
      <c r="D378" s="72" t="s">
        <v>361</v>
      </c>
      <c r="E378" s="72" t="s">
        <v>358</v>
      </c>
      <c r="F378" s="72" t="s">
        <v>82</v>
      </c>
      <c r="G378" s="73" t="s">
        <v>41</v>
      </c>
      <c r="H378" s="72" t="s">
        <v>41</v>
      </c>
      <c r="I378" s="72"/>
      <c r="J378" s="72"/>
      <c r="K378" s="72"/>
      <c r="L378" s="72"/>
      <c r="M378" s="72"/>
      <c r="N378" s="72">
        <v>386</v>
      </c>
      <c r="O378" s="72">
        <v>60124</v>
      </c>
      <c r="P378" s="72">
        <v>2.4449471093074314E-3</v>
      </c>
      <c r="Q378" s="86">
        <v>1.9414322400630431E-3</v>
      </c>
      <c r="R378" s="72">
        <v>117</v>
      </c>
      <c r="S378" s="72">
        <v>30</v>
      </c>
      <c r="T378" s="85">
        <v>0.25641025641025639</v>
      </c>
      <c r="U378" s="72" t="s">
        <v>123</v>
      </c>
      <c r="V378" s="72">
        <v>0</v>
      </c>
    </row>
    <row r="379" spans="1:22" ht="13.5" customHeight="1">
      <c r="A379" s="72" t="s">
        <v>23</v>
      </c>
      <c r="B379" s="72" t="s">
        <v>76</v>
      </c>
      <c r="C379" s="73" t="s">
        <v>54</v>
      </c>
      <c r="D379" s="72" t="s">
        <v>361</v>
      </c>
      <c r="E379" s="72" t="s">
        <v>358</v>
      </c>
      <c r="F379" s="72" t="s">
        <v>90</v>
      </c>
      <c r="G379" s="73" t="s">
        <v>347</v>
      </c>
      <c r="H379" s="72" t="s">
        <v>37</v>
      </c>
      <c r="I379" s="72"/>
      <c r="J379" s="72"/>
      <c r="K379" s="72"/>
      <c r="L379" s="72"/>
      <c r="M379" s="72"/>
      <c r="N379" s="72">
        <v>308</v>
      </c>
      <c r="O379" s="72">
        <v>60124</v>
      </c>
      <c r="P379" s="72">
        <v>1.5634355664959085E-3</v>
      </c>
      <c r="Q379" s="86">
        <v>1.2736161029968792E-3</v>
      </c>
      <c r="R379" s="72">
        <v>77</v>
      </c>
      <c r="S379" s="72">
        <v>17</v>
      </c>
      <c r="T379" s="85">
        <v>0.22077922077922074</v>
      </c>
      <c r="U379" s="72" t="s">
        <v>123</v>
      </c>
      <c r="V379" s="72">
        <v>0</v>
      </c>
    </row>
    <row r="380" spans="1:22" ht="13.5" customHeight="1">
      <c r="A380" s="72" t="s">
        <v>23</v>
      </c>
      <c r="B380" s="72" t="s">
        <v>76</v>
      </c>
      <c r="C380" s="73" t="s">
        <v>54</v>
      </c>
      <c r="D380" s="72" t="s">
        <v>365</v>
      </c>
      <c r="E380" s="72" t="s">
        <v>355</v>
      </c>
      <c r="F380" s="72" t="s">
        <v>106</v>
      </c>
      <c r="G380" s="73" t="s">
        <v>47</v>
      </c>
      <c r="H380" s="72" t="s">
        <v>47</v>
      </c>
      <c r="I380" s="72">
        <v>14</v>
      </c>
      <c r="J380" s="72">
        <v>110</v>
      </c>
      <c r="K380" s="72">
        <v>76</v>
      </c>
      <c r="L380" s="72">
        <v>18</v>
      </c>
      <c r="M380" s="72">
        <v>4</v>
      </c>
      <c r="N380" s="72">
        <v>222</v>
      </c>
      <c r="O380" s="72">
        <v>60124</v>
      </c>
      <c r="P380" s="72">
        <v>6.153948506420065E-4</v>
      </c>
      <c r="Q380" s="86">
        <v>2.9340544744330734E-4</v>
      </c>
      <c r="R380" s="72">
        <v>18</v>
      </c>
      <c r="S380" s="72">
        <v>19</v>
      </c>
      <c r="T380" s="85">
        <v>1.0555555555555554</v>
      </c>
      <c r="U380" s="72" t="s">
        <v>123</v>
      </c>
      <c r="V380" s="72">
        <v>0</v>
      </c>
    </row>
    <row r="381" spans="1:22" ht="13.5" customHeight="1">
      <c r="A381" s="72" t="s">
        <v>23</v>
      </c>
      <c r="B381" s="72" t="s">
        <v>76</v>
      </c>
      <c r="C381" s="73" t="s">
        <v>54</v>
      </c>
      <c r="D381" s="72" t="s">
        <v>361</v>
      </c>
      <c r="E381" s="72" t="s">
        <v>358</v>
      </c>
      <c r="F381" s="72" t="s">
        <v>89</v>
      </c>
      <c r="G381" s="73" t="s">
        <v>346</v>
      </c>
      <c r="H381" s="72" t="s">
        <v>39</v>
      </c>
      <c r="I381" s="72"/>
      <c r="J381" s="72"/>
      <c r="K381" s="72"/>
      <c r="L381" s="72"/>
      <c r="M381" s="72"/>
      <c r="N381" s="72">
        <v>196</v>
      </c>
      <c r="O381" s="72">
        <v>60124</v>
      </c>
      <c r="P381" s="72">
        <v>9.9793759563568629E-5</v>
      </c>
      <c r="Q381" s="86">
        <v>5.0736749492488366E-5</v>
      </c>
      <c r="R381" s="72">
        <v>3</v>
      </c>
      <c r="S381" s="72">
        <v>3</v>
      </c>
      <c r="T381" s="85">
        <v>1</v>
      </c>
      <c r="U381" s="72" t="s">
        <v>123</v>
      </c>
      <c r="V381" s="72">
        <v>0</v>
      </c>
    </row>
    <row r="382" spans="1:22" ht="13.5" customHeight="1">
      <c r="A382" s="72" t="s">
        <v>23</v>
      </c>
      <c r="B382" s="72" t="s">
        <v>76</v>
      </c>
      <c r="C382" s="73" t="s">
        <v>54</v>
      </c>
      <c r="D382" s="72" t="s">
        <v>365</v>
      </c>
      <c r="E382" s="72" t="s">
        <v>355</v>
      </c>
      <c r="F382" s="72" t="s">
        <v>104</v>
      </c>
      <c r="G382" s="73" t="s">
        <v>105</v>
      </c>
      <c r="H382" s="72" t="s">
        <v>105</v>
      </c>
      <c r="I382" s="72">
        <v>99</v>
      </c>
      <c r="J382" s="72">
        <v>40</v>
      </c>
      <c r="K382" s="72">
        <v>1</v>
      </c>
      <c r="L382" s="72">
        <v>0</v>
      </c>
      <c r="M382" s="72">
        <v>0</v>
      </c>
      <c r="N382" s="72">
        <v>140</v>
      </c>
      <c r="O382" s="72">
        <v>60124</v>
      </c>
      <c r="P382" s="72">
        <v>6.3202714390260127E-4</v>
      </c>
      <c r="Q382" s="86">
        <v>2.3237072524386567E-4</v>
      </c>
      <c r="R382" s="72">
        <v>14</v>
      </c>
      <c r="S382" s="72">
        <v>24</v>
      </c>
      <c r="T382" s="85">
        <v>1.7142857142857144</v>
      </c>
      <c r="U382" s="72" t="s">
        <v>123</v>
      </c>
      <c r="V382" s="72">
        <v>0</v>
      </c>
    </row>
    <row r="383" spans="1:22" ht="13.5" customHeight="1">
      <c r="A383" s="72" t="s">
        <v>23</v>
      </c>
      <c r="B383" s="72" t="s">
        <v>76</v>
      </c>
      <c r="C383" s="73" t="s">
        <v>54</v>
      </c>
      <c r="D383" s="72" t="s">
        <v>361</v>
      </c>
      <c r="E383" s="72" t="s">
        <v>358</v>
      </c>
      <c r="F383" s="72" t="s">
        <v>93</v>
      </c>
      <c r="G383" s="73" t="s">
        <v>350</v>
      </c>
      <c r="H383" s="72" t="s">
        <v>42</v>
      </c>
      <c r="I383" s="72"/>
      <c r="J383" s="72"/>
      <c r="K383" s="72"/>
      <c r="L383" s="72"/>
      <c r="M383" s="72"/>
      <c r="N383" s="72">
        <v>125</v>
      </c>
      <c r="O383" s="72">
        <v>60124</v>
      </c>
      <c r="P383" s="72">
        <v>2.3285210564832678E-4</v>
      </c>
      <c r="Q383" s="86">
        <v>1.8409247473052899E-4</v>
      </c>
      <c r="R383" s="72">
        <v>11</v>
      </c>
      <c r="S383" s="72">
        <v>3</v>
      </c>
      <c r="T383" s="85">
        <v>0.27272727272727271</v>
      </c>
      <c r="U383" s="72" t="s">
        <v>123</v>
      </c>
      <c r="V383" s="72">
        <v>0</v>
      </c>
    </row>
    <row r="384" spans="1:22" ht="13.5" customHeight="1">
      <c r="A384" s="72" t="s">
        <v>23</v>
      </c>
      <c r="B384" s="72" t="s">
        <v>76</v>
      </c>
      <c r="C384" s="73" t="s">
        <v>54</v>
      </c>
      <c r="D384" s="72" t="s">
        <v>365</v>
      </c>
      <c r="E384" s="72" t="s">
        <v>356</v>
      </c>
      <c r="F384" s="72" t="s">
        <v>104</v>
      </c>
      <c r="G384" s="73" t="s">
        <v>105</v>
      </c>
      <c r="H384" s="72" t="s">
        <v>105</v>
      </c>
      <c r="I384" s="72">
        <v>67</v>
      </c>
      <c r="J384" s="72">
        <v>30</v>
      </c>
      <c r="K384" s="72">
        <v>9</v>
      </c>
      <c r="L384" s="72">
        <v>1</v>
      </c>
      <c r="M384" s="72">
        <v>0</v>
      </c>
      <c r="N384" s="72">
        <v>107</v>
      </c>
      <c r="O384" s="72">
        <v>60124</v>
      </c>
      <c r="P384" s="72">
        <v>4.9896879781784315E-5</v>
      </c>
      <c r="Q384" s="86">
        <v>8.066568957631028E-5</v>
      </c>
      <c r="R384" s="72">
        <v>5</v>
      </c>
      <c r="S384" s="72">
        <v>-2</v>
      </c>
      <c r="T384" s="85">
        <v>-0.4</v>
      </c>
      <c r="U384" s="72" t="s">
        <v>123</v>
      </c>
      <c r="V384" s="72">
        <v>0</v>
      </c>
    </row>
    <row r="385" spans="1:22" ht="13.5" customHeight="1">
      <c r="A385" s="72" t="s">
        <v>23</v>
      </c>
      <c r="B385" s="72" t="s">
        <v>76</v>
      </c>
      <c r="C385" s="73" t="s">
        <v>54</v>
      </c>
      <c r="D385" s="72" t="s">
        <v>361</v>
      </c>
      <c r="E385" s="72" t="s">
        <v>358</v>
      </c>
      <c r="F385" s="72" t="s">
        <v>95</v>
      </c>
      <c r="G385" s="73" t="s">
        <v>351</v>
      </c>
      <c r="H385" s="72" t="s">
        <v>43</v>
      </c>
      <c r="I385" s="72"/>
      <c r="J385" s="72"/>
      <c r="K385" s="72"/>
      <c r="L385" s="72"/>
      <c r="M385" s="72"/>
      <c r="N385" s="72">
        <v>100</v>
      </c>
      <c r="O385" s="72">
        <v>60124</v>
      </c>
      <c r="P385" s="72">
        <v>2.2786241767014837E-3</v>
      </c>
      <c r="Q385" s="86">
        <v>1.0839071616084404E-3</v>
      </c>
      <c r="R385" s="72">
        <v>65</v>
      </c>
      <c r="S385" s="72">
        <v>72</v>
      </c>
      <c r="T385" s="85">
        <v>1.1076923076923078</v>
      </c>
      <c r="U385" s="72" t="s">
        <v>123</v>
      </c>
      <c r="V385" s="72">
        <v>0</v>
      </c>
    </row>
    <row r="386" spans="1:22" ht="13.5" customHeight="1">
      <c r="A386" s="72" t="s">
        <v>23</v>
      </c>
      <c r="B386" s="72" t="s">
        <v>76</v>
      </c>
      <c r="C386" s="73" t="s">
        <v>54</v>
      </c>
      <c r="D386" s="72" t="s">
        <v>365</v>
      </c>
      <c r="E386" s="72" t="s">
        <v>356</v>
      </c>
      <c r="F386" s="72" t="s">
        <v>106</v>
      </c>
      <c r="G386" s="73" t="s">
        <v>47</v>
      </c>
      <c r="H386" s="72" t="s">
        <v>47</v>
      </c>
      <c r="I386" s="72">
        <v>9</v>
      </c>
      <c r="J386" s="72">
        <v>53</v>
      </c>
      <c r="K386" s="72">
        <v>25</v>
      </c>
      <c r="L386" s="72">
        <v>6</v>
      </c>
      <c r="M386" s="72">
        <v>5</v>
      </c>
      <c r="N386" s="72">
        <v>98</v>
      </c>
      <c r="O386" s="72">
        <v>60124</v>
      </c>
      <c r="P386" s="72">
        <v>1.6632293260594772E-3</v>
      </c>
      <c r="Q386" s="86">
        <v>1.4280277212541282E-3</v>
      </c>
      <c r="R386" s="72">
        <v>86</v>
      </c>
      <c r="S386" s="72">
        <v>14</v>
      </c>
      <c r="T386" s="85">
        <v>0.16279069767441867</v>
      </c>
      <c r="U386" s="72" t="s">
        <v>123</v>
      </c>
      <c r="V386" s="72">
        <v>0</v>
      </c>
    </row>
    <row r="387" spans="1:22" ht="13.5" customHeight="1">
      <c r="A387" s="72" t="s">
        <v>23</v>
      </c>
      <c r="B387" s="72" t="s">
        <v>76</v>
      </c>
      <c r="C387" s="73" t="s">
        <v>54</v>
      </c>
      <c r="D387" s="72" t="s">
        <v>362</v>
      </c>
      <c r="E387" s="72" t="s">
        <v>358</v>
      </c>
      <c r="F387" s="72" t="s">
        <v>109</v>
      </c>
      <c r="G387" s="73" t="s">
        <v>51</v>
      </c>
      <c r="H387" s="72" t="s">
        <v>51</v>
      </c>
      <c r="I387" s="72"/>
      <c r="J387" s="72"/>
      <c r="K387" s="72"/>
      <c r="L387" s="72"/>
      <c r="M387" s="72"/>
      <c r="N387" s="72">
        <v>63</v>
      </c>
      <c r="O387" s="72">
        <v>60124</v>
      </c>
      <c r="P387" s="72">
        <v>0</v>
      </c>
      <c r="Q387" s="86">
        <v>1.6024742201959825E-5</v>
      </c>
      <c r="R387" s="72">
        <v>1</v>
      </c>
      <c r="S387" s="72">
        <v>-1</v>
      </c>
      <c r="T387" s="85">
        <v>-1</v>
      </c>
      <c r="U387" s="72" t="s">
        <v>123</v>
      </c>
      <c r="V387" s="72">
        <v>0</v>
      </c>
    </row>
    <row r="388" spans="1:22" ht="13.5" customHeight="1">
      <c r="A388" s="72" t="s">
        <v>23</v>
      </c>
      <c r="B388" s="72" t="s">
        <v>76</v>
      </c>
      <c r="C388" s="73" t="s">
        <v>54</v>
      </c>
      <c r="D388" s="72" t="s">
        <v>361</v>
      </c>
      <c r="E388" s="72" t="s">
        <v>358</v>
      </c>
      <c r="F388" s="72" t="s">
        <v>78</v>
      </c>
      <c r="G388" s="92" t="s">
        <v>340</v>
      </c>
      <c r="H388" s="72" t="s">
        <v>35</v>
      </c>
      <c r="I388" s="72"/>
      <c r="J388" s="72"/>
      <c r="K388" s="72"/>
      <c r="L388" s="72"/>
      <c r="M388" s="72"/>
      <c r="N388" s="72">
        <v>0</v>
      </c>
      <c r="O388" s="72">
        <v>159056</v>
      </c>
      <c r="P388" s="72">
        <v>2.1791067297052609E-2</v>
      </c>
      <c r="Q388" s="86">
        <v>9.1938915741569226E-3</v>
      </c>
      <c r="R388" s="72">
        <v>1462</v>
      </c>
      <c r="S388" s="72">
        <v>2004</v>
      </c>
      <c r="T388" s="85">
        <v>1.3707250341997264</v>
      </c>
      <c r="U388" s="72" t="s">
        <v>125</v>
      </c>
      <c r="V388" s="72">
        <v>1</v>
      </c>
    </row>
    <row r="389" spans="1:22" ht="13.5" customHeight="1">
      <c r="A389" s="72" t="s">
        <v>23</v>
      </c>
      <c r="B389" s="72" t="s">
        <v>112</v>
      </c>
      <c r="C389" s="73" t="s">
        <v>66</v>
      </c>
      <c r="D389" s="72" t="s">
        <v>361</v>
      </c>
      <c r="E389" s="72" t="s">
        <v>358</v>
      </c>
      <c r="F389" s="72" t="s">
        <v>81</v>
      </c>
      <c r="G389" s="73" t="s">
        <v>28</v>
      </c>
      <c r="H389" s="72" t="s">
        <v>28</v>
      </c>
      <c r="I389" s="72"/>
      <c r="J389" s="72"/>
      <c r="K389" s="72"/>
      <c r="L389" s="72"/>
      <c r="M389" s="72"/>
      <c r="N389" s="72">
        <v>8045</v>
      </c>
      <c r="O389" s="72">
        <v>159056</v>
      </c>
      <c r="P389" s="72">
        <v>6.4568453877879486E-3</v>
      </c>
      <c r="Q389" s="86">
        <v>2.2086762611347116E-3</v>
      </c>
      <c r="R389" s="72">
        <v>351</v>
      </c>
      <c r="S389" s="72">
        <v>676</v>
      </c>
      <c r="T389" s="85">
        <v>1.925925925925926</v>
      </c>
      <c r="U389" s="72" t="s">
        <v>125</v>
      </c>
      <c r="V389" s="72">
        <v>1</v>
      </c>
    </row>
    <row r="390" spans="1:22" ht="13.5" customHeight="1">
      <c r="A390" s="72" t="s">
        <v>23</v>
      </c>
      <c r="B390" s="72" t="s">
        <v>112</v>
      </c>
      <c r="C390" s="73" t="s">
        <v>66</v>
      </c>
      <c r="D390" s="72" t="s">
        <v>361</v>
      </c>
      <c r="E390" s="72" t="s">
        <v>358</v>
      </c>
      <c r="F390" s="72" t="s">
        <v>84</v>
      </c>
      <c r="G390" s="73" t="s">
        <v>341</v>
      </c>
      <c r="H390" s="72" t="s">
        <v>33</v>
      </c>
      <c r="I390" s="72"/>
      <c r="J390" s="72"/>
      <c r="K390" s="72"/>
      <c r="L390" s="72"/>
      <c r="M390" s="72"/>
      <c r="N390" s="72">
        <v>2626</v>
      </c>
      <c r="O390" s="72">
        <v>159056</v>
      </c>
      <c r="P390" s="72">
        <v>1.3831606478221506E-4</v>
      </c>
      <c r="Q390" s="86">
        <v>1.2542301865672633E-4</v>
      </c>
      <c r="R390" s="72">
        <v>20</v>
      </c>
      <c r="S390" s="72">
        <v>2</v>
      </c>
      <c r="T390" s="85">
        <v>0.10000000000000009</v>
      </c>
      <c r="U390" s="72" t="s">
        <v>125</v>
      </c>
      <c r="V390" s="72">
        <v>0</v>
      </c>
    </row>
    <row r="391" spans="1:22" ht="13.5" customHeight="1">
      <c r="A391" s="72" t="s">
        <v>23</v>
      </c>
      <c r="B391" s="72" t="s">
        <v>112</v>
      </c>
      <c r="C391" s="73" t="s">
        <v>66</v>
      </c>
      <c r="D391" s="72" t="s">
        <v>361</v>
      </c>
      <c r="E391" s="72" t="s">
        <v>358</v>
      </c>
      <c r="F391" s="72" t="s">
        <v>85</v>
      </c>
      <c r="G391" s="73" t="s">
        <v>342</v>
      </c>
      <c r="H391" s="72" t="s">
        <v>25</v>
      </c>
      <c r="I391" s="72"/>
      <c r="J391" s="72"/>
      <c r="K391" s="72"/>
      <c r="L391" s="72"/>
      <c r="M391" s="72"/>
      <c r="N391" s="72">
        <v>2588</v>
      </c>
      <c r="O391" s="72">
        <v>159056</v>
      </c>
      <c r="P391" s="72">
        <v>4.1494819434664522E-4</v>
      </c>
      <c r="Q391" s="86">
        <v>6.8376722070839942E-4</v>
      </c>
      <c r="R391" s="72">
        <v>109</v>
      </c>
      <c r="S391" s="72">
        <v>-43</v>
      </c>
      <c r="T391" s="85">
        <v>-0.39449541284403666</v>
      </c>
      <c r="U391" s="72" t="s">
        <v>125</v>
      </c>
      <c r="V391" s="72">
        <v>0</v>
      </c>
    </row>
    <row r="392" spans="1:22" ht="13.5" customHeight="1">
      <c r="A392" s="72" t="s">
        <v>23</v>
      </c>
      <c r="B392" s="72" t="s">
        <v>112</v>
      </c>
      <c r="C392" s="73" t="s">
        <v>66</v>
      </c>
      <c r="D392" s="72" t="s">
        <v>361</v>
      </c>
      <c r="E392" s="72" t="s">
        <v>358</v>
      </c>
      <c r="F392" s="72" t="s">
        <v>78</v>
      </c>
      <c r="G392" s="73" t="s">
        <v>340</v>
      </c>
      <c r="H392" s="72" t="s">
        <v>35</v>
      </c>
      <c r="I392" s="72"/>
      <c r="J392" s="72"/>
      <c r="K392" s="72"/>
      <c r="L392" s="72"/>
      <c r="M392" s="72"/>
      <c r="N392" s="72">
        <v>2011</v>
      </c>
      <c r="O392" s="72">
        <v>159056</v>
      </c>
      <c r="P392" s="72">
        <v>2.0357609898400564E-2</v>
      </c>
      <c r="Q392" s="86">
        <v>1.7699771992152287E-2</v>
      </c>
      <c r="R392" s="72">
        <v>2815</v>
      </c>
      <c r="S392" s="72">
        <v>423</v>
      </c>
      <c r="T392" s="85">
        <v>0.15026642984014216</v>
      </c>
      <c r="U392" s="72" t="s">
        <v>125</v>
      </c>
      <c r="V392" s="72">
        <v>0</v>
      </c>
    </row>
    <row r="393" spans="1:22" ht="13.5" customHeight="1">
      <c r="A393" s="72" t="s">
        <v>23</v>
      </c>
      <c r="B393" s="72" t="s">
        <v>112</v>
      </c>
      <c r="C393" s="73" t="s">
        <v>66</v>
      </c>
      <c r="D393" s="72" t="s">
        <v>364</v>
      </c>
      <c r="E393" s="72" t="s">
        <v>355</v>
      </c>
      <c r="F393" s="72" t="s">
        <v>98</v>
      </c>
      <c r="G393" s="73" t="s">
        <v>99</v>
      </c>
      <c r="H393" s="72" t="s">
        <v>45</v>
      </c>
      <c r="I393" s="72">
        <v>32</v>
      </c>
      <c r="J393" s="72">
        <v>218</v>
      </c>
      <c r="K393" s="72">
        <v>407</v>
      </c>
      <c r="L393" s="72">
        <v>554</v>
      </c>
      <c r="M393" s="72">
        <v>218</v>
      </c>
      <c r="N393" s="72">
        <v>1429</v>
      </c>
      <c r="O393" s="72">
        <v>159056</v>
      </c>
      <c r="P393" s="72">
        <v>1.0059350165979277E-4</v>
      </c>
      <c r="Q393" s="86">
        <v>1.4395880160841243E-4</v>
      </c>
      <c r="R393" s="72">
        <v>23</v>
      </c>
      <c r="S393" s="72">
        <v>-7</v>
      </c>
      <c r="T393" s="85">
        <v>-0.30434782608695654</v>
      </c>
      <c r="U393" s="72" t="s">
        <v>125</v>
      </c>
      <c r="V393" s="72">
        <v>0</v>
      </c>
    </row>
    <row r="394" spans="1:22" ht="13.5" customHeight="1">
      <c r="A394" s="72" t="s">
        <v>23</v>
      </c>
      <c r="B394" s="72" t="s">
        <v>112</v>
      </c>
      <c r="C394" s="73" t="s">
        <v>66</v>
      </c>
      <c r="D394" s="72" t="s">
        <v>364</v>
      </c>
      <c r="E394" s="72" t="s">
        <v>356</v>
      </c>
      <c r="F394" s="72" t="s">
        <v>98</v>
      </c>
      <c r="G394" s="73" t="s">
        <v>99</v>
      </c>
      <c r="H394" s="72" t="s">
        <v>45</v>
      </c>
      <c r="I394" s="72">
        <v>29</v>
      </c>
      <c r="J394" s="72">
        <v>201</v>
      </c>
      <c r="K394" s="72">
        <v>281</v>
      </c>
      <c r="L394" s="72">
        <v>366</v>
      </c>
      <c r="M394" s="72">
        <v>268</v>
      </c>
      <c r="N394" s="72">
        <v>1145</v>
      </c>
      <c r="O394" s="72">
        <v>159056</v>
      </c>
      <c r="P394" s="72">
        <v>1.8169701237300071E-3</v>
      </c>
      <c r="Q394" s="86">
        <v>2.1055331719514962E-3</v>
      </c>
      <c r="R394" s="72">
        <v>335</v>
      </c>
      <c r="S394" s="72">
        <v>-46</v>
      </c>
      <c r="T394" s="85">
        <v>-0.13731343283582087</v>
      </c>
      <c r="U394" s="72" t="s">
        <v>125</v>
      </c>
      <c r="V394" s="72">
        <v>0</v>
      </c>
    </row>
    <row r="395" spans="1:22" ht="13.5" customHeight="1">
      <c r="A395" s="72" t="s">
        <v>23</v>
      </c>
      <c r="B395" s="72" t="s">
        <v>112</v>
      </c>
      <c r="C395" s="73" t="s">
        <v>66</v>
      </c>
      <c r="D395" s="72" t="s">
        <v>361</v>
      </c>
      <c r="E395" s="72" t="s">
        <v>358</v>
      </c>
      <c r="F395" s="72" t="s">
        <v>83</v>
      </c>
      <c r="G395" s="73" t="s">
        <v>27</v>
      </c>
      <c r="H395" s="72" t="s">
        <v>27</v>
      </c>
      <c r="I395" s="72"/>
      <c r="J395" s="72"/>
      <c r="K395" s="72"/>
      <c r="L395" s="72"/>
      <c r="M395" s="72"/>
      <c r="N395" s="72">
        <v>751</v>
      </c>
      <c r="O395" s="72">
        <v>159056</v>
      </c>
      <c r="P395" s="72">
        <v>1.1593401066291118E-2</v>
      </c>
      <c r="Q395" s="86">
        <v>9.4901365120153378E-3</v>
      </c>
      <c r="R395" s="72">
        <v>1509</v>
      </c>
      <c r="S395" s="72">
        <v>335</v>
      </c>
      <c r="T395" s="85">
        <v>0.22200132538104711</v>
      </c>
      <c r="U395" s="72" t="s">
        <v>125</v>
      </c>
      <c r="V395" s="72">
        <v>0</v>
      </c>
    </row>
    <row r="396" spans="1:22" ht="13.5" customHeight="1">
      <c r="A396" s="72" t="s">
        <v>23</v>
      </c>
      <c r="B396" s="72" t="s">
        <v>112</v>
      </c>
      <c r="C396" s="73" t="s">
        <v>66</v>
      </c>
      <c r="D396" s="72" t="s">
        <v>361</v>
      </c>
      <c r="E396" s="72" t="s">
        <v>358</v>
      </c>
      <c r="F396" s="72" t="s">
        <v>97</v>
      </c>
      <c r="G396" s="73" t="s">
        <v>31</v>
      </c>
      <c r="H396" s="72" t="s">
        <v>31</v>
      </c>
      <c r="I396" s="72"/>
      <c r="J396" s="72"/>
      <c r="K396" s="72"/>
      <c r="L396" s="72"/>
      <c r="M396" s="72"/>
      <c r="N396" s="72">
        <v>705</v>
      </c>
      <c r="O396" s="72">
        <v>159056</v>
      </c>
      <c r="P396" s="72">
        <v>4.1934916004426111E-3</v>
      </c>
      <c r="Q396" s="86">
        <v>4.3548543873536101E-3</v>
      </c>
      <c r="R396" s="72">
        <v>693</v>
      </c>
      <c r="S396" s="72">
        <v>-26</v>
      </c>
      <c r="T396" s="85">
        <v>-3.7518037518037506E-2</v>
      </c>
      <c r="U396" s="72" t="s">
        <v>125</v>
      </c>
      <c r="V396" s="72">
        <v>0</v>
      </c>
    </row>
    <row r="397" spans="1:22" ht="13.5" customHeight="1">
      <c r="A397" s="72" t="s">
        <v>23</v>
      </c>
      <c r="B397" s="72" t="s">
        <v>112</v>
      </c>
      <c r="C397" s="73" t="s">
        <v>66</v>
      </c>
      <c r="D397" s="72" t="s">
        <v>361</v>
      </c>
      <c r="E397" s="72" t="s">
        <v>358</v>
      </c>
      <c r="F397" s="72" t="s">
        <v>91</v>
      </c>
      <c r="G397" s="73" t="s">
        <v>348</v>
      </c>
      <c r="H397" s="72" t="s">
        <v>29</v>
      </c>
      <c r="I397" s="72"/>
      <c r="J397" s="72"/>
      <c r="K397" s="72"/>
      <c r="L397" s="72"/>
      <c r="M397" s="72"/>
      <c r="N397" s="72">
        <v>622</v>
      </c>
      <c r="O397" s="72">
        <v>159056</v>
      </c>
      <c r="P397" s="72">
        <v>6.1613519766623079E-4</v>
      </c>
      <c r="Q397" s="86">
        <v>3.2886202593288721E-4</v>
      </c>
      <c r="R397" s="72">
        <v>52</v>
      </c>
      <c r="S397" s="72">
        <v>46</v>
      </c>
      <c r="T397" s="85">
        <v>0.88461538461538458</v>
      </c>
      <c r="U397" s="72" t="s">
        <v>125</v>
      </c>
      <c r="V397" s="72">
        <v>0</v>
      </c>
    </row>
    <row r="398" spans="1:22" ht="13.5" customHeight="1">
      <c r="A398" s="72" t="s">
        <v>23</v>
      </c>
      <c r="B398" s="72" t="s">
        <v>112</v>
      </c>
      <c r="C398" s="73" t="s">
        <v>66</v>
      </c>
      <c r="D398" s="72" t="s">
        <v>361</v>
      </c>
      <c r="E398" s="72" t="s">
        <v>358</v>
      </c>
      <c r="F398" s="72" t="s">
        <v>80</v>
      </c>
      <c r="G398" s="73" t="s">
        <v>26</v>
      </c>
      <c r="H398" s="72" t="s">
        <v>26</v>
      </c>
      <c r="I398" s="72"/>
      <c r="J398" s="72"/>
      <c r="K398" s="72"/>
      <c r="L398" s="72"/>
      <c r="M398" s="72"/>
      <c r="N398" s="72">
        <v>617</v>
      </c>
      <c r="O398" s="72">
        <v>159056</v>
      </c>
      <c r="P398" s="72">
        <v>5.029675082989639E-4</v>
      </c>
      <c r="Q398" s="86">
        <v>2.8770854560624949E-4</v>
      </c>
      <c r="R398" s="72">
        <v>46</v>
      </c>
      <c r="S398" s="72">
        <v>34</v>
      </c>
      <c r="T398" s="85">
        <v>0.73913043478260865</v>
      </c>
      <c r="U398" s="72" t="s">
        <v>125</v>
      </c>
      <c r="V398" s="72">
        <v>0</v>
      </c>
    </row>
    <row r="399" spans="1:22" ht="13.5" customHeight="1">
      <c r="A399" s="72" t="s">
        <v>23</v>
      </c>
      <c r="B399" s="72" t="s">
        <v>112</v>
      </c>
      <c r="C399" s="73" t="s">
        <v>66</v>
      </c>
      <c r="D399" s="72" t="s">
        <v>361</v>
      </c>
      <c r="E399" s="72" t="s">
        <v>358</v>
      </c>
      <c r="F399" s="72" t="s">
        <v>96</v>
      </c>
      <c r="G399" s="73" t="s">
        <v>32</v>
      </c>
      <c r="H399" s="72" t="s">
        <v>32</v>
      </c>
      <c r="I399" s="72"/>
      <c r="J399" s="72"/>
      <c r="K399" s="72"/>
      <c r="L399" s="72"/>
      <c r="M399" s="72"/>
      <c r="N399" s="72">
        <v>579</v>
      </c>
      <c r="O399" s="72">
        <v>159056</v>
      </c>
      <c r="P399" s="72">
        <v>2.3450860074439193E-3</v>
      </c>
      <c r="Q399" s="86">
        <v>1.0148003437167622E-3</v>
      </c>
      <c r="R399" s="72">
        <v>161</v>
      </c>
      <c r="S399" s="72">
        <v>212</v>
      </c>
      <c r="T399" s="85">
        <v>1.3167701863354035</v>
      </c>
      <c r="U399" s="72" t="s">
        <v>125</v>
      </c>
      <c r="V399" s="72">
        <v>0</v>
      </c>
    </row>
    <row r="400" spans="1:22" ht="13.5" customHeight="1">
      <c r="A400" s="72" t="s">
        <v>23</v>
      </c>
      <c r="B400" s="72" t="s">
        <v>112</v>
      </c>
      <c r="C400" s="73" t="s">
        <v>66</v>
      </c>
      <c r="D400" s="72" t="s">
        <v>361</v>
      </c>
      <c r="E400" s="72" t="s">
        <v>358</v>
      </c>
      <c r="F400" s="72" t="s">
        <v>92</v>
      </c>
      <c r="G400" s="73" t="s">
        <v>349</v>
      </c>
      <c r="H400" s="72" t="s">
        <v>30</v>
      </c>
      <c r="I400" s="72"/>
      <c r="J400" s="72"/>
      <c r="K400" s="72"/>
      <c r="L400" s="72"/>
      <c r="M400" s="72"/>
      <c r="N400" s="72">
        <v>385</v>
      </c>
      <c r="O400" s="72">
        <v>159056</v>
      </c>
      <c r="P400" s="72">
        <v>3.1435469268685241E-4</v>
      </c>
      <c r="Q400" s="86">
        <v>2.7360339916758958E-4</v>
      </c>
      <c r="R400" s="72">
        <v>44</v>
      </c>
      <c r="S400" s="72">
        <v>6</v>
      </c>
      <c r="T400" s="85">
        <v>0.13636363636363646</v>
      </c>
      <c r="U400" s="72" t="s">
        <v>125</v>
      </c>
      <c r="V400" s="72">
        <v>0</v>
      </c>
    </row>
    <row r="401" spans="1:22" ht="13.5" customHeight="1">
      <c r="A401" s="72" t="s">
        <v>23</v>
      </c>
      <c r="B401" s="72" t="s">
        <v>112</v>
      </c>
      <c r="C401" s="73" t="s">
        <v>66</v>
      </c>
      <c r="D401" s="72" t="s">
        <v>365</v>
      </c>
      <c r="E401" s="72" t="s">
        <v>355</v>
      </c>
      <c r="F401" s="72" t="s">
        <v>100</v>
      </c>
      <c r="G401" s="73" t="s">
        <v>101</v>
      </c>
      <c r="H401" s="72" t="s">
        <v>101</v>
      </c>
      <c r="I401" s="72">
        <v>82</v>
      </c>
      <c r="J401" s="72">
        <v>192</v>
      </c>
      <c r="K401" s="72">
        <v>52</v>
      </c>
      <c r="L401" s="72">
        <v>29</v>
      </c>
      <c r="M401" s="72">
        <v>11</v>
      </c>
      <c r="N401" s="72">
        <v>366</v>
      </c>
      <c r="O401" s="72">
        <v>159056</v>
      </c>
      <c r="P401" s="72">
        <v>3.0178050497937834E-3</v>
      </c>
      <c r="Q401" s="86">
        <v>1.7848792676996235E-4</v>
      </c>
      <c r="R401" s="72">
        <v>28</v>
      </c>
      <c r="S401" s="72">
        <v>452</v>
      </c>
      <c r="T401" s="85">
        <v>16.142857142857142</v>
      </c>
      <c r="U401" s="72" t="s">
        <v>125</v>
      </c>
      <c r="V401" s="72">
        <v>0</v>
      </c>
    </row>
    <row r="402" spans="1:22" ht="13.5" customHeight="1">
      <c r="A402" s="72" t="s">
        <v>23</v>
      </c>
      <c r="B402" s="72" t="s">
        <v>112</v>
      </c>
      <c r="C402" s="73" t="s">
        <v>66</v>
      </c>
      <c r="D402" s="72" t="s">
        <v>365</v>
      </c>
      <c r="E402" s="72" t="s">
        <v>356</v>
      </c>
      <c r="F402" s="72" t="s">
        <v>100</v>
      </c>
      <c r="G402" s="73" t="s">
        <v>101</v>
      </c>
      <c r="H402" s="72" t="s">
        <v>101</v>
      </c>
      <c r="I402" s="72">
        <v>58</v>
      </c>
      <c r="J402" s="72">
        <v>169</v>
      </c>
      <c r="K402" s="72">
        <v>47</v>
      </c>
      <c r="L402" s="72">
        <v>40</v>
      </c>
      <c r="M402" s="72">
        <v>20</v>
      </c>
      <c r="N402" s="72">
        <v>334</v>
      </c>
      <c r="O402" s="72">
        <v>159056</v>
      </c>
      <c r="P402" s="72">
        <v>3.0869630821848907E-3</v>
      </c>
      <c r="Q402" s="86">
        <v>1.9414322400630431E-3</v>
      </c>
      <c r="R402" s="72">
        <v>309</v>
      </c>
      <c r="S402" s="72">
        <v>182</v>
      </c>
      <c r="T402" s="85">
        <v>0.58899676375404542</v>
      </c>
      <c r="U402" s="72" t="s">
        <v>125</v>
      </c>
      <c r="V402" s="72">
        <v>0</v>
      </c>
    </row>
    <row r="403" spans="1:22" ht="13.5" customHeight="1">
      <c r="A403" s="72" t="s">
        <v>23</v>
      </c>
      <c r="B403" s="72" t="s">
        <v>112</v>
      </c>
      <c r="C403" s="73" t="s">
        <v>66</v>
      </c>
      <c r="D403" s="72" t="s">
        <v>361</v>
      </c>
      <c r="E403" s="72" t="s">
        <v>358</v>
      </c>
      <c r="F403" s="72" t="s">
        <v>88</v>
      </c>
      <c r="G403" s="73" t="s">
        <v>345</v>
      </c>
      <c r="H403" s="72" t="s">
        <v>34</v>
      </c>
      <c r="I403" s="72"/>
      <c r="J403" s="72"/>
      <c r="K403" s="72"/>
      <c r="L403" s="72"/>
      <c r="M403" s="72"/>
      <c r="N403" s="72">
        <v>325</v>
      </c>
      <c r="O403" s="72">
        <v>159056</v>
      </c>
      <c r="P403" s="72">
        <v>1.6032089327029475E-3</v>
      </c>
      <c r="Q403" s="86">
        <v>1.2736161029968792E-3</v>
      </c>
      <c r="R403" s="72">
        <v>203</v>
      </c>
      <c r="S403" s="72">
        <v>52</v>
      </c>
      <c r="T403" s="85">
        <v>0.2561576354679802</v>
      </c>
      <c r="U403" s="72" t="s">
        <v>125</v>
      </c>
      <c r="V403" s="72">
        <v>0</v>
      </c>
    </row>
    <row r="404" spans="1:22" ht="13.5" customHeight="1">
      <c r="A404" s="72" t="s">
        <v>23</v>
      </c>
      <c r="B404" s="72" t="s">
        <v>112</v>
      </c>
      <c r="C404" s="73" t="s">
        <v>66</v>
      </c>
      <c r="D404" s="72" t="s">
        <v>365</v>
      </c>
      <c r="E404" s="72" t="s">
        <v>356</v>
      </c>
      <c r="F404" s="72" t="s">
        <v>102</v>
      </c>
      <c r="G404" s="73" t="s">
        <v>103</v>
      </c>
      <c r="H404" s="72" t="s">
        <v>103</v>
      </c>
      <c r="I404" s="72">
        <v>33</v>
      </c>
      <c r="J404" s="72">
        <v>169</v>
      </c>
      <c r="K404" s="72">
        <v>52</v>
      </c>
      <c r="L404" s="72">
        <v>45</v>
      </c>
      <c r="M404" s="72">
        <v>25</v>
      </c>
      <c r="N404" s="72">
        <v>324</v>
      </c>
      <c r="O404" s="72">
        <v>159056</v>
      </c>
      <c r="P404" s="72">
        <v>5.029675082989639E-4</v>
      </c>
      <c r="Q404" s="86">
        <v>2.9340544744330734E-4</v>
      </c>
      <c r="R404" s="72">
        <v>47</v>
      </c>
      <c r="S404" s="72">
        <v>33</v>
      </c>
      <c r="T404" s="85">
        <v>0.7021276595744681</v>
      </c>
      <c r="U404" s="72" t="s">
        <v>125</v>
      </c>
      <c r="V404" s="72">
        <v>0</v>
      </c>
    </row>
    <row r="405" spans="1:22" ht="13.5" customHeight="1">
      <c r="A405" s="72" t="s">
        <v>23</v>
      </c>
      <c r="B405" s="72" t="s">
        <v>112</v>
      </c>
      <c r="C405" s="73" t="s">
        <v>66</v>
      </c>
      <c r="D405" s="72" t="s">
        <v>365</v>
      </c>
      <c r="E405" s="72" t="s">
        <v>355</v>
      </c>
      <c r="F405" s="72" t="s">
        <v>102</v>
      </c>
      <c r="G405" s="73" t="s">
        <v>103</v>
      </c>
      <c r="H405" s="72" t="s">
        <v>103</v>
      </c>
      <c r="I405" s="72">
        <v>37</v>
      </c>
      <c r="J405" s="72">
        <v>130</v>
      </c>
      <c r="K405" s="72">
        <v>31</v>
      </c>
      <c r="L405" s="72">
        <v>32</v>
      </c>
      <c r="M405" s="72">
        <v>15</v>
      </c>
      <c r="N405" s="72">
        <v>245</v>
      </c>
      <c r="O405" s="72">
        <v>159056</v>
      </c>
      <c r="P405" s="72">
        <v>4.4009656976159338E-5</v>
      </c>
      <c r="Q405" s="86">
        <v>5.0736749492488366E-5</v>
      </c>
      <c r="R405" s="72">
        <v>8</v>
      </c>
      <c r="S405" s="72">
        <v>-1</v>
      </c>
      <c r="T405" s="85">
        <v>-0.125</v>
      </c>
      <c r="U405" s="72" t="s">
        <v>125</v>
      </c>
      <c r="V405" s="72">
        <v>0</v>
      </c>
    </row>
    <row r="406" spans="1:22" ht="13.5" customHeight="1">
      <c r="A406" s="72" t="s">
        <v>23</v>
      </c>
      <c r="B406" s="72" t="s">
        <v>112</v>
      </c>
      <c r="C406" s="73" t="s">
        <v>66</v>
      </c>
      <c r="D406" s="72" t="s">
        <v>362</v>
      </c>
      <c r="E406" s="72" t="s">
        <v>358</v>
      </c>
      <c r="F406" s="72" t="s">
        <v>107</v>
      </c>
      <c r="G406" s="73" t="s">
        <v>49</v>
      </c>
      <c r="H406" s="72" t="s">
        <v>49</v>
      </c>
      <c r="I406" s="72"/>
      <c r="J406" s="72"/>
      <c r="K406" s="72"/>
      <c r="L406" s="72"/>
      <c r="M406" s="72"/>
      <c r="N406" s="72">
        <v>148</v>
      </c>
      <c r="O406" s="72">
        <v>159056</v>
      </c>
      <c r="P406" s="72">
        <v>4.0237400663917109E-4</v>
      </c>
      <c r="Q406" s="86">
        <v>2.3237072524386567E-4</v>
      </c>
      <c r="R406" s="72">
        <v>37</v>
      </c>
      <c r="S406" s="72">
        <v>27</v>
      </c>
      <c r="T406" s="85">
        <v>0.72972972972972983</v>
      </c>
      <c r="U406" s="72" t="s">
        <v>125</v>
      </c>
      <c r="V406" s="72">
        <v>0</v>
      </c>
    </row>
    <row r="407" spans="1:22" ht="13.5" customHeight="1">
      <c r="A407" s="72" t="s">
        <v>23</v>
      </c>
      <c r="B407" s="72" t="s">
        <v>112</v>
      </c>
      <c r="C407" s="73" t="s">
        <v>66</v>
      </c>
      <c r="D407" s="72" t="s">
        <v>361</v>
      </c>
      <c r="E407" s="72" t="s">
        <v>358</v>
      </c>
      <c r="F407" s="72" t="s">
        <v>89</v>
      </c>
      <c r="G407" s="73" t="s">
        <v>346</v>
      </c>
      <c r="H407" s="72" t="s">
        <v>39</v>
      </c>
      <c r="I407" s="72"/>
      <c r="J407" s="72"/>
      <c r="K407" s="72"/>
      <c r="L407" s="72"/>
      <c r="M407" s="72"/>
      <c r="N407" s="72">
        <v>132</v>
      </c>
      <c r="O407" s="72">
        <v>159056</v>
      </c>
      <c r="P407" s="72">
        <v>6.6014485464239005E-4</v>
      </c>
      <c r="Q407" s="86">
        <v>1.8409247473052899E-4</v>
      </c>
      <c r="R407" s="72">
        <v>29</v>
      </c>
      <c r="S407" s="72">
        <v>76</v>
      </c>
      <c r="T407" s="85">
        <v>2.6206896551724137</v>
      </c>
      <c r="U407" s="72" t="s">
        <v>125</v>
      </c>
      <c r="V407" s="72">
        <v>0</v>
      </c>
    </row>
    <row r="408" spans="1:22" ht="13.5" customHeight="1">
      <c r="A408" s="72" t="s">
        <v>23</v>
      </c>
      <c r="B408" s="72" t="s">
        <v>112</v>
      </c>
      <c r="C408" s="73" t="s">
        <v>66</v>
      </c>
      <c r="D408" s="72" t="s">
        <v>361</v>
      </c>
      <c r="E408" s="72" t="s">
        <v>358</v>
      </c>
      <c r="F408" s="72" t="s">
        <v>94</v>
      </c>
      <c r="G408" s="73" t="s">
        <v>36</v>
      </c>
      <c r="H408" s="72" t="s">
        <v>36</v>
      </c>
      <c r="I408" s="72"/>
      <c r="J408" s="72"/>
      <c r="K408" s="72"/>
      <c r="L408" s="72"/>
      <c r="M408" s="72"/>
      <c r="N408" s="72">
        <v>105</v>
      </c>
      <c r="O408" s="72">
        <v>159056</v>
      </c>
      <c r="P408" s="72">
        <v>9.4306407806055731E-5</v>
      </c>
      <c r="Q408" s="86">
        <v>8.066568957631028E-5</v>
      </c>
      <c r="R408" s="72">
        <v>13</v>
      </c>
      <c r="S408" s="72">
        <v>2</v>
      </c>
      <c r="T408" s="85">
        <v>0.15384615384615374</v>
      </c>
      <c r="U408" s="72" t="s">
        <v>125</v>
      </c>
      <c r="V408" s="72">
        <v>0</v>
      </c>
    </row>
    <row r="409" spans="1:22" ht="13.5" customHeight="1">
      <c r="A409" s="72" t="s">
        <v>23</v>
      </c>
      <c r="B409" s="72" t="s">
        <v>112</v>
      </c>
      <c r="C409" s="73" t="s">
        <v>66</v>
      </c>
      <c r="D409" s="72" t="s">
        <v>362</v>
      </c>
      <c r="E409" s="72" t="s">
        <v>358</v>
      </c>
      <c r="F409" s="72" t="s">
        <v>108</v>
      </c>
      <c r="G409" s="73" t="s">
        <v>352</v>
      </c>
      <c r="H409" s="72" t="s">
        <v>50</v>
      </c>
      <c r="I409" s="72"/>
      <c r="J409" s="72"/>
      <c r="K409" s="72"/>
      <c r="L409" s="72"/>
      <c r="M409" s="72"/>
      <c r="N409" s="72">
        <v>83</v>
      </c>
      <c r="O409" s="72">
        <v>159056</v>
      </c>
      <c r="P409" s="72">
        <v>1.5277638064581029E-3</v>
      </c>
      <c r="Q409" s="86">
        <v>1.0839071616084404E-3</v>
      </c>
      <c r="R409" s="72">
        <v>172</v>
      </c>
      <c r="S409" s="72">
        <v>71</v>
      </c>
      <c r="T409" s="85">
        <v>0.41279069767441867</v>
      </c>
      <c r="U409" s="72" t="s">
        <v>125</v>
      </c>
      <c r="V409" s="72">
        <v>0</v>
      </c>
    </row>
    <row r="410" spans="1:22" ht="13.5" customHeight="1">
      <c r="A410" s="72" t="s">
        <v>23</v>
      </c>
      <c r="B410" s="72" t="s">
        <v>112</v>
      </c>
      <c r="C410" s="73" t="s">
        <v>66</v>
      </c>
      <c r="D410" s="72" t="s">
        <v>361</v>
      </c>
      <c r="E410" s="72" t="s">
        <v>358</v>
      </c>
      <c r="F410" s="72" t="s">
        <v>86</v>
      </c>
      <c r="G410" s="73" t="s">
        <v>343</v>
      </c>
      <c r="H410" s="72" t="s">
        <v>40</v>
      </c>
      <c r="I410" s="72"/>
      <c r="J410" s="72"/>
      <c r="K410" s="72"/>
      <c r="L410" s="72"/>
      <c r="M410" s="72"/>
      <c r="N410" s="72">
        <v>76</v>
      </c>
      <c r="O410" s="72">
        <v>159056</v>
      </c>
      <c r="P410" s="72">
        <v>1.936424906951011E-3</v>
      </c>
      <c r="Q410" s="86">
        <v>1.4280277212541282E-3</v>
      </c>
      <c r="R410" s="72">
        <v>227</v>
      </c>
      <c r="S410" s="72">
        <v>81</v>
      </c>
      <c r="T410" s="85">
        <v>0.35682819383259923</v>
      </c>
      <c r="U410" s="72" t="s">
        <v>125</v>
      </c>
      <c r="V410" s="72">
        <v>0</v>
      </c>
    </row>
    <row r="411" spans="1:22" ht="13.5" customHeight="1">
      <c r="A411" s="72" t="s">
        <v>23</v>
      </c>
      <c r="B411" s="72" t="s">
        <v>112</v>
      </c>
      <c r="C411" s="73" t="s">
        <v>66</v>
      </c>
      <c r="D411" s="72" t="s">
        <v>361</v>
      </c>
      <c r="E411" s="72" t="s">
        <v>358</v>
      </c>
      <c r="F411" s="72" t="s">
        <v>87</v>
      </c>
      <c r="G411" s="73" t="s">
        <v>344</v>
      </c>
      <c r="H411" s="72" t="s">
        <v>38</v>
      </c>
      <c r="I411" s="72"/>
      <c r="J411" s="72"/>
      <c r="K411" s="72"/>
      <c r="L411" s="72"/>
      <c r="M411" s="72"/>
      <c r="N411" s="72">
        <v>76</v>
      </c>
      <c r="O411" s="72">
        <v>159056</v>
      </c>
      <c r="P411" s="72">
        <v>3.7722563122422291E-5</v>
      </c>
      <c r="Q411" s="86">
        <v>1.6024742201959825E-5</v>
      </c>
      <c r="R411" s="72">
        <v>3</v>
      </c>
      <c r="S411" s="72">
        <v>3</v>
      </c>
      <c r="T411" s="85">
        <v>1</v>
      </c>
      <c r="U411" s="72" t="s">
        <v>125</v>
      </c>
      <c r="V411" s="72">
        <v>0</v>
      </c>
    </row>
    <row r="412" spans="1:22" ht="13.5" customHeight="1">
      <c r="A412" s="72" t="s">
        <v>23</v>
      </c>
      <c r="B412" s="72" t="s">
        <v>112</v>
      </c>
      <c r="C412" s="73" t="s">
        <v>66</v>
      </c>
      <c r="D412" s="72" t="s">
        <v>361</v>
      </c>
      <c r="E412" s="72" t="s">
        <v>358</v>
      </c>
      <c r="F412" s="72" t="s">
        <v>90</v>
      </c>
      <c r="G412" s="73" t="s">
        <v>347</v>
      </c>
      <c r="H412" s="72" t="s">
        <v>37</v>
      </c>
      <c r="I412" s="72"/>
      <c r="J412" s="72"/>
      <c r="K412" s="72"/>
      <c r="L412" s="72"/>
      <c r="M412" s="72"/>
      <c r="N412" s="72">
        <v>62</v>
      </c>
      <c r="O412" s="72">
        <v>1389336</v>
      </c>
      <c r="P412" s="72">
        <v>8.0074222506290767E-3</v>
      </c>
      <c r="Q412" s="86">
        <v>9.1938915741569226E-3</v>
      </c>
      <c r="R412" s="72">
        <v>12773</v>
      </c>
      <c r="S412" s="72">
        <v>-1648</v>
      </c>
      <c r="T412" s="85">
        <v>-0.12902215611054568</v>
      </c>
      <c r="U412" s="72" t="s">
        <v>127</v>
      </c>
      <c r="V412" s="72">
        <v>0</v>
      </c>
    </row>
    <row r="413" spans="1:22" ht="13.5" customHeight="1">
      <c r="A413" s="72" t="s">
        <v>23</v>
      </c>
      <c r="B413" s="72" t="s">
        <v>112</v>
      </c>
      <c r="C413" s="73" t="s">
        <v>66</v>
      </c>
      <c r="D413" s="72" t="s">
        <v>361</v>
      </c>
      <c r="E413" s="72" t="s">
        <v>358</v>
      </c>
      <c r="F413" s="72" t="s">
        <v>82</v>
      </c>
      <c r="G413" s="73" t="s">
        <v>41</v>
      </c>
      <c r="H413" s="72" t="s">
        <v>41</v>
      </c>
      <c r="I413" s="72"/>
      <c r="J413" s="72"/>
      <c r="K413" s="72"/>
      <c r="L413" s="72"/>
      <c r="M413" s="72"/>
      <c r="N413" s="72">
        <v>42</v>
      </c>
      <c r="O413" s="72">
        <v>1389336</v>
      </c>
      <c r="P413" s="72">
        <v>1.6655438281308482E-3</v>
      </c>
      <c r="Q413" s="86">
        <v>2.2086762611347116E-3</v>
      </c>
      <c r="R413" s="72">
        <v>3069</v>
      </c>
      <c r="S413" s="72">
        <v>-755</v>
      </c>
      <c r="T413" s="85">
        <v>-0.24600847181492347</v>
      </c>
      <c r="U413" s="72" t="s">
        <v>127</v>
      </c>
      <c r="V413" s="72">
        <v>0</v>
      </c>
    </row>
    <row r="414" spans="1:22" ht="13.5" customHeight="1">
      <c r="A414" s="72" t="s">
        <v>23</v>
      </c>
      <c r="B414" s="72" t="s">
        <v>112</v>
      </c>
      <c r="C414" s="73" t="s">
        <v>66</v>
      </c>
      <c r="D414" s="72" t="s">
        <v>361</v>
      </c>
      <c r="E414" s="72" t="s">
        <v>358</v>
      </c>
      <c r="F414" s="72" t="s">
        <v>95</v>
      </c>
      <c r="G414" s="73" t="s">
        <v>351</v>
      </c>
      <c r="H414" s="72" t="s">
        <v>43</v>
      </c>
      <c r="I414" s="72"/>
      <c r="J414" s="72"/>
      <c r="K414" s="72"/>
      <c r="L414" s="72"/>
      <c r="M414" s="72"/>
      <c r="N414" s="72">
        <v>39</v>
      </c>
      <c r="O414" s="72">
        <v>1389336</v>
      </c>
      <c r="P414" s="72">
        <v>7.7015207264477425E-5</v>
      </c>
      <c r="Q414" s="86">
        <v>1.2542301865672633E-4</v>
      </c>
      <c r="R414" s="72">
        <v>174</v>
      </c>
      <c r="S414" s="72">
        <v>-67</v>
      </c>
      <c r="T414" s="85">
        <v>-0.38505747126436785</v>
      </c>
      <c r="U414" s="72" t="s">
        <v>127</v>
      </c>
      <c r="V414" s="72">
        <v>0</v>
      </c>
    </row>
    <row r="415" spans="1:22" ht="13.5" customHeight="1">
      <c r="A415" s="72" t="s">
        <v>23</v>
      </c>
      <c r="B415" s="72" t="s">
        <v>112</v>
      </c>
      <c r="C415" s="73" t="s">
        <v>66</v>
      </c>
      <c r="D415" s="72" t="s">
        <v>365</v>
      </c>
      <c r="E415" s="72" t="s">
        <v>355</v>
      </c>
      <c r="F415" s="72" t="s">
        <v>106</v>
      </c>
      <c r="G415" s="73" t="s">
        <v>47</v>
      </c>
      <c r="H415" s="72" t="s">
        <v>47</v>
      </c>
      <c r="I415" s="72">
        <v>0</v>
      </c>
      <c r="J415" s="72">
        <v>5</v>
      </c>
      <c r="K415" s="72">
        <v>5</v>
      </c>
      <c r="L415" s="72">
        <v>6</v>
      </c>
      <c r="M415" s="72">
        <v>2</v>
      </c>
      <c r="N415" s="72">
        <v>18</v>
      </c>
      <c r="O415" s="72">
        <v>1389336</v>
      </c>
      <c r="P415" s="72">
        <v>4.7144823138535241E-4</v>
      </c>
      <c r="Q415" s="86">
        <v>6.8376722070839942E-4</v>
      </c>
      <c r="R415" s="72">
        <v>950</v>
      </c>
      <c r="S415" s="72">
        <v>-295</v>
      </c>
      <c r="T415" s="85">
        <v>-0.31052631578947365</v>
      </c>
      <c r="U415" s="72" t="s">
        <v>127</v>
      </c>
      <c r="V415" s="72">
        <v>0</v>
      </c>
    </row>
    <row r="416" spans="1:22" ht="13.5" customHeight="1">
      <c r="A416" s="72" t="s">
        <v>23</v>
      </c>
      <c r="B416" s="72" t="s">
        <v>112</v>
      </c>
      <c r="C416" s="73" t="s">
        <v>66</v>
      </c>
      <c r="D416" s="72" t="s">
        <v>365</v>
      </c>
      <c r="E416" s="72" t="s">
        <v>356</v>
      </c>
      <c r="F416" s="72" t="s">
        <v>106</v>
      </c>
      <c r="G416" s="73" t="s">
        <v>47</v>
      </c>
      <c r="H416" s="72" t="s">
        <v>47</v>
      </c>
      <c r="I416" s="72">
        <v>1</v>
      </c>
      <c r="J416" s="72">
        <v>7</v>
      </c>
      <c r="K416" s="72">
        <v>5</v>
      </c>
      <c r="L416" s="72">
        <v>2</v>
      </c>
      <c r="M416" s="72">
        <v>1</v>
      </c>
      <c r="N416" s="72">
        <v>16</v>
      </c>
      <c r="O416" s="72">
        <v>1389336</v>
      </c>
      <c r="P416" s="72">
        <v>8.5983520185181992E-3</v>
      </c>
      <c r="Q416" s="86">
        <v>1.7699771992152287E-2</v>
      </c>
      <c r="R416" s="72">
        <v>24591</v>
      </c>
      <c r="S416" s="72">
        <v>-12645</v>
      </c>
      <c r="T416" s="85">
        <v>-0.5142125167744297</v>
      </c>
      <c r="U416" s="72" t="s">
        <v>127</v>
      </c>
      <c r="V416" s="72">
        <v>1</v>
      </c>
    </row>
    <row r="417" spans="1:22" ht="13.5" customHeight="1">
      <c r="A417" s="72" t="s">
        <v>23</v>
      </c>
      <c r="B417" s="72" t="s">
        <v>112</v>
      </c>
      <c r="C417" s="73" t="s">
        <v>66</v>
      </c>
      <c r="D417" s="72" t="s">
        <v>361</v>
      </c>
      <c r="E417" s="72" t="s">
        <v>358</v>
      </c>
      <c r="F417" s="72" t="s">
        <v>93</v>
      </c>
      <c r="G417" s="73" t="s">
        <v>350</v>
      </c>
      <c r="H417" s="72" t="s">
        <v>42</v>
      </c>
      <c r="I417" s="72"/>
      <c r="J417" s="72"/>
      <c r="K417" s="72"/>
      <c r="L417" s="72"/>
      <c r="M417" s="72"/>
      <c r="N417" s="72">
        <v>15</v>
      </c>
      <c r="O417" s="72">
        <v>1389336</v>
      </c>
      <c r="P417" s="72">
        <v>9.1410573108304975E-5</v>
      </c>
      <c r="Q417" s="86">
        <v>1.4395880160841243E-4</v>
      </c>
      <c r="R417" s="72">
        <v>200</v>
      </c>
      <c r="S417" s="72">
        <v>-73</v>
      </c>
      <c r="T417" s="85">
        <v>-0.36499999999999999</v>
      </c>
      <c r="U417" s="72" t="s">
        <v>127</v>
      </c>
      <c r="V417" s="72">
        <v>0</v>
      </c>
    </row>
    <row r="418" spans="1:22" ht="13.5" customHeight="1">
      <c r="A418" s="72" t="s">
        <v>23</v>
      </c>
      <c r="B418" s="72" t="s">
        <v>112</v>
      </c>
      <c r="C418" s="73" t="s">
        <v>66</v>
      </c>
      <c r="D418" s="72" t="s">
        <v>362</v>
      </c>
      <c r="E418" s="72" t="s">
        <v>358</v>
      </c>
      <c r="F418" s="72" t="s">
        <v>109</v>
      </c>
      <c r="G418" s="73" t="s">
        <v>51</v>
      </c>
      <c r="H418" s="72" t="s">
        <v>51</v>
      </c>
      <c r="I418" s="72"/>
      <c r="J418" s="72"/>
      <c r="K418" s="72"/>
      <c r="L418" s="72"/>
      <c r="M418" s="72"/>
      <c r="N418" s="72">
        <v>13</v>
      </c>
      <c r="O418" s="72">
        <v>1389336</v>
      </c>
      <c r="P418" s="72">
        <v>6.5498914589415377E-4</v>
      </c>
      <c r="Q418" s="86">
        <v>2.1055331719514962E-3</v>
      </c>
      <c r="R418" s="72">
        <v>2925</v>
      </c>
      <c r="S418" s="72">
        <v>-2015</v>
      </c>
      <c r="T418" s="85">
        <v>-0.68888888888888888</v>
      </c>
      <c r="U418" s="72" t="s">
        <v>127</v>
      </c>
      <c r="V418" s="72">
        <v>1</v>
      </c>
    </row>
    <row r="419" spans="1:22" ht="13.5" customHeight="1">
      <c r="A419" s="72" t="s">
        <v>23</v>
      </c>
      <c r="B419" s="72" t="s">
        <v>112</v>
      </c>
      <c r="C419" s="73" t="s">
        <v>66</v>
      </c>
      <c r="D419" s="72" t="s">
        <v>365</v>
      </c>
      <c r="E419" s="72" t="s">
        <v>355</v>
      </c>
      <c r="F419" s="72" t="s">
        <v>104</v>
      </c>
      <c r="G419" s="73" t="s">
        <v>105</v>
      </c>
      <c r="H419" s="72" t="s">
        <v>105</v>
      </c>
      <c r="I419" s="72">
        <v>8</v>
      </c>
      <c r="J419" s="72">
        <v>0</v>
      </c>
      <c r="K419" s="72">
        <v>0</v>
      </c>
      <c r="L419" s="72">
        <v>1</v>
      </c>
      <c r="M419" s="72">
        <v>0</v>
      </c>
      <c r="N419" s="72">
        <v>9</v>
      </c>
      <c r="O419" s="72">
        <v>1389336</v>
      </c>
      <c r="P419" s="72">
        <v>4.2790224970777405E-3</v>
      </c>
      <c r="Q419" s="86">
        <v>9.4901365120153378E-3</v>
      </c>
      <c r="R419" s="72">
        <v>13185</v>
      </c>
      <c r="S419" s="72">
        <v>-7240</v>
      </c>
      <c r="T419" s="85">
        <v>-0.54910883579825565</v>
      </c>
      <c r="U419" s="72" t="s">
        <v>127</v>
      </c>
      <c r="V419" s="72">
        <v>1</v>
      </c>
    </row>
    <row r="420" spans="1:22" ht="13.5" customHeight="1">
      <c r="A420" s="72" t="s">
        <v>23</v>
      </c>
      <c r="B420" s="72" t="s">
        <v>112</v>
      </c>
      <c r="C420" s="73" t="s">
        <v>66</v>
      </c>
      <c r="D420" s="72" t="s">
        <v>365</v>
      </c>
      <c r="E420" s="72" t="s">
        <v>356</v>
      </c>
      <c r="F420" s="72" t="s">
        <v>104</v>
      </c>
      <c r="G420" s="73" t="s">
        <v>105</v>
      </c>
      <c r="H420" s="72" t="s">
        <v>105</v>
      </c>
      <c r="I420" s="72">
        <v>1</v>
      </c>
      <c r="J420" s="72">
        <v>1</v>
      </c>
      <c r="K420" s="72">
        <v>1</v>
      </c>
      <c r="L420" s="72">
        <v>0</v>
      </c>
      <c r="M420" s="72">
        <v>0</v>
      </c>
      <c r="N420" s="72">
        <v>3</v>
      </c>
      <c r="O420" s="72">
        <v>1389336</v>
      </c>
      <c r="P420" s="72">
        <v>1.2005735113752181E-3</v>
      </c>
      <c r="Q420" s="86">
        <v>4.3548543873536101E-3</v>
      </c>
      <c r="R420" s="72">
        <v>6050</v>
      </c>
      <c r="S420" s="72">
        <v>-4382</v>
      </c>
      <c r="T420" s="85">
        <v>-0.72429752066115705</v>
      </c>
      <c r="U420" s="72" t="s">
        <v>127</v>
      </c>
      <c r="V420" s="72">
        <v>1</v>
      </c>
    </row>
    <row r="421" spans="1:22" ht="13.5" customHeight="1">
      <c r="A421" s="72" t="s">
        <v>23</v>
      </c>
      <c r="B421" s="72" t="s">
        <v>110</v>
      </c>
      <c r="C421" s="73" t="s">
        <v>67</v>
      </c>
      <c r="D421" s="72" t="s">
        <v>364</v>
      </c>
      <c r="E421" s="72" t="s">
        <v>355</v>
      </c>
      <c r="F421" s="72" t="s">
        <v>98</v>
      </c>
      <c r="G421" s="73" t="s">
        <v>99</v>
      </c>
      <c r="H421" s="72" t="s">
        <v>45</v>
      </c>
      <c r="I421" s="72">
        <v>55</v>
      </c>
      <c r="J421" s="72">
        <v>414</v>
      </c>
      <c r="K421" s="72">
        <v>607</v>
      </c>
      <c r="L421" s="72">
        <v>944</v>
      </c>
      <c r="M421" s="72">
        <v>392</v>
      </c>
      <c r="N421" s="72">
        <v>2412</v>
      </c>
      <c r="O421" s="72">
        <v>1389336</v>
      </c>
      <c r="P421" s="72">
        <v>3.9659232899744916E-4</v>
      </c>
      <c r="Q421" s="86">
        <v>3.2886202593288721E-4</v>
      </c>
      <c r="R421" s="72">
        <v>457</v>
      </c>
      <c r="S421" s="72">
        <v>94</v>
      </c>
      <c r="T421" s="85">
        <v>0.20568927789934355</v>
      </c>
      <c r="U421" s="72" t="s">
        <v>127</v>
      </c>
      <c r="V421" s="72">
        <v>0</v>
      </c>
    </row>
    <row r="422" spans="1:22" ht="13.5" customHeight="1">
      <c r="A422" s="72" t="s">
        <v>23</v>
      </c>
      <c r="B422" s="72" t="s">
        <v>110</v>
      </c>
      <c r="C422" s="73" t="s">
        <v>67</v>
      </c>
      <c r="D422" s="72" t="s">
        <v>361</v>
      </c>
      <c r="E422" s="72" t="s">
        <v>358</v>
      </c>
      <c r="F422" s="72" t="s">
        <v>84</v>
      </c>
      <c r="G422" s="73" t="s">
        <v>341</v>
      </c>
      <c r="H422" s="72" t="s">
        <v>33</v>
      </c>
      <c r="I422" s="72"/>
      <c r="J422" s="72"/>
      <c r="K422" s="72"/>
      <c r="L422" s="72"/>
      <c r="M422" s="72"/>
      <c r="N422" s="72">
        <v>2311</v>
      </c>
      <c r="O422" s="72">
        <v>1389336</v>
      </c>
      <c r="P422" s="72">
        <v>2.8790731687655109E-6</v>
      </c>
      <c r="Q422" s="86">
        <v>2.8770854560624949E-4</v>
      </c>
      <c r="R422" s="72">
        <v>400</v>
      </c>
      <c r="S422" s="72">
        <v>-396</v>
      </c>
      <c r="T422" s="85">
        <v>-0.99</v>
      </c>
      <c r="U422" s="72" t="s">
        <v>127</v>
      </c>
      <c r="V422" s="72">
        <v>0</v>
      </c>
    </row>
    <row r="423" spans="1:22" ht="13.5" customHeight="1">
      <c r="A423" s="72" t="s">
        <v>23</v>
      </c>
      <c r="B423" s="72" t="s">
        <v>110</v>
      </c>
      <c r="C423" s="73" t="s">
        <v>67</v>
      </c>
      <c r="D423" s="72" t="s">
        <v>364</v>
      </c>
      <c r="E423" s="72" t="s">
        <v>356</v>
      </c>
      <c r="F423" s="72" t="s">
        <v>98</v>
      </c>
      <c r="G423" s="73" t="s">
        <v>99</v>
      </c>
      <c r="H423" s="72" t="s">
        <v>45</v>
      </c>
      <c r="I423" s="72">
        <v>48</v>
      </c>
      <c r="J423" s="72">
        <v>390</v>
      </c>
      <c r="K423" s="72">
        <v>433</v>
      </c>
      <c r="L423" s="72">
        <v>693</v>
      </c>
      <c r="M423" s="72">
        <v>444</v>
      </c>
      <c r="N423" s="72">
        <v>2008</v>
      </c>
      <c r="O423" s="72">
        <v>1389336</v>
      </c>
      <c r="P423" s="72">
        <v>7.1760898731480359E-4</v>
      </c>
      <c r="Q423" s="86">
        <v>1.0148003437167622E-3</v>
      </c>
      <c r="R423" s="72">
        <v>1410</v>
      </c>
      <c r="S423" s="72">
        <v>-413</v>
      </c>
      <c r="T423" s="85">
        <v>-0.29290780141843975</v>
      </c>
      <c r="U423" s="72" t="s">
        <v>127</v>
      </c>
      <c r="V423" s="72">
        <v>0</v>
      </c>
    </row>
    <row r="424" spans="1:22" ht="13.5" customHeight="1">
      <c r="A424" s="72" t="s">
        <v>23</v>
      </c>
      <c r="B424" s="72" t="s">
        <v>110</v>
      </c>
      <c r="C424" s="73" t="s">
        <v>67</v>
      </c>
      <c r="D424" s="72" t="s">
        <v>361</v>
      </c>
      <c r="E424" s="72" t="s">
        <v>358</v>
      </c>
      <c r="F424" s="72" t="s">
        <v>81</v>
      </c>
      <c r="G424" s="73" t="s">
        <v>28</v>
      </c>
      <c r="H424" s="72" t="s">
        <v>28</v>
      </c>
      <c r="I424" s="72"/>
      <c r="J424" s="72"/>
      <c r="K424" s="72"/>
      <c r="L424" s="72"/>
      <c r="M424" s="72"/>
      <c r="N424" s="72">
        <v>1991</v>
      </c>
      <c r="O424" s="72">
        <v>1389336</v>
      </c>
      <c r="P424" s="72">
        <v>6.3339609712841248E-5</v>
      </c>
      <c r="Q424" s="86">
        <v>2.7360339916758958E-4</v>
      </c>
      <c r="R424" s="72">
        <v>380</v>
      </c>
      <c r="S424" s="72">
        <v>-292</v>
      </c>
      <c r="T424" s="85">
        <v>-0.76842105263157889</v>
      </c>
      <c r="U424" s="72" t="s">
        <v>127</v>
      </c>
      <c r="V424" s="72">
        <v>0</v>
      </c>
    </row>
    <row r="425" spans="1:22" ht="13.5" customHeight="1">
      <c r="A425" s="72" t="s">
        <v>23</v>
      </c>
      <c r="B425" s="72" t="s">
        <v>110</v>
      </c>
      <c r="C425" s="73" t="s">
        <v>67</v>
      </c>
      <c r="D425" s="72" t="s">
        <v>361</v>
      </c>
      <c r="E425" s="72" t="s">
        <v>358</v>
      </c>
      <c r="F425" s="72" t="s">
        <v>85</v>
      </c>
      <c r="G425" s="73" t="s">
        <v>342</v>
      </c>
      <c r="H425" s="72" t="s">
        <v>25</v>
      </c>
      <c r="I425" s="72"/>
      <c r="J425" s="72"/>
      <c r="K425" s="72"/>
      <c r="L425" s="72"/>
      <c r="M425" s="72"/>
      <c r="N425" s="72">
        <v>1187</v>
      </c>
      <c r="O425" s="72">
        <v>1389336</v>
      </c>
      <c r="P425" s="72">
        <v>1.3027806088663937E-4</v>
      </c>
      <c r="Q425" s="86">
        <v>1.7848792676996235E-4</v>
      </c>
      <c r="R425" s="72">
        <v>248</v>
      </c>
      <c r="S425" s="72">
        <v>-67</v>
      </c>
      <c r="T425" s="85">
        <v>-0.27016129032258063</v>
      </c>
      <c r="U425" s="72" t="s">
        <v>127</v>
      </c>
      <c r="V425" s="72">
        <v>0</v>
      </c>
    </row>
    <row r="426" spans="1:22" ht="13.5" customHeight="1">
      <c r="A426" s="72" t="s">
        <v>23</v>
      </c>
      <c r="B426" s="72" t="s">
        <v>110</v>
      </c>
      <c r="C426" s="73" t="s">
        <v>67</v>
      </c>
      <c r="D426" s="72" t="s">
        <v>361</v>
      </c>
      <c r="E426" s="72" t="s">
        <v>358</v>
      </c>
      <c r="F426" s="72" t="s">
        <v>78</v>
      </c>
      <c r="G426" s="73" t="s">
        <v>340</v>
      </c>
      <c r="H426" s="72" t="s">
        <v>35</v>
      </c>
      <c r="I426" s="72"/>
      <c r="J426" s="72"/>
      <c r="K426" s="72"/>
      <c r="L426" s="72"/>
      <c r="M426" s="72"/>
      <c r="N426" s="72">
        <v>611</v>
      </c>
      <c r="O426" s="72">
        <v>1389336</v>
      </c>
      <c r="P426" s="72">
        <v>1.1372339016623768E-3</v>
      </c>
      <c r="Q426" s="86">
        <v>1.9414322400630431E-3</v>
      </c>
      <c r="R426" s="72">
        <v>2697</v>
      </c>
      <c r="S426" s="72">
        <v>-1117</v>
      </c>
      <c r="T426" s="85">
        <v>-0.41416388579903596</v>
      </c>
      <c r="U426" s="72" t="s">
        <v>127</v>
      </c>
      <c r="V426" s="72">
        <v>0</v>
      </c>
    </row>
    <row r="427" spans="1:22" ht="13.5" customHeight="1">
      <c r="A427" s="72" t="s">
        <v>23</v>
      </c>
      <c r="B427" s="72" t="s">
        <v>110</v>
      </c>
      <c r="C427" s="73" t="s">
        <v>67</v>
      </c>
      <c r="D427" s="72" t="s">
        <v>361</v>
      </c>
      <c r="E427" s="72" t="s">
        <v>358</v>
      </c>
      <c r="F427" s="72" t="s">
        <v>97</v>
      </c>
      <c r="G427" s="73" t="s">
        <v>31</v>
      </c>
      <c r="H427" s="72" t="s">
        <v>31</v>
      </c>
      <c r="I427" s="72"/>
      <c r="J427" s="72"/>
      <c r="K427" s="72"/>
      <c r="L427" s="72"/>
      <c r="M427" s="72"/>
      <c r="N427" s="72">
        <v>528</v>
      </c>
      <c r="O427" s="72">
        <v>1389336</v>
      </c>
      <c r="P427" s="72">
        <v>5.6069949961708328E-4</v>
      </c>
      <c r="Q427" s="86">
        <v>1.2736161029968792E-3</v>
      </c>
      <c r="R427" s="72">
        <v>1769</v>
      </c>
      <c r="S427" s="72">
        <v>-990</v>
      </c>
      <c r="T427" s="85">
        <v>-0.55963821368004529</v>
      </c>
      <c r="U427" s="72" t="s">
        <v>127</v>
      </c>
      <c r="V427" s="72">
        <v>1</v>
      </c>
    </row>
    <row r="428" spans="1:22" ht="13.5" customHeight="1">
      <c r="A428" s="72" t="s">
        <v>23</v>
      </c>
      <c r="B428" s="72" t="s">
        <v>110</v>
      </c>
      <c r="C428" s="73" t="s">
        <v>67</v>
      </c>
      <c r="D428" s="72" t="s">
        <v>361</v>
      </c>
      <c r="E428" s="72" t="s">
        <v>358</v>
      </c>
      <c r="F428" s="72" t="s">
        <v>96</v>
      </c>
      <c r="G428" s="73" t="s">
        <v>32</v>
      </c>
      <c r="H428" s="72" t="s">
        <v>32</v>
      </c>
      <c r="I428" s="72"/>
      <c r="J428" s="72"/>
      <c r="K428" s="72"/>
      <c r="L428" s="72"/>
      <c r="M428" s="72"/>
      <c r="N428" s="72">
        <v>333</v>
      </c>
      <c r="O428" s="72">
        <v>1389336</v>
      </c>
      <c r="P428" s="72">
        <v>3.2389573148611998E-4</v>
      </c>
      <c r="Q428" s="86">
        <v>2.9340544744330734E-4</v>
      </c>
      <c r="R428" s="72">
        <v>408</v>
      </c>
      <c r="S428" s="72">
        <v>42</v>
      </c>
      <c r="T428" s="85">
        <v>0.10294117647058831</v>
      </c>
      <c r="U428" s="72" t="s">
        <v>127</v>
      </c>
      <c r="V428" s="72">
        <v>0</v>
      </c>
    </row>
    <row r="429" spans="1:22" ht="13.5" customHeight="1">
      <c r="A429" s="72" t="s">
        <v>23</v>
      </c>
      <c r="B429" s="72" t="s">
        <v>110</v>
      </c>
      <c r="C429" s="73" t="s">
        <v>67</v>
      </c>
      <c r="D429" s="72" t="s">
        <v>365</v>
      </c>
      <c r="E429" s="72" t="s">
        <v>355</v>
      </c>
      <c r="F429" s="72" t="s">
        <v>100</v>
      </c>
      <c r="G429" s="73" t="s">
        <v>101</v>
      </c>
      <c r="H429" s="72" t="s">
        <v>101</v>
      </c>
      <c r="I429" s="72">
        <v>76</v>
      </c>
      <c r="J429" s="72">
        <v>88</v>
      </c>
      <c r="K429" s="72">
        <v>45</v>
      </c>
      <c r="L429" s="72">
        <v>27</v>
      </c>
      <c r="M429" s="72">
        <v>7</v>
      </c>
      <c r="N429" s="72">
        <v>243</v>
      </c>
      <c r="O429" s="72">
        <v>1389336</v>
      </c>
      <c r="P429" s="72">
        <v>2.3752353642315466E-5</v>
      </c>
      <c r="Q429" s="86">
        <v>5.0736749492488366E-5</v>
      </c>
      <c r="R429" s="72">
        <v>70</v>
      </c>
      <c r="S429" s="72">
        <v>-37</v>
      </c>
      <c r="T429" s="85">
        <v>-0.52857142857142858</v>
      </c>
      <c r="U429" s="72" t="s">
        <v>127</v>
      </c>
      <c r="V429" s="72">
        <v>0</v>
      </c>
    </row>
    <row r="430" spans="1:22" ht="13.5" customHeight="1">
      <c r="A430" s="72" t="s">
        <v>23</v>
      </c>
      <c r="B430" s="72" t="s">
        <v>110</v>
      </c>
      <c r="C430" s="73" t="s">
        <v>67</v>
      </c>
      <c r="D430" s="72" t="s">
        <v>361</v>
      </c>
      <c r="E430" s="72" t="s">
        <v>358</v>
      </c>
      <c r="F430" s="72" t="s">
        <v>83</v>
      </c>
      <c r="G430" s="73" t="s">
        <v>27</v>
      </c>
      <c r="H430" s="72" t="s">
        <v>27</v>
      </c>
      <c r="I430" s="72"/>
      <c r="J430" s="72"/>
      <c r="K430" s="72"/>
      <c r="L430" s="72"/>
      <c r="M430" s="72"/>
      <c r="N430" s="72">
        <v>191</v>
      </c>
      <c r="O430" s="72">
        <v>1389336</v>
      </c>
      <c r="P430" s="72">
        <v>2.742317193249149E-4</v>
      </c>
      <c r="Q430" s="86">
        <v>2.3237072524386567E-4</v>
      </c>
      <c r="R430" s="72">
        <v>323</v>
      </c>
      <c r="S430" s="72">
        <v>58</v>
      </c>
      <c r="T430" s="85">
        <v>0.17956656346749233</v>
      </c>
      <c r="U430" s="72" t="s">
        <v>127</v>
      </c>
      <c r="V430" s="72">
        <v>0</v>
      </c>
    </row>
    <row r="431" spans="1:22" ht="13.5" customHeight="1">
      <c r="A431" s="72" t="s">
        <v>23</v>
      </c>
      <c r="B431" s="72" t="s">
        <v>110</v>
      </c>
      <c r="C431" s="73" t="s">
        <v>67</v>
      </c>
      <c r="D431" s="72" t="s">
        <v>365</v>
      </c>
      <c r="E431" s="72" t="s">
        <v>356</v>
      </c>
      <c r="F431" s="72" t="s">
        <v>100</v>
      </c>
      <c r="G431" s="73" t="s">
        <v>101</v>
      </c>
      <c r="H431" s="72" t="s">
        <v>101</v>
      </c>
      <c r="I431" s="72">
        <v>49</v>
      </c>
      <c r="J431" s="72">
        <v>91</v>
      </c>
      <c r="K431" s="72">
        <v>22</v>
      </c>
      <c r="L431" s="72">
        <v>12</v>
      </c>
      <c r="M431" s="72">
        <v>13</v>
      </c>
      <c r="N431" s="72">
        <v>187</v>
      </c>
      <c r="O431" s="72">
        <v>1389336</v>
      </c>
      <c r="P431" s="72">
        <v>1.6482693891182551E-4</v>
      </c>
      <c r="Q431" s="86">
        <v>1.8409247473052899E-4</v>
      </c>
      <c r="R431" s="72">
        <v>256</v>
      </c>
      <c r="S431" s="72">
        <v>-27</v>
      </c>
      <c r="T431" s="85">
        <v>-0.10546875</v>
      </c>
      <c r="U431" s="72" t="s">
        <v>127</v>
      </c>
      <c r="V431" s="72">
        <v>0</v>
      </c>
    </row>
    <row r="432" spans="1:22" ht="13.5" customHeight="1">
      <c r="A432" s="72" t="s">
        <v>23</v>
      </c>
      <c r="B432" s="72" t="s">
        <v>110</v>
      </c>
      <c r="C432" s="73" t="s">
        <v>67</v>
      </c>
      <c r="D432" s="72" t="s">
        <v>361</v>
      </c>
      <c r="E432" s="72" t="s">
        <v>358</v>
      </c>
      <c r="F432" s="72" t="s">
        <v>92</v>
      </c>
      <c r="G432" s="73" t="s">
        <v>349</v>
      </c>
      <c r="H432" s="72" t="s">
        <v>30</v>
      </c>
      <c r="I432" s="72"/>
      <c r="J432" s="72"/>
      <c r="K432" s="72"/>
      <c r="L432" s="72"/>
      <c r="M432" s="72"/>
      <c r="N432" s="72">
        <v>158</v>
      </c>
      <c r="O432" s="72">
        <v>1389336</v>
      </c>
      <c r="P432" s="72">
        <v>3.5268646317377508E-5</v>
      </c>
      <c r="Q432" s="86">
        <v>8.066568957631028E-5</v>
      </c>
      <c r="R432" s="72">
        <v>112</v>
      </c>
      <c r="S432" s="72">
        <v>-63</v>
      </c>
      <c r="T432" s="85">
        <v>-0.5625</v>
      </c>
      <c r="U432" s="72" t="s">
        <v>127</v>
      </c>
      <c r="V432" s="72">
        <v>0</v>
      </c>
    </row>
    <row r="433" spans="1:22" ht="13.5" customHeight="1">
      <c r="A433" s="72" t="s">
        <v>23</v>
      </c>
      <c r="B433" s="72" t="s">
        <v>110</v>
      </c>
      <c r="C433" s="73" t="s">
        <v>67</v>
      </c>
      <c r="D433" s="72" t="s">
        <v>361</v>
      </c>
      <c r="E433" s="72" t="s">
        <v>358</v>
      </c>
      <c r="F433" s="72" t="s">
        <v>80</v>
      </c>
      <c r="G433" s="73" t="s">
        <v>26</v>
      </c>
      <c r="H433" s="72" t="s">
        <v>26</v>
      </c>
      <c r="I433" s="72"/>
      <c r="J433" s="72"/>
      <c r="K433" s="72"/>
      <c r="L433" s="72"/>
      <c r="M433" s="72"/>
      <c r="N433" s="72">
        <v>97</v>
      </c>
      <c r="O433" s="72">
        <v>1389336</v>
      </c>
      <c r="P433" s="72">
        <v>1.4568110233953485E-3</v>
      </c>
      <c r="Q433" s="86">
        <v>1.0839071616084404E-3</v>
      </c>
      <c r="R433" s="72">
        <v>1506</v>
      </c>
      <c r="S433" s="72">
        <v>518</v>
      </c>
      <c r="T433" s="85">
        <v>0.34395750332005304</v>
      </c>
      <c r="U433" s="72" t="s">
        <v>127</v>
      </c>
      <c r="V433" s="72">
        <v>0</v>
      </c>
    </row>
    <row r="434" spans="1:22" ht="13.5" customHeight="1">
      <c r="A434" s="72" t="s">
        <v>23</v>
      </c>
      <c r="B434" s="72" t="s">
        <v>110</v>
      </c>
      <c r="C434" s="73" t="s">
        <v>67</v>
      </c>
      <c r="D434" s="72" t="s">
        <v>361</v>
      </c>
      <c r="E434" s="72" t="s">
        <v>358</v>
      </c>
      <c r="F434" s="72" t="s">
        <v>86</v>
      </c>
      <c r="G434" s="73" t="s">
        <v>343</v>
      </c>
      <c r="H434" s="72" t="s">
        <v>40</v>
      </c>
      <c r="I434" s="72"/>
      <c r="J434" s="72"/>
      <c r="K434" s="72"/>
      <c r="L434" s="72"/>
      <c r="M434" s="72"/>
      <c r="N434" s="72">
        <v>94</v>
      </c>
      <c r="O434" s="72">
        <v>1389336</v>
      </c>
      <c r="P434" s="72">
        <v>4.8656336552137139E-4</v>
      </c>
      <c r="Q434" s="86">
        <v>1.4280277212541282E-3</v>
      </c>
      <c r="R434" s="72">
        <v>1984</v>
      </c>
      <c r="S434" s="72">
        <v>-1308</v>
      </c>
      <c r="T434" s="85">
        <v>-0.65927419354838712</v>
      </c>
      <c r="U434" s="72" t="s">
        <v>127</v>
      </c>
      <c r="V434" s="72">
        <v>1</v>
      </c>
    </row>
    <row r="435" spans="1:22" ht="13.5" customHeight="1">
      <c r="A435" s="72" t="s">
        <v>23</v>
      </c>
      <c r="B435" s="72" t="s">
        <v>110</v>
      </c>
      <c r="C435" s="73" t="s">
        <v>67</v>
      </c>
      <c r="D435" s="72" t="s">
        <v>365</v>
      </c>
      <c r="E435" s="72" t="s">
        <v>355</v>
      </c>
      <c r="F435" s="72" t="s">
        <v>102</v>
      </c>
      <c r="G435" s="73" t="s">
        <v>103</v>
      </c>
      <c r="H435" s="72" t="s">
        <v>103</v>
      </c>
      <c r="I435" s="72">
        <v>19</v>
      </c>
      <c r="J435" s="72">
        <v>57</v>
      </c>
      <c r="K435" s="72">
        <v>6</v>
      </c>
      <c r="L435" s="72">
        <v>10</v>
      </c>
      <c r="M435" s="72">
        <v>1</v>
      </c>
      <c r="N435" s="72">
        <v>93</v>
      </c>
      <c r="O435" s="72">
        <v>1389336</v>
      </c>
      <c r="P435" s="72">
        <v>1.3675597551636177E-5</v>
      </c>
      <c r="Q435" s="86">
        <v>1.6024742201959825E-5</v>
      </c>
      <c r="R435" s="72">
        <v>22</v>
      </c>
      <c r="S435" s="72">
        <v>-3</v>
      </c>
      <c r="T435" s="85">
        <v>-0.13636363636363635</v>
      </c>
      <c r="U435" s="72" t="s">
        <v>127</v>
      </c>
      <c r="V435" s="72">
        <v>0</v>
      </c>
    </row>
    <row r="436" spans="1:22" ht="13.5" customHeight="1">
      <c r="A436" s="72" t="s">
        <v>23</v>
      </c>
      <c r="B436" s="72" t="s">
        <v>110</v>
      </c>
      <c r="C436" s="73" t="s">
        <v>67</v>
      </c>
      <c r="D436" s="72" t="s">
        <v>362</v>
      </c>
      <c r="E436" s="72" t="s">
        <v>358</v>
      </c>
      <c r="F436" s="72" t="s">
        <v>108</v>
      </c>
      <c r="G436" s="73" t="s">
        <v>352</v>
      </c>
      <c r="H436" s="72" t="s">
        <v>50</v>
      </c>
      <c r="I436" s="72"/>
      <c r="J436" s="72"/>
      <c r="K436" s="72"/>
      <c r="L436" s="72"/>
      <c r="M436" s="72"/>
      <c r="N436" s="72">
        <v>89</v>
      </c>
      <c r="O436" s="72">
        <v>336748</v>
      </c>
      <c r="P436" s="72"/>
      <c r="Q436" s="86">
        <v>9.1938915741569226E-3</v>
      </c>
      <c r="R436" s="72">
        <v>3096</v>
      </c>
      <c r="S436" s="72">
        <v>-3096</v>
      </c>
      <c r="T436" s="85"/>
      <c r="U436" s="72" t="s">
        <v>129</v>
      </c>
      <c r="V436" s="72">
        <v>0</v>
      </c>
    </row>
    <row r="437" spans="1:22" ht="13.5" customHeight="1">
      <c r="A437" s="72" t="s">
        <v>23</v>
      </c>
      <c r="B437" s="72" t="s">
        <v>110</v>
      </c>
      <c r="C437" s="73" t="s">
        <v>67</v>
      </c>
      <c r="D437" s="72" t="s">
        <v>365</v>
      </c>
      <c r="E437" s="72" t="s">
        <v>356</v>
      </c>
      <c r="F437" s="72" t="s">
        <v>102</v>
      </c>
      <c r="G437" s="73" t="s">
        <v>103</v>
      </c>
      <c r="H437" s="72" t="s">
        <v>103</v>
      </c>
      <c r="I437" s="72">
        <v>10</v>
      </c>
      <c r="J437" s="72">
        <v>49</v>
      </c>
      <c r="K437" s="72">
        <v>11</v>
      </c>
      <c r="L437" s="72">
        <v>6</v>
      </c>
      <c r="M437" s="72">
        <v>5</v>
      </c>
      <c r="N437" s="72">
        <v>81</v>
      </c>
      <c r="O437" s="72">
        <v>336748</v>
      </c>
      <c r="P437" s="72">
        <v>4.5226697708672364E-3</v>
      </c>
      <c r="Q437" s="86">
        <v>2.2086762611347116E-3</v>
      </c>
      <c r="R437" s="72">
        <v>744</v>
      </c>
      <c r="S437" s="72">
        <v>779</v>
      </c>
      <c r="T437" s="85">
        <v>1.047043010752688</v>
      </c>
      <c r="U437" s="72" t="s">
        <v>129</v>
      </c>
      <c r="V437" s="72">
        <v>1</v>
      </c>
    </row>
    <row r="438" spans="1:22" ht="13.5" customHeight="1">
      <c r="A438" s="72" t="s">
        <v>23</v>
      </c>
      <c r="B438" s="72" t="s">
        <v>110</v>
      </c>
      <c r="C438" s="73" t="s">
        <v>67</v>
      </c>
      <c r="D438" s="72" t="s">
        <v>361</v>
      </c>
      <c r="E438" s="72" t="s">
        <v>358</v>
      </c>
      <c r="F438" s="72" t="s">
        <v>82</v>
      </c>
      <c r="G438" s="73" t="s">
        <v>41</v>
      </c>
      <c r="H438" s="72" t="s">
        <v>41</v>
      </c>
      <c r="I438" s="72"/>
      <c r="J438" s="72"/>
      <c r="K438" s="72"/>
      <c r="L438" s="72"/>
      <c r="M438" s="72"/>
      <c r="N438" s="72">
        <v>72</v>
      </c>
      <c r="O438" s="72">
        <v>336748</v>
      </c>
      <c r="P438" s="72">
        <v>2.4944468860988036E-4</v>
      </c>
      <c r="Q438" s="86">
        <v>1.2542301865672633E-4</v>
      </c>
      <c r="R438" s="72">
        <v>42</v>
      </c>
      <c r="S438" s="72">
        <v>42</v>
      </c>
      <c r="T438" s="85">
        <v>1</v>
      </c>
      <c r="U438" s="72" t="s">
        <v>129</v>
      </c>
      <c r="V438" s="72">
        <v>0</v>
      </c>
    </row>
    <row r="439" spans="1:22" ht="13.5" customHeight="1">
      <c r="A439" s="72" t="s">
        <v>23</v>
      </c>
      <c r="B439" s="72" t="s">
        <v>110</v>
      </c>
      <c r="C439" s="73" t="s">
        <v>67</v>
      </c>
      <c r="D439" s="72" t="s">
        <v>362</v>
      </c>
      <c r="E439" s="72" t="s">
        <v>358</v>
      </c>
      <c r="F439" s="72" t="s">
        <v>107</v>
      </c>
      <c r="G439" s="73" t="s">
        <v>49</v>
      </c>
      <c r="H439" s="72" t="s">
        <v>49</v>
      </c>
      <c r="I439" s="72"/>
      <c r="J439" s="72"/>
      <c r="K439" s="72"/>
      <c r="L439" s="72"/>
      <c r="M439" s="72"/>
      <c r="N439" s="72">
        <v>68</v>
      </c>
      <c r="O439" s="72">
        <v>336748</v>
      </c>
      <c r="P439" s="72">
        <v>1.5412118260539039E-3</v>
      </c>
      <c r="Q439" s="86">
        <v>6.8376722070839942E-4</v>
      </c>
      <c r="R439" s="72">
        <v>230</v>
      </c>
      <c r="S439" s="72">
        <v>289</v>
      </c>
      <c r="T439" s="85">
        <v>1.2565217391304349</v>
      </c>
      <c r="U439" s="72" t="s">
        <v>129</v>
      </c>
      <c r="V439" s="72">
        <v>0</v>
      </c>
    </row>
    <row r="440" spans="1:22" ht="13.5" customHeight="1">
      <c r="A440" s="72" t="s">
        <v>23</v>
      </c>
      <c r="B440" s="72" t="s">
        <v>110</v>
      </c>
      <c r="C440" s="73" t="s">
        <v>67</v>
      </c>
      <c r="D440" s="72" t="s">
        <v>361</v>
      </c>
      <c r="E440" s="72" t="s">
        <v>358</v>
      </c>
      <c r="F440" s="72" t="s">
        <v>87</v>
      </c>
      <c r="G440" s="73" t="s">
        <v>344</v>
      </c>
      <c r="H440" s="72" t="s">
        <v>38</v>
      </c>
      <c r="I440" s="72"/>
      <c r="J440" s="72"/>
      <c r="K440" s="72"/>
      <c r="L440" s="72"/>
      <c r="M440" s="72"/>
      <c r="N440" s="72">
        <v>67</v>
      </c>
      <c r="O440" s="72">
        <v>336748</v>
      </c>
      <c r="P440" s="72">
        <v>1.9750674094575173E-2</v>
      </c>
      <c r="Q440" s="86">
        <v>1.7699771992152287E-2</v>
      </c>
      <c r="R440" s="72">
        <v>5960</v>
      </c>
      <c r="S440" s="72">
        <v>691</v>
      </c>
      <c r="T440" s="85">
        <v>0.11593959731543624</v>
      </c>
      <c r="U440" s="72" t="s">
        <v>129</v>
      </c>
      <c r="V440" s="72">
        <v>0</v>
      </c>
    </row>
    <row r="441" spans="1:22" ht="13.5" customHeight="1">
      <c r="A441" s="72" t="s">
        <v>23</v>
      </c>
      <c r="B441" s="72" t="s">
        <v>110</v>
      </c>
      <c r="C441" s="73" t="s">
        <v>67</v>
      </c>
      <c r="D441" s="72" t="s">
        <v>361</v>
      </c>
      <c r="E441" s="72" t="s">
        <v>358</v>
      </c>
      <c r="F441" s="72" t="s">
        <v>90</v>
      </c>
      <c r="G441" s="73" t="s">
        <v>347</v>
      </c>
      <c r="H441" s="72" t="s">
        <v>37</v>
      </c>
      <c r="I441" s="72"/>
      <c r="J441" s="72"/>
      <c r="K441" s="72"/>
      <c r="L441" s="72"/>
      <c r="M441" s="72"/>
      <c r="N441" s="72">
        <v>35</v>
      </c>
      <c r="O441" s="72">
        <v>336748</v>
      </c>
      <c r="P441" s="72">
        <v>9.5026548041859189E-5</v>
      </c>
      <c r="Q441" s="86">
        <v>1.4395880160841243E-4</v>
      </c>
      <c r="R441" s="72">
        <v>48</v>
      </c>
      <c r="S441" s="72">
        <v>-16</v>
      </c>
      <c r="T441" s="85">
        <v>-0.33333333333333337</v>
      </c>
      <c r="U441" s="72" t="s">
        <v>129</v>
      </c>
      <c r="V441" s="72">
        <v>0</v>
      </c>
    </row>
    <row r="442" spans="1:22" ht="13.5" customHeight="1">
      <c r="A442" s="72" t="s">
        <v>23</v>
      </c>
      <c r="B442" s="72" t="s">
        <v>110</v>
      </c>
      <c r="C442" s="73" t="s">
        <v>67</v>
      </c>
      <c r="D442" s="72" t="s">
        <v>365</v>
      </c>
      <c r="E442" s="72" t="s">
        <v>355</v>
      </c>
      <c r="F442" s="72" t="s">
        <v>106</v>
      </c>
      <c r="G442" s="73" t="s">
        <v>47</v>
      </c>
      <c r="H442" s="72" t="s">
        <v>47</v>
      </c>
      <c r="I442" s="72">
        <v>0</v>
      </c>
      <c r="J442" s="72">
        <v>8</v>
      </c>
      <c r="K442" s="72">
        <v>11</v>
      </c>
      <c r="L442" s="72">
        <v>13</v>
      </c>
      <c r="M442" s="72">
        <v>2</v>
      </c>
      <c r="N442" s="72">
        <v>34</v>
      </c>
      <c r="O442" s="72">
        <v>336748</v>
      </c>
      <c r="P442" s="72">
        <v>2.4202073954411015E-3</v>
      </c>
      <c r="Q442" s="86">
        <v>2.1055331719514962E-3</v>
      </c>
      <c r="R442" s="72">
        <v>709</v>
      </c>
      <c r="S442" s="72">
        <v>106</v>
      </c>
      <c r="T442" s="85">
        <v>0.14950634696755993</v>
      </c>
      <c r="U442" s="72" t="s">
        <v>129</v>
      </c>
      <c r="V442" s="72">
        <v>0</v>
      </c>
    </row>
    <row r="443" spans="1:22" ht="13.5" customHeight="1">
      <c r="A443" s="72" t="s">
        <v>23</v>
      </c>
      <c r="B443" s="72" t="s">
        <v>110</v>
      </c>
      <c r="C443" s="73" t="s">
        <v>67</v>
      </c>
      <c r="D443" s="72" t="s">
        <v>361</v>
      </c>
      <c r="E443" s="72" t="s">
        <v>358</v>
      </c>
      <c r="F443" s="72" t="s">
        <v>95</v>
      </c>
      <c r="G443" s="73" t="s">
        <v>351</v>
      </c>
      <c r="H443" s="72" t="s">
        <v>43</v>
      </c>
      <c r="I443" s="72"/>
      <c r="J443" s="72"/>
      <c r="K443" s="72"/>
      <c r="L443" s="72"/>
      <c r="M443" s="72"/>
      <c r="N443" s="72">
        <v>32</v>
      </c>
      <c r="O443" s="72">
        <v>336748</v>
      </c>
      <c r="P443" s="72">
        <v>1.1970375473647951E-2</v>
      </c>
      <c r="Q443" s="86">
        <v>9.4901365120153378E-3</v>
      </c>
      <c r="R443" s="72">
        <v>3196</v>
      </c>
      <c r="S443" s="72">
        <v>835</v>
      </c>
      <c r="T443" s="85">
        <v>0.26126408010012514</v>
      </c>
      <c r="U443" s="72" t="s">
        <v>129</v>
      </c>
      <c r="V443" s="72">
        <v>0</v>
      </c>
    </row>
    <row r="444" spans="1:22" ht="13.5" customHeight="1">
      <c r="A444" s="72" t="s">
        <v>23</v>
      </c>
      <c r="B444" s="72" t="s">
        <v>110</v>
      </c>
      <c r="C444" s="73" t="s">
        <v>67</v>
      </c>
      <c r="D444" s="72" t="s">
        <v>361</v>
      </c>
      <c r="E444" s="72" t="s">
        <v>358</v>
      </c>
      <c r="F444" s="72" t="s">
        <v>94</v>
      </c>
      <c r="G444" s="73" t="s">
        <v>36</v>
      </c>
      <c r="H444" s="72" t="s">
        <v>36</v>
      </c>
      <c r="I444" s="72"/>
      <c r="J444" s="72"/>
      <c r="K444" s="72"/>
      <c r="L444" s="72"/>
      <c r="M444" s="72"/>
      <c r="N444" s="72">
        <v>23</v>
      </c>
      <c r="O444" s="72">
        <v>336748</v>
      </c>
      <c r="P444" s="72">
        <v>2.5419601601197332E-3</v>
      </c>
      <c r="Q444" s="86">
        <v>4.3548543873536101E-3</v>
      </c>
      <c r="R444" s="72">
        <v>1466</v>
      </c>
      <c r="S444" s="72">
        <v>-610</v>
      </c>
      <c r="T444" s="85">
        <v>-0.41609822646657568</v>
      </c>
      <c r="U444" s="72" t="s">
        <v>129</v>
      </c>
      <c r="V444" s="72">
        <v>0</v>
      </c>
    </row>
    <row r="445" spans="1:22" ht="13.5" customHeight="1">
      <c r="A445" s="72" t="s">
        <v>23</v>
      </c>
      <c r="B445" s="72" t="s">
        <v>110</v>
      </c>
      <c r="C445" s="73" t="s">
        <v>67</v>
      </c>
      <c r="D445" s="72" t="s">
        <v>361</v>
      </c>
      <c r="E445" s="72" t="s">
        <v>358</v>
      </c>
      <c r="F445" s="72" t="s">
        <v>91</v>
      </c>
      <c r="G445" s="73" t="s">
        <v>348</v>
      </c>
      <c r="H445" s="72" t="s">
        <v>29</v>
      </c>
      <c r="I445" s="72"/>
      <c r="J445" s="72"/>
      <c r="K445" s="72"/>
      <c r="L445" s="72"/>
      <c r="M445" s="72"/>
      <c r="N445" s="72">
        <v>20</v>
      </c>
      <c r="O445" s="72">
        <v>336748</v>
      </c>
      <c r="P445" s="72">
        <v>6.2955088077731717E-4</v>
      </c>
      <c r="Q445" s="86">
        <v>3.2886202593288721E-4</v>
      </c>
      <c r="R445" s="72">
        <v>111</v>
      </c>
      <c r="S445" s="72">
        <v>101</v>
      </c>
      <c r="T445" s="85">
        <v>0.90990990990990994</v>
      </c>
      <c r="U445" s="72" t="s">
        <v>129</v>
      </c>
      <c r="V445" s="72">
        <v>0</v>
      </c>
    </row>
    <row r="446" spans="1:22" ht="13.5" customHeight="1">
      <c r="A446" s="72" t="s">
        <v>23</v>
      </c>
      <c r="B446" s="72" t="s">
        <v>110</v>
      </c>
      <c r="C446" s="73" t="s">
        <v>67</v>
      </c>
      <c r="D446" s="72" t="s">
        <v>361</v>
      </c>
      <c r="E446" s="72" t="s">
        <v>358</v>
      </c>
      <c r="F446" s="72" t="s">
        <v>88</v>
      </c>
      <c r="G446" s="73" t="s">
        <v>345</v>
      </c>
      <c r="H446" s="72" t="s">
        <v>34</v>
      </c>
      <c r="I446" s="72"/>
      <c r="J446" s="72"/>
      <c r="K446" s="72"/>
      <c r="L446" s="72"/>
      <c r="M446" s="72"/>
      <c r="N446" s="72">
        <v>19</v>
      </c>
      <c r="O446" s="72">
        <v>336748</v>
      </c>
      <c r="P446" s="72">
        <v>4.3949778469359879E-4</v>
      </c>
      <c r="Q446" s="86">
        <v>2.8770854560624949E-4</v>
      </c>
      <c r="R446" s="72">
        <v>97</v>
      </c>
      <c r="S446" s="72">
        <v>51</v>
      </c>
      <c r="T446" s="85">
        <v>0.52577319587628857</v>
      </c>
      <c r="U446" s="72" t="s">
        <v>129</v>
      </c>
      <c r="V446" s="72">
        <v>0</v>
      </c>
    </row>
    <row r="447" spans="1:22" ht="13.5" customHeight="1">
      <c r="A447" s="72" t="s">
        <v>23</v>
      </c>
      <c r="B447" s="72" t="s">
        <v>110</v>
      </c>
      <c r="C447" s="73" t="s">
        <v>67</v>
      </c>
      <c r="D447" s="72" t="s">
        <v>365</v>
      </c>
      <c r="E447" s="72" t="s">
        <v>355</v>
      </c>
      <c r="F447" s="72" t="s">
        <v>104</v>
      </c>
      <c r="G447" s="73" t="s">
        <v>105</v>
      </c>
      <c r="H447" s="72" t="s">
        <v>105</v>
      </c>
      <c r="I447" s="72">
        <v>6</v>
      </c>
      <c r="J447" s="72">
        <v>8</v>
      </c>
      <c r="K447" s="72">
        <v>0</v>
      </c>
      <c r="L447" s="72">
        <v>3</v>
      </c>
      <c r="M447" s="72">
        <v>0</v>
      </c>
      <c r="N447" s="72">
        <v>17</v>
      </c>
      <c r="O447" s="72">
        <v>336748</v>
      </c>
      <c r="P447" s="72">
        <v>1.1432881561286184E-3</v>
      </c>
      <c r="Q447" s="86">
        <v>1.0148003437167622E-3</v>
      </c>
      <c r="R447" s="72">
        <v>342</v>
      </c>
      <c r="S447" s="72">
        <v>43</v>
      </c>
      <c r="T447" s="85">
        <v>0.1257309941520468</v>
      </c>
      <c r="U447" s="72" t="s">
        <v>129</v>
      </c>
      <c r="V447" s="72">
        <v>0</v>
      </c>
    </row>
    <row r="448" spans="1:22" ht="13.5" customHeight="1">
      <c r="A448" s="72" t="s">
        <v>23</v>
      </c>
      <c r="B448" s="72" t="s">
        <v>110</v>
      </c>
      <c r="C448" s="73" t="s">
        <v>67</v>
      </c>
      <c r="D448" s="72" t="s">
        <v>365</v>
      </c>
      <c r="E448" s="72" t="s">
        <v>356</v>
      </c>
      <c r="F448" s="72" t="s">
        <v>104</v>
      </c>
      <c r="G448" s="73" t="s">
        <v>105</v>
      </c>
      <c r="H448" s="72" t="s">
        <v>105</v>
      </c>
      <c r="I448" s="72">
        <v>4</v>
      </c>
      <c r="J448" s="72">
        <v>5</v>
      </c>
      <c r="K448" s="72">
        <v>1</v>
      </c>
      <c r="L448" s="72">
        <v>1</v>
      </c>
      <c r="M448" s="72">
        <v>1</v>
      </c>
      <c r="N448" s="72">
        <v>12</v>
      </c>
      <c r="O448" s="72">
        <v>336748</v>
      </c>
      <c r="P448" s="72">
        <v>4.3652820506729067E-4</v>
      </c>
      <c r="Q448" s="86">
        <v>2.7360339916758958E-4</v>
      </c>
      <c r="R448" s="72">
        <v>92</v>
      </c>
      <c r="S448" s="72">
        <v>55</v>
      </c>
      <c r="T448" s="85">
        <v>0.59782608695652173</v>
      </c>
      <c r="U448" s="72" t="s">
        <v>129</v>
      </c>
      <c r="V448" s="72">
        <v>0</v>
      </c>
    </row>
    <row r="449" spans="1:22" ht="13.5" customHeight="1">
      <c r="A449" s="72" t="s">
        <v>23</v>
      </c>
      <c r="B449" s="72" t="s">
        <v>110</v>
      </c>
      <c r="C449" s="73" t="s">
        <v>67</v>
      </c>
      <c r="D449" s="72" t="s">
        <v>365</v>
      </c>
      <c r="E449" s="72" t="s">
        <v>356</v>
      </c>
      <c r="F449" s="72" t="s">
        <v>106</v>
      </c>
      <c r="G449" s="73" t="s">
        <v>47</v>
      </c>
      <c r="H449" s="72" t="s">
        <v>47</v>
      </c>
      <c r="I449" s="72">
        <v>0</v>
      </c>
      <c r="J449" s="72">
        <v>4</v>
      </c>
      <c r="K449" s="72">
        <v>3</v>
      </c>
      <c r="L449" s="72">
        <v>3</v>
      </c>
      <c r="M449" s="72">
        <v>0</v>
      </c>
      <c r="N449" s="72">
        <v>10</v>
      </c>
      <c r="O449" s="72">
        <v>336748</v>
      </c>
      <c r="P449" s="72">
        <v>1.6926603869956168E-4</v>
      </c>
      <c r="Q449" s="86">
        <v>1.7848792676996235E-4</v>
      </c>
      <c r="R449" s="72">
        <v>60</v>
      </c>
      <c r="S449" s="72">
        <v>-3</v>
      </c>
      <c r="T449" s="85">
        <v>-5.0000000000000044E-2</v>
      </c>
      <c r="U449" s="72" t="s">
        <v>129</v>
      </c>
      <c r="V449" s="72">
        <v>0</v>
      </c>
    </row>
    <row r="450" spans="1:22" ht="13.5" customHeight="1">
      <c r="A450" s="72" t="s">
        <v>23</v>
      </c>
      <c r="B450" s="72" t="s">
        <v>110</v>
      </c>
      <c r="C450" s="73" t="s">
        <v>67</v>
      </c>
      <c r="D450" s="72" t="s">
        <v>361</v>
      </c>
      <c r="E450" s="72" t="s">
        <v>358</v>
      </c>
      <c r="F450" s="72" t="s">
        <v>93</v>
      </c>
      <c r="G450" s="73" t="s">
        <v>350</v>
      </c>
      <c r="H450" s="72" t="s">
        <v>42</v>
      </c>
      <c r="I450" s="72"/>
      <c r="J450" s="72"/>
      <c r="K450" s="72"/>
      <c r="L450" s="72"/>
      <c r="M450" s="72"/>
      <c r="N450" s="72">
        <v>9</v>
      </c>
      <c r="O450" s="72">
        <v>336748</v>
      </c>
      <c r="P450" s="72">
        <v>2.0638578402841293E-3</v>
      </c>
      <c r="Q450" s="86">
        <v>1.9414322400630431E-3</v>
      </c>
      <c r="R450" s="72">
        <v>654</v>
      </c>
      <c r="S450" s="72">
        <v>41</v>
      </c>
      <c r="T450" s="85">
        <v>6.2691131498471053E-2</v>
      </c>
      <c r="U450" s="72" t="s">
        <v>129</v>
      </c>
      <c r="V450" s="72">
        <v>0</v>
      </c>
    </row>
    <row r="451" spans="1:22" ht="13.5" customHeight="1">
      <c r="A451" s="72" t="s">
        <v>23</v>
      </c>
      <c r="B451" s="72" t="s">
        <v>110</v>
      </c>
      <c r="C451" s="73" t="s">
        <v>67</v>
      </c>
      <c r="D451" s="72" t="s">
        <v>362</v>
      </c>
      <c r="E451" s="72" t="s">
        <v>358</v>
      </c>
      <c r="F451" s="72" t="s">
        <v>109</v>
      </c>
      <c r="G451" s="73" t="s">
        <v>51</v>
      </c>
      <c r="H451" s="72" t="s">
        <v>51</v>
      </c>
      <c r="I451" s="72"/>
      <c r="J451" s="72"/>
      <c r="K451" s="72"/>
      <c r="L451" s="72"/>
      <c r="M451" s="72"/>
      <c r="N451" s="72">
        <v>7</v>
      </c>
      <c r="O451" s="72">
        <v>336748</v>
      </c>
      <c r="P451" s="72">
        <v>1.0957748821076889E-3</v>
      </c>
      <c r="Q451" s="86">
        <v>1.2736161029968792E-3</v>
      </c>
      <c r="R451" s="72">
        <v>429</v>
      </c>
      <c r="S451" s="72">
        <v>-60</v>
      </c>
      <c r="T451" s="85">
        <v>-0.1398601398601399</v>
      </c>
      <c r="U451" s="72" t="s">
        <v>129</v>
      </c>
      <c r="V451" s="72">
        <v>0</v>
      </c>
    </row>
    <row r="452" spans="1:22" ht="13.5" customHeight="1">
      <c r="A452" s="72" t="s">
        <v>23</v>
      </c>
      <c r="B452" s="72" t="s">
        <v>110</v>
      </c>
      <c r="C452" s="73" t="s">
        <v>67</v>
      </c>
      <c r="D452" s="72" t="s">
        <v>361</v>
      </c>
      <c r="E452" s="72" t="s">
        <v>358</v>
      </c>
      <c r="F452" s="72" t="s">
        <v>89</v>
      </c>
      <c r="G452" s="73" t="s">
        <v>346</v>
      </c>
      <c r="H452" s="72" t="s">
        <v>39</v>
      </c>
      <c r="I452" s="72"/>
      <c r="J452" s="72"/>
      <c r="K452" s="72"/>
      <c r="L452" s="72"/>
      <c r="M452" s="72"/>
      <c r="N452" s="72">
        <v>0</v>
      </c>
      <c r="O452" s="72">
        <v>336748</v>
      </c>
      <c r="P452" s="72">
        <v>3.3853207739912336E-4</v>
      </c>
      <c r="Q452" s="86">
        <v>2.9340544744330734E-4</v>
      </c>
      <c r="R452" s="72">
        <v>99</v>
      </c>
      <c r="S452" s="72">
        <v>15</v>
      </c>
      <c r="T452" s="85">
        <v>0.1515151515151516</v>
      </c>
      <c r="U452" s="72" t="s">
        <v>129</v>
      </c>
      <c r="V452" s="72">
        <v>0</v>
      </c>
    </row>
    <row r="453" spans="1:22" ht="13.5" customHeight="1">
      <c r="A453" s="72" t="s">
        <v>23</v>
      </c>
      <c r="B453" s="72" t="s">
        <v>132</v>
      </c>
      <c r="C453" s="73" t="s">
        <v>68</v>
      </c>
      <c r="D453" s="72" t="s">
        <v>361</v>
      </c>
      <c r="E453" s="72" t="s">
        <v>358</v>
      </c>
      <c r="F453" s="72" t="s">
        <v>81</v>
      </c>
      <c r="G453" s="73" t="s">
        <v>28</v>
      </c>
      <c r="H453" s="72" t="s">
        <v>28</v>
      </c>
      <c r="I453" s="72"/>
      <c r="J453" s="72"/>
      <c r="K453" s="72"/>
      <c r="L453" s="72"/>
      <c r="M453" s="72"/>
      <c r="N453" s="72">
        <v>6650</v>
      </c>
      <c r="O453" s="72">
        <v>336748</v>
      </c>
      <c r="P453" s="72">
        <v>9.5026548041859189E-5</v>
      </c>
      <c r="Q453" s="86">
        <v>5.0736749492488366E-5</v>
      </c>
      <c r="R453" s="72">
        <v>17</v>
      </c>
      <c r="S453" s="72">
        <v>15</v>
      </c>
      <c r="T453" s="85">
        <v>0.88235294117647056</v>
      </c>
      <c r="U453" s="72" t="s">
        <v>129</v>
      </c>
      <c r="V453" s="72">
        <v>0</v>
      </c>
    </row>
    <row r="454" spans="1:22" ht="13.5" customHeight="1">
      <c r="A454" s="72" t="s">
        <v>23</v>
      </c>
      <c r="B454" s="72" t="s">
        <v>132</v>
      </c>
      <c r="C454" s="73" t="s">
        <v>68</v>
      </c>
      <c r="D454" s="72" t="s">
        <v>361</v>
      </c>
      <c r="E454" s="72" t="s">
        <v>358</v>
      </c>
      <c r="F454" s="72" t="s">
        <v>84</v>
      </c>
      <c r="G454" s="73" t="s">
        <v>341</v>
      </c>
      <c r="H454" s="72" t="s">
        <v>33</v>
      </c>
      <c r="I454" s="72"/>
      <c r="J454" s="72"/>
      <c r="K454" s="72"/>
      <c r="L454" s="72"/>
      <c r="M454" s="72"/>
      <c r="N454" s="72">
        <v>2813</v>
      </c>
      <c r="O454" s="72">
        <v>336748</v>
      </c>
      <c r="P454" s="72">
        <v>3.0586670150973427E-4</v>
      </c>
      <c r="Q454" s="86">
        <v>2.3237072524386567E-4</v>
      </c>
      <c r="R454" s="72">
        <v>78</v>
      </c>
      <c r="S454" s="72">
        <v>25</v>
      </c>
      <c r="T454" s="85">
        <v>0.32051282051282048</v>
      </c>
      <c r="U454" s="72" t="s">
        <v>129</v>
      </c>
      <c r="V454" s="72">
        <v>0</v>
      </c>
    </row>
    <row r="455" spans="1:22" ht="13.5" customHeight="1">
      <c r="A455" s="72" t="s">
        <v>23</v>
      </c>
      <c r="B455" s="72" t="s">
        <v>132</v>
      </c>
      <c r="C455" s="73" t="s">
        <v>68</v>
      </c>
      <c r="D455" s="72" t="s">
        <v>361</v>
      </c>
      <c r="E455" s="72" t="s">
        <v>358</v>
      </c>
      <c r="F455" s="72" t="s">
        <v>85</v>
      </c>
      <c r="G455" s="73" t="s">
        <v>342</v>
      </c>
      <c r="H455" s="72" t="s">
        <v>25</v>
      </c>
      <c r="I455" s="72"/>
      <c r="J455" s="72"/>
      <c r="K455" s="72"/>
      <c r="L455" s="72"/>
      <c r="M455" s="72"/>
      <c r="N455" s="72">
        <v>1577</v>
      </c>
      <c r="O455" s="72">
        <v>336748</v>
      </c>
      <c r="P455" s="72">
        <v>2.405359497309561E-4</v>
      </c>
      <c r="Q455" s="86">
        <v>1.8409247473052899E-4</v>
      </c>
      <c r="R455" s="72">
        <v>62</v>
      </c>
      <c r="S455" s="72">
        <v>19</v>
      </c>
      <c r="T455" s="85">
        <v>0.30645161290322576</v>
      </c>
      <c r="U455" s="72" t="s">
        <v>129</v>
      </c>
      <c r="V455" s="72">
        <v>0</v>
      </c>
    </row>
    <row r="456" spans="1:22" ht="13.5" customHeight="1">
      <c r="A456" s="72" t="s">
        <v>23</v>
      </c>
      <c r="B456" s="72" t="s">
        <v>132</v>
      </c>
      <c r="C456" s="73" t="s">
        <v>68</v>
      </c>
      <c r="D456" s="72" t="s">
        <v>364</v>
      </c>
      <c r="E456" s="72" t="s">
        <v>355</v>
      </c>
      <c r="F456" s="72" t="s">
        <v>98</v>
      </c>
      <c r="G456" s="73" t="s">
        <v>99</v>
      </c>
      <c r="H456" s="72" t="s">
        <v>45</v>
      </c>
      <c r="I456" s="72">
        <v>21</v>
      </c>
      <c r="J456" s="72">
        <v>226</v>
      </c>
      <c r="K456" s="72">
        <v>309</v>
      </c>
      <c r="L456" s="72">
        <v>504</v>
      </c>
      <c r="M456" s="72">
        <v>214</v>
      </c>
      <c r="N456" s="72">
        <v>1274</v>
      </c>
      <c r="O456" s="72">
        <v>336748</v>
      </c>
      <c r="P456" s="72">
        <v>7.1269911031394392E-5</v>
      </c>
      <c r="Q456" s="86">
        <v>8.066568957631028E-5</v>
      </c>
      <c r="R456" s="72">
        <v>27</v>
      </c>
      <c r="S456" s="72">
        <v>-3</v>
      </c>
      <c r="T456" s="85">
        <v>-0.11111111111111116</v>
      </c>
      <c r="U456" s="72" t="s">
        <v>129</v>
      </c>
      <c r="V456" s="72">
        <v>0</v>
      </c>
    </row>
    <row r="457" spans="1:22" ht="13.5" customHeight="1">
      <c r="A457" s="72" t="s">
        <v>23</v>
      </c>
      <c r="B457" s="72" t="s">
        <v>132</v>
      </c>
      <c r="C457" s="73" t="s">
        <v>68</v>
      </c>
      <c r="D457" s="72" t="s">
        <v>364</v>
      </c>
      <c r="E457" s="72" t="s">
        <v>356</v>
      </c>
      <c r="F457" s="72" t="s">
        <v>98</v>
      </c>
      <c r="G457" s="73" t="s">
        <v>99</v>
      </c>
      <c r="H457" s="72" t="s">
        <v>45</v>
      </c>
      <c r="I457" s="72">
        <v>19</v>
      </c>
      <c r="J457" s="72">
        <v>182</v>
      </c>
      <c r="K457" s="72">
        <v>197</v>
      </c>
      <c r="L457" s="72">
        <v>365</v>
      </c>
      <c r="M457" s="72">
        <v>300</v>
      </c>
      <c r="N457" s="72">
        <v>1063</v>
      </c>
      <c r="O457" s="72">
        <v>336748</v>
      </c>
      <c r="P457" s="72">
        <v>9.6214379892382439E-4</v>
      </c>
      <c r="Q457" s="86">
        <v>1.0839071616084404E-3</v>
      </c>
      <c r="R457" s="72">
        <v>365</v>
      </c>
      <c r="S457" s="72">
        <v>-41</v>
      </c>
      <c r="T457" s="85">
        <v>-0.11232876712328765</v>
      </c>
      <c r="U457" s="72" t="s">
        <v>129</v>
      </c>
      <c r="V457" s="72">
        <v>0</v>
      </c>
    </row>
    <row r="458" spans="1:22" ht="13.5" customHeight="1">
      <c r="A458" s="72" t="s">
        <v>23</v>
      </c>
      <c r="B458" s="72" t="s">
        <v>132</v>
      </c>
      <c r="C458" s="73" t="s">
        <v>68</v>
      </c>
      <c r="D458" s="72" t="s">
        <v>361</v>
      </c>
      <c r="E458" s="72" t="s">
        <v>358</v>
      </c>
      <c r="F458" s="72" t="s">
        <v>78</v>
      </c>
      <c r="G458" s="73" t="s">
        <v>340</v>
      </c>
      <c r="H458" s="72" t="s">
        <v>35</v>
      </c>
      <c r="I458" s="72"/>
      <c r="J458" s="72"/>
      <c r="K458" s="72"/>
      <c r="L458" s="72"/>
      <c r="M458" s="72"/>
      <c r="N458" s="72">
        <v>993</v>
      </c>
      <c r="O458" s="72">
        <v>336748</v>
      </c>
      <c r="P458" s="72">
        <v>2.1588843883259888E-3</v>
      </c>
      <c r="Q458" s="86">
        <v>1.4280277212541282E-3</v>
      </c>
      <c r="R458" s="72">
        <v>481</v>
      </c>
      <c r="S458" s="72">
        <v>246</v>
      </c>
      <c r="T458" s="85">
        <v>0.51143451143451135</v>
      </c>
      <c r="U458" s="72" t="s">
        <v>129</v>
      </c>
      <c r="V458" s="72">
        <v>0</v>
      </c>
    </row>
    <row r="459" spans="1:22" ht="13.5" customHeight="1">
      <c r="A459" s="72" t="s">
        <v>23</v>
      </c>
      <c r="B459" s="72" t="s">
        <v>132</v>
      </c>
      <c r="C459" s="73" t="s">
        <v>68</v>
      </c>
      <c r="D459" s="72" t="s">
        <v>361</v>
      </c>
      <c r="E459" s="72" t="s">
        <v>358</v>
      </c>
      <c r="F459" s="72" t="s">
        <v>91</v>
      </c>
      <c r="G459" s="73" t="s">
        <v>348</v>
      </c>
      <c r="H459" s="72" t="s">
        <v>29</v>
      </c>
      <c r="I459" s="72"/>
      <c r="J459" s="72"/>
      <c r="K459" s="72"/>
      <c r="L459" s="72"/>
      <c r="M459" s="72"/>
      <c r="N459" s="72">
        <v>676</v>
      </c>
      <c r="O459" s="72">
        <v>336748</v>
      </c>
      <c r="P459" s="72">
        <v>5.9391592526161993E-6</v>
      </c>
      <c r="Q459" s="86">
        <v>1.6024742201959825E-5</v>
      </c>
      <c r="R459" s="72">
        <v>5</v>
      </c>
      <c r="S459" s="72">
        <v>-3</v>
      </c>
      <c r="T459" s="85">
        <v>-0.6</v>
      </c>
      <c r="U459" s="72" t="s">
        <v>129</v>
      </c>
      <c r="V459" s="72">
        <v>0</v>
      </c>
    </row>
    <row r="460" spans="1:22" ht="13.5" customHeight="1">
      <c r="A460" s="72" t="s">
        <v>23</v>
      </c>
      <c r="B460" s="72" t="s">
        <v>132</v>
      </c>
      <c r="C460" s="73" t="s">
        <v>68</v>
      </c>
      <c r="D460" s="72" t="s">
        <v>361</v>
      </c>
      <c r="E460" s="72" t="s">
        <v>358</v>
      </c>
      <c r="F460" s="72" t="s">
        <v>88</v>
      </c>
      <c r="G460" s="73" t="s">
        <v>345</v>
      </c>
      <c r="H460" s="72" t="s">
        <v>34</v>
      </c>
      <c r="I460" s="72"/>
      <c r="J460" s="72"/>
      <c r="K460" s="72"/>
      <c r="L460" s="72"/>
      <c r="M460" s="72"/>
      <c r="N460" s="72">
        <v>605</v>
      </c>
      <c r="O460" s="72">
        <v>1734443</v>
      </c>
      <c r="P460" s="72">
        <v>8.323133132654115E-3</v>
      </c>
      <c r="Q460" s="86">
        <v>9.1938915741569226E-3</v>
      </c>
      <c r="R460" s="72">
        <v>15946</v>
      </c>
      <c r="S460" s="72">
        <v>-1510</v>
      </c>
      <c r="T460" s="85">
        <v>-9.4694594255612663E-2</v>
      </c>
      <c r="U460" s="72" t="s">
        <v>131</v>
      </c>
      <c r="V460" s="72">
        <v>0</v>
      </c>
    </row>
    <row r="461" spans="1:22" ht="13.5" customHeight="1">
      <c r="A461" s="72" t="s">
        <v>23</v>
      </c>
      <c r="B461" s="72" t="s">
        <v>132</v>
      </c>
      <c r="C461" s="73" t="s">
        <v>68</v>
      </c>
      <c r="D461" s="72" t="s">
        <v>361</v>
      </c>
      <c r="E461" s="72" t="s">
        <v>358</v>
      </c>
      <c r="F461" s="72" t="s">
        <v>83</v>
      </c>
      <c r="G461" s="73" t="s">
        <v>27</v>
      </c>
      <c r="H461" s="72" t="s">
        <v>27</v>
      </c>
      <c r="I461" s="72"/>
      <c r="J461" s="72"/>
      <c r="K461" s="72"/>
      <c r="L461" s="72"/>
      <c r="M461" s="72"/>
      <c r="N461" s="72">
        <v>491</v>
      </c>
      <c r="O461" s="72">
        <v>1734443</v>
      </c>
      <c r="P461" s="72">
        <v>1.4315835112482798E-3</v>
      </c>
      <c r="Q461" s="86">
        <v>2.2086762611347116E-3</v>
      </c>
      <c r="R461" s="72">
        <v>3831</v>
      </c>
      <c r="S461" s="72">
        <v>-1348</v>
      </c>
      <c r="T461" s="85">
        <v>-0.35186635343252415</v>
      </c>
      <c r="U461" s="72" t="s">
        <v>131</v>
      </c>
      <c r="V461" s="72">
        <v>0</v>
      </c>
    </row>
    <row r="462" spans="1:22" ht="13.5" customHeight="1">
      <c r="A462" s="72" t="s">
        <v>23</v>
      </c>
      <c r="B462" s="72" t="s">
        <v>132</v>
      </c>
      <c r="C462" s="73" t="s">
        <v>68</v>
      </c>
      <c r="D462" s="72" t="s">
        <v>361</v>
      </c>
      <c r="E462" s="72" t="s">
        <v>358</v>
      </c>
      <c r="F462" s="72" t="s">
        <v>96</v>
      </c>
      <c r="G462" s="73" t="s">
        <v>32</v>
      </c>
      <c r="H462" s="72" t="s">
        <v>32</v>
      </c>
      <c r="I462" s="72"/>
      <c r="J462" s="72"/>
      <c r="K462" s="72"/>
      <c r="L462" s="72"/>
      <c r="M462" s="72"/>
      <c r="N462" s="72">
        <v>460</v>
      </c>
      <c r="O462" s="72">
        <v>1734443</v>
      </c>
      <c r="P462" s="72">
        <v>8.9365865583360192E-5</v>
      </c>
      <c r="Q462" s="86">
        <v>1.2542301865672633E-4</v>
      </c>
      <c r="R462" s="72">
        <v>218</v>
      </c>
      <c r="S462" s="72">
        <v>-63</v>
      </c>
      <c r="T462" s="85">
        <v>-0.28899082568807344</v>
      </c>
      <c r="U462" s="72" t="s">
        <v>131</v>
      </c>
      <c r="V462" s="72">
        <v>0</v>
      </c>
    </row>
    <row r="463" spans="1:22" ht="13.5" customHeight="1">
      <c r="A463" s="72" t="s">
        <v>23</v>
      </c>
      <c r="B463" s="72" t="s">
        <v>132</v>
      </c>
      <c r="C463" s="73" t="s">
        <v>68</v>
      </c>
      <c r="D463" s="72" t="s">
        <v>361</v>
      </c>
      <c r="E463" s="72" t="s">
        <v>358</v>
      </c>
      <c r="F463" s="72" t="s">
        <v>97</v>
      </c>
      <c r="G463" s="73" t="s">
        <v>31</v>
      </c>
      <c r="H463" s="72" t="s">
        <v>31</v>
      </c>
      <c r="I463" s="72"/>
      <c r="J463" s="72"/>
      <c r="K463" s="72"/>
      <c r="L463" s="72"/>
      <c r="M463" s="72"/>
      <c r="N463" s="72">
        <v>418</v>
      </c>
      <c r="O463" s="72">
        <v>1734443</v>
      </c>
      <c r="P463" s="72">
        <v>2.378285132460392E-3</v>
      </c>
      <c r="Q463" s="86">
        <v>6.8376722070839942E-4</v>
      </c>
      <c r="R463" s="72">
        <v>1186</v>
      </c>
      <c r="S463" s="72">
        <v>2939</v>
      </c>
      <c r="T463" s="85">
        <v>2.4780775716694774</v>
      </c>
      <c r="U463" s="72" t="s">
        <v>131</v>
      </c>
      <c r="V463" s="72">
        <v>1</v>
      </c>
    </row>
    <row r="464" spans="1:22" ht="13.5" customHeight="1">
      <c r="A464" s="72" t="s">
        <v>23</v>
      </c>
      <c r="B464" s="72" t="s">
        <v>132</v>
      </c>
      <c r="C464" s="73" t="s">
        <v>68</v>
      </c>
      <c r="D464" s="72" t="s">
        <v>361</v>
      </c>
      <c r="E464" s="72" t="s">
        <v>358</v>
      </c>
      <c r="F464" s="72" t="s">
        <v>80</v>
      </c>
      <c r="G464" s="73" t="s">
        <v>26</v>
      </c>
      <c r="H464" s="72" t="s">
        <v>26</v>
      </c>
      <c r="I464" s="72"/>
      <c r="J464" s="72"/>
      <c r="K464" s="72"/>
      <c r="L464" s="72"/>
      <c r="M464" s="72"/>
      <c r="N464" s="72">
        <v>375</v>
      </c>
      <c r="O464" s="72">
        <v>1734443</v>
      </c>
      <c r="P464" s="72">
        <v>1.6659527006652856E-2</v>
      </c>
      <c r="Q464" s="86">
        <v>1.7699771992152287E-2</v>
      </c>
      <c r="R464" s="72">
        <v>30699</v>
      </c>
      <c r="S464" s="72">
        <v>-1804</v>
      </c>
      <c r="T464" s="85">
        <v>-5.8764129124727171E-2</v>
      </c>
      <c r="U464" s="72" t="s">
        <v>131</v>
      </c>
      <c r="V464" s="72">
        <v>0</v>
      </c>
    </row>
    <row r="465" spans="1:22" ht="13.5" customHeight="1">
      <c r="A465" s="72" t="s">
        <v>23</v>
      </c>
      <c r="B465" s="72" t="s">
        <v>132</v>
      </c>
      <c r="C465" s="73" t="s">
        <v>68</v>
      </c>
      <c r="D465" s="72" t="s">
        <v>361</v>
      </c>
      <c r="E465" s="72" t="s">
        <v>358</v>
      </c>
      <c r="F465" s="72" t="s">
        <v>92</v>
      </c>
      <c r="G465" s="73" t="s">
        <v>349</v>
      </c>
      <c r="H465" s="72" t="s">
        <v>30</v>
      </c>
      <c r="I465" s="72"/>
      <c r="J465" s="72"/>
      <c r="K465" s="72"/>
      <c r="L465" s="72"/>
      <c r="M465" s="72"/>
      <c r="N465" s="72">
        <v>273</v>
      </c>
      <c r="O465" s="72">
        <v>1734443</v>
      </c>
      <c r="P465" s="72">
        <v>1.3549018330380415E-4</v>
      </c>
      <c r="Q465" s="86">
        <v>1.4395880160841243E-4</v>
      </c>
      <c r="R465" s="72">
        <v>250</v>
      </c>
      <c r="S465" s="72">
        <v>-15</v>
      </c>
      <c r="T465" s="85">
        <v>-6.0000000000000053E-2</v>
      </c>
      <c r="U465" s="72" t="s">
        <v>131</v>
      </c>
      <c r="V465" s="72">
        <v>0</v>
      </c>
    </row>
    <row r="466" spans="1:22" ht="13.5" customHeight="1">
      <c r="A466" s="72" t="s">
        <v>23</v>
      </c>
      <c r="B466" s="72" t="s">
        <v>132</v>
      </c>
      <c r="C466" s="73" t="s">
        <v>68</v>
      </c>
      <c r="D466" s="72" t="s">
        <v>365</v>
      </c>
      <c r="E466" s="72" t="s">
        <v>355</v>
      </c>
      <c r="F466" s="72" t="s">
        <v>100</v>
      </c>
      <c r="G466" s="73" t="s">
        <v>101</v>
      </c>
      <c r="H466" s="72" t="s">
        <v>101</v>
      </c>
      <c r="I466" s="72">
        <v>89</v>
      </c>
      <c r="J466" s="72">
        <v>68</v>
      </c>
      <c r="K466" s="72">
        <v>41</v>
      </c>
      <c r="L466" s="72">
        <v>28</v>
      </c>
      <c r="M466" s="72">
        <v>3</v>
      </c>
      <c r="N466" s="72">
        <v>229</v>
      </c>
      <c r="O466" s="72">
        <v>1734443</v>
      </c>
      <c r="P466" s="72">
        <v>2.1073047658527839E-3</v>
      </c>
      <c r="Q466" s="86">
        <v>2.1055331719514962E-3</v>
      </c>
      <c r="R466" s="72">
        <v>3652</v>
      </c>
      <c r="S466" s="72">
        <v>3</v>
      </c>
      <c r="T466" s="85">
        <v>8.214676889375383E-4</v>
      </c>
      <c r="U466" s="72" t="s">
        <v>131</v>
      </c>
      <c r="V466" s="72">
        <v>0</v>
      </c>
    </row>
    <row r="467" spans="1:22" ht="13.5" customHeight="1">
      <c r="A467" s="72" t="s">
        <v>23</v>
      </c>
      <c r="B467" s="72" t="s">
        <v>132</v>
      </c>
      <c r="C467" s="73" t="s">
        <v>68</v>
      </c>
      <c r="D467" s="72" t="s">
        <v>365</v>
      </c>
      <c r="E467" s="72" t="s">
        <v>356</v>
      </c>
      <c r="F467" s="72" t="s">
        <v>100</v>
      </c>
      <c r="G467" s="73" t="s">
        <v>101</v>
      </c>
      <c r="H467" s="72" t="s">
        <v>101</v>
      </c>
      <c r="I467" s="72">
        <v>40</v>
      </c>
      <c r="J467" s="72">
        <v>70</v>
      </c>
      <c r="K467" s="72">
        <v>28</v>
      </c>
      <c r="L467" s="72">
        <v>26</v>
      </c>
      <c r="M467" s="72">
        <v>7</v>
      </c>
      <c r="N467" s="72">
        <v>171</v>
      </c>
      <c r="O467" s="72">
        <v>1734443</v>
      </c>
      <c r="P467" s="72">
        <v>7.6076296540157273E-3</v>
      </c>
      <c r="Q467" s="86">
        <v>9.4901365120153378E-3</v>
      </c>
      <c r="R467" s="72">
        <v>16460</v>
      </c>
      <c r="S467" s="72">
        <v>-3265</v>
      </c>
      <c r="T467" s="85">
        <v>-0.198359659781288</v>
      </c>
      <c r="U467" s="72" t="s">
        <v>131</v>
      </c>
      <c r="V467" s="72">
        <v>0</v>
      </c>
    </row>
    <row r="468" spans="1:22" ht="13.5" customHeight="1">
      <c r="A468" s="72" t="s">
        <v>23</v>
      </c>
      <c r="B468" s="72" t="s">
        <v>132</v>
      </c>
      <c r="C468" s="73" t="s">
        <v>68</v>
      </c>
      <c r="D468" s="72" t="s">
        <v>361</v>
      </c>
      <c r="E468" s="72" t="s">
        <v>358</v>
      </c>
      <c r="F468" s="72" t="s">
        <v>90</v>
      </c>
      <c r="G468" s="73" t="s">
        <v>347</v>
      </c>
      <c r="H468" s="72" t="s">
        <v>37</v>
      </c>
      <c r="I468" s="72"/>
      <c r="J468" s="72"/>
      <c r="K468" s="72"/>
      <c r="L468" s="72"/>
      <c r="M468" s="72"/>
      <c r="N468" s="72">
        <v>171</v>
      </c>
      <c r="O468" s="72">
        <v>1734443</v>
      </c>
      <c r="P468" s="72">
        <v>4.1609900123555513E-3</v>
      </c>
      <c r="Q468" s="86">
        <v>4.3548543873536101E-3</v>
      </c>
      <c r="R468" s="72">
        <v>7553</v>
      </c>
      <c r="S468" s="72">
        <v>-336</v>
      </c>
      <c r="T468" s="85">
        <v>-4.4485634847080679E-2</v>
      </c>
      <c r="U468" s="72" t="s">
        <v>131</v>
      </c>
      <c r="V468" s="72">
        <v>0</v>
      </c>
    </row>
    <row r="469" spans="1:22" ht="13.5" customHeight="1">
      <c r="A469" s="72" t="s">
        <v>23</v>
      </c>
      <c r="B469" s="72" t="s">
        <v>132</v>
      </c>
      <c r="C469" s="73" t="s">
        <v>68</v>
      </c>
      <c r="D469" s="72" t="s">
        <v>365</v>
      </c>
      <c r="E469" s="72" t="s">
        <v>356</v>
      </c>
      <c r="F469" s="72" t="s">
        <v>102</v>
      </c>
      <c r="G469" s="73" t="s">
        <v>103</v>
      </c>
      <c r="H469" s="72" t="s">
        <v>103</v>
      </c>
      <c r="I469" s="72">
        <v>8</v>
      </c>
      <c r="J469" s="72">
        <v>49</v>
      </c>
      <c r="K469" s="72">
        <v>19</v>
      </c>
      <c r="L469" s="72">
        <v>14</v>
      </c>
      <c r="M469" s="72">
        <v>20</v>
      </c>
      <c r="N469" s="72">
        <v>110</v>
      </c>
      <c r="O469" s="72">
        <v>1734443</v>
      </c>
      <c r="P469" s="72">
        <v>1.8046139308123703E-4</v>
      </c>
      <c r="Q469" s="86">
        <v>3.2886202593288721E-4</v>
      </c>
      <c r="R469" s="72">
        <v>570</v>
      </c>
      <c r="S469" s="72">
        <v>-257</v>
      </c>
      <c r="T469" s="85">
        <v>-0.4508771929824561</v>
      </c>
      <c r="U469" s="72" t="s">
        <v>131</v>
      </c>
      <c r="V469" s="72">
        <v>0</v>
      </c>
    </row>
    <row r="470" spans="1:22" ht="13.5" customHeight="1">
      <c r="A470" s="72" t="s">
        <v>23</v>
      </c>
      <c r="B470" s="72" t="s">
        <v>132</v>
      </c>
      <c r="C470" s="73" t="s">
        <v>68</v>
      </c>
      <c r="D470" s="72" t="s">
        <v>361</v>
      </c>
      <c r="E470" s="72" t="s">
        <v>358</v>
      </c>
      <c r="F470" s="72" t="s">
        <v>94</v>
      </c>
      <c r="G470" s="73" t="s">
        <v>36</v>
      </c>
      <c r="H470" s="72" t="s">
        <v>36</v>
      </c>
      <c r="I470" s="72"/>
      <c r="J470" s="72"/>
      <c r="K470" s="72"/>
      <c r="L470" s="72"/>
      <c r="M470" s="72"/>
      <c r="N470" s="72">
        <v>96</v>
      </c>
      <c r="O470" s="72">
        <v>1734443</v>
      </c>
      <c r="P470" s="72">
        <v>1.602820040785428E-4</v>
      </c>
      <c r="Q470" s="86">
        <v>2.8770854560624949E-4</v>
      </c>
      <c r="R470" s="72">
        <v>499</v>
      </c>
      <c r="S470" s="72">
        <v>-221</v>
      </c>
      <c r="T470" s="85">
        <v>-0.44288577154308617</v>
      </c>
      <c r="U470" s="72" t="s">
        <v>131</v>
      </c>
      <c r="V470" s="72">
        <v>0</v>
      </c>
    </row>
    <row r="471" spans="1:22" ht="13.5" customHeight="1">
      <c r="A471" s="72" t="s">
        <v>23</v>
      </c>
      <c r="B471" s="72" t="s">
        <v>132</v>
      </c>
      <c r="C471" s="73" t="s">
        <v>68</v>
      </c>
      <c r="D471" s="72" t="s">
        <v>361</v>
      </c>
      <c r="E471" s="72" t="s">
        <v>358</v>
      </c>
      <c r="F471" s="72" t="s">
        <v>86</v>
      </c>
      <c r="G471" s="73" t="s">
        <v>343</v>
      </c>
      <c r="H471" s="72" t="s">
        <v>40</v>
      </c>
      <c r="I471" s="72"/>
      <c r="J471" s="72"/>
      <c r="K471" s="72"/>
      <c r="L471" s="72"/>
      <c r="M471" s="72"/>
      <c r="N471" s="72">
        <v>87</v>
      </c>
      <c r="O471" s="72">
        <v>1734443</v>
      </c>
      <c r="P471" s="72">
        <v>7.8180718536152531E-4</v>
      </c>
      <c r="Q471" s="86">
        <v>1.0148003437167622E-3</v>
      </c>
      <c r="R471" s="72">
        <v>1760</v>
      </c>
      <c r="S471" s="72">
        <v>-404</v>
      </c>
      <c r="T471" s="85">
        <v>-0.2295454545454545</v>
      </c>
      <c r="U471" s="72" t="s">
        <v>131</v>
      </c>
      <c r="V471" s="72">
        <v>0</v>
      </c>
    </row>
    <row r="472" spans="1:22" ht="13.5" customHeight="1">
      <c r="A472" s="72" t="s">
        <v>23</v>
      </c>
      <c r="B472" s="72" t="s">
        <v>132</v>
      </c>
      <c r="C472" s="73" t="s">
        <v>68</v>
      </c>
      <c r="D472" s="72" t="s">
        <v>362</v>
      </c>
      <c r="E472" s="72" t="s">
        <v>358</v>
      </c>
      <c r="F472" s="72" t="s">
        <v>107</v>
      </c>
      <c r="G472" s="73" t="s">
        <v>49</v>
      </c>
      <c r="H472" s="72" t="s">
        <v>49</v>
      </c>
      <c r="I472" s="72"/>
      <c r="J472" s="72"/>
      <c r="K472" s="72"/>
      <c r="L472" s="72"/>
      <c r="M472" s="72"/>
      <c r="N472" s="72">
        <v>86</v>
      </c>
      <c r="O472" s="72">
        <v>1734443</v>
      </c>
      <c r="P472" s="72">
        <v>2.1159530754253671E-4</v>
      </c>
      <c r="Q472" s="86">
        <v>2.7360339916758958E-4</v>
      </c>
      <c r="R472" s="72">
        <v>475</v>
      </c>
      <c r="S472" s="72">
        <v>-108</v>
      </c>
      <c r="T472" s="85">
        <v>-0.22736842105263155</v>
      </c>
      <c r="U472" s="72" t="s">
        <v>131</v>
      </c>
      <c r="V472" s="72">
        <v>0</v>
      </c>
    </row>
    <row r="473" spans="1:22" ht="13.5" customHeight="1">
      <c r="A473" s="72" t="s">
        <v>23</v>
      </c>
      <c r="B473" s="72" t="s">
        <v>132</v>
      </c>
      <c r="C473" s="73" t="s">
        <v>68</v>
      </c>
      <c r="D473" s="72" t="s">
        <v>361</v>
      </c>
      <c r="E473" s="72" t="s">
        <v>358</v>
      </c>
      <c r="F473" s="72" t="s">
        <v>87</v>
      </c>
      <c r="G473" s="73" t="s">
        <v>344</v>
      </c>
      <c r="H473" s="72" t="s">
        <v>38</v>
      </c>
      <c r="I473" s="72"/>
      <c r="J473" s="72"/>
      <c r="K473" s="72"/>
      <c r="L473" s="72"/>
      <c r="M473" s="72"/>
      <c r="N473" s="72">
        <v>82</v>
      </c>
      <c r="O473" s="72">
        <v>1734443</v>
      </c>
      <c r="P473" s="72">
        <v>2.61178949092014E-4</v>
      </c>
      <c r="Q473" s="86">
        <v>1.7848792676996235E-4</v>
      </c>
      <c r="R473" s="72">
        <v>310</v>
      </c>
      <c r="S473" s="72">
        <v>143</v>
      </c>
      <c r="T473" s="85">
        <v>0.46129032258064506</v>
      </c>
      <c r="U473" s="72" t="s">
        <v>131</v>
      </c>
      <c r="V473" s="72">
        <v>0</v>
      </c>
    </row>
    <row r="474" spans="1:22" ht="13.5" customHeight="1">
      <c r="A474" s="72" t="s">
        <v>23</v>
      </c>
      <c r="B474" s="72" t="s">
        <v>132</v>
      </c>
      <c r="C474" s="73" t="s">
        <v>68</v>
      </c>
      <c r="D474" s="72" t="s">
        <v>365</v>
      </c>
      <c r="E474" s="72" t="s">
        <v>355</v>
      </c>
      <c r="F474" s="72" t="s">
        <v>102</v>
      </c>
      <c r="G474" s="73" t="s">
        <v>103</v>
      </c>
      <c r="H474" s="72" t="s">
        <v>103</v>
      </c>
      <c r="I474" s="72">
        <v>5</v>
      </c>
      <c r="J474" s="72">
        <v>41</v>
      </c>
      <c r="K474" s="72">
        <v>15</v>
      </c>
      <c r="L474" s="72">
        <v>8</v>
      </c>
      <c r="M474" s="72">
        <v>6</v>
      </c>
      <c r="N474" s="72">
        <v>75</v>
      </c>
      <c r="O474" s="72">
        <v>1734443</v>
      </c>
      <c r="P474" s="72">
        <v>1.6656644236795329E-3</v>
      </c>
      <c r="Q474" s="86">
        <v>1.9414322400630431E-3</v>
      </c>
      <c r="R474" s="72">
        <v>3367</v>
      </c>
      <c r="S474" s="72">
        <v>-478</v>
      </c>
      <c r="T474" s="85">
        <v>-0.14196614196614199</v>
      </c>
      <c r="U474" s="72" t="s">
        <v>131</v>
      </c>
      <c r="V474" s="72">
        <v>0</v>
      </c>
    </row>
    <row r="475" spans="1:22" ht="13.5" customHeight="1">
      <c r="A475" s="72" t="s">
        <v>23</v>
      </c>
      <c r="B475" s="72" t="s">
        <v>132</v>
      </c>
      <c r="C475" s="73" t="s">
        <v>68</v>
      </c>
      <c r="D475" s="72" t="s">
        <v>361</v>
      </c>
      <c r="E475" s="72" t="s">
        <v>358</v>
      </c>
      <c r="F475" s="72" t="s">
        <v>95</v>
      </c>
      <c r="G475" s="73" t="s">
        <v>351</v>
      </c>
      <c r="H475" s="72" t="s">
        <v>43</v>
      </c>
      <c r="I475" s="72"/>
      <c r="J475" s="72"/>
      <c r="K475" s="72"/>
      <c r="L475" s="72"/>
      <c r="M475" s="72"/>
      <c r="N475" s="72">
        <v>63</v>
      </c>
      <c r="O475" s="72">
        <v>1734443</v>
      </c>
      <c r="P475" s="72">
        <v>1.3773874379267581E-3</v>
      </c>
      <c r="Q475" s="86">
        <v>1.2736161029968792E-3</v>
      </c>
      <c r="R475" s="72">
        <v>2209</v>
      </c>
      <c r="S475" s="72">
        <v>180</v>
      </c>
      <c r="T475" s="85">
        <v>8.1484834766862857E-2</v>
      </c>
      <c r="U475" s="72" t="s">
        <v>131</v>
      </c>
      <c r="V475" s="72">
        <v>0</v>
      </c>
    </row>
    <row r="476" spans="1:22" ht="13.5" customHeight="1">
      <c r="A476" s="72" t="s">
        <v>23</v>
      </c>
      <c r="B476" s="72" t="s">
        <v>132</v>
      </c>
      <c r="C476" s="73" t="s">
        <v>68</v>
      </c>
      <c r="D476" s="72" t="s">
        <v>361</v>
      </c>
      <c r="E476" s="72" t="s">
        <v>358</v>
      </c>
      <c r="F476" s="72" t="s">
        <v>89</v>
      </c>
      <c r="G476" s="73" t="s">
        <v>346</v>
      </c>
      <c r="H476" s="72" t="s">
        <v>39</v>
      </c>
      <c r="I476" s="72"/>
      <c r="J476" s="72"/>
      <c r="K476" s="72"/>
      <c r="L476" s="72"/>
      <c r="M476" s="72"/>
      <c r="N476" s="72">
        <v>51</v>
      </c>
      <c r="O476" s="72">
        <v>1734443</v>
      </c>
      <c r="P476" s="72">
        <v>2.3523402037426425E-4</v>
      </c>
      <c r="Q476" s="86">
        <v>2.9340544744330734E-4</v>
      </c>
      <c r="R476" s="72">
        <v>509</v>
      </c>
      <c r="S476" s="72">
        <v>-101</v>
      </c>
      <c r="T476" s="85">
        <v>-0.19842829076620827</v>
      </c>
      <c r="U476" s="72" t="s">
        <v>131</v>
      </c>
      <c r="V476" s="72">
        <v>0</v>
      </c>
    </row>
    <row r="477" spans="1:22" ht="13.5" customHeight="1">
      <c r="A477" s="72" t="s">
        <v>23</v>
      </c>
      <c r="B477" s="72" t="s">
        <v>132</v>
      </c>
      <c r="C477" s="73" t="s">
        <v>68</v>
      </c>
      <c r="D477" s="72" t="s">
        <v>362</v>
      </c>
      <c r="E477" s="72" t="s">
        <v>358</v>
      </c>
      <c r="F477" s="72" t="s">
        <v>108</v>
      </c>
      <c r="G477" s="73" t="s">
        <v>352</v>
      </c>
      <c r="H477" s="72" t="s">
        <v>50</v>
      </c>
      <c r="I477" s="72"/>
      <c r="J477" s="72"/>
      <c r="K477" s="72"/>
      <c r="L477" s="72"/>
      <c r="M477" s="72"/>
      <c r="N477" s="72">
        <v>48</v>
      </c>
      <c r="O477" s="72">
        <v>1734443</v>
      </c>
      <c r="P477" s="72">
        <v>5.0736749492488366E-5</v>
      </c>
      <c r="Q477" s="86">
        <v>5.0736749492488366E-5</v>
      </c>
      <c r="R477" s="72">
        <v>88</v>
      </c>
      <c r="S477" s="72">
        <v>0</v>
      </c>
      <c r="T477" s="85">
        <v>0</v>
      </c>
      <c r="U477" s="72" t="s">
        <v>131</v>
      </c>
      <c r="V477" s="72">
        <v>0</v>
      </c>
    </row>
    <row r="478" spans="1:22" ht="13.5" customHeight="1">
      <c r="A478" s="72" t="s">
        <v>23</v>
      </c>
      <c r="B478" s="72" t="s">
        <v>132</v>
      </c>
      <c r="C478" s="73" t="s">
        <v>68</v>
      </c>
      <c r="D478" s="72" t="s">
        <v>361</v>
      </c>
      <c r="E478" s="72" t="s">
        <v>358</v>
      </c>
      <c r="F478" s="72" t="s">
        <v>82</v>
      </c>
      <c r="G478" s="73" t="s">
        <v>41</v>
      </c>
      <c r="H478" s="72" t="s">
        <v>41</v>
      </c>
      <c r="I478" s="72"/>
      <c r="J478" s="72"/>
      <c r="K478" s="72"/>
      <c r="L478" s="72"/>
      <c r="M478" s="72"/>
      <c r="N478" s="72">
        <v>45</v>
      </c>
      <c r="O478" s="72">
        <v>1734443</v>
      </c>
      <c r="P478" s="72">
        <v>1.8565037882478698E-4</v>
      </c>
      <c r="Q478" s="86">
        <v>2.3237072524386567E-4</v>
      </c>
      <c r="R478" s="72">
        <v>403</v>
      </c>
      <c r="S478" s="72">
        <v>-81</v>
      </c>
      <c r="T478" s="85">
        <v>-0.20099255583126552</v>
      </c>
      <c r="U478" s="72" t="s">
        <v>131</v>
      </c>
      <c r="V478" s="72">
        <v>0</v>
      </c>
    </row>
    <row r="479" spans="1:22" ht="13.5" customHeight="1">
      <c r="A479" s="72" t="s">
        <v>23</v>
      </c>
      <c r="B479" s="72" t="s">
        <v>132</v>
      </c>
      <c r="C479" s="73" t="s">
        <v>68</v>
      </c>
      <c r="D479" s="72" t="s">
        <v>365</v>
      </c>
      <c r="E479" s="72" t="s">
        <v>355</v>
      </c>
      <c r="F479" s="72" t="s">
        <v>106</v>
      </c>
      <c r="G479" s="73" t="s">
        <v>47</v>
      </c>
      <c r="H479" s="72" t="s">
        <v>47</v>
      </c>
      <c r="I479" s="72">
        <v>0</v>
      </c>
      <c r="J479" s="72">
        <v>11</v>
      </c>
      <c r="K479" s="72">
        <v>8</v>
      </c>
      <c r="L479" s="72">
        <v>2</v>
      </c>
      <c r="M479" s="72">
        <v>0</v>
      </c>
      <c r="N479" s="72">
        <v>21</v>
      </c>
      <c r="O479" s="72">
        <v>1734443</v>
      </c>
      <c r="P479" s="72">
        <v>2.5426030143394738E-4</v>
      </c>
      <c r="Q479" s="86">
        <v>1.8409247473052899E-4</v>
      </c>
      <c r="R479" s="72">
        <v>319</v>
      </c>
      <c r="S479" s="72">
        <v>122</v>
      </c>
      <c r="T479" s="85">
        <v>0.38244514106583072</v>
      </c>
      <c r="U479" s="72" t="s">
        <v>131</v>
      </c>
      <c r="V479" s="72">
        <v>0</v>
      </c>
    </row>
    <row r="480" spans="1:22" ht="13.5" customHeight="1">
      <c r="A480" s="72" t="s">
        <v>23</v>
      </c>
      <c r="B480" s="72" t="s">
        <v>132</v>
      </c>
      <c r="C480" s="73" t="s">
        <v>68</v>
      </c>
      <c r="D480" s="72" t="s">
        <v>361</v>
      </c>
      <c r="E480" s="72" t="s">
        <v>358</v>
      </c>
      <c r="F480" s="72" t="s">
        <v>93</v>
      </c>
      <c r="G480" s="73" t="s">
        <v>350</v>
      </c>
      <c r="H480" s="72" t="s">
        <v>42</v>
      </c>
      <c r="I480" s="72"/>
      <c r="J480" s="72"/>
      <c r="K480" s="72"/>
      <c r="L480" s="72"/>
      <c r="M480" s="72"/>
      <c r="N480" s="72">
        <v>9</v>
      </c>
      <c r="O480" s="72">
        <v>1734443</v>
      </c>
      <c r="P480" s="72">
        <v>7.4375462324215903E-5</v>
      </c>
      <c r="Q480" s="86">
        <v>8.066568957631028E-5</v>
      </c>
      <c r="R480" s="72">
        <v>140</v>
      </c>
      <c r="S480" s="72">
        <v>-11</v>
      </c>
      <c r="T480" s="85">
        <v>-7.8571428571428625E-2</v>
      </c>
      <c r="U480" s="72" t="s">
        <v>131</v>
      </c>
      <c r="V480" s="72">
        <v>0</v>
      </c>
    </row>
    <row r="481" spans="1:22" ht="13.5" customHeight="1">
      <c r="A481" s="72" t="s">
        <v>23</v>
      </c>
      <c r="B481" s="72" t="s">
        <v>132</v>
      </c>
      <c r="C481" s="73" t="s">
        <v>68</v>
      </c>
      <c r="D481" s="72" t="s">
        <v>365</v>
      </c>
      <c r="E481" s="72" t="s">
        <v>356</v>
      </c>
      <c r="F481" s="72" t="s">
        <v>106</v>
      </c>
      <c r="G481" s="73" t="s">
        <v>47</v>
      </c>
      <c r="H481" s="72" t="s">
        <v>47</v>
      </c>
      <c r="I481" s="72">
        <v>0</v>
      </c>
      <c r="J481" s="72">
        <v>8</v>
      </c>
      <c r="K481" s="72">
        <v>0</v>
      </c>
      <c r="L481" s="72">
        <v>0</v>
      </c>
      <c r="M481" s="72">
        <v>0</v>
      </c>
      <c r="N481" s="72">
        <v>8</v>
      </c>
      <c r="O481" s="72">
        <v>1734443</v>
      </c>
      <c r="P481" s="72">
        <v>1.1006415316040942E-3</v>
      </c>
      <c r="Q481" s="86">
        <v>1.0839071616084404E-3</v>
      </c>
      <c r="R481" s="72">
        <v>1880</v>
      </c>
      <c r="S481" s="72">
        <v>29</v>
      </c>
      <c r="T481" s="85">
        <v>1.5425531914893709E-2</v>
      </c>
      <c r="U481" s="72" t="s">
        <v>131</v>
      </c>
      <c r="V481" s="72">
        <v>0</v>
      </c>
    </row>
    <row r="482" spans="1:22" ht="13.5" customHeight="1">
      <c r="A482" s="72" t="s">
        <v>23</v>
      </c>
      <c r="B482" s="72" t="s">
        <v>132</v>
      </c>
      <c r="C482" s="73" t="s">
        <v>68</v>
      </c>
      <c r="D482" s="72" t="s">
        <v>365</v>
      </c>
      <c r="E482" s="72" t="s">
        <v>356</v>
      </c>
      <c r="F482" s="72" t="s">
        <v>104</v>
      </c>
      <c r="G482" s="73" t="s">
        <v>105</v>
      </c>
      <c r="H482" s="72" t="s">
        <v>105</v>
      </c>
      <c r="I482" s="72">
        <v>1</v>
      </c>
      <c r="J482" s="72">
        <v>1</v>
      </c>
      <c r="K482" s="72">
        <v>0</v>
      </c>
      <c r="L482" s="72">
        <v>2</v>
      </c>
      <c r="M482" s="72">
        <v>0</v>
      </c>
      <c r="N482" s="72">
        <v>4</v>
      </c>
      <c r="O482" s="72">
        <v>1734443</v>
      </c>
      <c r="P482" s="72">
        <v>1.3035885295740476E-3</v>
      </c>
      <c r="Q482" s="86">
        <v>1.4280277212541282E-3</v>
      </c>
      <c r="R482" s="72">
        <v>2477</v>
      </c>
      <c r="S482" s="72">
        <v>-216</v>
      </c>
      <c r="T482" s="85">
        <v>-8.7202260799354003E-2</v>
      </c>
      <c r="U482" s="72" t="s">
        <v>131</v>
      </c>
      <c r="V482" s="72">
        <v>0</v>
      </c>
    </row>
    <row r="483" spans="1:22" ht="13.5" customHeight="1">
      <c r="A483" s="72" t="s">
        <v>23</v>
      </c>
      <c r="B483" s="72" t="s">
        <v>132</v>
      </c>
      <c r="C483" s="73" t="s">
        <v>68</v>
      </c>
      <c r="D483" s="72" t="s">
        <v>362</v>
      </c>
      <c r="E483" s="72" t="s">
        <v>358</v>
      </c>
      <c r="F483" s="72" t="s">
        <v>109</v>
      </c>
      <c r="G483" s="73" t="s">
        <v>51</v>
      </c>
      <c r="H483" s="72" t="s">
        <v>51</v>
      </c>
      <c r="I483" s="72"/>
      <c r="J483" s="72"/>
      <c r="K483" s="72"/>
      <c r="L483" s="72"/>
      <c r="M483" s="72"/>
      <c r="N483" s="72">
        <v>1</v>
      </c>
      <c r="O483" s="72">
        <v>1734443</v>
      </c>
      <c r="P483" s="72">
        <v>1.1531079430110992E-5</v>
      </c>
      <c r="Q483" s="86">
        <v>1.6024742201959825E-5</v>
      </c>
      <c r="R483" s="72">
        <v>28</v>
      </c>
      <c r="S483" s="72">
        <v>-8</v>
      </c>
      <c r="T483" s="85">
        <v>-0.2857142857142857</v>
      </c>
      <c r="U483" s="72" t="s">
        <v>131</v>
      </c>
      <c r="V483" s="72">
        <v>0</v>
      </c>
    </row>
    <row r="484" spans="1:22" ht="13.5" customHeight="1">
      <c r="A484" s="72" t="s">
        <v>23</v>
      </c>
      <c r="B484" s="72" t="s">
        <v>132</v>
      </c>
      <c r="C484" s="73" t="s">
        <v>68</v>
      </c>
      <c r="D484" s="72" t="s">
        <v>365</v>
      </c>
      <c r="E484" s="72" t="s">
        <v>355</v>
      </c>
      <c r="F484" s="72" t="s">
        <v>104</v>
      </c>
      <c r="G484" s="73" t="s">
        <v>105</v>
      </c>
      <c r="H484" s="72" t="s">
        <v>105</v>
      </c>
      <c r="I484" s="72">
        <v>0</v>
      </c>
      <c r="J484" s="72">
        <v>0</v>
      </c>
      <c r="K484" s="72">
        <v>0</v>
      </c>
      <c r="L484" s="72">
        <v>0</v>
      </c>
      <c r="M484" s="72">
        <v>0</v>
      </c>
      <c r="N484" s="72">
        <v>0</v>
      </c>
      <c r="O484" s="72">
        <v>282885</v>
      </c>
      <c r="P484" s="72">
        <v>8.4981529596832635E-3</v>
      </c>
      <c r="Q484" s="86">
        <v>9.1938915741569226E-3</v>
      </c>
      <c r="R484" s="72">
        <v>2601</v>
      </c>
      <c r="S484" s="72">
        <v>-197</v>
      </c>
      <c r="T484" s="85">
        <v>-7.5740099961553287E-2</v>
      </c>
      <c r="U484" s="72" t="s">
        <v>133</v>
      </c>
      <c r="V484" s="72">
        <v>0</v>
      </c>
    </row>
    <row r="485" spans="1:22" ht="13.5" customHeight="1">
      <c r="A485" s="72" t="s">
        <v>23</v>
      </c>
      <c r="B485" s="72" t="s">
        <v>146</v>
      </c>
      <c r="C485" s="73" t="s">
        <v>69</v>
      </c>
      <c r="D485" s="72" t="s">
        <v>361</v>
      </c>
      <c r="E485" s="72" t="s">
        <v>358</v>
      </c>
      <c r="F485" s="72" t="s">
        <v>81</v>
      </c>
      <c r="G485" s="73" t="s">
        <v>28</v>
      </c>
      <c r="H485" s="72" t="s">
        <v>28</v>
      </c>
      <c r="I485" s="72"/>
      <c r="J485" s="72"/>
      <c r="K485" s="72"/>
      <c r="L485" s="72"/>
      <c r="M485" s="72"/>
      <c r="N485" s="72">
        <v>7377</v>
      </c>
      <c r="O485" s="72">
        <v>282885</v>
      </c>
      <c r="P485" s="72">
        <v>4.0299061456068721E-4</v>
      </c>
      <c r="Q485" s="86">
        <v>2.2086762611347116E-3</v>
      </c>
      <c r="R485" s="72">
        <v>625</v>
      </c>
      <c r="S485" s="72">
        <v>-511</v>
      </c>
      <c r="T485" s="85">
        <v>-0.81759999999999999</v>
      </c>
      <c r="U485" s="72" t="s">
        <v>133</v>
      </c>
      <c r="V485" s="72">
        <v>1</v>
      </c>
    </row>
    <row r="486" spans="1:22" ht="13.5" customHeight="1">
      <c r="A486" s="72" t="s">
        <v>23</v>
      </c>
      <c r="B486" s="72" t="s">
        <v>146</v>
      </c>
      <c r="C486" s="73" t="s">
        <v>69</v>
      </c>
      <c r="D486" s="72" t="s">
        <v>361</v>
      </c>
      <c r="E486" s="72" t="s">
        <v>358</v>
      </c>
      <c r="F486" s="72" t="s">
        <v>84</v>
      </c>
      <c r="G486" s="73" t="s">
        <v>341</v>
      </c>
      <c r="H486" s="72" t="s">
        <v>33</v>
      </c>
      <c r="I486" s="72"/>
      <c r="J486" s="72"/>
      <c r="K486" s="72"/>
      <c r="L486" s="72"/>
      <c r="M486" s="72"/>
      <c r="N486" s="72">
        <v>2906</v>
      </c>
      <c r="O486" s="72">
        <v>282885</v>
      </c>
      <c r="P486" s="72">
        <v>1.2726019407179596E-4</v>
      </c>
      <c r="Q486" s="86">
        <v>1.2542301865672633E-4</v>
      </c>
      <c r="R486" s="72">
        <v>35</v>
      </c>
      <c r="S486" s="72">
        <v>1</v>
      </c>
      <c r="T486" s="85">
        <v>2.857142857142847E-2</v>
      </c>
      <c r="U486" s="72" t="s">
        <v>133</v>
      </c>
      <c r="V486" s="72">
        <v>0</v>
      </c>
    </row>
    <row r="487" spans="1:22" ht="13.5" customHeight="1">
      <c r="A487" s="72" t="s">
        <v>23</v>
      </c>
      <c r="B487" s="72" t="s">
        <v>146</v>
      </c>
      <c r="C487" s="73" t="s">
        <v>69</v>
      </c>
      <c r="D487" s="72" t="s">
        <v>361</v>
      </c>
      <c r="E487" s="72" t="s">
        <v>358</v>
      </c>
      <c r="F487" s="72" t="s">
        <v>85</v>
      </c>
      <c r="G487" s="73" t="s">
        <v>342</v>
      </c>
      <c r="H487" s="72" t="s">
        <v>25</v>
      </c>
      <c r="I487" s="72"/>
      <c r="J487" s="72"/>
      <c r="K487" s="72"/>
      <c r="L487" s="72"/>
      <c r="M487" s="72"/>
      <c r="N487" s="72">
        <v>2471</v>
      </c>
      <c r="O487" s="72">
        <v>282885</v>
      </c>
      <c r="P487" s="72">
        <v>1.0817116496102657E-3</v>
      </c>
      <c r="Q487" s="86">
        <v>6.8376722070839942E-4</v>
      </c>
      <c r="R487" s="72">
        <v>193</v>
      </c>
      <c r="S487" s="72">
        <v>113</v>
      </c>
      <c r="T487" s="85">
        <v>0.58549222797927469</v>
      </c>
      <c r="U487" s="72" t="s">
        <v>133</v>
      </c>
      <c r="V487" s="72">
        <v>0</v>
      </c>
    </row>
    <row r="488" spans="1:22" ht="13.5" customHeight="1">
      <c r="A488" s="72" t="s">
        <v>23</v>
      </c>
      <c r="B488" s="72" t="s">
        <v>146</v>
      </c>
      <c r="C488" s="73" t="s">
        <v>69</v>
      </c>
      <c r="D488" s="72" t="s">
        <v>364</v>
      </c>
      <c r="E488" s="72" t="s">
        <v>355</v>
      </c>
      <c r="F488" s="72" t="s">
        <v>98</v>
      </c>
      <c r="G488" s="73" t="s">
        <v>99</v>
      </c>
      <c r="H488" s="72" t="s">
        <v>45</v>
      </c>
      <c r="I488" s="72">
        <v>33</v>
      </c>
      <c r="J488" s="72">
        <v>262</v>
      </c>
      <c r="K488" s="72">
        <v>334</v>
      </c>
      <c r="L488" s="72">
        <v>485</v>
      </c>
      <c r="M488" s="72">
        <v>211</v>
      </c>
      <c r="N488" s="72">
        <v>1325</v>
      </c>
      <c r="O488" s="72">
        <v>282885</v>
      </c>
      <c r="P488" s="72">
        <v>1.7699771992152287E-2</v>
      </c>
      <c r="Q488" s="86">
        <v>1.7699771992152287E-2</v>
      </c>
      <c r="R488" s="72">
        <v>5007</v>
      </c>
      <c r="S488" s="72">
        <v>0</v>
      </c>
      <c r="T488" s="85">
        <v>0</v>
      </c>
      <c r="U488" s="72" t="s">
        <v>133</v>
      </c>
      <c r="V488" s="72">
        <v>0</v>
      </c>
    </row>
    <row r="489" spans="1:22" ht="13.5" customHeight="1">
      <c r="A489" s="72" t="s">
        <v>23</v>
      </c>
      <c r="B489" s="72" t="s">
        <v>146</v>
      </c>
      <c r="C489" s="73" t="s">
        <v>69</v>
      </c>
      <c r="D489" s="72" t="s">
        <v>364</v>
      </c>
      <c r="E489" s="72" t="s">
        <v>356</v>
      </c>
      <c r="F489" s="72" t="s">
        <v>98</v>
      </c>
      <c r="G489" s="73" t="s">
        <v>99</v>
      </c>
      <c r="H489" s="72" t="s">
        <v>45</v>
      </c>
      <c r="I489" s="72">
        <v>25</v>
      </c>
      <c r="J489" s="72">
        <v>214</v>
      </c>
      <c r="K489" s="72">
        <v>214</v>
      </c>
      <c r="L489" s="72">
        <v>351</v>
      </c>
      <c r="M489" s="72">
        <v>284</v>
      </c>
      <c r="N489" s="72">
        <v>1088</v>
      </c>
      <c r="O489" s="72">
        <v>282885</v>
      </c>
      <c r="P489" s="72">
        <v>1.6614525337151138E-4</v>
      </c>
      <c r="Q489" s="86">
        <v>1.4395880160841243E-4</v>
      </c>
      <c r="R489" s="72">
        <v>41</v>
      </c>
      <c r="S489" s="72">
        <v>6</v>
      </c>
      <c r="T489" s="85">
        <v>0.14634146341463405</v>
      </c>
      <c r="U489" s="72" t="s">
        <v>133</v>
      </c>
      <c r="V489" s="72">
        <v>0</v>
      </c>
    </row>
    <row r="490" spans="1:22" ht="13.5" customHeight="1">
      <c r="A490" s="72" t="s">
        <v>23</v>
      </c>
      <c r="B490" s="72" t="s">
        <v>146</v>
      </c>
      <c r="C490" s="73" t="s">
        <v>69</v>
      </c>
      <c r="D490" s="72" t="s">
        <v>361</v>
      </c>
      <c r="E490" s="72" t="s">
        <v>358</v>
      </c>
      <c r="F490" s="72" t="s">
        <v>97</v>
      </c>
      <c r="G490" s="73" t="s">
        <v>31</v>
      </c>
      <c r="H490" s="72" t="s">
        <v>31</v>
      </c>
      <c r="I490" s="72"/>
      <c r="J490" s="72"/>
      <c r="K490" s="72"/>
      <c r="L490" s="72"/>
      <c r="M490" s="72"/>
      <c r="N490" s="72">
        <v>985</v>
      </c>
      <c r="O490" s="72">
        <v>282885</v>
      </c>
      <c r="P490" s="72">
        <v>1.7568976792689608E-3</v>
      </c>
      <c r="Q490" s="86">
        <v>2.1055331719514962E-3</v>
      </c>
      <c r="R490" s="72">
        <v>596</v>
      </c>
      <c r="S490" s="72">
        <v>-99</v>
      </c>
      <c r="T490" s="85">
        <v>-0.16610738255033553</v>
      </c>
      <c r="U490" s="72" t="s">
        <v>133</v>
      </c>
      <c r="V490" s="72">
        <v>0</v>
      </c>
    </row>
    <row r="491" spans="1:22" ht="13.5" customHeight="1">
      <c r="A491" s="72" t="s">
        <v>23</v>
      </c>
      <c r="B491" s="72" t="s">
        <v>146</v>
      </c>
      <c r="C491" s="73" t="s">
        <v>69</v>
      </c>
      <c r="D491" s="72" t="s">
        <v>361</v>
      </c>
      <c r="E491" s="72" t="s">
        <v>358</v>
      </c>
      <c r="F491" s="72" t="s">
        <v>83</v>
      </c>
      <c r="G491" s="73" t="s">
        <v>27</v>
      </c>
      <c r="H491" s="72" t="s">
        <v>27</v>
      </c>
      <c r="I491" s="72"/>
      <c r="J491" s="72"/>
      <c r="K491" s="72"/>
      <c r="L491" s="72"/>
      <c r="M491" s="72"/>
      <c r="N491" s="72">
        <v>595</v>
      </c>
      <c r="O491" s="72">
        <v>282885</v>
      </c>
      <c r="P491" s="72">
        <v>9.1026388815242942E-3</v>
      </c>
      <c r="Q491" s="86">
        <v>9.4901365120153378E-3</v>
      </c>
      <c r="R491" s="72">
        <v>2685</v>
      </c>
      <c r="S491" s="72">
        <v>-110</v>
      </c>
      <c r="T491" s="85">
        <v>-4.0968342644320255E-2</v>
      </c>
      <c r="U491" s="72" t="s">
        <v>133</v>
      </c>
      <c r="V491" s="72">
        <v>0</v>
      </c>
    </row>
    <row r="492" spans="1:22" ht="13.5" customHeight="1">
      <c r="A492" s="72" t="s">
        <v>23</v>
      </c>
      <c r="B492" s="72" t="s">
        <v>146</v>
      </c>
      <c r="C492" s="73" t="s">
        <v>69</v>
      </c>
      <c r="D492" s="72" t="s">
        <v>361</v>
      </c>
      <c r="E492" s="72" t="s">
        <v>358</v>
      </c>
      <c r="F492" s="72" t="s">
        <v>92</v>
      </c>
      <c r="G492" s="73" t="s">
        <v>349</v>
      </c>
      <c r="H492" s="72" t="s">
        <v>30</v>
      </c>
      <c r="I492" s="72"/>
      <c r="J492" s="72"/>
      <c r="K492" s="72"/>
      <c r="L492" s="72"/>
      <c r="M492" s="72"/>
      <c r="N492" s="72">
        <v>546</v>
      </c>
      <c r="O492" s="72">
        <v>282885</v>
      </c>
      <c r="P492" s="72">
        <v>4.8606324124644291E-3</v>
      </c>
      <c r="Q492" s="86">
        <v>4.3548543873536101E-3</v>
      </c>
      <c r="R492" s="72">
        <v>1232</v>
      </c>
      <c r="S492" s="72">
        <v>143</v>
      </c>
      <c r="T492" s="85">
        <v>0.1160714285714286</v>
      </c>
      <c r="U492" s="72" t="s">
        <v>133</v>
      </c>
      <c r="V492" s="72">
        <v>0</v>
      </c>
    </row>
    <row r="493" spans="1:22" ht="13.5" customHeight="1">
      <c r="A493" s="72" t="s">
        <v>23</v>
      </c>
      <c r="B493" s="72" t="s">
        <v>146</v>
      </c>
      <c r="C493" s="73" t="s">
        <v>69</v>
      </c>
      <c r="D493" s="72" t="s">
        <v>361</v>
      </c>
      <c r="E493" s="72" t="s">
        <v>358</v>
      </c>
      <c r="F493" s="72" t="s">
        <v>96</v>
      </c>
      <c r="G493" s="73" t="s">
        <v>32</v>
      </c>
      <c r="H493" s="72" t="s">
        <v>32</v>
      </c>
      <c r="I493" s="72"/>
      <c r="J493" s="72"/>
      <c r="K493" s="72"/>
      <c r="L493" s="72"/>
      <c r="M493" s="72"/>
      <c r="N493" s="72">
        <v>539</v>
      </c>
      <c r="O493" s="72">
        <v>282885</v>
      </c>
      <c r="P493" s="72">
        <v>2.7219541509800803E-4</v>
      </c>
      <c r="Q493" s="86">
        <v>3.2886202593288721E-4</v>
      </c>
      <c r="R493" s="72">
        <v>93</v>
      </c>
      <c r="S493" s="72">
        <v>-16</v>
      </c>
      <c r="T493" s="85">
        <v>-0.17204301075268813</v>
      </c>
      <c r="U493" s="72" t="s">
        <v>133</v>
      </c>
      <c r="V493" s="72">
        <v>0</v>
      </c>
    </row>
    <row r="494" spans="1:22" ht="13.5" customHeight="1">
      <c r="A494" s="72" t="s">
        <v>23</v>
      </c>
      <c r="B494" s="72" t="s">
        <v>146</v>
      </c>
      <c r="C494" s="73" t="s">
        <v>69</v>
      </c>
      <c r="D494" s="72" t="s">
        <v>361</v>
      </c>
      <c r="E494" s="72" t="s">
        <v>358</v>
      </c>
      <c r="F494" s="72" t="s">
        <v>78</v>
      </c>
      <c r="G494" s="73" t="s">
        <v>340</v>
      </c>
      <c r="H494" s="72" t="s">
        <v>35</v>
      </c>
      <c r="I494" s="72"/>
      <c r="J494" s="72"/>
      <c r="K494" s="72"/>
      <c r="L494" s="72"/>
      <c r="M494" s="72"/>
      <c r="N494" s="72">
        <v>529</v>
      </c>
      <c r="O494" s="72">
        <v>282885</v>
      </c>
      <c r="P494" s="72">
        <v>2.7926542587977448E-4</v>
      </c>
      <c r="Q494" s="86">
        <v>2.8770854560624949E-4</v>
      </c>
      <c r="R494" s="72">
        <v>81</v>
      </c>
      <c r="S494" s="72">
        <v>-2</v>
      </c>
      <c r="T494" s="85">
        <v>-2.4691358024691357E-2</v>
      </c>
      <c r="U494" s="72" t="s">
        <v>133</v>
      </c>
      <c r="V494" s="72">
        <v>0</v>
      </c>
    </row>
    <row r="495" spans="1:22" ht="13.5" customHeight="1">
      <c r="A495" s="72" t="s">
        <v>23</v>
      </c>
      <c r="B495" s="72" t="s">
        <v>146</v>
      </c>
      <c r="C495" s="73" t="s">
        <v>69</v>
      </c>
      <c r="D495" s="72" t="s">
        <v>361</v>
      </c>
      <c r="E495" s="72" t="s">
        <v>358</v>
      </c>
      <c r="F495" s="72" t="s">
        <v>91</v>
      </c>
      <c r="G495" s="73" t="s">
        <v>348</v>
      </c>
      <c r="H495" s="72" t="s">
        <v>29</v>
      </c>
      <c r="I495" s="72"/>
      <c r="J495" s="72"/>
      <c r="K495" s="72"/>
      <c r="L495" s="72"/>
      <c r="M495" s="72"/>
      <c r="N495" s="72">
        <v>522</v>
      </c>
      <c r="O495" s="72">
        <v>282885</v>
      </c>
      <c r="P495" s="72">
        <v>1.7074076037965958E-3</v>
      </c>
      <c r="Q495" s="86">
        <v>1.0148003437167622E-3</v>
      </c>
      <c r="R495" s="72">
        <v>287</v>
      </c>
      <c r="S495" s="72">
        <v>196</v>
      </c>
      <c r="T495" s="85">
        <v>0.68292682926829262</v>
      </c>
      <c r="U495" s="72" t="s">
        <v>133</v>
      </c>
      <c r="V495" s="72">
        <v>0</v>
      </c>
    </row>
    <row r="496" spans="1:22" ht="13.5" customHeight="1">
      <c r="A496" s="72" t="s">
        <v>23</v>
      </c>
      <c r="B496" s="72" t="s">
        <v>146</v>
      </c>
      <c r="C496" s="73" t="s">
        <v>69</v>
      </c>
      <c r="D496" s="72" t="s">
        <v>361</v>
      </c>
      <c r="E496" s="72" t="s">
        <v>358</v>
      </c>
      <c r="F496" s="72" t="s">
        <v>88</v>
      </c>
      <c r="G496" s="73" t="s">
        <v>345</v>
      </c>
      <c r="H496" s="72" t="s">
        <v>34</v>
      </c>
      <c r="I496" s="72"/>
      <c r="J496" s="72"/>
      <c r="K496" s="72"/>
      <c r="L496" s="72"/>
      <c r="M496" s="72"/>
      <c r="N496" s="72">
        <v>422</v>
      </c>
      <c r="O496" s="72">
        <v>282885</v>
      </c>
      <c r="P496" s="72">
        <v>1.3433020485356241E-4</v>
      </c>
      <c r="Q496" s="86">
        <v>2.7360339916758958E-4</v>
      </c>
      <c r="R496" s="72">
        <v>77</v>
      </c>
      <c r="S496" s="72">
        <v>-39</v>
      </c>
      <c r="T496" s="85">
        <v>-0.50649350649350655</v>
      </c>
      <c r="U496" s="72" t="s">
        <v>133</v>
      </c>
      <c r="V496" s="72">
        <v>0</v>
      </c>
    </row>
    <row r="497" spans="1:22" ht="13.5" customHeight="1">
      <c r="A497" s="72" t="s">
        <v>23</v>
      </c>
      <c r="B497" s="72" t="s">
        <v>146</v>
      </c>
      <c r="C497" s="73" t="s">
        <v>69</v>
      </c>
      <c r="D497" s="72" t="s">
        <v>361</v>
      </c>
      <c r="E497" s="72" t="s">
        <v>358</v>
      </c>
      <c r="F497" s="72" t="s">
        <v>87</v>
      </c>
      <c r="G497" s="73" t="s">
        <v>344</v>
      </c>
      <c r="H497" s="72" t="s">
        <v>38</v>
      </c>
      <c r="I497" s="72"/>
      <c r="J497" s="72"/>
      <c r="K497" s="72"/>
      <c r="L497" s="72"/>
      <c r="M497" s="72"/>
      <c r="N497" s="72">
        <v>124</v>
      </c>
      <c r="O497" s="72">
        <v>282885</v>
      </c>
      <c r="P497" s="72">
        <v>5.7620587871396508E-4</v>
      </c>
      <c r="Q497" s="86">
        <v>1.7848792676996235E-4</v>
      </c>
      <c r="R497" s="72">
        <v>50</v>
      </c>
      <c r="S497" s="72">
        <v>113</v>
      </c>
      <c r="T497" s="85">
        <v>2.2599999999999998</v>
      </c>
      <c r="U497" s="72" t="s">
        <v>133</v>
      </c>
      <c r="V497" s="72">
        <v>0</v>
      </c>
    </row>
    <row r="498" spans="1:22" ht="13.5" customHeight="1">
      <c r="A498" s="72" t="s">
        <v>23</v>
      </c>
      <c r="B498" s="72" t="s">
        <v>146</v>
      </c>
      <c r="C498" s="73" t="s">
        <v>69</v>
      </c>
      <c r="D498" s="72" t="s">
        <v>361</v>
      </c>
      <c r="E498" s="72" t="s">
        <v>358</v>
      </c>
      <c r="F498" s="72" t="s">
        <v>86</v>
      </c>
      <c r="G498" s="73" t="s">
        <v>343</v>
      </c>
      <c r="H498" s="72" t="s">
        <v>40</v>
      </c>
      <c r="I498" s="72"/>
      <c r="J498" s="72"/>
      <c r="K498" s="72"/>
      <c r="L498" s="72"/>
      <c r="M498" s="72"/>
      <c r="N498" s="72">
        <v>88</v>
      </c>
      <c r="O498" s="72">
        <v>282885</v>
      </c>
      <c r="P498" s="72">
        <v>2.3578485957191087E-3</v>
      </c>
      <c r="Q498" s="86">
        <v>1.9414322400630431E-3</v>
      </c>
      <c r="R498" s="72">
        <v>549</v>
      </c>
      <c r="S498" s="72">
        <v>118</v>
      </c>
      <c r="T498" s="85">
        <v>0.21493624772313291</v>
      </c>
      <c r="U498" s="72" t="s">
        <v>133</v>
      </c>
      <c r="V498" s="72">
        <v>0</v>
      </c>
    </row>
    <row r="499" spans="1:22" ht="13.5" customHeight="1">
      <c r="A499" s="72" t="s">
        <v>23</v>
      </c>
      <c r="B499" s="72" t="s">
        <v>146</v>
      </c>
      <c r="C499" s="73" t="s">
        <v>69</v>
      </c>
      <c r="D499" s="72" t="s">
        <v>361</v>
      </c>
      <c r="E499" s="72" t="s">
        <v>358</v>
      </c>
      <c r="F499" s="72" t="s">
        <v>89</v>
      </c>
      <c r="G499" s="73" t="s">
        <v>346</v>
      </c>
      <c r="H499" s="72" t="s">
        <v>39</v>
      </c>
      <c r="I499" s="72"/>
      <c r="J499" s="72"/>
      <c r="K499" s="72"/>
      <c r="L499" s="72"/>
      <c r="M499" s="72"/>
      <c r="N499" s="72">
        <v>88</v>
      </c>
      <c r="O499" s="72">
        <v>282885</v>
      </c>
      <c r="P499" s="72">
        <v>1.0251515633561341E-3</v>
      </c>
      <c r="Q499" s="86">
        <v>1.2736161029968792E-3</v>
      </c>
      <c r="R499" s="72">
        <v>360</v>
      </c>
      <c r="S499" s="72">
        <v>-70</v>
      </c>
      <c r="T499" s="85">
        <v>-0.19444444444444442</v>
      </c>
      <c r="U499" s="72" t="s">
        <v>133</v>
      </c>
      <c r="V499" s="72">
        <v>0</v>
      </c>
    </row>
    <row r="500" spans="1:22" ht="13.5" customHeight="1">
      <c r="A500" s="72" t="s">
        <v>23</v>
      </c>
      <c r="B500" s="72" t="s">
        <v>146</v>
      </c>
      <c r="C500" s="73" t="s">
        <v>69</v>
      </c>
      <c r="D500" s="72" t="s">
        <v>361</v>
      </c>
      <c r="E500" s="72" t="s">
        <v>358</v>
      </c>
      <c r="F500" s="72" t="s">
        <v>94</v>
      </c>
      <c r="G500" s="73" t="s">
        <v>36</v>
      </c>
      <c r="H500" s="72" t="s">
        <v>36</v>
      </c>
      <c r="I500" s="72"/>
      <c r="J500" s="72"/>
      <c r="K500" s="72"/>
      <c r="L500" s="72"/>
      <c r="M500" s="72"/>
      <c r="N500" s="72">
        <v>76</v>
      </c>
      <c r="O500" s="72">
        <v>282885</v>
      </c>
      <c r="P500" s="72">
        <v>2.9340544744330734E-4</v>
      </c>
      <c r="Q500" s="86">
        <v>2.9340544744330734E-4</v>
      </c>
      <c r="R500" s="72">
        <v>83</v>
      </c>
      <c r="S500" s="72">
        <v>0</v>
      </c>
      <c r="T500" s="85">
        <v>0</v>
      </c>
      <c r="U500" s="72" t="s">
        <v>133</v>
      </c>
      <c r="V500" s="72">
        <v>0</v>
      </c>
    </row>
    <row r="501" spans="1:22" ht="13.5" customHeight="1">
      <c r="A501" s="72" t="s">
        <v>23</v>
      </c>
      <c r="B501" s="72" t="s">
        <v>146</v>
      </c>
      <c r="C501" s="73" t="s">
        <v>69</v>
      </c>
      <c r="D501" s="72" t="s">
        <v>362</v>
      </c>
      <c r="E501" s="72" t="s">
        <v>358</v>
      </c>
      <c r="F501" s="72" t="s">
        <v>107</v>
      </c>
      <c r="G501" s="73" t="s">
        <v>49</v>
      </c>
      <c r="H501" s="72" t="s">
        <v>49</v>
      </c>
      <c r="I501" s="72"/>
      <c r="J501" s="72"/>
      <c r="K501" s="72"/>
      <c r="L501" s="72"/>
      <c r="M501" s="72"/>
      <c r="N501" s="72">
        <v>50</v>
      </c>
      <c r="O501" s="72">
        <v>282885</v>
      </c>
      <c r="P501" s="72">
        <v>0</v>
      </c>
      <c r="Q501" s="86">
        <v>5.0736749492488366E-5</v>
      </c>
      <c r="R501" s="72">
        <v>14</v>
      </c>
      <c r="S501" s="72">
        <v>-14</v>
      </c>
      <c r="T501" s="85">
        <v>-1</v>
      </c>
      <c r="U501" s="72" t="s">
        <v>133</v>
      </c>
      <c r="V501" s="72">
        <v>0</v>
      </c>
    </row>
    <row r="502" spans="1:22" ht="13.5" customHeight="1">
      <c r="A502" s="72" t="s">
        <v>23</v>
      </c>
      <c r="B502" s="72" t="s">
        <v>146</v>
      </c>
      <c r="C502" s="73" t="s">
        <v>69</v>
      </c>
      <c r="D502" s="72" t="s">
        <v>361</v>
      </c>
      <c r="E502" s="72" t="s">
        <v>358</v>
      </c>
      <c r="F502" s="72" t="s">
        <v>90</v>
      </c>
      <c r="G502" s="73" t="s">
        <v>347</v>
      </c>
      <c r="H502" s="72" t="s">
        <v>37</v>
      </c>
      <c r="I502" s="72"/>
      <c r="J502" s="72"/>
      <c r="K502" s="72"/>
      <c r="L502" s="72"/>
      <c r="M502" s="72"/>
      <c r="N502" s="72">
        <v>46</v>
      </c>
      <c r="O502" s="72">
        <v>282885</v>
      </c>
      <c r="P502" s="72">
        <v>2.0503031267122683E-4</v>
      </c>
      <c r="Q502" s="86">
        <v>2.3237072524386567E-4</v>
      </c>
      <c r="R502" s="72">
        <v>66</v>
      </c>
      <c r="S502" s="72">
        <v>-8</v>
      </c>
      <c r="T502" s="85">
        <v>-0.12121212121212122</v>
      </c>
      <c r="U502" s="72" t="s">
        <v>133</v>
      </c>
      <c r="V502" s="72">
        <v>0</v>
      </c>
    </row>
    <row r="503" spans="1:22" ht="13.5" customHeight="1">
      <c r="A503" s="72" t="s">
        <v>23</v>
      </c>
      <c r="B503" s="72" t="s">
        <v>146</v>
      </c>
      <c r="C503" s="73" t="s">
        <v>69</v>
      </c>
      <c r="D503" s="72" t="s">
        <v>361</v>
      </c>
      <c r="E503" s="72" t="s">
        <v>358</v>
      </c>
      <c r="F503" s="72" t="s">
        <v>82</v>
      </c>
      <c r="G503" s="73" t="s">
        <v>41</v>
      </c>
      <c r="H503" s="72" t="s">
        <v>41</v>
      </c>
      <c r="I503" s="72"/>
      <c r="J503" s="72"/>
      <c r="K503" s="72"/>
      <c r="L503" s="72"/>
      <c r="M503" s="72"/>
      <c r="N503" s="72">
        <v>34</v>
      </c>
      <c r="O503" s="72">
        <v>282885</v>
      </c>
      <c r="P503" s="72">
        <v>7.0700107817664421E-5</v>
      </c>
      <c r="Q503" s="86">
        <v>1.8409247473052899E-4</v>
      </c>
      <c r="R503" s="72">
        <v>52</v>
      </c>
      <c r="S503" s="72">
        <v>-32</v>
      </c>
      <c r="T503" s="85">
        <v>-0.61538461538461542</v>
      </c>
      <c r="U503" s="72" t="s">
        <v>133</v>
      </c>
      <c r="V503" s="72">
        <v>0</v>
      </c>
    </row>
    <row r="504" spans="1:22" ht="13.5" customHeight="1">
      <c r="A504" s="72" t="s">
        <v>23</v>
      </c>
      <c r="B504" s="72" t="s">
        <v>146</v>
      </c>
      <c r="C504" s="73" t="s">
        <v>69</v>
      </c>
      <c r="D504" s="72" t="s">
        <v>362</v>
      </c>
      <c r="E504" s="72" t="s">
        <v>358</v>
      </c>
      <c r="F504" s="72" t="s">
        <v>108</v>
      </c>
      <c r="G504" s="73" t="s">
        <v>352</v>
      </c>
      <c r="H504" s="72" t="s">
        <v>50</v>
      </c>
      <c r="I504" s="72"/>
      <c r="J504" s="72"/>
      <c r="K504" s="72"/>
      <c r="L504" s="72"/>
      <c r="M504" s="72"/>
      <c r="N504" s="72">
        <v>28</v>
      </c>
      <c r="O504" s="72">
        <v>282885</v>
      </c>
      <c r="P504" s="72">
        <v>1.4140021563532884E-4</v>
      </c>
      <c r="Q504" s="86">
        <v>8.066568957631028E-5</v>
      </c>
      <c r="R504" s="72">
        <v>23</v>
      </c>
      <c r="S504" s="72">
        <v>17</v>
      </c>
      <c r="T504" s="85">
        <v>0.73913043478260865</v>
      </c>
      <c r="U504" s="72" t="s">
        <v>133</v>
      </c>
      <c r="V504" s="72">
        <v>0</v>
      </c>
    </row>
    <row r="505" spans="1:22" ht="13.5" customHeight="1">
      <c r="A505" s="72" t="s">
        <v>23</v>
      </c>
      <c r="B505" s="72" t="s">
        <v>146</v>
      </c>
      <c r="C505" s="73" t="s">
        <v>69</v>
      </c>
      <c r="D505" s="72" t="s">
        <v>361</v>
      </c>
      <c r="E505" s="72" t="s">
        <v>358</v>
      </c>
      <c r="F505" s="72" t="s">
        <v>93</v>
      </c>
      <c r="G505" s="73" t="s">
        <v>350</v>
      </c>
      <c r="H505" s="72" t="s">
        <v>42</v>
      </c>
      <c r="I505" s="72"/>
      <c r="J505" s="72"/>
      <c r="K505" s="72"/>
      <c r="L505" s="72"/>
      <c r="M505" s="72"/>
      <c r="N505" s="72">
        <v>21</v>
      </c>
      <c r="O505" s="72">
        <v>282885</v>
      </c>
      <c r="P505" s="72">
        <v>3.853155876062711E-4</v>
      </c>
      <c r="Q505" s="86">
        <v>1.0839071616084404E-3</v>
      </c>
      <c r="R505" s="72">
        <v>307</v>
      </c>
      <c r="S505" s="72">
        <v>-198</v>
      </c>
      <c r="T505" s="85">
        <v>-0.64495114006514664</v>
      </c>
      <c r="U505" s="72" t="s">
        <v>133</v>
      </c>
      <c r="V505" s="72">
        <v>0</v>
      </c>
    </row>
    <row r="506" spans="1:22" ht="13.5" customHeight="1">
      <c r="A506" s="72" t="s">
        <v>23</v>
      </c>
      <c r="B506" s="72" t="s">
        <v>146</v>
      </c>
      <c r="C506" s="73" t="s">
        <v>69</v>
      </c>
      <c r="D506" s="72" t="s">
        <v>362</v>
      </c>
      <c r="E506" s="72" t="s">
        <v>358</v>
      </c>
      <c r="F506" s="72" t="s">
        <v>109</v>
      </c>
      <c r="G506" s="73" t="s">
        <v>51</v>
      </c>
      <c r="H506" s="72" t="s">
        <v>51</v>
      </c>
      <c r="I506" s="72"/>
      <c r="J506" s="72"/>
      <c r="K506" s="72"/>
      <c r="L506" s="72"/>
      <c r="M506" s="72"/>
      <c r="N506" s="72">
        <v>10</v>
      </c>
      <c r="O506" s="72">
        <v>282885</v>
      </c>
      <c r="P506" s="72">
        <v>8.3779627763932345E-4</v>
      </c>
      <c r="Q506" s="86">
        <v>1.4280277212541282E-3</v>
      </c>
      <c r="R506" s="72">
        <v>404</v>
      </c>
      <c r="S506" s="72">
        <v>-167</v>
      </c>
      <c r="T506" s="85">
        <v>-0.4133663366336634</v>
      </c>
      <c r="U506" s="72" t="s">
        <v>133</v>
      </c>
      <c r="V506" s="72">
        <v>0</v>
      </c>
    </row>
    <row r="507" spans="1:22" ht="13.5" customHeight="1">
      <c r="A507" s="72" t="s">
        <v>23</v>
      </c>
      <c r="B507" s="72" t="s">
        <v>146</v>
      </c>
      <c r="C507" s="73" t="s">
        <v>69</v>
      </c>
      <c r="D507" s="72" t="s">
        <v>361</v>
      </c>
      <c r="E507" s="72" t="s">
        <v>358</v>
      </c>
      <c r="F507" s="72" t="s">
        <v>80</v>
      </c>
      <c r="G507" s="73" t="s">
        <v>26</v>
      </c>
      <c r="H507" s="72" t="s">
        <v>26</v>
      </c>
      <c r="I507" s="72"/>
      <c r="J507" s="72"/>
      <c r="K507" s="72"/>
      <c r="L507" s="72"/>
      <c r="M507" s="72"/>
      <c r="N507" s="72">
        <v>8</v>
      </c>
      <c r="O507" s="72">
        <v>282885</v>
      </c>
      <c r="P507" s="72">
        <v>2.1210032345299326E-5</v>
      </c>
      <c r="Q507" s="86">
        <v>1.6024742201959825E-5</v>
      </c>
      <c r="R507" s="72">
        <v>5</v>
      </c>
      <c r="S507" s="72">
        <v>1</v>
      </c>
      <c r="T507" s="85">
        <v>0.19999999999999996</v>
      </c>
      <c r="U507" s="72" t="s">
        <v>133</v>
      </c>
      <c r="V507" s="72">
        <v>0</v>
      </c>
    </row>
    <row r="508" spans="1:22" ht="13.5" customHeight="1">
      <c r="A508" s="72" t="s">
        <v>23</v>
      </c>
      <c r="B508" s="72" t="s">
        <v>146</v>
      </c>
      <c r="C508" s="73" t="s">
        <v>69</v>
      </c>
      <c r="D508" s="72" t="s">
        <v>361</v>
      </c>
      <c r="E508" s="72" t="s">
        <v>358</v>
      </c>
      <c r="F508" s="72" t="s">
        <v>95</v>
      </c>
      <c r="G508" s="73" t="s">
        <v>351</v>
      </c>
      <c r="H508" s="72" t="s">
        <v>43</v>
      </c>
      <c r="I508" s="72"/>
      <c r="J508" s="72"/>
      <c r="K508" s="72"/>
      <c r="L508" s="72"/>
      <c r="M508" s="72"/>
      <c r="N508" s="72">
        <v>8</v>
      </c>
      <c r="O508" s="72">
        <v>305643</v>
      </c>
      <c r="P508" s="72">
        <v>1.4121049721407E-2</v>
      </c>
      <c r="Q508" s="86">
        <v>9.1938915741569226E-3</v>
      </c>
      <c r="R508" s="72">
        <v>2810</v>
      </c>
      <c r="S508" s="72">
        <v>1506</v>
      </c>
      <c r="T508" s="85">
        <v>0.53594306049822071</v>
      </c>
      <c r="U508" s="72" t="s">
        <v>135</v>
      </c>
      <c r="V508" s="72">
        <v>1</v>
      </c>
    </row>
    <row r="509" spans="1:22" ht="13.5" customHeight="1">
      <c r="A509" s="72" t="s">
        <v>23</v>
      </c>
      <c r="B509" s="72" t="s">
        <v>146</v>
      </c>
      <c r="C509" s="73" t="s">
        <v>69</v>
      </c>
      <c r="D509" s="72" t="s">
        <v>365</v>
      </c>
      <c r="E509" s="72" t="s">
        <v>355</v>
      </c>
      <c r="F509" s="72" t="s">
        <v>100</v>
      </c>
      <c r="G509" s="73" t="s">
        <v>101</v>
      </c>
      <c r="H509" s="72" t="s">
        <v>101</v>
      </c>
      <c r="I509" s="72"/>
      <c r="J509" s="72"/>
      <c r="K509" s="72"/>
      <c r="L509" s="72"/>
      <c r="M509" s="72"/>
      <c r="N509" s="72"/>
      <c r="O509" s="72">
        <v>305643</v>
      </c>
      <c r="P509" s="72">
        <v>0</v>
      </c>
      <c r="Q509" s="86">
        <v>2.2086762611347116E-3</v>
      </c>
      <c r="R509" s="72">
        <v>675</v>
      </c>
      <c r="S509" s="72">
        <v>-675</v>
      </c>
      <c r="T509" s="85">
        <v>-1</v>
      </c>
      <c r="U509" s="72" t="s">
        <v>135</v>
      </c>
      <c r="V509" s="72">
        <v>1</v>
      </c>
    </row>
    <row r="510" spans="1:22" ht="13.5" customHeight="1">
      <c r="A510" s="72" t="s">
        <v>23</v>
      </c>
      <c r="B510" s="72" t="s">
        <v>146</v>
      </c>
      <c r="C510" s="73" t="s">
        <v>69</v>
      </c>
      <c r="D510" s="72" t="s">
        <v>365</v>
      </c>
      <c r="E510" s="72" t="s">
        <v>356</v>
      </c>
      <c r="F510" s="72" t="s">
        <v>100</v>
      </c>
      <c r="G510" s="73" t="s">
        <v>101</v>
      </c>
      <c r="H510" s="72" t="s">
        <v>101</v>
      </c>
      <c r="I510" s="72"/>
      <c r="J510" s="72"/>
      <c r="K510" s="72"/>
      <c r="L510" s="72"/>
      <c r="M510" s="72"/>
      <c r="N510" s="72"/>
      <c r="O510" s="72">
        <v>305643</v>
      </c>
      <c r="P510" s="72">
        <v>3.6316879496667683E-4</v>
      </c>
      <c r="Q510" s="86">
        <v>6.8376722070839942E-4</v>
      </c>
      <c r="R510" s="72">
        <v>209</v>
      </c>
      <c r="S510" s="72">
        <v>-98</v>
      </c>
      <c r="T510" s="85">
        <v>-0.46889952153110048</v>
      </c>
      <c r="U510" s="72" t="s">
        <v>135</v>
      </c>
      <c r="V510" s="72">
        <v>0</v>
      </c>
    </row>
    <row r="511" spans="1:22" ht="13.5" customHeight="1">
      <c r="A511" s="72" t="s">
        <v>23</v>
      </c>
      <c r="B511" s="72" t="s">
        <v>146</v>
      </c>
      <c r="C511" s="73" t="s">
        <v>69</v>
      </c>
      <c r="D511" s="72" t="s">
        <v>365</v>
      </c>
      <c r="E511" s="72" t="s">
        <v>355</v>
      </c>
      <c r="F511" s="72" t="s">
        <v>102</v>
      </c>
      <c r="G511" s="73" t="s">
        <v>103</v>
      </c>
      <c r="H511" s="72" t="s">
        <v>103</v>
      </c>
      <c r="I511" s="72"/>
      <c r="J511" s="72"/>
      <c r="K511" s="72"/>
      <c r="L511" s="72"/>
      <c r="M511" s="72"/>
      <c r="N511" s="72"/>
      <c r="O511" s="72">
        <v>305643</v>
      </c>
      <c r="P511" s="72">
        <v>1.3319460939723795E-2</v>
      </c>
      <c r="Q511" s="86">
        <v>1.7699771992152287E-2</v>
      </c>
      <c r="R511" s="72">
        <v>5410</v>
      </c>
      <c r="S511" s="72">
        <v>-1339</v>
      </c>
      <c r="T511" s="85">
        <v>-0.2475046210720887</v>
      </c>
      <c r="U511" s="72" t="s">
        <v>135</v>
      </c>
      <c r="V511" s="72">
        <v>0</v>
      </c>
    </row>
    <row r="512" spans="1:22" ht="13.5" customHeight="1">
      <c r="A512" s="72" t="s">
        <v>23</v>
      </c>
      <c r="B512" s="72" t="s">
        <v>146</v>
      </c>
      <c r="C512" s="73" t="s">
        <v>69</v>
      </c>
      <c r="D512" s="72" t="s">
        <v>365</v>
      </c>
      <c r="E512" s="72" t="s">
        <v>356</v>
      </c>
      <c r="F512" s="72" t="s">
        <v>102</v>
      </c>
      <c r="G512" s="73" t="s">
        <v>103</v>
      </c>
      <c r="H512" s="72" t="s">
        <v>103</v>
      </c>
      <c r="I512" s="72"/>
      <c r="J512" s="72"/>
      <c r="K512" s="72"/>
      <c r="L512" s="72"/>
      <c r="M512" s="72"/>
      <c r="N512" s="72"/>
      <c r="O512" s="72">
        <v>305643</v>
      </c>
      <c r="P512" s="72">
        <v>1.4395880160841243E-4</v>
      </c>
      <c r="Q512" s="86">
        <v>1.4395880160841243E-4</v>
      </c>
      <c r="R512" s="72">
        <v>44</v>
      </c>
      <c r="S512" s="72">
        <v>0</v>
      </c>
      <c r="T512" s="85">
        <v>0</v>
      </c>
      <c r="U512" s="72" t="s">
        <v>135</v>
      </c>
      <c r="V512" s="72">
        <v>0</v>
      </c>
    </row>
    <row r="513" spans="1:22" ht="13.5" customHeight="1">
      <c r="A513" s="72" t="s">
        <v>23</v>
      </c>
      <c r="B513" s="72" t="s">
        <v>146</v>
      </c>
      <c r="C513" s="73" t="s">
        <v>69</v>
      </c>
      <c r="D513" s="72" t="s">
        <v>365</v>
      </c>
      <c r="E513" s="72" t="s">
        <v>355</v>
      </c>
      <c r="F513" s="72" t="s">
        <v>104</v>
      </c>
      <c r="G513" s="73" t="s">
        <v>105</v>
      </c>
      <c r="H513" s="72" t="s">
        <v>105</v>
      </c>
      <c r="I513" s="72"/>
      <c r="J513" s="72"/>
      <c r="K513" s="72"/>
      <c r="L513" s="72"/>
      <c r="M513" s="72"/>
      <c r="N513" s="72"/>
      <c r="O513" s="72">
        <v>305643</v>
      </c>
      <c r="P513" s="72">
        <v>2.1037615780502088E-3</v>
      </c>
      <c r="Q513" s="86">
        <v>2.1055331719514962E-3</v>
      </c>
      <c r="R513" s="72">
        <v>644</v>
      </c>
      <c r="S513" s="72">
        <v>-1</v>
      </c>
      <c r="T513" s="85">
        <v>-1.5527950310558758E-3</v>
      </c>
      <c r="U513" s="72" t="s">
        <v>135</v>
      </c>
      <c r="V513" s="72">
        <v>0</v>
      </c>
    </row>
    <row r="514" spans="1:22" ht="13.5" customHeight="1">
      <c r="A514" s="72" t="s">
        <v>23</v>
      </c>
      <c r="B514" s="72" t="s">
        <v>146</v>
      </c>
      <c r="C514" s="73" t="s">
        <v>69</v>
      </c>
      <c r="D514" s="72" t="s">
        <v>365</v>
      </c>
      <c r="E514" s="72" t="s">
        <v>356</v>
      </c>
      <c r="F514" s="72" t="s">
        <v>104</v>
      </c>
      <c r="G514" s="73" t="s">
        <v>105</v>
      </c>
      <c r="H514" s="72" t="s">
        <v>105</v>
      </c>
      <c r="I514" s="72"/>
      <c r="J514" s="72"/>
      <c r="K514" s="72"/>
      <c r="L514" s="72"/>
      <c r="M514" s="72"/>
      <c r="N514" s="72"/>
      <c r="O514" s="72">
        <v>305643</v>
      </c>
      <c r="P514" s="72">
        <v>9.6583268715462155E-3</v>
      </c>
      <c r="Q514" s="86">
        <v>9.4901365120153378E-3</v>
      </c>
      <c r="R514" s="72">
        <v>2901</v>
      </c>
      <c r="S514" s="72">
        <v>51</v>
      </c>
      <c r="T514" s="85">
        <v>1.7580144777662898E-2</v>
      </c>
      <c r="U514" s="72" t="s">
        <v>135</v>
      </c>
      <c r="V514" s="72">
        <v>0</v>
      </c>
    </row>
    <row r="515" spans="1:22" ht="13.5" customHeight="1">
      <c r="A515" s="72" t="s">
        <v>23</v>
      </c>
      <c r="B515" s="72" t="s">
        <v>146</v>
      </c>
      <c r="C515" s="73" t="s">
        <v>69</v>
      </c>
      <c r="D515" s="72" t="s">
        <v>365</v>
      </c>
      <c r="E515" s="72" t="s">
        <v>355</v>
      </c>
      <c r="F515" s="72" t="s">
        <v>106</v>
      </c>
      <c r="G515" s="73" t="s">
        <v>47</v>
      </c>
      <c r="H515" s="72" t="s">
        <v>47</v>
      </c>
      <c r="I515" s="72"/>
      <c r="J515" s="72"/>
      <c r="K515" s="72"/>
      <c r="L515" s="72"/>
      <c r="M515" s="72"/>
      <c r="N515" s="72"/>
      <c r="O515" s="72">
        <v>305643</v>
      </c>
      <c r="P515" s="72">
        <v>4.50525613215418E-3</v>
      </c>
      <c r="Q515" s="86">
        <v>4.3548543873536101E-3</v>
      </c>
      <c r="R515" s="72">
        <v>1331</v>
      </c>
      <c r="S515" s="72">
        <v>46</v>
      </c>
      <c r="T515" s="85">
        <v>3.4560480841472563E-2</v>
      </c>
      <c r="U515" s="72" t="s">
        <v>135</v>
      </c>
      <c r="V515" s="72">
        <v>0</v>
      </c>
    </row>
    <row r="516" spans="1:22" ht="13.5" customHeight="1">
      <c r="A516" s="72" t="s">
        <v>23</v>
      </c>
      <c r="B516" s="72" t="s">
        <v>146</v>
      </c>
      <c r="C516" s="73" t="s">
        <v>69</v>
      </c>
      <c r="D516" s="72" t="s">
        <v>365</v>
      </c>
      <c r="E516" s="72" t="s">
        <v>356</v>
      </c>
      <c r="F516" s="72" t="s">
        <v>106</v>
      </c>
      <c r="G516" s="73" t="s">
        <v>47</v>
      </c>
      <c r="H516" s="72" t="s">
        <v>47</v>
      </c>
      <c r="I516" s="72"/>
      <c r="J516" s="72"/>
      <c r="K516" s="72"/>
      <c r="L516" s="72"/>
      <c r="M516" s="72"/>
      <c r="N516" s="72"/>
      <c r="O516" s="72">
        <v>305643</v>
      </c>
      <c r="P516" s="72">
        <v>4.7113789617298613E-4</v>
      </c>
      <c r="Q516" s="86">
        <v>3.2886202593288721E-4</v>
      </c>
      <c r="R516" s="72">
        <v>101</v>
      </c>
      <c r="S516" s="72">
        <v>43</v>
      </c>
      <c r="T516" s="85">
        <v>0.42574257425742568</v>
      </c>
      <c r="U516" s="72" t="s">
        <v>135</v>
      </c>
      <c r="V516" s="72">
        <v>0</v>
      </c>
    </row>
    <row r="517" spans="1:22" ht="13.5" customHeight="1">
      <c r="A517" s="72" t="s">
        <v>23</v>
      </c>
      <c r="B517" s="72" t="s">
        <v>142</v>
      </c>
      <c r="C517" s="73" t="s">
        <v>70</v>
      </c>
      <c r="D517" s="72" t="s">
        <v>361</v>
      </c>
      <c r="E517" s="72" t="s">
        <v>358</v>
      </c>
      <c r="F517" s="72" t="s">
        <v>81</v>
      </c>
      <c r="G517" s="73" t="s">
        <v>28</v>
      </c>
      <c r="H517" s="72" t="s">
        <v>28</v>
      </c>
      <c r="I517" s="72"/>
      <c r="J517" s="72"/>
      <c r="K517" s="72"/>
      <c r="L517" s="72"/>
      <c r="M517" s="72"/>
      <c r="N517" s="72">
        <v>5827</v>
      </c>
      <c r="O517" s="72">
        <v>305643</v>
      </c>
      <c r="P517" s="72">
        <v>2.9446118510811632E-4</v>
      </c>
      <c r="Q517" s="86">
        <v>2.8770854560624949E-4</v>
      </c>
      <c r="R517" s="72">
        <v>88</v>
      </c>
      <c r="S517" s="72">
        <v>2</v>
      </c>
      <c r="T517" s="85">
        <v>2.2727272727272707E-2</v>
      </c>
      <c r="U517" s="72" t="s">
        <v>135</v>
      </c>
      <c r="V517" s="72">
        <v>0</v>
      </c>
    </row>
    <row r="518" spans="1:22" ht="13.5" customHeight="1">
      <c r="A518" s="72" t="s">
        <v>23</v>
      </c>
      <c r="B518" s="72" t="s">
        <v>142</v>
      </c>
      <c r="C518" s="73" t="s">
        <v>70</v>
      </c>
      <c r="D518" s="72" t="s">
        <v>361</v>
      </c>
      <c r="E518" s="72" t="s">
        <v>358</v>
      </c>
      <c r="F518" s="72" t="s">
        <v>84</v>
      </c>
      <c r="G518" s="73" t="s">
        <v>341</v>
      </c>
      <c r="H518" s="72" t="s">
        <v>33</v>
      </c>
      <c r="I518" s="72"/>
      <c r="J518" s="72"/>
      <c r="K518" s="72"/>
      <c r="L518" s="72"/>
      <c r="M518" s="72"/>
      <c r="N518" s="72">
        <v>2647</v>
      </c>
      <c r="O518" s="72">
        <v>305643</v>
      </c>
      <c r="P518" s="72">
        <v>0</v>
      </c>
      <c r="Q518" s="86">
        <v>1.0148003437167622E-3</v>
      </c>
      <c r="R518" s="72">
        <v>310</v>
      </c>
      <c r="S518" s="72">
        <v>-310</v>
      </c>
      <c r="T518" s="85">
        <v>-1</v>
      </c>
      <c r="U518" s="72" t="s">
        <v>135</v>
      </c>
      <c r="V518" s="72">
        <v>0</v>
      </c>
    </row>
    <row r="519" spans="1:22" ht="13.5" customHeight="1">
      <c r="A519" s="72" t="s">
        <v>23</v>
      </c>
      <c r="B519" s="72" t="s">
        <v>142</v>
      </c>
      <c r="C519" s="73" t="s">
        <v>70</v>
      </c>
      <c r="D519" s="72" t="s">
        <v>361</v>
      </c>
      <c r="E519" s="72" t="s">
        <v>358</v>
      </c>
      <c r="F519" s="72" t="s">
        <v>85</v>
      </c>
      <c r="G519" s="73" t="s">
        <v>342</v>
      </c>
      <c r="H519" s="72" t="s">
        <v>25</v>
      </c>
      <c r="I519" s="72"/>
      <c r="J519" s="72"/>
      <c r="K519" s="72"/>
      <c r="L519" s="72"/>
      <c r="M519" s="72"/>
      <c r="N519" s="72">
        <v>1748</v>
      </c>
      <c r="O519" s="72">
        <v>305643</v>
      </c>
      <c r="P519" s="72">
        <v>0</v>
      </c>
      <c r="Q519" s="86">
        <v>2.7360339916758958E-4</v>
      </c>
      <c r="R519" s="72">
        <v>84</v>
      </c>
      <c r="S519" s="72">
        <v>-84</v>
      </c>
      <c r="T519" s="85">
        <v>-1</v>
      </c>
      <c r="U519" s="72" t="s">
        <v>135</v>
      </c>
      <c r="V519" s="72">
        <v>0</v>
      </c>
    </row>
    <row r="520" spans="1:22" ht="13.5" customHeight="1">
      <c r="A520" s="72" t="s">
        <v>23</v>
      </c>
      <c r="B520" s="72" t="s">
        <v>142</v>
      </c>
      <c r="C520" s="73" t="s">
        <v>70</v>
      </c>
      <c r="D520" s="72" t="s">
        <v>364</v>
      </c>
      <c r="E520" s="72" t="s">
        <v>355</v>
      </c>
      <c r="F520" s="72" t="s">
        <v>98</v>
      </c>
      <c r="G520" s="73" t="s">
        <v>99</v>
      </c>
      <c r="H520" s="72" t="s">
        <v>45</v>
      </c>
      <c r="I520" s="72">
        <v>36</v>
      </c>
      <c r="J520" s="72">
        <v>215</v>
      </c>
      <c r="K520" s="72">
        <v>364</v>
      </c>
      <c r="L520" s="72">
        <v>553</v>
      </c>
      <c r="M520" s="72">
        <v>256</v>
      </c>
      <c r="N520" s="72">
        <v>1424</v>
      </c>
      <c r="O520" s="72">
        <v>305643</v>
      </c>
      <c r="P520" s="72">
        <v>0</v>
      </c>
      <c r="Q520" s="86">
        <v>1.7848792676996235E-4</v>
      </c>
      <c r="R520" s="72">
        <v>55</v>
      </c>
      <c r="S520" s="72">
        <v>-55</v>
      </c>
      <c r="T520" s="85">
        <v>-1</v>
      </c>
      <c r="U520" s="72" t="s">
        <v>135</v>
      </c>
      <c r="V520" s="72">
        <v>0</v>
      </c>
    </row>
    <row r="521" spans="1:22" ht="13.5" customHeight="1">
      <c r="A521" s="72" t="s">
        <v>23</v>
      </c>
      <c r="B521" s="72" t="s">
        <v>142</v>
      </c>
      <c r="C521" s="73" t="s">
        <v>70</v>
      </c>
      <c r="D521" s="72" t="s">
        <v>364</v>
      </c>
      <c r="E521" s="72" t="s">
        <v>356</v>
      </c>
      <c r="F521" s="72" t="s">
        <v>98</v>
      </c>
      <c r="G521" s="73" t="s">
        <v>99</v>
      </c>
      <c r="H521" s="72" t="s">
        <v>45</v>
      </c>
      <c r="I521" s="72">
        <v>33</v>
      </c>
      <c r="J521" s="72">
        <v>198</v>
      </c>
      <c r="K521" s="72">
        <v>213</v>
      </c>
      <c r="L521" s="72">
        <v>413</v>
      </c>
      <c r="M521" s="72">
        <v>340</v>
      </c>
      <c r="N521" s="72">
        <v>1197</v>
      </c>
      <c r="O521" s="72">
        <v>305643</v>
      </c>
      <c r="P521" s="72">
        <v>3.2717909456457371E-6</v>
      </c>
      <c r="Q521" s="86">
        <v>1.9414322400630431E-3</v>
      </c>
      <c r="R521" s="72">
        <v>593</v>
      </c>
      <c r="S521" s="72">
        <v>-592</v>
      </c>
      <c r="T521" s="85">
        <v>-0.99831365935919059</v>
      </c>
      <c r="U521" s="72" t="s">
        <v>135</v>
      </c>
      <c r="V521" s="72">
        <v>1</v>
      </c>
    </row>
    <row r="522" spans="1:22" ht="13.5" customHeight="1">
      <c r="A522" s="72" t="s">
        <v>23</v>
      </c>
      <c r="B522" s="72" t="s">
        <v>142</v>
      </c>
      <c r="C522" s="73" t="s">
        <v>70</v>
      </c>
      <c r="D522" s="72" t="s">
        <v>361</v>
      </c>
      <c r="E522" s="72" t="s">
        <v>358</v>
      </c>
      <c r="F522" s="72" t="s">
        <v>91</v>
      </c>
      <c r="G522" s="73" t="s">
        <v>348</v>
      </c>
      <c r="H522" s="72" t="s">
        <v>29</v>
      </c>
      <c r="I522" s="72"/>
      <c r="J522" s="72"/>
      <c r="K522" s="72"/>
      <c r="L522" s="72"/>
      <c r="M522" s="72"/>
      <c r="N522" s="72">
        <v>673</v>
      </c>
      <c r="O522" s="72">
        <v>305643</v>
      </c>
      <c r="P522" s="72">
        <v>1.1254960853021335E-3</v>
      </c>
      <c r="Q522" s="86">
        <v>1.2736161029968792E-3</v>
      </c>
      <c r="R522" s="72">
        <v>389</v>
      </c>
      <c r="S522" s="72">
        <v>-45</v>
      </c>
      <c r="T522" s="85">
        <v>-0.11568123393316199</v>
      </c>
      <c r="U522" s="72" t="s">
        <v>135</v>
      </c>
      <c r="V522" s="72">
        <v>0</v>
      </c>
    </row>
    <row r="523" spans="1:22" ht="13.5" customHeight="1">
      <c r="A523" s="72" t="s">
        <v>23</v>
      </c>
      <c r="B523" s="72" t="s">
        <v>142</v>
      </c>
      <c r="C523" s="73" t="s">
        <v>70</v>
      </c>
      <c r="D523" s="72" t="s">
        <v>361</v>
      </c>
      <c r="E523" s="72" t="s">
        <v>358</v>
      </c>
      <c r="F523" s="72" t="s">
        <v>97</v>
      </c>
      <c r="G523" s="73" t="s">
        <v>31</v>
      </c>
      <c r="H523" s="72" t="s">
        <v>31</v>
      </c>
      <c r="I523" s="72"/>
      <c r="J523" s="72"/>
      <c r="K523" s="72"/>
      <c r="L523" s="72"/>
      <c r="M523" s="72"/>
      <c r="N523" s="72">
        <v>594</v>
      </c>
      <c r="O523" s="72">
        <v>305643</v>
      </c>
      <c r="P523" s="72">
        <v>1.8976387484745275E-4</v>
      </c>
      <c r="Q523" s="86">
        <v>2.9340544744330734E-4</v>
      </c>
      <c r="R523" s="72">
        <v>90</v>
      </c>
      <c r="S523" s="72">
        <v>-32</v>
      </c>
      <c r="T523" s="85">
        <v>-0.35555555555555551</v>
      </c>
      <c r="U523" s="72" t="s">
        <v>135</v>
      </c>
      <c r="V523" s="72">
        <v>0</v>
      </c>
    </row>
    <row r="524" spans="1:22" ht="13.5" customHeight="1">
      <c r="A524" s="72" t="s">
        <v>23</v>
      </c>
      <c r="B524" s="72" t="s">
        <v>142</v>
      </c>
      <c r="C524" s="73" t="s">
        <v>70</v>
      </c>
      <c r="D524" s="72" t="s">
        <v>361</v>
      </c>
      <c r="E524" s="72" t="s">
        <v>358</v>
      </c>
      <c r="F524" s="72" t="s">
        <v>83</v>
      </c>
      <c r="G524" s="73" t="s">
        <v>27</v>
      </c>
      <c r="H524" s="72" t="s">
        <v>27</v>
      </c>
      <c r="I524" s="72"/>
      <c r="J524" s="72"/>
      <c r="K524" s="72"/>
      <c r="L524" s="72"/>
      <c r="M524" s="72"/>
      <c r="N524" s="72">
        <v>581</v>
      </c>
      <c r="O524" s="72">
        <v>305643</v>
      </c>
      <c r="P524" s="72">
        <v>2.290253661952016E-5</v>
      </c>
      <c r="Q524" s="86">
        <v>5.0736749492488366E-5</v>
      </c>
      <c r="R524" s="72">
        <v>16</v>
      </c>
      <c r="S524" s="72">
        <v>-9</v>
      </c>
      <c r="T524" s="85">
        <v>-0.5625</v>
      </c>
      <c r="U524" s="72" t="s">
        <v>135</v>
      </c>
      <c r="V524" s="72">
        <v>0</v>
      </c>
    </row>
    <row r="525" spans="1:22" ht="13.5" customHeight="1">
      <c r="A525" s="72" t="s">
        <v>23</v>
      </c>
      <c r="B525" s="72" t="s">
        <v>142</v>
      </c>
      <c r="C525" s="73" t="s">
        <v>70</v>
      </c>
      <c r="D525" s="72" t="s">
        <v>361</v>
      </c>
      <c r="E525" s="72" t="s">
        <v>358</v>
      </c>
      <c r="F525" s="72" t="s">
        <v>88</v>
      </c>
      <c r="G525" s="73" t="s">
        <v>345</v>
      </c>
      <c r="H525" s="72" t="s">
        <v>34</v>
      </c>
      <c r="I525" s="72"/>
      <c r="J525" s="72"/>
      <c r="K525" s="72"/>
      <c r="L525" s="72"/>
      <c r="M525" s="72"/>
      <c r="N525" s="72">
        <v>412</v>
      </c>
      <c r="O525" s="72">
        <v>305643</v>
      </c>
      <c r="P525" s="72">
        <v>2.1593820241261864E-4</v>
      </c>
      <c r="Q525" s="86">
        <v>2.3237072524386567E-4</v>
      </c>
      <c r="R525" s="72">
        <v>71</v>
      </c>
      <c r="S525" s="72">
        <v>-5</v>
      </c>
      <c r="T525" s="85">
        <v>-7.0422535211267623E-2</v>
      </c>
      <c r="U525" s="72" t="s">
        <v>135</v>
      </c>
      <c r="V525" s="72">
        <v>0</v>
      </c>
    </row>
    <row r="526" spans="1:22" ht="13.5" customHeight="1">
      <c r="A526" s="72" t="s">
        <v>23</v>
      </c>
      <c r="B526" s="72" t="s">
        <v>142</v>
      </c>
      <c r="C526" s="73" t="s">
        <v>70</v>
      </c>
      <c r="D526" s="72" t="s">
        <v>361</v>
      </c>
      <c r="E526" s="72" t="s">
        <v>358</v>
      </c>
      <c r="F526" s="72" t="s">
        <v>92</v>
      </c>
      <c r="G526" s="73" t="s">
        <v>349</v>
      </c>
      <c r="H526" s="72" t="s">
        <v>30</v>
      </c>
      <c r="I526" s="72"/>
      <c r="J526" s="72"/>
      <c r="K526" s="72"/>
      <c r="L526" s="72"/>
      <c r="M526" s="72"/>
      <c r="N526" s="72">
        <v>369</v>
      </c>
      <c r="O526" s="72">
        <v>305643</v>
      </c>
      <c r="P526" s="72">
        <v>1.6686133822793259E-4</v>
      </c>
      <c r="Q526" s="86">
        <v>1.8409247473052899E-4</v>
      </c>
      <c r="R526" s="72">
        <v>56</v>
      </c>
      <c r="S526" s="72">
        <v>-5</v>
      </c>
      <c r="T526" s="85">
        <v>-8.9285714285714302E-2</v>
      </c>
      <c r="U526" s="72" t="s">
        <v>135</v>
      </c>
      <c r="V526" s="72">
        <v>0</v>
      </c>
    </row>
    <row r="527" spans="1:22" ht="13.5" customHeight="1">
      <c r="A527" s="72" t="s">
        <v>23</v>
      </c>
      <c r="B527" s="72" t="s">
        <v>142</v>
      </c>
      <c r="C527" s="73" t="s">
        <v>70</v>
      </c>
      <c r="D527" s="72" t="s">
        <v>361</v>
      </c>
      <c r="E527" s="72" t="s">
        <v>358</v>
      </c>
      <c r="F527" s="72" t="s">
        <v>96</v>
      </c>
      <c r="G527" s="73" t="s">
        <v>32</v>
      </c>
      <c r="H527" s="72" t="s">
        <v>32</v>
      </c>
      <c r="I527" s="72"/>
      <c r="J527" s="72"/>
      <c r="K527" s="72"/>
      <c r="L527" s="72"/>
      <c r="M527" s="72"/>
      <c r="N527" s="72">
        <v>227</v>
      </c>
      <c r="O527" s="72">
        <v>305643</v>
      </c>
      <c r="P527" s="72">
        <v>4.580507323904032E-5</v>
      </c>
      <c r="Q527" s="86">
        <v>8.066568957631028E-5</v>
      </c>
      <c r="R527" s="72">
        <v>25</v>
      </c>
      <c r="S527" s="72">
        <v>-11</v>
      </c>
      <c r="T527" s="85">
        <v>-0.43999999999999995</v>
      </c>
      <c r="U527" s="72" t="s">
        <v>135</v>
      </c>
      <c r="V527" s="72">
        <v>0</v>
      </c>
    </row>
    <row r="528" spans="1:22" ht="13.5" customHeight="1">
      <c r="A528" s="72" t="s">
        <v>23</v>
      </c>
      <c r="B528" s="72" t="s">
        <v>142</v>
      </c>
      <c r="C528" s="73" t="s">
        <v>70</v>
      </c>
      <c r="D528" s="72" t="s">
        <v>365</v>
      </c>
      <c r="E528" s="72" t="s">
        <v>355</v>
      </c>
      <c r="F528" s="72" t="s">
        <v>100</v>
      </c>
      <c r="G528" s="73" t="s">
        <v>101</v>
      </c>
      <c r="H528" s="72" t="s">
        <v>101</v>
      </c>
      <c r="I528" s="72">
        <v>49</v>
      </c>
      <c r="J528" s="72">
        <v>94</v>
      </c>
      <c r="K528" s="72">
        <v>47</v>
      </c>
      <c r="L528" s="72">
        <v>26</v>
      </c>
      <c r="M528" s="72">
        <v>9</v>
      </c>
      <c r="N528" s="72">
        <v>225</v>
      </c>
      <c r="O528" s="72">
        <v>305643</v>
      </c>
      <c r="P528" s="72">
        <v>1.2432805593453802E-3</v>
      </c>
      <c r="Q528" s="86">
        <v>1.0839071616084404E-3</v>
      </c>
      <c r="R528" s="72">
        <v>331</v>
      </c>
      <c r="S528" s="72">
        <v>49</v>
      </c>
      <c r="T528" s="85">
        <v>0.14803625377643503</v>
      </c>
      <c r="U528" s="72" t="s">
        <v>135</v>
      </c>
      <c r="V528" s="72">
        <v>0</v>
      </c>
    </row>
    <row r="529" spans="1:22" ht="13.5" customHeight="1">
      <c r="A529" s="72" t="s">
        <v>23</v>
      </c>
      <c r="B529" s="72" t="s">
        <v>142</v>
      </c>
      <c r="C529" s="73" t="s">
        <v>70</v>
      </c>
      <c r="D529" s="72" t="s">
        <v>365</v>
      </c>
      <c r="E529" s="72" t="s">
        <v>356</v>
      </c>
      <c r="F529" s="72" t="s">
        <v>102</v>
      </c>
      <c r="G529" s="73" t="s">
        <v>103</v>
      </c>
      <c r="H529" s="72" t="s">
        <v>103</v>
      </c>
      <c r="I529" s="72">
        <v>16</v>
      </c>
      <c r="J529" s="72">
        <v>117</v>
      </c>
      <c r="K529" s="72">
        <v>44</v>
      </c>
      <c r="L529" s="72">
        <v>31</v>
      </c>
      <c r="M529" s="72">
        <v>16</v>
      </c>
      <c r="N529" s="72">
        <v>224</v>
      </c>
      <c r="O529" s="72">
        <v>305643</v>
      </c>
      <c r="P529" s="72">
        <v>1.3152599601495862E-3</v>
      </c>
      <c r="Q529" s="86">
        <v>1.4280277212541282E-3</v>
      </c>
      <c r="R529" s="72">
        <v>436</v>
      </c>
      <c r="S529" s="72">
        <v>-34</v>
      </c>
      <c r="T529" s="85">
        <v>-7.7981651376146766E-2</v>
      </c>
      <c r="U529" s="72" t="s">
        <v>135</v>
      </c>
      <c r="V529" s="72">
        <v>0</v>
      </c>
    </row>
    <row r="530" spans="1:22" ht="13.5" customHeight="1">
      <c r="A530" s="72" t="s">
        <v>23</v>
      </c>
      <c r="B530" s="72" t="s">
        <v>142</v>
      </c>
      <c r="C530" s="73" t="s">
        <v>70</v>
      </c>
      <c r="D530" s="72" t="s">
        <v>365</v>
      </c>
      <c r="E530" s="72" t="s">
        <v>356</v>
      </c>
      <c r="F530" s="72" t="s">
        <v>100</v>
      </c>
      <c r="G530" s="73" t="s">
        <v>101</v>
      </c>
      <c r="H530" s="72" t="s">
        <v>101</v>
      </c>
      <c r="I530" s="72">
        <v>31</v>
      </c>
      <c r="J530" s="72">
        <v>98</v>
      </c>
      <c r="K530" s="72">
        <v>38</v>
      </c>
      <c r="L530" s="72">
        <v>18</v>
      </c>
      <c r="M530" s="72">
        <v>14</v>
      </c>
      <c r="N530" s="72">
        <v>199</v>
      </c>
      <c r="O530" s="72">
        <v>305643</v>
      </c>
      <c r="P530" s="72">
        <v>0</v>
      </c>
      <c r="Q530" s="86">
        <v>1.6024742201959825E-5</v>
      </c>
      <c r="R530" s="72">
        <v>5</v>
      </c>
      <c r="S530" s="72">
        <v>-5</v>
      </c>
      <c r="T530" s="85">
        <v>-1</v>
      </c>
      <c r="U530" s="72" t="s">
        <v>135</v>
      </c>
      <c r="V530" s="72">
        <v>0</v>
      </c>
    </row>
    <row r="531" spans="1:22" ht="13.5" customHeight="1">
      <c r="A531" s="72" t="s">
        <v>23</v>
      </c>
      <c r="B531" s="72" t="s">
        <v>142</v>
      </c>
      <c r="C531" s="73" t="s">
        <v>70</v>
      </c>
      <c r="D531" s="72" t="s">
        <v>365</v>
      </c>
      <c r="E531" s="72" t="s">
        <v>355</v>
      </c>
      <c r="F531" s="72" t="s">
        <v>102</v>
      </c>
      <c r="G531" s="73" t="s">
        <v>103</v>
      </c>
      <c r="H531" s="72" t="s">
        <v>103</v>
      </c>
      <c r="I531" s="72">
        <v>20</v>
      </c>
      <c r="J531" s="72">
        <v>79</v>
      </c>
      <c r="K531" s="72">
        <v>39</v>
      </c>
      <c r="L531" s="72">
        <v>35</v>
      </c>
      <c r="M531" s="72">
        <v>8</v>
      </c>
      <c r="N531" s="72">
        <v>181</v>
      </c>
      <c r="O531" s="72">
        <v>277141</v>
      </c>
      <c r="P531" s="72">
        <v>6.1484948095013011E-3</v>
      </c>
      <c r="Q531" s="86">
        <v>9.1938915741569226E-3</v>
      </c>
      <c r="R531" s="72">
        <v>2548</v>
      </c>
      <c r="S531" s="72">
        <v>-844</v>
      </c>
      <c r="T531" s="85">
        <v>-0.33124018838304548</v>
      </c>
      <c r="U531" s="72" t="s">
        <v>137</v>
      </c>
      <c r="V531" s="72">
        <v>0</v>
      </c>
    </row>
    <row r="532" spans="1:22" ht="13.5" customHeight="1">
      <c r="A532" s="72" t="s">
        <v>23</v>
      </c>
      <c r="B532" s="72" t="s">
        <v>142</v>
      </c>
      <c r="C532" s="73" t="s">
        <v>70</v>
      </c>
      <c r="D532" s="72" t="s">
        <v>361</v>
      </c>
      <c r="E532" s="72" t="s">
        <v>358</v>
      </c>
      <c r="F532" s="72" t="s">
        <v>87</v>
      </c>
      <c r="G532" s="73" t="s">
        <v>344</v>
      </c>
      <c r="H532" s="72" t="s">
        <v>38</v>
      </c>
      <c r="I532" s="72"/>
      <c r="J532" s="72"/>
      <c r="K532" s="72"/>
      <c r="L532" s="72"/>
      <c r="M532" s="72"/>
      <c r="N532" s="72">
        <v>127</v>
      </c>
      <c r="O532" s="72">
        <v>277141</v>
      </c>
      <c r="P532" s="72">
        <v>6.0149887602339606E-3</v>
      </c>
      <c r="Q532" s="86">
        <v>2.2086762611347116E-3</v>
      </c>
      <c r="R532" s="72">
        <v>612</v>
      </c>
      <c r="S532" s="72">
        <v>1055</v>
      </c>
      <c r="T532" s="85">
        <v>1.7238562091503269</v>
      </c>
      <c r="U532" s="72" t="s">
        <v>137</v>
      </c>
      <c r="V532" s="72">
        <v>1</v>
      </c>
    </row>
    <row r="533" spans="1:22" ht="13.5" customHeight="1">
      <c r="A533" s="72" t="s">
        <v>23</v>
      </c>
      <c r="B533" s="72" t="s">
        <v>142</v>
      </c>
      <c r="C533" s="73" t="s">
        <v>70</v>
      </c>
      <c r="D533" s="72" t="s">
        <v>362</v>
      </c>
      <c r="E533" s="72" t="s">
        <v>358</v>
      </c>
      <c r="F533" s="72" t="s">
        <v>107</v>
      </c>
      <c r="G533" s="73" t="s">
        <v>49</v>
      </c>
      <c r="H533" s="72" t="s">
        <v>49</v>
      </c>
      <c r="I533" s="72"/>
      <c r="J533" s="72"/>
      <c r="K533" s="72"/>
      <c r="L533" s="72"/>
      <c r="M533" s="72"/>
      <c r="N533" s="72">
        <v>101</v>
      </c>
      <c r="O533" s="72">
        <v>277141</v>
      </c>
      <c r="P533" s="72">
        <v>7.5773703638220262E-5</v>
      </c>
      <c r="Q533" s="86">
        <v>1.2542301865672633E-4</v>
      </c>
      <c r="R533" s="72">
        <v>35</v>
      </c>
      <c r="S533" s="72">
        <v>-14</v>
      </c>
      <c r="T533" s="85">
        <v>-0.4</v>
      </c>
      <c r="U533" s="72" t="s">
        <v>137</v>
      </c>
      <c r="V533" s="72">
        <v>0</v>
      </c>
    </row>
    <row r="534" spans="1:22" ht="13.5" customHeight="1">
      <c r="A534" s="72" t="s">
        <v>23</v>
      </c>
      <c r="B534" s="72" t="s">
        <v>142</v>
      </c>
      <c r="C534" s="73" t="s">
        <v>70</v>
      </c>
      <c r="D534" s="72" t="s">
        <v>361</v>
      </c>
      <c r="E534" s="72" t="s">
        <v>358</v>
      </c>
      <c r="F534" s="72" t="s">
        <v>89</v>
      </c>
      <c r="G534" s="73" t="s">
        <v>346</v>
      </c>
      <c r="H534" s="72" t="s">
        <v>39</v>
      </c>
      <c r="I534" s="72"/>
      <c r="J534" s="72"/>
      <c r="K534" s="72"/>
      <c r="L534" s="72"/>
      <c r="M534" s="72"/>
      <c r="N534" s="72">
        <v>88</v>
      </c>
      <c r="O534" s="72">
        <v>277141</v>
      </c>
      <c r="P534" s="72">
        <v>1.2340288878224441E-3</v>
      </c>
      <c r="Q534" s="86">
        <v>6.8376722070839942E-4</v>
      </c>
      <c r="R534" s="72">
        <v>189</v>
      </c>
      <c r="S534" s="72">
        <v>153</v>
      </c>
      <c r="T534" s="85">
        <v>0.80952380952380953</v>
      </c>
      <c r="U534" s="72" t="s">
        <v>137</v>
      </c>
      <c r="V534" s="72">
        <v>0</v>
      </c>
    </row>
    <row r="535" spans="1:22" ht="13.5" customHeight="1">
      <c r="A535" s="72" t="s">
        <v>23</v>
      </c>
      <c r="B535" s="72" t="s">
        <v>142</v>
      </c>
      <c r="C535" s="73" t="s">
        <v>70</v>
      </c>
      <c r="D535" s="72" t="s">
        <v>362</v>
      </c>
      <c r="E535" s="72" t="s">
        <v>358</v>
      </c>
      <c r="F535" s="72" t="s">
        <v>108</v>
      </c>
      <c r="G535" s="73" t="s">
        <v>352</v>
      </c>
      <c r="H535" s="72" t="s">
        <v>50</v>
      </c>
      <c r="I535" s="72"/>
      <c r="J535" s="72"/>
      <c r="K535" s="72"/>
      <c r="L535" s="72"/>
      <c r="M535" s="72"/>
      <c r="N535" s="72">
        <v>66</v>
      </c>
      <c r="O535" s="72">
        <v>277141</v>
      </c>
      <c r="P535" s="72">
        <v>1.6190314677366396E-2</v>
      </c>
      <c r="Q535" s="86">
        <v>1.7699771992152287E-2</v>
      </c>
      <c r="R535" s="72">
        <v>4905</v>
      </c>
      <c r="S535" s="72">
        <v>-418</v>
      </c>
      <c r="T535" s="85">
        <v>-8.5219164118246704E-2</v>
      </c>
      <c r="U535" s="72" t="s">
        <v>137</v>
      </c>
      <c r="V535" s="72">
        <v>0</v>
      </c>
    </row>
    <row r="536" spans="1:22" ht="13.5" customHeight="1">
      <c r="A536" s="72" t="s">
        <v>23</v>
      </c>
      <c r="B536" s="72" t="s">
        <v>142</v>
      </c>
      <c r="C536" s="73" t="s">
        <v>70</v>
      </c>
      <c r="D536" s="72" t="s">
        <v>361</v>
      </c>
      <c r="E536" s="72" t="s">
        <v>358</v>
      </c>
      <c r="F536" s="72" t="s">
        <v>94</v>
      </c>
      <c r="G536" s="73" t="s">
        <v>36</v>
      </c>
      <c r="H536" s="72" t="s">
        <v>36</v>
      </c>
      <c r="I536" s="72"/>
      <c r="J536" s="72"/>
      <c r="K536" s="72"/>
      <c r="L536" s="72"/>
      <c r="M536" s="72"/>
      <c r="N536" s="72">
        <v>66</v>
      </c>
      <c r="O536" s="72">
        <v>277141</v>
      </c>
      <c r="P536" s="72">
        <v>1.4433086407280047E-4</v>
      </c>
      <c r="Q536" s="86">
        <v>1.4395880160841243E-4</v>
      </c>
      <c r="R536" s="72">
        <v>40</v>
      </c>
      <c r="S536" s="72">
        <v>0</v>
      </c>
      <c r="T536" s="85">
        <v>0</v>
      </c>
      <c r="U536" s="72" t="s">
        <v>137</v>
      </c>
      <c r="V536" s="72">
        <v>0</v>
      </c>
    </row>
    <row r="537" spans="1:22" ht="13.5" customHeight="1">
      <c r="A537" s="72" t="s">
        <v>23</v>
      </c>
      <c r="B537" s="72" t="s">
        <v>142</v>
      </c>
      <c r="C537" s="73" t="s">
        <v>70</v>
      </c>
      <c r="D537" s="72" t="s">
        <v>361</v>
      </c>
      <c r="E537" s="72" t="s">
        <v>358</v>
      </c>
      <c r="F537" s="72" t="s">
        <v>86</v>
      </c>
      <c r="G537" s="73" t="s">
        <v>343</v>
      </c>
      <c r="H537" s="72" t="s">
        <v>40</v>
      </c>
      <c r="I537" s="72"/>
      <c r="J537" s="72"/>
      <c r="K537" s="72"/>
      <c r="L537" s="72"/>
      <c r="M537" s="72"/>
      <c r="N537" s="72">
        <v>43</v>
      </c>
      <c r="O537" s="72">
        <v>277141</v>
      </c>
      <c r="P537" s="72">
        <v>3.0020819727142501E-3</v>
      </c>
      <c r="Q537" s="86">
        <v>2.1055331719514962E-3</v>
      </c>
      <c r="R537" s="72">
        <v>584</v>
      </c>
      <c r="S537" s="72">
        <v>248</v>
      </c>
      <c r="T537" s="85">
        <v>0.42465753424657526</v>
      </c>
      <c r="U537" s="72" t="s">
        <v>137</v>
      </c>
      <c r="V537" s="72">
        <v>0</v>
      </c>
    </row>
    <row r="538" spans="1:22" ht="13.5" customHeight="1">
      <c r="A538" s="72" t="s">
        <v>23</v>
      </c>
      <c r="B538" s="72" t="s">
        <v>142</v>
      </c>
      <c r="C538" s="73" t="s">
        <v>70</v>
      </c>
      <c r="D538" s="72" t="s">
        <v>365</v>
      </c>
      <c r="E538" s="72" t="s">
        <v>355</v>
      </c>
      <c r="F538" s="72" t="s">
        <v>106</v>
      </c>
      <c r="G538" s="73" t="s">
        <v>47</v>
      </c>
      <c r="H538" s="72" t="s">
        <v>47</v>
      </c>
      <c r="I538" s="72">
        <v>0</v>
      </c>
      <c r="J538" s="72">
        <v>14</v>
      </c>
      <c r="K538" s="72">
        <v>13</v>
      </c>
      <c r="L538" s="72">
        <v>9</v>
      </c>
      <c r="M538" s="72">
        <v>4</v>
      </c>
      <c r="N538" s="72">
        <v>40</v>
      </c>
      <c r="O538" s="72">
        <v>277141</v>
      </c>
      <c r="P538" s="72">
        <v>8.1005697460859276E-3</v>
      </c>
      <c r="Q538" s="86">
        <v>9.4901365120153378E-3</v>
      </c>
      <c r="R538" s="72">
        <v>2630</v>
      </c>
      <c r="S538" s="72">
        <v>-385</v>
      </c>
      <c r="T538" s="85">
        <v>-0.14638783269961975</v>
      </c>
      <c r="U538" s="72" t="s">
        <v>137</v>
      </c>
      <c r="V538" s="72">
        <v>0</v>
      </c>
    </row>
    <row r="539" spans="1:22" ht="13.5" customHeight="1">
      <c r="A539" s="72" t="s">
        <v>23</v>
      </c>
      <c r="B539" s="72" t="s">
        <v>142</v>
      </c>
      <c r="C539" s="73" t="s">
        <v>70</v>
      </c>
      <c r="D539" s="72" t="s">
        <v>361</v>
      </c>
      <c r="E539" s="72" t="s">
        <v>358</v>
      </c>
      <c r="F539" s="72" t="s">
        <v>82</v>
      </c>
      <c r="G539" s="73" t="s">
        <v>41</v>
      </c>
      <c r="H539" s="72" t="s">
        <v>41</v>
      </c>
      <c r="I539" s="72"/>
      <c r="J539" s="72"/>
      <c r="K539" s="72"/>
      <c r="L539" s="72"/>
      <c r="M539" s="72"/>
      <c r="N539" s="72">
        <v>39</v>
      </c>
      <c r="O539" s="72">
        <v>277141</v>
      </c>
      <c r="P539" s="72">
        <v>4.4453906134422549E-3</v>
      </c>
      <c r="Q539" s="86">
        <v>4.3548543873536101E-3</v>
      </c>
      <c r="R539" s="72">
        <v>1207</v>
      </c>
      <c r="S539" s="72">
        <v>25</v>
      </c>
      <c r="T539" s="85">
        <v>2.0712510356255098E-2</v>
      </c>
      <c r="U539" s="72" t="s">
        <v>137</v>
      </c>
      <c r="V539" s="72">
        <v>0</v>
      </c>
    </row>
    <row r="540" spans="1:22" ht="13.5" customHeight="1">
      <c r="A540" s="72" t="s">
        <v>23</v>
      </c>
      <c r="B540" s="72" t="s">
        <v>142</v>
      </c>
      <c r="C540" s="73" t="s">
        <v>70</v>
      </c>
      <c r="D540" s="72" t="s">
        <v>365</v>
      </c>
      <c r="E540" s="72" t="s">
        <v>356</v>
      </c>
      <c r="F540" s="72" t="s">
        <v>106</v>
      </c>
      <c r="G540" s="73" t="s">
        <v>47</v>
      </c>
      <c r="H540" s="72" t="s">
        <v>47</v>
      </c>
      <c r="I540" s="72">
        <v>1</v>
      </c>
      <c r="J540" s="72">
        <v>3</v>
      </c>
      <c r="K540" s="72">
        <v>1</v>
      </c>
      <c r="L540" s="72">
        <v>4</v>
      </c>
      <c r="M540" s="72">
        <v>5</v>
      </c>
      <c r="N540" s="72">
        <v>14</v>
      </c>
      <c r="O540" s="72">
        <v>277141</v>
      </c>
      <c r="P540" s="72">
        <v>3.8608506139474133E-4</v>
      </c>
      <c r="Q540" s="86">
        <v>3.2886202593288721E-4</v>
      </c>
      <c r="R540" s="72">
        <v>91</v>
      </c>
      <c r="S540" s="72">
        <v>16</v>
      </c>
      <c r="T540" s="85">
        <v>0.17582417582417587</v>
      </c>
      <c r="U540" s="72" t="s">
        <v>137</v>
      </c>
      <c r="V540" s="72">
        <v>0</v>
      </c>
    </row>
    <row r="541" spans="1:22" ht="13.5" customHeight="1">
      <c r="A541" s="72" t="s">
        <v>23</v>
      </c>
      <c r="B541" s="72" t="s">
        <v>142</v>
      </c>
      <c r="C541" s="73" t="s">
        <v>70</v>
      </c>
      <c r="D541" s="72" t="s">
        <v>362</v>
      </c>
      <c r="E541" s="72" t="s">
        <v>358</v>
      </c>
      <c r="F541" s="72" t="s">
        <v>109</v>
      </c>
      <c r="G541" s="73" t="s">
        <v>51</v>
      </c>
      <c r="H541" s="72" t="s">
        <v>51</v>
      </c>
      <c r="I541" s="72"/>
      <c r="J541" s="72"/>
      <c r="K541" s="72"/>
      <c r="L541" s="72"/>
      <c r="M541" s="72"/>
      <c r="N541" s="72">
        <v>9</v>
      </c>
      <c r="O541" s="72">
        <v>277141</v>
      </c>
      <c r="P541" s="72">
        <v>2.8866172814560095E-4</v>
      </c>
      <c r="Q541" s="86">
        <v>2.8770854560624949E-4</v>
      </c>
      <c r="R541" s="72">
        <v>80</v>
      </c>
      <c r="S541" s="72">
        <v>0</v>
      </c>
      <c r="T541" s="85">
        <v>0</v>
      </c>
      <c r="U541" s="72" t="s">
        <v>137</v>
      </c>
      <c r="V541" s="72">
        <v>0</v>
      </c>
    </row>
    <row r="542" spans="1:22" ht="13.5" customHeight="1">
      <c r="A542" s="72" t="s">
        <v>23</v>
      </c>
      <c r="B542" s="72" t="s">
        <v>142</v>
      </c>
      <c r="C542" s="73" t="s">
        <v>70</v>
      </c>
      <c r="D542" s="72" t="s">
        <v>361</v>
      </c>
      <c r="E542" s="72" t="s">
        <v>358</v>
      </c>
      <c r="F542" s="72" t="s">
        <v>90</v>
      </c>
      <c r="G542" s="73" t="s">
        <v>347</v>
      </c>
      <c r="H542" s="72" t="s">
        <v>37</v>
      </c>
      <c r="I542" s="72"/>
      <c r="J542" s="72"/>
      <c r="K542" s="72"/>
      <c r="L542" s="72"/>
      <c r="M542" s="72"/>
      <c r="N542" s="72">
        <v>6</v>
      </c>
      <c r="O542" s="72">
        <v>277141</v>
      </c>
      <c r="P542" s="72">
        <v>8.9845962885318307E-4</v>
      </c>
      <c r="Q542" s="86">
        <v>1.0148003437167622E-3</v>
      </c>
      <c r="R542" s="72">
        <v>281</v>
      </c>
      <c r="S542" s="72">
        <v>-32</v>
      </c>
      <c r="T542" s="85">
        <v>-0.11387900355871883</v>
      </c>
      <c r="U542" s="72" t="s">
        <v>137</v>
      </c>
      <c r="V542" s="72">
        <v>0</v>
      </c>
    </row>
    <row r="543" spans="1:22" ht="13.5" customHeight="1">
      <c r="A543" s="72" t="s">
        <v>23</v>
      </c>
      <c r="B543" s="72" t="s">
        <v>142</v>
      </c>
      <c r="C543" s="73" t="s">
        <v>70</v>
      </c>
      <c r="D543" s="72" t="s">
        <v>361</v>
      </c>
      <c r="E543" s="72" t="s">
        <v>358</v>
      </c>
      <c r="F543" s="72" t="s">
        <v>95</v>
      </c>
      <c r="G543" s="73" t="s">
        <v>351</v>
      </c>
      <c r="H543" s="72" t="s">
        <v>43</v>
      </c>
      <c r="I543" s="72"/>
      <c r="J543" s="72"/>
      <c r="K543" s="72"/>
      <c r="L543" s="72"/>
      <c r="M543" s="72"/>
      <c r="N543" s="72">
        <v>6</v>
      </c>
      <c r="O543" s="72">
        <v>277141</v>
      </c>
      <c r="P543" s="72">
        <v>3.2474444416380108E-4</v>
      </c>
      <c r="Q543" s="86">
        <v>2.7360339916758958E-4</v>
      </c>
      <c r="R543" s="72">
        <v>76</v>
      </c>
      <c r="S543" s="72">
        <v>14</v>
      </c>
      <c r="T543" s="85">
        <v>0.18421052631578938</v>
      </c>
      <c r="U543" s="72" t="s">
        <v>137</v>
      </c>
      <c r="V543" s="72">
        <v>0</v>
      </c>
    </row>
    <row r="544" spans="1:22" ht="13.5" customHeight="1">
      <c r="A544" s="72" t="s">
        <v>23</v>
      </c>
      <c r="B544" s="72" t="s">
        <v>142</v>
      </c>
      <c r="C544" s="73" t="s">
        <v>70</v>
      </c>
      <c r="D544" s="72" t="s">
        <v>365</v>
      </c>
      <c r="E544" s="72" t="s">
        <v>355</v>
      </c>
      <c r="F544" s="72" t="s">
        <v>104</v>
      </c>
      <c r="G544" s="73" t="s">
        <v>105</v>
      </c>
      <c r="H544" s="72" t="s">
        <v>105</v>
      </c>
      <c r="I544" s="72">
        <v>0</v>
      </c>
      <c r="J544" s="72">
        <v>1</v>
      </c>
      <c r="K544" s="72">
        <v>1</v>
      </c>
      <c r="L544" s="72">
        <v>2</v>
      </c>
      <c r="M544" s="72">
        <v>0</v>
      </c>
      <c r="N544" s="72">
        <v>4</v>
      </c>
      <c r="O544" s="72">
        <v>277141</v>
      </c>
      <c r="P544" s="72">
        <v>1.9484666649828065E-4</v>
      </c>
      <c r="Q544" s="86">
        <v>1.7848792676996235E-4</v>
      </c>
      <c r="R544" s="72">
        <v>49</v>
      </c>
      <c r="S544" s="72">
        <v>5</v>
      </c>
      <c r="T544" s="85">
        <v>0.1020408163265305</v>
      </c>
      <c r="U544" s="72" t="s">
        <v>137</v>
      </c>
      <c r="V544" s="72">
        <v>0</v>
      </c>
    </row>
    <row r="545" spans="1:22" ht="13.5" customHeight="1">
      <c r="A545" s="72" t="s">
        <v>23</v>
      </c>
      <c r="B545" s="72" t="s">
        <v>142</v>
      </c>
      <c r="C545" s="73" t="s">
        <v>70</v>
      </c>
      <c r="D545" s="72" t="s">
        <v>361</v>
      </c>
      <c r="E545" s="72" t="s">
        <v>358</v>
      </c>
      <c r="F545" s="72" t="s">
        <v>93</v>
      </c>
      <c r="G545" s="73" t="s">
        <v>350</v>
      </c>
      <c r="H545" s="72" t="s">
        <v>42</v>
      </c>
      <c r="I545" s="72"/>
      <c r="J545" s="72"/>
      <c r="K545" s="72"/>
      <c r="L545" s="72"/>
      <c r="M545" s="72"/>
      <c r="N545" s="72">
        <v>4</v>
      </c>
      <c r="O545" s="72">
        <v>277141</v>
      </c>
      <c r="P545" s="72">
        <v>1.9556832081864465E-3</v>
      </c>
      <c r="Q545" s="86">
        <v>1.9414322400630431E-3</v>
      </c>
      <c r="R545" s="72">
        <v>538</v>
      </c>
      <c r="S545" s="72">
        <v>4</v>
      </c>
      <c r="T545" s="85">
        <v>7.4349442379182396E-3</v>
      </c>
      <c r="U545" s="72" t="s">
        <v>137</v>
      </c>
      <c r="V545" s="72">
        <v>0</v>
      </c>
    </row>
    <row r="546" spans="1:22" ht="13.5" customHeight="1">
      <c r="A546" s="72" t="s">
        <v>23</v>
      </c>
      <c r="B546" s="72" t="s">
        <v>142</v>
      </c>
      <c r="C546" s="73" t="s">
        <v>70</v>
      </c>
      <c r="D546" s="72" t="s">
        <v>361</v>
      </c>
      <c r="E546" s="72" t="s">
        <v>358</v>
      </c>
      <c r="F546" s="72" t="s">
        <v>78</v>
      </c>
      <c r="G546" s="73" t="s">
        <v>340</v>
      </c>
      <c r="H546" s="72" t="s">
        <v>35</v>
      </c>
      <c r="I546" s="72"/>
      <c r="J546" s="72"/>
      <c r="K546" s="72"/>
      <c r="L546" s="72"/>
      <c r="M546" s="72"/>
      <c r="N546" s="72">
        <v>2</v>
      </c>
      <c r="O546" s="72">
        <v>277141</v>
      </c>
      <c r="P546" s="72">
        <v>1.1690799989896839E-3</v>
      </c>
      <c r="Q546" s="86">
        <v>1.2736161029968792E-3</v>
      </c>
      <c r="R546" s="72">
        <v>353</v>
      </c>
      <c r="S546" s="72">
        <v>-29</v>
      </c>
      <c r="T546" s="85">
        <v>-8.2152974504249299E-2</v>
      </c>
      <c r="U546" s="72" t="s">
        <v>137</v>
      </c>
      <c r="V546" s="72">
        <v>0</v>
      </c>
    </row>
    <row r="547" spans="1:22" ht="13.5" customHeight="1">
      <c r="A547" s="72" t="s">
        <v>23</v>
      </c>
      <c r="B547" s="72" t="s">
        <v>142</v>
      </c>
      <c r="C547" s="73" t="s">
        <v>70</v>
      </c>
      <c r="D547" s="72" t="s">
        <v>365</v>
      </c>
      <c r="E547" s="72" t="s">
        <v>356</v>
      </c>
      <c r="F547" s="72" t="s">
        <v>104</v>
      </c>
      <c r="G547" s="73" t="s">
        <v>105</v>
      </c>
      <c r="H547" s="72" t="s">
        <v>105</v>
      </c>
      <c r="I547" s="72">
        <v>0</v>
      </c>
      <c r="J547" s="72">
        <v>2</v>
      </c>
      <c r="K547" s="72">
        <v>0</v>
      </c>
      <c r="L547" s="72">
        <v>0</v>
      </c>
      <c r="M547" s="72">
        <v>0</v>
      </c>
      <c r="N547" s="72">
        <v>2</v>
      </c>
      <c r="O547" s="72">
        <v>277141</v>
      </c>
      <c r="P547" s="72">
        <v>2.4175419732194083E-4</v>
      </c>
      <c r="Q547" s="86">
        <v>2.9340544744330734E-4</v>
      </c>
      <c r="R547" s="72">
        <v>81</v>
      </c>
      <c r="S547" s="72">
        <v>-14</v>
      </c>
      <c r="T547" s="85">
        <v>-0.1728395061728395</v>
      </c>
      <c r="U547" s="72" t="s">
        <v>137</v>
      </c>
      <c r="V547" s="72">
        <v>0</v>
      </c>
    </row>
    <row r="548" spans="1:22" ht="13.5" customHeight="1">
      <c r="A548" s="72" t="s">
        <v>23</v>
      </c>
      <c r="B548" s="72" t="s">
        <v>142</v>
      </c>
      <c r="C548" s="73" t="s">
        <v>70</v>
      </c>
      <c r="D548" s="72" t="s">
        <v>361</v>
      </c>
      <c r="E548" s="72" t="s">
        <v>358</v>
      </c>
      <c r="F548" s="72" t="s">
        <v>80</v>
      </c>
      <c r="G548" s="73" t="s">
        <v>26</v>
      </c>
      <c r="H548" s="72" t="s">
        <v>26</v>
      </c>
      <c r="I548" s="72"/>
      <c r="J548" s="72"/>
      <c r="K548" s="72"/>
      <c r="L548" s="72"/>
      <c r="M548" s="72"/>
      <c r="N548" s="72">
        <v>0</v>
      </c>
      <c r="O548" s="72">
        <v>277141</v>
      </c>
      <c r="P548" s="72">
        <v>5.0515802425480168E-5</v>
      </c>
      <c r="Q548" s="86">
        <v>5.0736749492488366E-5</v>
      </c>
      <c r="R548" s="72">
        <v>14</v>
      </c>
      <c r="S548" s="72">
        <v>0</v>
      </c>
      <c r="T548" s="85">
        <v>0</v>
      </c>
      <c r="U548" s="72" t="s">
        <v>137</v>
      </c>
      <c r="V548" s="72">
        <v>0</v>
      </c>
    </row>
    <row r="549" spans="1:22" ht="13.5" customHeight="1">
      <c r="A549" s="72" t="s">
        <v>23</v>
      </c>
      <c r="B549" s="72" t="s">
        <v>136</v>
      </c>
      <c r="C549" s="73" t="s">
        <v>71</v>
      </c>
      <c r="D549" s="72" t="s">
        <v>361</v>
      </c>
      <c r="E549" s="72" t="s">
        <v>358</v>
      </c>
      <c r="F549" s="72" t="s">
        <v>81</v>
      </c>
      <c r="G549" s="73" t="s">
        <v>28</v>
      </c>
      <c r="H549" s="72" t="s">
        <v>28</v>
      </c>
      <c r="I549" s="72"/>
      <c r="J549" s="72"/>
      <c r="K549" s="72"/>
      <c r="L549" s="72"/>
      <c r="M549" s="72"/>
      <c r="N549" s="72">
        <v>4832</v>
      </c>
      <c r="O549" s="72">
        <v>277141</v>
      </c>
      <c r="P549" s="72">
        <v>1.5154740727644052E-4</v>
      </c>
      <c r="Q549" s="86">
        <v>2.3237072524386567E-4</v>
      </c>
      <c r="R549" s="72">
        <v>64</v>
      </c>
      <c r="S549" s="72">
        <v>-22</v>
      </c>
      <c r="T549" s="85">
        <v>-0.34375</v>
      </c>
      <c r="U549" s="72" t="s">
        <v>137</v>
      </c>
      <c r="V549" s="72">
        <v>0</v>
      </c>
    </row>
    <row r="550" spans="1:22" ht="13.5" customHeight="1">
      <c r="A550" s="72" t="s">
        <v>23</v>
      </c>
      <c r="B550" s="72" t="s">
        <v>136</v>
      </c>
      <c r="C550" s="73" t="s">
        <v>71</v>
      </c>
      <c r="D550" s="72" t="s">
        <v>361</v>
      </c>
      <c r="E550" s="72" t="s">
        <v>358</v>
      </c>
      <c r="F550" s="72" t="s">
        <v>84</v>
      </c>
      <c r="G550" s="73" t="s">
        <v>341</v>
      </c>
      <c r="H550" s="72" t="s">
        <v>33</v>
      </c>
      <c r="I550" s="72"/>
      <c r="J550" s="72"/>
      <c r="K550" s="72"/>
      <c r="L550" s="72"/>
      <c r="M550" s="72"/>
      <c r="N550" s="72">
        <v>2287</v>
      </c>
      <c r="O550" s="72">
        <v>277141</v>
      </c>
      <c r="P550" s="72">
        <v>1.5515567887826052E-4</v>
      </c>
      <c r="Q550" s="86">
        <v>1.8409247473052899E-4</v>
      </c>
      <c r="R550" s="72">
        <v>51</v>
      </c>
      <c r="S550" s="72">
        <v>-8</v>
      </c>
      <c r="T550" s="85">
        <v>-0.15686274509803921</v>
      </c>
      <c r="U550" s="72" t="s">
        <v>137</v>
      </c>
      <c r="V550" s="72">
        <v>0</v>
      </c>
    </row>
    <row r="551" spans="1:22" ht="13.5" customHeight="1">
      <c r="A551" s="72" t="s">
        <v>23</v>
      </c>
      <c r="B551" s="72" t="s">
        <v>136</v>
      </c>
      <c r="C551" s="73" t="s">
        <v>71</v>
      </c>
      <c r="D551" s="72" t="s">
        <v>361</v>
      </c>
      <c r="E551" s="72" t="s">
        <v>358</v>
      </c>
      <c r="F551" s="72" t="s">
        <v>85</v>
      </c>
      <c r="G551" s="73" t="s">
        <v>342</v>
      </c>
      <c r="H551" s="72" t="s">
        <v>25</v>
      </c>
      <c r="I551" s="72"/>
      <c r="J551" s="72"/>
      <c r="K551" s="72"/>
      <c r="L551" s="72"/>
      <c r="M551" s="72"/>
      <c r="N551" s="72">
        <v>1333</v>
      </c>
      <c r="O551" s="72">
        <v>277141</v>
      </c>
      <c r="P551" s="72">
        <v>2.0927975290556072E-4</v>
      </c>
      <c r="Q551" s="86">
        <v>8.066568957631028E-5</v>
      </c>
      <c r="R551" s="72">
        <v>22</v>
      </c>
      <c r="S551" s="72">
        <v>36</v>
      </c>
      <c r="T551" s="85">
        <v>1.6363636363636362</v>
      </c>
      <c r="U551" s="72" t="s">
        <v>137</v>
      </c>
      <c r="V551" s="72">
        <v>0</v>
      </c>
    </row>
    <row r="552" spans="1:22" ht="13.5" customHeight="1">
      <c r="A552" s="72" t="s">
        <v>23</v>
      </c>
      <c r="B552" s="72" t="s">
        <v>136</v>
      </c>
      <c r="C552" s="73" t="s">
        <v>71</v>
      </c>
      <c r="D552" s="72" t="s">
        <v>361</v>
      </c>
      <c r="E552" s="72" t="s">
        <v>358</v>
      </c>
      <c r="F552" s="72" t="s">
        <v>78</v>
      </c>
      <c r="G552" s="73" t="s">
        <v>340</v>
      </c>
      <c r="H552" s="72" t="s">
        <v>35</v>
      </c>
      <c r="I552" s="72"/>
      <c r="J552" s="72"/>
      <c r="K552" s="72"/>
      <c r="L552" s="72"/>
      <c r="M552" s="72"/>
      <c r="N552" s="72">
        <v>1053</v>
      </c>
      <c r="O552" s="72">
        <v>277141</v>
      </c>
      <c r="P552" s="72">
        <v>2.1649629610920075E-3</v>
      </c>
      <c r="Q552" s="86">
        <v>1.0839071616084404E-3</v>
      </c>
      <c r="R552" s="72">
        <v>300</v>
      </c>
      <c r="S552" s="72">
        <v>300</v>
      </c>
      <c r="T552" s="85">
        <v>1</v>
      </c>
      <c r="U552" s="72" t="s">
        <v>137</v>
      </c>
      <c r="V552" s="72">
        <v>0</v>
      </c>
    </row>
    <row r="553" spans="1:22" ht="13.5" customHeight="1">
      <c r="A553" s="72" t="s">
        <v>23</v>
      </c>
      <c r="B553" s="72" t="s">
        <v>136</v>
      </c>
      <c r="C553" s="73" t="s">
        <v>71</v>
      </c>
      <c r="D553" s="72" t="s">
        <v>364</v>
      </c>
      <c r="E553" s="72" t="s">
        <v>355</v>
      </c>
      <c r="F553" s="72" t="s">
        <v>98</v>
      </c>
      <c r="G553" s="73" t="s">
        <v>99</v>
      </c>
      <c r="H553" s="72" t="s">
        <v>45</v>
      </c>
      <c r="I553" s="72">
        <v>31</v>
      </c>
      <c r="J553" s="72">
        <v>180</v>
      </c>
      <c r="K553" s="72">
        <v>252</v>
      </c>
      <c r="L553" s="72">
        <v>405</v>
      </c>
      <c r="M553" s="72">
        <v>184</v>
      </c>
      <c r="N553" s="72">
        <v>1052</v>
      </c>
      <c r="O553" s="72">
        <v>277141</v>
      </c>
      <c r="P553" s="72">
        <v>2.644863084134069E-3</v>
      </c>
      <c r="Q553" s="86">
        <v>1.4280277212541282E-3</v>
      </c>
      <c r="R553" s="72">
        <v>396</v>
      </c>
      <c r="S553" s="72">
        <v>337</v>
      </c>
      <c r="T553" s="85">
        <v>0.85101010101010099</v>
      </c>
      <c r="U553" s="72" t="s">
        <v>137</v>
      </c>
      <c r="V553" s="72">
        <v>0</v>
      </c>
    </row>
    <row r="554" spans="1:22" ht="13.5" customHeight="1">
      <c r="A554" s="72" t="s">
        <v>23</v>
      </c>
      <c r="B554" s="72" t="s">
        <v>136</v>
      </c>
      <c r="C554" s="73" t="s">
        <v>71</v>
      </c>
      <c r="D554" s="72" t="s">
        <v>361</v>
      </c>
      <c r="E554" s="72" t="s">
        <v>358</v>
      </c>
      <c r="F554" s="72" t="s">
        <v>83</v>
      </c>
      <c r="G554" s="73" t="s">
        <v>27</v>
      </c>
      <c r="H554" s="72" t="s">
        <v>27</v>
      </c>
      <c r="I554" s="72"/>
      <c r="J554" s="72"/>
      <c r="K554" s="72"/>
      <c r="L554" s="72"/>
      <c r="M554" s="72"/>
      <c r="N554" s="72">
        <v>882</v>
      </c>
      <c r="O554" s="72">
        <v>277141</v>
      </c>
      <c r="P554" s="72">
        <v>1.4433086407280049E-5</v>
      </c>
      <c r="Q554" s="86">
        <v>1.6024742201959825E-5</v>
      </c>
      <c r="R554" s="72">
        <v>4</v>
      </c>
      <c r="S554" s="72">
        <v>0</v>
      </c>
      <c r="T554" s="85">
        <v>0</v>
      </c>
      <c r="U554" s="72" t="s">
        <v>137</v>
      </c>
      <c r="V554" s="72">
        <v>0</v>
      </c>
    </row>
    <row r="555" spans="1:22" ht="13.5" customHeight="1">
      <c r="A555" s="72" t="s">
        <v>23</v>
      </c>
      <c r="B555" s="72" t="s">
        <v>136</v>
      </c>
      <c r="C555" s="73" t="s">
        <v>71</v>
      </c>
      <c r="D555" s="72" t="s">
        <v>364</v>
      </c>
      <c r="E555" s="72" t="s">
        <v>356</v>
      </c>
      <c r="F555" s="72" t="s">
        <v>98</v>
      </c>
      <c r="G555" s="73" t="s">
        <v>99</v>
      </c>
      <c r="H555" s="72" t="s">
        <v>45</v>
      </c>
      <c r="I555" s="72">
        <v>25</v>
      </c>
      <c r="J555" s="72">
        <v>160</v>
      </c>
      <c r="K555" s="72">
        <v>151</v>
      </c>
      <c r="L555" s="72">
        <v>311</v>
      </c>
      <c r="M555" s="72">
        <v>201</v>
      </c>
      <c r="N555" s="72">
        <v>848</v>
      </c>
      <c r="O555" s="72">
        <v>287676</v>
      </c>
      <c r="P555" s="72">
        <v>9.1039919909898636E-3</v>
      </c>
      <c r="Q555" s="86">
        <v>9.1938915741569226E-3</v>
      </c>
      <c r="R555" s="72">
        <v>2645</v>
      </c>
      <c r="S555" s="72">
        <v>-26</v>
      </c>
      <c r="T555" s="85">
        <v>-9.8298676748582725E-3</v>
      </c>
      <c r="U555" s="72" t="s">
        <v>139</v>
      </c>
      <c r="V555" s="72">
        <v>0</v>
      </c>
    </row>
    <row r="556" spans="1:22" ht="13.5" customHeight="1">
      <c r="A556" s="72" t="s">
        <v>23</v>
      </c>
      <c r="B556" s="72" t="s">
        <v>136</v>
      </c>
      <c r="C556" s="73" t="s">
        <v>71</v>
      </c>
      <c r="D556" s="72" t="s">
        <v>361</v>
      </c>
      <c r="E556" s="72" t="s">
        <v>358</v>
      </c>
      <c r="F556" s="72" t="s">
        <v>97</v>
      </c>
      <c r="G556" s="73" t="s">
        <v>31</v>
      </c>
      <c r="H556" s="72" t="s">
        <v>31</v>
      </c>
      <c r="I556" s="72"/>
      <c r="J556" s="72"/>
      <c r="K556" s="72"/>
      <c r="L556" s="72"/>
      <c r="M556" s="72"/>
      <c r="N556" s="72">
        <v>784</v>
      </c>
      <c r="O556" s="72">
        <v>287676</v>
      </c>
      <c r="P556" s="72">
        <v>6.9175044146887468E-4</v>
      </c>
      <c r="Q556" s="86">
        <v>2.2086762611347116E-3</v>
      </c>
      <c r="R556" s="72">
        <v>635</v>
      </c>
      <c r="S556" s="72">
        <v>-436</v>
      </c>
      <c r="T556" s="85">
        <v>-0.68661417322834639</v>
      </c>
      <c r="U556" s="72" t="s">
        <v>139</v>
      </c>
      <c r="V556" s="72">
        <v>0</v>
      </c>
    </row>
    <row r="557" spans="1:22" ht="13.5" customHeight="1">
      <c r="A557" s="72" t="s">
        <v>23</v>
      </c>
      <c r="B557" s="72" t="s">
        <v>136</v>
      </c>
      <c r="C557" s="73" t="s">
        <v>71</v>
      </c>
      <c r="D557" s="72" t="s">
        <v>361</v>
      </c>
      <c r="E557" s="72" t="s">
        <v>358</v>
      </c>
      <c r="F557" s="72" t="s">
        <v>96</v>
      </c>
      <c r="G557" s="73" t="s">
        <v>32</v>
      </c>
      <c r="H557" s="72" t="s">
        <v>32</v>
      </c>
      <c r="I557" s="72"/>
      <c r="J557" s="72"/>
      <c r="K557" s="72"/>
      <c r="L557" s="72"/>
      <c r="M557" s="72"/>
      <c r="N557" s="72">
        <v>614</v>
      </c>
      <c r="O557" s="72">
        <v>287676</v>
      </c>
      <c r="P557" s="72">
        <v>1.0428398615108664E-4</v>
      </c>
      <c r="Q557" s="86">
        <v>1.2542301865672633E-4</v>
      </c>
      <c r="R557" s="72">
        <v>36</v>
      </c>
      <c r="S557" s="72">
        <v>-6</v>
      </c>
      <c r="T557" s="85">
        <v>-0.16666666666666663</v>
      </c>
      <c r="U557" s="72" t="s">
        <v>139</v>
      </c>
      <c r="V557" s="72">
        <v>0</v>
      </c>
    </row>
    <row r="558" spans="1:22" ht="13.5" customHeight="1">
      <c r="A558" s="72" t="s">
        <v>23</v>
      </c>
      <c r="B558" s="72" t="s">
        <v>136</v>
      </c>
      <c r="C558" s="73" t="s">
        <v>71</v>
      </c>
      <c r="D558" s="72" t="s">
        <v>361</v>
      </c>
      <c r="E558" s="72" t="s">
        <v>358</v>
      </c>
      <c r="F558" s="72" t="s">
        <v>91</v>
      </c>
      <c r="G558" s="73" t="s">
        <v>348</v>
      </c>
      <c r="H558" s="72" t="s">
        <v>29</v>
      </c>
      <c r="I558" s="72"/>
      <c r="J558" s="72"/>
      <c r="K558" s="72"/>
      <c r="L558" s="72"/>
      <c r="M558" s="72"/>
      <c r="N558" s="72">
        <v>530</v>
      </c>
      <c r="O558" s="72">
        <v>287676</v>
      </c>
      <c r="P558" s="72">
        <v>1.0776011902278953E-4</v>
      </c>
      <c r="Q558" s="86">
        <v>6.8376722070839942E-4</v>
      </c>
      <c r="R558" s="72">
        <v>197</v>
      </c>
      <c r="S558" s="72">
        <v>-166</v>
      </c>
      <c r="T558" s="85">
        <v>-0.84263959390862941</v>
      </c>
      <c r="U558" s="72" t="s">
        <v>139</v>
      </c>
      <c r="V558" s="72">
        <v>0</v>
      </c>
    </row>
    <row r="559" spans="1:22" ht="13.5" customHeight="1">
      <c r="A559" s="72" t="s">
        <v>23</v>
      </c>
      <c r="B559" s="72" t="s">
        <v>136</v>
      </c>
      <c r="C559" s="73" t="s">
        <v>71</v>
      </c>
      <c r="D559" s="72" t="s">
        <v>361</v>
      </c>
      <c r="E559" s="72" t="s">
        <v>358</v>
      </c>
      <c r="F559" s="72" t="s">
        <v>80</v>
      </c>
      <c r="G559" s="73" t="s">
        <v>26</v>
      </c>
      <c r="H559" s="72" t="s">
        <v>26</v>
      </c>
      <c r="I559" s="72"/>
      <c r="J559" s="72"/>
      <c r="K559" s="72"/>
      <c r="L559" s="72"/>
      <c r="M559" s="72"/>
      <c r="N559" s="72">
        <v>350</v>
      </c>
      <c r="O559" s="72">
        <v>287676</v>
      </c>
      <c r="P559" s="72">
        <v>1.6629819658226616E-2</v>
      </c>
      <c r="Q559" s="86">
        <v>1.7699771992152287E-2</v>
      </c>
      <c r="R559" s="72">
        <v>5092</v>
      </c>
      <c r="S559" s="72">
        <v>-308</v>
      </c>
      <c r="T559" s="85">
        <v>-6.0487038491751743E-2</v>
      </c>
      <c r="U559" s="72" t="s">
        <v>139</v>
      </c>
      <c r="V559" s="72">
        <v>0</v>
      </c>
    </row>
    <row r="560" spans="1:22" ht="13.5" customHeight="1">
      <c r="A560" s="72" t="s">
        <v>23</v>
      </c>
      <c r="B560" s="72" t="s">
        <v>136</v>
      </c>
      <c r="C560" s="73" t="s">
        <v>71</v>
      </c>
      <c r="D560" s="72" t="s">
        <v>361</v>
      </c>
      <c r="E560" s="72" t="s">
        <v>358</v>
      </c>
      <c r="F560" s="72" t="s">
        <v>92</v>
      </c>
      <c r="G560" s="73" t="s">
        <v>349</v>
      </c>
      <c r="H560" s="72" t="s">
        <v>30</v>
      </c>
      <c r="I560" s="72"/>
      <c r="J560" s="72"/>
      <c r="K560" s="72"/>
      <c r="L560" s="72"/>
      <c r="M560" s="72"/>
      <c r="N560" s="72">
        <v>317</v>
      </c>
      <c r="O560" s="72">
        <v>287676</v>
      </c>
      <c r="P560" s="72">
        <v>1.1123625189449241E-4</v>
      </c>
      <c r="Q560" s="86">
        <v>1.4395880160841243E-4</v>
      </c>
      <c r="R560" s="72">
        <v>41</v>
      </c>
      <c r="S560" s="72">
        <v>-9</v>
      </c>
      <c r="T560" s="85">
        <v>-0.21951219512195119</v>
      </c>
      <c r="U560" s="72" t="s">
        <v>139</v>
      </c>
      <c r="V560" s="72">
        <v>0</v>
      </c>
    </row>
    <row r="561" spans="1:22" ht="13.5" customHeight="1">
      <c r="A561" s="72" t="s">
        <v>23</v>
      </c>
      <c r="B561" s="72" t="s">
        <v>136</v>
      </c>
      <c r="C561" s="73" t="s">
        <v>71</v>
      </c>
      <c r="D561" s="72" t="s">
        <v>365</v>
      </c>
      <c r="E561" s="72" t="s">
        <v>356</v>
      </c>
      <c r="F561" s="72" t="s">
        <v>102</v>
      </c>
      <c r="G561" s="73" t="s">
        <v>103</v>
      </c>
      <c r="H561" s="72" t="s">
        <v>103</v>
      </c>
      <c r="I561" s="72">
        <v>15</v>
      </c>
      <c r="J561" s="72">
        <v>161</v>
      </c>
      <c r="K561" s="72">
        <v>55</v>
      </c>
      <c r="L561" s="72">
        <v>48</v>
      </c>
      <c r="M561" s="72">
        <v>8</v>
      </c>
      <c r="N561" s="72">
        <v>287</v>
      </c>
      <c r="O561" s="72">
        <v>287676</v>
      </c>
      <c r="P561" s="72">
        <v>2.134345583225573E-3</v>
      </c>
      <c r="Q561" s="86">
        <v>2.1055331719514962E-3</v>
      </c>
      <c r="R561" s="72">
        <v>606</v>
      </c>
      <c r="S561" s="72">
        <v>8</v>
      </c>
      <c r="T561" s="85">
        <v>1.3201320132013139E-2</v>
      </c>
      <c r="U561" s="72" t="s">
        <v>139</v>
      </c>
      <c r="V561" s="72">
        <v>0</v>
      </c>
    </row>
    <row r="562" spans="1:22" ht="13.5" customHeight="1">
      <c r="A562" s="72" t="s">
        <v>23</v>
      </c>
      <c r="B562" s="72" t="s">
        <v>136</v>
      </c>
      <c r="C562" s="73" t="s">
        <v>71</v>
      </c>
      <c r="D562" s="72" t="s">
        <v>361</v>
      </c>
      <c r="E562" s="72" t="s">
        <v>358</v>
      </c>
      <c r="F562" s="72" t="s">
        <v>88</v>
      </c>
      <c r="G562" s="73" t="s">
        <v>345</v>
      </c>
      <c r="H562" s="72" t="s">
        <v>34</v>
      </c>
      <c r="I562" s="72"/>
      <c r="J562" s="72"/>
      <c r="K562" s="72"/>
      <c r="L562" s="72"/>
      <c r="M562" s="72"/>
      <c r="N562" s="72">
        <v>234</v>
      </c>
      <c r="O562" s="72">
        <v>287676</v>
      </c>
      <c r="P562" s="72">
        <v>9.8895980199947171E-3</v>
      </c>
      <c r="Q562" s="86">
        <v>9.4901365120153378E-3</v>
      </c>
      <c r="R562" s="72">
        <v>2730</v>
      </c>
      <c r="S562" s="72">
        <v>115</v>
      </c>
      <c r="T562" s="85">
        <v>4.2124542124542197E-2</v>
      </c>
      <c r="U562" s="72" t="s">
        <v>139</v>
      </c>
      <c r="V562" s="72">
        <v>0</v>
      </c>
    </row>
    <row r="563" spans="1:22" ht="13.5" customHeight="1">
      <c r="A563" s="72" t="s">
        <v>23</v>
      </c>
      <c r="B563" s="72" t="s">
        <v>136</v>
      </c>
      <c r="C563" s="73" t="s">
        <v>71</v>
      </c>
      <c r="D563" s="72" t="s">
        <v>365</v>
      </c>
      <c r="E563" s="72" t="s">
        <v>355</v>
      </c>
      <c r="F563" s="72" t="s">
        <v>102</v>
      </c>
      <c r="G563" s="73" t="s">
        <v>103</v>
      </c>
      <c r="H563" s="72" t="s">
        <v>103</v>
      </c>
      <c r="I563" s="72">
        <v>23</v>
      </c>
      <c r="J563" s="72">
        <v>121</v>
      </c>
      <c r="K563" s="72">
        <v>49</v>
      </c>
      <c r="L563" s="72">
        <v>32</v>
      </c>
      <c r="M563" s="72">
        <v>4</v>
      </c>
      <c r="N563" s="72">
        <v>229</v>
      </c>
      <c r="O563" s="72">
        <v>287676</v>
      </c>
      <c r="P563" s="72">
        <v>2.329009024040935E-3</v>
      </c>
      <c r="Q563" s="86">
        <v>4.3548543873536101E-3</v>
      </c>
      <c r="R563" s="72">
        <v>1253</v>
      </c>
      <c r="S563" s="72">
        <v>-583</v>
      </c>
      <c r="T563" s="85">
        <v>-0.46528332003192341</v>
      </c>
      <c r="U563" s="72" t="s">
        <v>139</v>
      </c>
      <c r="V563" s="72">
        <v>0</v>
      </c>
    </row>
    <row r="564" spans="1:22" ht="13.5" customHeight="1">
      <c r="A564" s="72" t="s">
        <v>23</v>
      </c>
      <c r="B564" s="72" t="s">
        <v>136</v>
      </c>
      <c r="C564" s="73" t="s">
        <v>71</v>
      </c>
      <c r="D564" s="72" t="s">
        <v>365</v>
      </c>
      <c r="E564" s="72" t="s">
        <v>355</v>
      </c>
      <c r="F564" s="72" t="s">
        <v>100</v>
      </c>
      <c r="G564" s="73" t="s">
        <v>101</v>
      </c>
      <c r="H564" s="72" t="s">
        <v>101</v>
      </c>
      <c r="I564" s="72">
        <v>62</v>
      </c>
      <c r="J564" s="72">
        <v>77</v>
      </c>
      <c r="K564" s="72">
        <v>29</v>
      </c>
      <c r="L564" s="72">
        <v>36</v>
      </c>
      <c r="M564" s="72">
        <v>7</v>
      </c>
      <c r="N564" s="72">
        <v>211</v>
      </c>
      <c r="O564" s="72">
        <v>287676</v>
      </c>
      <c r="P564" s="72">
        <v>3.3718488855518015E-4</v>
      </c>
      <c r="Q564" s="86">
        <v>3.2886202593288721E-4</v>
      </c>
      <c r="R564" s="72">
        <v>95</v>
      </c>
      <c r="S564" s="72">
        <v>2</v>
      </c>
      <c r="T564" s="85">
        <v>2.1052631578947434E-2</v>
      </c>
      <c r="U564" s="72" t="s">
        <v>139</v>
      </c>
      <c r="V564" s="72">
        <v>0</v>
      </c>
    </row>
    <row r="565" spans="1:22" ht="13.5" customHeight="1">
      <c r="A565" s="72" t="s">
        <v>23</v>
      </c>
      <c r="B565" s="72" t="s">
        <v>136</v>
      </c>
      <c r="C565" s="73" t="s">
        <v>71</v>
      </c>
      <c r="D565" s="72" t="s">
        <v>365</v>
      </c>
      <c r="E565" s="72" t="s">
        <v>356</v>
      </c>
      <c r="F565" s="72" t="s">
        <v>100</v>
      </c>
      <c r="G565" s="73" t="s">
        <v>101</v>
      </c>
      <c r="H565" s="72" t="s">
        <v>101</v>
      </c>
      <c r="I565" s="72">
        <v>61</v>
      </c>
      <c r="J565" s="72">
        <v>92</v>
      </c>
      <c r="K565" s="72">
        <v>17</v>
      </c>
      <c r="L565" s="72">
        <v>16</v>
      </c>
      <c r="M565" s="72">
        <v>5</v>
      </c>
      <c r="N565" s="72">
        <v>191</v>
      </c>
      <c r="O565" s="72">
        <v>287676</v>
      </c>
      <c r="P565" s="72">
        <v>5.0056313352521583E-4</v>
      </c>
      <c r="Q565" s="86">
        <v>2.8770854560624949E-4</v>
      </c>
      <c r="R565" s="72">
        <v>83</v>
      </c>
      <c r="S565" s="72">
        <v>61</v>
      </c>
      <c r="T565" s="85">
        <v>0.73493975903614461</v>
      </c>
      <c r="U565" s="72" t="s">
        <v>139</v>
      </c>
      <c r="V565" s="72">
        <v>0</v>
      </c>
    </row>
    <row r="566" spans="1:22" ht="13.5" customHeight="1">
      <c r="A566" s="72" t="s">
        <v>23</v>
      </c>
      <c r="B566" s="72" t="s">
        <v>136</v>
      </c>
      <c r="C566" s="73" t="s">
        <v>71</v>
      </c>
      <c r="D566" s="72" t="s">
        <v>361</v>
      </c>
      <c r="E566" s="72" t="s">
        <v>358</v>
      </c>
      <c r="F566" s="72" t="s">
        <v>87</v>
      </c>
      <c r="G566" s="73" t="s">
        <v>344</v>
      </c>
      <c r="H566" s="72" t="s">
        <v>38</v>
      </c>
      <c r="I566" s="72"/>
      <c r="J566" s="72"/>
      <c r="K566" s="72"/>
      <c r="L566" s="72"/>
      <c r="M566" s="72"/>
      <c r="N566" s="72">
        <v>93</v>
      </c>
      <c r="O566" s="72">
        <v>287676</v>
      </c>
      <c r="P566" s="72">
        <v>1.0150307985372434E-3</v>
      </c>
      <c r="Q566" s="86">
        <v>1.0148003437167622E-3</v>
      </c>
      <c r="R566" s="72">
        <v>292</v>
      </c>
      <c r="S566" s="72">
        <v>0</v>
      </c>
      <c r="T566" s="85">
        <v>0</v>
      </c>
      <c r="U566" s="72" t="s">
        <v>139</v>
      </c>
      <c r="V566" s="72">
        <v>0</v>
      </c>
    </row>
    <row r="567" spans="1:22" ht="13.5" customHeight="1">
      <c r="A567" s="72" t="s">
        <v>23</v>
      </c>
      <c r="B567" s="72" t="s">
        <v>136</v>
      </c>
      <c r="C567" s="73" t="s">
        <v>71</v>
      </c>
      <c r="D567" s="72" t="s">
        <v>361</v>
      </c>
      <c r="E567" s="72" t="s">
        <v>358</v>
      </c>
      <c r="F567" s="72" t="s">
        <v>86</v>
      </c>
      <c r="G567" s="73" t="s">
        <v>343</v>
      </c>
      <c r="H567" s="72" t="s">
        <v>40</v>
      </c>
      <c r="I567" s="72"/>
      <c r="J567" s="72"/>
      <c r="K567" s="72"/>
      <c r="L567" s="72"/>
      <c r="M567" s="72"/>
      <c r="N567" s="72">
        <v>91</v>
      </c>
      <c r="O567" s="72">
        <v>287676</v>
      </c>
      <c r="P567" s="72">
        <v>8.6903321792572194E-5</v>
      </c>
      <c r="Q567" s="86">
        <v>2.7360339916758958E-4</v>
      </c>
      <c r="R567" s="72">
        <v>79</v>
      </c>
      <c r="S567" s="72">
        <v>-54</v>
      </c>
      <c r="T567" s="85">
        <v>-0.68354430379746833</v>
      </c>
      <c r="U567" s="72" t="s">
        <v>139</v>
      </c>
      <c r="V567" s="72">
        <v>0</v>
      </c>
    </row>
    <row r="568" spans="1:22" ht="13.5" customHeight="1">
      <c r="A568" s="72" t="s">
        <v>23</v>
      </c>
      <c r="B568" s="72" t="s">
        <v>136</v>
      </c>
      <c r="C568" s="73" t="s">
        <v>71</v>
      </c>
      <c r="D568" s="72" t="s">
        <v>361</v>
      </c>
      <c r="E568" s="72" t="s">
        <v>358</v>
      </c>
      <c r="F568" s="72" t="s">
        <v>89</v>
      </c>
      <c r="G568" s="73" t="s">
        <v>346</v>
      </c>
      <c r="H568" s="72" t="s">
        <v>39</v>
      </c>
      <c r="I568" s="72"/>
      <c r="J568" s="72"/>
      <c r="K568" s="72"/>
      <c r="L568" s="72"/>
      <c r="M568" s="72"/>
      <c r="N568" s="72">
        <v>88</v>
      </c>
      <c r="O568" s="72">
        <v>287676</v>
      </c>
      <c r="P568" s="72">
        <v>4.7623020342329564E-4</v>
      </c>
      <c r="Q568" s="86">
        <v>1.7848792676996235E-4</v>
      </c>
      <c r="R568" s="72">
        <v>51</v>
      </c>
      <c r="S568" s="72">
        <v>86</v>
      </c>
      <c r="T568" s="85">
        <v>1.6862745098039214</v>
      </c>
      <c r="U568" s="72" t="s">
        <v>139</v>
      </c>
      <c r="V568" s="72">
        <v>0</v>
      </c>
    </row>
    <row r="569" spans="1:22" ht="13.5" customHeight="1">
      <c r="A569" s="72" t="s">
        <v>23</v>
      </c>
      <c r="B569" s="72" t="s">
        <v>136</v>
      </c>
      <c r="C569" s="73" t="s">
        <v>71</v>
      </c>
      <c r="D569" s="72" t="s">
        <v>361</v>
      </c>
      <c r="E569" s="72" t="s">
        <v>358</v>
      </c>
      <c r="F569" s="72" t="s">
        <v>94</v>
      </c>
      <c r="G569" s="73" t="s">
        <v>36</v>
      </c>
      <c r="H569" s="72" t="s">
        <v>36</v>
      </c>
      <c r="I569" s="72"/>
      <c r="J569" s="72"/>
      <c r="K569" s="72"/>
      <c r="L569" s="72"/>
      <c r="M569" s="72"/>
      <c r="N569" s="72">
        <v>67</v>
      </c>
      <c r="O569" s="72">
        <v>287676</v>
      </c>
      <c r="P569" s="72">
        <v>2.3776748842447753E-3</v>
      </c>
      <c r="Q569" s="86">
        <v>1.9414322400630431E-3</v>
      </c>
      <c r="R569" s="72">
        <v>559</v>
      </c>
      <c r="S569" s="72">
        <v>125</v>
      </c>
      <c r="T569" s="85">
        <v>0.22361359570661898</v>
      </c>
      <c r="U569" s="72" t="s">
        <v>139</v>
      </c>
      <c r="V569" s="72">
        <v>0</v>
      </c>
    </row>
    <row r="570" spans="1:22" ht="13.5" customHeight="1">
      <c r="A570" s="72" t="s">
        <v>23</v>
      </c>
      <c r="B570" s="72" t="s">
        <v>136</v>
      </c>
      <c r="C570" s="73" t="s">
        <v>71</v>
      </c>
      <c r="D570" s="72" t="s">
        <v>362</v>
      </c>
      <c r="E570" s="72" t="s">
        <v>358</v>
      </c>
      <c r="F570" s="72" t="s">
        <v>107</v>
      </c>
      <c r="G570" s="73" t="s">
        <v>49</v>
      </c>
      <c r="H570" s="72" t="s">
        <v>49</v>
      </c>
      <c r="I570" s="72"/>
      <c r="J570" s="72"/>
      <c r="K570" s="72"/>
      <c r="L570" s="72"/>
      <c r="M570" s="72"/>
      <c r="N570" s="72">
        <v>63</v>
      </c>
      <c r="O570" s="72">
        <v>287676</v>
      </c>
      <c r="P570" s="72">
        <v>1.0463159943825693E-3</v>
      </c>
      <c r="Q570" s="86">
        <v>1.2736161029968792E-3</v>
      </c>
      <c r="R570" s="72">
        <v>366</v>
      </c>
      <c r="S570" s="72">
        <v>-65</v>
      </c>
      <c r="T570" s="85">
        <v>-0.17759562841530052</v>
      </c>
      <c r="U570" s="72" t="s">
        <v>139</v>
      </c>
      <c r="V570" s="72">
        <v>0</v>
      </c>
    </row>
    <row r="571" spans="1:22" ht="13.5" customHeight="1">
      <c r="A571" s="72" t="s">
        <v>23</v>
      </c>
      <c r="B571" s="72" t="s">
        <v>136</v>
      </c>
      <c r="C571" s="73" t="s">
        <v>71</v>
      </c>
      <c r="D571" s="72" t="s">
        <v>361</v>
      </c>
      <c r="E571" s="72" t="s">
        <v>358</v>
      </c>
      <c r="F571" s="72" t="s">
        <v>90</v>
      </c>
      <c r="G571" s="73" t="s">
        <v>347</v>
      </c>
      <c r="H571" s="72" t="s">
        <v>37</v>
      </c>
      <c r="I571" s="72"/>
      <c r="J571" s="72"/>
      <c r="K571" s="72"/>
      <c r="L571" s="72"/>
      <c r="M571" s="72"/>
      <c r="N571" s="72">
        <v>49</v>
      </c>
      <c r="O571" s="72">
        <v>287676</v>
      </c>
      <c r="P571" s="72">
        <v>3.5108942004199171E-4</v>
      </c>
      <c r="Q571" s="86">
        <v>2.9340544744330734E-4</v>
      </c>
      <c r="R571" s="72">
        <v>84</v>
      </c>
      <c r="S571" s="72">
        <v>17</v>
      </c>
      <c r="T571" s="85">
        <v>0.20238095238095233</v>
      </c>
      <c r="U571" s="72" t="s">
        <v>139</v>
      </c>
      <c r="V571" s="72">
        <v>0</v>
      </c>
    </row>
    <row r="572" spans="1:22" ht="13.5" customHeight="1">
      <c r="A572" s="72" t="s">
        <v>23</v>
      </c>
      <c r="B572" s="72" t="s">
        <v>136</v>
      </c>
      <c r="C572" s="73" t="s">
        <v>71</v>
      </c>
      <c r="D572" s="72" t="s">
        <v>362</v>
      </c>
      <c r="E572" s="72" t="s">
        <v>358</v>
      </c>
      <c r="F572" s="72" t="s">
        <v>108</v>
      </c>
      <c r="G572" s="73" t="s">
        <v>352</v>
      </c>
      <c r="H572" s="72" t="s">
        <v>50</v>
      </c>
      <c r="I572" s="72"/>
      <c r="J572" s="72"/>
      <c r="K572" s="72"/>
      <c r="L572" s="72"/>
      <c r="M572" s="72"/>
      <c r="N572" s="72">
        <v>49</v>
      </c>
      <c r="O572" s="72">
        <v>287676</v>
      </c>
      <c r="P572" s="72">
        <v>7.2998790305760648E-5</v>
      </c>
      <c r="Q572" s="86">
        <v>5.0736749492488366E-5</v>
      </c>
      <c r="R572" s="72">
        <v>15</v>
      </c>
      <c r="S572" s="72">
        <v>6</v>
      </c>
      <c r="T572" s="85">
        <v>0.39999999999999991</v>
      </c>
      <c r="U572" s="72" t="s">
        <v>139</v>
      </c>
      <c r="V572" s="72">
        <v>0</v>
      </c>
    </row>
    <row r="573" spans="1:22" ht="13.5" customHeight="1">
      <c r="A573" s="72" t="s">
        <v>23</v>
      </c>
      <c r="B573" s="72" t="s">
        <v>136</v>
      </c>
      <c r="C573" s="73" t="s">
        <v>71</v>
      </c>
      <c r="D573" s="72" t="s">
        <v>361</v>
      </c>
      <c r="E573" s="72" t="s">
        <v>358</v>
      </c>
      <c r="F573" s="72" t="s">
        <v>82</v>
      </c>
      <c r="G573" s="73" t="s">
        <v>41</v>
      </c>
      <c r="H573" s="72" t="s">
        <v>41</v>
      </c>
      <c r="I573" s="72"/>
      <c r="J573" s="72"/>
      <c r="K573" s="72"/>
      <c r="L573" s="72"/>
      <c r="M573" s="72"/>
      <c r="N573" s="72">
        <v>32</v>
      </c>
      <c r="O573" s="72">
        <v>287676</v>
      </c>
      <c r="P573" s="72">
        <v>1.3556918199641264E-4</v>
      </c>
      <c r="Q573" s="86">
        <v>2.3237072524386567E-4</v>
      </c>
      <c r="R573" s="72">
        <v>67</v>
      </c>
      <c r="S573" s="72">
        <v>-28</v>
      </c>
      <c r="T573" s="85">
        <v>-0.41791044776119401</v>
      </c>
      <c r="U573" s="72" t="s">
        <v>139</v>
      </c>
      <c r="V573" s="72">
        <v>0</v>
      </c>
    </row>
    <row r="574" spans="1:22" ht="13.5" customHeight="1">
      <c r="A574" s="72" t="s">
        <v>23</v>
      </c>
      <c r="B574" s="72" t="s">
        <v>136</v>
      </c>
      <c r="C574" s="73" t="s">
        <v>71</v>
      </c>
      <c r="D574" s="72" t="s">
        <v>361</v>
      </c>
      <c r="E574" s="72" t="s">
        <v>358</v>
      </c>
      <c r="F574" s="72" t="s">
        <v>93</v>
      </c>
      <c r="G574" s="73" t="s">
        <v>350</v>
      </c>
      <c r="H574" s="72" t="s">
        <v>42</v>
      </c>
      <c r="I574" s="72"/>
      <c r="J574" s="72"/>
      <c r="K574" s="72"/>
      <c r="L574" s="72"/>
      <c r="M574" s="72"/>
      <c r="N574" s="72">
        <v>19</v>
      </c>
      <c r="O574" s="72">
        <v>287676</v>
      </c>
      <c r="P574" s="72">
        <v>3.4066102142688302E-4</v>
      </c>
      <c r="Q574" s="86">
        <v>1.8409247473052899E-4</v>
      </c>
      <c r="R574" s="72">
        <v>53</v>
      </c>
      <c r="S574" s="72">
        <v>45</v>
      </c>
      <c r="T574" s="85">
        <v>0.84905660377358494</v>
      </c>
      <c r="U574" s="72" t="s">
        <v>139</v>
      </c>
      <c r="V574" s="72">
        <v>0</v>
      </c>
    </row>
    <row r="575" spans="1:22" ht="13.5" customHeight="1">
      <c r="A575" s="72" t="s">
        <v>23</v>
      </c>
      <c r="B575" s="72" t="s">
        <v>136</v>
      </c>
      <c r="C575" s="73" t="s">
        <v>71</v>
      </c>
      <c r="D575" s="72" t="s">
        <v>361</v>
      </c>
      <c r="E575" s="72" t="s">
        <v>358</v>
      </c>
      <c r="F575" s="72" t="s">
        <v>95</v>
      </c>
      <c r="G575" s="73" t="s">
        <v>351</v>
      </c>
      <c r="H575" s="72" t="s">
        <v>43</v>
      </c>
      <c r="I575" s="72"/>
      <c r="J575" s="72"/>
      <c r="K575" s="72"/>
      <c r="L575" s="72"/>
      <c r="M575" s="72"/>
      <c r="N575" s="72">
        <v>17</v>
      </c>
      <c r="O575" s="72">
        <v>287676</v>
      </c>
      <c r="P575" s="72">
        <v>3.4761328717028879E-5</v>
      </c>
      <c r="Q575" s="86">
        <v>8.066568957631028E-5</v>
      </c>
      <c r="R575" s="72">
        <v>23</v>
      </c>
      <c r="S575" s="72">
        <v>-13</v>
      </c>
      <c r="T575" s="85">
        <v>-0.56521739130434789</v>
      </c>
      <c r="U575" s="72" t="s">
        <v>139</v>
      </c>
      <c r="V575" s="72">
        <v>0</v>
      </c>
    </row>
    <row r="576" spans="1:22" ht="13.5" customHeight="1">
      <c r="A576" s="72" t="s">
        <v>23</v>
      </c>
      <c r="B576" s="72" t="s">
        <v>136</v>
      </c>
      <c r="C576" s="73" t="s">
        <v>71</v>
      </c>
      <c r="D576" s="72" t="s">
        <v>365</v>
      </c>
      <c r="E576" s="72" t="s">
        <v>355</v>
      </c>
      <c r="F576" s="72" t="s">
        <v>104</v>
      </c>
      <c r="G576" s="73" t="s">
        <v>105</v>
      </c>
      <c r="H576" s="72" t="s">
        <v>105</v>
      </c>
      <c r="I576" s="72">
        <v>8</v>
      </c>
      <c r="J576" s="72">
        <v>1</v>
      </c>
      <c r="K576" s="72">
        <v>0</v>
      </c>
      <c r="L576" s="72">
        <v>3</v>
      </c>
      <c r="M576" s="72">
        <v>0</v>
      </c>
      <c r="N576" s="72">
        <v>12</v>
      </c>
      <c r="O576" s="72">
        <v>287676</v>
      </c>
      <c r="P576" s="72">
        <v>1.0671727916127865E-3</v>
      </c>
      <c r="Q576" s="86">
        <v>1.0839071616084404E-3</v>
      </c>
      <c r="R576" s="72">
        <v>312</v>
      </c>
      <c r="S576" s="72">
        <v>-5</v>
      </c>
      <c r="T576" s="85">
        <v>-1.602564102564108E-2</v>
      </c>
      <c r="U576" s="72" t="s">
        <v>139</v>
      </c>
      <c r="V576" s="72">
        <v>0</v>
      </c>
    </row>
    <row r="577" spans="1:22" ht="13.5" customHeight="1">
      <c r="A577" s="72" t="s">
        <v>23</v>
      </c>
      <c r="B577" s="72" t="s">
        <v>136</v>
      </c>
      <c r="C577" s="73" t="s">
        <v>71</v>
      </c>
      <c r="D577" s="72" t="s">
        <v>365</v>
      </c>
      <c r="E577" s="72" t="s">
        <v>356</v>
      </c>
      <c r="F577" s="72" t="s">
        <v>104</v>
      </c>
      <c r="G577" s="73" t="s">
        <v>105</v>
      </c>
      <c r="H577" s="72" t="s">
        <v>105</v>
      </c>
      <c r="I577" s="72">
        <v>6</v>
      </c>
      <c r="J577" s="72">
        <v>2</v>
      </c>
      <c r="K577" s="72">
        <v>0</v>
      </c>
      <c r="L577" s="72">
        <v>0</v>
      </c>
      <c r="M577" s="72">
        <v>0</v>
      </c>
      <c r="N577" s="72">
        <v>8</v>
      </c>
      <c r="O577" s="72">
        <v>287676</v>
      </c>
      <c r="P577" s="72">
        <v>1.4321667431415898E-3</v>
      </c>
      <c r="Q577" s="86">
        <v>1.4280277212541282E-3</v>
      </c>
      <c r="R577" s="72">
        <v>411</v>
      </c>
      <c r="S577" s="72">
        <v>1</v>
      </c>
      <c r="T577" s="85">
        <v>2.4330900243310083E-3</v>
      </c>
      <c r="U577" s="72" t="s">
        <v>139</v>
      </c>
      <c r="V577" s="72">
        <v>0</v>
      </c>
    </row>
    <row r="578" spans="1:22" ht="13.5" customHeight="1">
      <c r="A578" s="72" t="s">
        <v>23</v>
      </c>
      <c r="B578" s="72" t="s">
        <v>136</v>
      </c>
      <c r="C578" s="73" t="s">
        <v>71</v>
      </c>
      <c r="D578" s="72" t="s">
        <v>362</v>
      </c>
      <c r="E578" s="72" t="s">
        <v>358</v>
      </c>
      <c r="F578" s="72" t="s">
        <v>109</v>
      </c>
      <c r="G578" s="73" t="s">
        <v>51</v>
      </c>
      <c r="H578" s="72" t="s">
        <v>51</v>
      </c>
      <c r="I578" s="72"/>
      <c r="J578" s="72"/>
      <c r="K578" s="72"/>
      <c r="L578" s="72"/>
      <c r="M578" s="72"/>
      <c r="N578" s="72">
        <v>7</v>
      </c>
      <c r="O578" s="72">
        <v>287676</v>
      </c>
      <c r="P578" s="72">
        <v>6.9522657434057756E-6</v>
      </c>
      <c r="Q578" s="86">
        <v>1.6024742201959825E-5</v>
      </c>
      <c r="R578" s="72">
        <v>5</v>
      </c>
      <c r="S578" s="72">
        <v>-3</v>
      </c>
      <c r="T578" s="85">
        <v>-0.6</v>
      </c>
      <c r="U578" s="72" t="s">
        <v>139</v>
      </c>
      <c r="V578" s="72">
        <v>0</v>
      </c>
    </row>
    <row r="579" spans="1:22" ht="13.5" customHeight="1">
      <c r="A579" s="72" t="s">
        <v>23</v>
      </c>
      <c r="B579" s="72" t="s">
        <v>136</v>
      </c>
      <c r="C579" s="73" t="s">
        <v>71</v>
      </c>
      <c r="D579" s="72" t="s">
        <v>365</v>
      </c>
      <c r="E579" s="72" t="s">
        <v>355</v>
      </c>
      <c r="F579" s="72" t="s">
        <v>106</v>
      </c>
      <c r="G579" s="73" t="s">
        <v>47</v>
      </c>
      <c r="H579" s="72" t="s">
        <v>47</v>
      </c>
      <c r="I579" s="72">
        <v>0</v>
      </c>
      <c r="J579" s="72">
        <v>3</v>
      </c>
      <c r="K579" s="72">
        <v>2</v>
      </c>
      <c r="L579" s="72">
        <v>1</v>
      </c>
      <c r="M579" s="72">
        <v>0</v>
      </c>
      <c r="N579" s="72">
        <v>6</v>
      </c>
      <c r="O579" s="72">
        <v>287502</v>
      </c>
      <c r="P579" s="72">
        <v>1.0626013036431051E-2</v>
      </c>
      <c r="Q579" s="86">
        <v>9.1938915741569226E-3</v>
      </c>
      <c r="R579" s="72">
        <v>2643</v>
      </c>
      <c r="S579" s="72">
        <v>412</v>
      </c>
      <c r="T579" s="85">
        <v>0.15588346575860768</v>
      </c>
      <c r="U579" s="72" t="s">
        <v>141</v>
      </c>
      <c r="V579" s="72">
        <v>0</v>
      </c>
    </row>
    <row r="580" spans="1:22" ht="13.5" customHeight="1">
      <c r="A580" s="72" t="s">
        <v>23</v>
      </c>
      <c r="B580" s="72" t="s">
        <v>136</v>
      </c>
      <c r="C580" s="73" t="s">
        <v>71</v>
      </c>
      <c r="D580" s="72" t="s">
        <v>365</v>
      </c>
      <c r="E580" s="72" t="s">
        <v>356</v>
      </c>
      <c r="F580" s="72" t="s">
        <v>106</v>
      </c>
      <c r="G580" s="73" t="s">
        <v>47</v>
      </c>
      <c r="H580" s="72" t="s">
        <v>47</v>
      </c>
      <c r="I580" s="72">
        <v>0</v>
      </c>
      <c r="J580" s="72">
        <v>2</v>
      </c>
      <c r="K580" s="72">
        <v>0</v>
      </c>
      <c r="L580" s="72">
        <v>0</v>
      </c>
      <c r="M580" s="72">
        <v>0</v>
      </c>
      <c r="N580" s="72">
        <v>2</v>
      </c>
      <c r="O580" s="72">
        <v>287502</v>
      </c>
      <c r="P580" s="72">
        <v>3.130413005822568E-4</v>
      </c>
      <c r="Q580" s="86">
        <v>2.2086762611347116E-3</v>
      </c>
      <c r="R580" s="72">
        <v>635</v>
      </c>
      <c r="S580" s="72">
        <v>-545</v>
      </c>
      <c r="T580" s="85">
        <v>-0.8582677165354331</v>
      </c>
      <c r="U580" s="72" t="s">
        <v>141</v>
      </c>
      <c r="V580" s="72">
        <v>1</v>
      </c>
    </row>
    <row r="581" spans="1:22" ht="13.5" customHeight="1">
      <c r="A581" s="72" t="s">
        <v>23</v>
      </c>
      <c r="B581" s="72" t="s">
        <v>134</v>
      </c>
      <c r="C581" s="73" t="s">
        <v>72</v>
      </c>
      <c r="D581" s="72" t="s">
        <v>361</v>
      </c>
      <c r="E581" s="72" t="s">
        <v>358</v>
      </c>
      <c r="F581" s="72" t="s">
        <v>81</v>
      </c>
      <c r="G581" s="73" t="s">
        <v>28</v>
      </c>
      <c r="H581" s="72" t="s">
        <v>28</v>
      </c>
      <c r="I581" s="72"/>
      <c r="J581" s="72"/>
      <c r="K581" s="72"/>
      <c r="L581" s="72"/>
      <c r="M581" s="72"/>
      <c r="N581" s="72">
        <v>4638</v>
      </c>
      <c r="O581" s="72">
        <v>287502</v>
      </c>
      <c r="P581" s="72">
        <v>1.7739007032994554E-4</v>
      </c>
      <c r="Q581" s="86">
        <v>1.2542301865672633E-4</v>
      </c>
      <c r="R581" s="72">
        <v>36</v>
      </c>
      <c r="S581" s="72">
        <v>15</v>
      </c>
      <c r="T581" s="85">
        <v>0.41666666666666674</v>
      </c>
      <c r="U581" s="72" t="s">
        <v>141</v>
      </c>
      <c r="V581" s="72">
        <v>0</v>
      </c>
    </row>
    <row r="582" spans="1:22" ht="13.5" customHeight="1">
      <c r="A582" s="72" t="s">
        <v>23</v>
      </c>
      <c r="B582" s="72" t="s">
        <v>134</v>
      </c>
      <c r="C582" s="73" t="s">
        <v>72</v>
      </c>
      <c r="D582" s="72" t="s">
        <v>361</v>
      </c>
      <c r="E582" s="72" t="s">
        <v>358</v>
      </c>
      <c r="F582" s="72" t="s">
        <v>84</v>
      </c>
      <c r="G582" s="73" t="s">
        <v>341</v>
      </c>
      <c r="H582" s="72" t="s">
        <v>33</v>
      </c>
      <c r="I582" s="72"/>
      <c r="J582" s="72"/>
      <c r="K582" s="72"/>
      <c r="L582" s="72"/>
      <c r="M582" s="72"/>
      <c r="N582" s="72">
        <v>3261</v>
      </c>
      <c r="O582" s="72">
        <v>287502</v>
      </c>
      <c r="P582" s="72">
        <v>1.7565095199337743E-3</v>
      </c>
      <c r="Q582" s="86">
        <v>2.1055331719514962E-3</v>
      </c>
      <c r="R582" s="72">
        <v>605</v>
      </c>
      <c r="S582" s="72">
        <v>-100</v>
      </c>
      <c r="T582" s="85">
        <v>-0.16528925619834711</v>
      </c>
      <c r="U582" s="72" t="s">
        <v>141</v>
      </c>
      <c r="V582" s="72">
        <v>0</v>
      </c>
    </row>
    <row r="583" spans="1:22" ht="13.5" customHeight="1">
      <c r="A583" s="72" t="s">
        <v>23</v>
      </c>
      <c r="B583" s="72" t="s">
        <v>134</v>
      </c>
      <c r="C583" s="73" t="s">
        <v>72</v>
      </c>
      <c r="D583" s="72" t="s">
        <v>361</v>
      </c>
      <c r="E583" s="72" t="s">
        <v>358</v>
      </c>
      <c r="F583" s="72" t="s">
        <v>85</v>
      </c>
      <c r="G583" s="73" t="s">
        <v>342</v>
      </c>
      <c r="H583" s="72" t="s">
        <v>25</v>
      </c>
      <c r="I583" s="72"/>
      <c r="J583" s="72"/>
      <c r="K583" s="72"/>
      <c r="L583" s="72"/>
      <c r="M583" s="72"/>
      <c r="N583" s="72">
        <v>1410</v>
      </c>
      <c r="O583" s="72">
        <v>287502</v>
      </c>
      <c r="P583" s="72">
        <v>9.7564538681470039E-3</v>
      </c>
      <c r="Q583" s="86">
        <v>9.4901365120153378E-3</v>
      </c>
      <c r="R583" s="72">
        <v>2728</v>
      </c>
      <c r="S583" s="72">
        <v>77</v>
      </c>
      <c r="T583" s="85">
        <v>2.8225806451612989E-2</v>
      </c>
      <c r="U583" s="72" t="s">
        <v>141</v>
      </c>
      <c r="V583" s="72">
        <v>0</v>
      </c>
    </row>
    <row r="584" spans="1:22" ht="13.5" customHeight="1">
      <c r="A584" s="72" t="s">
        <v>23</v>
      </c>
      <c r="B584" s="72" t="s">
        <v>134</v>
      </c>
      <c r="C584" s="73" t="s">
        <v>72</v>
      </c>
      <c r="D584" s="72" t="s">
        <v>364</v>
      </c>
      <c r="E584" s="72" t="s">
        <v>355</v>
      </c>
      <c r="F584" s="72" t="s">
        <v>98</v>
      </c>
      <c r="G584" s="73" t="s">
        <v>99</v>
      </c>
      <c r="H584" s="72" t="s">
        <v>45</v>
      </c>
      <c r="I584" s="72">
        <v>29</v>
      </c>
      <c r="J584" s="72">
        <v>282</v>
      </c>
      <c r="K584" s="72">
        <v>302</v>
      </c>
      <c r="L584" s="72">
        <v>422</v>
      </c>
      <c r="M584" s="72">
        <v>160</v>
      </c>
      <c r="N584" s="72">
        <v>1195</v>
      </c>
      <c r="O584" s="72">
        <v>287502</v>
      </c>
      <c r="P584" s="72">
        <v>4.2643181612649654E-3</v>
      </c>
      <c r="Q584" s="86">
        <v>4.3548543873536101E-3</v>
      </c>
      <c r="R584" s="72">
        <v>1252</v>
      </c>
      <c r="S584" s="72">
        <v>-26</v>
      </c>
      <c r="T584" s="85">
        <v>-2.0766773162939289E-2</v>
      </c>
      <c r="U584" s="72" t="s">
        <v>141</v>
      </c>
      <c r="V584" s="72">
        <v>0</v>
      </c>
    </row>
    <row r="585" spans="1:22" ht="13.5" customHeight="1">
      <c r="A585" s="72" t="s">
        <v>23</v>
      </c>
      <c r="B585" s="72" t="s">
        <v>134</v>
      </c>
      <c r="C585" s="73" t="s">
        <v>72</v>
      </c>
      <c r="D585" s="72" t="s">
        <v>364</v>
      </c>
      <c r="E585" s="72" t="s">
        <v>356</v>
      </c>
      <c r="F585" s="72" t="s">
        <v>98</v>
      </c>
      <c r="G585" s="73" t="s">
        <v>99</v>
      </c>
      <c r="H585" s="72" t="s">
        <v>45</v>
      </c>
      <c r="I585" s="72">
        <v>28</v>
      </c>
      <c r="J585" s="72">
        <v>232</v>
      </c>
      <c r="K585" s="72">
        <v>236</v>
      </c>
      <c r="L585" s="72">
        <v>274</v>
      </c>
      <c r="M585" s="72">
        <v>217</v>
      </c>
      <c r="N585" s="72">
        <v>987</v>
      </c>
      <c r="O585" s="72">
        <v>287502</v>
      </c>
      <c r="P585" s="72">
        <v>9.043415350154086E-5</v>
      </c>
      <c r="Q585" s="86">
        <v>3.2886202593288721E-4</v>
      </c>
      <c r="R585" s="72">
        <v>95</v>
      </c>
      <c r="S585" s="72">
        <v>-69</v>
      </c>
      <c r="T585" s="85">
        <v>-0.72631578947368425</v>
      </c>
      <c r="U585" s="72" t="s">
        <v>141</v>
      </c>
      <c r="V585" s="72">
        <v>0</v>
      </c>
    </row>
    <row r="586" spans="1:22" ht="13.5" customHeight="1">
      <c r="A586" s="72" t="s">
        <v>23</v>
      </c>
      <c r="B586" s="72" t="s">
        <v>134</v>
      </c>
      <c r="C586" s="73" t="s">
        <v>72</v>
      </c>
      <c r="D586" s="72" t="s">
        <v>361</v>
      </c>
      <c r="E586" s="72" t="s">
        <v>358</v>
      </c>
      <c r="F586" s="72" t="s">
        <v>83</v>
      </c>
      <c r="G586" s="73" t="s">
        <v>27</v>
      </c>
      <c r="H586" s="72" t="s">
        <v>27</v>
      </c>
      <c r="I586" s="72"/>
      <c r="J586" s="72"/>
      <c r="K586" s="72"/>
      <c r="L586" s="72"/>
      <c r="M586" s="72"/>
      <c r="N586" s="72">
        <v>683</v>
      </c>
      <c r="O586" s="72">
        <v>287502</v>
      </c>
      <c r="P586" s="72">
        <v>2.7478069717775874E-4</v>
      </c>
      <c r="Q586" s="86">
        <v>2.8770854560624949E-4</v>
      </c>
      <c r="R586" s="72">
        <v>83</v>
      </c>
      <c r="S586" s="72">
        <v>-4</v>
      </c>
      <c r="T586" s="85">
        <v>-4.8192771084337394E-2</v>
      </c>
      <c r="U586" s="72" t="s">
        <v>141</v>
      </c>
      <c r="V586" s="72">
        <v>0</v>
      </c>
    </row>
    <row r="587" spans="1:22" ht="13.5" customHeight="1">
      <c r="A587" s="72" t="s">
        <v>23</v>
      </c>
      <c r="B587" s="72" t="s">
        <v>134</v>
      </c>
      <c r="C587" s="73" t="s">
        <v>72</v>
      </c>
      <c r="D587" s="72" t="s">
        <v>361</v>
      </c>
      <c r="E587" s="72" t="s">
        <v>358</v>
      </c>
      <c r="F587" s="72" t="s">
        <v>97</v>
      </c>
      <c r="G587" s="73" t="s">
        <v>31</v>
      </c>
      <c r="H587" s="72" t="s">
        <v>31</v>
      </c>
      <c r="I587" s="72"/>
      <c r="J587" s="72"/>
      <c r="K587" s="72"/>
      <c r="L587" s="72"/>
      <c r="M587" s="72"/>
      <c r="N587" s="72">
        <v>445</v>
      </c>
      <c r="O587" s="72">
        <v>287502</v>
      </c>
      <c r="P587" s="72">
        <v>1.7078142065098678E-3</v>
      </c>
      <c r="Q587" s="86">
        <v>1.0148003437167622E-3</v>
      </c>
      <c r="R587" s="72">
        <v>292</v>
      </c>
      <c r="S587" s="72">
        <v>199</v>
      </c>
      <c r="T587" s="85">
        <v>0.68150684931506844</v>
      </c>
      <c r="U587" s="72" t="s">
        <v>141</v>
      </c>
      <c r="V587" s="72">
        <v>0</v>
      </c>
    </row>
    <row r="588" spans="1:22" ht="13.5" customHeight="1">
      <c r="A588" s="72" t="s">
        <v>23</v>
      </c>
      <c r="B588" s="72" t="s">
        <v>134</v>
      </c>
      <c r="C588" s="73" t="s">
        <v>72</v>
      </c>
      <c r="D588" s="72" t="s">
        <v>361</v>
      </c>
      <c r="E588" s="72" t="s">
        <v>358</v>
      </c>
      <c r="F588" s="72" t="s">
        <v>96</v>
      </c>
      <c r="G588" s="73" t="s">
        <v>32</v>
      </c>
      <c r="H588" s="72" t="s">
        <v>32</v>
      </c>
      <c r="I588" s="72"/>
      <c r="J588" s="72"/>
      <c r="K588" s="72"/>
      <c r="L588" s="72"/>
      <c r="M588" s="72"/>
      <c r="N588" s="72">
        <v>378</v>
      </c>
      <c r="O588" s="72">
        <v>287502</v>
      </c>
      <c r="P588" s="72">
        <v>5.5303963102865366E-4</v>
      </c>
      <c r="Q588" s="86">
        <v>2.7360339916758958E-4</v>
      </c>
      <c r="R588" s="72">
        <v>79</v>
      </c>
      <c r="S588" s="72">
        <v>80</v>
      </c>
      <c r="T588" s="85">
        <v>1.0126582278481013</v>
      </c>
      <c r="U588" s="72" t="s">
        <v>141</v>
      </c>
      <c r="V588" s="72">
        <v>0</v>
      </c>
    </row>
    <row r="589" spans="1:22" ht="13.5" customHeight="1">
      <c r="A589" s="72" t="s">
        <v>23</v>
      </c>
      <c r="B589" s="72" t="s">
        <v>134</v>
      </c>
      <c r="C589" s="73" t="s">
        <v>72</v>
      </c>
      <c r="D589" s="72" t="s">
        <v>361</v>
      </c>
      <c r="E589" s="72" t="s">
        <v>358</v>
      </c>
      <c r="F589" s="72" t="s">
        <v>92</v>
      </c>
      <c r="G589" s="73" t="s">
        <v>349</v>
      </c>
      <c r="H589" s="72" t="s">
        <v>30</v>
      </c>
      <c r="I589" s="72"/>
      <c r="J589" s="72"/>
      <c r="K589" s="72"/>
      <c r="L589" s="72"/>
      <c r="M589" s="72"/>
      <c r="N589" s="72">
        <v>351</v>
      </c>
      <c r="O589" s="72">
        <v>287502</v>
      </c>
      <c r="P589" s="72">
        <v>2.3652009377326071E-4</v>
      </c>
      <c r="Q589" s="86">
        <v>1.7848792676996235E-4</v>
      </c>
      <c r="R589" s="72">
        <v>51</v>
      </c>
      <c r="S589" s="72">
        <v>17</v>
      </c>
      <c r="T589" s="85">
        <v>0.33333333333333326</v>
      </c>
      <c r="U589" s="72" t="s">
        <v>141</v>
      </c>
      <c r="V589" s="72">
        <v>0</v>
      </c>
    </row>
    <row r="590" spans="1:22" ht="13.5" customHeight="1">
      <c r="A590" s="72" t="s">
        <v>23</v>
      </c>
      <c r="B590" s="72" t="s">
        <v>134</v>
      </c>
      <c r="C590" s="73" t="s">
        <v>72</v>
      </c>
      <c r="D590" s="72" t="s">
        <v>361</v>
      </c>
      <c r="E590" s="72" t="s">
        <v>358</v>
      </c>
      <c r="F590" s="72" t="s">
        <v>86</v>
      </c>
      <c r="G590" s="73" t="s">
        <v>343</v>
      </c>
      <c r="H590" s="72" t="s">
        <v>40</v>
      </c>
      <c r="I590" s="72"/>
      <c r="J590" s="72"/>
      <c r="K590" s="72"/>
      <c r="L590" s="72"/>
      <c r="M590" s="72"/>
      <c r="N590" s="72">
        <v>177</v>
      </c>
      <c r="O590" s="72">
        <v>287502</v>
      </c>
      <c r="P590" s="72">
        <v>3.5964967200228172E-3</v>
      </c>
      <c r="Q590" s="86">
        <v>1.9414322400630431E-3</v>
      </c>
      <c r="R590" s="72">
        <v>558</v>
      </c>
      <c r="S590" s="72">
        <v>476</v>
      </c>
      <c r="T590" s="85">
        <v>0.85304659498207891</v>
      </c>
      <c r="U590" s="72" t="s">
        <v>141</v>
      </c>
      <c r="V590" s="72">
        <v>0</v>
      </c>
    </row>
    <row r="591" spans="1:22" ht="13.5" customHeight="1">
      <c r="A591" s="72" t="s">
        <v>23</v>
      </c>
      <c r="B591" s="72" t="s">
        <v>134</v>
      </c>
      <c r="C591" s="73" t="s">
        <v>72</v>
      </c>
      <c r="D591" s="72" t="s">
        <v>361</v>
      </c>
      <c r="E591" s="72" t="s">
        <v>358</v>
      </c>
      <c r="F591" s="72" t="s">
        <v>80</v>
      </c>
      <c r="G591" s="73" t="s">
        <v>26</v>
      </c>
      <c r="H591" s="72" t="s">
        <v>26</v>
      </c>
      <c r="I591" s="72"/>
      <c r="J591" s="72"/>
      <c r="K591" s="72"/>
      <c r="L591" s="72"/>
      <c r="M591" s="72"/>
      <c r="N591" s="72">
        <v>155</v>
      </c>
      <c r="O591" s="72">
        <v>287502</v>
      </c>
      <c r="P591" s="72">
        <v>1.2243393089439378E-3</v>
      </c>
      <c r="Q591" s="86">
        <v>1.2736161029968792E-3</v>
      </c>
      <c r="R591" s="72">
        <v>366</v>
      </c>
      <c r="S591" s="72">
        <v>-14</v>
      </c>
      <c r="T591" s="85">
        <v>-3.8251366120218622E-2</v>
      </c>
      <c r="U591" s="72" t="s">
        <v>141</v>
      </c>
      <c r="V591" s="72">
        <v>0</v>
      </c>
    </row>
    <row r="592" spans="1:22" ht="13.5" customHeight="1">
      <c r="A592" s="72" t="s">
        <v>23</v>
      </c>
      <c r="B592" s="72" t="s">
        <v>134</v>
      </c>
      <c r="C592" s="73" t="s">
        <v>72</v>
      </c>
      <c r="D592" s="72" t="s">
        <v>365</v>
      </c>
      <c r="E592" s="72" t="s">
        <v>355</v>
      </c>
      <c r="F592" s="72" t="s">
        <v>100</v>
      </c>
      <c r="G592" s="73" t="s">
        <v>101</v>
      </c>
      <c r="H592" s="72" t="s">
        <v>101</v>
      </c>
      <c r="I592" s="72">
        <v>22</v>
      </c>
      <c r="J592" s="72">
        <v>51</v>
      </c>
      <c r="K592" s="72">
        <v>11</v>
      </c>
      <c r="L592" s="72">
        <v>21</v>
      </c>
      <c r="M592" s="72">
        <v>4</v>
      </c>
      <c r="N592" s="72">
        <v>109</v>
      </c>
      <c r="O592" s="72">
        <v>287502</v>
      </c>
      <c r="P592" s="72">
        <v>2.3304185710012451E-4</v>
      </c>
      <c r="Q592" s="86">
        <v>2.9340544744330734E-4</v>
      </c>
      <c r="R592" s="72">
        <v>84</v>
      </c>
      <c r="S592" s="72">
        <v>-17</v>
      </c>
      <c r="T592" s="85">
        <v>-0.20238095238095233</v>
      </c>
      <c r="U592" s="72" t="s">
        <v>141</v>
      </c>
      <c r="V592" s="72">
        <v>0</v>
      </c>
    </row>
    <row r="593" spans="1:22" ht="13.5" customHeight="1">
      <c r="A593" s="72" t="s">
        <v>23</v>
      </c>
      <c r="B593" s="72" t="s">
        <v>134</v>
      </c>
      <c r="C593" s="73" t="s">
        <v>72</v>
      </c>
      <c r="D593" s="72" t="s">
        <v>361</v>
      </c>
      <c r="E593" s="72" t="s">
        <v>358</v>
      </c>
      <c r="F593" s="72" t="s">
        <v>87</v>
      </c>
      <c r="G593" s="73" t="s">
        <v>344</v>
      </c>
      <c r="H593" s="72" t="s">
        <v>38</v>
      </c>
      <c r="I593" s="72"/>
      <c r="J593" s="72"/>
      <c r="K593" s="72"/>
      <c r="L593" s="72"/>
      <c r="M593" s="72"/>
      <c r="N593" s="72">
        <v>92</v>
      </c>
      <c r="O593" s="72">
        <v>287502</v>
      </c>
      <c r="P593" s="72">
        <v>5.5651786770178988E-5</v>
      </c>
      <c r="Q593" s="86">
        <v>5.0736749492488366E-5</v>
      </c>
      <c r="R593" s="72">
        <v>15</v>
      </c>
      <c r="S593" s="72">
        <v>1</v>
      </c>
      <c r="T593" s="85">
        <v>6.6666666666666652E-2</v>
      </c>
      <c r="U593" s="72" t="s">
        <v>141</v>
      </c>
      <c r="V593" s="72">
        <v>0</v>
      </c>
    </row>
    <row r="594" spans="1:22" ht="13.5" customHeight="1">
      <c r="A594" s="72" t="s">
        <v>23</v>
      </c>
      <c r="B594" s="72" t="s">
        <v>134</v>
      </c>
      <c r="C594" s="73" t="s">
        <v>72</v>
      </c>
      <c r="D594" s="72" t="s">
        <v>365</v>
      </c>
      <c r="E594" s="72" t="s">
        <v>356</v>
      </c>
      <c r="F594" s="72" t="s">
        <v>102</v>
      </c>
      <c r="G594" s="73" t="s">
        <v>103</v>
      </c>
      <c r="H594" s="72" t="s">
        <v>103</v>
      </c>
      <c r="I594" s="72">
        <v>1</v>
      </c>
      <c r="J594" s="72">
        <v>63</v>
      </c>
      <c r="K594" s="72">
        <v>13</v>
      </c>
      <c r="L594" s="72">
        <v>11</v>
      </c>
      <c r="M594" s="72">
        <v>3</v>
      </c>
      <c r="N594" s="72">
        <v>91</v>
      </c>
      <c r="O594" s="72">
        <v>287502</v>
      </c>
      <c r="P594" s="72">
        <v>0</v>
      </c>
      <c r="Q594" s="86">
        <v>2.3237072524386567E-4</v>
      </c>
      <c r="R594" s="72">
        <v>67</v>
      </c>
      <c r="S594" s="72">
        <v>-67</v>
      </c>
      <c r="T594" s="85">
        <v>-1</v>
      </c>
      <c r="U594" s="72" t="s">
        <v>141</v>
      </c>
      <c r="V594" s="72">
        <v>0</v>
      </c>
    </row>
    <row r="595" spans="1:22" ht="13.5" customHeight="1">
      <c r="A595" s="72" t="s">
        <v>23</v>
      </c>
      <c r="B595" s="72" t="s">
        <v>134</v>
      </c>
      <c r="C595" s="73" t="s">
        <v>72</v>
      </c>
      <c r="D595" s="72" t="s">
        <v>362</v>
      </c>
      <c r="E595" s="72" t="s">
        <v>358</v>
      </c>
      <c r="F595" s="72" t="s">
        <v>107</v>
      </c>
      <c r="G595" s="73" t="s">
        <v>49</v>
      </c>
      <c r="H595" s="72" t="s">
        <v>49</v>
      </c>
      <c r="I595" s="72"/>
      <c r="J595" s="72"/>
      <c r="K595" s="72"/>
      <c r="L595" s="72"/>
      <c r="M595" s="72"/>
      <c r="N595" s="72">
        <v>89</v>
      </c>
      <c r="O595" s="72">
        <v>287502</v>
      </c>
      <c r="P595" s="72">
        <v>2.6782422383148639E-4</v>
      </c>
      <c r="Q595" s="86">
        <v>1.8409247473052899E-4</v>
      </c>
      <c r="R595" s="72">
        <v>53</v>
      </c>
      <c r="S595" s="72">
        <v>24</v>
      </c>
      <c r="T595" s="85">
        <v>0.45283018867924518</v>
      </c>
      <c r="U595" s="72" t="s">
        <v>141</v>
      </c>
      <c r="V595" s="72">
        <v>0</v>
      </c>
    </row>
    <row r="596" spans="1:22" ht="13.5" customHeight="1">
      <c r="A596" s="72" t="s">
        <v>23</v>
      </c>
      <c r="B596" s="72" t="s">
        <v>134</v>
      </c>
      <c r="C596" s="73" t="s">
        <v>72</v>
      </c>
      <c r="D596" s="72" t="s">
        <v>365</v>
      </c>
      <c r="E596" s="72" t="s">
        <v>356</v>
      </c>
      <c r="F596" s="72" t="s">
        <v>100</v>
      </c>
      <c r="G596" s="73" t="s">
        <v>101</v>
      </c>
      <c r="H596" s="72" t="s">
        <v>101</v>
      </c>
      <c r="I596" s="72">
        <v>8</v>
      </c>
      <c r="J596" s="72">
        <v>40</v>
      </c>
      <c r="K596" s="72">
        <v>17</v>
      </c>
      <c r="L596" s="72">
        <v>10</v>
      </c>
      <c r="M596" s="72">
        <v>4</v>
      </c>
      <c r="N596" s="72">
        <v>79</v>
      </c>
      <c r="O596" s="72">
        <v>287502</v>
      </c>
      <c r="P596" s="72">
        <v>8.6955916828404669E-5</v>
      </c>
      <c r="Q596" s="86">
        <v>8.066568957631028E-5</v>
      </c>
      <c r="R596" s="72">
        <v>23</v>
      </c>
      <c r="S596" s="72">
        <v>2</v>
      </c>
      <c r="T596" s="85">
        <v>8.6956521739130377E-2</v>
      </c>
      <c r="U596" s="72" t="s">
        <v>141</v>
      </c>
      <c r="V596" s="72">
        <v>0</v>
      </c>
    </row>
    <row r="597" spans="1:22" ht="13.5" customHeight="1">
      <c r="A597" s="72" t="s">
        <v>23</v>
      </c>
      <c r="B597" s="72" t="s">
        <v>134</v>
      </c>
      <c r="C597" s="73" t="s">
        <v>72</v>
      </c>
      <c r="D597" s="72" t="s">
        <v>362</v>
      </c>
      <c r="E597" s="72" t="s">
        <v>358</v>
      </c>
      <c r="F597" s="72" t="s">
        <v>108</v>
      </c>
      <c r="G597" s="73" t="s">
        <v>352</v>
      </c>
      <c r="H597" s="72" t="s">
        <v>50</v>
      </c>
      <c r="I597" s="72"/>
      <c r="J597" s="72"/>
      <c r="K597" s="72"/>
      <c r="L597" s="72"/>
      <c r="M597" s="72"/>
      <c r="N597" s="72">
        <v>79</v>
      </c>
      <c r="O597" s="72">
        <v>287502</v>
      </c>
      <c r="P597" s="72">
        <v>3.5825837733302726E-4</v>
      </c>
      <c r="Q597" s="86">
        <v>1.0839071616084404E-3</v>
      </c>
      <c r="R597" s="72">
        <v>312</v>
      </c>
      <c r="S597" s="72">
        <v>-209</v>
      </c>
      <c r="T597" s="85">
        <v>-0.66987179487179493</v>
      </c>
      <c r="U597" s="72" t="s">
        <v>141</v>
      </c>
      <c r="V597" s="72">
        <v>0</v>
      </c>
    </row>
    <row r="598" spans="1:22" ht="13.5" customHeight="1">
      <c r="A598" s="72" t="s">
        <v>23</v>
      </c>
      <c r="B598" s="72" t="s">
        <v>134</v>
      </c>
      <c r="C598" s="73" t="s">
        <v>72</v>
      </c>
      <c r="D598" s="72" t="s">
        <v>365</v>
      </c>
      <c r="E598" s="72" t="s">
        <v>355</v>
      </c>
      <c r="F598" s="72" t="s">
        <v>102</v>
      </c>
      <c r="G598" s="73" t="s">
        <v>103</v>
      </c>
      <c r="H598" s="72" t="s">
        <v>103</v>
      </c>
      <c r="I598" s="72">
        <v>1</v>
      </c>
      <c r="J598" s="72">
        <v>43</v>
      </c>
      <c r="K598" s="72">
        <v>10</v>
      </c>
      <c r="L598" s="72">
        <v>11</v>
      </c>
      <c r="M598" s="72">
        <v>1</v>
      </c>
      <c r="N598" s="72">
        <v>66</v>
      </c>
      <c r="O598" s="72">
        <v>287502</v>
      </c>
      <c r="P598" s="72">
        <v>7.2347322801232688E-4</v>
      </c>
      <c r="Q598" s="86">
        <v>1.4280277212541282E-3</v>
      </c>
      <c r="R598" s="72">
        <v>411</v>
      </c>
      <c r="S598" s="72">
        <v>-203</v>
      </c>
      <c r="T598" s="85">
        <v>-0.4939172749391727</v>
      </c>
      <c r="U598" s="72" t="s">
        <v>141</v>
      </c>
      <c r="V598" s="72">
        <v>0</v>
      </c>
    </row>
    <row r="599" spans="1:22" ht="13.5" customHeight="1">
      <c r="A599" s="72" t="s">
        <v>23</v>
      </c>
      <c r="B599" s="72" t="s">
        <v>134</v>
      </c>
      <c r="C599" s="73" t="s">
        <v>72</v>
      </c>
      <c r="D599" s="72" t="s">
        <v>361</v>
      </c>
      <c r="E599" s="72" t="s">
        <v>358</v>
      </c>
      <c r="F599" s="72" t="s">
        <v>94</v>
      </c>
      <c r="G599" s="73" t="s">
        <v>36</v>
      </c>
      <c r="H599" s="72" t="s">
        <v>36</v>
      </c>
      <c r="I599" s="72"/>
      <c r="J599" s="72"/>
      <c r="K599" s="72"/>
      <c r="L599" s="72"/>
      <c r="M599" s="72"/>
      <c r="N599" s="72">
        <v>40</v>
      </c>
      <c r="O599" s="72">
        <v>287502</v>
      </c>
      <c r="P599" s="72">
        <v>1.3912946692544747E-5</v>
      </c>
      <c r="Q599" s="86">
        <v>1.6024742201959825E-5</v>
      </c>
      <c r="R599" s="72">
        <v>5</v>
      </c>
      <c r="S599" s="72">
        <v>-1</v>
      </c>
      <c r="T599" s="85">
        <v>-0.19999999999999996</v>
      </c>
      <c r="U599" s="72" t="s">
        <v>141</v>
      </c>
      <c r="V599" s="72">
        <v>0</v>
      </c>
    </row>
    <row r="600" spans="1:22" ht="13.5" customHeight="1">
      <c r="A600" s="72" t="s">
        <v>23</v>
      </c>
      <c r="B600" s="72" t="s">
        <v>134</v>
      </c>
      <c r="C600" s="73" t="s">
        <v>72</v>
      </c>
      <c r="D600" s="72" t="s">
        <v>361</v>
      </c>
      <c r="E600" s="72" t="s">
        <v>358</v>
      </c>
      <c r="F600" s="72" t="s">
        <v>82</v>
      </c>
      <c r="G600" s="73" t="s">
        <v>41</v>
      </c>
      <c r="H600" s="72" t="s">
        <v>41</v>
      </c>
      <c r="I600" s="72"/>
      <c r="J600" s="72"/>
      <c r="K600" s="72"/>
      <c r="L600" s="72"/>
      <c r="M600" s="72"/>
      <c r="N600" s="72">
        <v>32</v>
      </c>
      <c r="O600" s="72">
        <v>244554</v>
      </c>
      <c r="P600" s="72">
        <v>1.2618889897527744E-2</v>
      </c>
      <c r="Q600" s="86">
        <v>9.1938915741569226E-3</v>
      </c>
      <c r="R600" s="72">
        <v>2248</v>
      </c>
      <c r="S600" s="72">
        <v>838</v>
      </c>
      <c r="T600" s="85">
        <v>0.37277580071174388</v>
      </c>
      <c r="U600" s="72" t="s">
        <v>143</v>
      </c>
      <c r="V600" s="72">
        <v>0</v>
      </c>
    </row>
    <row r="601" spans="1:22" ht="13.5" customHeight="1">
      <c r="A601" s="72" t="s">
        <v>23</v>
      </c>
      <c r="B601" s="72" t="s">
        <v>134</v>
      </c>
      <c r="C601" s="73" t="s">
        <v>72</v>
      </c>
      <c r="D601" s="72" t="s">
        <v>365</v>
      </c>
      <c r="E601" s="72" t="s">
        <v>355</v>
      </c>
      <c r="F601" s="72" t="s">
        <v>106</v>
      </c>
      <c r="G601" s="73" t="s">
        <v>47</v>
      </c>
      <c r="H601" s="72" t="s">
        <v>47</v>
      </c>
      <c r="I601" s="72">
        <v>0</v>
      </c>
      <c r="J601" s="72">
        <v>20</v>
      </c>
      <c r="K601" s="72">
        <v>2</v>
      </c>
      <c r="L601" s="72">
        <v>1</v>
      </c>
      <c r="M601" s="72">
        <v>1</v>
      </c>
      <c r="N601" s="72">
        <v>24</v>
      </c>
      <c r="O601" s="72">
        <v>244554</v>
      </c>
      <c r="P601" s="72">
        <v>5.0254749462286452E-3</v>
      </c>
      <c r="Q601" s="86">
        <v>2.2086762611347116E-3</v>
      </c>
      <c r="R601" s="72">
        <v>540</v>
      </c>
      <c r="S601" s="72">
        <v>689</v>
      </c>
      <c r="T601" s="85">
        <v>1.2759259259259261</v>
      </c>
      <c r="U601" s="72" t="s">
        <v>143</v>
      </c>
      <c r="V601" s="72">
        <v>1</v>
      </c>
    </row>
    <row r="602" spans="1:22" ht="13.5" customHeight="1">
      <c r="A602" s="72" t="s">
        <v>23</v>
      </c>
      <c r="B602" s="72" t="s">
        <v>134</v>
      </c>
      <c r="C602" s="73" t="s">
        <v>72</v>
      </c>
      <c r="D602" s="72" t="s">
        <v>365</v>
      </c>
      <c r="E602" s="72" t="s">
        <v>356</v>
      </c>
      <c r="F602" s="72" t="s">
        <v>106</v>
      </c>
      <c r="G602" s="73" t="s">
        <v>47</v>
      </c>
      <c r="H602" s="72" t="s">
        <v>47</v>
      </c>
      <c r="I602" s="72">
        <v>0</v>
      </c>
      <c r="J602" s="72">
        <v>4</v>
      </c>
      <c r="K602" s="72">
        <v>10</v>
      </c>
      <c r="L602" s="72">
        <v>4</v>
      </c>
      <c r="M602" s="72">
        <v>0</v>
      </c>
      <c r="N602" s="72">
        <v>18</v>
      </c>
      <c r="O602" s="72">
        <v>244554</v>
      </c>
      <c r="P602" s="72">
        <v>2.1672105138333456E-4</v>
      </c>
      <c r="Q602" s="86">
        <v>1.2542301865672633E-4</v>
      </c>
      <c r="R602" s="72">
        <v>31</v>
      </c>
      <c r="S602" s="72">
        <v>22</v>
      </c>
      <c r="T602" s="85">
        <v>0.70967741935483875</v>
      </c>
      <c r="U602" s="72" t="s">
        <v>143</v>
      </c>
      <c r="V602" s="72">
        <v>0</v>
      </c>
    </row>
    <row r="603" spans="1:22" ht="13.5" customHeight="1">
      <c r="A603" s="72" t="s">
        <v>23</v>
      </c>
      <c r="B603" s="72" t="s">
        <v>134</v>
      </c>
      <c r="C603" s="73" t="s">
        <v>72</v>
      </c>
      <c r="D603" s="72" t="s">
        <v>361</v>
      </c>
      <c r="E603" s="72" t="s">
        <v>358</v>
      </c>
      <c r="F603" s="72" t="s">
        <v>93</v>
      </c>
      <c r="G603" s="73" t="s">
        <v>350</v>
      </c>
      <c r="H603" s="72" t="s">
        <v>42</v>
      </c>
      <c r="I603" s="72"/>
      <c r="J603" s="72"/>
      <c r="K603" s="72"/>
      <c r="L603" s="72"/>
      <c r="M603" s="72"/>
      <c r="N603" s="72">
        <v>16</v>
      </c>
      <c r="O603" s="72">
        <v>244554</v>
      </c>
      <c r="P603" s="72">
        <v>0</v>
      </c>
      <c r="Q603" s="86">
        <v>6.8376722070839942E-4</v>
      </c>
      <c r="R603" s="72">
        <v>167</v>
      </c>
      <c r="S603" s="72">
        <v>-167</v>
      </c>
      <c r="T603" s="85">
        <v>-1</v>
      </c>
      <c r="U603" s="72" t="s">
        <v>143</v>
      </c>
      <c r="V603" s="72">
        <v>0</v>
      </c>
    </row>
    <row r="604" spans="1:22" ht="13.5" customHeight="1">
      <c r="A604" s="72" t="s">
        <v>23</v>
      </c>
      <c r="B604" s="72" t="s">
        <v>134</v>
      </c>
      <c r="C604" s="73" t="s">
        <v>72</v>
      </c>
      <c r="D604" s="72" t="s">
        <v>361</v>
      </c>
      <c r="E604" s="72" t="s">
        <v>358</v>
      </c>
      <c r="F604" s="72" t="s">
        <v>95</v>
      </c>
      <c r="G604" s="73" t="s">
        <v>351</v>
      </c>
      <c r="H604" s="72" t="s">
        <v>43</v>
      </c>
      <c r="I604" s="72"/>
      <c r="J604" s="72"/>
      <c r="K604" s="72"/>
      <c r="L604" s="72"/>
      <c r="M604" s="72"/>
      <c r="N604" s="72">
        <v>10</v>
      </c>
      <c r="O604" s="72">
        <v>244554</v>
      </c>
      <c r="P604" s="72">
        <v>2.3434497084488498E-2</v>
      </c>
      <c r="Q604" s="86">
        <v>1.7699771992152287E-2</v>
      </c>
      <c r="R604" s="72">
        <v>4329</v>
      </c>
      <c r="S604" s="72">
        <v>1402</v>
      </c>
      <c r="T604" s="85">
        <v>0.32386232386232394</v>
      </c>
      <c r="U604" s="72" t="s">
        <v>143</v>
      </c>
      <c r="V604" s="72">
        <v>0</v>
      </c>
    </row>
    <row r="605" spans="1:22" ht="13.5" customHeight="1">
      <c r="A605" s="72" t="s">
        <v>23</v>
      </c>
      <c r="B605" s="72" t="s">
        <v>134</v>
      </c>
      <c r="C605" s="73" t="s">
        <v>72</v>
      </c>
      <c r="D605" s="72" t="s">
        <v>365</v>
      </c>
      <c r="E605" s="72" t="s">
        <v>355</v>
      </c>
      <c r="F605" s="72" t="s">
        <v>104</v>
      </c>
      <c r="G605" s="73" t="s">
        <v>105</v>
      </c>
      <c r="H605" s="72" t="s">
        <v>105</v>
      </c>
      <c r="I605" s="72">
        <v>0</v>
      </c>
      <c r="J605" s="72">
        <v>1</v>
      </c>
      <c r="K605" s="72">
        <v>0</v>
      </c>
      <c r="L605" s="72">
        <v>1</v>
      </c>
      <c r="M605" s="72">
        <v>0</v>
      </c>
      <c r="N605" s="72">
        <v>2</v>
      </c>
      <c r="O605" s="72">
        <v>244554</v>
      </c>
      <c r="P605" s="72">
        <v>1.921865927361646E-4</v>
      </c>
      <c r="Q605" s="86">
        <v>1.4395880160841243E-4</v>
      </c>
      <c r="R605" s="72">
        <v>35</v>
      </c>
      <c r="S605" s="72">
        <v>12</v>
      </c>
      <c r="T605" s="85">
        <v>0.34285714285714275</v>
      </c>
      <c r="U605" s="72" t="s">
        <v>143</v>
      </c>
      <c r="V605" s="72">
        <v>0</v>
      </c>
    </row>
    <row r="606" spans="1:22" ht="13.5" customHeight="1">
      <c r="A606" s="72" t="s">
        <v>23</v>
      </c>
      <c r="B606" s="72" t="s">
        <v>134</v>
      </c>
      <c r="C606" s="73" t="s">
        <v>72</v>
      </c>
      <c r="D606" s="72" t="s">
        <v>365</v>
      </c>
      <c r="E606" s="72" t="s">
        <v>356</v>
      </c>
      <c r="F606" s="72" t="s">
        <v>104</v>
      </c>
      <c r="G606" s="73" t="s">
        <v>105</v>
      </c>
      <c r="H606" s="72" t="s">
        <v>105</v>
      </c>
      <c r="I606" s="72">
        <v>0</v>
      </c>
      <c r="J606" s="72">
        <v>1</v>
      </c>
      <c r="K606" s="72">
        <v>1</v>
      </c>
      <c r="L606" s="72">
        <v>0</v>
      </c>
      <c r="M606" s="72">
        <v>0</v>
      </c>
      <c r="N606" s="72">
        <v>2</v>
      </c>
      <c r="O606" s="72">
        <v>244554</v>
      </c>
      <c r="P606" s="72">
        <v>2.34304080080473E-3</v>
      </c>
      <c r="Q606" s="86">
        <v>2.1055331719514962E-3</v>
      </c>
      <c r="R606" s="72">
        <v>515</v>
      </c>
      <c r="S606" s="72">
        <v>58</v>
      </c>
      <c r="T606" s="85">
        <v>0.11262135922330097</v>
      </c>
      <c r="U606" s="72" t="s">
        <v>143</v>
      </c>
      <c r="V606" s="72">
        <v>0</v>
      </c>
    </row>
    <row r="607" spans="1:22" ht="13.5" customHeight="1">
      <c r="A607" s="72" t="s">
        <v>23</v>
      </c>
      <c r="B607" s="72" t="s">
        <v>134</v>
      </c>
      <c r="C607" s="73" t="s">
        <v>72</v>
      </c>
      <c r="D607" s="72" t="s">
        <v>361</v>
      </c>
      <c r="E607" s="72" t="s">
        <v>358</v>
      </c>
      <c r="F607" s="72" t="s">
        <v>89</v>
      </c>
      <c r="G607" s="73" t="s">
        <v>346</v>
      </c>
      <c r="H607" s="72" t="s">
        <v>39</v>
      </c>
      <c r="I607" s="72"/>
      <c r="J607" s="72"/>
      <c r="K607" s="72"/>
      <c r="L607" s="72"/>
      <c r="M607" s="72"/>
      <c r="N607" s="72">
        <v>1</v>
      </c>
      <c r="O607" s="72">
        <v>244554</v>
      </c>
      <c r="P607" s="72">
        <v>1.0815607186960754E-2</v>
      </c>
      <c r="Q607" s="86">
        <v>9.4901365120153378E-3</v>
      </c>
      <c r="R607" s="72">
        <v>2321</v>
      </c>
      <c r="S607" s="72">
        <v>324</v>
      </c>
      <c r="T607" s="85">
        <v>0.13959500215424381</v>
      </c>
      <c r="U607" s="72" t="s">
        <v>143</v>
      </c>
      <c r="V607" s="72">
        <v>0</v>
      </c>
    </row>
    <row r="608" spans="1:22" ht="13.5" customHeight="1">
      <c r="A608" s="72" t="s">
        <v>23</v>
      </c>
      <c r="B608" s="72" t="s">
        <v>134</v>
      </c>
      <c r="C608" s="73" t="s">
        <v>72</v>
      </c>
      <c r="D608" s="72" t="s">
        <v>361</v>
      </c>
      <c r="E608" s="72" t="s">
        <v>358</v>
      </c>
      <c r="F608" s="72" t="s">
        <v>78</v>
      </c>
      <c r="G608" s="73" t="s">
        <v>340</v>
      </c>
      <c r="H608" s="72" t="s">
        <v>35</v>
      </c>
      <c r="I608" s="72"/>
      <c r="J608" s="72"/>
      <c r="K608" s="72"/>
      <c r="L608" s="72"/>
      <c r="M608" s="72"/>
      <c r="N608" s="72">
        <v>0</v>
      </c>
      <c r="O608" s="72">
        <v>244554</v>
      </c>
      <c r="P608" s="72">
        <v>6.5915912232063266E-3</v>
      </c>
      <c r="Q608" s="86">
        <v>4.3548543873536101E-3</v>
      </c>
      <c r="R608" s="72">
        <v>1065</v>
      </c>
      <c r="S608" s="72">
        <v>547</v>
      </c>
      <c r="T608" s="85">
        <v>0.51361502347417831</v>
      </c>
      <c r="U608" s="72" t="s">
        <v>143</v>
      </c>
      <c r="V608" s="72">
        <v>1</v>
      </c>
    </row>
    <row r="609" spans="1:22" ht="13.5" customHeight="1">
      <c r="A609" s="72" t="s">
        <v>23</v>
      </c>
      <c r="B609" s="72" t="s">
        <v>134</v>
      </c>
      <c r="C609" s="73" t="s">
        <v>72</v>
      </c>
      <c r="D609" s="72" t="s">
        <v>361</v>
      </c>
      <c r="E609" s="72" t="s">
        <v>358</v>
      </c>
      <c r="F609" s="72" t="s">
        <v>88</v>
      </c>
      <c r="G609" s="73" t="s">
        <v>345</v>
      </c>
      <c r="H609" s="72" t="s">
        <v>34</v>
      </c>
      <c r="I609" s="72"/>
      <c r="J609" s="72"/>
      <c r="K609" s="72"/>
      <c r="L609" s="72"/>
      <c r="M609" s="72"/>
      <c r="N609" s="72">
        <v>0</v>
      </c>
      <c r="O609" s="72">
        <v>244554</v>
      </c>
      <c r="P609" s="72">
        <v>2.0854289850094458E-4</v>
      </c>
      <c r="Q609" s="86">
        <v>3.2886202593288721E-4</v>
      </c>
      <c r="R609" s="72">
        <v>80</v>
      </c>
      <c r="S609" s="72">
        <v>-29</v>
      </c>
      <c r="T609" s="85">
        <v>-0.36250000000000004</v>
      </c>
      <c r="U609" s="72" t="s">
        <v>143</v>
      </c>
      <c r="V609" s="72">
        <v>0</v>
      </c>
    </row>
    <row r="610" spans="1:22" ht="13.5" customHeight="1">
      <c r="A610" s="72" t="s">
        <v>23</v>
      </c>
      <c r="B610" s="72" t="s">
        <v>134</v>
      </c>
      <c r="C610" s="73" t="s">
        <v>72</v>
      </c>
      <c r="D610" s="72" t="s">
        <v>361</v>
      </c>
      <c r="E610" s="72" t="s">
        <v>358</v>
      </c>
      <c r="F610" s="72" t="s">
        <v>90</v>
      </c>
      <c r="G610" s="73" t="s">
        <v>347</v>
      </c>
      <c r="H610" s="72" t="s">
        <v>37</v>
      </c>
      <c r="I610" s="72"/>
      <c r="J610" s="72"/>
      <c r="K610" s="72"/>
      <c r="L610" s="72"/>
      <c r="M610" s="72"/>
      <c r="N610" s="72">
        <v>0</v>
      </c>
      <c r="O610" s="72">
        <v>244554</v>
      </c>
      <c r="P610" s="72">
        <v>5.3566901379654389E-4</v>
      </c>
      <c r="Q610" s="86">
        <v>2.8770854560624949E-4</v>
      </c>
      <c r="R610" s="72">
        <v>70</v>
      </c>
      <c r="S610" s="72">
        <v>61</v>
      </c>
      <c r="T610" s="85">
        <v>0.87142857142857144</v>
      </c>
      <c r="U610" s="72" t="s">
        <v>143</v>
      </c>
      <c r="V610" s="72">
        <v>0</v>
      </c>
    </row>
    <row r="611" spans="1:22" ht="13.5" customHeight="1">
      <c r="A611" s="72" t="s">
        <v>23</v>
      </c>
      <c r="B611" s="72" t="s">
        <v>134</v>
      </c>
      <c r="C611" s="73" t="s">
        <v>72</v>
      </c>
      <c r="D611" s="72" t="s">
        <v>361</v>
      </c>
      <c r="E611" s="72" t="s">
        <v>358</v>
      </c>
      <c r="F611" s="72" t="s">
        <v>91</v>
      </c>
      <c r="G611" s="73" t="s">
        <v>348</v>
      </c>
      <c r="H611" s="72" t="s">
        <v>29</v>
      </c>
      <c r="I611" s="72"/>
      <c r="J611" s="72"/>
      <c r="K611" s="72"/>
      <c r="L611" s="72"/>
      <c r="M611" s="72"/>
      <c r="N611" s="72">
        <v>0</v>
      </c>
      <c r="O611" s="72">
        <v>244554</v>
      </c>
      <c r="P611" s="72">
        <v>1.6315415000368017E-3</v>
      </c>
      <c r="Q611" s="86">
        <v>1.0148003437167622E-3</v>
      </c>
      <c r="R611" s="72">
        <v>248</v>
      </c>
      <c r="S611" s="72">
        <v>151</v>
      </c>
      <c r="T611" s="85">
        <v>0.6088709677419355</v>
      </c>
      <c r="U611" s="72" t="s">
        <v>143</v>
      </c>
      <c r="V611" s="72">
        <v>0</v>
      </c>
    </row>
    <row r="612" spans="1:22" ht="13.5" customHeight="1">
      <c r="A612" s="72" t="s">
        <v>23</v>
      </c>
      <c r="B612" s="72" t="s">
        <v>134</v>
      </c>
      <c r="C612" s="73" t="s">
        <v>72</v>
      </c>
      <c r="D612" s="72" t="s">
        <v>362</v>
      </c>
      <c r="E612" s="72" t="s">
        <v>358</v>
      </c>
      <c r="F612" s="72" t="s">
        <v>109</v>
      </c>
      <c r="G612" s="73" t="s">
        <v>51</v>
      </c>
      <c r="H612" s="72" t="s">
        <v>51</v>
      </c>
      <c r="I612" s="72"/>
      <c r="J612" s="72"/>
      <c r="K612" s="72"/>
      <c r="L612" s="72"/>
      <c r="M612" s="72"/>
      <c r="N612" s="72">
        <v>0</v>
      </c>
      <c r="O612" s="72">
        <v>244554</v>
      </c>
      <c r="P612" s="72">
        <v>4.2117487344308415E-4</v>
      </c>
      <c r="Q612" s="86">
        <v>2.7360339916758958E-4</v>
      </c>
      <c r="R612" s="72">
        <v>67</v>
      </c>
      <c r="S612" s="72">
        <v>36</v>
      </c>
      <c r="T612" s="85">
        <v>0.53731343283582089</v>
      </c>
      <c r="U612" s="72" t="s">
        <v>143</v>
      </c>
      <c r="V612" s="72">
        <v>0</v>
      </c>
    </row>
    <row r="613" spans="1:22" ht="13.5" customHeight="1">
      <c r="A613" s="72" t="s">
        <v>23</v>
      </c>
      <c r="B613" s="72" t="s">
        <v>114</v>
      </c>
      <c r="C613" s="73" t="s">
        <v>53</v>
      </c>
      <c r="D613" s="72" t="s">
        <v>361</v>
      </c>
      <c r="E613" s="72" t="s">
        <v>358</v>
      </c>
      <c r="F613" s="72" t="s">
        <v>81</v>
      </c>
      <c r="G613" s="73" t="s">
        <v>28</v>
      </c>
      <c r="H613" s="72" t="s">
        <v>28</v>
      </c>
      <c r="I613" s="72"/>
      <c r="J613" s="72"/>
      <c r="K613" s="72"/>
      <c r="L613" s="72"/>
      <c r="M613" s="72"/>
      <c r="N613" s="72">
        <v>9921</v>
      </c>
      <c r="O613" s="72">
        <v>244554</v>
      </c>
      <c r="P613" s="72">
        <v>3.2712611529559936E-5</v>
      </c>
      <c r="Q613" s="86">
        <v>1.7848792676996235E-4</v>
      </c>
      <c r="R613" s="72">
        <v>44</v>
      </c>
      <c r="S613" s="72">
        <v>-36</v>
      </c>
      <c r="T613" s="85">
        <v>-0.81818181818181812</v>
      </c>
      <c r="U613" s="72" t="s">
        <v>143</v>
      </c>
      <c r="V613" s="72">
        <v>0</v>
      </c>
    </row>
    <row r="614" spans="1:22" ht="13.5" customHeight="1">
      <c r="A614" s="72" t="s">
        <v>23</v>
      </c>
      <c r="B614" s="72" t="s">
        <v>114</v>
      </c>
      <c r="C614" s="73" t="s">
        <v>53</v>
      </c>
      <c r="D614" s="72" t="s">
        <v>361</v>
      </c>
      <c r="E614" s="72" t="s">
        <v>358</v>
      </c>
      <c r="F614" s="72" t="s">
        <v>84</v>
      </c>
      <c r="G614" s="73" t="s">
        <v>341</v>
      </c>
      <c r="H614" s="72" t="s">
        <v>33</v>
      </c>
      <c r="I614" s="72"/>
      <c r="J614" s="72"/>
      <c r="K614" s="72"/>
      <c r="L614" s="72"/>
      <c r="M614" s="72"/>
      <c r="N614" s="72">
        <v>7253</v>
      </c>
      <c r="O614" s="72">
        <v>244554</v>
      </c>
      <c r="P614" s="72">
        <v>2.8337299737481291E-3</v>
      </c>
      <c r="Q614" s="86">
        <v>1.9414322400630431E-3</v>
      </c>
      <c r="R614" s="72">
        <v>475</v>
      </c>
      <c r="S614" s="72">
        <v>218</v>
      </c>
      <c r="T614" s="85">
        <v>0.45894736842105255</v>
      </c>
      <c r="U614" s="72" t="s">
        <v>143</v>
      </c>
      <c r="V614" s="72">
        <v>0</v>
      </c>
    </row>
    <row r="615" spans="1:22" ht="13.5" customHeight="1">
      <c r="A615" s="72" t="s">
        <v>23</v>
      </c>
      <c r="B615" s="72" t="s">
        <v>114</v>
      </c>
      <c r="C615" s="73" t="s">
        <v>53</v>
      </c>
      <c r="D615" s="72" t="s">
        <v>361</v>
      </c>
      <c r="E615" s="72" t="s">
        <v>358</v>
      </c>
      <c r="F615" s="72" t="s">
        <v>85</v>
      </c>
      <c r="G615" s="73" t="s">
        <v>342</v>
      </c>
      <c r="H615" s="72" t="s">
        <v>25</v>
      </c>
      <c r="I615" s="72"/>
      <c r="J615" s="72"/>
      <c r="K615" s="72"/>
      <c r="L615" s="72"/>
      <c r="M615" s="72"/>
      <c r="N615" s="72">
        <v>6444</v>
      </c>
      <c r="O615" s="72">
        <v>244554</v>
      </c>
      <c r="P615" s="72">
        <v>1.492512901036172E-3</v>
      </c>
      <c r="Q615" s="86">
        <v>1.2736161029968792E-3</v>
      </c>
      <c r="R615" s="72">
        <v>311</v>
      </c>
      <c r="S615" s="72">
        <v>54</v>
      </c>
      <c r="T615" s="85">
        <v>0.17363344051446949</v>
      </c>
      <c r="U615" s="72" t="s">
        <v>143</v>
      </c>
      <c r="V615" s="72">
        <v>0</v>
      </c>
    </row>
    <row r="616" spans="1:22" ht="13.5" customHeight="1">
      <c r="A616" s="72" t="s">
        <v>23</v>
      </c>
      <c r="B616" s="72" t="s">
        <v>114</v>
      </c>
      <c r="C616" s="73" t="s">
        <v>53</v>
      </c>
      <c r="D616" s="72" t="s">
        <v>361</v>
      </c>
      <c r="E616" s="72" t="s">
        <v>358</v>
      </c>
      <c r="F616" s="72" t="s">
        <v>92</v>
      </c>
      <c r="G616" s="73" t="s">
        <v>349</v>
      </c>
      <c r="H616" s="72" t="s">
        <v>30</v>
      </c>
      <c r="I616" s="72"/>
      <c r="J616" s="72"/>
      <c r="K616" s="72"/>
      <c r="L616" s="72"/>
      <c r="M616" s="72"/>
      <c r="N616" s="72">
        <v>1192</v>
      </c>
      <c r="O616" s="72">
        <v>244554</v>
      </c>
      <c r="P616" s="72">
        <v>3.6392780326635426E-4</v>
      </c>
      <c r="Q616" s="86">
        <v>2.9340544744330734E-4</v>
      </c>
      <c r="R616" s="72">
        <v>72</v>
      </c>
      <c r="S616" s="72">
        <v>17</v>
      </c>
      <c r="T616" s="85">
        <v>0.23611111111111116</v>
      </c>
      <c r="U616" s="72" t="s">
        <v>143</v>
      </c>
      <c r="V616" s="72">
        <v>0</v>
      </c>
    </row>
    <row r="617" spans="1:22" ht="13.5" customHeight="1">
      <c r="A617" s="72" t="s">
        <v>23</v>
      </c>
      <c r="B617" s="72" t="s">
        <v>114</v>
      </c>
      <c r="C617" s="73" t="s">
        <v>53</v>
      </c>
      <c r="D617" s="72" t="s">
        <v>361</v>
      </c>
      <c r="E617" s="72" t="s">
        <v>358</v>
      </c>
      <c r="F617" s="72" t="s">
        <v>78</v>
      </c>
      <c r="G617" s="73" t="s">
        <v>340</v>
      </c>
      <c r="H617" s="72" t="s">
        <v>35</v>
      </c>
      <c r="I617" s="72"/>
      <c r="J617" s="72"/>
      <c r="K617" s="72"/>
      <c r="L617" s="72"/>
      <c r="M617" s="72"/>
      <c r="N617" s="72">
        <v>1132</v>
      </c>
      <c r="O617" s="72">
        <v>244554</v>
      </c>
      <c r="P617" s="72">
        <v>4.089076441194992E-5</v>
      </c>
      <c r="Q617" s="86">
        <v>5.0736749492488366E-5</v>
      </c>
      <c r="R617" s="72">
        <v>12</v>
      </c>
      <c r="S617" s="72">
        <v>-2</v>
      </c>
      <c r="T617" s="85">
        <v>-0.16666666666666663</v>
      </c>
      <c r="U617" s="72" t="s">
        <v>143</v>
      </c>
      <c r="V617" s="72">
        <v>0</v>
      </c>
    </row>
    <row r="618" spans="1:22" ht="13.5" customHeight="1">
      <c r="A618" s="72" t="s">
        <v>23</v>
      </c>
      <c r="B618" s="72" t="s">
        <v>114</v>
      </c>
      <c r="C618" s="73" t="s">
        <v>53</v>
      </c>
      <c r="D618" s="72" t="s">
        <v>364</v>
      </c>
      <c r="E618" s="72" t="s">
        <v>355</v>
      </c>
      <c r="F618" s="72" t="s">
        <v>98</v>
      </c>
      <c r="G618" s="73" t="s">
        <v>99</v>
      </c>
      <c r="H618" s="72" t="s">
        <v>45</v>
      </c>
      <c r="I618" s="72">
        <v>43</v>
      </c>
      <c r="J618" s="72">
        <v>242</v>
      </c>
      <c r="K618" s="72">
        <v>268</v>
      </c>
      <c r="L618" s="72">
        <v>349</v>
      </c>
      <c r="M618" s="72">
        <v>146</v>
      </c>
      <c r="N618" s="72">
        <v>1048</v>
      </c>
      <c r="O618" s="72">
        <v>244554</v>
      </c>
      <c r="P618" s="72">
        <v>3.3121519173679435E-4</v>
      </c>
      <c r="Q618" s="86">
        <v>2.3237072524386567E-4</v>
      </c>
      <c r="R618" s="72">
        <v>57</v>
      </c>
      <c r="S618" s="72">
        <v>24</v>
      </c>
      <c r="T618" s="85">
        <v>0.42105263157894735</v>
      </c>
      <c r="U618" s="72" t="s">
        <v>143</v>
      </c>
      <c r="V618" s="72">
        <v>0</v>
      </c>
    </row>
    <row r="619" spans="1:22" ht="13.5" customHeight="1">
      <c r="A619" s="72" t="s">
        <v>23</v>
      </c>
      <c r="B619" s="72" t="s">
        <v>114</v>
      </c>
      <c r="C619" s="73" t="s">
        <v>53</v>
      </c>
      <c r="D619" s="72" t="s">
        <v>364</v>
      </c>
      <c r="E619" s="72" t="s">
        <v>356</v>
      </c>
      <c r="F619" s="72" t="s">
        <v>98</v>
      </c>
      <c r="G619" s="73" t="s">
        <v>99</v>
      </c>
      <c r="H619" s="72" t="s">
        <v>45</v>
      </c>
      <c r="I619" s="72">
        <v>49</v>
      </c>
      <c r="J619" s="72">
        <v>241</v>
      </c>
      <c r="K619" s="72">
        <v>195</v>
      </c>
      <c r="L619" s="72">
        <v>296</v>
      </c>
      <c r="M619" s="72">
        <v>203</v>
      </c>
      <c r="N619" s="72">
        <v>984</v>
      </c>
      <c r="O619" s="72">
        <v>244554</v>
      </c>
      <c r="P619" s="72">
        <v>3.6392780326635426E-4</v>
      </c>
      <c r="Q619" s="86">
        <v>1.8409247473052899E-4</v>
      </c>
      <c r="R619" s="72">
        <v>45</v>
      </c>
      <c r="S619" s="72">
        <v>44</v>
      </c>
      <c r="T619" s="85">
        <v>0.97777777777777786</v>
      </c>
      <c r="U619" s="72" t="s">
        <v>143</v>
      </c>
      <c r="V619" s="72">
        <v>0</v>
      </c>
    </row>
    <row r="620" spans="1:22" ht="13.5" customHeight="1">
      <c r="A620" s="72" t="s">
        <v>23</v>
      </c>
      <c r="B620" s="72" t="s">
        <v>114</v>
      </c>
      <c r="C620" s="73" t="s">
        <v>53</v>
      </c>
      <c r="D620" s="72" t="s">
        <v>361</v>
      </c>
      <c r="E620" s="72" t="s">
        <v>358</v>
      </c>
      <c r="F620" s="72" t="s">
        <v>97</v>
      </c>
      <c r="G620" s="73" t="s">
        <v>31</v>
      </c>
      <c r="H620" s="72" t="s">
        <v>31</v>
      </c>
      <c r="I620" s="72"/>
      <c r="J620" s="72"/>
      <c r="K620" s="72"/>
      <c r="L620" s="72"/>
      <c r="M620" s="72"/>
      <c r="N620" s="72">
        <v>906</v>
      </c>
      <c r="O620" s="72">
        <v>244554</v>
      </c>
      <c r="P620" s="72">
        <v>0</v>
      </c>
      <c r="Q620" s="86">
        <v>8.066568957631028E-5</v>
      </c>
      <c r="R620" s="72">
        <v>20</v>
      </c>
      <c r="S620" s="72">
        <v>-20</v>
      </c>
      <c r="T620" s="85">
        <v>-1</v>
      </c>
      <c r="U620" s="72" t="s">
        <v>143</v>
      </c>
      <c r="V620" s="72">
        <v>0</v>
      </c>
    </row>
    <row r="621" spans="1:22" ht="13.5" customHeight="1">
      <c r="A621" s="72" t="s">
        <v>23</v>
      </c>
      <c r="B621" s="72" t="s">
        <v>114</v>
      </c>
      <c r="C621" s="73" t="s">
        <v>53</v>
      </c>
      <c r="D621" s="72" t="s">
        <v>361</v>
      </c>
      <c r="E621" s="72" t="s">
        <v>358</v>
      </c>
      <c r="F621" s="72" t="s">
        <v>91</v>
      </c>
      <c r="G621" s="73" t="s">
        <v>348</v>
      </c>
      <c r="H621" s="72" t="s">
        <v>29</v>
      </c>
      <c r="I621" s="72"/>
      <c r="J621" s="72"/>
      <c r="K621" s="72"/>
      <c r="L621" s="72"/>
      <c r="M621" s="72"/>
      <c r="N621" s="72">
        <v>814</v>
      </c>
      <c r="O621" s="72">
        <v>244554</v>
      </c>
      <c r="P621" s="72">
        <v>7.6465729450346347E-4</v>
      </c>
      <c r="Q621" s="86">
        <v>1.0839071616084404E-3</v>
      </c>
      <c r="R621" s="72">
        <v>265</v>
      </c>
      <c r="S621" s="72">
        <v>-78</v>
      </c>
      <c r="T621" s="85">
        <v>-0.29433962264150948</v>
      </c>
      <c r="U621" s="72" t="s">
        <v>143</v>
      </c>
      <c r="V621" s="72">
        <v>0</v>
      </c>
    </row>
    <row r="622" spans="1:22" ht="13.5" customHeight="1">
      <c r="A622" s="72" t="s">
        <v>23</v>
      </c>
      <c r="B622" s="72" t="s">
        <v>114</v>
      </c>
      <c r="C622" s="73" t="s">
        <v>53</v>
      </c>
      <c r="D622" s="72" t="s">
        <v>361</v>
      </c>
      <c r="E622" s="72" t="s">
        <v>358</v>
      </c>
      <c r="F622" s="72" t="s">
        <v>96</v>
      </c>
      <c r="G622" s="73" t="s">
        <v>32</v>
      </c>
      <c r="H622" s="72" t="s">
        <v>32</v>
      </c>
      <c r="I622" s="72"/>
      <c r="J622" s="72"/>
      <c r="K622" s="72"/>
      <c r="L622" s="72"/>
      <c r="M622" s="72"/>
      <c r="N622" s="72">
        <v>676</v>
      </c>
      <c r="O622" s="72">
        <v>244554</v>
      </c>
      <c r="P622" s="72">
        <v>3.0545401015726588E-3</v>
      </c>
      <c r="Q622" s="86">
        <v>1.4280277212541282E-3</v>
      </c>
      <c r="R622" s="72">
        <v>349</v>
      </c>
      <c r="S622" s="72">
        <v>398</v>
      </c>
      <c r="T622" s="85">
        <v>1.1404011461318051</v>
      </c>
      <c r="U622" s="72" t="s">
        <v>143</v>
      </c>
      <c r="V622" s="72">
        <v>0</v>
      </c>
    </row>
    <row r="623" spans="1:22" ht="13.5" customHeight="1">
      <c r="A623" s="72" t="s">
        <v>23</v>
      </c>
      <c r="B623" s="72" t="s">
        <v>114</v>
      </c>
      <c r="C623" s="73" t="s">
        <v>53</v>
      </c>
      <c r="D623" s="72" t="s">
        <v>361</v>
      </c>
      <c r="E623" s="72" t="s">
        <v>358</v>
      </c>
      <c r="F623" s="72" t="s">
        <v>80</v>
      </c>
      <c r="G623" s="73" t="s">
        <v>26</v>
      </c>
      <c r="H623" s="72" t="s">
        <v>26</v>
      </c>
      <c r="I623" s="72"/>
      <c r="J623" s="72"/>
      <c r="K623" s="72"/>
      <c r="L623" s="72"/>
      <c r="M623" s="72"/>
      <c r="N623" s="72">
        <v>584</v>
      </c>
      <c r="O623" s="72">
        <v>244554</v>
      </c>
      <c r="P623" s="72">
        <v>2.8623535088364941E-5</v>
      </c>
      <c r="Q623" s="86">
        <v>1.6024742201959825E-5</v>
      </c>
      <c r="R623" s="72">
        <v>4</v>
      </c>
      <c r="S623" s="72">
        <v>3</v>
      </c>
      <c r="T623" s="85">
        <v>0.75</v>
      </c>
      <c r="U623" s="72" t="s">
        <v>143</v>
      </c>
      <c r="V623" s="72">
        <v>0</v>
      </c>
    </row>
    <row r="624" spans="1:22" ht="13.5" customHeight="1">
      <c r="A624" s="72" t="s">
        <v>23</v>
      </c>
      <c r="B624" s="72" t="s">
        <v>114</v>
      </c>
      <c r="C624" s="73" t="s">
        <v>53</v>
      </c>
      <c r="D624" s="72" t="s">
        <v>361</v>
      </c>
      <c r="E624" s="72" t="s">
        <v>358</v>
      </c>
      <c r="F624" s="72" t="s">
        <v>83</v>
      </c>
      <c r="G624" s="73" t="s">
        <v>27</v>
      </c>
      <c r="H624" s="72" t="s">
        <v>27</v>
      </c>
      <c r="I624" s="72"/>
      <c r="J624" s="72"/>
      <c r="K624" s="72"/>
      <c r="L624" s="72"/>
      <c r="M624" s="72"/>
      <c r="N624" s="72">
        <v>531</v>
      </c>
      <c r="O624" s="72">
        <v>131155</v>
      </c>
      <c r="P624" s="72">
        <v>8.0134192367809082E-3</v>
      </c>
      <c r="Q624" s="86">
        <v>9.1938915741569226E-3</v>
      </c>
      <c r="R624" s="72">
        <v>1206</v>
      </c>
      <c r="S624" s="72">
        <v>-155</v>
      </c>
      <c r="T624" s="85">
        <v>-0.12852404643449422</v>
      </c>
      <c r="U624" s="72" t="s">
        <v>145</v>
      </c>
      <c r="V624" s="72">
        <v>0</v>
      </c>
    </row>
    <row r="625" spans="1:22" ht="13.5" customHeight="1">
      <c r="A625" s="72" t="s">
        <v>23</v>
      </c>
      <c r="B625" s="72" t="s">
        <v>114</v>
      </c>
      <c r="C625" s="73" t="s">
        <v>53</v>
      </c>
      <c r="D625" s="72" t="s">
        <v>365</v>
      </c>
      <c r="E625" s="72" t="s">
        <v>355</v>
      </c>
      <c r="F625" s="72" t="s">
        <v>100</v>
      </c>
      <c r="G625" s="73" t="s">
        <v>101</v>
      </c>
      <c r="H625" s="72" t="s">
        <v>101</v>
      </c>
      <c r="I625" s="72">
        <v>99</v>
      </c>
      <c r="J625" s="72">
        <v>109</v>
      </c>
      <c r="K625" s="72">
        <v>67</v>
      </c>
      <c r="L625" s="72">
        <v>44</v>
      </c>
      <c r="M625" s="72">
        <v>14</v>
      </c>
      <c r="N625" s="72">
        <v>333</v>
      </c>
      <c r="O625" s="72">
        <v>131155</v>
      </c>
      <c r="P625" s="72">
        <v>3.0498265411154739E-5</v>
      </c>
      <c r="Q625" s="86">
        <v>1.2542301865672633E-4</v>
      </c>
      <c r="R625" s="72">
        <v>16</v>
      </c>
      <c r="S625" s="72">
        <v>-12</v>
      </c>
      <c r="T625" s="85">
        <v>-0.75</v>
      </c>
      <c r="U625" s="72" t="s">
        <v>145</v>
      </c>
      <c r="V625" s="72">
        <v>0</v>
      </c>
    </row>
    <row r="626" spans="1:22" ht="13.5" customHeight="1">
      <c r="A626" s="72" t="s">
        <v>23</v>
      </c>
      <c r="B626" s="72" t="s">
        <v>114</v>
      </c>
      <c r="C626" s="73" t="s">
        <v>53</v>
      </c>
      <c r="D626" s="72" t="s">
        <v>365</v>
      </c>
      <c r="E626" s="72" t="s">
        <v>356</v>
      </c>
      <c r="F626" s="72" t="s">
        <v>100</v>
      </c>
      <c r="G626" s="73" t="s">
        <v>101</v>
      </c>
      <c r="H626" s="72" t="s">
        <v>101</v>
      </c>
      <c r="I626" s="72">
        <v>57</v>
      </c>
      <c r="J626" s="72">
        <v>128</v>
      </c>
      <c r="K626" s="72">
        <v>44</v>
      </c>
      <c r="L626" s="72">
        <v>45</v>
      </c>
      <c r="M626" s="72">
        <v>20</v>
      </c>
      <c r="N626" s="72">
        <v>294</v>
      </c>
      <c r="O626" s="72">
        <v>131155</v>
      </c>
      <c r="P626" s="72">
        <v>1.524913270557737E-4</v>
      </c>
      <c r="Q626" s="86">
        <v>2.9340544744330734E-4</v>
      </c>
      <c r="R626" s="72">
        <v>38</v>
      </c>
      <c r="S626" s="72">
        <v>-18</v>
      </c>
      <c r="T626" s="85">
        <v>-0.47368421052631582</v>
      </c>
      <c r="U626" s="72" t="s">
        <v>145</v>
      </c>
      <c r="V626" s="72">
        <v>0</v>
      </c>
    </row>
    <row r="627" spans="1:22" ht="13.5" customHeight="1">
      <c r="A627" s="72" t="s">
        <v>23</v>
      </c>
      <c r="B627" s="72" t="s">
        <v>114</v>
      </c>
      <c r="C627" s="73" t="s">
        <v>53</v>
      </c>
      <c r="D627" s="72" t="s">
        <v>361</v>
      </c>
      <c r="E627" s="72" t="s">
        <v>358</v>
      </c>
      <c r="F627" s="72" t="s">
        <v>88</v>
      </c>
      <c r="G627" s="73" t="s">
        <v>345</v>
      </c>
      <c r="H627" s="72" t="s">
        <v>34</v>
      </c>
      <c r="I627" s="72"/>
      <c r="J627" s="72"/>
      <c r="K627" s="72"/>
      <c r="L627" s="72"/>
      <c r="M627" s="72"/>
      <c r="N627" s="72">
        <v>194</v>
      </c>
      <c r="O627" s="72">
        <v>131155</v>
      </c>
      <c r="P627" s="72">
        <v>1.524913270557737E-4</v>
      </c>
      <c r="Q627" s="86">
        <v>2.3237072524386567E-4</v>
      </c>
      <c r="R627" s="72">
        <v>30</v>
      </c>
      <c r="S627" s="72">
        <v>-10</v>
      </c>
      <c r="T627" s="85">
        <v>-0.33333333333333337</v>
      </c>
      <c r="U627" s="72" t="s">
        <v>145</v>
      </c>
      <c r="V627" s="72">
        <v>0</v>
      </c>
    </row>
    <row r="628" spans="1:22" ht="13.5" customHeight="1">
      <c r="A628" s="72" t="s">
        <v>23</v>
      </c>
      <c r="B628" s="72" t="s">
        <v>114</v>
      </c>
      <c r="C628" s="73" t="s">
        <v>53</v>
      </c>
      <c r="D628" s="72" t="s">
        <v>365</v>
      </c>
      <c r="E628" s="72" t="s">
        <v>356</v>
      </c>
      <c r="F628" s="72" t="s">
        <v>102</v>
      </c>
      <c r="G628" s="73" t="s">
        <v>103</v>
      </c>
      <c r="H628" s="72" t="s">
        <v>103</v>
      </c>
      <c r="I628" s="72">
        <v>15</v>
      </c>
      <c r="J628" s="72">
        <v>70</v>
      </c>
      <c r="K628" s="72">
        <v>27</v>
      </c>
      <c r="L628" s="72">
        <v>22</v>
      </c>
      <c r="M628" s="72">
        <v>17</v>
      </c>
      <c r="N628" s="72">
        <v>151</v>
      </c>
      <c r="O628" s="72">
        <v>131155</v>
      </c>
      <c r="P628" s="72">
        <v>6.0996530822309478E-5</v>
      </c>
      <c r="Q628" s="86">
        <v>1.6024742201959825E-5</v>
      </c>
      <c r="R628" s="72">
        <v>2</v>
      </c>
      <c r="S628" s="72">
        <v>6</v>
      </c>
      <c r="T628" s="85">
        <v>3</v>
      </c>
      <c r="U628" s="72" t="s">
        <v>145</v>
      </c>
      <c r="V628" s="72">
        <v>0</v>
      </c>
    </row>
    <row r="629" spans="1:22" ht="13.5" customHeight="1">
      <c r="A629" s="72" t="s">
        <v>23</v>
      </c>
      <c r="B629" s="72" t="s">
        <v>114</v>
      </c>
      <c r="C629" s="73" t="s">
        <v>53</v>
      </c>
      <c r="D629" s="72" t="s">
        <v>361</v>
      </c>
      <c r="E629" s="72" t="s">
        <v>358</v>
      </c>
      <c r="F629" s="72" t="s">
        <v>82</v>
      </c>
      <c r="G629" s="73" t="s">
        <v>41</v>
      </c>
      <c r="H629" s="72" t="s">
        <v>41</v>
      </c>
      <c r="I629" s="72"/>
      <c r="J629" s="72"/>
      <c r="K629" s="72"/>
      <c r="L629" s="72"/>
      <c r="M629" s="72"/>
      <c r="N629" s="72">
        <v>138</v>
      </c>
      <c r="O629" s="72">
        <v>273192</v>
      </c>
      <c r="P629" s="72">
        <v>9.6671937684851671E-3</v>
      </c>
      <c r="Q629" s="86">
        <v>9.1938915741569226E-3</v>
      </c>
      <c r="R629" s="72">
        <v>2512</v>
      </c>
      <c r="S629" s="72">
        <v>129</v>
      </c>
      <c r="T629" s="85">
        <v>5.1353503184713434E-2</v>
      </c>
      <c r="U629" s="72" t="s">
        <v>147</v>
      </c>
      <c r="V629" s="72">
        <v>0</v>
      </c>
    </row>
    <row r="630" spans="1:22" ht="13.5" customHeight="1">
      <c r="A630" s="72" t="s">
        <v>23</v>
      </c>
      <c r="B630" s="72" t="s">
        <v>114</v>
      </c>
      <c r="C630" s="73" t="s">
        <v>53</v>
      </c>
      <c r="D630" s="72" t="s">
        <v>361</v>
      </c>
      <c r="E630" s="72" t="s">
        <v>358</v>
      </c>
      <c r="F630" s="72" t="s">
        <v>94</v>
      </c>
      <c r="G630" s="73" t="s">
        <v>36</v>
      </c>
      <c r="H630" s="72" t="s">
        <v>36</v>
      </c>
      <c r="I630" s="72"/>
      <c r="J630" s="72"/>
      <c r="K630" s="72"/>
      <c r="L630" s="72"/>
      <c r="M630" s="72"/>
      <c r="N630" s="72">
        <v>137</v>
      </c>
      <c r="O630" s="72">
        <v>273192</v>
      </c>
      <c r="P630" s="72">
        <v>2.2694661629915958E-3</v>
      </c>
      <c r="Q630" s="86">
        <v>2.2086762611347116E-3</v>
      </c>
      <c r="R630" s="72">
        <v>603</v>
      </c>
      <c r="S630" s="72">
        <v>17</v>
      </c>
      <c r="T630" s="85">
        <v>2.8192371475953548E-2</v>
      </c>
      <c r="U630" s="72" t="s">
        <v>147</v>
      </c>
      <c r="V630" s="72">
        <v>0</v>
      </c>
    </row>
    <row r="631" spans="1:22" ht="13.5" customHeight="1">
      <c r="A631" s="72" t="s">
        <v>23</v>
      </c>
      <c r="B631" s="72" t="s">
        <v>114</v>
      </c>
      <c r="C631" s="73" t="s">
        <v>53</v>
      </c>
      <c r="D631" s="72" t="s">
        <v>361</v>
      </c>
      <c r="E631" s="72" t="s">
        <v>358</v>
      </c>
      <c r="F631" s="72" t="s">
        <v>95</v>
      </c>
      <c r="G631" s="73" t="s">
        <v>351</v>
      </c>
      <c r="H631" s="72" t="s">
        <v>43</v>
      </c>
      <c r="I631" s="72"/>
      <c r="J631" s="72"/>
      <c r="K631" s="72"/>
      <c r="L631" s="72"/>
      <c r="M631" s="72"/>
      <c r="N631" s="72">
        <v>134</v>
      </c>
      <c r="O631" s="72">
        <v>273192</v>
      </c>
      <c r="P631" s="72">
        <v>1.1713373744472752E-4</v>
      </c>
      <c r="Q631" s="86">
        <v>1.2542301865672633E-4</v>
      </c>
      <c r="R631" s="72">
        <v>34</v>
      </c>
      <c r="S631" s="72">
        <v>-2</v>
      </c>
      <c r="T631" s="85">
        <v>-5.8823529411764719E-2</v>
      </c>
      <c r="U631" s="72" t="s">
        <v>147</v>
      </c>
      <c r="V631" s="72">
        <v>0</v>
      </c>
    </row>
    <row r="632" spans="1:22" ht="13.5" customHeight="1">
      <c r="A632" s="72" t="s">
        <v>23</v>
      </c>
      <c r="B632" s="72" t="s">
        <v>114</v>
      </c>
      <c r="C632" s="73" t="s">
        <v>53</v>
      </c>
      <c r="D632" s="72" t="s">
        <v>365</v>
      </c>
      <c r="E632" s="72" t="s">
        <v>355</v>
      </c>
      <c r="F632" s="72" t="s">
        <v>102</v>
      </c>
      <c r="G632" s="73" t="s">
        <v>103</v>
      </c>
      <c r="H632" s="72" t="s">
        <v>103</v>
      </c>
      <c r="I632" s="72">
        <v>18</v>
      </c>
      <c r="J632" s="72">
        <v>57</v>
      </c>
      <c r="K632" s="72">
        <v>20</v>
      </c>
      <c r="L632" s="72">
        <v>19</v>
      </c>
      <c r="M632" s="72">
        <v>8</v>
      </c>
      <c r="N632" s="72">
        <v>122</v>
      </c>
      <c r="O632" s="72">
        <v>273192</v>
      </c>
      <c r="P632" s="72">
        <v>1.1347330814957978E-4</v>
      </c>
      <c r="Q632" s="86">
        <v>6.8376722070839942E-4</v>
      </c>
      <c r="R632" s="72">
        <v>187</v>
      </c>
      <c r="S632" s="72">
        <v>-156</v>
      </c>
      <c r="T632" s="85">
        <v>-0.83422459893048129</v>
      </c>
      <c r="U632" s="72" t="s">
        <v>147</v>
      </c>
      <c r="V632" s="72">
        <v>0</v>
      </c>
    </row>
    <row r="633" spans="1:22" ht="13.5" customHeight="1">
      <c r="A633" s="72" t="s">
        <v>23</v>
      </c>
      <c r="B633" s="72" t="s">
        <v>114</v>
      </c>
      <c r="C633" s="73" t="s">
        <v>53</v>
      </c>
      <c r="D633" s="72" t="s">
        <v>361</v>
      </c>
      <c r="E633" s="72" t="s">
        <v>358</v>
      </c>
      <c r="F633" s="72" t="s">
        <v>87</v>
      </c>
      <c r="G633" s="73" t="s">
        <v>344</v>
      </c>
      <c r="H633" s="72" t="s">
        <v>38</v>
      </c>
      <c r="I633" s="72"/>
      <c r="J633" s="72"/>
      <c r="K633" s="72"/>
      <c r="L633" s="72"/>
      <c r="M633" s="72"/>
      <c r="N633" s="72">
        <v>120</v>
      </c>
      <c r="O633" s="72">
        <v>273192</v>
      </c>
      <c r="P633" s="72">
        <v>2.51288471111892E-2</v>
      </c>
      <c r="Q633" s="86">
        <v>1.7699771992152287E-2</v>
      </c>
      <c r="R633" s="72">
        <v>4835</v>
      </c>
      <c r="S633" s="72">
        <v>2030</v>
      </c>
      <c r="T633" s="85">
        <v>0.41985522233712502</v>
      </c>
      <c r="U633" s="72" t="s">
        <v>147</v>
      </c>
      <c r="V633" s="72">
        <v>0</v>
      </c>
    </row>
    <row r="634" spans="1:22" ht="13.5" customHeight="1">
      <c r="A634" s="72" t="s">
        <v>23</v>
      </c>
      <c r="B634" s="72" t="s">
        <v>114</v>
      </c>
      <c r="C634" s="73" t="s">
        <v>53</v>
      </c>
      <c r="D634" s="72" t="s">
        <v>361</v>
      </c>
      <c r="E634" s="72" t="s">
        <v>358</v>
      </c>
      <c r="F634" s="72" t="s">
        <v>90</v>
      </c>
      <c r="G634" s="73" t="s">
        <v>347</v>
      </c>
      <c r="H634" s="72" t="s">
        <v>37</v>
      </c>
      <c r="I634" s="72"/>
      <c r="J634" s="72"/>
      <c r="K634" s="72"/>
      <c r="L634" s="72"/>
      <c r="M634" s="72"/>
      <c r="N634" s="72">
        <v>96</v>
      </c>
      <c r="O634" s="72">
        <v>273192</v>
      </c>
      <c r="P634" s="72">
        <v>1.5007760110105712E-4</v>
      </c>
      <c r="Q634" s="86">
        <v>1.4395880160841243E-4</v>
      </c>
      <c r="R634" s="72">
        <v>39</v>
      </c>
      <c r="S634" s="72">
        <v>2</v>
      </c>
      <c r="T634" s="85">
        <v>5.1282051282051322E-2</v>
      </c>
      <c r="U634" s="72" t="s">
        <v>147</v>
      </c>
      <c r="V634" s="72">
        <v>0</v>
      </c>
    </row>
    <row r="635" spans="1:22" ht="13.5" customHeight="1">
      <c r="A635" s="72" t="s">
        <v>23</v>
      </c>
      <c r="B635" s="72" t="s">
        <v>114</v>
      </c>
      <c r="C635" s="73" t="s">
        <v>53</v>
      </c>
      <c r="D635" s="72" t="s">
        <v>365</v>
      </c>
      <c r="E635" s="72" t="s">
        <v>355</v>
      </c>
      <c r="F635" s="72" t="s">
        <v>106</v>
      </c>
      <c r="G635" s="73" t="s">
        <v>47</v>
      </c>
      <c r="H635" s="72" t="s">
        <v>47</v>
      </c>
      <c r="I635" s="72">
        <v>1</v>
      </c>
      <c r="J635" s="72">
        <v>31</v>
      </c>
      <c r="K635" s="72">
        <v>18</v>
      </c>
      <c r="L635" s="72">
        <v>13</v>
      </c>
      <c r="M635" s="72">
        <v>2</v>
      </c>
      <c r="N635" s="72">
        <v>65</v>
      </c>
      <c r="O635" s="72">
        <v>273192</v>
      </c>
      <c r="P635" s="72">
        <v>2.4341854812732436E-3</v>
      </c>
      <c r="Q635" s="86">
        <v>2.1055331719514962E-3</v>
      </c>
      <c r="R635" s="72">
        <v>575</v>
      </c>
      <c r="S635" s="72">
        <v>90</v>
      </c>
      <c r="T635" s="85">
        <v>0.15652173913043477</v>
      </c>
      <c r="U635" s="72" t="s">
        <v>147</v>
      </c>
      <c r="V635" s="72">
        <v>0</v>
      </c>
    </row>
    <row r="636" spans="1:22" ht="13.5" customHeight="1">
      <c r="A636" s="72" t="s">
        <v>23</v>
      </c>
      <c r="B636" s="72" t="s">
        <v>114</v>
      </c>
      <c r="C636" s="73" t="s">
        <v>53</v>
      </c>
      <c r="D636" s="72" t="s">
        <v>362</v>
      </c>
      <c r="E636" s="72" t="s">
        <v>358</v>
      </c>
      <c r="F636" s="72" t="s">
        <v>107</v>
      </c>
      <c r="G636" s="73" t="s">
        <v>49</v>
      </c>
      <c r="H636" s="72" t="s">
        <v>49</v>
      </c>
      <c r="I636" s="72"/>
      <c r="J636" s="72"/>
      <c r="K636" s="72"/>
      <c r="L636" s="72"/>
      <c r="M636" s="72"/>
      <c r="N636" s="72">
        <v>52</v>
      </c>
      <c r="O636" s="72">
        <v>273192</v>
      </c>
      <c r="P636" s="72">
        <v>1.053837594073033E-2</v>
      </c>
      <c r="Q636" s="86">
        <v>9.4901365120153378E-3</v>
      </c>
      <c r="R636" s="72">
        <v>2593</v>
      </c>
      <c r="S636" s="72">
        <v>286</v>
      </c>
      <c r="T636" s="85">
        <v>0.11029695333590439</v>
      </c>
      <c r="U636" s="72" t="s">
        <v>147</v>
      </c>
      <c r="V636" s="72">
        <v>0</v>
      </c>
    </row>
    <row r="637" spans="1:22" ht="13.5" customHeight="1">
      <c r="A637" s="72" t="s">
        <v>23</v>
      </c>
      <c r="B637" s="72" t="s">
        <v>114</v>
      </c>
      <c r="C637" s="73" t="s">
        <v>53</v>
      </c>
      <c r="D637" s="72" t="s">
        <v>362</v>
      </c>
      <c r="E637" s="72" t="s">
        <v>358</v>
      </c>
      <c r="F637" s="72" t="s">
        <v>108</v>
      </c>
      <c r="G637" s="73" t="s">
        <v>352</v>
      </c>
      <c r="H637" s="72" t="s">
        <v>50</v>
      </c>
      <c r="I637" s="72"/>
      <c r="J637" s="72"/>
      <c r="K637" s="72"/>
      <c r="L637" s="72"/>
      <c r="M637" s="72"/>
      <c r="N637" s="72">
        <v>45</v>
      </c>
      <c r="O637" s="72">
        <v>273192</v>
      </c>
      <c r="P637" s="72">
        <v>7.8113561158452667E-3</v>
      </c>
      <c r="Q637" s="86">
        <v>4.3548543873536101E-3</v>
      </c>
      <c r="R637" s="72">
        <v>1190</v>
      </c>
      <c r="S637" s="72">
        <v>944</v>
      </c>
      <c r="T637" s="85">
        <v>0.79327731092436982</v>
      </c>
      <c r="U637" s="72" t="s">
        <v>147</v>
      </c>
      <c r="V637" s="72">
        <v>1</v>
      </c>
    </row>
    <row r="638" spans="1:22" ht="13.5" customHeight="1">
      <c r="A638" s="72" t="s">
        <v>23</v>
      </c>
      <c r="B638" s="72" t="s">
        <v>114</v>
      </c>
      <c r="C638" s="73" t="s">
        <v>53</v>
      </c>
      <c r="D638" s="72" t="s">
        <v>361</v>
      </c>
      <c r="E638" s="72" t="s">
        <v>358</v>
      </c>
      <c r="F638" s="72" t="s">
        <v>89</v>
      </c>
      <c r="G638" s="73" t="s">
        <v>346</v>
      </c>
      <c r="H638" s="72" t="s">
        <v>39</v>
      </c>
      <c r="I638" s="72"/>
      <c r="J638" s="72"/>
      <c r="K638" s="72"/>
      <c r="L638" s="72"/>
      <c r="M638" s="72"/>
      <c r="N638" s="72">
        <v>22</v>
      </c>
      <c r="O638" s="72">
        <v>273192</v>
      </c>
      <c r="P638" s="72">
        <v>3.58722070924478E-4</v>
      </c>
      <c r="Q638" s="86">
        <v>3.2886202593288721E-4</v>
      </c>
      <c r="R638" s="72">
        <v>90</v>
      </c>
      <c r="S638" s="72">
        <v>8</v>
      </c>
      <c r="T638" s="85">
        <v>8.8888888888888795E-2</v>
      </c>
      <c r="U638" s="72" t="s">
        <v>147</v>
      </c>
      <c r="V638" s="72">
        <v>0</v>
      </c>
    </row>
    <row r="639" spans="1:22" ht="13.5" customHeight="1">
      <c r="A639" s="72" t="s">
        <v>23</v>
      </c>
      <c r="B639" s="72" t="s">
        <v>114</v>
      </c>
      <c r="C639" s="73" t="s">
        <v>53</v>
      </c>
      <c r="D639" s="72" t="s">
        <v>365</v>
      </c>
      <c r="E639" s="72" t="s">
        <v>355</v>
      </c>
      <c r="F639" s="72" t="s">
        <v>104</v>
      </c>
      <c r="G639" s="73" t="s">
        <v>105</v>
      </c>
      <c r="H639" s="72" t="s">
        <v>105</v>
      </c>
      <c r="I639" s="72">
        <v>7</v>
      </c>
      <c r="J639" s="72">
        <v>2</v>
      </c>
      <c r="K639" s="72">
        <v>1</v>
      </c>
      <c r="L639" s="72">
        <v>2</v>
      </c>
      <c r="M639" s="72">
        <v>0</v>
      </c>
      <c r="N639" s="72">
        <v>12</v>
      </c>
      <c r="O639" s="72">
        <v>273192</v>
      </c>
      <c r="P639" s="72">
        <v>4.3559108612258046E-4</v>
      </c>
      <c r="Q639" s="86">
        <v>2.8770854560624949E-4</v>
      </c>
      <c r="R639" s="72">
        <v>79</v>
      </c>
      <c r="S639" s="72">
        <v>40</v>
      </c>
      <c r="T639" s="85">
        <v>0.50632911392405067</v>
      </c>
      <c r="U639" s="72" t="s">
        <v>147</v>
      </c>
      <c r="V639" s="72">
        <v>0</v>
      </c>
    </row>
    <row r="640" spans="1:22" ht="13.5" customHeight="1">
      <c r="A640" s="72" t="s">
        <v>23</v>
      </c>
      <c r="B640" s="72" t="s">
        <v>114</v>
      </c>
      <c r="C640" s="73" t="s">
        <v>53</v>
      </c>
      <c r="D640" s="72" t="s">
        <v>362</v>
      </c>
      <c r="E640" s="72" t="s">
        <v>358</v>
      </c>
      <c r="F640" s="72" t="s">
        <v>109</v>
      </c>
      <c r="G640" s="73" t="s">
        <v>51</v>
      </c>
      <c r="H640" s="72" t="s">
        <v>51</v>
      </c>
      <c r="I640" s="72"/>
      <c r="J640" s="72"/>
      <c r="K640" s="72"/>
      <c r="L640" s="72"/>
      <c r="M640" s="72"/>
      <c r="N640" s="72">
        <v>12</v>
      </c>
      <c r="O640" s="72">
        <v>273192</v>
      </c>
      <c r="P640" s="72">
        <v>1.5190781574863099E-3</v>
      </c>
      <c r="Q640" s="86">
        <v>1.0148003437167622E-3</v>
      </c>
      <c r="R640" s="72">
        <v>277</v>
      </c>
      <c r="S640" s="72">
        <v>138</v>
      </c>
      <c r="T640" s="85">
        <v>0.49819494584837543</v>
      </c>
      <c r="U640" s="72" t="s">
        <v>147</v>
      </c>
      <c r="V640" s="72">
        <v>0</v>
      </c>
    </row>
    <row r="641" spans="1:22" ht="13.5" customHeight="1">
      <c r="A641" s="72" t="s">
        <v>23</v>
      </c>
      <c r="B641" s="72" t="s">
        <v>114</v>
      </c>
      <c r="C641" s="73" t="s">
        <v>53</v>
      </c>
      <c r="D641" s="72" t="s">
        <v>365</v>
      </c>
      <c r="E641" s="72" t="s">
        <v>356</v>
      </c>
      <c r="F641" s="72" t="s">
        <v>104</v>
      </c>
      <c r="G641" s="73" t="s">
        <v>105</v>
      </c>
      <c r="H641" s="72" t="s">
        <v>105</v>
      </c>
      <c r="I641" s="72">
        <v>2</v>
      </c>
      <c r="J641" s="72">
        <v>6</v>
      </c>
      <c r="K641" s="72">
        <v>0</v>
      </c>
      <c r="L641" s="72">
        <v>3</v>
      </c>
      <c r="M641" s="72">
        <v>0</v>
      </c>
      <c r="N641" s="72">
        <v>11</v>
      </c>
      <c r="O641" s="72">
        <v>273192</v>
      </c>
      <c r="P641" s="72">
        <v>3.6238250021962577E-4</v>
      </c>
      <c r="Q641" s="86">
        <v>2.7360339916758958E-4</v>
      </c>
      <c r="R641" s="72">
        <v>75</v>
      </c>
      <c r="S641" s="72">
        <v>24</v>
      </c>
      <c r="T641" s="85">
        <v>0.32000000000000006</v>
      </c>
      <c r="U641" s="72" t="s">
        <v>147</v>
      </c>
      <c r="V641" s="72">
        <v>0</v>
      </c>
    </row>
    <row r="642" spans="1:22" ht="13.5" customHeight="1">
      <c r="A642" s="72" t="s">
        <v>23</v>
      </c>
      <c r="B642" s="72" t="s">
        <v>114</v>
      </c>
      <c r="C642" s="73" t="s">
        <v>53</v>
      </c>
      <c r="D642" s="72" t="s">
        <v>365</v>
      </c>
      <c r="E642" s="72" t="s">
        <v>356</v>
      </c>
      <c r="F642" s="72" t="s">
        <v>106</v>
      </c>
      <c r="G642" s="73" t="s">
        <v>47</v>
      </c>
      <c r="H642" s="72" t="s">
        <v>47</v>
      </c>
      <c r="I642" s="72">
        <v>0</v>
      </c>
      <c r="J642" s="72">
        <v>2</v>
      </c>
      <c r="K642" s="72">
        <v>3</v>
      </c>
      <c r="L642" s="72">
        <v>3</v>
      </c>
      <c r="M642" s="72">
        <v>1</v>
      </c>
      <c r="N642" s="72">
        <v>9</v>
      </c>
      <c r="O642" s="72">
        <v>273192</v>
      </c>
      <c r="P642" s="72">
        <v>4.9415795484494417E-4</v>
      </c>
      <c r="Q642" s="86">
        <v>1.7848792676996235E-4</v>
      </c>
      <c r="R642" s="72">
        <v>49</v>
      </c>
      <c r="S642" s="72">
        <v>86</v>
      </c>
      <c r="T642" s="85">
        <v>1.7551020408163267</v>
      </c>
      <c r="U642" s="72" t="s">
        <v>147</v>
      </c>
      <c r="V642" s="72">
        <v>0</v>
      </c>
    </row>
    <row r="643" spans="1:22" ht="13.5" customHeight="1">
      <c r="A643" s="72" t="s">
        <v>23</v>
      </c>
      <c r="B643" s="72" t="s">
        <v>114</v>
      </c>
      <c r="C643" s="73" t="s">
        <v>53</v>
      </c>
      <c r="D643" s="72" t="s">
        <v>361</v>
      </c>
      <c r="E643" s="72" t="s">
        <v>358</v>
      </c>
      <c r="F643" s="72" t="s">
        <v>86</v>
      </c>
      <c r="G643" s="73" t="s">
        <v>343</v>
      </c>
      <c r="H643" s="72" t="s">
        <v>40</v>
      </c>
      <c r="I643" s="72"/>
      <c r="J643" s="72"/>
      <c r="K643" s="72"/>
      <c r="L643" s="72"/>
      <c r="M643" s="72"/>
      <c r="N643" s="72">
        <v>1</v>
      </c>
      <c r="O643" s="72">
        <v>273192</v>
      </c>
      <c r="P643" s="72">
        <v>1.7204017687194354E-3</v>
      </c>
      <c r="Q643" s="86">
        <v>1.9414322400630431E-3</v>
      </c>
      <c r="R643" s="72">
        <v>530</v>
      </c>
      <c r="S643" s="72">
        <v>-60</v>
      </c>
      <c r="T643" s="85">
        <v>-0.1132075471698113</v>
      </c>
      <c r="U643" s="72" t="s">
        <v>147</v>
      </c>
      <c r="V643" s="72">
        <v>0</v>
      </c>
    </row>
    <row r="644" spans="1:22" ht="13.5" customHeight="1">
      <c r="A644" s="72" t="s">
        <v>23</v>
      </c>
      <c r="B644" s="72" t="s">
        <v>114</v>
      </c>
      <c r="C644" s="73" t="s">
        <v>53</v>
      </c>
      <c r="D644" s="72" t="s">
        <v>361</v>
      </c>
      <c r="E644" s="72" t="s">
        <v>358</v>
      </c>
      <c r="F644" s="72" t="s">
        <v>93</v>
      </c>
      <c r="G644" s="73" t="s">
        <v>350</v>
      </c>
      <c r="H644" s="72" t="s">
        <v>42</v>
      </c>
      <c r="I644" s="72"/>
      <c r="J644" s="72"/>
      <c r="K644" s="72"/>
      <c r="L644" s="72"/>
      <c r="M644" s="72"/>
      <c r="N644" s="72">
        <v>0</v>
      </c>
      <c r="O644" s="72">
        <v>273192</v>
      </c>
      <c r="P644" s="72">
        <v>1.8594980819350493E-3</v>
      </c>
      <c r="Q644" s="86">
        <v>1.2736161029968792E-3</v>
      </c>
      <c r="R644" s="72">
        <v>348</v>
      </c>
      <c r="S644" s="72">
        <v>160</v>
      </c>
      <c r="T644" s="85">
        <v>0.45977011494252884</v>
      </c>
      <c r="U644" s="72" t="s">
        <v>147</v>
      </c>
      <c r="V644" s="72">
        <v>0</v>
      </c>
    </row>
    <row r="645" spans="1:22" ht="13.5" customHeight="1">
      <c r="A645" s="72" t="s">
        <v>23</v>
      </c>
      <c r="B645" s="72" t="s">
        <v>130</v>
      </c>
      <c r="C645" s="73" t="s">
        <v>18</v>
      </c>
      <c r="D645" s="72" t="s">
        <v>361</v>
      </c>
      <c r="E645" s="72" t="s">
        <v>358</v>
      </c>
      <c r="F645" s="72" t="s">
        <v>85</v>
      </c>
      <c r="G645" s="73" t="s">
        <v>342</v>
      </c>
      <c r="H645" s="72" t="s">
        <v>25</v>
      </c>
      <c r="I645" s="72"/>
      <c r="J645" s="72"/>
      <c r="K645" s="72"/>
      <c r="L645" s="72"/>
      <c r="M645" s="72"/>
      <c r="N645" s="72">
        <v>8000</v>
      </c>
      <c r="O645" s="72">
        <v>273192</v>
      </c>
      <c r="P645" s="72">
        <v>4.538932325983191E-4</v>
      </c>
      <c r="Q645" s="86">
        <v>2.9340544744330734E-4</v>
      </c>
      <c r="R645" s="72">
        <v>80</v>
      </c>
      <c r="S645" s="72">
        <v>44</v>
      </c>
      <c r="T645" s="85">
        <v>0.55000000000000004</v>
      </c>
      <c r="U645" s="72" t="s">
        <v>147</v>
      </c>
      <c r="V645" s="72">
        <v>0</v>
      </c>
    </row>
    <row r="646" spans="1:22" ht="13.5" customHeight="1">
      <c r="A646" s="72" t="s">
        <v>23</v>
      </c>
      <c r="B646" s="72" t="s">
        <v>130</v>
      </c>
      <c r="C646" s="73" t="s">
        <v>18</v>
      </c>
      <c r="D646" s="72" t="s">
        <v>364</v>
      </c>
      <c r="E646" s="72" t="s">
        <v>355</v>
      </c>
      <c r="F646" s="72" t="s">
        <v>98</v>
      </c>
      <c r="G646" s="73" t="s">
        <v>99</v>
      </c>
      <c r="H646" s="72" t="s">
        <v>45</v>
      </c>
      <c r="I646" s="72">
        <v>169</v>
      </c>
      <c r="J646" s="72">
        <v>1516</v>
      </c>
      <c r="K646" s="72">
        <v>1973</v>
      </c>
      <c r="L646" s="72">
        <v>2662</v>
      </c>
      <c r="M646" s="72">
        <v>1209</v>
      </c>
      <c r="N646" s="72">
        <v>7529</v>
      </c>
      <c r="O646" s="72">
        <v>273192</v>
      </c>
      <c r="P646" s="72">
        <v>9.5171161673841104E-5</v>
      </c>
      <c r="Q646" s="86">
        <v>5.0736749492488366E-5</v>
      </c>
      <c r="R646" s="72">
        <v>14</v>
      </c>
      <c r="S646" s="72">
        <v>12</v>
      </c>
      <c r="T646" s="85">
        <v>0.85714285714285721</v>
      </c>
      <c r="U646" s="72" t="s">
        <v>147</v>
      </c>
      <c r="V646" s="72">
        <v>0</v>
      </c>
    </row>
    <row r="647" spans="1:22" ht="13.5" customHeight="1">
      <c r="A647" s="72" t="s">
        <v>23</v>
      </c>
      <c r="B647" s="72" t="s">
        <v>130</v>
      </c>
      <c r="C647" s="73" t="s">
        <v>18</v>
      </c>
      <c r="D647" s="72" t="s">
        <v>364</v>
      </c>
      <c r="E647" s="72" t="s">
        <v>356</v>
      </c>
      <c r="F647" s="72" t="s">
        <v>98</v>
      </c>
      <c r="G647" s="73" t="s">
        <v>99</v>
      </c>
      <c r="H647" s="72" t="s">
        <v>45</v>
      </c>
      <c r="I647" s="72">
        <v>145</v>
      </c>
      <c r="J647" s="72">
        <v>1380</v>
      </c>
      <c r="K647" s="72">
        <v>1359</v>
      </c>
      <c r="L647" s="72">
        <v>2168</v>
      </c>
      <c r="M647" s="72">
        <v>1608</v>
      </c>
      <c r="N647" s="72">
        <v>6660</v>
      </c>
      <c r="O647" s="72">
        <v>273192</v>
      </c>
      <c r="P647" s="72">
        <v>2.7819262643122788E-4</v>
      </c>
      <c r="Q647" s="86">
        <v>2.3237072524386567E-4</v>
      </c>
      <c r="R647" s="72">
        <v>63</v>
      </c>
      <c r="S647" s="72">
        <v>13</v>
      </c>
      <c r="T647" s="85">
        <v>0.20634920634920628</v>
      </c>
      <c r="U647" s="72" t="s">
        <v>147</v>
      </c>
      <c r="V647" s="72">
        <v>0</v>
      </c>
    </row>
    <row r="648" spans="1:22" ht="13.5" customHeight="1">
      <c r="A648" s="72" t="s">
        <v>23</v>
      </c>
      <c r="B648" s="72" t="s">
        <v>130</v>
      </c>
      <c r="C648" s="73" t="s">
        <v>18</v>
      </c>
      <c r="D648" s="72" t="s">
        <v>361</v>
      </c>
      <c r="E648" s="72" t="s">
        <v>358</v>
      </c>
      <c r="F648" s="72" t="s">
        <v>80</v>
      </c>
      <c r="G648" s="73" t="s">
        <v>26</v>
      </c>
      <c r="H648" s="72" t="s">
        <v>26</v>
      </c>
      <c r="I648" s="72"/>
      <c r="J648" s="72"/>
      <c r="K648" s="72"/>
      <c r="L648" s="72"/>
      <c r="M648" s="72"/>
      <c r="N648" s="72">
        <v>4506</v>
      </c>
      <c r="O648" s="72">
        <v>273192</v>
      </c>
      <c r="P648" s="72">
        <v>2.0132361123312542E-4</v>
      </c>
      <c r="Q648" s="86">
        <v>1.8409247473052899E-4</v>
      </c>
      <c r="R648" s="72">
        <v>50</v>
      </c>
      <c r="S648" s="72">
        <v>5</v>
      </c>
      <c r="T648" s="85">
        <v>0.10000000000000009</v>
      </c>
      <c r="U648" s="72" t="s">
        <v>147</v>
      </c>
      <c r="V648" s="72">
        <v>0</v>
      </c>
    </row>
    <row r="649" spans="1:22" ht="13.5" customHeight="1">
      <c r="A649" s="72" t="s">
        <v>23</v>
      </c>
      <c r="B649" s="72" t="s">
        <v>130</v>
      </c>
      <c r="C649" s="73" t="s">
        <v>18</v>
      </c>
      <c r="D649" s="72" t="s">
        <v>361</v>
      </c>
      <c r="E649" s="72" t="s">
        <v>358</v>
      </c>
      <c r="F649" s="72" t="s">
        <v>83</v>
      </c>
      <c r="G649" s="73" t="s">
        <v>27</v>
      </c>
      <c r="H649" s="72" t="s">
        <v>27</v>
      </c>
      <c r="I649" s="72"/>
      <c r="J649" s="72"/>
      <c r="K649" s="72"/>
      <c r="L649" s="72"/>
      <c r="M649" s="72"/>
      <c r="N649" s="72">
        <v>3901</v>
      </c>
      <c r="O649" s="72">
        <v>273192</v>
      </c>
      <c r="P649" s="72">
        <v>7.3208585902954701E-5</v>
      </c>
      <c r="Q649" s="86">
        <v>8.066568957631028E-5</v>
      </c>
      <c r="R649" s="72">
        <v>22</v>
      </c>
      <c r="S649" s="72">
        <v>-2</v>
      </c>
      <c r="T649" s="85">
        <v>-9.0909090909090939E-2</v>
      </c>
      <c r="U649" s="72" t="s">
        <v>147</v>
      </c>
      <c r="V649" s="72">
        <v>0</v>
      </c>
    </row>
    <row r="650" spans="1:22" ht="13.5" customHeight="1">
      <c r="A650" s="72" t="s">
        <v>23</v>
      </c>
      <c r="B650" s="72" t="s">
        <v>130</v>
      </c>
      <c r="C650" s="73" t="s">
        <v>18</v>
      </c>
      <c r="D650" s="72" t="s">
        <v>361</v>
      </c>
      <c r="E650" s="72" t="s">
        <v>358</v>
      </c>
      <c r="F650" s="72" t="s">
        <v>81</v>
      </c>
      <c r="G650" s="73" t="s">
        <v>28</v>
      </c>
      <c r="H650" s="72" t="s">
        <v>28</v>
      </c>
      <c r="I650" s="72"/>
      <c r="J650" s="72"/>
      <c r="K650" s="72"/>
      <c r="L650" s="72"/>
      <c r="M650" s="72"/>
      <c r="N650" s="72">
        <v>3177</v>
      </c>
      <c r="O650" s="72">
        <v>273192</v>
      </c>
      <c r="P650" s="72">
        <v>1.9729713900846291E-3</v>
      </c>
      <c r="Q650" s="86">
        <v>1.0839071616084404E-3</v>
      </c>
      <c r="R650" s="72">
        <v>296</v>
      </c>
      <c r="S650" s="72">
        <v>243</v>
      </c>
      <c r="T650" s="85">
        <v>0.82094594594594605</v>
      </c>
      <c r="U650" s="72" t="s">
        <v>147</v>
      </c>
      <c r="V650" s="72">
        <v>0</v>
      </c>
    </row>
    <row r="651" spans="1:22" ht="13.5" customHeight="1">
      <c r="A651" s="72" t="s">
        <v>23</v>
      </c>
      <c r="B651" s="72" t="s">
        <v>130</v>
      </c>
      <c r="C651" s="73" t="s">
        <v>18</v>
      </c>
      <c r="D651" s="72" t="s">
        <v>361</v>
      </c>
      <c r="E651" s="72" t="s">
        <v>358</v>
      </c>
      <c r="F651" s="72" t="s">
        <v>91</v>
      </c>
      <c r="G651" s="73" t="s">
        <v>348</v>
      </c>
      <c r="H651" s="72" t="s">
        <v>29</v>
      </c>
      <c r="I651" s="72"/>
      <c r="J651" s="72"/>
      <c r="K651" s="72"/>
      <c r="L651" s="72"/>
      <c r="M651" s="72"/>
      <c r="N651" s="72">
        <v>3055</v>
      </c>
      <c r="O651" s="72">
        <v>273192</v>
      </c>
      <c r="P651" s="72">
        <v>3.2907259363378137E-3</v>
      </c>
      <c r="Q651" s="86">
        <v>1.4280277212541282E-3</v>
      </c>
      <c r="R651" s="72">
        <v>390</v>
      </c>
      <c r="S651" s="72">
        <v>509</v>
      </c>
      <c r="T651" s="85">
        <v>1.3051282051282049</v>
      </c>
      <c r="U651" s="72" t="s">
        <v>147</v>
      </c>
      <c r="V651" s="72">
        <v>1</v>
      </c>
    </row>
    <row r="652" spans="1:22" ht="13.5" customHeight="1">
      <c r="A652" s="72" t="s">
        <v>23</v>
      </c>
      <c r="B652" s="72" t="s">
        <v>130</v>
      </c>
      <c r="C652" s="73" t="s">
        <v>18</v>
      </c>
      <c r="D652" s="72" t="s">
        <v>361</v>
      </c>
      <c r="E652" s="72" t="s">
        <v>358</v>
      </c>
      <c r="F652" s="72" t="s">
        <v>92</v>
      </c>
      <c r="G652" s="73" t="s">
        <v>349</v>
      </c>
      <c r="H652" s="72" t="s">
        <v>30</v>
      </c>
      <c r="I652" s="72"/>
      <c r="J652" s="72"/>
      <c r="K652" s="72"/>
      <c r="L652" s="72"/>
      <c r="M652" s="72"/>
      <c r="N652" s="72">
        <v>2445</v>
      </c>
      <c r="O652" s="72">
        <v>273192</v>
      </c>
      <c r="P652" s="72">
        <v>5.4906439427216022E-5</v>
      </c>
      <c r="Q652" s="86">
        <v>1.6024742201959825E-5</v>
      </c>
      <c r="R652" s="72">
        <v>4</v>
      </c>
      <c r="S652" s="72">
        <v>11</v>
      </c>
      <c r="T652" s="85">
        <v>2.75</v>
      </c>
      <c r="U652" s="72" t="s">
        <v>147</v>
      </c>
      <c r="V652" s="72">
        <v>0</v>
      </c>
    </row>
    <row r="653" spans="1:22" ht="13.5" customHeight="1">
      <c r="A653" s="72" t="s">
        <v>23</v>
      </c>
      <c r="B653" s="72" t="s">
        <v>130</v>
      </c>
      <c r="C653" s="73" t="s">
        <v>18</v>
      </c>
      <c r="D653" s="72" t="s">
        <v>361</v>
      </c>
      <c r="E653" s="72" t="s">
        <v>358</v>
      </c>
      <c r="F653" s="72" t="s">
        <v>97</v>
      </c>
      <c r="G653" s="73" t="s">
        <v>31</v>
      </c>
      <c r="H653" s="72" t="s">
        <v>31</v>
      </c>
      <c r="I653" s="72"/>
      <c r="J653" s="72"/>
      <c r="K653" s="72"/>
      <c r="L653" s="72"/>
      <c r="M653" s="72"/>
      <c r="N653" s="72">
        <v>2235</v>
      </c>
      <c r="O653" s="72">
        <v>249614</v>
      </c>
      <c r="P653" s="72">
        <v>1.1810235002844392E-2</v>
      </c>
      <c r="Q653" s="86">
        <v>9.1938915741569226E-3</v>
      </c>
      <c r="R653" s="72">
        <v>2295</v>
      </c>
      <c r="S653" s="72">
        <v>653</v>
      </c>
      <c r="T653" s="85">
        <v>0.28453159041394338</v>
      </c>
      <c r="U653" s="72" t="s">
        <v>149</v>
      </c>
      <c r="V653" s="72">
        <v>0</v>
      </c>
    </row>
    <row r="654" spans="1:22" ht="13.5" customHeight="1">
      <c r="A654" s="72" t="s">
        <v>23</v>
      </c>
      <c r="B654" s="72" t="s">
        <v>130</v>
      </c>
      <c r="C654" s="73" t="s">
        <v>18</v>
      </c>
      <c r="D654" s="72" t="s">
        <v>361</v>
      </c>
      <c r="E654" s="72" t="s">
        <v>358</v>
      </c>
      <c r="F654" s="72" t="s">
        <v>96</v>
      </c>
      <c r="G654" s="73" t="s">
        <v>32</v>
      </c>
      <c r="H654" s="72" t="s">
        <v>32</v>
      </c>
      <c r="I654" s="72"/>
      <c r="J654" s="72"/>
      <c r="K654" s="72"/>
      <c r="L654" s="72"/>
      <c r="M654" s="72"/>
      <c r="N654" s="72">
        <v>2177</v>
      </c>
      <c r="O654" s="72">
        <v>249614</v>
      </c>
      <c r="P654" s="72">
        <v>3.325134006906664E-3</v>
      </c>
      <c r="Q654" s="86">
        <v>2.2086762611347116E-3</v>
      </c>
      <c r="R654" s="72">
        <v>551</v>
      </c>
      <c r="S654" s="72">
        <v>279</v>
      </c>
      <c r="T654" s="85">
        <v>0.50635208711433766</v>
      </c>
      <c r="U654" s="72" t="s">
        <v>149</v>
      </c>
      <c r="V654" s="72">
        <v>0</v>
      </c>
    </row>
    <row r="655" spans="1:22" ht="13.5" customHeight="1">
      <c r="A655" s="72" t="s">
        <v>23</v>
      </c>
      <c r="B655" s="72" t="s">
        <v>130</v>
      </c>
      <c r="C655" s="73" t="s">
        <v>18</v>
      </c>
      <c r="D655" s="72" t="s">
        <v>361</v>
      </c>
      <c r="E655" s="72" t="s">
        <v>358</v>
      </c>
      <c r="F655" s="72" t="s">
        <v>84</v>
      </c>
      <c r="G655" s="73" t="s">
        <v>341</v>
      </c>
      <c r="H655" s="72" t="s">
        <v>33</v>
      </c>
      <c r="I655" s="72"/>
      <c r="J655" s="72"/>
      <c r="K655" s="72"/>
      <c r="L655" s="72"/>
      <c r="M655" s="72"/>
      <c r="N655" s="72">
        <v>1388</v>
      </c>
      <c r="O655" s="72">
        <v>249614</v>
      </c>
      <c r="P655" s="72">
        <v>1.281979376156786E-4</v>
      </c>
      <c r="Q655" s="86">
        <v>1.2542301865672633E-4</v>
      </c>
      <c r="R655" s="72">
        <v>31</v>
      </c>
      <c r="S655" s="72">
        <v>1</v>
      </c>
      <c r="T655" s="85">
        <v>3.2258064516129004E-2</v>
      </c>
      <c r="U655" s="72" t="s">
        <v>149</v>
      </c>
      <c r="V655" s="72">
        <v>0</v>
      </c>
    </row>
    <row r="656" spans="1:22" ht="13.5" customHeight="1">
      <c r="A656" s="72" t="s">
        <v>23</v>
      </c>
      <c r="B656" s="72" t="s">
        <v>130</v>
      </c>
      <c r="C656" s="73" t="s">
        <v>18</v>
      </c>
      <c r="D656" s="72" t="s">
        <v>361</v>
      </c>
      <c r="E656" s="72" t="s">
        <v>358</v>
      </c>
      <c r="F656" s="72" t="s">
        <v>88</v>
      </c>
      <c r="G656" s="73" t="s">
        <v>345</v>
      </c>
      <c r="H656" s="72" t="s">
        <v>34</v>
      </c>
      <c r="I656" s="72"/>
      <c r="J656" s="72"/>
      <c r="K656" s="72"/>
      <c r="L656" s="72"/>
      <c r="M656" s="72"/>
      <c r="N656" s="72">
        <v>1358</v>
      </c>
      <c r="O656" s="72">
        <v>249614</v>
      </c>
      <c r="P656" s="72">
        <v>0</v>
      </c>
      <c r="Q656" s="86">
        <v>6.8376722070839942E-4</v>
      </c>
      <c r="R656" s="72">
        <v>171</v>
      </c>
      <c r="S656" s="72">
        <v>-171</v>
      </c>
      <c r="T656" s="85">
        <v>-1</v>
      </c>
      <c r="U656" s="72" t="s">
        <v>149</v>
      </c>
      <c r="V656" s="72">
        <v>0</v>
      </c>
    </row>
    <row r="657" spans="1:22" ht="13.5" customHeight="1">
      <c r="A657" s="72" t="s">
        <v>23</v>
      </c>
      <c r="B657" s="72" t="s">
        <v>130</v>
      </c>
      <c r="C657" s="73" t="s">
        <v>18</v>
      </c>
      <c r="D657" s="72" t="s">
        <v>361</v>
      </c>
      <c r="E657" s="72" t="s">
        <v>358</v>
      </c>
      <c r="F657" s="72" t="s">
        <v>78</v>
      </c>
      <c r="G657" s="73" t="s">
        <v>340</v>
      </c>
      <c r="H657" s="72" t="s">
        <v>35</v>
      </c>
      <c r="I657" s="72"/>
      <c r="J657" s="72"/>
      <c r="K657" s="72"/>
      <c r="L657" s="72"/>
      <c r="M657" s="72"/>
      <c r="N657" s="72">
        <v>556</v>
      </c>
      <c r="O657" s="72">
        <v>249614</v>
      </c>
      <c r="P657" s="72">
        <v>4.9580552372863698E-2</v>
      </c>
      <c r="Q657" s="86">
        <v>1.7699771992152287E-2</v>
      </c>
      <c r="R657" s="72">
        <v>4418</v>
      </c>
      <c r="S657" s="72">
        <v>7958</v>
      </c>
      <c r="T657" s="85">
        <v>1.8012675418741511</v>
      </c>
      <c r="U657" s="72" t="s">
        <v>149</v>
      </c>
      <c r="V657" s="72">
        <v>1</v>
      </c>
    </row>
    <row r="658" spans="1:22" ht="13.5" customHeight="1">
      <c r="A658" s="72" t="s">
        <v>23</v>
      </c>
      <c r="B658" s="72" t="s">
        <v>130</v>
      </c>
      <c r="C658" s="73" t="s">
        <v>18</v>
      </c>
      <c r="D658" s="72" t="s">
        <v>361</v>
      </c>
      <c r="E658" s="72" t="s">
        <v>358</v>
      </c>
      <c r="F658" s="72" t="s">
        <v>94</v>
      </c>
      <c r="G658" s="73" t="s">
        <v>36</v>
      </c>
      <c r="H658" s="72" t="s">
        <v>36</v>
      </c>
      <c r="I658" s="72"/>
      <c r="J658" s="72"/>
      <c r="K658" s="72"/>
      <c r="L658" s="72"/>
      <c r="M658" s="72"/>
      <c r="N658" s="72">
        <v>497</v>
      </c>
      <c r="O658" s="72">
        <v>249614</v>
      </c>
      <c r="P658" s="72">
        <v>6.6903298693182268E-4</v>
      </c>
      <c r="Q658" s="86">
        <v>1.4395880160841243E-4</v>
      </c>
      <c r="R658" s="72">
        <v>36</v>
      </c>
      <c r="S658" s="72">
        <v>131</v>
      </c>
      <c r="T658" s="85">
        <v>3.6388888888888893</v>
      </c>
      <c r="U658" s="72" t="s">
        <v>149</v>
      </c>
      <c r="V658" s="72">
        <v>0</v>
      </c>
    </row>
    <row r="659" spans="1:22" ht="13.5" customHeight="1">
      <c r="A659" s="72" t="s">
        <v>23</v>
      </c>
      <c r="B659" s="72" t="s">
        <v>130</v>
      </c>
      <c r="C659" s="73" t="s">
        <v>18</v>
      </c>
      <c r="D659" s="72" t="s">
        <v>361</v>
      </c>
      <c r="E659" s="72" t="s">
        <v>358</v>
      </c>
      <c r="F659" s="72" t="s">
        <v>90</v>
      </c>
      <c r="G659" s="73" t="s">
        <v>347</v>
      </c>
      <c r="H659" s="72" t="s">
        <v>37</v>
      </c>
      <c r="I659" s="72"/>
      <c r="J659" s="72"/>
      <c r="K659" s="72"/>
      <c r="L659" s="72"/>
      <c r="M659" s="72"/>
      <c r="N659" s="72">
        <v>430</v>
      </c>
      <c r="O659" s="72">
        <v>249614</v>
      </c>
      <c r="P659" s="72">
        <v>6.0012659546339548E-3</v>
      </c>
      <c r="Q659" s="86">
        <v>2.1055331719514962E-3</v>
      </c>
      <c r="R659" s="72">
        <v>526</v>
      </c>
      <c r="S659" s="72">
        <v>972</v>
      </c>
      <c r="T659" s="85">
        <v>1.8479087452471483</v>
      </c>
      <c r="U659" s="72" t="s">
        <v>149</v>
      </c>
      <c r="V659" s="72">
        <v>1</v>
      </c>
    </row>
    <row r="660" spans="1:22" ht="13.5" customHeight="1">
      <c r="A660" s="72" t="s">
        <v>23</v>
      </c>
      <c r="B660" s="72" t="s">
        <v>130</v>
      </c>
      <c r="C660" s="73" t="s">
        <v>18</v>
      </c>
      <c r="D660" s="72" t="s">
        <v>362</v>
      </c>
      <c r="E660" s="72" t="s">
        <v>358</v>
      </c>
      <c r="F660" s="72" t="s">
        <v>107</v>
      </c>
      <c r="G660" s="73" t="s">
        <v>49</v>
      </c>
      <c r="H660" s="72" t="s">
        <v>49</v>
      </c>
      <c r="I660" s="72"/>
      <c r="J660" s="72"/>
      <c r="K660" s="72"/>
      <c r="L660" s="72"/>
      <c r="M660" s="72"/>
      <c r="N660" s="72">
        <v>344</v>
      </c>
      <c r="O660" s="72">
        <v>249614</v>
      </c>
      <c r="P660" s="72">
        <v>2.4722171032073522E-2</v>
      </c>
      <c r="Q660" s="86">
        <v>9.4901365120153378E-3</v>
      </c>
      <c r="R660" s="72">
        <v>2369</v>
      </c>
      <c r="S660" s="72">
        <v>3802</v>
      </c>
      <c r="T660" s="85">
        <v>1.6048965808357956</v>
      </c>
      <c r="U660" s="72" t="s">
        <v>149</v>
      </c>
      <c r="V660" s="72">
        <v>1</v>
      </c>
    </row>
    <row r="661" spans="1:22" ht="13.5" customHeight="1">
      <c r="A661" s="72" t="s">
        <v>23</v>
      </c>
      <c r="B661" s="72" t="s">
        <v>130</v>
      </c>
      <c r="C661" s="73" t="s">
        <v>18</v>
      </c>
      <c r="D661" s="72" t="s">
        <v>361</v>
      </c>
      <c r="E661" s="72" t="s">
        <v>358</v>
      </c>
      <c r="F661" s="72" t="s">
        <v>87</v>
      </c>
      <c r="G661" s="73" t="s">
        <v>344</v>
      </c>
      <c r="H661" s="72" t="s">
        <v>38</v>
      </c>
      <c r="I661" s="72"/>
      <c r="J661" s="72"/>
      <c r="K661" s="72"/>
      <c r="L661" s="72"/>
      <c r="M661" s="72"/>
      <c r="N661" s="72">
        <v>324</v>
      </c>
      <c r="O661" s="72">
        <v>249614</v>
      </c>
      <c r="P661" s="72">
        <v>2.1385018468515388E-2</v>
      </c>
      <c r="Q661" s="86">
        <v>4.3548543873536101E-3</v>
      </c>
      <c r="R661" s="72">
        <v>1087</v>
      </c>
      <c r="S661" s="72">
        <v>4251</v>
      </c>
      <c r="T661" s="85">
        <v>3.910763569457222</v>
      </c>
      <c r="U661" s="72" t="s">
        <v>149</v>
      </c>
      <c r="V661" s="72">
        <v>1</v>
      </c>
    </row>
    <row r="662" spans="1:22" ht="13.5" customHeight="1">
      <c r="A662" s="72" t="s">
        <v>23</v>
      </c>
      <c r="B662" s="72" t="s">
        <v>130</v>
      </c>
      <c r="C662" s="73" t="s">
        <v>18</v>
      </c>
      <c r="D662" s="72" t="s">
        <v>361</v>
      </c>
      <c r="E662" s="72" t="s">
        <v>358</v>
      </c>
      <c r="F662" s="72" t="s">
        <v>89</v>
      </c>
      <c r="G662" s="73" t="s">
        <v>346</v>
      </c>
      <c r="H662" s="72" t="s">
        <v>39</v>
      </c>
      <c r="I662" s="72"/>
      <c r="J662" s="72"/>
      <c r="K662" s="72"/>
      <c r="L662" s="72"/>
      <c r="M662" s="72"/>
      <c r="N662" s="72">
        <v>323</v>
      </c>
      <c r="O662" s="72">
        <v>249614</v>
      </c>
      <c r="P662" s="72">
        <v>4.9276082271026468E-4</v>
      </c>
      <c r="Q662" s="86">
        <v>3.2886202593288721E-4</v>
      </c>
      <c r="R662" s="72">
        <v>82</v>
      </c>
      <c r="S662" s="72">
        <v>41</v>
      </c>
      <c r="T662" s="85">
        <v>0.5</v>
      </c>
      <c r="U662" s="72" t="s">
        <v>149</v>
      </c>
      <c r="V662" s="72">
        <v>0</v>
      </c>
    </row>
    <row r="663" spans="1:22" ht="13.5" customHeight="1">
      <c r="A663" s="72" t="s">
        <v>23</v>
      </c>
      <c r="B663" s="72" t="s">
        <v>130</v>
      </c>
      <c r="C663" s="73" t="s">
        <v>18</v>
      </c>
      <c r="D663" s="72" t="s">
        <v>361</v>
      </c>
      <c r="E663" s="72" t="s">
        <v>358</v>
      </c>
      <c r="F663" s="72" t="s">
        <v>86</v>
      </c>
      <c r="G663" s="73" t="s">
        <v>343</v>
      </c>
      <c r="H663" s="72" t="s">
        <v>40</v>
      </c>
      <c r="I663" s="72"/>
      <c r="J663" s="72"/>
      <c r="K663" s="72"/>
      <c r="L663" s="72"/>
      <c r="M663" s="72"/>
      <c r="N663" s="72">
        <v>302</v>
      </c>
      <c r="O663" s="72">
        <v>249614</v>
      </c>
      <c r="P663" s="72">
        <v>1.2018556651469869E-3</v>
      </c>
      <c r="Q663" s="86">
        <v>2.8770854560624949E-4</v>
      </c>
      <c r="R663" s="72">
        <v>72</v>
      </c>
      <c r="S663" s="72">
        <v>228</v>
      </c>
      <c r="T663" s="85">
        <v>3.166666666666667</v>
      </c>
      <c r="U663" s="72" t="s">
        <v>149</v>
      </c>
      <c r="V663" s="72">
        <v>0</v>
      </c>
    </row>
    <row r="664" spans="1:22" ht="13.5" customHeight="1">
      <c r="A664" s="72" t="s">
        <v>23</v>
      </c>
      <c r="B664" s="72" t="s">
        <v>130</v>
      </c>
      <c r="C664" s="73" t="s">
        <v>18</v>
      </c>
      <c r="D664" s="72" t="s">
        <v>362</v>
      </c>
      <c r="E664" s="72" t="s">
        <v>358</v>
      </c>
      <c r="F664" s="72" t="s">
        <v>108</v>
      </c>
      <c r="G664" s="73" t="s">
        <v>352</v>
      </c>
      <c r="H664" s="72" t="s">
        <v>50</v>
      </c>
      <c r="I664" s="72"/>
      <c r="J664" s="72"/>
      <c r="K664" s="72"/>
      <c r="L664" s="72"/>
      <c r="M664" s="72"/>
      <c r="N664" s="72">
        <v>267</v>
      </c>
      <c r="O664" s="72">
        <v>249614</v>
      </c>
      <c r="P664" s="72">
        <v>3.789851530763499E-3</v>
      </c>
      <c r="Q664" s="86">
        <v>1.0148003437167622E-3</v>
      </c>
      <c r="R664" s="72">
        <v>253</v>
      </c>
      <c r="S664" s="72">
        <v>693</v>
      </c>
      <c r="T664" s="85">
        <v>2.7391304347826089</v>
      </c>
      <c r="U664" s="72" t="s">
        <v>149</v>
      </c>
      <c r="V664" s="72">
        <v>1</v>
      </c>
    </row>
    <row r="665" spans="1:22" ht="13.5" customHeight="1">
      <c r="A665" s="72" t="s">
        <v>23</v>
      </c>
      <c r="B665" s="72" t="s">
        <v>130</v>
      </c>
      <c r="C665" s="73" t="s">
        <v>18</v>
      </c>
      <c r="D665" s="72" t="s">
        <v>361</v>
      </c>
      <c r="E665" s="72" t="s">
        <v>358</v>
      </c>
      <c r="F665" s="72" t="s">
        <v>82</v>
      </c>
      <c r="G665" s="73" t="s">
        <v>41</v>
      </c>
      <c r="H665" s="72" t="s">
        <v>41</v>
      </c>
      <c r="I665" s="72"/>
      <c r="J665" s="72"/>
      <c r="K665" s="72"/>
      <c r="L665" s="72"/>
      <c r="M665" s="72"/>
      <c r="N665" s="72">
        <v>258</v>
      </c>
      <c r="O665" s="72">
        <v>249614</v>
      </c>
      <c r="P665" s="72">
        <v>9.9353401652150911E-4</v>
      </c>
      <c r="Q665" s="86">
        <v>2.7360339916758958E-4</v>
      </c>
      <c r="R665" s="72">
        <v>68</v>
      </c>
      <c r="S665" s="72">
        <v>180</v>
      </c>
      <c r="T665" s="85">
        <v>2.6470588235294117</v>
      </c>
      <c r="U665" s="72" t="s">
        <v>149</v>
      </c>
      <c r="V665" s="72">
        <v>0</v>
      </c>
    </row>
    <row r="666" spans="1:22" ht="13.5" customHeight="1">
      <c r="A666" s="72" t="s">
        <v>23</v>
      </c>
      <c r="B666" s="72" t="s">
        <v>130</v>
      </c>
      <c r="C666" s="73" t="s">
        <v>18</v>
      </c>
      <c r="D666" s="72" t="s">
        <v>365</v>
      </c>
      <c r="E666" s="72" t="s">
        <v>356</v>
      </c>
      <c r="F666" s="72" t="s">
        <v>100</v>
      </c>
      <c r="G666" s="73" t="s">
        <v>101</v>
      </c>
      <c r="H666" s="72" t="s">
        <v>101</v>
      </c>
      <c r="I666" s="72">
        <v>51</v>
      </c>
      <c r="J666" s="72">
        <v>98</v>
      </c>
      <c r="K666" s="72">
        <v>28</v>
      </c>
      <c r="L666" s="72">
        <v>29</v>
      </c>
      <c r="M666" s="72">
        <v>9</v>
      </c>
      <c r="N666" s="72">
        <v>215</v>
      </c>
      <c r="O666" s="72">
        <v>249614</v>
      </c>
      <c r="P666" s="72">
        <v>1.4342144270754044E-3</v>
      </c>
      <c r="Q666" s="86">
        <v>1.7848792676996235E-4</v>
      </c>
      <c r="R666" s="72">
        <v>45</v>
      </c>
      <c r="S666" s="72">
        <v>313</v>
      </c>
      <c r="T666" s="85">
        <v>6.9555555555555557</v>
      </c>
      <c r="U666" s="72" t="s">
        <v>149</v>
      </c>
      <c r="V666" s="72">
        <v>0</v>
      </c>
    </row>
    <row r="667" spans="1:22" ht="13.5" customHeight="1">
      <c r="A667" s="72" t="s">
        <v>23</v>
      </c>
      <c r="B667" s="72" t="s">
        <v>130</v>
      </c>
      <c r="C667" s="73" t="s">
        <v>18</v>
      </c>
      <c r="D667" s="72" t="s">
        <v>365</v>
      </c>
      <c r="E667" s="72" t="s">
        <v>355</v>
      </c>
      <c r="F667" s="72" t="s">
        <v>100</v>
      </c>
      <c r="G667" s="73" t="s">
        <v>101</v>
      </c>
      <c r="H667" s="72" t="s">
        <v>101</v>
      </c>
      <c r="I667" s="72">
        <v>53</v>
      </c>
      <c r="J667" s="72">
        <v>73</v>
      </c>
      <c r="K667" s="72">
        <v>33</v>
      </c>
      <c r="L667" s="72">
        <v>27</v>
      </c>
      <c r="M667" s="72">
        <v>12</v>
      </c>
      <c r="N667" s="72">
        <v>198</v>
      </c>
      <c r="O667" s="72">
        <v>249614</v>
      </c>
      <c r="P667" s="72">
        <v>5.7088144094481876E-3</v>
      </c>
      <c r="Q667" s="86">
        <v>1.9414322400630431E-3</v>
      </c>
      <c r="R667" s="72">
        <v>485</v>
      </c>
      <c r="S667" s="72">
        <v>940</v>
      </c>
      <c r="T667" s="85">
        <v>1.9381443298969074</v>
      </c>
      <c r="U667" s="72" t="s">
        <v>149</v>
      </c>
      <c r="V667" s="72">
        <v>1</v>
      </c>
    </row>
    <row r="668" spans="1:22" ht="13.5" customHeight="1">
      <c r="A668" s="72" t="s">
        <v>23</v>
      </c>
      <c r="B668" s="72" t="s">
        <v>130</v>
      </c>
      <c r="C668" s="73" t="s">
        <v>18</v>
      </c>
      <c r="D668" s="72" t="s">
        <v>365</v>
      </c>
      <c r="E668" s="72" t="s">
        <v>356</v>
      </c>
      <c r="F668" s="72" t="s">
        <v>102</v>
      </c>
      <c r="G668" s="73" t="s">
        <v>103</v>
      </c>
      <c r="H668" s="72" t="s">
        <v>103</v>
      </c>
      <c r="I668" s="72">
        <v>12</v>
      </c>
      <c r="J668" s="72">
        <v>79</v>
      </c>
      <c r="K668" s="72">
        <v>31</v>
      </c>
      <c r="L668" s="72">
        <v>26</v>
      </c>
      <c r="M668" s="72">
        <v>7</v>
      </c>
      <c r="N668" s="72">
        <v>155</v>
      </c>
      <c r="O668" s="72">
        <v>249614</v>
      </c>
      <c r="P668" s="72">
        <v>5.3122020399496827E-3</v>
      </c>
      <c r="Q668" s="86">
        <v>1.2736161029968792E-3</v>
      </c>
      <c r="R668" s="72">
        <v>318</v>
      </c>
      <c r="S668" s="72">
        <v>1008</v>
      </c>
      <c r="T668" s="85">
        <v>3.1698113207547172</v>
      </c>
      <c r="U668" s="72" t="s">
        <v>149</v>
      </c>
      <c r="V668" s="72">
        <v>1</v>
      </c>
    </row>
    <row r="669" spans="1:22" ht="13.5" customHeight="1">
      <c r="A669" s="72" t="s">
        <v>23</v>
      </c>
      <c r="B669" s="72" t="s">
        <v>130</v>
      </c>
      <c r="C669" s="73" t="s">
        <v>18</v>
      </c>
      <c r="D669" s="72" t="s">
        <v>365</v>
      </c>
      <c r="E669" s="72" t="s">
        <v>355</v>
      </c>
      <c r="F669" s="72" t="s">
        <v>102</v>
      </c>
      <c r="G669" s="73" t="s">
        <v>103</v>
      </c>
      <c r="H669" s="72" t="s">
        <v>103</v>
      </c>
      <c r="I669" s="72">
        <v>26</v>
      </c>
      <c r="J669" s="72">
        <v>67</v>
      </c>
      <c r="K669" s="72">
        <v>11</v>
      </c>
      <c r="L669" s="72">
        <v>5</v>
      </c>
      <c r="M669" s="72">
        <v>3</v>
      </c>
      <c r="N669" s="72">
        <v>112</v>
      </c>
      <c r="O669" s="72">
        <v>249614</v>
      </c>
      <c r="P669" s="72">
        <v>3.1248247293821663E-4</v>
      </c>
      <c r="Q669" s="86">
        <v>2.9340544744330734E-4</v>
      </c>
      <c r="R669" s="72">
        <v>73</v>
      </c>
      <c r="S669" s="72">
        <v>5</v>
      </c>
      <c r="T669" s="85">
        <v>6.8493150684931559E-2</v>
      </c>
      <c r="U669" s="72" t="s">
        <v>149</v>
      </c>
      <c r="V669" s="72">
        <v>0</v>
      </c>
    </row>
    <row r="670" spans="1:22" ht="13.5" customHeight="1">
      <c r="A670" s="72" t="s">
        <v>23</v>
      </c>
      <c r="B670" s="72" t="s">
        <v>130</v>
      </c>
      <c r="C670" s="73" t="s">
        <v>18</v>
      </c>
      <c r="D670" s="72" t="s">
        <v>361</v>
      </c>
      <c r="E670" s="72" t="s">
        <v>358</v>
      </c>
      <c r="F670" s="72" t="s">
        <v>93</v>
      </c>
      <c r="G670" s="73" t="s">
        <v>350</v>
      </c>
      <c r="H670" s="72" t="s">
        <v>42</v>
      </c>
      <c r="I670" s="72"/>
      <c r="J670" s="72"/>
      <c r="K670" s="72"/>
      <c r="L670" s="72"/>
      <c r="M670" s="72"/>
      <c r="N670" s="72">
        <v>91</v>
      </c>
      <c r="O670" s="72">
        <v>249614</v>
      </c>
      <c r="P670" s="72">
        <v>8.0123711009799124E-5</v>
      </c>
      <c r="Q670" s="86">
        <v>5.0736749492488366E-5</v>
      </c>
      <c r="R670" s="72">
        <v>13</v>
      </c>
      <c r="S670" s="72">
        <v>7</v>
      </c>
      <c r="T670" s="85">
        <v>0.53846153846153855</v>
      </c>
      <c r="U670" s="72" t="s">
        <v>149</v>
      </c>
      <c r="V670" s="72">
        <v>0</v>
      </c>
    </row>
    <row r="671" spans="1:22" ht="13.5" customHeight="1">
      <c r="A671" s="72" t="s">
        <v>23</v>
      </c>
      <c r="B671" s="72" t="s">
        <v>130</v>
      </c>
      <c r="C671" s="73" t="s">
        <v>18</v>
      </c>
      <c r="D671" s="72" t="s">
        <v>361</v>
      </c>
      <c r="E671" s="72" t="s">
        <v>358</v>
      </c>
      <c r="F671" s="72" t="s">
        <v>95</v>
      </c>
      <c r="G671" s="73" t="s">
        <v>351</v>
      </c>
      <c r="H671" s="72" t="s">
        <v>43</v>
      </c>
      <c r="I671" s="72"/>
      <c r="J671" s="72"/>
      <c r="K671" s="72"/>
      <c r="L671" s="72"/>
      <c r="M671" s="72"/>
      <c r="N671" s="72">
        <v>69</v>
      </c>
      <c r="O671" s="72">
        <v>249614</v>
      </c>
      <c r="P671" s="72">
        <v>6.8105154358329259E-5</v>
      </c>
      <c r="Q671" s="86">
        <v>2.3237072524386567E-4</v>
      </c>
      <c r="R671" s="72">
        <v>58</v>
      </c>
      <c r="S671" s="72">
        <v>-41</v>
      </c>
      <c r="T671" s="85">
        <v>-0.7068965517241379</v>
      </c>
      <c r="U671" s="72" t="s">
        <v>149</v>
      </c>
      <c r="V671" s="72">
        <v>0</v>
      </c>
    </row>
    <row r="672" spans="1:22" ht="13.5" customHeight="1">
      <c r="A672" s="72" t="s">
        <v>23</v>
      </c>
      <c r="B672" s="72" t="s">
        <v>130</v>
      </c>
      <c r="C672" s="73" t="s">
        <v>18</v>
      </c>
      <c r="D672" s="72" t="s">
        <v>365</v>
      </c>
      <c r="E672" s="72" t="s">
        <v>355</v>
      </c>
      <c r="F672" s="72" t="s">
        <v>106</v>
      </c>
      <c r="G672" s="73" t="s">
        <v>47</v>
      </c>
      <c r="H672" s="72" t="s">
        <v>47</v>
      </c>
      <c r="I672" s="72">
        <v>0</v>
      </c>
      <c r="J672" s="72">
        <v>22</v>
      </c>
      <c r="K672" s="72">
        <v>17</v>
      </c>
      <c r="L672" s="72">
        <v>18</v>
      </c>
      <c r="M672" s="72">
        <v>6</v>
      </c>
      <c r="N672" s="72">
        <v>63</v>
      </c>
      <c r="O672" s="72">
        <v>249614</v>
      </c>
      <c r="P672" s="72">
        <v>2.2835257637792751E-4</v>
      </c>
      <c r="Q672" s="86">
        <v>1.8409247473052899E-4</v>
      </c>
      <c r="R672" s="72">
        <v>46</v>
      </c>
      <c r="S672" s="72">
        <v>11</v>
      </c>
      <c r="T672" s="85">
        <v>0.23913043478260865</v>
      </c>
      <c r="U672" s="72" t="s">
        <v>149</v>
      </c>
      <c r="V672" s="72">
        <v>0</v>
      </c>
    </row>
    <row r="673" spans="1:22" ht="13.5" customHeight="1">
      <c r="A673" s="72" t="s">
        <v>23</v>
      </c>
      <c r="B673" s="72" t="s">
        <v>130</v>
      </c>
      <c r="C673" s="73" t="s">
        <v>18</v>
      </c>
      <c r="D673" s="72" t="s">
        <v>365</v>
      </c>
      <c r="E673" s="72" t="s">
        <v>356</v>
      </c>
      <c r="F673" s="72" t="s">
        <v>106</v>
      </c>
      <c r="G673" s="73" t="s">
        <v>47</v>
      </c>
      <c r="H673" s="72" t="s">
        <v>47</v>
      </c>
      <c r="I673" s="72">
        <v>1</v>
      </c>
      <c r="J673" s="72">
        <v>4</v>
      </c>
      <c r="K673" s="72">
        <v>3</v>
      </c>
      <c r="L673" s="72">
        <v>6</v>
      </c>
      <c r="M673" s="72">
        <v>3</v>
      </c>
      <c r="N673" s="72">
        <v>17</v>
      </c>
      <c r="O673" s="72">
        <v>249614</v>
      </c>
      <c r="P673" s="72">
        <v>8.8136082110779044E-5</v>
      </c>
      <c r="Q673" s="86">
        <v>8.066568957631028E-5</v>
      </c>
      <c r="R673" s="72">
        <v>20</v>
      </c>
      <c r="S673" s="72">
        <v>2</v>
      </c>
      <c r="T673" s="85">
        <v>0.10000000000000009</v>
      </c>
      <c r="U673" s="72" t="s">
        <v>149</v>
      </c>
      <c r="V673" s="72">
        <v>0</v>
      </c>
    </row>
    <row r="674" spans="1:22" ht="13.5" customHeight="1">
      <c r="A674" s="72" t="s">
        <v>23</v>
      </c>
      <c r="B674" s="72" t="s">
        <v>130</v>
      </c>
      <c r="C674" s="73" t="s">
        <v>18</v>
      </c>
      <c r="D674" s="72" t="s">
        <v>362</v>
      </c>
      <c r="E674" s="72" t="s">
        <v>358</v>
      </c>
      <c r="F674" s="72" t="s">
        <v>109</v>
      </c>
      <c r="G674" s="73" t="s">
        <v>51</v>
      </c>
      <c r="H674" s="72" t="s">
        <v>51</v>
      </c>
      <c r="I674" s="72"/>
      <c r="J674" s="72"/>
      <c r="K674" s="72"/>
      <c r="L674" s="72"/>
      <c r="M674" s="72"/>
      <c r="N674" s="72">
        <v>17</v>
      </c>
      <c r="O674" s="72">
        <v>249614</v>
      </c>
      <c r="P674" s="72">
        <v>6.2095876032594328E-4</v>
      </c>
      <c r="Q674" s="86">
        <v>1.0839071616084404E-3</v>
      </c>
      <c r="R674" s="72">
        <v>271</v>
      </c>
      <c r="S674" s="72">
        <v>-116</v>
      </c>
      <c r="T674" s="85">
        <v>-0.4280442804428044</v>
      </c>
      <c r="U674" s="72" t="s">
        <v>149</v>
      </c>
      <c r="V674" s="72">
        <v>0</v>
      </c>
    </row>
    <row r="675" spans="1:22" ht="13.5" customHeight="1">
      <c r="A675" s="72" t="s">
        <v>23</v>
      </c>
      <c r="B675" s="72" t="s">
        <v>130</v>
      </c>
      <c r="C675" s="73" t="s">
        <v>18</v>
      </c>
      <c r="D675" s="72" t="s">
        <v>365</v>
      </c>
      <c r="E675" s="72" t="s">
        <v>356</v>
      </c>
      <c r="F675" s="72" t="s">
        <v>104</v>
      </c>
      <c r="G675" s="73" t="s">
        <v>105</v>
      </c>
      <c r="H675" s="72" t="s">
        <v>105</v>
      </c>
      <c r="I675" s="72">
        <v>3</v>
      </c>
      <c r="J675" s="72">
        <v>1</v>
      </c>
      <c r="K675" s="72">
        <v>0</v>
      </c>
      <c r="L675" s="72">
        <v>1</v>
      </c>
      <c r="M675" s="72">
        <v>0</v>
      </c>
      <c r="N675" s="72">
        <v>5</v>
      </c>
      <c r="O675" s="72">
        <v>249614</v>
      </c>
      <c r="P675" s="72">
        <v>1.6024742201959825E-3</v>
      </c>
      <c r="Q675" s="86">
        <v>1.4280277212541282E-3</v>
      </c>
      <c r="R675" s="72">
        <v>356</v>
      </c>
      <c r="S675" s="72">
        <v>44</v>
      </c>
      <c r="T675" s="85">
        <v>0.12359550561797761</v>
      </c>
      <c r="U675" s="72" t="s">
        <v>149</v>
      </c>
      <c r="V675" s="72">
        <v>0</v>
      </c>
    </row>
    <row r="676" spans="1:22" ht="13.5" customHeight="1" thickBot="1">
      <c r="A676" s="89" t="s">
        <v>23</v>
      </c>
      <c r="B676" s="89" t="s">
        <v>130</v>
      </c>
      <c r="C676" s="90" t="s">
        <v>18</v>
      </c>
      <c r="D676" s="89" t="s">
        <v>365</v>
      </c>
      <c r="E676" s="89" t="s">
        <v>355</v>
      </c>
      <c r="F676" s="89" t="s">
        <v>104</v>
      </c>
      <c r="G676" s="90" t="s">
        <v>105</v>
      </c>
      <c r="H676" s="89" t="s">
        <v>105</v>
      </c>
      <c r="I676" s="89">
        <v>1</v>
      </c>
      <c r="J676" s="89">
        <v>1</v>
      </c>
      <c r="K676" s="89">
        <v>0</v>
      </c>
      <c r="L676" s="89">
        <v>0</v>
      </c>
      <c r="M676" s="89">
        <v>1</v>
      </c>
      <c r="N676" s="89">
        <v>3</v>
      </c>
      <c r="O676" s="72">
        <v>249614</v>
      </c>
      <c r="P676" s="72">
        <v>1.6024742201959825E-5</v>
      </c>
      <c r="Q676" s="86">
        <v>1.6024742201959825E-5</v>
      </c>
      <c r="R676" s="72">
        <v>4</v>
      </c>
      <c r="S676" s="72">
        <v>0</v>
      </c>
      <c r="T676" s="85">
        <v>0</v>
      </c>
      <c r="U676" s="72" t="s">
        <v>149</v>
      </c>
      <c r="V676" s="72">
        <v>0</v>
      </c>
    </row>
    <row r="677" spans="1:22" ht="6.6" customHeight="1"/>
    <row r="678" spans="1:22" ht="13.5" customHeight="1">
      <c r="A678" s="41" t="s">
        <v>272</v>
      </c>
    </row>
    <row r="679" spans="1:22" ht="13.5" customHeight="1">
      <c r="A679" s="41" t="s">
        <v>369</v>
      </c>
    </row>
  </sheetData>
  <autoFilter ref="A4:N676" xr:uid="{1CFB0CCD-68EB-4A8A-87C3-2DF221D928BA}">
    <sortState ref="A5:N676">
      <sortCondition ref="C4:C676"/>
    </sortState>
  </autoFilter>
  <pageMargins left="0.75" right="0.75" top="1" bottom="1" header="0.5" footer="0.5"/>
  <pageSetup paperSize="9"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3B36D-27DD-441B-9955-F298DA236EFB}">
  <dimension ref="A1:Q140"/>
  <sheetViews>
    <sheetView zoomScaleNormal="100" workbookViewId="0">
      <selection activeCell="I60" sqref="I60"/>
    </sheetView>
  </sheetViews>
  <sheetFormatPr defaultColWidth="8.5" defaultRowHeight="13.5"/>
  <cols>
    <col min="1" max="1" width="21.5" style="42" customWidth="1"/>
    <col min="2" max="3" width="6.5" style="42" customWidth="1"/>
    <col min="4" max="4" width="1.5" style="42" customWidth="1"/>
    <col min="5" max="6" width="6.5" style="42" customWidth="1"/>
    <col min="7" max="7" width="5.5" style="42" customWidth="1"/>
    <col min="8" max="17" width="6.5" style="42" customWidth="1"/>
    <col min="18" max="18" width="3.5" style="42" customWidth="1"/>
    <col min="19" max="19" width="27.83203125" style="42" customWidth="1"/>
    <col min="20" max="16384" width="8.5" style="42"/>
  </cols>
  <sheetData>
    <row r="1" spans="1:10" ht="14.25">
      <c r="A1" s="52" t="s">
        <v>269</v>
      </c>
    </row>
    <row r="2" spans="1:10">
      <c r="A2" s="45" t="s">
        <v>274</v>
      </c>
    </row>
    <row r="3" spans="1:10">
      <c r="A3" s="45" t="s">
        <v>275</v>
      </c>
    </row>
    <row r="4" spans="1:10" ht="14.1" customHeight="1">
      <c r="A4" s="119" t="s">
        <v>276</v>
      </c>
      <c r="B4" s="119"/>
      <c r="C4" s="119"/>
      <c r="D4" s="119"/>
      <c r="E4" s="119"/>
      <c r="F4" s="119"/>
      <c r="G4" s="119"/>
      <c r="H4" s="119"/>
    </row>
    <row r="5" spans="1:10">
      <c r="A5" s="119"/>
      <c r="B5" s="119"/>
      <c r="C5" s="119"/>
      <c r="D5" s="119"/>
      <c r="E5" s="119"/>
      <c r="F5" s="119"/>
      <c r="G5" s="119"/>
      <c r="H5" s="119"/>
    </row>
    <row r="6" spans="1:10" ht="10.35" customHeight="1">
      <c r="A6" s="119"/>
      <c r="B6" s="119"/>
      <c r="C6" s="119"/>
      <c r="D6" s="119"/>
      <c r="E6" s="119"/>
      <c r="F6" s="119"/>
      <c r="G6" s="119"/>
      <c r="H6" s="119"/>
    </row>
    <row r="7" spans="1:10" ht="10.35" customHeight="1">
      <c r="A7" s="53" t="s">
        <v>277</v>
      </c>
      <c r="B7" s="54"/>
      <c r="C7" s="54"/>
      <c r="D7" s="54"/>
      <c r="E7" s="54"/>
      <c r="F7" s="54"/>
      <c r="G7" s="54"/>
      <c r="H7" s="54"/>
    </row>
    <row r="8" spans="1:10" ht="10.35" customHeight="1" thickBot="1">
      <c r="A8" s="54"/>
      <c r="B8" s="54"/>
      <c r="C8" s="54"/>
      <c r="D8" s="54"/>
      <c r="E8" s="54"/>
      <c r="F8" s="54"/>
      <c r="G8" s="54"/>
      <c r="H8" s="54"/>
    </row>
    <row r="9" spans="1:10" ht="23.1" customHeight="1">
      <c r="A9" s="120" t="s">
        <v>155</v>
      </c>
      <c r="B9" s="122" t="s">
        <v>156</v>
      </c>
      <c r="C9" s="122"/>
      <c r="D9" s="46"/>
      <c r="E9" s="122" t="s">
        <v>157</v>
      </c>
      <c r="F9" s="122"/>
      <c r="G9" s="122"/>
      <c r="H9" s="122"/>
    </row>
    <row r="10" spans="1:10" ht="26.25">
      <c r="A10" s="121"/>
      <c r="B10" s="47" t="s">
        <v>24</v>
      </c>
      <c r="C10" s="47" t="s">
        <v>48</v>
      </c>
      <c r="D10" s="47"/>
      <c r="E10" s="47" t="s">
        <v>24</v>
      </c>
      <c r="F10" s="47" t="s">
        <v>48</v>
      </c>
      <c r="G10" s="47" t="s">
        <v>44</v>
      </c>
      <c r="H10" s="47" t="s">
        <v>46</v>
      </c>
      <c r="I10" s="58" t="s">
        <v>278</v>
      </c>
      <c r="J10" s="58" t="s">
        <v>279</v>
      </c>
    </row>
    <row r="11" spans="1:10">
      <c r="A11" s="48" t="s">
        <v>125</v>
      </c>
      <c r="B11" s="44">
        <v>190</v>
      </c>
      <c r="C11" s="44">
        <v>30</v>
      </c>
      <c r="D11" s="44"/>
      <c r="E11" s="44">
        <v>19</v>
      </c>
      <c r="F11" s="44">
        <v>3</v>
      </c>
      <c r="G11" s="44">
        <v>20</v>
      </c>
      <c r="H11" s="44">
        <v>10</v>
      </c>
      <c r="I11" s="57">
        <f>SUM(E11:H11)/52</f>
        <v>1</v>
      </c>
      <c r="J11" s="57">
        <f>(SUM(B11:C11)/10)/22</f>
        <v>1</v>
      </c>
    </row>
    <row r="12" spans="1:10">
      <c r="A12" s="48" t="s">
        <v>139</v>
      </c>
      <c r="B12" s="44">
        <v>190</v>
      </c>
      <c r="C12" s="44">
        <v>30</v>
      </c>
      <c r="D12" s="44"/>
      <c r="E12" s="44">
        <v>19</v>
      </c>
      <c r="F12" s="44">
        <v>3</v>
      </c>
      <c r="G12" s="44">
        <v>20</v>
      </c>
      <c r="H12" s="44">
        <v>10</v>
      </c>
      <c r="I12" s="57">
        <f t="shared" ref="I12:I31" si="0">SUM(E12:H12)/52</f>
        <v>1</v>
      </c>
      <c r="J12" s="57">
        <f t="shared" ref="J12:J31" si="1">SUM(B12:C12)/220</f>
        <v>1</v>
      </c>
    </row>
    <row r="13" spans="1:10">
      <c r="A13" s="48" t="s">
        <v>133</v>
      </c>
      <c r="B13" s="44">
        <v>190</v>
      </c>
      <c r="C13" s="44">
        <v>30</v>
      </c>
      <c r="D13" s="44"/>
      <c r="E13" s="44">
        <v>19</v>
      </c>
      <c r="F13" s="44">
        <v>3</v>
      </c>
      <c r="G13" s="44">
        <v>20</v>
      </c>
      <c r="H13" s="44">
        <v>10</v>
      </c>
      <c r="I13" s="57">
        <f t="shared" si="0"/>
        <v>1</v>
      </c>
      <c r="J13" s="57">
        <f t="shared" si="1"/>
        <v>1</v>
      </c>
    </row>
    <row r="14" spans="1:10">
      <c r="A14" s="48" t="s">
        <v>147</v>
      </c>
      <c r="B14" s="44">
        <v>190</v>
      </c>
      <c r="C14" s="44">
        <v>30</v>
      </c>
      <c r="D14" s="44"/>
      <c r="E14" s="44">
        <v>19</v>
      </c>
      <c r="F14" s="44">
        <v>3</v>
      </c>
      <c r="G14" s="44">
        <v>20</v>
      </c>
      <c r="H14" s="44">
        <v>10</v>
      </c>
      <c r="I14" s="57">
        <f t="shared" si="0"/>
        <v>1</v>
      </c>
      <c r="J14" s="57">
        <f t="shared" si="1"/>
        <v>1</v>
      </c>
    </row>
    <row r="15" spans="1:10">
      <c r="A15" s="48" t="s">
        <v>137</v>
      </c>
      <c r="B15" s="44">
        <v>190</v>
      </c>
      <c r="C15" s="44">
        <v>30</v>
      </c>
      <c r="D15" s="44"/>
      <c r="E15" s="44">
        <v>19</v>
      </c>
      <c r="F15" s="44">
        <v>3</v>
      </c>
      <c r="G15" s="44">
        <v>20</v>
      </c>
      <c r="H15" s="44">
        <v>10</v>
      </c>
      <c r="I15" s="57">
        <f t="shared" si="0"/>
        <v>1</v>
      </c>
      <c r="J15" s="57">
        <f t="shared" si="1"/>
        <v>1</v>
      </c>
    </row>
    <row r="16" spans="1:10">
      <c r="A16" s="48" t="s">
        <v>131</v>
      </c>
      <c r="B16" s="44">
        <v>190</v>
      </c>
      <c r="C16" s="44">
        <v>30</v>
      </c>
      <c r="D16" s="44"/>
      <c r="E16" s="44">
        <v>19</v>
      </c>
      <c r="F16" s="44">
        <v>3</v>
      </c>
      <c r="G16" s="44">
        <v>19</v>
      </c>
      <c r="H16" s="44">
        <v>10</v>
      </c>
      <c r="I16" s="57">
        <f t="shared" si="0"/>
        <v>0.98076923076923073</v>
      </c>
      <c r="J16" s="57">
        <f t="shared" si="1"/>
        <v>1</v>
      </c>
    </row>
    <row r="17" spans="1:10">
      <c r="A17" s="48" t="s">
        <v>113</v>
      </c>
      <c r="B17" s="44">
        <v>190</v>
      </c>
      <c r="C17" s="44">
        <v>30</v>
      </c>
      <c r="D17" s="44"/>
      <c r="E17" s="44">
        <v>19</v>
      </c>
      <c r="F17" s="44">
        <v>3</v>
      </c>
      <c r="G17" s="44">
        <v>10</v>
      </c>
      <c r="H17" s="44">
        <v>10</v>
      </c>
      <c r="I17" s="57">
        <f t="shared" si="0"/>
        <v>0.80769230769230771</v>
      </c>
      <c r="J17" s="57">
        <f t="shared" si="1"/>
        <v>1</v>
      </c>
    </row>
    <row r="18" spans="1:10">
      <c r="A18" s="48" t="s">
        <v>143</v>
      </c>
      <c r="B18" s="44">
        <v>180</v>
      </c>
      <c r="C18" s="44">
        <v>30</v>
      </c>
      <c r="D18" s="44"/>
      <c r="E18" s="44">
        <v>19</v>
      </c>
      <c r="F18" s="44">
        <v>3</v>
      </c>
      <c r="G18" s="44">
        <v>20</v>
      </c>
      <c r="H18" s="44">
        <v>10</v>
      </c>
      <c r="I18" s="57">
        <f t="shared" si="0"/>
        <v>1</v>
      </c>
      <c r="J18" s="57">
        <f t="shared" si="1"/>
        <v>0.95454545454545459</v>
      </c>
    </row>
    <row r="19" spans="1:10">
      <c r="A19" s="48" t="s">
        <v>123</v>
      </c>
      <c r="B19" s="44">
        <v>190</v>
      </c>
      <c r="C19" s="44">
        <v>30</v>
      </c>
      <c r="D19" s="44"/>
      <c r="E19" s="44">
        <v>19</v>
      </c>
      <c r="F19" s="44">
        <v>3</v>
      </c>
      <c r="G19" s="44">
        <v>0</v>
      </c>
      <c r="H19" s="44">
        <v>10</v>
      </c>
      <c r="I19" s="57">
        <f t="shared" si="0"/>
        <v>0.61538461538461542</v>
      </c>
      <c r="J19" s="57">
        <f t="shared" si="1"/>
        <v>1</v>
      </c>
    </row>
    <row r="20" spans="1:10">
      <c r="A20" s="48" t="s">
        <v>129</v>
      </c>
      <c r="B20" s="44">
        <v>190</v>
      </c>
      <c r="C20" s="44">
        <v>30</v>
      </c>
      <c r="D20" s="44"/>
      <c r="E20" s="44">
        <v>19</v>
      </c>
      <c r="F20" s="44">
        <v>3</v>
      </c>
      <c r="G20" s="44">
        <v>0</v>
      </c>
      <c r="H20" s="44">
        <v>10</v>
      </c>
      <c r="I20" s="57">
        <f t="shared" si="0"/>
        <v>0.61538461538461542</v>
      </c>
      <c r="J20" s="57">
        <f t="shared" si="1"/>
        <v>1</v>
      </c>
    </row>
    <row r="21" spans="1:10">
      <c r="A21" s="48" t="s">
        <v>115</v>
      </c>
      <c r="B21" s="44">
        <v>170</v>
      </c>
      <c r="C21" s="44">
        <v>30</v>
      </c>
      <c r="D21" s="44"/>
      <c r="E21" s="44">
        <v>18</v>
      </c>
      <c r="F21" s="44">
        <v>3</v>
      </c>
      <c r="G21" s="44">
        <v>20</v>
      </c>
      <c r="H21" s="44">
        <v>10</v>
      </c>
      <c r="I21" s="57">
        <f t="shared" si="0"/>
        <v>0.98076923076923073</v>
      </c>
      <c r="J21" s="57">
        <f t="shared" si="1"/>
        <v>0.90909090909090906</v>
      </c>
    </row>
    <row r="22" spans="1:10">
      <c r="A22" s="48" t="s">
        <v>149</v>
      </c>
      <c r="B22" s="44">
        <v>190</v>
      </c>
      <c r="C22" s="44">
        <v>10</v>
      </c>
      <c r="D22" s="44"/>
      <c r="E22" s="44">
        <v>19</v>
      </c>
      <c r="F22" s="44">
        <v>3</v>
      </c>
      <c r="G22" s="44">
        <v>10</v>
      </c>
      <c r="H22" s="44">
        <v>10</v>
      </c>
      <c r="I22" s="57">
        <f t="shared" si="0"/>
        <v>0.80769230769230771</v>
      </c>
      <c r="J22" s="57">
        <f t="shared" si="1"/>
        <v>0.90909090909090906</v>
      </c>
    </row>
    <row r="23" spans="1:10">
      <c r="A23" s="48" t="s">
        <v>117</v>
      </c>
      <c r="B23" s="44">
        <v>180</v>
      </c>
      <c r="C23" s="44">
        <v>30</v>
      </c>
      <c r="D23" s="44"/>
      <c r="E23" s="44">
        <v>18</v>
      </c>
      <c r="F23" s="44">
        <v>3</v>
      </c>
      <c r="G23" s="44">
        <v>0</v>
      </c>
      <c r="H23" s="44">
        <v>10</v>
      </c>
      <c r="I23" s="57">
        <f t="shared" si="0"/>
        <v>0.59615384615384615</v>
      </c>
      <c r="J23" s="57">
        <f t="shared" si="1"/>
        <v>0.95454545454545459</v>
      </c>
    </row>
    <row r="24" spans="1:10">
      <c r="A24" s="48" t="s">
        <v>141</v>
      </c>
      <c r="B24" s="44">
        <v>160</v>
      </c>
      <c r="C24" s="44">
        <v>30</v>
      </c>
      <c r="D24" s="44"/>
      <c r="E24" s="44">
        <v>16</v>
      </c>
      <c r="F24" s="44">
        <v>3</v>
      </c>
      <c r="G24" s="44">
        <v>20</v>
      </c>
      <c r="H24" s="44">
        <v>10</v>
      </c>
      <c r="I24" s="57">
        <f t="shared" si="0"/>
        <v>0.94230769230769229</v>
      </c>
      <c r="J24" s="57">
        <f t="shared" si="1"/>
        <v>0.86363636363636365</v>
      </c>
    </row>
    <row r="25" spans="1:10">
      <c r="A25" s="48" t="s">
        <v>111</v>
      </c>
      <c r="B25" s="44">
        <v>151</v>
      </c>
      <c r="C25" s="44">
        <v>30</v>
      </c>
      <c r="D25" s="44"/>
      <c r="E25" s="44">
        <v>16.5</v>
      </c>
      <c r="F25" s="44">
        <v>3</v>
      </c>
      <c r="G25" s="44">
        <v>20</v>
      </c>
      <c r="H25" s="44">
        <v>10</v>
      </c>
      <c r="I25" s="57">
        <f t="shared" si="0"/>
        <v>0.95192307692307687</v>
      </c>
      <c r="J25" s="57">
        <f t="shared" si="1"/>
        <v>0.82272727272727275</v>
      </c>
    </row>
    <row r="26" spans="1:10">
      <c r="A26" s="48" t="s">
        <v>121</v>
      </c>
      <c r="B26" s="44">
        <v>118</v>
      </c>
      <c r="C26" s="44">
        <v>15</v>
      </c>
      <c r="D26" s="44"/>
      <c r="E26" s="44">
        <v>19</v>
      </c>
      <c r="F26" s="44">
        <v>1.5</v>
      </c>
      <c r="G26" s="44">
        <v>16</v>
      </c>
      <c r="H26" s="44">
        <v>10</v>
      </c>
      <c r="I26" s="57">
        <f t="shared" si="0"/>
        <v>0.89423076923076927</v>
      </c>
      <c r="J26" s="57">
        <f t="shared" si="1"/>
        <v>0.6045454545454545</v>
      </c>
    </row>
    <row r="27" spans="1:10">
      <c r="A27" s="48" t="s">
        <v>150</v>
      </c>
      <c r="B27" s="44">
        <v>126.28571428571433</v>
      </c>
      <c r="C27" s="44">
        <v>0</v>
      </c>
      <c r="D27" s="44"/>
      <c r="E27" s="44">
        <v>17.571428571428569</v>
      </c>
      <c r="F27" s="44">
        <v>3</v>
      </c>
      <c r="G27" s="44">
        <v>20</v>
      </c>
      <c r="H27" s="44">
        <v>10</v>
      </c>
      <c r="I27" s="57">
        <f t="shared" si="0"/>
        <v>0.97252747252747251</v>
      </c>
      <c r="J27" s="57">
        <f t="shared" si="1"/>
        <v>0.57402597402597422</v>
      </c>
    </row>
    <row r="28" spans="1:10">
      <c r="A28" s="48" t="s">
        <v>79</v>
      </c>
      <c r="B28" s="44">
        <v>90</v>
      </c>
      <c r="C28" s="44">
        <v>30</v>
      </c>
      <c r="D28" s="44"/>
      <c r="E28" s="44">
        <v>19</v>
      </c>
      <c r="F28" s="44">
        <v>3</v>
      </c>
      <c r="G28" s="44">
        <v>20</v>
      </c>
      <c r="H28" s="44">
        <v>10</v>
      </c>
      <c r="I28" s="57">
        <f t="shared" si="0"/>
        <v>1</v>
      </c>
      <c r="J28" s="57">
        <f t="shared" si="1"/>
        <v>0.54545454545454541</v>
      </c>
    </row>
    <row r="29" spans="1:10">
      <c r="A29" s="48" t="s">
        <v>119</v>
      </c>
      <c r="B29" s="44">
        <v>119.99999999999986</v>
      </c>
      <c r="C29" s="44">
        <v>15</v>
      </c>
      <c r="D29" s="44"/>
      <c r="E29" s="44">
        <v>12.222222222222225</v>
      </c>
      <c r="F29" s="44">
        <v>1.5</v>
      </c>
      <c r="G29" s="44">
        <v>0</v>
      </c>
      <c r="H29" s="44">
        <v>10</v>
      </c>
      <c r="I29" s="57">
        <f t="shared" si="0"/>
        <v>0.45619658119658124</v>
      </c>
      <c r="J29" s="57">
        <f t="shared" si="1"/>
        <v>0.61363636363636298</v>
      </c>
    </row>
    <row r="30" spans="1:10">
      <c r="A30" s="48" t="s">
        <v>145</v>
      </c>
      <c r="B30" s="44">
        <v>0</v>
      </c>
      <c r="C30" s="44">
        <v>30</v>
      </c>
      <c r="D30" s="44"/>
      <c r="E30" s="44">
        <v>0</v>
      </c>
      <c r="F30" s="44">
        <v>3</v>
      </c>
      <c r="G30" s="44">
        <v>20</v>
      </c>
      <c r="H30" s="44">
        <v>10</v>
      </c>
      <c r="I30" s="57">
        <f t="shared" si="0"/>
        <v>0.63461538461538458</v>
      </c>
      <c r="J30" s="57">
        <f t="shared" si="1"/>
        <v>0.13636363636363635</v>
      </c>
    </row>
    <row r="31" spans="1:10" ht="14.25" thickBot="1">
      <c r="A31" s="49" t="s">
        <v>152</v>
      </c>
      <c r="B31" s="50">
        <v>0</v>
      </c>
      <c r="C31" s="50">
        <v>0</v>
      </c>
      <c r="D31" s="50"/>
      <c r="E31" s="50">
        <v>19</v>
      </c>
      <c r="F31" s="50">
        <v>3</v>
      </c>
      <c r="G31" s="50">
        <v>20</v>
      </c>
      <c r="H31" s="50">
        <v>0</v>
      </c>
      <c r="I31" s="57">
        <f t="shared" si="0"/>
        <v>0.80769230769230771</v>
      </c>
      <c r="J31" s="57">
        <f t="shared" si="1"/>
        <v>0</v>
      </c>
    </row>
    <row r="32" spans="1:10">
      <c r="A32" s="48" t="s">
        <v>52</v>
      </c>
      <c r="B32" s="44">
        <f t="shared" ref="B32:C32" si="2">SUM(B11:B31)</f>
        <v>3195.2857142857142</v>
      </c>
      <c r="C32" s="44">
        <f t="shared" si="2"/>
        <v>520</v>
      </c>
      <c r="D32" s="44"/>
      <c r="E32" s="44">
        <f>SUM(E11:E31)</f>
        <v>364.29365079365078</v>
      </c>
      <c r="F32" s="44">
        <f t="shared" ref="F32:H32" si="3">SUM(F11:F31)</f>
        <v>60</v>
      </c>
      <c r="G32" s="44">
        <f t="shared" si="3"/>
        <v>315</v>
      </c>
      <c r="H32" s="44">
        <f t="shared" si="3"/>
        <v>200</v>
      </c>
      <c r="I32" s="57">
        <f>SUM(E32:H32)/(52*21)</f>
        <v>0.86015902087330665</v>
      </c>
      <c r="J32" s="57">
        <f>SUM(B32:C32)/(220*21)</f>
        <v>0.80417439703153992</v>
      </c>
    </row>
    <row r="33" spans="1:12">
      <c r="A33" s="51" t="s">
        <v>158</v>
      </c>
      <c r="B33" s="44"/>
      <c r="C33" s="44"/>
      <c r="D33" s="44"/>
      <c r="E33" s="44"/>
      <c r="F33" s="44"/>
    </row>
    <row r="34" spans="1:12">
      <c r="A34" s="51" t="s">
        <v>159</v>
      </c>
      <c r="B34" s="44"/>
      <c r="C34" s="44"/>
      <c r="D34" s="44"/>
      <c r="E34" s="44"/>
      <c r="F34" s="44"/>
    </row>
    <row r="35" spans="1:12">
      <c r="B35" s="44"/>
      <c r="C35" s="44"/>
      <c r="D35" s="44"/>
      <c r="E35" s="44"/>
      <c r="F35" s="44"/>
    </row>
    <row r="36" spans="1:12" ht="14.25">
      <c r="A36" s="52" t="s">
        <v>153</v>
      </c>
      <c r="B36" s="44"/>
      <c r="C36" s="44"/>
      <c r="D36" s="44"/>
      <c r="E36" s="44"/>
      <c r="F36" s="44"/>
    </row>
    <row r="37" spans="1:12" ht="14.25" thickBot="1">
      <c r="A37" s="45" t="s">
        <v>154</v>
      </c>
      <c r="B37" s="44"/>
      <c r="C37" s="44"/>
      <c r="D37" s="44"/>
      <c r="E37" s="44"/>
      <c r="F37" s="44"/>
    </row>
    <row r="38" spans="1:12" ht="23.1" customHeight="1">
      <c r="A38" s="120" t="s">
        <v>155</v>
      </c>
      <c r="B38" s="122" t="s">
        <v>156</v>
      </c>
      <c r="C38" s="122"/>
      <c r="D38" s="46"/>
      <c r="E38" s="122" t="s">
        <v>157</v>
      </c>
      <c r="F38" s="122"/>
      <c r="G38" s="122"/>
      <c r="H38" s="122"/>
      <c r="I38" s="120" t="s">
        <v>151</v>
      </c>
      <c r="J38" s="55"/>
      <c r="K38" s="55"/>
      <c r="L38" s="55"/>
    </row>
    <row r="39" spans="1:12" ht="14.25">
      <c r="A39" s="121"/>
      <c r="B39" s="47" t="s">
        <v>24</v>
      </c>
      <c r="C39" s="47" t="s">
        <v>48</v>
      </c>
      <c r="D39" s="47"/>
      <c r="E39" s="47" t="s">
        <v>24</v>
      </c>
      <c r="F39" s="47" t="s">
        <v>48</v>
      </c>
      <c r="G39" s="47" t="s">
        <v>44</v>
      </c>
      <c r="H39" s="47" t="s">
        <v>46</v>
      </c>
      <c r="I39" s="121"/>
      <c r="J39" s="55"/>
      <c r="K39" s="55"/>
      <c r="L39" s="55"/>
    </row>
    <row r="40" spans="1:12" ht="14.25">
      <c r="A40" s="48" t="s">
        <v>125</v>
      </c>
      <c r="B40" s="44">
        <v>100</v>
      </c>
      <c r="C40" s="44">
        <v>100</v>
      </c>
      <c r="D40" s="44"/>
      <c r="E40" s="44">
        <v>100</v>
      </c>
      <c r="F40" s="44">
        <v>100</v>
      </c>
      <c r="G40" s="44">
        <v>100</v>
      </c>
      <c r="H40" s="44">
        <v>100</v>
      </c>
      <c r="I40" s="44">
        <v>100</v>
      </c>
      <c r="J40" s="55"/>
      <c r="K40" s="55"/>
      <c r="L40" s="55"/>
    </row>
    <row r="41" spans="1:12">
      <c r="A41" s="48" t="s">
        <v>139</v>
      </c>
      <c r="B41" s="44">
        <v>100</v>
      </c>
      <c r="C41" s="44">
        <v>100</v>
      </c>
      <c r="D41" s="44"/>
      <c r="E41" s="44">
        <v>100</v>
      </c>
      <c r="F41" s="44">
        <v>100</v>
      </c>
      <c r="G41" s="44">
        <v>100</v>
      </c>
      <c r="H41" s="44">
        <v>100</v>
      </c>
      <c r="I41" s="44">
        <v>100</v>
      </c>
    </row>
    <row r="42" spans="1:12">
      <c r="A42" s="48" t="s">
        <v>133</v>
      </c>
      <c r="B42" s="44">
        <v>100</v>
      </c>
      <c r="C42" s="44">
        <v>100</v>
      </c>
      <c r="D42" s="44"/>
      <c r="E42" s="44">
        <v>100</v>
      </c>
      <c r="F42" s="44">
        <v>100</v>
      </c>
      <c r="G42" s="44">
        <v>100</v>
      </c>
      <c r="H42" s="44">
        <v>100</v>
      </c>
      <c r="I42" s="44">
        <v>100</v>
      </c>
    </row>
    <row r="43" spans="1:12">
      <c r="A43" s="48" t="s">
        <v>147</v>
      </c>
      <c r="B43" s="44">
        <v>100</v>
      </c>
      <c r="C43" s="44">
        <v>100</v>
      </c>
      <c r="D43" s="44"/>
      <c r="E43" s="44">
        <v>100</v>
      </c>
      <c r="F43" s="44">
        <v>100</v>
      </c>
      <c r="G43" s="44">
        <v>100</v>
      </c>
      <c r="H43" s="44">
        <v>100</v>
      </c>
      <c r="I43" s="44">
        <v>100</v>
      </c>
    </row>
    <row r="44" spans="1:12">
      <c r="A44" s="48" t="s">
        <v>137</v>
      </c>
      <c r="B44" s="44">
        <v>100</v>
      </c>
      <c r="C44" s="44">
        <v>100</v>
      </c>
      <c r="D44" s="44"/>
      <c r="E44" s="44">
        <v>100</v>
      </c>
      <c r="F44" s="44">
        <v>100</v>
      </c>
      <c r="G44" s="44">
        <v>100</v>
      </c>
      <c r="H44" s="44">
        <v>100</v>
      </c>
      <c r="I44" s="44">
        <v>100</v>
      </c>
    </row>
    <row r="45" spans="1:12">
      <c r="A45" s="48" t="s">
        <v>131</v>
      </c>
      <c r="B45" s="44">
        <v>100</v>
      </c>
      <c r="C45" s="44">
        <v>100</v>
      </c>
      <c r="D45" s="44"/>
      <c r="E45" s="44">
        <v>100</v>
      </c>
      <c r="F45" s="44">
        <v>100</v>
      </c>
      <c r="G45" s="44">
        <v>95</v>
      </c>
      <c r="H45" s="44">
        <v>100</v>
      </c>
      <c r="I45" s="44">
        <v>99.632352941176478</v>
      </c>
    </row>
    <row r="46" spans="1:12">
      <c r="A46" s="48" t="s">
        <v>113</v>
      </c>
      <c r="B46" s="44">
        <v>100</v>
      </c>
      <c r="C46" s="44">
        <v>100</v>
      </c>
      <c r="D46" s="44"/>
      <c r="E46" s="44">
        <v>100</v>
      </c>
      <c r="F46" s="44">
        <v>100</v>
      </c>
      <c r="G46" s="44">
        <v>50</v>
      </c>
      <c r="H46" s="44">
        <v>100</v>
      </c>
      <c r="I46" s="44">
        <v>96.32352941176471</v>
      </c>
    </row>
    <row r="47" spans="1:12">
      <c r="A47" s="48" t="s">
        <v>143</v>
      </c>
      <c r="B47" s="44">
        <v>94.73684210526315</v>
      </c>
      <c r="C47" s="44">
        <v>100</v>
      </c>
      <c r="D47" s="44"/>
      <c r="E47" s="44">
        <v>100</v>
      </c>
      <c r="F47" s="44">
        <v>100</v>
      </c>
      <c r="G47" s="44">
        <v>100</v>
      </c>
      <c r="H47" s="44">
        <v>100</v>
      </c>
      <c r="I47" s="44">
        <v>96.32352941176471</v>
      </c>
    </row>
    <row r="48" spans="1:12">
      <c r="A48" s="48" t="s">
        <v>123</v>
      </c>
      <c r="B48" s="44">
        <v>100</v>
      </c>
      <c r="C48" s="44">
        <v>100</v>
      </c>
      <c r="D48" s="44"/>
      <c r="E48" s="44">
        <v>100</v>
      </c>
      <c r="F48" s="44">
        <v>100</v>
      </c>
      <c r="G48" s="44">
        <v>0</v>
      </c>
      <c r="H48" s="44">
        <v>100</v>
      </c>
      <c r="I48" s="44">
        <v>92.64705882352942</v>
      </c>
    </row>
    <row r="49" spans="1:9">
      <c r="A49" s="48" t="s">
        <v>129</v>
      </c>
      <c r="B49" s="44">
        <v>100</v>
      </c>
      <c r="C49" s="44">
        <v>100</v>
      </c>
      <c r="D49" s="44"/>
      <c r="E49" s="44">
        <v>100</v>
      </c>
      <c r="F49" s="44">
        <v>100</v>
      </c>
      <c r="G49" s="44">
        <v>0</v>
      </c>
      <c r="H49" s="44">
        <v>100</v>
      </c>
      <c r="I49" s="44">
        <v>92.64705882352942</v>
      </c>
    </row>
    <row r="50" spans="1:9">
      <c r="A50" s="48" t="s">
        <v>115</v>
      </c>
      <c r="B50" s="44">
        <v>89.473684210526315</v>
      </c>
      <c r="C50" s="44">
        <v>100</v>
      </c>
      <c r="D50" s="44"/>
      <c r="E50" s="44">
        <v>94.73684210526315</v>
      </c>
      <c r="F50" s="44">
        <v>100</v>
      </c>
      <c r="G50" s="44">
        <v>100</v>
      </c>
      <c r="H50" s="44">
        <v>100</v>
      </c>
      <c r="I50" s="44">
        <v>92.279411764705884</v>
      </c>
    </row>
    <row r="51" spans="1:9">
      <c r="A51" s="48" t="s">
        <v>149</v>
      </c>
      <c r="B51" s="44">
        <v>100</v>
      </c>
      <c r="C51" s="44">
        <v>33.333333333333329</v>
      </c>
      <c r="D51" s="44"/>
      <c r="E51" s="44">
        <v>100</v>
      </c>
      <c r="F51" s="44">
        <v>100</v>
      </c>
      <c r="G51" s="44">
        <v>50</v>
      </c>
      <c r="H51" s="44">
        <v>100</v>
      </c>
      <c r="I51" s="44">
        <v>88.970588235294116</v>
      </c>
    </row>
    <row r="52" spans="1:9">
      <c r="A52" s="48" t="s">
        <v>117</v>
      </c>
      <c r="B52" s="44">
        <v>94.73684210526315</v>
      </c>
      <c r="C52" s="44">
        <v>100</v>
      </c>
      <c r="D52" s="44"/>
      <c r="E52" s="44">
        <v>94.73684210526315</v>
      </c>
      <c r="F52" s="44">
        <v>100</v>
      </c>
      <c r="G52" s="44">
        <v>0</v>
      </c>
      <c r="H52" s="44">
        <v>100</v>
      </c>
      <c r="I52" s="44">
        <v>88.60294117647058</v>
      </c>
    </row>
    <row r="53" spans="1:9">
      <c r="A53" s="48" t="s">
        <v>141</v>
      </c>
      <c r="B53" s="44">
        <v>84.210526315789465</v>
      </c>
      <c r="C53" s="44">
        <v>100</v>
      </c>
      <c r="D53" s="44"/>
      <c r="E53" s="44">
        <v>84.210526315789465</v>
      </c>
      <c r="F53" s="44">
        <v>100</v>
      </c>
      <c r="G53" s="44">
        <v>100</v>
      </c>
      <c r="H53" s="44">
        <v>100</v>
      </c>
      <c r="I53" s="44">
        <v>87.867647058823522</v>
      </c>
    </row>
    <row r="54" spans="1:9">
      <c r="A54" s="48" t="s">
        <v>111</v>
      </c>
      <c r="B54" s="44">
        <v>79.473684210526315</v>
      </c>
      <c r="C54" s="44">
        <v>100</v>
      </c>
      <c r="D54" s="44"/>
      <c r="E54" s="44">
        <v>86.842105263157904</v>
      </c>
      <c r="F54" s="44">
        <v>100</v>
      </c>
      <c r="G54" s="44">
        <v>100</v>
      </c>
      <c r="H54" s="44">
        <v>100</v>
      </c>
      <c r="I54" s="44">
        <v>84.742647058823522</v>
      </c>
    </row>
    <row r="55" spans="1:9">
      <c r="A55" s="48" t="s">
        <v>121</v>
      </c>
      <c r="B55" s="44">
        <v>62.10526315789474</v>
      </c>
      <c r="C55" s="44">
        <v>50</v>
      </c>
      <c r="D55" s="44"/>
      <c r="E55" s="44">
        <v>100</v>
      </c>
      <c r="F55" s="44">
        <v>50</v>
      </c>
      <c r="G55" s="44">
        <v>80</v>
      </c>
      <c r="H55" s="44">
        <v>100</v>
      </c>
      <c r="I55" s="44">
        <v>65.992647058823522</v>
      </c>
    </row>
    <row r="56" spans="1:9">
      <c r="A56" s="48" t="s">
        <v>150</v>
      </c>
      <c r="B56" s="44">
        <v>66.466165413533858</v>
      </c>
      <c r="C56" s="44">
        <v>0</v>
      </c>
      <c r="D56" s="44"/>
      <c r="E56" s="44">
        <v>92.481203007518786</v>
      </c>
      <c r="F56" s="44">
        <v>100</v>
      </c>
      <c r="G56" s="44">
        <v>100</v>
      </c>
      <c r="H56" s="44">
        <v>100</v>
      </c>
      <c r="I56" s="44">
        <v>65.021008403361364</v>
      </c>
    </row>
    <row r="57" spans="1:9">
      <c r="A57" s="48" t="s">
        <v>79</v>
      </c>
      <c r="B57" s="44">
        <v>47.368421052631575</v>
      </c>
      <c r="C57" s="44">
        <v>100</v>
      </c>
      <c r="D57" s="44"/>
      <c r="E57" s="44">
        <v>100</v>
      </c>
      <c r="F57" s="44">
        <v>100</v>
      </c>
      <c r="G57" s="44">
        <v>100</v>
      </c>
      <c r="H57" s="44">
        <v>100</v>
      </c>
      <c r="I57" s="44">
        <v>63.235294117647058</v>
      </c>
    </row>
    <row r="58" spans="1:9">
      <c r="A58" s="48" t="s">
        <v>119</v>
      </c>
      <c r="B58" s="44">
        <v>63.157894736842039</v>
      </c>
      <c r="C58" s="44">
        <v>50</v>
      </c>
      <c r="D58" s="44"/>
      <c r="E58" s="44">
        <v>64.327485380116983</v>
      </c>
      <c r="F58" s="44">
        <v>50</v>
      </c>
      <c r="G58" s="44">
        <v>0</v>
      </c>
      <c r="H58" s="44">
        <v>100</v>
      </c>
      <c r="I58" s="44">
        <v>58.353758169934586</v>
      </c>
    </row>
    <row r="59" spans="1:9">
      <c r="A59" s="48" t="s">
        <v>145</v>
      </c>
      <c r="B59" s="44">
        <v>0</v>
      </c>
      <c r="C59" s="44">
        <v>100</v>
      </c>
      <c r="D59" s="44"/>
      <c r="E59" s="44">
        <v>0</v>
      </c>
      <c r="F59" s="44">
        <v>100</v>
      </c>
      <c r="G59" s="44">
        <v>100</v>
      </c>
      <c r="H59" s="44">
        <v>100</v>
      </c>
      <c r="I59" s="44">
        <v>23.161764705882355</v>
      </c>
    </row>
    <row r="60" spans="1:9" ht="14.25" thickBot="1">
      <c r="A60" s="49" t="s">
        <v>152</v>
      </c>
      <c r="B60" s="50">
        <v>0</v>
      </c>
      <c r="C60" s="50">
        <v>0</v>
      </c>
      <c r="D60" s="50"/>
      <c r="E60" s="50">
        <v>100</v>
      </c>
      <c r="F60" s="50">
        <v>100</v>
      </c>
      <c r="G60" s="50">
        <v>100</v>
      </c>
      <c r="H60" s="50">
        <v>0</v>
      </c>
      <c r="I60" s="50">
        <v>15.441176470588236</v>
      </c>
    </row>
    <row r="61" spans="1:9">
      <c r="A61" s="51" t="s">
        <v>158</v>
      </c>
      <c r="B61" s="44"/>
      <c r="C61" s="44"/>
      <c r="D61" s="44"/>
      <c r="E61" s="44"/>
      <c r="F61" s="44"/>
    </row>
    <row r="62" spans="1:9">
      <c r="A62" s="51" t="s">
        <v>159</v>
      </c>
      <c r="B62" s="44"/>
      <c r="C62" s="44"/>
      <c r="D62" s="44"/>
      <c r="E62" s="44"/>
      <c r="F62" s="44"/>
    </row>
    <row r="63" spans="1:9">
      <c r="A63" s="48"/>
      <c r="B63" s="44"/>
      <c r="C63" s="44"/>
      <c r="D63" s="44"/>
      <c r="E63" s="44"/>
      <c r="F63" s="44"/>
    </row>
    <row r="64" spans="1:9">
      <c r="A64" s="48"/>
      <c r="B64" s="44"/>
      <c r="C64" s="44"/>
      <c r="D64" s="44"/>
      <c r="E64" s="44"/>
      <c r="F64" s="44"/>
    </row>
    <row r="65" spans="1:6">
      <c r="A65" s="48"/>
      <c r="B65" s="44"/>
      <c r="C65" s="44"/>
      <c r="D65" s="44"/>
      <c r="E65" s="44"/>
      <c r="F65" s="44"/>
    </row>
    <row r="66" spans="1:6">
      <c r="A66" s="48"/>
      <c r="B66" s="44"/>
      <c r="C66" s="44"/>
      <c r="D66" s="44"/>
      <c r="E66" s="44"/>
      <c r="F66" s="44"/>
    </row>
    <row r="67" spans="1:6">
      <c r="A67" s="48"/>
      <c r="B67" s="44"/>
      <c r="C67" s="44"/>
      <c r="D67" s="44"/>
      <c r="E67" s="44"/>
      <c r="F67" s="44"/>
    </row>
    <row r="68" spans="1:6">
      <c r="A68" s="48"/>
      <c r="B68" s="44"/>
      <c r="C68" s="44"/>
      <c r="D68" s="44"/>
      <c r="E68" s="44"/>
      <c r="F68" s="44"/>
    </row>
    <row r="69" spans="1:6">
      <c r="A69" s="48"/>
      <c r="B69" s="44"/>
      <c r="C69" s="44"/>
      <c r="D69" s="44"/>
      <c r="E69" s="44"/>
      <c r="F69" s="44"/>
    </row>
    <row r="70" spans="1:6">
      <c r="A70" s="48"/>
      <c r="B70" s="44"/>
      <c r="C70" s="44"/>
      <c r="D70" s="44"/>
      <c r="E70" s="44"/>
      <c r="F70" s="44"/>
    </row>
    <row r="71" spans="1:6">
      <c r="A71" s="48"/>
      <c r="B71" s="44"/>
      <c r="C71" s="44"/>
      <c r="D71" s="44"/>
      <c r="E71" s="44"/>
      <c r="F71" s="44"/>
    </row>
    <row r="72" spans="1:6">
      <c r="A72" s="48"/>
      <c r="B72" s="44"/>
      <c r="C72" s="44"/>
      <c r="D72" s="44"/>
      <c r="E72" s="44"/>
      <c r="F72" s="44"/>
    </row>
    <row r="73" spans="1:6">
      <c r="A73" s="48"/>
      <c r="B73" s="44"/>
      <c r="C73" s="44"/>
      <c r="D73" s="44"/>
      <c r="E73" s="44"/>
      <c r="F73" s="44"/>
    </row>
    <row r="74" spans="1:6">
      <c r="A74" s="48"/>
      <c r="B74" s="44"/>
      <c r="C74" s="44"/>
      <c r="D74" s="44"/>
      <c r="E74" s="44"/>
      <c r="F74" s="44"/>
    </row>
    <row r="75" spans="1:6">
      <c r="A75" s="48"/>
      <c r="B75" s="44"/>
      <c r="C75" s="44"/>
      <c r="D75" s="44"/>
      <c r="E75" s="44"/>
      <c r="F75" s="44"/>
    </row>
    <row r="76" spans="1:6">
      <c r="A76" s="48"/>
      <c r="B76" s="44"/>
      <c r="C76" s="44"/>
      <c r="D76" s="44"/>
      <c r="E76" s="44"/>
      <c r="F76" s="44"/>
    </row>
    <row r="77" spans="1:6">
      <c r="A77" s="48"/>
      <c r="B77" s="44"/>
      <c r="C77" s="44"/>
      <c r="D77" s="44"/>
      <c r="E77" s="44"/>
      <c r="F77" s="44"/>
    </row>
    <row r="78" spans="1:6">
      <c r="A78" s="48"/>
      <c r="B78" s="44"/>
      <c r="C78" s="44"/>
      <c r="D78" s="44"/>
      <c r="E78" s="44"/>
      <c r="F78" s="44"/>
    </row>
    <row r="79" spans="1:6">
      <c r="A79" s="48"/>
      <c r="B79" s="44"/>
      <c r="C79" s="44"/>
      <c r="D79" s="44"/>
      <c r="E79" s="44"/>
      <c r="F79" s="44"/>
    </row>
    <row r="80" spans="1:6">
      <c r="A80" s="48"/>
      <c r="B80" s="44"/>
      <c r="C80" s="44"/>
      <c r="D80" s="44"/>
      <c r="E80" s="44"/>
      <c r="F80" s="44"/>
    </row>
    <row r="81" spans="1:17" s="55" customFormat="1" ht="12.75"/>
    <row r="82" spans="1:17" s="55" customFormat="1" ht="12.75"/>
    <row r="83" spans="1:17" s="55" customFormat="1" ht="16.5" customHeight="1"/>
    <row r="84" spans="1:17" s="55" customFormat="1" ht="12.75"/>
    <row r="85" spans="1:17" s="55" customFormat="1" ht="12.75">
      <c r="A85" s="123"/>
      <c r="B85" s="123"/>
      <c r="C85" s="123"/>
      <c r="E85" s="123"/>
      <c r="F85" s="123"/>
      <c r="G85" s="123"/>
      <c r="H85" s="123"/>
      <c r="I85" s="123"/>
      <c r="J85" s="123"/>
      <c r="K85" s="123"/>
      <c r="L85" s="123"/>
      <c r="M85" s="123"/>
      <c r="N85" s="123"/>
      <c r="O85" s="123"/>
      <c r="P85" s="123"/>
      <c r="Q85" s="123"/>
    </row>
    <row r="86" spans="1:17" s="55" customFormat="1" ht="12.75">
      <c r="A86" s="123"/>
    </row>
    <row r="87" spans="1:17" s="55" customFormat="1" ht="12.75"/>
    <row r="88" spans="1:17" s="55" customFormat="1" ht="12.75"/>
    <row r="89" spans="1:17" s="55" customFormat="1" ht="12.75"/>
    <row r="90" spans="1:17" s="55" customFormat="1" ht="12.75"/>
    <row r="91" spans="1:17" s="55" customFormat="1" ht="12.75"/>
    <row r="92" spans="1:17" s="55" customFormat="1" ht="12.75"/>
    <row r="93" spans="1:17" s="55" customFormat="1" ht="12.75"/>
    <row r="94" spans="1:17" s="55" customFormat="1" ht="12.75"/>
    <row r="95" spans="1:17" s="55" customFormat="1" ht="12.75"/>
    <row r="96" spans="1:17" s="55" customFormat="1" ht="12.75"/>
    <row r="97" spans="1:17" s="55" customFormat="1" ht="12.75"/>
    <row r="98" spans="1:17" s="55" customFormat="1" ht="12.75"/>
    <row r="99" spans="1:17" s="55" customFormat="1" ht="12.75"/>
    <row r="100" spans="1:17" s="55" customFormat="1" ht="12.75"/>
    <row r="101" spans="1:17" s="55" customFormat="1" ht="12.75"/>
    <row r="102" spans="1:17" s="55" customFormat="1" ht="12.75">
      <c r="A102" s="56"/>
    </row>
    <row r="103" spans="1:17" s="55" customFormat="1" ht="12.75"/>
    <row r="104" spans="1:17" s="55" customFormat="1" ht="12.75"/>
    <row r="105" spans="1:17" s="55" customFormat="1" ht="12.75">
      <c r="A105" s="56"/>
    </row>
    <row r="106" spans="1:17" s="55" customFormat="1" ht="12.75">
      <c r="A106" s="56"/>
    </row>
    <row r="107" spans="1:17" s="55" customFormat="1" ht="12.75"/>
    <row r="108" spans="1:17" s="55" customFormat="1" ht="14.1" customHeight="1"/>
    <row r="109" spans="1:17" s="55" customFormat="1" ht="12.75"/>
    <row r="110" spans="1:17" s="55" customFormat="1" ht="12.75">
      <c r="A110" s="123"/>
      <c r="B110" s="123"/>
      <c r="C110" s="123"/>
      <c r="E110" s="123"/>
      <c r="F110" s="123"/>
      <c r="G110" s="123"/>
      <c r="H110" s="123"/>
      <c r="I110" s="123"/>
      <c r="J110" s="123"/>
      <c r="K110" s="123"/>
      <c r="L110" s="123"/>
      <c r="M110" s="123"/>
      <c r="N110" s="123"/>
      <c r="O110" s="123"/>
      <c r="P110" s="123"/>
      <c r="Q110" s="123"/>
    </row>
    <row r="111" spans="1:17" s="55" customFormat="1" ht="12.75">
      <c r="A111" s="123"/>
    </row>
    <row r="112" spans="1:17" s="55" customFormat="1" ht="12.75"/>
    <row r="113" spans="1:1" s="55" customFormat="1" ht="12.75"/>
    <row r="114" spans="1:1" s="55" customFormat="1" ht="12.75"/>
    <row r="115" spans="1:1" s="55" customFormat="1" ht="12.75"/>
    <row r="116" spans="1:1" s="55" customFormat="1" ht="12.75"/>
    <row r="117" spans="1:1" s="55" customFormat="1" ht="12.75"/>
    <row r="118" spans="1:1" s="55" customFormat="1" ht="12.75"/>
    <row r="119" spans="1:1" s="55" customFormat="1" ht="12.75"/>
    <row r="120" spans="1:1" s="55" customFormat="1" ht="12.75"/>
    <row r="121" spans="1:1" s="55" customFormat="1" ht="12.75"/>
    <row r="122" spans="1:1" s="55" customFormat="1" ht="12.75"/>
    <row r="123" spans="1:1" s="55" customFormat="1" ht="12.75"/>
    <row r="124" spans="1:1" s="55" customFormat="1" ht="12.75"/>
    <row r="125" spans="1:1" s="55" customFormat="1" ht="12.75"/>
    <row r="126" spans="1:1" s="55" customFormat="1" ht="12.75"/>
    <row r="127" spans="1:1" s="55" customFormat="1" ht="12.75">
      <c r="A127" s="56"/>
    </row>
    <row r="128" spans="1:1" s="55" customFormat="1" ht="12.75"/>
    <row r="129" spans="1:1" s="55" customFormat="1" ht="12.75"/>
    <row r="130" spans="1:1" s="55" customFormat="1" ht="12.75">
      <c r="A130" s="56"/>
    </row>
    <row r="131" spans="1:1" s="55" customFormat="1" ht="12.75">
      <c r="A131" s="56"/>
    </row>
    <row r="132" spans="1:1" s="55" customFormat="1" ht="12.75"/>
    <row r="133" spans="1:1" s="55" customFormat="1" ht="12.75"/>
    <row r="134" spans="1:1" s="55" customFormat="1" ht="12.75"/>
    <row r="135" spans="1:1" s="55" customFormat="1" ht="12.75"/>
    <row r="136" spans="1:1" s="55" customFormat="1" ht="12.75"/>
    <row r="137" spans="1:1" s="55" customFormat="1" ht="12.75"/>
    <row r="138" spans="1:1" s="55" customFormat="1" ht="12.75"/>
    <row r="139" spans="1:1" s="55" customFormat="1" ht="12.75"/>
    <row r="140" spans="1:1" s="55" customFormat="1" ht="12.75"/>
  </sheetData>
  <mergeCells count="24">
    <mergeCell ref="O110:Q110"/>
    <mergeCell ref="K85:L85"/>
    <mergeCell ref="M85:N85"/>
    <mergeCell ref="O85:Q85"/>
    <mergeCell ref="A110:A111"/>
    <mergeCell ref="B110:C110"/>
    <mergeCell ref="E110:F110"/>
    <mergeCell ref="G110:H110"/>
    <mergeCell ref="I110:J110"/>
    <mergeCell ref="K110:L110"/>
    <mergeCell ref="M110:N110"/>
    <mergeCell ref="I38:I39"/>
    <mergeCell ref="A85:A86"/>
    <mergeCell ref="B85:C85"/>
    <mergeCell ref="E85:F85"/>
    <mergeCell ref="G85:H85"/>
    <mergeCell ref="I85:J85"/>
    <mergeCell ref="A4:H6"/>
    <mergeCell ref="A9:A10"/>
    <mergeCell ref="B9:C9"/>
    <mergeCell ref="E9:H9"/>
    <mergeCell ref="A38:A39"/>
    <mergeCell ref="B38:C38"/>
    <mergeCell ref="E38:H38"/>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71484-284B-44EF-9435-A7C7E20102D5}">
  <dimension ref="A1:V930"/>
  <sheetViews>
    <sheetView workbookViewId="0"/>
  </sheetViews>
  <sheetFormatPr defaultRowHeight="13.5" customHeight="1"/>
  <cols>
    <col min="1" max="1" width="26.1640625" style="42" customWidth="1"/>
    <col min="2" max="2" width="7.6640625" customWidth="1"/>
    <col min="3" max="3" width="28" style="42" bestFit="1" customWidth="1"/>
    <col min="4" max="4" width="19" customWidth="1"/>
    <col min="5" max="5" width="7.83203125" bestFit="1" customWidth="1"/>
    <col min="6" max="6" width="7.1640625" bestFit="1" customWidth="1"/>
    <col min="7" max="7" width="57.6640625" customWidth="1"/>
    <col min="8" max="8" width="31" customWidth="1"/>
    <col min="9" max="14" width="12.5" customWidth="1"/>
    <col min="15" max="16" width="11.6640625" hidden="1" customWidth="1"/>
    <col min="17" max="17" width="21.5" hidden="1" customWidth="1"/>
    <col min="18" max="20" width="11.6640625" hidden="1" customWidth="1"/>
    <col min="21" max="21" width="36.83203125" hidden="1" customWidth="1"/>
    <col min="22" max="22" width="22.5" hidden="1" customWidth="1"/>
  </cols>
  <sheetData>
    <row r="1" spans="1:22" ht="13.5" customHeight="1">
      <c r="A1" s="13" t="s">
        <v>360</v>
      </c>
    </row>
    <row r="2" spans="1:22" ht="13.5" customHeight="1">
      <c r="A2" s="45" t="s">
        <v>339</v>
      </c>
    </row>
    <row r="3" spans="1:22" ht="13.5" customHeight="1" thickBot="1">
      <c r="A3" t="s">
        <v>359</v>
      </c>
    </row>
    <row r="4" spans="1:22" ht="39">
      <c r="A4" s="91" t="s">
        <v>335</v>
      </c>
      <c r="B4" s="87" t="s">
        <v>336</v>
      </c>
      <c r="C4" s="91" t="s">
        <v>297</v>
      </c>
      <c r="D4" s="87" t="s">
        <v>363</v>
      </c>
      <c r="E4" s="87" t="s">
        <v>357</v>
      </c>
      <c r="F4" s="87" t="s">
        <v>337</v>
      </c>
      <c r="G4" s="87" t="s">
        <v>287</v>
      </c>
      <c r="H4" s="87" t="s">
        <v>288</v>
      </c>
      <c r="I4" s="87" t="s">
        <v>289</v>
      </c>
      <c r="J4" s="87" t="s">
        <v>290</v>
      </c>
      <c r="K4" s="87" t="s">
        <v>291</v>
      </c>
      <c r="L4" s="87" t="s">
        <v>292</v>
      </c>
      <c r="M4" s="87" t="s">
        <v>293</v>
      </c>
      <c r="N4" s="87" t="s">
        <v>338</v>
      </c>
    </row>
    <row r="5" spans="1:22" ht="13.5" customHeight="1">
      <c r="A5" s="73" t="s">
        <v>267</v>
      </c>
      <c r="B5" s="72" t="s">
        <v>76</v>
      </c>
      <c r="C5" s="73" t="s">
        <v>54</v>
      </c>
      <c r="D5" s="72" t="s">
        <v>361</v>
      </c>
      <c r="E5" s="88" t="s">
        <v>355</v>
      </c>
      <c r="F5" s="72" t="s">
        <v>78</v>
      </c>
      <c r="G5" s="92" t="s">
        <v>340</v>
      </c>
      <c r="H5" s="73" t="s">
        <v>35</v>
      </c>
      <c r="I5" s="72"/>
      <c r="J5" s="72"/>
      <c r="K5" s="72"/>
      <c r="L5" s="72"/>
      <c r="M5" s="72"/>
      <c r="N5" s="72">
        <v>0</v>
      </c>
      <c r="O5">
        <v>1209929</v>
      </c>
      <c r="P5">
        <v>0</v>
      </c>
      <c r="Q5">
        <v>6.7803868389122836E-3</v>
      </c>
      <c r="R5">
        <v>8204</v>
      </c>
      <c r="S5">
        <v>-8204</v>
      </c>
      <c r="T5">
        <v>-1</v>
      </c>
      <c r="U5" t="s">
        <v>79</v>
      </c>
      <c r="V5">
        <v>1</v>
      </c>
    </row>
    <row r="6" spans="1:22" ht="13.5" customHeight="1">
      <c r="A6" s="73" t="s">
        <v>267</v>
      </c>
      <c r="B6" s="72" t="s">
        <v>76</v>
      </c>
      <c r="C6" s="73" t="s">
        <v>54</v>
      </c>
      <c r="D6" s="72" t="s">
        <v>361</v>
      </c>
      <c r="E6" s="72" t="s">
        <v>356</v>
      </c>
      <c r="F6" s="72" t="s">
        <v>78</v>
      </c>
      <c r="G6" s="73" t="s">
        <v>340</v>
      </c>
      <c r="H6" s="73" t="s">
        <v>35</v>
      </c>
      <c r="I6" s="72"/>
      <c r="J6" s="72"/>
      <c r="K6" s="72"/>
      <c r="L6" s="72"/>
      <c r="M6" s="72"/>
      <c r="N6" s="72">
        <v>0</v>
      </c>
      <c r="O6">
        <v>1205210</v>
      </c>
      <c r="P6">
        <v>0</v>
      </c>
      <c r="Q6">
        <v>9.7878252083859561E-3</v>
      </c>
      <c r="R6">
        <v>11796</v>
      </c>
      <c r="S6">
        <v>-11796</v>
      </c>
      <c r="T6">
        <v>-1</v>
      </c>
      <c r="U6" t="s">
        <v>79</v>
      </c>
      <c r="V6">
        <v>1</v>
      </c>
    </row>
    <row r="7" spans="1:22" ht="13.5" customHeight="1">
      <c r="A7" s="73" t="s">
        <v>267</v>
      </c>
      <c r="B7" s="72" t="s">
        <v>76</v>
      </c>
      <c r="C7" s="73" t="s">
        <v>54</v>
      </c>
      <c r="D7" s="72" t="s">
        <v>361</v>
      </c>
      <c r="E7" s="72" t="s">
        <v>355</v>
      </c>
      <c r="F7" s="72" t="s">
        <v>80</v>
      </c>
      <c r="G7" s="73" t="s">
        <v>26</v>
      </c>
      <c r="H7" s="73" t="s">
        <v>26</v>
      </c>
      <c r="I7" s="72"/>
      <c r="J7" s="72"/>
      <c r="K7" s="72"/>
      <c r="L7" s="72"/>
      <c r="M7" s="72"/>
      <c r="N7" s="72">
        <v>0</v>
      </c>
      <c r="O7">
        <v>1209929</v>
      </c>
      <c r="P7">
        <v>0</v>
      </c>
      <c r="Q7">
        <v>9.5893151573268572E-4</v>
      </c>
      <c r="R7">
        <v>1160</v>
      </c>
      <c r="S7">
        <v>-1160</v>
      </c>
      <c r="T7">
        <v>-1</v>
      </c>
      <c r="U7" t="s">
        <v>79</v>
      </c>
      <c r="V7">
        <v>1</v>
      </c>
    </row>
    <row r="8" spans="1:22" ht="13.5" customHeight="1">
      <c r="A8" s="73" t="s">
        <v>267</v>
      </c>
      <c r="B8" s="72" t="s">
        <v>76</v>
      </c>
      <c r="C8" s="73" t="s">
        <v>54</v>
      </c>
      <c r="D8" s="72" t="s">
        <v>361</v>
      </c>
      <c r="E8" s="72" t="s">
        <v>356</v>
      </c>
      <c r="F8" s="72" t="s">
        <v>80</v>
      </c>
      <c r="G8" s="73" t="s">
        <v>26</v>
      </c>
      <c r="H8" s="73" t="s">
        <v>26</v>
      </c>
      <c r="I8" s="72"/>
      <c r="J8" s="72"/>
      <c r="K8" s="72"/>
      <c r="L8" s="72"/>
      <c r="M8" s="72"/>
      <c r="N8" s="72">
        <v>0</v>
      </c>
      <c r="O8">
        <v>1205210</v>
      </c>
      <c r="P8">
        <v>0</v>
      </c>
      <c r="Q8">
        <v>2.0154466291270501E-3</v>
      </c>
      <c r="R8">
        <v>2429</v>
      </c>
      <c r="S8">
        <v>-2429</v>
      </c>
      <c r="T8">
        <v>-1</v>
      </c>
      <c r="U8" t="s">
        <v>79</v>
      </c>
      <c r="V8">
        <v>1</v>
      </c>
    </row>
    <row r="9" spans="1:22" ht="13.5" customHeight="1">
      <c r="A9" s="73" t="s">
        <v>267</v>
      </c>
      <c r="B9" s="72" t="s">
        <v>76</v>
      </c>
      <c r="C9" s="73" t="s">
        <v>54</v>
      </c>
      <c r="D9" s="72" t="s">
        <v>361</v>
      </c>
      <c r="E9" s="72" t="s">
        <v>355</v>
      </c>
      <c r="F9" s="72" t="s">
        <v>81</v>
      </c>
      <c r="G9" s="73" t="s">
        <v>28</v>
      </c>
      <c r="H9" s="73" t="s">
        <v>28</v>
      </c>
      <c r="I9" s="72"/>
      <c r="J9" s="72"/>
      <c r="K9" s="72"/>
      <c r="L9" s="72"/>
      <c r="M9" s="72"/>
      <c r="N9" s="72">
        <v>0</v>
      </c>
      <c r="O9">
        <v>1209929</v>
      </c>
      <c r="P9">
        <v>0</v>
      </c>
      <c r="Q9">
        <v>3.3076831305177759E-2</v>
      </c>
      <c r="R9">
        <v>40021</v>
      </c>
      <c r="S9">
        <v>-40021</v>
      </c>
      <c r="T9">
        <v>-1</v>
      </c>
      <c r="U9" t="s">
        <v>79</v>
      </c>
      <c r="V9">
        <v>1</v>
      </c>
    </row>
    <row r="10" spans="1:22" ht="13.5" customHeight="1">
      <c r="A10" s="73" t="s">
        <v>267</v>
      </c>
      <c r="B10" s="72" t="s">
        <v>76</v>
      </c>
      <c r="C10" s="73" t="s">
        <v>54</v>
      </c>
      <c r="D10" s="72" t="s">
        <v>361</v>
      </c>
      <c r="E10" s="72" t="s">
        <v>356</v>
      </c>
      <c r="F10" s="72" t="s">
        <v>81</v>
      </c>
      <c r="G10" s="73" t="s">
        <v>28</v>
      </c>
      <c r="H10" s="73" t="s">
        <v>28</v>
      </c>
      <c r="I10" s="72"/>
      <c r="J10" s="72"/>
      <c r="K10" s="72"/>
      <c r="L10" s="72"/>
      <c r="M10" s="72"/>
      <c r="N10" s="72">
        <v>0</v>
      </c>
      <c r="O10">
        <v>1205210</v>
      </c>
      <c r="P10">
        <v>0</v>
      </c>
      <c r="Q10">
        <v>5.7872255065076053E-2</v>
      </c>
      <c r="R10">
        <v>69748</v>
      </c>
      <c r="S10">
        <v>-69748</v>
      </c>
      <c r="T10">
        <v>-1</v>
      </c>
      <c r="U10" t="s">
        <v>79</v>
      </c>
      <c r="V10">
        <v>1</v>
      </c>
    </row>
    <row r="11" spans="1:22" ht="13.5" customHeight="1">
      <c r="A11" s="73" t="s">
        <v>267</v>
      </c>
      <c r="B11" s="72" t="s">
        <v>76</v>
      </c>
      <c r="C11" s="73" t="s">
        <v>54</v>
      </c>
      <c r="D11" s="72" t="s">
        <v>361</v>
      </c>
      <c r="E11" s="72" t="s">
        <v>355</v>
      </c>
      <c r="F11" s="72" t="s">
        <v>82</v>
      </c>
      <c r="G11" s="73" t="s">
        <v>41</v>
      </c>
      <c r="H11" s="73" t="s">
        <v>41</v>
      </c>
      <c r="I11" s="72"/>
      <c r="J11" s="72"/>
      <c r="K11" s="72"/>
      <c r="L11" s="72"/>
      <c r="M11" s="72"/>
      <c r="N11" s="72">
        <v>0</v>
      </c>
      <c r="O11">
        <v>1209929</v>
      </c>
      <c r="P11">
        <v>0</v>
      </c>
      <c r="Q11">
        <v>2.2986359032561615E-4</v>
      </c>
      <c r="R11">
        <v>278</v>
      </c>
      <c r="S11">
        <v>-278</v>
      </c>
      <c r="T11">
        <v>-1</v>
      </c>
      <c r="U11" t="s">
        <v>79</v>
      </c>
      <c r="V11">
        <v>0</v>
      </c>
    </row>
    <row r="12" spans="1:22" ht="13.5" customHeight="1">
      <c r="A12" s="73" t="s">
        <v>267</v>
      </c>
      <c r="B12" s="72" t="s">
        <v>76</v>
      </c>
      <c r="C12" s="73" t="s">
        <v>54</v>
      </c>
      <c r="D12" s="72" t="s">
        <v>361</v>
      </c>
      <c r="E12" s="72" t="s">
        <v>356</v>
      </c>
      <c r="F12" s="72" t="s">
        <v>82</v>
      </c>
      <c r="G12" s="73" t="s">
        <v>41</v>
      </c>
      <c r="H12" s="73" t="s">
        <v>41</v>
      </c>
      <c r="I12" s="72"/>
      <c r="J12" s="72"/>
      <c r="K12" s="72"/>
      <c r="L12" s="72"/>
      <c r="M12" s="72"/>
      <c r="N12" s="72">
        <v>0</v>
      </c>
      <c r="O12">
        <v>1205210</v>
      </c>
      <c r="P12">
        <v>0</v>
      </c>
      <c r="Q12">
        <v>1.7732203200915994E-4</v>
      </c>
      <c r="R12">
        <v>214</v>
      </c>
      <c r="S12">
        <v>-214</v>
      </c>
      <c r="T12">
        <v>-1</v>
      </c>
      <c r="U12" t="s">
        <v>79</v>
      </c>
      <c r="V12">
        <v>0</v>
      </c>
    </row>
    <row r="13" spans="1:22" ht="13.5" customHeight="1">
      <c r="A13" s="73" t="s">
        <v>267</v>
      </c>
      <c r="B13" s="72" t="s">
        <v>76</v>
      </c>
      <c r="C13" s="73" t="s">
        <v>54</v>
      </c>
      <c r="D13" s="72" t="s">
        <v>361</v>
      </c>
      <c r="E13" s="72" t="s">
        <v>355</v>
      </c>
      <c r="F13" s="72" t="s">
        <v>83</v>
      </c>
      <c r="G13" s="73" t="s">
        <v>27</v>
      </c>
      <c r="H13" s="73" t="s">
        <v>27</v>
      </c>
      <c r="I13" s="72"/>
      <c r="J13" s="72"/>
      <c r="K13" s="72"/>
      <c r="L13" s="72"/>
      <c r="M13" s="72"/>
      <c r="N13" s="72">
        <v>0</v>
      </c>
      <c r="O13">
        <v>1209929</v>
      </c>
      <c r="P13">
        <v>0</v>
      </c>
      <c r="Q13">
        <v>1.1184681460272012E-3</v>
      </c>
      <c r="R13">
        <v>1353</v>
      </c>
      <c r="S13">
        <v>-1353</v>
      </c>
      <c r="T13">
        <v>-1</v>
      </c>
      <c r="U13" t="s">
        <v>79</v>
      </c>
      <c r="V13">
        <v>1</v>
      </c>
    </row>
    <row r="14" spans="1:22" ht="13.5" customHeight="1">
      <c r="A14" s="73" t="s">
        <v>267</v>
      </c>
      <c r="B14" s="72" t="s">
        <v>76</v>
      </c>
      <c r="C14" s="73" t="s">
        <v>54</v>
      </c>
      <c r="D14" s="72" t="s">
        <v>361</v>
      </c>
      <c r="E14" s="72" t="s">
        <v>356</v>
      </c>
      <c r="F14" s="72" t="s">
        <v>83</v>
      </c>
      <c r="G14" s="73" t="s">
        <v>27</v>
      </c>
      <c r="H14" s="73" t="s">
        <v>27</v>
      </c>
      <c r="I14" s="72"/>
      <c r="J14" s="72"/>
      <c r="K14" s="72"/>
      <c r="L14" s="72"/>
      <c r="M14" s="72"/>
      <c r="N14" s="72">
        <v>0</v>
      </c>
      <c r="O14">
        <v>1205210</v>
      </c>
      <c r="P14">
        <v>0</v>
      </c>
      <c r="Q14">
        <v>1.8065455767641828E-3</v>
      </c>
      <c r="R14">
        <v>2177</v>
      </c>
      <c r="S14">
        <v>-2177</v>
      </c>
      <c r="T14">
        <v>-1</v>
      </c>
      <c r="U14" t="s">
        <v>79</v>
      </c>
      <c r="V14">
        <v>1</v>
      </c>
    </row>
    <row r="15" spans="1:22" ht="13.5" customHeight="1">
      <c r="A15" s="73" t="s">
        <v>267</v>
      </c>
      <c r="B15" s="72" t="s">
        <v>76</v>
      </c>
      <c r="C15" s="73" t="s">
        <v>54</v>
      </c>
      <c r="D15" s="72" t="s">
        <v>361</v>
      </c>
      <c r="E15" s="72" t="s">
        <v>355</v>
      </c>
      <c r="F15" s="72" t="s">
        <v>84</v>
      </c>
      <c r="G15" s="73" t="s">
        <v>341</v>
      </c>
      <c r="H15" s="73" t="s">
        <v>33</v>
      </c>
      <c r="I15" s="72"/>
      <c r="J15" s="72"/>
      <c r="K15" s="72"/>
      <c r="L15" s="72"/>
      <c r="M15" s="72"/>
      <c r="N15" s="72">
        <v>0</v>
      </c>
      <c r="O15">
        <v>1209929</v>
      </c>
      <c r="P15">
        <v>0</v>
      </c>
      <c r="Q15">
        <v>1.1385225846706067E-2</v>
      </c>
      <c r="R15">
        <v>13775</v>
      </c>
      <c r="S15">
        <v>-13775</v>
      </c>
      <c r="T15">
        <v>-1</v>
      </c>
      <c r="U15" t="s">
        <v>79</v>
      </c>
      <c r="V15">
        <v>1</v>
      </c>
    </row>
    <row r="16" spans="1:22" ht="13.5" customHeight="1">
      <c r="A16" s="73" t="s">
        <v>267</v>
      </c>
      <c r="B16" s="72" t="s">
        <v>76</v>
      </c>
      <c r="C16" s="73" t="s">
        <v>54</v>
      </c>
      <c r="D16" s="72" t="s">
        <v>361</v>
      </c>
      <c r="E16" s="72" t="s">
        <v>356</v>
      </c>
      <c r="F16" s="72" t="s">
        <v>84</v>
      </c>
      <c r="G16" s="73" t="s">
        <v>341</v>
      </c>
      <c r="H16" s="73" t="s">
        <v>33</v>
      </c>
      <c r="I16" s="72"/>
      <c r="J16" s="72"/>
      <c r="K16" s="72"/>
      <c r="L16" s="72"/>
      <c r="M16" s="72"/>
      <c r="N16" s="72">
        <v>0</v>
      </c>
      <c r="O16">
        <v>1205210</v>
      </c>
      <c r="P16">
        <v>0</v>
      </c>
      <c r="Q16">
        <v>1.5026146348404538E-2</v>
      </c>
      <c r="R16">
        <v>18110</v>
      </c>
      <c r="S16">
        <v>-18110</v>
      </c>
      <c r="T16">
        <v>-1</v>
      </c>
      <c r="U16" t="s">
        <v>79</v>
      </c>
      <c r="V16">
        <v>1</v>
      </c>
    </row>
    <row r="17" spans="1:22" ht="13.5" customHeight="1">
      <c r="A17" s="73" t="s">
        <v>267</v>
      </c>
      <c r="B17" s="72" t="s">
        <v>76</v>
      </c>
      <c r="C17" s="73" t="s">
        <v>54</v>
      </c>
      <c r="D17" s="72" t="s">
        <v>361</v>
      </c>
      <c r="E17" s="72" t="s">
        <v>355</v>
      </c>
      <c r="F17" s="72" t="s">
        <v>85</v>
      </c>
      <c r="G17" s="73" t="s">
        <v>342</v>
      </c>
      <c r="H17" s="73" t="s">
        <v>25</v>
      </c>
      <c r="I17" s="72"/>
      <c r="J17" s="72"/>
      <c r="K17" s="72"/>
      <c r="L17" s="72"/>
      <c r="M17" s="72"/>
      <c r="N17" s="72">
        <v>0</v>
      </c>
      <c r="O17">
        <v>1209929</v>
      </c>
      <c r="P17">
        <v>0</v>
      </c>
      <c r="Q17">
        <v>3.8479089328219231E-3</v>
      </c>
      <c r="R17">
        <v>4656</v>
      </c>
      <c r="S17">
        <v>-4656</v>
      </c>
      <c r="T17">
        <v>-1</v>
      </c>
      <c r="U17" t="s">
        <v>79</v>
      </c>
      <c r="V17">
        <v>1</v>
      </c>
    </row>
    <row r="18" spans="1:22" ht="13.5" customHeight="1">
      <c r="A18" s="73" t="s">
        <v>267</v>
      </c>
      <c r="B18" s="72" t="s">
        <v>76</v>
      </c>
      <c r="C18" s="73" t="s">
        <v>54</v>
      </c>
      <c r="D18" s="72" t="s">
        <v>361</v>
      </c>
      <c r="E18" s="72" t="s">
        <v>356</v>
      </c>
      <c r="F18" s="72" t="s">
        <v>85</v>
      </c>
      <c r="G18" s="73" t="s">
        <v>342</v>
      </c>
      <c r="H18" s="73" t="s">
        <v>25</v>
      </c>
      <c r="I18" s="72"/>
      <c r="J18" s="72"/>
      <c r="K18" s="72"/>
      <c r="L18" s="72"/>
      <c r="M18" s="72"/>
      <c r="N18" s="72">
        <v>0</v>
      </c>
      <c r="O18">
        <v>1205210</v>
      </c>
      <c r="P18">
        <v>0</v>
      </c>
      <c r="Q18">
        <v>8.4250239252977518E-3</v>
      </c>
      <c r="R18">
        <v>10154</v>
      </c>
      <c r="S18">
        <v>-10154</v>
      </c>
      <c r="T18">
        <v>-1</v>
      </c>
      <c r="U18" t="s">
        <v>79</v>
      </c>
      <c r="V18">
        <v>1</v>
      </c>
    </row>
    <row r="19" spans="1:22" ht="13.5" customHeight="1">
      <c r="A19" s="73" t="s">
        <v>267</v>
      </c>
      <c r="B19" s="72" t="s">
        <v>76</v>
      </c>
      <c r="C19" s="73" t="s">
        <v>54</v>
      </c>
      <c r="D19" s="72" t="s">
        <v>361</v>
      </c>
      <c r="E19" s="72" t="s">
        <v>355</v>
      </c>
      <c r="F19" s="72" t="s">
        <v>86</v>
      </c>
      <c r="G19" s="73" t="s">
        <v>343</v>
      </c>
      <c r="H19" s="73" t="s">
        <v>40</v>
      </c>
      <c r="I19" s="72"/>
      <c r="J19" s="72"/>
      <c r="K19" s="72"/>
      <c r="L19" s="72"/>
      <c r="M19" s="72"/>
      <c r="N19" s="72">
        <v>0</v>
      </c>
      <c r="O19">
        <v>1209929</v>
      </c>
      <c r="P19">
        <v>0</v>
      </c>
      <c r="Q19">
        <v>1.340586000038578E-3</v>
      </c>
      <c r="R19">
        <v>1622</v>
      </c>
      <c r="S19">
        <v>-1622</v>
      </c>
      <c r="T19">
        <v>-1</v>
      </c>
      <c r="U19" t="s">
        <v>79</v>
      </c>
      <c r="V19">
        <v>1</v>
      </c>
    </row>
    <row r="20" spans="1:22" ht="13.5" customHeight="1">
      <c r="A20" s="73" t="s">
        <v>267</v>
      </c>
      <c r="B20" s="72" t="s">
        <v>76</v>
      </c>
      <c r="C20" s="73" t="s">
        <v>54</v>
      </c>
      <c r="D20" s="72" t="s">
        <v>361</v>
      </c>
      <c r="E20" s="72" t="s">
        <v>356</v>
      </c>
      <c r="F20" s="72" t="s">
        <v>86</v>
      </c>
      <c r="G20" s="73" t="s">
        <v>343</v>
      </c>
      <c r="H20" s="73" t="s">
        <v>40</v>
      </c>
      <c r="I20" s="72"/>
      <c r="J20" s="72"/>
      <c r="K20" s="72"/>
      <c r="L20" s="72"/>
      <c r="M20" s="72"/>
      <c r="N20" s="72">
        <v>0</v>
      </c>
      <c r="O20">
        <v>1205210</v>
      </c>
      <c r="P20">
        <v>0</v>
      </c>
      <c r="Q20">
        <v>1.3016328077373009E-3</v>
      </c>
      <c r="R20">
        <v>1569</v>
      </c>
      <c r="S20">
        <v>-1569</v>
      </c>
      <c r="T20">
        <v>-1</v>
      </c>
      <c r="U20" t="s">
        <v>79</v>
      </c>
      <c r="V20">
        <v>1</v>
      </c>
    </row>
    <row r="21" spans="1:22" ht="13.5" customHeight="1">
      <c r="A21" s="73" t="s">
        <v>267</v>
      </c>
      <c r="B21" s="72" t="s">
        <v>76</v>
      </c>
      <c r="C21" s="73" t="s">
        <v>54</v>
      </c>
      <c r="D21" s="72" t="s">
        <v>361</v>
      </c>
      <c r="E21" s="72" t="s">
        <v>355</v>
      </c>
      <c r="F21" s="72" t="s">
        <v>87</v>
      </c>
      <c r="G21" s="73" t="s">
        <v>344</v>
      </c>
      <c r="H21" s="73" t="s">
        <v>38</v>
      </c>
      <c r="I21" s="72"/>
      <c r="J21" s="72"/>
      <c r="K21" s="72"/>
      <c r="L21" s="72"/>
      <c r="M21" s="72"/>
      <c r="N21" s="72">
        <v>0</v>
      </c>
      <c r="O21">
        <v>1209929</v>
      </c>
      <c r="P21">
        <v>0</v>
      </c>
      <c r="Q21">
        <v>1.4119820533122197E-3</v>
      </c>
      <c r="R21">
        <v>1708</v>
      </c>
      <c r="S21">
        <v>-1708</v>
      </c>
      <c r="T21">
        <v>-1</v>
      </c>
      <c r="U21" t="s">
        <v>79</v>
      </c>
      <c r="V21">
        <v>1</v>
      </c>
    </row>
    <row r="22" spans="1:22" ht="13.5" customHeight="1">
      <c r="A22" s="73" t="s">
        <v>267</v>
      </c>
      <c r="B22" s="72" t="s">
        <v>76</v>
      </c>
      <c r="C22" s="73" t="s">
        <v>54</v>
      </c>
      <c r="D22" s="72" t="s">
        <v>361</v>
      </c>
      <c r="E22" s="72" t="s">
        <v>356</v>
      </c>
      <c r="F22" s="72" t="s">
        <v>87</v>
      </c>
      <c r="G22" s="73" t="s">
        <v>344</v>
      </c>
      <c r="H22" s="73" t="s">
        <v>38</v>
      </c>
      <c r="I22" s="72"/>
      <c r="J22" s="72"/>
      <c r="K22" s="72"/>
      <c r="L22" s="72"/>
      <c r="M22" s="72"/>
      <c r="N22" s="72">
        <v>0</v>
      </c>
      <c r="O22">
        <v>1205210</v>
      </c>
      <c r="P22">
        <v>0</v>
      </c>
      <c r="Q22">
        <v>1.2779467655300485E-3</v>
      </c>
      <c r="R22">
        <v>1540</v>
      </c>
      <c r="S22">
        <v>-1540</v>
      </c>
      <c r="T22">
        <v>-1</v>
      </c>
      <c r="U22" t="s">
        <v>79</v>
      </c>
      <c r="V22">
        <v>1</v>
      </c>
    </row>
    <row r="23" spans="1:22" ht="13.5" customHeight="1">
      <c r="A23" s="73" t="s">
        <v>267</v>
      </c>
      <c r="B23" s="72" t="s">
        <v>76</v>
      </c>
      <c r="C23" s="73" t="s">
        <v>54</v>
      </c>
      <c r="D23" s="72" t="s">
        <v>361</v>
      </c>
      <c r="E23" s="72" t="s">
        <v>355</v>
      </c>
      <c r="F23" s="72" t="s">
        <v>88</v>
      </c>
      <c r="G23" s="73" t="s">
        <v>345</v>
      </c>
      <c r="H23" s="73" t="s">
        <v>34</v>
      </c>
      <c r="I23" s="72"/>
      <c r="J23" s="72"/>
      <c r="K23" s="72"/>
      <c r="L23" s="72"/>
      <c r="M23" s="72"/>
      <c r="N23" s="72">
        <v>0</v>
      </c>
      <c r="O23">
        <v>1209929</v>
      </c>
      <c r="P23">
        <v>0</v>
      </c>
      <c r="Q23">
        <v>1.1176036370409718E-3</v>
      </c>
      <c r="R23">
        <v>1352</v>
      </c>
      <c r="S23">
        <v>-1352</v>
      </c>
      <c r="T23">
        <v>-1</v>
      </c>
      <c r="U23" t="s">
        <v>79</v>
      </c>
      <c r="V23">
        <v>1</v>
      </c>
    </row>
    <row r="24" spans="1:22" ht="13.5" customHeight="1">
      <c r="A24" s="73" t="s">
        <v>267</v>
      </c>
      <c r="B24" s="72" t="s">
        <v>76</v>
      </c>
      <c r="C24" s="73" t="s">
        <v>54</v>
      </c>
      <c r="D24" s="72" t="s">
        <v>361</v>
      </c>
      <c r="E24" s="72" t="s">
        <v>356</v>
      </c>
      <c r="F24" s="72" t="s">
        <v>88</v>
      </c>
      <c r="G24" s="73" t="s">
        <v>345</v>
      </c>
      <c r="H24" s="73" t="s">
        <v>34</v>
      </c>
      <c r="I24" s="72"/>
      <c r="J24" s="72"/>
      <c r="K24" s="72"/>
      <c r="L24" s="72"/>
      <c r="M24" s="72"/>
      <c r="N24" s="72">
        <v>0</v>
      </c>
      <c r="O24">
        <v>1205210</v>
      </c>
      <c r="P24">
        <v>0</v>
      </c>
      <c r="Q24">
        <v>1.2230512595980576E-3</v>
      </c>
      <c r="R24">
        <v>1474</v>
      </c>
      <c r="S24">
        <v>-1474</v>
      </c>
      <c r="T24">
        <v>-1</v>
      </c>
      <c r="U24" t="s">
        <v>79</v>
      </c>
      <c r="V24">
        <v>1</v>
      </c>
    </row>
    <row r="25" spans="1:22" ht="13.5" customHeight="1">
      <c r="A25" s="73" t="s">
        <v>267</v>
      </c>
      <c r="B25" s="72" t="s">
        <v>76</v>
      </c>
      <c r="C25" s="73" t="s">
        <v>54</v>
      </c>
      <c r="D25" s="72" t="s">
        <v>361</v>
      </c>
      <c r="E25" s="72" t="s">
        <v>355</v>
      </c>
      <c r="F25" s="72" t="s">
        <v>89</v>
      </c>
      <c r="G25" s="73" t="s">
        <v>346</v>
      </c>
      <c r="H25" s="73" t="s">
        <v>39</v>
      </c>
      <c r="I25" s="72"/>
      <c r="J25" s="72"/>
      <c r="K25" s="72"/>
      <c r="L25" s="72"/>
      <c r="M25" s="72"/>
      <c r="N25" s="72">
        <v>0</v>
      </c>
      <c r="O25">
        <v>1209929</v>
      </c>
      <c r="P25">
        <v>0</v>
      </c>
      <c r="Q25">
        <v>1.5175508049617312E-4</v>
      </c>
      <c r="R25">
        <v>184</v>
      </c>
      <c r="S25">
        <v>-184</v>
      </c>
      <c r="T25">
        <v>-1</v>
      </c>
      <c r="U25" t="s">
        <v>79</v>
      </c>
      <c r="V25">
        <v>0</v>
      </c>
    </row>
    <row r="26" spans="1:22" ht="13.5" customHeight="1">
      <c r="A26" s="73" t="s">
        <v>267</v>
      </c>
      <c r="B26" s="72" t="s">
        <v>76</v>
      </c>
      <c r="C26" s="73" t="s">
        <v>54</v>
      </c>
      <c r="D26" s="72" t="s">
        <v>361</v>
      </c>
      <c r="E26" s="72" t="s">
        <v>356</v>
      </c>
      <c r="F26" s="72" t="s">
        <v>89</v>
      </c>
      <c r="G26" s="73" t="s">
        <v>346</v>
      </c>
      <c r="H26" s="73" t="s">
        <v>39</v>
      </c>
      <c r="I26" s="72"/>
      <c r="J26" s="72"/>
      <c r="K26" s="72"/>
      <c r="L26" s="72"/>
      <c r="M26" s="72"/>
      <c r="N26" s="72">
        <v>0</v>
      </c>
      <c r="O26">
        <v>1205210</v>
      </c>
      <c r="P26">
        <v>0</v>
      </c>
      <c r="Q26">
        <v>2.0551288308885864E-4</v>
      </c>
      <c r="R26">
        <v>248</v>
      </c>
      <c r="S26">
        <v>-248</v>
      </c>
      <c r="T26">
        <v>-1</v>
      </c>
      <c r="U26" t="s">
        <v>79</v>
      </c>
      <c r="V26">
        <v>0</v>
      </c>
    </row>
    <row r="27" spans="1:22" ht="13.5" customHeight="1">
      <c r="A27" s="73" t="s">
        <v>267</v>
      </c>
      <c r="B27" s="72" t="s">
        <v>76</v>
      </c>
      <c r="C27" s="73" t="s">
        <v>54</v>
      </c>
      <c r="D27" s="72" t="s">
        <v>361</v>
      </c>
      <c r="E27" s="72" t="s">
        <v>355</v>
      </c>
      <c r="F27" s="72" t="s">
        <v>90</v>
      </c>
      <c r="G27" s="73" t="s">
        <v>347</v>
      </c>
      <c r="H27" s="73" t="s">
        <v>37</v>
      </c>
      <c r="I27" s="72"/>
      <c r="J27" s="72"/>
      <c r="K27" s="72"/>
      <c r="L27" s="72"/>
      <c r="M27" s="72"/>
      <c r="N27" s="72">
        <v>0</v>
      </c>
      <c r="O27">
        <v>1209929</v>
      </c>
      <c r="P27">
        <v>0</v>
      </c>
      <c r="Q27">
        <v>5.6475732480023276E-4</v>
      </c>
      <c r="R27">
        <v>683</v>
      </c>
      <c r="S27">
        <v>-683</v>
      </c>
      <c r="T27">
        <v>-1</v>
      </c>
      <c r="U27" t="s">
        <v>79</v>
      </c>
      <c r="V27">
        <v>1</v>
      </c>
    </row>
    <row r="28" spans="1:22" ht="13.5" customHeight="1">
      <c r="A28" s="73" t="s">
        <v>267</v>
      </c>
      <c r="B28" s="72" t="s">
        <v>76</v>
      </c>
      <c r="C28" s="73" t="s">
        <v>54</v>
      </c>
      <c r="D28" s="72" t="s">
        <v>361</v>
      </c>
      <c r="E28" s="72" t="s">
        <v>356</v>
      </c>
      <c r="F28" s="72" t="s">
        <v>90</v>
      </c>
      <c r="G28" s="73" t="s">
        <v>347</v>
      </c>
      <c r="H28" s="73" t="s">
        <v>37</v>
      </c>
      <c r="I28" s="72"/>
      <c r="J28" s="72"/>
      <c r="K28" s="72"/>
      <c r="L28" s="72"/>
      <c r="M28" s="72"/>
      <c r="N28" s="72">
        <v>0</v>
      </c>
      <c r="O28">
        <v>1205210</v>
      </c>
      <c r="P28">
        <v>0</v>
      </c>
      <c r="Q28">
        <v>5.7015251579797593E-4</v>
      </c>
      <c r="R28">
        <v>687</v>
      </c>
      <c r="S28">
        <v>-687</v>
      </c>
      <c r="T28">
        <v>-1</v>
      </c>
      <c r="U28" t="s">
        <v>79</v>
      </c>
      <c r="V28">
        <v>1</v>
      </c>
    </row>
    <row r="29" spans="1:22" ht="13.5" customHeight="1">
      <c r="A29" s="73" t="s">
        <v>267</v>
      </c>
      <c r="B29" s="72" t="s">
        <v>76</v>
      </c>
      <c r="C29" s="73" t="s">
        <v>54</v>
      </c>
      <c r="D29" s="72" t="s">
        <v>361</v>
      </c>
      <c r="E29" s="72" t="s">
        <v>355</v>
      </c>
      <c r="F29" s="72" t="s">
        <v>91</v>
      </c>
      <c r="G29" s="73" t="s">
        <v>348</v>
      </c>
      <c r="H29" s="73" t="s">
        <v>29</v>
      </c>
      <c r="I29" s="72"/>
      <c r="J29" s="72"/>
      <c r="K29" s="72"/>
      <c r="L29" s="72"/>
      <c r="M29" s="72"/>
      <c r="N29" s="72">
        <v>0</v>
      </c>
      <c r="O29">
        <v>1209929</v>
      </c>
      <c r="P29">
        <v>0</v>
      </c>
      <c r="Q29">
        <v>3.4150560725363876E-3</v>
      </c>
      <c r="R29">
        <v>4132</v>
      </c>
      <c r="S29">
        <v>-4132</v>
      </c>
      <c r="T29">
        <v>-1</v>
      </c>
      <c r="U29" t="s">
        <v>79</v>
      </c>
      <c r="V29">
        <v>1</v>
      </c>
    </row>
    <row r="30" spans="1:22" ht="13.5" customHeight="1">
      <c r="A30" s="73" t="s">
        <v>267</v>
      </c>
      <c r="B30" s="72" t="s">
        <v>76</v>
      </c>
      <c r="C30" s="73" t="s">
        <v>54</v>
      </c>
      <c r="D30" s="72" t="s">
        <v>361</v>
      </c>
      <c r="E30" s="72" t="s">
        <v>356</v>
      </c>
      <c r="F30" s="72" t="s">
        <v>91</v>
      </c>
      <c r="G30" s="73" t="s">
        <v>348</v>
      </c>
      <c r="H30" s="73" t="s">
        <v>29</v>
      </c>
      <c r="I30" s="72"/>
      <c r="J30" s="72"/>
      <c r="K30" s="72"/>
      <c r="L30" s="72"/>
      <c r="M30" s="72"/>
      <c r="N30" s="72">
        <v>0</v>
      </c>
      <c r="O30">
        <v>1205210</v>
      </c>
      <c r="P30">
        <v>0</v>
      </c>
      <c r="Q30">
        <v>3.3231791747438382E-3</v>
      </c>
      <c r="R30">
        <v>4005</v>
      </c>
      <c r="S30">
        <v>-4005</v>
      </c>
      <c r="T30">
        <v>-1</v>
      </c>
      <c r="U30" t="s">
        <v>79</v>
      </c>
      <c r="V30">
        <v>1</v>
      </c>
    </row>
    <row r="31" spans="1:22" ht="13.5" customHeight="1">
      <c r="A31" s="73" t="s">
        <v>267</v>
      </c>
      <c r="B31" s="72" t="s">
        <v>76</v>
      </c>
      <c r="C31" s="73" t="s">
        <v>54</v>
      </c>
      <c r="D31" s="72" t="s">
        <v>361</v>
      </c>
      <c r="E31" s="72" t="s">
        <v>355</v>
      </c>
      <c r="F31" s="72" t="s">
        <v>92</v>
      </c>
      <c r="G31" s="73" t="s">
        <v>349</v>
      </c>
      <c r="H31" s="73" t="s">
        <v>30</v>
      </c>
      <c r="I31" s="72"/>
      <c r="J31" s="72"/>
      <c r="K31" s="72"/>
      <c r="L31" s="72"/>
      <c r="M31" s="72"/>
      <c r="N31" s="72">
        <v>0</v>
      </c>
      <c r="O31">
        <v>1209929</v>
      </c>
      <c r="P31">
        <v>0</v>
      </c>
      <c r="Q31">
        <v>1.4829141023426633E-3</v>
      </c>
      <c r="R31">
        <v>1794</v>
      </c>
      <c r="S31">
        <v>-1794</v>
      </c>
      <c r="T31">
        <v>-1</v>
      </c>
      <c r="U31" t="s">
        <v>79</v>
      </c>
      <c r="V31">
        <v>1</v>
      </c>
    </row>
    <row r="32" spans="1:22" ht="13.5" customHeight="1">
      <c r="A32" s="73" t="s">
        <v>267</v>
      </c>
      <c r="B32" s="72" t="s">
        <v>76</v>
      </c>
      <c r="C32" s="73" t="s">
        <v>54</v>
      </c>
      <c r="D32" s="72" t="s">
        <v>361</v>
      </c>
      <c r="E32" s="72" t="s">
        <v>356</v>
      </c>
      <c r="F32" s="72" t="s">
        <v>92</v>
      </c>
      <c r="G32" s="73" t="s">
        <v>349</v>
      </c>
      <c r="H32" s="73" t="s">
        <v>30</v>
      </c>
      <c r="I32" s="72"/>
      <c r="J32" s="72"/>
      <c r="K32" s="72"/>
      <c r="L32" s="72"/>
      <c r="M32" s="72"/>
      <c r="N32" s="72">
        <v>0</v>
      </c>
      <c r="O32">
        <v>1205210</v>
      </c>
      <c r="P32">
        <v>0</v>
      </c>
      <c r="Q32">
        <v>2.6386975787045489E-3</v>
      </c>
      <c r="R32">
        <v>3180</v>
      </c>
      <c r="S32">
        <v>-3180</v>
      </c>
      <c r="T32">
        <v>-1</v>
      </c>
      <c r="U32" t="s">
        <v>79</v>
      </c>
      <c r="V32">
        <v>1</v>
      </c>
    </row>
    <row r="33" spans="1:22" ht="13.5" customHeight="1">
      <c r="A33" s="73" t="s">
        <v>267</v>
      </c>
      <c r="B33" s="72" t="s">
        <v>76</v>
      </c>
      <c r="C33" s="73" t="s">
        <v>54</v>
      </c>
      <c r="D33" s="72" t="s">
        <v>361</v>
      </c>
      <c r="E33" s="72" t="s">
        <v>355</v>
      </c>
      <c r="F33" s="72" t="s">
        <v>93</v>
      </c>
      <c r="G33" s="73" t="s">
        <v>350</v>
      </c>
      <c r="H33" s="73" t="s">
        <v>42</v>
      </c>
      <c r="I33" s="72"/>
      <c r="J33" s="72"/>
      <c r="K33" s="72"/>
      <c r="L33" s="72"/>
      <c r="M33" s="72"/>
      <c r="N33" s="72">
        <v>0</v>
      </c>
      <c r="O33">
        <v>1209929</v>
      </c>
      <c r="P33">
        <v>0</v>
      </c>
      <c r="Q33">
        <v>1.0541789410186882E-4</v>
      </c>
      <c r="R33">
        <v>128</v>
      </c>
      <c r="S33">
        <v>-128</v>
      </c>
      <c r="T33">
        <v>-1</v>
      </c>
      <c r="U33" t="s">
        <v>79</v>
      </c>
      <c r="V33">
        <v>0</v>
      </c>
    </row>
    <row r="34" spans="1:22" ht="13.5" customHeight="1">
      <c r="A34" s="73" t="s">
        <v>267</v>
      </c>
      <c r="B34" s="72" t="s">
        <v>76</v>
      </c>
      <c r="C34" s="73" t="s">
        <v>54</v>
      </c>
      <c r="D34" s="72" t="s">
        <v>361</v>
      </c>
      <c r="E34" s="72" t="s">
        <v>356</v>
      </c>
      <c r="F34" s="72" t="s">
        <v>93</v>
      </c>
      <c r="G34" s="73" t="s">
        <v>350</v>
      </c>
      <c r="H34" s="73" t="s">
        <v>42</v>
      </c>
      <c r="I34" s="72"/>
      <c r="J34" s="72"/>
      <c r="K34" s="72"/>
      <c r="L34" s="72"/>
      <c r="M34" s="72"/>
      <c r="N34" s="72">
        <v>0</v>
      </c>
      <c r="O34">
        <v>1205210</v>
      </c>
      <c r="P34">
        <v>0</v>
      </c>
      <c r="Q34">
        <v>1.2844555193053666E-4</v>
      </c>
      <c r="R34">
        <v>155</v>
      </c>
      <c r="S34">
        <v>-155</v>
      </c>
      <c r="T34">
        <v>-1</v>
      </c>
      <c r="U34" t="s">
        <v>79</v>
      </c>
      <c r="V34">
        <v>0</v>
      </c>
    </row>
    <row r="35" spans="1:22" ht="13.5" customHeight="1">
      <c r="A35" s="73" t="s">
        <v>267</v>
      </c>
      <c r="B35" s="72" t="s">
        <v>76</v>
      </c>
      <c r="C35" s="73" t="s">
        <v>54</v>
      </c>
      <c r="D35" s="72" t="s">
        <v>361</v>
      </c>
      <c r="E35" s="72" t="s">
        <v>355</v>
      </c>
      <c r="F35" s="72" t="s">
        <v>94</v>
      </c>
      <c r="G35" s="73" t="s">
        <v>36</v>
      </c>
      <c r="H35" s="73" t="s">
        <v>36</v>
      </c>
      <c r="I35" s="72"/>
      <c r="J35" s="72"/>
      <c r="K35" s="72"/>
      <c r="L35" s="72"/>
      <c r="M35" s="72"/>
      <c r="N35" s="72">
        <v>0</v>
      </c>
      <c r="O35">
        <v>1209929</v>
      </c>
      <c r="P35">
        <v>0</v>
      </c>
      <c r="Q35">
        <v>9.0732339598185356E-4</v>
      </c>
      <c r="R35">
        <v>1098</v>
      </c>
      <c r="S35">
        <v>-1098</v>
      </c>
      <c r="T35">
        <v>-1</v>
      </c>
      <c r="U35" t="s">
        <v>79</v>
      </c>
      <c r="V35">
        <v>1</v>
      </c>
    </row>
    <row r="36" spans="1:22" ht="13.5" customHeight="1">
      <c r="A36" s="73" t="s">
        <v>267</v>
      </c>
      <c r="B36" s="72" t="s">
        <v>76</v>
      </c>
      <c r="C36" s="73" t="s">
        <v>54</v>
      </c>
      <c r="D36" s="72" t="s">
        <v>361</v>
      </c>
      <c r="E36" s="72" t="s">
        <v>356</v>
      </c>
      <c r="F36" s="72" t="s">
        <v>94</v>
      </c>
      <c r="G36" s="73" t="s">
        <v>36</v>
      </c>
      <c r="H36" s="73" t="s">
        <v>36</v>
      </c>
      <c r="I36" s="72"/>
      <c r="J36" s="72"/>
      <c r="K36" s="72"/>
      <c r="L36" s="72"/>
      <c r="M36" s="72"/>
      <c r="N36" s="72">
        <v>0</v>
      </c>
      <c r="O36">
        <v>1205210</v>
      </c>
      <c r="P36">
        <v>0</v>
      </c>
      <c r="Q36">
        <v>6.1052108205611477E-4</v>
      </c>
      <c r="R36">
        <v>736</v>
      </c>
      <c r="S36">
        <v>-736</v>
      </c>
      <c r="T36">
        <v>-1</v>
      </c>
      <c r="U36" t="s">
        <v>79</v>
      </c>
      <c r="V36">
        <v>1</v>
      </c>
    </row>
    <row r="37" spans="1:22" ht="13.5" customHeight="1">
      <c r="A37" s="73" t="s">
        <v>267</v>
      </c>
      <c r="B37" s="72" t="s">
        <v>76</v>
      </c>
      <c r="C37" s="73" t="s">
        <v>54</v>
      </c>
      <c r="D37" s="72" t="s">
        <v>361</v>
      </c>
      <c r="E37" s="72" t="s">
        <v>355</v>
      </c>
      <c r="F37" s="72" t="s">
        <v>95</v>
      </c>
      <c r="G37" s="73" t="s">
        <v>351</v>
      </c>
      <c r="H37" s="73" t="s">
        <v>43</v>
      </c>
      <c r="I37" s="72"/>
      <c r="J37" s="72"/>
      <c r="K37" s="72"/>
      <c r="L37" s="72"/>
      <c r="M37" s="72"/>
      <c r="N37" s="72">
        <v>0</v>
      </c>
      <c r="O37">
        <v>1209929</v>
      </c>
      <c r="P37">
        <v>0</v>
      </c>
      <c r="Q37">
        <v>3.8789480867447722E-4</v>
      </c>
      <c r="R37">
        <v>469</v>
      </c>
      <c r="S37">
        <v>-469</v>
      </c>
      <c r="T37">
        <v>-1</v>
      </c>
      <c r="U37" t="s">
        <v>79</v>
      </c>
      <c r="V37">
        <v>0</v>
      </c>
    </row>
    <row r="38" spans="1:22" ht="13.5" customHeight="1">
      <c r="A38" s="73" t="s">
        <v>267</v>
      </c>
      <c r="B38" s="72" t="s">
        <v>76</v>
      </c>
      <c r="C38" s="73" t="s">
        <v>54</v>
      </c>
      <c r="D38" s="72" t="s">
        <v>361</v>
      </c>
      <c r="E38" s="72" t="s">
        <v>356</v>
      </c>
      <c r="F38" s="72" t="s">
        <v>95</v>
      </c>
      <c r="G38" s="73" t="s">
        <v>351</v>
      </c>
      <c r="H38" s="73" t="s">
        <v>43</v>
      </c>
      <c r="I38" s="72"/>
      <c r="J38" s="72"/>
      <c r="K38" s="72"/>
      <c r="L38" s="72"/>
      <c r="M38" s="72"/>
      <c r="N38" s="72">
        <v>0</v>
      </c>
      <c r="O38">
        <v>1205210</v>
      </c>
      <c r="P38">
        <v>0</v>
      </c>
      <c r="Q38">
        <v>3.2508311784263023E-4</v>
      </c>
      <c r="R38">
        <v>392</v>
      </c>
      <c r="S38">
        <v>-392</v>
      </c>
      <c r="T38">
        <v>-1</v>
      </c>
      <c r="U38" t="s">
        <v>79</v>
      </c>
      <c r="V38">
        <v>0</v>
      </c>
    </row>
    <row r="39" spans="1:22" ht="13.5" customHeight="1">
      <c r="A39" s="73" t="s">
        <v>267</v>
      </c>
      <c r="B39" s="72" t="s">
        <v>76</v>
      </c>
      <c r="C39" s="73" t="s">
        <v>54</v>
      </c>
      <c r="D39" s="72" t="s">
        <v>361</v>
      </c>
      <c r="E39" s="72" t="s">
        <v>355</v>
      </c>
      <c r="F39" s="72" t="s">
        <v>96</v>
      </c>
      <c r="G39" s="73" t="s">
        <v>32</v>
      </c>
      <c r="H39" s="73" t="s">
        <v>32</v>
      </c>
      <c r="I39" s="72"/>
      <c r="J39" s="72"/>
      <c r="K39" s="72"/>
      <c r="L39" s="72"/>
      <c r="M39" s="72"/>
      <c r="N39" s="72">
        <v>0</v>
      </c>
      <c r="O39">
        <v>1209929</v>
      </c>
      <c r="P39">
        <v>0</v>
      </c>
      <c r="Q39">
        <v>5.0169086297646428E-3</v>
      </c>
      <c r="R39">
        <v>6070</v>
      </c>
      <c r="S39">
        <v>-6070</v>
      </c>
      <c r="T39">
        <v>-1</v>
      </c>
      <c r="U39" t="s">
        <v>79</v>
      </c>
      <c r="V39">
        <v>1</v>
      </c>
    </row>
    <row r="40" spans="1:22" ht="13.5" customHeight="1">
      <c r="A40" s="73" t="s">
        <v>267</v>
      </c>
      <c r="B40" s="72" t="s">
        <v>76</v>
      </c>
      <c r="C40" s="73" t="s">
        <v>54</v>
      </c>
      <c r="D40" s="72" t="s">
        <v>361</v>
      </c>
      <c r="E40" s="72" t="s">
        <v>356</v>
      </c>
      <c r="F40" s="72" t="s">
        <v>96</v>
      </c>
      <c r="G40" s="73" t="s">
        <v>32</v>
      </c>
      <c r="H40" s="73" t="s">
        <v>32</v>
      </c>
      <c r="I40" s="72"/>
      <c r="J40" s="72"/>
      <c r="K40" s="72"/>
      <c r="L40" s="72"/>
      <c r="M40" s="72"/>
      <c r="N40" s="72">
        <v>0</v>
      </c>
      <c r="O40">
        <v>1205210</v>
      </c>
      <c r="P40">
        <v>0</v>
      </c>
      <c r="Q40">
        <v>3.3863603968607059E-3</v>
      </c>
      <c r="R40">
        <v>4081</v>
      </c>
      <c r="S40">
        <v>-4081</v>
      </c>
      <c r="T40">
        <v>-1</v>
      </c>
      <c r="U40" t="s">
        <v>79</v>
      </c>
      <c r="V40">
        <v>1</v>
      </c>
    </row>
    <row r="41" spans="1:22" ht="13.5" customHeight="1">
      <c r="A41" s="73" t="s">
        <v>267</v>
      </c>
      <c r="B41" s="72" t="s">
        <v>76</v>
      </c>
      <c r="C41" s="73" t="s">
        <v>54</v>
      </c>
      <c r="D41" s="72" t="s">
        <v>361</v>
      </c>
      <c r="E41" s="72" t="s">
        <v>355</v>
      </c>
      <c r="F41" s="72" t="s">
        <v>97</v>
      </c>
      <c r="G41" s="73" t="s">
        <v>31</v>
      </c>
      <c r="H41" s="73" t="s">
        <v>31</v>
      </c>
      <c r="I41" s="72"/>
      <c r="J41" s="72"/>
      <c r="K41" s="72"/>
      <c r="L41" s="72"/>
      <c r="M41" s="72"/>
      <c r="N41" s="72">
        <v>0</v>
      </c>
      <c r="O41">
        <v>1209929</v>
      </c>
      <c r="P41">
        <v>0</v>
      </c>
      <c r="Q41">
        <v>3.7502467267583393E-3</v>
      </c>
      <c r="R41">
        <v>4538</v>
      </c>
      <c r="S41">
        <v>-4538</v>
      </c>
      <c r="T41">
        <v>-1</v>
      </c>
      <c r="U41" t="s">
        <v>79</v>
      </c>
      <c r="V41">
        <v>1</v>
      </c>
    </row>
    <row r="42" spans="1:22" ht="13.5" customHeight="1">
      <c r="A42" s="73" t="s">
        <v>267</v>
      </c>
      <c r="B42" s="72" t="s">
        <v>76</v>
      </c>
      <c r="C42" s="73" t="s">
        <v>54</v>
      </c>
      <c r="D42" s="72" t="s">
        <v>361</v>
      </c>
      <c r="E42" s="72" t="s">
        <v>356</v>
      </c>
      <c r="F42" s="72" t="s">
        <v>97</v>
      </c>
      <c r="G42" s="73" t="s">
        <v>31</v>
      </c>
      <c r="H42" s="73" t="s">
        <v>31</v>
      </c>
      <c r="I42" s="72"/>
      <c r="J42" s="72"/>
      <c r="K42" s="72"/>
      <c r="L42" s="72"/>
      <c r="M42" s="72"/>
      <c r="N42" s="72">
        <v>0</v>
      </c>
      <c r="O42">
        <v>1205210</v>
      </c>
      <c r="P42">
        <v>0</v>
      </c>
      <c r="Q42">
        <v>5.6151384131618845E-3</v>
      </c>
      <c r="R42">
        <v>6767</v>
      </c>
      <c r="S42">
        <v>-6767</v>
      </c>
      <c r="T42">
        <v>-1</v>
      </c>
      <c r="U42" t="s">
        <v>79</v>
      </c>
      <c r="V42">
        <v>1</v>
      </c>
    </row>
    <row r="43" spans="1:22" ht="13.5" customHeight="1">
      <c r="A43" s="73" t="s">
        <v>267</v>
      </c>
      <c r="B43" s="72" t="s">
        <v>76</v>
      </c>
      <c r="C43" s="73" t="s">
        <v>54</v>
      </c>
      <c r="D43" s="72" t="s">
        <v>362</v>
      </c>
      <c r="E43" s="72" t="s">
        <v>355</v>
      </c>
      <c r="F43" s="72" t="s">
        <v>107</v>
      </c>
      <c r="G43" s="73" t="s">
        <v>49</v>
      </c>
      <c r="H43" s="73" t="s">
        <v>49</v>
      </c>
      <c r="I43" s="72"/>
      <c r="J43" s="72"/>
      <c r="K43" s="72"/>
      <c r="L43" s="72"/>
      <c r="M43" s="72"/>
      <c r="N43" s="72">
        <v>0</v>
      </c>
      <c r="O43">
        <v>1209929</v>
      </c>
      <c r="P43">
        <v>0</v>
      </c>
      <c r="Q43">
        <v>9.3292910193358363E-4</v>
      </c>
      <c r="R43">
        <v>1129</v>
      </c>
      <c r="S43">
        <v>-1129</v>
      </c>
      <c r="T43">
        <v>-1</v>
      </c>
      <c r="U43" t="s">
        <v>79</v>
      </c>
      <c r="V43">
        <v>1</v>
      </c>
    </row>
    <row r="44" spans="1:22" ht="13.5" customHeight="1">
      <c r="A44" s="73" t="s">
        <v>267</v>
      </c>
      <c r="B44" s="72" t="s">
        <v>76</v>
      </c>
      <c r="C44" s="73" t="s">
        <v>54</v>
      </c>
      <c r="D44" s="72" t="s">
        <v>362</v>
      </c>
      <c r="E44" s="72" t="s">
        <v>356</v>
      </c>
      <c r="F44" s="72" t="s">
        <v>107</v>
      </c>
      <c r="G44" s="73" t="s">
        <v>49</v>
      </c>
      <c r="H44" s="73" t="s">
        <v>49</v>
      </c>
      <c r="I44" s="72"/>
      <c r="J44" s="72"/>
      <c r="K44" s="72"/>
      <c r="L44" s="72"/>
      <c r="M44" s="72"/>
      <c r="N44" s="72">
        <v>0</v>
      </c>
      <c r="O44">
        <v>1205210</v>
      </c>
      <c r="P44">
        <v>0</v>
      </c>
      <c r="Q44">
        <v>1.4229305254170965E-3</v>
      </c>
      <c r="R44">
        <v>1715</v>
      </c>
      <c r="S44">
        <v>-1715</v>
      </c>
      <c r="T44">
        <v>-1</v>
      </c>
      <c r="U44" t="s">
        <v>79</v>
      </c>
      <c r="V44">
        <v>1</v>
      </c>
    </row>
    <row r="45" spans="1:22" ht="13.5" customHeight="1">
      <c r="A45" s="73" t="s">
        <v>267</v>
      </c>
      <c r="B45" s="72" t="s">
        <v>76</v>
      </c>
      <c r="C45" s="73" t="s">
        <v>54</v>
      </c>
      <c r="D45" s="72" t="s">
        <v>362</v>
      </c>
      <c r="E45" s="72" t="s">
        <v>355</v>
      </c>
      <c r="F45" s="72" t="s">
        <v>108</v>
      </c>
      <c r="G45" s="73" t="s">
        <v>352</v>
      </c>
      <c r="H45" s="73" t="s">
        <v>50</v>
      </c>
      <c r="I45" s="72"/>
      <c r="J45" s="72"/>
      <c r="K45" s="72"/>
      <c r="L45" s="72"/>
      <c r="M45" s="72"/>
      <c r="N45" s="72">
        <v>0</v>
      </c>
      <c r="O45">
        <v>1209929</v>
      </c>
      <c r="P45">
        <v>0</v>
      </c>
      <c r="Q45">
        <v>5.7965294821355894E-4</v>
      </c>
      <c r="R45">
        <v>701</v>
      </c>
      <c r="S45">
        <v>-701</v>
      </c>
      <c r="T45">
        <v>-1</v>
      </c>
      <c r="U45" t="s">
        <v>79</v>
      </c>
      <c r="V45">
        <v>1</v>
      </c>
    </row>
    <row r="46" spans="1:22" ht="13.5" customHeight="1">
      <c r="A46" s="73" t="s">
        <v>267</v>
      </c>
      <c r="B46" s="72" t="s">
        <v>76</v>
      </c>
      <c r="C46" s="73" t="s">
        <v>54</v>
      </c>
      <c r="D46" s="72" t="s">
        <v>362</v>
      </c>
      <c r="E46" s="72" t="s">
        <v>356</v>
      </c>
      <c r="F46" s="72" t="s">
        <v>108</v>
      </c>
      <c r="G46" s="73" t="s">
        <v>352</v>
      </c>
      <c r="H46" s="73" t="s">
        <v>50</v>
      </c>
      <c r="I46" s="72"/>
      <c r="J46" s="72"/>
      <c r="K46" s="72"/>
      <c r="L46" s="72"/>
      <c r="M46" s="72"/>
      <c r="N46" s="72">
        <v>0</v>
      </c>
      <c r="O46">
        <v>1205210</v>
      </c>
      <c r="P46">
        <v>0</v>
      </c>
      <c r="Q46">
        <v>1.2915758497285608E-3</v>
      </c>
      <c r="R46">
        <v>1557</v>
      </c>
      <c r="S46">
        <v>-1557</v>
      </c>
      <c r="T46">
        <v>-1</v>
      </c>
      <c r="U46" t="s">
        <v>79</v>
      </c>
      <c r="V46">
        <v>1</v>
      </c>
    </row>
    <row r="47" spans="1:22" ht="13.5" customHeight="1">
      <c r="A47" s="73" t="s">
        <v>267</v>
      </c>
      <c r="B47" s="72" t="s">
        <v>76</v>
      </c>
      <c r="C47" s="73" t="s">
        <v>54</v>
      </c>
      <c r="D47" s="72" t="s">
        <v>362</v>
      </c>
      <c r="E47" s="72" t="s">
        <v>355</v>
      </c>
      <c r="F47" s="72" t="s">
        <v>109</v>
      </c>
      <c r="G47" s="73" t="s">
        <v>51</v>
      </c>
      <c r="H47" s="73" t="s">
        <v>51</v>
      </c>
      <c r="I47" s="72"/>
      <c r="J47" s="72"/>
      <c r="K47" s="72"/>
      <c r="L47" s="72"/>
      <c r="M47" s="72"/>
      <c r="N47" s="72">
        <v>0</v>
      </c>
      <c r="O47">
        <v>1209929</v>
      </c>
      <c r="P47">
        <v>0</v>
      </c>
      <c r="Q47">
        <v>6.0714918161349896E-5</v>
      </c>
      <c r="R47">
        <v>73</v>
      </c>
      <c r="S47">
        <v>-73</v>
      </c>
      <c r="T47">
        <v>-1</v>
      </c>
      <c r="U47" t="s">
        <v>79</v>
      </c>
      <c r="V47">
        <v>0</v>
      </c>
    </row>
    <row r="48" spans="1:22" ht="13.5" customHeight="1">
      <c r="A48" s="73" t="s">
        <v>267</v>
      </c>
      <c r="B48" s="72" t="s">
        <v>76</v>
      </c>
      <c r="C48" s="73" t="s">
        <v>54</v>
      </c>
      <c r="D48" s="72" t="s">
        <v>362</v>
      </c>
      <c r="E48" s="72" t="s">
        <v>356</v>
      </c>
      <c r="F48" s="72" t="s">
        <v>109</v>
      </c>
      <c r="G48" s="73" t="s">
        <v>51</v>
      </c>
      <c r="H48" s="73" t="s">
        <v>51</v>
      </c>
      <c r="I48" s="72"/>
      <c r="J48" s="72"/>
      <c r="K48" s="72"/>
      <c r="L48" s="72"/>
      <c r="M48" s="72"/>
      <c r="N48" s="72">
        <v>0</v>
      </c>
      <c r="O48">
        <v>1205210</v>
      </c>
      <c r="P48">
        <v>0</v>
      </c>
      <c r="Q48">
        <v>7.0243040921588693E-5</v>
      </c>
      <c r="R48">
        <v>85</v>
      </c>
      <c r="S48">
        <v>-85</v>
      </c>
      <c r="T48">
        <v>-1</v>
      </c>
      <c r="U48" t="s">
        <v>79</v>
      </c>
      <c r="V48">
        <v>0</v>
      </c>
    </row>
    <row r="49" spans="1:22" ht="13.5" customHeight="1">
      <c r="A49" s="73" t="s">
        <v>267</v>
      </c>
      <c r="B49" s="72" t="s">
        <v>110</v>
      </c>
      <c r="C49" s="73" t="s">
        <v>67</v>
      </c>
      <c r="D49" s="72" t="s">
        <v>361</v>
      </c>
      <c r="E49" s="72" t="s">
        <v>355</v>
      </c>
      <c r="F49" s="72" t="s">
        <v>78</v>
      </c>
      <c r="G49" s="73" t="s">
        <v>340</v>
      </c>
      <c r="H49" s="73" t="s">
        <v>35</v>
      </c>
      <c r="I49" s="72">
        <v>1035</v>
      </c>
      <c r="J49" s="72">
        <v>294</v>
      </c>
      <c r="K49" s="72">
        <v>0</v>
      </c>
      <c r="L49" s="72">
        <v>0</v>
      </c>
      <c r="M49" s="72">
        <v>0</v>
      </c>
      <c r="N49" s="72">
        <v>1329</v>
      </c>
      <c r="O49">
        <v>197645</v>
      </c>
      <c r="P49">
        <v>6.724177186369501E-3</v>
      </c>
      <c r="Q49">
        <v>6.7803868389122836E-3</v>
      </c>
      <c r="R49">
        <v>1340</v>
      </c>
      <c r="S49">
        <v>-11</v>
      </c>
      <c r="T49">
        <v>-8.208955223880543E-3</v>
      </c>
      <c r="U49" t="s">
        <v>111</v>
      </c>
      <c r="V49">
        <v>0</v>
      </c>
    </row>
    <row r="50" spans="1:22" ht="13.5" customHeight="1">
      <c r="A50" s="73" t="s">
        <v>267</v>
      </c>
      <c r="B50" s="72" t="s">
        <v>110</v>
      </c>
      <c r="C50" s="73" t="s">
        <v>67</v>
      </c>
      <c r="D50" s="72" t="s">
        <v>361</v>
      </c>
      <c r="E50" s="72" t="s">
        <v>356</v>
      </c>
      <c r="F50" s="72" t="s">
        <v>78</v>
      </c>
      <c r="G50" s="73" t="s">
        <v>340</v>
      </c>
      <c r="H50" s="73" t="s">
        <v>35</v>
      </c>
      <c r="I50" s="72">
        <v>592</v>
      </c>
      <c r="J50" s="72">
        <v>301</v>
      </c>
      <c r="K50" s="72">
        <v>0</v>
      </c>
      <c r="L50" s="72">
        <v>0</v>
      </c>
      <c r="M50" s="72">
        <v>0</v>
      </c>
      <c r="N50" s="72">
        <v>893</v>
      </c>
      <c r="O50">
        <v>197381</v>
      </c>
      <c r="P50">
        <v>4.5242449881194241E-3</v>
      </c>
      <c r="Q50">
        <v>9.7878252083859561E-3</v>
      </c>
      <c r="R50">
        <v>1932</v>
      </c>
      <c r="S50">
        <v>-1039</v>
      </c>
      <c r="T50">
        <v>-0.53778467908902694</v>
      </c>
      <c r="U50" t="s">
        <v>111</v>
      </c>
      <c r="V50">
        <v>1</v>
      </c>
    </row>
    <row r="51" spans="1:22" ht="13.5" customHeight="1">
      <c r="A51" s="73" t="s">
        <v>267</v>
      </c>
      <c r="B51" s="72" t="s">
        <v>110</v>
      </c>
      <c r="C51" s="73" t="s">
        <v>67</v>
      </c>
      <c r="D51" s="72" t="s">
        <v>361</v>
      </c>
      <c r="E51" s="72" t="s">
        <v>355</v>
      </c>
      <c r="F51" s="72" t="s">
        <v>80</v>
      </c>
      <c r="G51" s="73" t="s">
        <v>26</v>
      </c>
      <c r="H51" s="73" t="s">
        <v>26</v>
      </c>
      <c r="I51" s="72">
        <v>0</v>
      </c>
      <c r="J51" s="72">
        <v>0</v>
      </c>
      <c r="K51" s="72">
        <v>0</v>
      </c>
      <c r="L51" s="72">
        <v>0</v>
      </c>
      <c r="M51" s="72">
        <v>0</v>
      </c>
      <c r="N51" s="72">
        <v>0</v>
      </c>
      <c r="O51">
        <v>197645</v>
      </c>
      <c r="P51">
        <v>0</v>
      </c>
      <c r="Q51">
        <v>9.5893151573268572E-4</v>
      </c>
      <c r="R51">
        <v>190</v>
      </c>
      <c r="S51">
        <v>-190</v>
      </c>
      <c r="T51">
        <v>-1</v>
      </c>
      <c r="U51" t="s">
        <v>111</v>
      </c>
      <c r="V51">
        <v>0</v>
      </c>
    </row>
    <row r="52" spans="1:22" ht="13.5" customHeight="1">
      <c r="A52" s="73" t="s">
        <v>267</v>
      </c>
      <c r="B52" s="72" t="s">
        <v>110</v>
      </c>
      <c r="C52" s="73" t="s">
        <v>67</v>
      </c>
      <c r="D52" s="72" t="s">
        <v>361</v>
      </c>
      <c r="E52" s="72" t="s">
        <v>356</v>
      </c>
      <c r="F52" s="72" t="s">
        <v>80</v>
      </c>
      <c r="G52" s="73" t="s">
        <v>26</v>
      </c>
      <c r="H52" s="73" t="s">
        <v>26</v>
      </c>
      <c r="I52" s="72">
        <v>0</v>
      </c>
      <c r="J52" s="72">
        <v>0</v>
      </c>
      <c r="K52" s="72">
        <v>0</v>
      </c>
      <c r="L52" s="72">
        <v>0</v>
      </c>
      <c r="M52" s="72">
        <v>0</v>
      </c>
      <c r="N52" s="72">
        <v>0</v>
      </c>
      <c r="O52">
        <v>197381</v>
      </c>
      <c r="P52">
        <v>0</v>
      </c>
      <c r="Q52">
        <v>2.0154466291270501E-3</v>
      </c>
      <c r="R52">
        <v>398</v>
      </c>
      <c r="S52">
        <v>-398</v>
      </c>
      <c r="T52">
        <v>-1</v>
      </c>
      <c r="U52" t="s">
        <v>111</v>
      </c>
      <c r="V52">
        <v>0</v>
      </c>
    </row>
    <row r="53" spans="1:22" ht="13.5" customHeight="1">
      <c r="A53" s="73" t="s">
        <v>267</v>
      </c>
      <c r="B53" s="72" t="s">
        <v>110</v>
      </c>
      <c r="C53" s="73" t="s">
        <v>67</v>
      </c>
      <c r="D53" s="72" t="s">
        <v>361</v>
      </c>
      <c r="E53" s="72" t="s">
        <v>355</v>
      </c>
      <c r="F53" s="72" t="s">
        <v>81</v>
      </c>
      <c r="G53" s="73" t="s">
        <v>28</v>
      </c>
      <c r="H53" s="73" t="s">
        <v>28</v>
      </c>
      <c r="I53" s="72">
        <v>14</v>
      </c>
      <c r="J53" s="72">
        <v>9</v>
      </c>
      <c r="K53" s="72">
        <v>0</v>
      </c>
      <c r="L53" s="72">
        <v>1</v>
      </c>
      <c r="M53" s="72">
        <v>0</v>
      </c>
      <c r="N53" s="72">
        <v>24</v>
      </c>
      <c r="O53">
        <v>197645</v>
      </c>
      <c r="P53">
        <v>1.2142983632269979E-4</v>
      </c>
      <c r="Q53">
        <v>3.3076831305177759E-2</v>
      </c>
      <c r="R53">
        <v>6537</v>
      </c>
      <c r="S53">
        <v>-6513</v>
      </c>
      <c r="T53">
        <v>-0.99632859109683336</v>
      </c>
      <c r="U53" t="s">
        <v>111</v>
      </c>
      <c r="V53">
        <v>1</v>
      </c>
    </row>
    <row r="54" spans="1:22" ht="13.5" customHeight="1">
      <c r="A54" s="73" t="s">
        <v>267</v>
      </c>
      <c r="B54" s="72" t="s">
        <v>110</v>
      </c>
      <c r="C54" s="73" t="s">
        <v>67</v>
      </c>
      <c r="D54" s="72" t="s">
        <v>361</v>
      </c>
      <c r="E54" s="72" t="s">
        <v>356</v>
      </c>
      <c r="F54" s="72" t="s">
        <v>81</v>
      </c>
      <c r="G54" s="73" t="s">
        <v>28</v>
      </c>
      <c r="H54" s="73" t="s">
        <v>28</v>
      </c>
      <c r="I54" s="72">
        <v>21</v>
      </c>
      <c r="J54" s="72">
        <v>2</v>
      </c>
      <c r="K54" s="72">
        <v>2</v>
      </c>
      <c r="L54" s="72">
        <v>1</v>
      </c>
      <c r="M54" s="72">
        <v>0</v>
      </c>
      <c r="N54" s="72">
        <v>26</v>
      </c>
      <c r="O54">
        <v>197381</v>
      </c>
      <c r="P54">
        <v>1.317249380639474E-4</v>
      </c>
      <c r="Q54">
        <v>5.7872255065076053E-2</v>
      </c>
      <c r="R54">
        <v>11423</v>
      </c>
      <c r="S54">
        <v>-11397</v>
      </c>
      <c r="T54">
        <v>-0.99772389039656828</v>
      </c>
      <c r="U54" t="s">
        <v>111</v>
      </c>
      <c r="V54">
        <v>1</v>
      </c>
    </row>
    <row r="55" spans="1:22" ht="13.5" customHeight="1">
      <c r="A55" s="73" t="s">
        <v>267</v>
      </c>
      <c r="B55" s="72" t="s">
        <v>110</v>
      </c>
      <c r="C55" s="73" t="s">
        <v>67</v>
      </c>
      <c r="D55" s="72" t="s">
        <v>361</v>
      </c>
      <c r="E55" s="72" t="s">
        <v>355</v>
      </c>
      <c r="F55" s="72" t="s">
        <v>82</v>
      </c>
      <c r="G55" s="73" t="s">
        <v>41</v>
      </c>
      <c r="H55" s="73" t="s">
        <v>41</v>
      </c>
      <c r="I55" s="72">
        <v>41</v>
      </c>
      <c r="J55" s="72">
        <v>2</v>
      </c>
      <c r="K55" s="72">
        <v>0</v>
      </c>
      <c r="L55" s="72">
        <v>0</v>
      </c>
      <c r="M55" s="72">
        <v>0</v>
      </c>
      <c r="N55" s="72">
        <v>43</v>
      </c>
      <c r="O55">
        <v>197645</v>
      </c>
      <c r="P55">
        <v>2.1756179007817046E-4</v>
      </c>
      <c r="Q55">
        <v>2.2986359032561615E-4</v>
      </c>
      <c r="R55">
        <v>45</v>
      </c>
      <c r="S55">
        <v>-2</v>
      </c>
      <c r="T55">
        <v>-4.4444444444444398E-2</v>
      </c>
      <c r="U55" t="s">
        <v>111</v>
      </c>
      <c r="V55">
        <v>0</v>
      </c>
    </row>
    <row r="56" spans="1:22" ht="13.5" customHeight="1">
      <c r="A56" s="73" t="s">
        <v>267</v>
      </c>
      <c r="B56" s="72" t="s">
        <v>110</v>
      </c>
      <c r="C56" s="73" t="s">
        <v>67</v>
      </c>
      <c r="D56" s="72" t="s">
        <v>361</v>
      </c>
      <c r="E56" s="72" t="s">
        <v>356</v>
      </c>
      <c r="F56" s="72" t="s">
        <v>82</v>
      </c>
      <c r="G56" s="73" t="s">
        <v>41</v>
      </c>
      <c r="H56" s="73" t="s">
        <v>41</v>
      </c>
      <c r="I56" s="72">
        <v>33</v>
      </c>
      <c r="J56" s="72">
        <v>2</v>
      </c>
      <c r="K56" s="72">
        <v>0</v>
      </c>
      <c r="L56" s="72">
        <v>0</v>
      </c>
      <c r="M56" s="72">
        <v>0</v>
      </c>
      <c r="N56" s="72">
        <v>35</v>
      </c>
      <c r="O56">
        <v>197381</v>
      </c>
      <c r="P56">
        <v>1.7732203200915994E-4</v>
      </c>
      <c r="Q56">
        <v>1.7732203200915994E-4</v>
      </c>
      <c r="R56">
        <v>35</v>
      </c>
      <c r="S56">
        <v>0</v>
      </c>
      <c r="T56">
        <v>0</v>
      </c>
      <c r="U56" t="s">
        <v>111</v>
      </c>
      <c r="V56">
        <v>0</v>
      </c>
    </row>
    <row r="57" spans="1:22" ht="13.5" customHeight="1">
      <c r="A57" s="73" t="s">
        <v>267</v>
      </c>
      <c r="B57" s="72" t="s">
        <v>110</v>
      </c>
      <c r="C57" s="73" t="s">
        <v>67</v>
      </c>
      <c r="D57" s="72" t="s">
        <v>361</v>
      </c>
      <c r="E57" s="72" t="s">
        <v>355</v>
      </c>
      <c r="F57" s="72" t="s">
        <v>83</v>
      </c>
      <c r="G57" s="73" t="s">
        <v>27</v>
      </c>
      <c r="H57" s="73" t="s">
        <v>27</v>
      </c>
      <c r="I57" s="72">
        <v>6</v>
      </c>
      <c r="J57" s="72">
        <v>4</v>
      </c>
      <c r="K57" s="72">
        <v>0</v>
      </c>
      <c r="L57" s="72">
        <v>0</v>
      </c>
      <c r="M57" s="72">
        <v>0</v>
      </c>
      <c r="N57" s="72">
        <v>10</v>
      </c>
      <c r="O57">
        <v>197645</v>
      </c>
      <c r="P57">
        <v>5.0595765134458246E-5</v>
      </c>
      <c r="Q57">
        <v>1.1184681460272012E-3</v>
      </c>
      <c r="R57">
        <v>221</v>
      </c>
      <c r="S57">
        <v>-211</v>
      </c>
      <c r="T57">
        <v>-0.95475113122171951</v>
      </c>
      <c r="U57" t="s">
        <v>111</v>
      </c>
      <c r="V57">
        <v>0</v>
      </c>
    </row>
    <row r="58" spans="1:22" ht="13.5" customHeight="1">
      <c r="A58" s="73" t="s">
        <v>267</v>
      </c>
      <c r="B58" s="72" t="s">
        <v>110</v>
      </c>
      <c r="C58" s="73" t="s">
        <v>67</v>
      </c>
      <c r="D58" s="72" t="s">
        <v>361</v>
      </c>
      <c r="E58" s="72" t="s">
        <v>356</v>
      </c>
      <c r="F58" s="72" t="s">
        <v>83</v>
      </c>
      <c r="G58" s="73" t="s">
        <v>27</v>
      </c>
      <c r="H58" s="73" t="s">
        <v>27</v>
      </c>
      <c r="I58" s="72">
        <v>2</v>
      </c>
      <c r="J58" s="72">
        <v>4</v>
      </c>
      <c r="K58" s="72">
        <v>0</v>
      </c>
      <c r="L58" s="72">
        <v>0</v>
      </c>
      <c r="M58" s="72">
        <v>0</v>
      </c>
      <c r="N58" s="72">
        <v>6</v>
      </c>
      <c r="O58">
        <v>197381</v>
      </c>
      <c r="P58">
        <v>3.0398062630141707E-5</v>
      </c>
      <c r="Q58">
        <v>1.8065455767641828E-3</v>
      </c>
      <c r="R58">
        <v>357</v>
      </c>
      <c r="S58">
        <v>-351</v>
      </c>
      <c r="T58">
        <v>-0.98319327731092432</v>
      </c>
      <c r="U58" t="s">
        <v>111</v>
      </c>
      <c r="V58">
        <v>0</v>
      </c>
    </row>
    <row r="59" spans="1:22" ht="13.5" customHeight="1">
      <c r="A59" s="73" t="s">
        <v>267</v>
      </c>
      <c r="B59" s="72" t="s">
        <v>110</v>
      </c>
      <c r="C59" s="73" t="s">
        <v>67</v>
      </c>
      <c r="D59" s="72" t="s">
        <v>361</v>
      </c>
      <c r="E59" s="72" t="s">
        <v>355</v>
      </c>
      <c r="F59" s="72" t="s">
        <v>84</v>
      </c>
      <c r="G59" s="73" t="s">
        <v>341</v>
      </c>
      <c r="H59" s="73" t="s">
        <v>33</v>
      </c>
      <c r="I59" s="72">
        <v>172</v>
      </c>
      <c r="J59" s="72">
        <v>30</v>
      </c>
      <c r="K59" s="72">
        <v>2</v>
      </c>
      <c r="L59" s="72">
        <v>0</v>
      </c>
      <c r="M59" s="72">
        <v>0</v>
      </c>
      <c r="N59" s="72">
        <v>204</v>
      </c>
      <c r="O59">
        <v>197645</v>
      </c>
      <c r="P59">
        <v>1.0321536087429483E-3</v>
      </c>
      <c r="Q59">
        <v>1.1385225846706067E-2</v>
      </c>
      <c r="R59">
        <v>2250</v>
      </c>
      <c r="S59">
        <v>-2046</v>
      </c>
      <c r="T59">
        <v>-0.90933333333333333</v>
      </c>
      <c r="U59" t="s">
        <v>111</v>
      </c>
      <c r="V59">
        <v>1</v>
      </c>
    </row>
    <row r="60" spans="1:22" ht="13.5" customHeight="1">
      <c r="A60" s="73" t="s">
        <v>267</v>
      </c>
      <c r="B60" s="72" t="s">
        <v>110</v>
      </c>
      <c r="C60" s="73" t="s">
        <v>67</v>
      </c>
      <c r="D60" s="72" t="s">
        <v>361</v>
      </c>
      <c r="E60" s="72" t="s">
        <v>356</v>
      </c>
      <c r="F60" s="72" t="s">
        <v>84</v>
      </c>
      <c r="G60" s="73" t="s">
        <v>341</v>
      </c>
      <c r="H60" s="73" t="s">
        <v>33</v>
      </c>
      <c r="I60" s="72">
        <v>113</v>
      </c>
      <c r="J60" s="72">
        <v>34</v>
      </c>
      <c r="K60" s="72">
        <v>1</v>
      </c>
      <c r="L60" s="72">
        <v>1</v>
      </c>
      <c r="M60" s="72">
        <v>0</v>
      </c>
      <c r="N60" s="72">
        <v>149</v>
      </c>
      <c r="O60">
        <v>197381</v>
      </c>
      <c r="P60">
        <v>7.5488522198185234E-4</v>
      </c>
      <c r="Q60">
        <v>1.5026146348404538E-2</v>
      </c>
      <c r="R60">
        <v>2966</v>
      </c>
      <c r="S60">
        <v>-2817</v>
      </c>
      <c r="T60">
        <v>-0.94976399190829397</v>
      </c>
      <c r="U60" t="s">
        <v>111</v>
      </c>
      <c r="V60">
        <v>1</v>
      </c>
    </row>
    <row r="61" spans="1:22" ht="13.5" customHeight="1">
      <c r="A61" s="73" t="s">
        <v>267</v>
      </c>
      <c r="B61" s="72" t="s">
        <v>110</v>
      </c>
      <c r="C61" s="73" t="s">
        <v>67</v>
      </c>
      <c r="D61" s="72" t="s">
        <v>361</v>
      </c>
      <c r="E61" s="72" t="s">
        <v>355</v>
      </c>
      <c r="F61" s="72" t="s">
        <v>85</v>
      </c>
      <c r="G61" s="73" t="s">
        <v>342</v>
      </c>
      <c r="H61" s="73" t="s">
        <v>25</v>
      </c>
      <c r="I61" s="72">
        <v>39</v>
      </c>
      <c r="J61" s="72">
        <v>2</v>
      </c>
      <c r="K61" s="72">
        <v>0</v>
      </c>
      <c r="L61" s="72">
        <v>0</v>
      </c>
      <c r="M61" s="72">
        <v>0</v>
      </c>
      <c r="N61" s="72">
        <v>41</v>
      </c>
      <c r="O61">
        <v>197645</v>
      </c>
      <c r="P61">
        <v>2.0744263705127882E-4</v>
      </c>
      <c r="Q61">
        <v>3.8479089328219231E-3</v>
      </c>
      <c r="R61">
        <v>761</v>
      </c>
      <c r="S61">
        <v>-720</v>
      </c>
      <c r="T61">
        <v>-0.94612352168199743</v>
      </c>
      <c r="U61" t="s">
        <v>111</v>
      </c>
      <c r="V61">
        <v>1</v>
      </c>
    </row>
    <row r="62" spans="1:22" ht="13.5" customHeight="1">
      <c r="A62" s="73" t="s">
        <v>267</v>
      </c>
      <c r="B62" s="72" t="s">
        <v>110</v>
      </c>
      <c r="C62" s="73" t="s">
        <v>67</v>
      </c>
      <c r="D62" s="72" t="s">
        <v>361</v>
      </c>
      <c r="E62" s="72" t="s">
        <v>356</v>
      </c>
      <c r="F62" s="72" t="s">
        <v>85</v>
      </c>
      <c r="G62" s="73" t="s">
        <v>342</v>
      </c>
      <c r="H62" s="73" t="s">
        <v>25</v>
      </c>
      <c r="I62" s="72">
        <v>26</v>
      </c>
      <c r="J62" s="72">
        <v>5</v>
      </c>
      <c r="K62" s="72">
        <v>0</v>
      </c>
      <c r="L62" s="72">
        <v>0</v>
      </c>
      <c r="M62" s="72">
        <v>0</v>
      </c>
      <c r="N62" s="72">
        <v>31</v>
      </c>
      <c r="O62">
        <v>197381</v>
      </c>
      <c r="P62">
        <v>1.5705665692239881E-4</v>
      </c>
      <c r="Q62">
        <v>8.4250239252977518E-3</v>
      </c>
      <c r="R62">
        <v>1663</v>
      </c>
      <c r="S62">
        <v>-1632</v>
      </c>
      <c r="T62">
        <v>-0.98135898977751057</v>
      </c>
      <c r="U62" t="s">
        <v>111</v>
      </c>
      <c r="V62">
        <v>1</v>
      </c>
    </row>
    <row r="63" spans="1:22" ht="13.5" customHeight="1">
      <c r="A63" s="73" t="s">
        <v>267</v>
      </c>
      <c r="B63" s="72" t="s">
        <v>110</v>
      </c>
      <c r="C63" s="73" t="s">
        <v>67</v>
      </c>
      <c r="D63" s="72" t="s">
        <v>361</v>
      </c>
      <c r="E63" s="72" t="s">
        <v>355</v>
      </c>
      <c r="F63" s="72" t="s">
        <v>86</v>
      </c>
      <c r="G63" s="73" t="s">
        <v>343</v>
      </c>
      <c r="H63" s="73" t="s">
        <v>40</v>
      </c>
      <c r="I63" s="72">
        <v>3</v>
      </c>
      <c r="J63" s="72">
        <v>4</v>
      </c>
      <c r="K63" s="72">
        <v>0</v>
      </c>
      <c r="L63" s="72">
        <v>0</v>
      </c>
      <c r="M63" s="72">
        <v>0</v>
      </c>
      <c r="N63" s="72">
        <v>7</v>
      </c>
      <c r="O63">
        <v>197645</v>
      </c>
      <c r="P63">
        <v>3.5417035594120773E-5</v>
      </c>
      <c r="Q63">
        <v>1.340586000038578E-3</v>
      </c>
      <c r="R63">
        <v>265</v>
      </c>
      <c r="S63">
        <v>-258</v>
      </c>
      <c r="T63">
        <v>-0.97358490566037736</v>
      </c>
      <c r="U63" t="s">
        <v>111</v>
      </c>
      <c r="V63">
        <v>0</v>
      </c>
    </row>
    <row r="64" spans="1:22" ht="13.5" customHeight="1">
      <c r="A64" s="73" t="s">
        <v>267</v>
      </c>
      <c r="B64" s="72" t="s">
        <v>110</v>
      </c>
      <c r="C64" s="73" t="s">
        <v>67</v>
      </c>
      <c r="D64" s="72" t="s">
        <v>361</v>
      </c>
      <c r="E64" s="72" t="s">
        <v>356</v>
      </c>
      <c r="F64" s="72" t="s">
        <v>86</v>
      </c>
      <c r="G64" s="73" t="s">
        <v>343</v>
      </c>
      <c r="H64" s="73" t="s">
        <v>40</v>
      </c>
      <c r="I64" s="72">
        <v>1</v>
      </c>
      <c r="J64" s="72">
        <v>0</v>
      </c>
      <c r="K64" s="72">
        <v>0</v>
      </c>
      <c r="L64" s="72">
        <v>0</v>
      </c>
      <c r="M64" s="72">
        <v>0</v>
      </c>
      <c r="N64" s="72">
        <v>1</v>
      </c>
      <c r="O64">
        <v>197381</v>
      </c>
      <c r="P64">
        <v>5.0663437716902842E-6</v>
      </c>
      <c r="Q64">
        <v>1.3016328077373009E-3</v>
      </c>
      <c r="R64">
        <v>257</v>
      </c>
      <c r="S64">
        <v>-256</v>
      </c>
      <c r="T64">
        <v>-0.99610894941634243</v>
      </c>
      <c r="U64" t="s">
        <v>111</v>
      </c>
      <c r="V64">
        <v>0</v>
      </c>
    </row>
    <row r="65" spans="1:22" ht="13.5" customHeight="1">
      <c r="A65" s="73" t="s">
        <v>267</v>
      </c>
      <c r="B65" s="72" t="s">
        <v>110</v>
      </c>
      <c r="C65" s="73" t="s">
        <v>67</v>
      </c>
      <c r="D65" s="72" t="s">
        <v>361</v>
      </c>
      <c r="E65" s="72" t="s">
        <v>355</v>
      </c>
      <c r="F65" s="72" t="s">
        <v>87</v>
      </c>
      <c r="G65" s="73" t="s">
        <v>344</v>
      </c>
      <c r="H65" s="73" t="s">
        <v>38</v>
      </c>
      <c r="I65" s="72">
        <v>25</v>
      </c>
      <c r="J65" s="72">
        <v>8</v>
      </c>
      <c r="K65" s="72">
        <v>0</v>
      </c>
      <c r="L65" s="72">
        <v>0</v>
      </c>
      <c r="M65" s="72">
        <v>0</v>
      </c>
      <c r="N65" s="72">
        <v>33</v>
      </c>
      <c r="O65">
        <v>197645</v>
      </c>
      <c r="P65">
        <v>1.6696602494371222E-4</v>
      </c>
      <c r="Q65">
        <v>1.4119820533122197E-3</v>
      </c>
      <c r="R65">
        <v>279</v>
      </c>
      <c r="S65">
        <v>-246</v>
      </c>
      <c r="T65">
        <v>-0.88172043010752688</v>
      </c>
      <c r="U65" t="s">
        <v>111</v>
      </c>
      <c r="V65">
        <v>0</v>
      </c>
    </row>
    <row r="66" spans="1:22" ht="13.5" customHeight="1">
      <c r="A66" s="73" t="s">
        <v>267</v>
      </c>
      <c r="B66" s="72" t="s">
        <v>110</v>
      </c>
      <c r="C66" s="73" t="s">
        <v>67</v>
      </c>
      <c r="D66" s="72" t="s">
        <v>361</v>
      </c>
      <c r="E66" s="72" t="s">
        <v>356</v>
      </c>
      <c r="F66" s="72" t="s">
        <v>87</v>
      </c>
      <c r="G66" s="73" t="s">
        <v>344</v>
      </c>
      <c r="H66" s="73" t="s">
        <v>38</v>
      </c>
      <c r="I66" s="72">
        <v>10</v>
      </c>
      <c r="J66" s="72">
        <v>9</v>
      </c>
      <c r="K66" s="72">
        <v>0</v>
      </c>
      <c r="L66" s="72">
        <v>0</v>
      </c>
      <c r="M66" s="72">
        <v>0</v>
      </c>
      <c r="N66" s="72">
        <v>19</v>
      </c>
      <c r="O66">
        <v>197381</v>
      </c>
      <c r="P66">
        <v>9.6260531662115405E-5</v>
      </c>
      <c r="Q66">
        <v>1.2779467655300485E-3</v>
      </c>
      <c r="R66">
        <v>252</v>
      </c>
      <c r="S66">
        <v>-233</v>
      </c>
      <c r="T66">
        <v>-0.92460317460317465</v>
      </c>
      <c r="U66" t="s">
        <v>111</v>
      </c>
      <c r="V66">
        <v>0</v>
      </c>
    </row>
    <row r="67" spans="1:22" ht="13.5" customHeight="1">
      <c r="A67" s="73" t="s">
        <v>267</v>
      </c>
      <c r="B67" s="72" t="s">
        <v>110</v>
      </c>
      <c r="C67" s="73" t="s">
        <v>67</v>
      </c>
      <c r="D67" s="72" t="s">
        <v>361</v>
      </c>
      <c r="E67" s="72" t="s">
        <v>355</v>
      </c>
      <c r="F67" s="72" t="s">
        <v>88</v>
      </c>
      <c r="G67" s="73" t="s">
        <v>345</v>
      </c>
      <c r="H67" s="73" t="s">
        <v>34</v>
      </c>
      <c r="I67" s="72">
        <v>18</v>
      </c>
      <c r="J67" s="72">
        <v>2</v>
      </c>
      <c r="K67" s="72">
        <v>0</v>
      </c>
      <c r="L67" s="72">
        <v>0</v>
      </c>
      <c r="M67" s="72">
        <v>0</v>
      </c>
      <c r="N67" s="72">
        <v>20</v>
      </c>
      <c r="O67">
        <v>197645</v>
      </c>
      <c r="P67">
        <v>1.0119153026891649E-4</v>
      </c>
      <c r="Q67">
        <v>1.1176036370409718E-3</v>
      </c>
      <c r="R67">
        <v>221</v>
      </c>
      <c r="S67">
        <v>-201</v>
      </c>
      <c r="T67">
        <v>-0.9095022624434389</v>
      </c>
      <c r="U67" t="s">
        <v>111</v>
      </c>
      <c r="V67">
        <v>0</v>
      </c>
    </row>
    <row r="68" spans="1:22" ht="13.5" customHeight="1">
      <c r="A68" s="73" t="s">
        <v>267</v>
      </c>
      <c r="B68" s="72" t="s">
        <v>110</v>
      </c>
      <c r="C68" s="73" t="s">
        <v>67</v>
      </c>
      <c r="D68" s="72" t="s">
        <v>361</v>
      </c>
      <c r="E68" s="72" t="s">
        <v>356</v>
      </c>
      <c r="F68" s="72" t="s">
        <v>88</v>
      </c>
      <c r="G68" s="73" t="s">
        <v>345</v>
      </c>
      <c r="H68" s="73" t="s">
        <v>34</v>
      </c>
      <c r="I68" s="72">
        <v>15</v>
      </c>
      <c r="J68" s="72">
        <v>4</v>
      </c>
      <c r="K68" s="72">
        <v>0</v>
      </c>
      <c r="L68" s="72">
        <v>0</v>
      </c>
      <c r="M68" s="72">
        <v>0</v>
      </c>
      <c r="N68" s="72">
        <v>19</v>
      </c>
      <c r="O68">
        <v>197381</v>
      </c>
      <c r="P68">
        <v>9.6260531662115405E-5</v>
      </c>
      <c r="Q68">
        <v>1.2230512595980576E-3</v>
      </c>
      <c r="R68">
        <v>241</v>
      </c>
      <c r="S68">
        <v>-222</v>
      </c>
      <c r="T68">
        <v>-0.92116182572614114</v>
      </c>
      <c r="U68" t="s">
        <v>111</v>
      </c>
      <c r="V68">
        <v>0</v>
      </c>
    </row>
    <row r="69" spans="1:22" ht="13.5" customHeight="1">
      <c r="A69" s="73" t="s">
        <v>267</v>
      </c>
      <c r="B69" s="72" t="s">
        <v>110</v>
      </c>
      <c r="C69" s="73" t="s">
        <v>67</v>
      </c>
      <c r="D69" s="72" t="s">
        <v>361</v>
      </c>
      <c r="E69" s="72" t="s">
        <v>355</v>
      </c>
      <c r="F69" s="72" t="s">
        <v>89</v>
      </c>
      <c r="G69" s="73" t="s">
        <v>346</v>
      </c>
      <c r="H69" s="73" t="s">
        <v>39</v>
      </c>
      <c r="I69" s="72">
        <v>0</v>
      </c>
      <c r="J69" s="72">
        <v>0</v>
      </c>
      <c r="K69" s="72">
        <v>0</v>
      </c>
      <c r="L69" s="72">
        <v>0</v>
      </c>
      <c r="M69" s="72">
        <v>0</v>
      </c>
      <c r="N69" s="72">
        <v>0</v>
      </c>
      <c r="O69">
        <v>197645</v>
      </c>
      <c r="P69">
        <v>0</v>
      </c>
      <c r="Q69">
        <v>1.5175508049617312E-4</v>
      </c>
      <c r="R69">
        <v>30</v>
      </c>
      <c r="S69">
        <v>-30</v>
      </c>
      <c r="T69">
        <v>-1</v>
      </c>
      <c r="U69" t="s">
        <v>111</v>
      </c>
      <c r="V69">
        <v>0</v>
      </c>
    </row>
    <row r="70" spans="1:22" ht="13.5" customHeight="1">
      <c r="A70" s="73" t="s">
        <v>267</v>
      </c>
      <c r="B70" s="72" t="s">
        <v>110</v>
      </c>
      <c r="C70" s="73" t="s">
        <v>67</v>
      </c>
      <c r="D70" s="72" t="s">
        <v>361</v>
      </c>
      <c r="E70" s="72" t="s">
        <v>356</v>
      </c>
      <c r="F70" s="72" t="s">
        <v>89</v>
      </c>
      <c r="G70" s="73" t="s">
        <v>346</v>
      </c>
      <c r="H70" s="73" t="s">
        <v>39</v>
      </c>
      <c r="I70" s="72">
        <v>0</v>
      </c>
      <c r="J70" s="72">
        <v>0</v>
      </c>
      <c r="K70" s="72">
        <v>0</v>
      </c>
      <c r="L70" s="72">
        <v>0</v>
      </c>
      <c r="M70" s="72">
        <v>0</v>
      </c>
      <c r="N70" s="72">
        <v>0</v>
      </c>
      <c r="O70">
        <v>197381</v>
      </c>
      <c r="P70">
        <v>0</v>
      </c>
      <c r="Q70">
        <v>2.0551288308885864E-4</v>
      </c>
      <c r="R70">
        <v>41</v>
      </c>
      <c r="S70">
        <v>-41</v>
      </c>
      <c r="T70">
        <v>-1</v>
      </c>
      <c r="U70" t="s">
        <v>111</v>
      </c>
      <c r="V70">
        <v>0</v>
      </c>
    </row>
    <row r="71" spans="1:22" ht="13.5" customHeight="1">
      <c r="A71" s="73" t="s">
        <v>267</v>
      </c>
      <c r="B71" s="72" t="s">
        <v>110</v>
      </c>
      <c r="C71" s="73" t="s">
        <v>67</v>
      </c>
      <c r="D71" s="72" t="s">
        <v>361</v>
      </c>
      <c r="E71" s="72" t="s">
        <v>355</v>
      </c>
      <c r="F71" s="72" t="s">
        <v>90</v>
      </c>
      <c r="G71" s="73" t="s">
        <v>347</v>
      </c>
      <c r="H71" s="73" t="s">
        <v>37</v>
      </c>
      <c r="I71" s="72">
        <v>14</v>
      </c>
      <c r="J71" s="72">
        <v>5</v>
      </c>
      <c r="K71" s="72">
        <v>0</v>
      </c>
      <c r="L71" s="72">
        <v>0</v>
      </c>
      <c r="M71" s="72">
        <v>0</v>
      </c>
      <c r="N71" s="72">
        <v>19</v>
      </c>
      <c r="O71">
        <v>197645</v>
      </c>
      <c r="P71">
        <v>9.613195375547067E-5</v>
      </c>
      <c r="Q71">
        <v>5.6475732480023276E-4</v>
      </c>
      <c r="R71">
        <v>112</v>
      </c>
      <c r="S71">
        <v>-93</v>
      </c>
      <c r="T71">
        <v>-0.83035714285714279</v>
      </c>
      <c r="U71" t="s">
        <v>111</v>
      </c>
      <c r="V71">
        <v>0</v>
      </c>
    </row>
    <row r="72" spans="1:22" ht="13.5" customHeight="1">
      <c r="A72" s="73" t="s">
        <v>267</v>
      </c>
      <c r="B72" s="72" t="s">
        <v>110</v>
      </c>
      <c r="C72" s="73" t="s">
        <v>67</v>
      </c>
      <c r="D72" s="72" t="s">
        <v>361</v>
      </c>
      <c r="E72" s="72" t="s">
        <v>356</v>
      </c>
      <c r="F72" s="72" t="s">
        <v>90</v>
      </c>
      <c r="G72" s="73" t="s">
        <v>347</v>
      </c>
      <c r="H72" s="73" t="s">
        <v>37</v>
      </c>
      <c r="I72" s="72">
        <v>12</v>
      </c>
      <c r="J72" s="72">
        <v>4</v>
      </c>
      <c r="K72" s="72">
        <v>0</v>
      </c>
      <c r="L72" s="72">
        <v>0</v>
      </c>
      <c r="M72" s="72">
        <v>0</v>
      </c>
      <c r="N72" s="72">
        <v>16</v>
      </c>
      <c r="O72">
        <v>197381</v>
      </c>
      <c r="P72">
        <v>8.1061500347044547E-5</v>
      </c>
      <c r="Q72">
        <v>5.7015251579797593E-4</v>
      </c>
      <c r="R72">
        <v>113</v>
      </c>
      <c r="S72">
        <v>-97</v>
      </c>
      <c r="T72">
        <v>-0.8584070796460177</v>
      </c>
      <c r="U72" t="s">
        <v>111</v>
      </c>
      <c r="V72">
        <v>0</v>
      </c>
    </row>
    <row r="73" spans="1:22" ht="13.5" customHeight="1">
      <c r="A73" s="73" t="s">
        <v>267</v>
      </c>
      <c r="B73" s="72" t="s">
        <v>110</v>
      </c>
      <c r="C73" s="73" t="s">
        <v>67</v>
      </c>
      <c r="D73" s="72" t="s">
        <v>361</v>
      </c>
      <c r="E73" s="72" t="s">
        <v>355</v>
      </c>
      <c r="F73" s="72" t="s">
        <v>91</v>
      </c>
      <c r="G73" s="73" t="s">
        <v>348</v>
      </c>
      <c r="H73" s="73" t="s">
        <v>29</v>
      </c>
      <c r="I73" s="72">
        <v>36</v>
      </c>
      <c r="J73" s="72">
        <v>9</v>
      </c>
      <c r="K73" s="72">
        <v>1</v>
      </c>
      <c r="L73" s="72">
        <v>0</v>
      </c>
      <c r="M73" s="72">
        <v>0</v>
      </c>
      <c r="N73" s="72">
        <v>46</v>
      </c>
      <c r="O73">
        <v>197645</v>
      </c>
      <c r="P73">
        <v>2.3274051961850794E-4</v>
      </c>
      <c r="Q73">
        <v>3.4150560725363876E-3</v>
      </c>
      <c r="R73">
        <v>675</v>
      </c>
      <c r="S73">
        <v>-629</v>
      </c>
      <c r="T73">
        <v>-0.93185185185185182</v>
      </c>
      <c r="U73" t="s">
        <v>111</v>
      </c>
      <c r="V73">
        <v>1</v>
      </c>
    </row>
    <row r="74" spans="1:22" ht="13.5" customHeight="1">
      <c r="A74" s="73" t="s">
        <v>267</v>
      </c>
      <c r="B74" s="72" t="s">
        <v>110</v>
      </c>
      <c r="C74" s="73" t="s">
        <v>67</v>
      </c>
      <c r="D74" s="72" t="s">
        <v>361</v>
      </c>
      <c r="E74" s="72" t="s">
        <v>356</v>
      </c>
      <c r="F74" s="72" t="s">
        <v>91</v>
      </c>
      <c r="G74" s="73" t="s">
        <v>348</v>
      </c>
      <c r="H74" s="73" t="s">
        <v>29</v>
      </c>
      <c r="I74" s="72">
        <v>28</v>
      </c>
      <c r="J74" s="72">
        <v>10</v>
      </c>
      <c r="K74" s="72">
        <v>0</v>
      </c>
      <c r="L74" s="72">
        <v>0</v>
      </c>
      <c r="M74" s="72">
        <v>0</v>
      </c>
      <c r="N74" s="72">
        <v>38</v>
      </c>
      <c r="O74">
        <v>197381</v>
      </c>
      <c r="P74">
        <v>1.9252106332423081E-4</v>
      </c>
      <c r="Q74">
        <v>3.3231791747438382E-3</v>
      </c>
      <c r="R74">
        <v>656</v>
      </c>
      <c r="S74">
        <v>-618</v>
      </c>
      <c r="T74">
        <v>-0.94207317073170727</v>
      </c>
      <c r="U74" t="s">
        <v>111</v>
      </c>
      <c r="V74">
        <v>1</v>
      </c>
    </row>
    <row r="75" spans="1:22" ht="13.5" customHeight="1">
      <c r="A75" s="73" t="s">
        <v>267</v>
      </c>
      <c r="B75" s="72" t="s">
        <v>110</v>
      </c>
      <c r="C75" s="73" t="s">
        <v>67</v>
      </c>
      <c r="D75" s="72" t="s">
        <v>361</v>
      </c>
      <c r="E75" s="72" t="s">
        <v>355</v>
      </c>
      <c r="F75" s="72" t="s">
        <v>92</v>
      </c>
      <c r="G75" s="73" t="s">
        <v>349</v>
      </c>
      <c r="H75" s="73" t="s">
        <v>30</v>
      </c>
      <c r="I75" s="72">
        <v>1</v>
      </c>
      <c r="J75" s="72">
        <v>0</v>
      </c>
      <c r="K75" s="72">
        <v>0</v>
      </c>
      <c r="L75" s="72">
        <v>0</v>
      </c>
      <c r="M75" s="72">
        <v>0</v>
      </c>
      <c r="N75" s="72">
        <v>1</v>
      </c>
      <c r="O75">
        <v>197645</v>
      </c>
      <c r="P75">
        <v>5.0595765134458244E-6</v>
      </c>
      <c r="Q75">
        <v>1.4829141023426633E-3</v>
      </c>
      <c r="R75">
        <v>293</v>
      </c>
      <c r="S75">
        <v>-292</v>
      </c>
      <c r="T75">
        <v>-0.9965870307167235</v>
      </c>
      <c r="U75" t="s">
        <v>111</v>
      </c>
      <c r="V75">
        <v>0</v>
      </c>
    </row>
    <row r="76" spans="1:22" ht="13.5" customHeight="1">
      <c r="A76" s="73" t="s">
        <v>267</v>
      </c>
      <c r="B76" s="72" t="s">
        <v>110</v>
      </c>
      <c r="C76" s="73" t="s">
        <v>67</v>
      </c>
      <c r="D76" s="72" t="s">
        <v>361</v>
      </c>
      <c r="E76" s="72" t="s">
        <v>356</v>
      </c>
      <c r="F76" s="72" t="s">
        <v>92</v>
      </c>
      <c r="G76" s="73" t="s">
        <v>349</v>
      </c>
      <c r="H76" s="73" t="s">
        <v>30</v>
      </c>
      <c r="I76" s="72">
        <v>1</v>
      </c>
      <c r="J76" s="72">
        <v>0</v>
      </c>
      <c r="K76" s="72">
        <v>0</v>
      </c>
      <c r="L76" s="72">
        <v>0</v>
      </c>
      <c r="M76" s="72">
        <v>0</v>
      </c>
      <c r="N76" s="72">
        <v>1</v>
      </c>
      <c r="O76">
        <v>197381</v>
      </c>
      <c r="P76">
        <v>5.0663437716902842E-6</v>
      </c>
      <c r="Q76">
        <v>2.6386975787045489E-3</v>
      </c>
      <c r="R76">
        <v>521</v>
      </c>
      <c r="S76">
        <v>-520</v>
      </c>
      <c r="T76">
        <v>-0.99808061420345484</v>
      </c>
      <c r="U76" t="s">
        <v>111</v>
      </c>
      <c r="V76">
        <v>1</v>
      </c>
    </row>
    <row r="77" spans="1:22" ht="13.5" customHeight="1">
      <c r="A77" s="73" t="s">
        <v>267</v>
      </c>
      <c r="B77" s="72" t="s">
        <v>110</v>
      </c>
      <c r="C77" s="73" t="s">
        <v>67</v>
      </c>
      <c r="D77" s="72" t="s">
        <v>361</v>
      </c>
      <c r="E77" s="72" t="s">
        <v>355</v>
      </c>
      <c r="F77" s="72" t="s">
        <v>93</v>
      </c>
      <c r="G77" s="73" t="s">
        <v>350</v>
      </c>
      <c r="H77" s="73" t="s">
        <v>42</v>
      </c>
      <c r="I77" s="72">
        <v>1</v>
      </c>
      <c r="J77" s="72">
        <v>7</v>
      </c>
      <c r="K77" s="72">
        <v>7</v>
      </c>
      <c r="L77" s="72">
        <v>3</v>
      </c>
      <c r="M77" s="72">
        <v>3</v>
      </c>
      <c r="N77" s="72">
        <v>21</v>
      </c>
      <c r="O77">
        <v>197645</v>
      </c>
      <c r="P77">
        <v>1.0625110678236231E-4</v>
      </c>
      <c r="Q77">
        <v>1.0541789410186882E-4</v>
      </c>
      <c r="R77">
        <v>21</v>
      </c>
      <c r="S77">
        <v>0</v>
      </c>
      <c r="T77">
        <v>0</v>
      </c>
      <c r="U77" t="s">
        <v>111</v>
      </c>
      <c r="V77">
        <v>0</v>
      </c>
    </row>
    <row r="78" spans="1:22" ht="13.5" customHeight="1">
      <c r="A78" s="73" t="s">
        <v>267</v>
      </c>
      <c r="B78" s="72" t="s">
        <v>110</v>
      </c>
      <c r="C78" s="73" t="s">
        <v>67</v>
      </c>
      <c r="D78" s="72" t="s">
        <v>361</v>
      </c>
      <c r="E78" s="72" t="s">
        <v>356</v>
      </c>
      <c r="F78" s="72" t="s">
        <v>93</v>
      </c>
      <c r="G78" s="73" t="s">
        <v>350</v>
      </c>
      <c r="H78" s="73" t="s">
        <v>42</v>
      </c>
      <c r="I78" s="72">
        <v>0</v>
      </c>
      <c r="J78" s="72">
        <v>10</v>
      </c>
      <c r="K78" s="72">
        <v>6</v>
      </c>
      <c r="L78" s="72">
        <v>9</v>
      </c>
      <c r="M78" s="72">
        <v>3</v>
      </c>
      <c r="N78" s="72">
        <v>28</v>
      </c>
      <c r="O78">
        <v>197381</v>
      </c>
      <c r="P78">
        <v>1.4185762560732797E-4</v>
      </c>
      <c r="Q78">
        <v>1.2844555193053666E-4</v>
      </c>
      <c r="R78">
        <v>25</v>
      </c>
      <c r="S78">
        <v>3</v>
      </c>
      <c r="T78">
        <v>0.12000000000000011</v>
      </c>
      <c r="U78" t="s">
        <v>111</v>
      </c>
      <c r="V78">
        <v>0</v>
      </c>
    </row>
    <row r="79" spans="1:22" ht="13.5" customHeight="1">
      <c r="A79" s="73" t="s">
        <v>267</v>
      </c>
      <c r="B79" s="72" t="s">
        <v>110</v>
      </c>
      <c r="C79" s="73" t="s">
        <v>67</v>
      </c>
      <c r="D79" s="72" t="s">
        <v>361</v>
      </c>
      <c r="E79" s="72" t="s">
        <v>355</v>
      </c>
      <c r="F79" s="72" t="s">
        <v>94</v>
      </c>
      <c r="G79" s="73" t="s">
        <v>36</v>
      </c>
      <c r="H79" s="73" t="s">
        <v>36</v>
      </c>
      <c r="I79" s="72">
        <v>39</v>
      </c>
      <c r="J79" s="72">
        <v>29</v>
      </c>
      <c r="K79" s="72">
        <v>4</v>
      </c>
      <c r="L79" s="72">
        <v>0</v>
      </c>
      <c r="M79" s="72">
        <v>0</v>
      </c>
      <c r="N79" s="72">
        <v>72</v>
      </c>
      <c r="O79">
        <v>197645</v>
      </c>
      <c r="P79">
        <v>3.6428950896809939E-4</v>
      </c>
      <c r="Q79">
        <v>9.0732339598185356E-4</v>
      </c>
      <c r="R79">
        <v>179</v>
      </c>
      <c r="S79">
        <v>-107</v>
      </c>
      <c r="T79">
        <v>-0.5977653631284916</v>
      </c>
      <c r="U79" t="s">
        <v>111</v>
      </c>
      <c r="V79">
        <v>0</v>
      </c>
    </row>
    <row r="80" spans="1:22" ht="13.5" customHeight="1">
      <c r="A80" s="73" t="s">
        <v>267</v>
      </c>
      <c r="B80" s="72" t="s">
        <v>110</v>
      </c>
      <c r="C80" s="73" t="s">
        <v>67</v>
      </c>
      <c r="D80" s="72" t="s">
        <v>361</v>
      </c>
      <c r="E80" s="72" t="s">
        <v>356</v>
      </c>
      <c r="F80" s="72" t="s">
        <v>94</v>
      </c>
      <c r="G80" s="73" t="s">
        <v>36</v>
      </c>
      <c r="H80" s="73" t="s">
        <v>36</v>
      </c>
      <c r="I80" s="72">
        <v>21</v>
      </c>
      <c r="J80" s="72">
        <v>18</v>
      </c>
      <c r="K80" s="72">
        <v>1</v>
      </c>
      <c r="L80" s="72">
        <v>0</v>
      </c>
      <c r="M80" s="72">
        <v>2</v>
      </c>
      <c r="N80" s="72">
        <v>42</v>
      </c>
      <c r="O80">
        <v>197381</v>
      </c>
      <c r="P80">
        <v>2.1278643841099194E-4</v>
      </c>
      <c r="Q80">
        <v>6.1052108205611477E-4</v>
      </c>
      <c r="R80">
        <v>121</v>
      </c>
      <c r="S80">
        <v>-79</v>
      </c>
      <c r="T80">
        <v>-0.65289256198347112</v>
      </c>
      <c r="U80" t="s">
        <v>111</v>
      </c>
      <c r="V80">
        <v>0</v>
      </c>
    </row>
    <row r="81" spans="1:22" ht="13.5" customHeight="1">
      <c r="A81" s="73" t="s">
        <v>267</v>
      </c>
      <c r="B81" s="72" t="s">
        <v>110</v>
      </c>
      <c r="C81" s="73" t="s">
        <v>67</v>
      </c>
      <c r="D81" s="72" t="s">
        <v>361</v>
      </c>
      <c r="E81" s="72" t="s">
        <v>355</v>
      </c>
      <c r="F81" s="72" t="s">
        <v>95</v>
      </c>
      <c r="G81" s="73" t="s">
        <v>351</v>
      </c>
      <c r="H81" s="73" t="s">
        <v>43</v>
      </c>
      <c r="I81" s="72">
        <v>35</v>
      </c>
      <c r="J81" s="72">
        <v>21</v>
      </c>
      <c r="K81" s="72">
        <v>3</v>
      </c>
      <c r="L81" s="72">
        <v>1</v>
      </c>
      <c r="M81" s="72">
        <v>0</v>
      </c>
      <c r="N81" s="72">
        <v>60</v>
      </c>
      <c r="O81">
        <v>197645</v>
      </c>
      <c r="P81">
        <v>3.0357459080674947E-4</v>
      </c>
      <c r="Q81">
        <v>3.8789480867447722E-4</v>
      </c>
      <c r="R81">
        <v>77</v>
      </c>
      <c r="S81">
        <v>-17</v>
      </c>
      <c r="T81">
        <v>-0.22077922077922074</v>
      </c>
      <c r="U81" t="s">
        <v>111</v>
      </c>
      <c r="V81">
        <v>0</v>
      </c>
    </row>
    <row r="82" spans="1:22" ht="13.5" customHeight="1">
      <c r="A82" s="73" t="s">
        <v>267</v>
      </c>
      <c r="B82" s="72" t="s">
        <v>110</v>
      </c>
      <c r="C82" s="73" t="s">
        <v>67</v>
      </c>
      <c r="D82" s="72" t="s">
        <v>361</v>
      </c>
      <c r="E82" s="72" t="s">
        <v>356</v>
      </c>
      <c r="F82" s="72" t="s">
        <v>95</v>
      </c>
      <c r="G82" s="73" t="s">
        <v>351</v>
      </c>
      <c r="H82" s="73" t="s">
        <v>43</v>
      </c>
      <c r="I82" s="72">
        <v>11</v>
      </c>
      <c r="J82" s="72">
        <v>9</v>
      </c>
      <c r="K82" s="72">
        <v>2</v>
      </c>
      <c r="L82" s="72">
        <v>0</v>
      </c>
      <c r="M82" s="72">
        <v>0</v>
      </c>
      <c r="N82" s="72">
        <v>22</v>
      </c>
      <c r="O82">
        <v>197381</v>
      </c>
      <c r="P82">
        <v>1.1145956297718625E-4</v>
      </c>
      <c r="Q82">
        <v>3.2508311784263023E-4</v>
      </c>
      <c r="R82">
        <v>64</v>
      </c>
      <c r="S82">
        <v>-42</v>
      </c>
      <c r="T82">
        <v>-0.65625</v>
      </c>
      <c r="U82" t="s">
        <v>111</v>
      </c>
      <c r="V82">
        <v>0</v>
      </c>
    </row>
    <row r="83" spans="1:22" ht="13.5" customHeight="1">
      <c r="A83" s="73" t="s">
        <v>267</v>
      </c>
      <c r="B83" s="72" t="s">
        <v>110</v>
      </c>
      <c r="C83" s="73" t="s">
        <v>67</v>
      </c>
      <c r="D83" s="72" t="s">
        <v>361</v>
      </c>
      <c r="E83" s="72" t="s">
        <v>355</v>
      </c>
      <c r="F83" s="72" t="s">
        <v>96</v>
      </c>
      <c r="G83" s="73" t="s">
        <v>32</v>
      </c>
      <c r="H83" s="73" t="s">
        <v>32</v>
      </c>
      <c r="I83" s="72">
        <v>239</v>
      </c>
      <c r="J83" s="72">
        <v>99</v>
      </c>
      <c r="K83" s="72">
        <v>0</v>
      </c>
      <c r="L83" s="72">
        <v>0</v>
      </c>
      <c r="M83" s="72">
        <v>0</v>
      </c>
      <c r="N83" s="72">
        <v>338</v>
      </c>
      <c r="O83">
        <v>197645</v>
      </c>
      <c r="P83">
        <v>1.7101368615446888E-3</v>
      </c>
      <c r="Q83">
        <v>5.0169086297646428E-3</v>
      </c>
      <c r="R83">
        <v>992</v>
      </c>
      <c r="S83">
        <v>-654</v>
      </c>
      <c r="T83">
        <v>-0.65927419354838712</v>
      </c>
      <c r="U83" t="s">
        <v>111</v>
      </c>
      <c r="V83">
        <v>1</v>
      </c>
    </row>
    <row r="84" spans="1:22" ht="13.5" customHeight="1">
      <c r="A84" s="73" t="s">
        <v>267</v>
      </c>
      <c r="B84" s="72" t="s">
        <v>110</v>
      </c>
      <c r="C84" s="73" t="s">
        <v>67</v>
      </c>
      <c r="D84" s="72" t="s">
        <v>361</v>
      </c>
      <c r="E84" s="72" t="s">
        <v>356</v>
      </c>
      <c r="F84" s="72" t="s">
        <v>96</v>
      </c>
      <c r="G84" s="73" t="s">
        <v>32</v>
      </c>
      <c r="H84" s="73" t="s">
        <v>32</v>
      </c>
      <c r="I84" s="72">
        <v>71</v>
      </c>
      <c r="J84" s="72">
        <v>38</v>
      </c>
      <c r="K84" s="72">
        <v>0</v>
      </c>
      <c r="L84" s="72">
        <v>0</v>
      </c>
      <c r="M84" s="72">
        <v>0</v>
      </c>
      <c r="N84" s="72">
        <v>109</v>
      </c>
      <c r="O84">
        <v>197381</v>
      </c>
      <c r="P84">
        <v>5.5223147111424097E-4</v>
      </c>
      <c r="Q84">
        <v>3.3863603968607059E-3</v>
      </c>
      <c r="R84">
        <v>668</v>
      </c>
      <c r="S84">
        <v>-559</v>
      </c>
      <c r="T84">
        <v>-0.83682634730538918</v>
      </c>
      <c r="U84" t="s">
        <v>111</v>
      </c>
      <c r="V84">
        <v>1</v>
      </c>
    </row>
    <row r="85" spans="1:22" ht="13.5" customHeight="1">
      <c r="A85" s="73" t="s">
        <v>267</v>
      </c>
      <c r="B85" s="72" t="s">
        <v>110</v>
      </c>
      <c r="C85" s="73" t="s">
        <v>67</v>
      </c>
      <c r="D85" s="72" t="s">
        <v>361</v>
      </c>
      <c r="E85" s="72" t="s">
        <v>355</v>
      </c>
      <c r="F85" s="72" t="s">
        <v>97</v>
      </c>
      <c r="G85" s="73" t="s">
        <v>31</v>
      </c>
      <c r="H85" s="73" t="s">
        <v>31</v>
      </c>
      <c r="I85" s="72">
        <v>197</v>
      </c>
      <c r="J85" s="72">
        <v>69</v>
      </c>
      <c r="K85" s="72">
        <v>0</v>
      </c>
      <c r="L85" s="72">
        <v>0</v>
      </c>
      <c r="M85" s="72">
        <v>0</v>
      </c>
      <c r="N85" s="72">
        <v>266</v>
      </c>
      <c r="O85">
        <v>197645</v>
      </c>
      <c r="P85">
        <v>1.3458473525765893E-3</v>
      </c>
      <c r="Q85">
        <v>3.7502467267583393E-3</v>
      </c>
      <c r="R85">
        <v>741</v>
      </c>
      <c r="S85">
        <v>-475</v>
      </c>
      <c r="T85">
        <v>-0.64102564102564097</v>
      </c>
      <c r="U85" t="s">
        <v>111</v>
      </c>
      <c r="V85">
        <v>0</v>
      </c>
    </row>
    <row r="86" spans="1:22" ht="13.5" customHeight="1">
      <c r="A86" s="73" t="s">
        <v>267</v>
      </c>
      <c r="B86" s="72" t="s">
        <v>110</v>
      </c>
      <c r="C86" s="73" t="s">
        <v>67</v>
      </c>
      <c r="D86" s="72" t="s">
        <v>361</v>
      </c>
      <c r="E86" s="72" t="s">
        <v>356</v>
      </c>
      <c r="F86" s="72" t="s">
        <v>97</v>
      </c>
      <c r="G86" s="73" t="s">
        <v>31</v>
      </c>
      <c r="H86" s="73" t="s">
        <v>31</v>
      </c>
      <c r="I86" s="72">
        <v>93</v>
      </c>
      <c r="J86" s="72">
        <v>45</v>
      </c>
      <c r="K86" s="72">
        <v>0</v>
      </c>
      <c r="L86" s="72">
        <v>0</v>
      </c>
      <c r="M86" s="72">
        <v>0</v>
      </c>
      <c r="N86" s="72">
        <v>138</v>
      </c>
      <c r="O86">
        <v>197381</v>
      </c>
      <c r="P86">
        <v>6.9915544049325919E-4</v>
      </c>
      <c r="Q86">
        <v>5.6151384131618845E-3</v>
      </c>
      <c r="R86">
        <v>1108</v>
      </c>
      <c r="S86">
        <v>-970</v>
      </c>
      <c r="T86">
        <v>-0.87545126353790614</v>
      </c>
      <c r="U86" t="s">
        <v>111</v>
      </c>
      <c r="V86">
        <v>1</v>
      </c>
    </row>
    <row r="87" spans="1:22" ht="13.5" customHeight="1">
      <c r="A87" s="73" t="s">
        <v>267</v>
      </c>
      <c r="B87" s="72" t="s">
        <v>110</v>
      </c>
      <c r="C87" s="73" t="s">
        <v>67</v>
      </c>
      <c r="D87" s="72" t="s">
        <v>362</v>
      </c>
      <c r="E87" s="72" t="s">
        <v>355</v>
      </c>
      <c r="F87" s="72" t="s">
        <v>107</v>
      </c>
      <c r="G87" s="73" t="s">
        <v>49</v>
      </c>
      <c r="H87" s="73" t="s">
        <v>49</v>
      </c>
      <c r="I87" s="72">
        <v>12</v>
      </c>
      <c r="J87" s="72">
        <v>14</v>
      </c>
      <c r="K87" s="72">
        <v>12</v>
      </c>
      <c r="L87" s="72">
        <v>28</v>
      </c>
      <c r="M87" s="72">
        <v>42</v>
      </c>
      <c r="N87" s="72">
        <v>108</v>
      </c>
      <c r="O87">
        <v>197645</v>
      </c>
      <c r="P87">
        <v>5.4643426345214903E-4</v>
      </c>
      <c r="Q87">
        <v>9.3292910193358363E-4</v>
      </c>
      <c r="R87">
        <v>184</v>
      </c>
      <c r="S87">
        <v>-76</v>
      </c>
      <c r="T87">
        <v>-0.41304347826086951</v>
      </c>
      <c r="U87" t="s">
        <v>111</v>
      </c>
      <c r="V87">
        <v>0</v>
      </c>
    </row>
    <row r="88" spans="1:22" ht="13.5" customHeight="1">
      <c r="A88" s="73" t="s">
        <v>267</v>
      </c>
      <c r="B88" s="72" t="s">
        <v>110</v>
      </c>
      <c r="C88" s="73" t="s">
        <v>67</v>
      </c>
      <c r="D88" s="72" t="s">
        <v>362</v>
      </c>
      <c r="E88" s="72" t="s">
        <v>356</v>
      </c>
      <c r="F88" s="72" t="s">
        <v>107</v>
      </c>
      <c r="G88" s="73" t="s">
        <v>49</v>
      </c>
      <c r="H88" s="73" t="s">
        <v>49</v>
      </c>
      <c r="I88" s="72">
        <v>5</v>
      </c>
      <c r="J88" s="72">
        <v>10</v>
      </c>
      <c r="K88" s="72">
        <v>12</v>
      </c>
      <c r="L88" s="72">
        <v>43</v>
      </c>
      <c r="M88" s="72">
        <v>85</v>
      </c>
      <c r="N88" s="72">
        <v>155</v>
      </c>
      <c r="O88">
        <v>197381</v>
      </c>
      <c r="P88">
        <v>7.8528328461199403E-4</v>
      </c>
      <c r="Q88">
        <v>1.4229305254170965E-3</v>
      </c>
      <c r="R88">
        <v>281</v>
      </c>
      <c r="S88">
        <v>-126</v>
      </c>
      <c r="T88">
        <v>-0.44839857651245552</v>
      </c>
      <c r="U88" t="s">
        <v>111</v>
      </c>
      <c r="V88">
        <v>0</v>
      </c>
    </row>
    <row r="89" spans="1:22" ht="13.5" customHeight="1">
      <c r="A89" s="73" t="s">
        <v>267</v>
      </c>
      <c r="B89" s="72" t="s">
        <v>110</v>
      </c>
      <c r="C89" s="73" t="s">
        <v>67</v>
      </c>
      <c r="D89" s="72" t="s">
        <v>362</v>
      </c>
      <c r="E89" s="72" t="s">
        <v>355</v>
      </c>
      <c r="F89" s="72" t="s">
        <v>108</v>
      </c>
      <c r="G89" s="73" t="s">
        <v>352</v>
      </c>
      <c r="H89" s="73" t="s">
        <v>50</v>
      </c>
      <c r="I89" s="72">
        <v>1</v>
      </c>
      <c r="J89" s="72">
        <v>21</v>
      </c>
      <c r="K89" s="72">
        <v>29</v>
      </c>
      <c r="L89" s="72">
        <v>30</v>
      </c>
      <c r="M89" s="72">
        <v>35</v>
      </c>
      <c r="N89" s="72">
        <v>116</v>
      </c>
      <c r="O89">
        <v>197645</v>
      </c>
      <c r="P89">
        <v>5.8691087555971561E-4</v>
      </c>
      <c r="Q89">
        <v>5.7965294821355894E-4</v>
      </c>
      <c r="R89">
        <v>115</v>
      </c>
      <c r="S89">
        <v>1</v>
      </c>
      <c r="T89">
        <v>8.6956521739129933E-3</v>
      </c>
      <c r="U89" t="s">
        <v>111</v>
      </c>
      <c r="V89">
        <v>0</v>
      </c>
    </row>
    <row r="90" spans="1:22" ht="13.5" customHeight="1">
      <c r="A90" s="73" t="s">
        <v>267</v>
      </c>
      <c r="B90" s="72" t="s">
        <v>110</v>
      </c>
      <c r="C90" s="73" t="s">
        <v>67</v>
      </c>
      <c r="D90" s="72" t="s">
        <v>362</v>
      </c>
      <c r="E90" s="72" t="s">
        <v>356</v>
      </c>
      <c r="F90" s="72" t="s">
        <v>108</v>
      </c>
      <c r="G90" s="73" t="s">
        <v>352</v>
      </c>
      <c r="H90" s="73" t="s">
        <v>50</v>
      </c>
      <c r="I90" s="72">
        <v>2</v>
      </c>
      <c r="J90" s="72">
        <v>32</v>
      </c>
      <c r="K90" s="72">
        <v>29</v>
      </c>
      <c r="L90" s="72">
        <v>90</v>
      </c>
      <c r="M90" s="72">
        <v>112</v>
      </c>
      <c r="N90" s="72">
        <v>265</v>
      </c>
      <c r="O90">
        <v>197381</v>
      </c>
      <c r="P90">
        <v>1.3425810994979253E-3</v>
      </c>
      <c r="Q90">
        <v>1.2915758497285608E-3</v>
      </c>
      <c r="R90">
        <v>255</v>
      </c>
      <c r="S90">
        <v>10</v>
      </c>
      <c r="T90">
        <v>3.9215686274509887E-2</v>
      </c>
      <c r="U90" t="s">
        <v>111</v>
      </c>
      <c r="V90">
        <v>0</v>
      </c>
    </row>
    <row r="91" spans="1:22" ht="13.5" customHeight="1">
      <c r="A91" s="73" t="s">
        <v>267</v>
      </c>
      <c r="B91" s="72" t="s">
        <v>110</v>
      </c>
      <c r="C91" s="73" t="s">
        <v>67</v>
      </c>
      <c r="D91" s="72" t="s">
        <v>362</v>
      </c>
      <c r="E91" s="72" t="s">
        <v>355</v>
      </c>
      <c r="F91" s="72" t="s">
        <v>109</v>
      </c>
      <c r="G91" s="73" t="s">
        <v>51</v>
      </c>
      <c r="H91" s="73" t="s">
        <v>51</v>
      </c>
      <c r="I91" s="72">
        <v>0</v>
      </c>
      <c r="J91" s="72">
        <v>0</v>
      </c>
      <c r="K91" s="72">
        <v>7</v>
      </c>
      <c r="L91" s="72">
        <v>4</v>
      </c>
      <c r="M91" s="72">
        <v>1</v>
      </c>
      <c r="N91" s="72">
        <v>12</v>
      </c>
      <c r="O91">
        <v>197645</v>
      </c>
      <c r="P91">
        <v>6.0714918161349896E-5</v>
      </c>
      <c r="Q91">
        <v>6.0714918161349896E-5</v>
      </c>
      <c r="R91">
        <v>12</v>
      </c>
      <c r="S91">
        <v>0</v>
      </c>
      <c r="T91">
        <v>0</v>
      </c>
      <c r="U91" t="s">
        <v>111</v>
      </c>
      <c r="V91">
        <v>0</v>
      </c>
    </row>
    <row r="92" spans="1:22" ht="13.5" customHeight="1">
      <c r="A92" s="73" t="s">
        <v>267</v>
      </c>
      <c r="B92" s="72" t="s">
        <v>110</v>
      </c>
      <c r="C92" s="73" t="s">
        <v>67</v>
      </c>
      <c r="D92" s="72" t="s">
        <v>362</v>
      </c>
      <c r="E92" s="72" t="s">
        <v>356</v>
      </c>
      <c r="F92" s="72" t="s">
        <v>109</v>
      </c>
      <c r="G92" s="73" t="s">
        <v>51</v>
      </c>
      <c r="H92" s="73" t="s">
        <v>51</v>
      </c>
      <c r="I92" s="72">
        <v>0</v>
      </c>
      <c r="J92" s="72">
        <v>1</v>
      </c>
      <c r="K92" s="72">
        <v>3</v>
      </c>
      <c r="L92" s="72">
        <v>3</v>
      </c>
      <c r="M92" s="72">
        <v>2</v>
      </c>
      <c r="N92" s="72">
        <v>9</v>
      </c>
      <c r="O92">
        <v>197381</v>
      </c>
      <c r="P92">
        <v>4.5597093945212562E-5</v>
      </c>
      <c r="Q92">
        <v>7.0243040921588693E-5</v>
      </c>
      <c r="R92">
        <v>14</v>
      </c>
      <c r="S92">
        <v>-5</v>
      </c>
      <c r="T92">
        <v>-0.3571428571428571</v>
      </c>
      <c r="U92" t="s">
        <v>111</v>
      </c>
      <c r="V92">
        <v>0</v>
      </c>
    </row>
    <row r="93" spans="1:22" ht="13.5" customHeight="1">
      <c r="A93" s="73" t="s">
        <v>267</v>
      </c>
      <c r="B93" s="72" t="s">
        <v>112</v>
      </c>
      <c r="C93" s="73" t="s">
        <v>66</v>
      </c>
      <c r="D93" s="72" t="s">
        <v>361</v>
      </c>
      <c r="E93" s="72" t="s">
        <v>355</v>
      </c>
      <c r="F93" s="72" t="s">
        <v>78</v>
      </c>
      <c r="G93" s="73" t="s">
        <v>340</v>
      </c>
      <c r="H93" s="73" t="s">
        <v>35</v>
      </c>
      <c r="I93" s="72">
        <v>822</v>
      </c>
      <c r="J93" s="72">
        <v>1684</v>
      </c>
      <c r="K93" s="72">
        <v>63</v>
      </c>
      <c r="L93" s="72">
        <v>42</v>
      </c>
      <c r="M93" s="72">
        <v>11</v>
      </c>
      <c r="N93" s="72">
        <v>2622</v>
      </c>
      <c r="O93">
        <v>151560</v>
      </c>
      <c r="P93">
        <v>1.7300079176563739E-2</v>
      </c>
      <c r="Q93">
        <v>6.7803868389122836E-3</v>
      </c>
      <c r="R93">
        <v>1028</v>
      </c>
      <c r="S93">
        <v>1594</v>
      </c>
      <c r="T93">
        <v>1.5505836575875485</v>
      </c>
      <c r="U93" t="s">
        <v>113</v>
      </c>
      <c r="V93">
        <v>1</v>
      </c>
    </row>
    <row r="94" spans="1:22" ht="13.5" customHeight="1">
      <c r="A94" s="73" t="s">
        <v>267</v>
      </c>
      <c r="B94" s="72" t="s">
        <v>112</v>
      </c>
      <c r="C94" s="73" t="s">
        <v>66</v>
      </c>
      <c r="D94" s="72" t="s">
        <v>361</v>
      </c>
      <c r="E94" s="72" t="s">
        <v>356</v>
      </c>
      <c r="F94" s="72" t="s">
        <v>78</v>
      </c>
      <c r="G94" s="73" t="s">
        <v>340</v>
      </c>
      <c r="H94" s="73" t="s">
        <v>35</v>
      </c>
      <c r="I94" s="72">
        <v>498</v>
      </c>
      <c r="J94" s="72">
        <v>3293</v>
      </c>
      <c r="K94" s="72">
        <v>182</v>
      </c>
      <c r="L94" s="72">
        <v>104</v>
      </c>
      <c r="M94" s="72">
        <v>45</v>
      </c>
      <c r="N94" s="72">
        <v>4122</v>
      </c>
      <c r="O94">
        <v>150241</v>
      </c>
      <c r="P94">
        <v>2.7435919622473225E-2</v>
      </c>
      <c r="Q94">
        <v>9.7878252083859561E-3</v>
      </c>
      <c r="R94">
        <v>1471</v>
      </c>
      <c r="S94">
        <v>2651</v>
      </c>
      <c r="T94">
        <v>1.8021753908905507</v>
      </c>
      <c r="U94" t="s">
        <v>113</v>
      </c>
      <c r="V94">
        <v>1</v>
      </c>
    </row>
    <row r="95" spans="1:22" ht="13.5" customHeight="1">
      <c r="A95" s="73" t="s">
        <v>267</v>
      </c>
      <c r="B95" s="72" t="s">
        <v>112</v>
      </c>
      <c r="C95" s="73" t="s">
        <v>66</v>
      </c>
      <c r="D95" s="72" t="s">
        <v>361</v>
      </c>
      <c r="E95" s="72" t="s">
        <v>355</v>
      </c>
      <c r="F95" s="72" t="s">
        <v>80</v>
      </c>
      <c r="G95" s="73" t="s">
        <v>26</v>
      </c>
      <c r="H95" s="73" t="s">
        <v>26</v>
      </c>
      <c r="I95" s="72">
        <v>12</v>
      </c>
      <c r="J95" s="72">
        <v>118</v>
      </c>
      <c r="K95" s="72">
        <v>119</v>
      </c>
      <c r="L95" s="72">
        <v>187</v>
      </c>
      <c r="M95" s="72">
        <v>135</v>
      </c>
      <c r="N95" s="72">
        <v>571</v>
      </c>
      <c r="O95">
        <v>151560</v>
      </c>
      <c r="P95">
        <v>3.7674848244919502E-3</v>
      </c>
      <c r="Q95">
        <v>9.5893151573268572E-4</v>
      </c>
      <c r="R95">
        <v>145</v>
      </c>
      <c r="S95">
        <v>426</v>
      </c>
      <c r="T95">
        <v>2.9379310344827587</v>
      </c>
      <c r="U95" t="s">
        <v>113</v>
      </c>
      <c r="V95">
        <v>0</v>
      </c>
    </row>
    <row r="96" spans="1:22" ht="13.5" customHeight="1">
      <c r="A96" s="73" t="s">
        <v>267</v>
      </c>
      <c r="B96" s="72" t="s">
        <v>112</v>
      </c>
      <c r="C96" s="73" t="s">
        <v>66</v>
      </c>
      <c r="D96" s="72" t="s">
        <v>361</v>
      </c>
      <c r="E96" s="72" t="s">
        <v>356</v>
      </c>
      <c r="F96" s="72" t="s">
        <v>80</v>
      </c>
      <c r="G96" s="73" t="s">
        <v>26</v>
      </c>
      <c r="H96" s="73" t="s">
        <v>26</v>
      </c>
      <c r="I96" s="72">
        <v>7</v>
      </c>
      <c r="J96" s="72">
        <v>183</v>
      </c>
      <c r="K96" s="72">
        <v>181</v>
      </c>
      <c r="L96" s="72">
        <v>305</v>
      </c>
      <c r="M96" s="72">
        <v>307</v>
      </c>
      <c r="N96" s="72">
        <v>983</v>
      </c>
      <c r="O96">
        <v>150241</v>
      </c>
      <c r="P96">
        <v>6.542821200604362E-3</v>
      </c>
      <c r="Q96">
        <v>2.0154466291270501E-3</v>
      </c>
      <c r="R96">
        <v>303</v>
      </c>
      <c r="S96">
        <v>680</v>
      </c>
      <c r="T96">
        <v>2.2442244224422443</v>
      </c>
      <c r="U96" t="s">
        <v>113</v>
      </c>
      <c r="V96">
        <v>1</v>
      </c>
    </row>
    <row r="97" spans="1:22" ht="13.5" customHeight="1">
      <c r="A97" s="73" t="s">
        <v>267</v>
      </c>
      <c r="B97" s="72" t="s">
        <v>112</v>
      </c>
      <c r="C97" s="73" t="s">
        <v>66</v>
      </c>
      <c r="D97" s="72" t="s">
        <v>361</v>
      </c>
      <c r="E97" s="72" t="s">
        <v>355</v>
      </c>
      <c r="F97" s="72" t="s">
        <v>81</v>
      </c>
      <c r="G97" s="73" t="s">
        <v>28</v>
      </c>
      <c r="H97" s="73" t="s">
        <v>28</v>
      </c>
      <c r="I97" s="72">
        <v>31</v>
      </c>
      <c r="J97" s="72">
        <v>591</v>
      </c>
      <c r="K97" s="72">
        <v>998</v>
      </c>
      <c r="L97" s="72">
        <v>2300</v>
      </c>
      <c r="M97" s="72">
        <v>1731</v>
      </c>
      <c r="N97" s="72">
        <v>5651</v>
      </c>
      <c r="O97">
        <v>151560</v>
      </c>
      <c r="P97">
        <v>3.7285563473211929E-2</v>
      </c>
      <c r="Q97">
        <v>3.3076831305177759E-2</v>
      </c>
      <c r="R97">
        <v>5013</v>
      </c>
      <c r="S97">
        <v>638</v>
      </c>
      <c r="T97">
        <v>0.1272691003391182</v>
      </c>
      <c r="U97" t="s">
        <v>113</v>
      </c>
      <c r="V97">
        <v>0</v>
      </c>
    </row>
    <row r="98" spans="1:22" ht="13.5" customHeight="1">
      <c r="A98" s="73" t="s">
        <v>267</v>
      </c>
      <c r="B98" s="72" t="s">
        <v>112</v>
      </c>
      <c r="C98" s="73" t="s">
        <v>66</v>
      </c>
      <c r="D98" s="72" t="s">
        <v>361</v>
      </c>
      <c r="E98" s="72" t="s">
        <v>356</v>
      </c>
      <c r="F98" s="72" t="s">
        <v>81</v>
      </c>
      <c r="G98" s="73" t="s">
        <v>28</v>
      </c>
      <c r="H98" s="73" t="s">
        <v>28</v>
      </c>
      <c r="I98" s="72">
        <v>19</v>
      </c>
      <c r="J98" s="72">
        <v>1068</v>
      </c>
      <c r="K98" s="72">
        <v>1525</v>
      </c>
      <c r="L98" s="72">
        <v>3932</v>
      </c>
      <c r="M98" s="72">
        <v>3940</v>
      </c>
      <c r="N98" s="72">
        <v>10484</v>
      </c>
      <c r="O98">
        <v>150241</v>
      </c>
      <c r="P98">
        <v>6.9781218176130352E-2</v>
      </c>
      <c r="Q98">
        <v>5.7872255065076053E-2</v>
      </c>
      <c r="R98">
        <v>8695</v>
      </c>
      <c r="S98">
        <v>1789</v>
      </c>
      <c r="T98">
        <v>0.20575043128234616</v>
      </c>
      <c r="U98" t="s">
        <v>113</v>
      </c>
      <c r="V98">
        <v>0</v>
      </c>
    </row>
    <row r="99" spans="1:22" ht="13.5" customHeight="1">
      <c r="A99" s="73" t="s">
        <v>267</v>
      </c>
      <c r="B99" s="72" t="s">
        <v>112</v>
      </c>
      <c r="C99" s="73" t="s">
        <v>66</v>
      </c>
      <c r="D99" s="72" t="s">
        <v>361</v>
      </c>
      <c r="E99" s="72" t="s">
        <v>355</v>
      </c>
      <c r="F99" s="72" t="s">
        <v>82</v>
      </c>
      <c r="G99" s="73" t="s">
        <v>41</v>
      </c>
      <c r="H99" s="73" t="s">
        <v>41</v>
      </c>
      <c r="I99" s="72">
        <v>24</v>
      </c>
      <c r="J99" s="72">
        <v>12</v>
      </c>
      <c r="K99" s="72">
        <v>0</v>
      </c>
      <c r="L99" s="72">
        <v>0</v>
      </c>
      <c r="M99" s="72">
        <v>0</v>
      </c>
      <c r="N99" s="72">
        <v>36</v>
      </c>
      <c r="O99">
        <v>151560</v>
      </c>
      <c r="P99">
        <v>2.3752969121140142E-4</v>
      </c>
      <c r="Q99">
        <v>2.2986359032561615E-4</v>
      </c>
      <c r="R99">
        <v>35</v>
      </c>
      <c r="S99">
        <v>1</v>
      </c>
      <c r="T99">
        <v>2.857142857142847E-2</v>
      </c>
      <c r="U99" t="s">
        <v>113</v>
      </c>
      <c r="V99">
        <v>0</v>
      </c>
    </row>
    <row r="100" spans="1:22" ht="13.5" customHeight="1">
      <c r="A100" s="73" t="s">
        <v>267</v>
      </c>
      <c r="B100" s="72" t="s">
        <v>112</v>
      </c>
      <c r="C100" s="73" t="s">
        <v>66</v>
      </c>
      <c r="D100" s="72" t="s">
        <v>361</v>
      </c>
      <c r="E100" s="72" t="s">
        <v>356</v>
      </c>
      <c r="F100" s="72" t="s">
        <v>82</v>
      </c>
      <c r="G100" s="73" t="s">
        <v>41</v>
      </c>
      <c r="H100" s="73" t="s">
        <v>41</v>
      </c>
      <c r="I100" s="72">
        <v>22</v>
      </c>
      <c r="J100" s="72">
        <v>4</v>
      </c>
      <c r="K100" s="72">
        <v>0</v>
      </c>
      <c r="L100" s="72">
        <v>0</v>
      </c>
      <c r="M100" s="72">
        <v>0</v>
      </c>
      <c r="N100" s="72">
        <v>26</v>
      </c>
      <c r="O100">
        <v>150241</v>
      </c>
      <c r="P100">
        <v>1.7305529116552737E-4</v>
      </c>
      <c r="Q100">
        <v>1.7732203200915994E-4</v>
      </c>
      <c r="R100">
        <v>27</v>
      </c>
      <c r="S100">
        <v>-1</v>
      </c>
      <c r="T100">
        <v>-3.703703703703709E-2</v>
      </c>
      <c r="U100" t="s">
        <v>113</v>
      </c>
      <c r="V100">
        <v>0</v>
      </c>
    </row>
    <row r="101" spans="1:22" ht="13.5" customHeight="1">
      <c r="A101" s="73" t="s">
        <v>267</v>
      </c>
      <c r="B101" s="72" t="s">
        <v>112</v>
      </c>
      <c r="C101" s="73" t="s">
        <v>66</v>
      </c>
      <c r="D101" s="72" t="s">
        <v>361</v>
      </c>
      <c r="E101" s="72" t="s">
        <v>355</v>
      </c>
      <c r="F101" s="72" t="s">
        <v>83</v>
      </c>
      <c r="G101" s="73" t="s">
        <v>27</v>
      </c>
      <c r="H101" s="73" t="s">
        <v>27</v>
      </c>
      <c r="I101" s="72">
        <v>2</v>
      </c>
      <c r="J101" s="72">
        <v>63</v>
      </c>
      <c r="K101" s="72">
        <v>42</v>
      </c>
      <c r="L101" s="72">
        <v>59</v>
      </c>
      <c r="M101" s="72">
        <v>38</v>
      </c>
      <c r="N101" s="72">
        <v>204</v>
      </c>
      <c r="O101">
        <v>151560</v>
      </c>
      <c r="P101">
        <v>1.3460015835312748E-3</v>
      </c>
      <c r="Q101">
        <v>1.1184681460272012E-3</v>
      </c>
      <c r="R101">
        <v>170</v>
      </c>
      <c r="S101">
        <v>34</v>
      </c>
      <c r="T101">
        <v>0.19999999999999996</v>
      </c>
      <c r="U101" t="s">
        <v>113</v>
      </c>
      <c r="V101">
        <v>0</v>
      </c>
    </row>
    <row r="102" spans="1:22" ht="13.5" customHeight="1">
      <c r="A102" s="73" t="s">
        <v>267</v>
      </c>
      <c r="B102" s="72" t="s">
        <v>112</v>
      </c>
      <c r="C102" s="73" t="s">
        <v>66</v>
      </c>
      <c r="D102" s="72" t="s">
        <v>361</v>
      </c>
      <c r="E102" s="72" t="s">
        <v>356</v>
      </c>
      <c r="F102" s="72" t="s">
        <v>83</v>
      </c>
      <c r="G102" s="73" t="s">
        <v>27</v>
      </c>
      <c r="H102" s="73" t="s">
        <v>27</v>
      </c>
      <c r="I102" s="72">
        <v>2</v>
      </c>
      <c r="J102" s="72">
        <v>85</v>
      </c>
      <c r="K102" s="72">
        <v>67</v>
      </c>
      <c r="L102" s="72">
        <v>80</v>
      </c>
      <c r="M102" s="72">
        <v>96</v>
      </c>
      <c r="N102" s="72">
        <v>330</v>
      </c>
      <c r="O102">
        <v>150241</v>
      </c>
      <c r="P102">
        <v>2.1964710032547708E-3</v>
      </c>
      <c r="Q102">
        <v>1.8065455767641828E-3</v>
      </c>
      <c r="R102">
        <v>271</v>
      </c>
      <c r="S102">
        <v>59</v>
      </c>
      <c r="T102">
        <v>0.21771217712177116</v>
      </c>
      <c r="U102" t="s">
        <v>113</v>
      </c>
      <c r="V102">
        <v>0</v>
      </c>
    </row>
    <row r="103" spans="1:22" ht="13.5" customHeight="1">
      <c r="A103" s="73" t="s">
        <v>267</v>
      </c>
      <c r="B103" s="72" t="s">
        <v>112</v>
      </c>
      <c r="C103" s="73" t="s">
        <v>66</v>
      </c>
      <c r="D103" s="72" t="s">
        <v>361</v>
      </c>
      <c r="E103" s="72" t="s">
        <v>355</v>
      </c>
      <c r="F103" s="72" t="s">
        <v>84</v>
      </c>
      <c r="G103" s="73" t="s">
        <v>341</v>
      </c>
      <c r="H103" s="73" t="s">
        <v>33</v>
      </c>
      <c r="I103" s="72">
        <v>99</v>
      </c>
      <c r="J103" s="72">
        <v>492</v>
      </c>
      <c r="K103" s="72">
        <v>292</v>
      </c>
      <c r="L103" s="72">
        <v>361</v>
      </c>
      <c r="M103" s="72">
        <v>253</v>
      </c>
      <c r="N103" s="72">
        <v>1497</v>
      </c>
      <c r="O103">
        <v>151560</v>
      </c>
      <c r="P103">
        <v>9.8772763262074421E-3</v>
      </c>
      <c r="Q103">
        <v>1.1385225846706067E-2</v>
      </c>
      <c r="R103">
        <v>1726</v>
      </c>
      <c r="S103">
        <v>-229</v>
      </c>
      <c r="T103">
        <v>-0.13267670915411356</v>
      </c>
      <c r="U103" t="s">
        <v>113</v>
      </c>
      <c r="V103">
        <v>0</v>
      </c>
    </row>
    <row r="104" spans="1:22" ht="13.5" customHeight="1">
      <c r="A104" s="73" t="s">
        <v>267</v>
      </c>
      <c r="B104" s="72" t="s">
        <v>112</v>
      </c>
      <c r="C104" s="73" t="s">
        <v>66</v>
      </c>
      <c r="D104" s="72" t="s">
        <v>361</v>
      </c>
      <c r="E104" s="72" t="s">
        <v>356</v>
      </c>
      <c r="F104" s="72" t="s">
        <v>84</v>
      </c>
      <c r="G104" s="73" t="s">
        <v>341</v>
      </c>
      <c r="H104" s="73" t="s">
        <v>33</v>
      </c>
      <c r="I104" s="72">
        <v>65</v>
      </c>
      <c r="J104" s="72">
        <v>557</v>
      </c>
      <c r="K104" s="72">
        <v>263</v>
      </c>
      <c r="L104" s="72">
        <v>408</v>
      </c>
      <c r="M104" s="72">
        <v>500</v>
      </c>
      <c r="N104" s="72">
        <v>1793</v>
      </c>
      <c r="O104">
        <v>150241</v>
      </c>
      <c r="P104">
        <v>1.1934159117684254E-2</v>
      </c>
      <c r="Q104">
        <v>1.5026146348404538E-2</v>
      </c>
      <c r="R104">
        <v>2258</v>
      </c>
      <c r="S104">
        <v>-465</v>
      </c>
      <c r="T104">
        <v>-0.20593445527015053</v>
      </c>
      <c r="U104" t="s">
        <v>113</v>
      </c>
      <c r="V104">
        <v>0</v>
      </c>
    </row>
    <row r="105" spans="1:22" ht="13.5" customHeight="1">
      <c r="A105" s="73" t="s">
        <v>267</v>
      </c>
      <c r="B105" s="72" t="s">
        <v>112</v>
      </c>
      <c r="C105" s="73" t="s">
        <v>66</v>
      </c>
      <c r="D105" s="72" t="s">
        <v>361</v>
      </c>
      <c r="E105" s="72" t="s">
        <v>355</v>
      </c>
      <c r="F105" s="72" t="s">
        <v>85</v>
      </c>
      <c r="G105" s="73" t="s">
        <v>342</v>
      </c>
      <c r="H105" s="73" t="s">
        <v>25</v>
      </c>
      <c r="I105" s="72">
        <v>41</v>
      </c>
      <c r="J105" s="72">
        <v>200</v>
      </c>
      <c r="K105" s="72">
        <v>141</v>
      </c>
      <c r="L105" s="72">
        <v>299</v>
      </c>
      <c r="M105" s="72">
        <v>217</v>
      </c>
      <c r="N105" s="72">
        <v>898</v>
      </c>
      <c r="O105">
        <v>151560</v>
      </c>
      <c r="P105">
        <v>5.9250461863288462E-3</v>
      </c>
      <c r="Q105">
        <v>3.8479089328219231E-3</v>
      </c>
      <c r="R105">
        <v>583</v>
      </c>
      <c r="S105">
        <v>315</v>
      </c>
      <c r="T105">
        <v>0.54030874785591765</v>
      </c>
      <c r="U105" t="s">
        <v>113</v>
      </c>
      <c r="V105">
        <v>0</v>
      </c>
    </row>
    <row r="106" spans="1:22" ht="13.5" customHeight="1">
      <c r="A106" s="73" t="s">
        <v>267</v>
      </c>
      <c r="B106" s="72" t="s">
        <v>112</v>
      </c>
      <c r="C106" s="73" t="s">
        <v>66</v>
      </c>
      <c r="D106" s="72" t="s">
        <v>361</v>
      </c>
      <c r="E106" s="72" t="s">
        <v>356</v>
      </c>
      <c r="F106" s="72" t="s">
        <v>85</v>
      </c>
      <c r="G106" s="73" t="s">
        <v>342</v>
      </c>
      <c r="H106" s="73" t="s">
        <v>25</v>
      </c>
      <c r="I106" s="72">
        <v>20</v>
      </c>
      <c r="J106" s="72">
        <v>224</v>
      </c>
      <c r="K106" s="72">
        <v>219</v>
      </c>
      <c r="L106" s="72">
        <v>480</v>
      </c>
      <c r="M106" s="72">
        <v>768</v>
      </c>
      <c r="N106" s="72">
        <v>1711</v>
      </c>
      <c r="O106">
        <v>150241</v>
      </c>
      <c r="P106">
        <v>1.138836935323913E-2</v>
      </c>
      <c r="Q106">
        <v>8.4250239252977518E-3</v>
      </c>
      <c r="R106">
        <v>1266</v>
      </c>
      <c r="S106">
        <v>445</v>
      </c>
      <c r="T106">
        <v>0.35150078988941558</v>
      </c>
      <c r="U106" t="s">
        <v>113</v>
      </c>
      <c r="V106">
        <v>0</v>
      </c>
    </row>
    <row r="107" spans="1:22" ht="13.5" customHeight="1">
      <c r="A107" s="73" t="s">
        <v>267</v>
      </c>
      <c r="B107" s="72" t="s">
        <v>112</v>
      </c>
      <c r="C107" s="73" t="s">
        <v>66</v>
      </c>
      <c r="D107" s="72" t="s">
        <v>361</v>
      </c>
      <c r="E107" s="72" t="s">
        <v>355</v>
      </c>
      <c r="F107" s="72" t="s">
        <v>86</v>
      </c>
      <c r="G107" s="73" t="s">
        <v>343</v>
      </c>
      <c r="H107" s="73" t="s">
        <v>40</v>
      </c>
      <c r="I107" s="72">
        <v>0</v>
      </c>
      <c r="J107" s="72">
        <v>57</v>
      </c>
      <c r="K107" s="72">
        <v>48</v>
      </c>
      <c r="L107" s="72">
        <v>42</v>
      </c>
      <c r="M107" s="72">
        <v>18</v>
      </c>
      <c r="N107" s="72">
        <v>165</v>
      </c>
      <c r="O107">
        <v>151560</v>
      </c>
      <c r="P107">
        <v>1.0886777513855899E-3</v>
      </c>
      <c r="Q107">
        <v>1.340586000038578E-3</v>
      </c>
      <c r="R107">
        <v>203</v>
      </c>
      <c r="S107">
        <v>-38</v>
      </c>
      <c r="T107">
        <v>-0.18719211822660098</v>
      </c>
      <c r="U107" t="s">
        <v>113</v>
      </c>
      <c r="V107">
        <v>0</v>
      </c>
    </row>
    <row r="108" spans="1:22" ht="13.5" customHeight="1">
      <c r="A108" s="73" t="s">
        <v>267</v>
      </c>
      <c r="B108" s="72" t="s">
        <v>112</v>
      </c>
      <c r="C108" s="73" t="s">
        <v>66</v>
      </c>
      <c r="D108" s="72" t="s">
        <v>361</v>
      </c>
      <c r="E108" s="72" t="s">
        <v>356</v>
      </c>
      <c r="F108" s="72" t="s">
        <v>86</v>
      </c>
      <c r="G108" s="73" t="s">
        <v>343</v>
      </c>
      <c r="H108" s="73" t="s">
        <v>40</v>
      </c>
      <c r="I108" s="72">
        <v>1</v>
      </c>
      <c r="J108" s="72">
        <v>75</v>
      </c>
      <c r="K108" s="72">
        <v>43</v>
      </c>
      <c r="L108" s="72">
        <v>50</v>
      </c>
      <c r="M108" s="72">
        <v>17</v>
      </c>
      <c r="N108" s="72">
        <v>186</v>
      </c>
      <c r="O108">
        <v>150241</v>
      </c>
      <c r="P108">
        <v>1.2380109291072344E-3</v>
      </c>
      <c r="Q108">
        <v>1.3016328077373009E-3</v>
      </c>
      <c r="R108">
        <v>196</v>
      </c>
      <c r="S108">
        <v>-10</v>
      </c>
      <c r="T108">
        <v>-5.1020408163265252E-2</v>
      </c>
      <c r="U108" t="s">
        <v>113</v>
      </c>
      <c r="V108">
        <v>0</v>
      </c>
    </row>
    <row r="109" spans="1:22" ht="13.5" customHeight="1">
      <c r="A109" s="73" t="s">
        <v>267</v>
      </c>
      <c r="B109" s="72" t="s">
        <v>112</v>
      </c>
      <c r="C109" s="73" t="s">
        <v>66</v>
      </c>
      <c r="D109" s="72" t="s">
        <v>361</v>
      </c>
      <c r="E109" s="72" t="s">
        <v>355</v>
      </c>
      <c r="F109" s="72" t="s">
        <v>87</v>
      </c>
      <c r="G109" s="73" t="s">
        <v>344</v>
      </c>
      <c r="H109" s="73" t="s">
        <v>38</v>
      </c>
      <c r="I109" s="72">
        <v>16</v>
      </c>
      <c r="J109" s="72">
        <v>88</v>
      </c>
      <c r="K109" s="72">
        <v>55</v>
      </c>
      <c r="L109" s="72">
        <v>48</v>
      </c>
      <c r="M109" s="72">
        <v>7</v>
      </c>
      <c r="N109" s="72">
        <v>214</v>
      </c>
      <c r="O109">
        <v>151560</v>
      </c>
      <c r="P109">
        <v>1.4119820533122197E-3</v>
      </c>
      <c r="Q109">
        <v>1.4119820533122197E-3</v>
      </c>
      <c r="R109">
        <v>214</v>
      </c>
      <c r="S109">
        <v>0</v>
      </c>
      <c r="T109">
        <v>0</v>
      </c>
      <c r="U109" t="s">
        <v>113</v>
      </c>
      <c r="V109">
        <v>0</v>
      </c>
    </row>
    <row r="110" spans="1:22" ht="13.5" customHeight="1">
      <c r="A110" s="73" t="s">
        <v>267</v>
      </c>
      <c r="B110" s="72" t="s">
        <v>112</v>
      </c>
      <c r="C110" s="73" t="s">
        <v>66</v>
      </c>
      <c r="D110" s="72" t="s">
        <v>361</v>
      </c>
      <c r="E110" s="72" t="s">
        <v>356</v>
      </c>
      <c r="F110" s="72" t="s">
        <v>87</v>
      </c>
      <c r="G110" s="73" t="s">
        <v>344</v>
      </c>
      <c r="H110" s="73" t="s">
        <v>38</v>
      </c>
      <c r="I110" s="72">
        <v>12</v>
      </c>
      <c r="J110" s="72">
        <v>95</v>
      </c>
      <c r="K110" s="72">
        <v>44</v>
      </c>
      <c r="L110" s="72">
        <v>32</v>
      </c>
      <c r="M110" s="72">
        <v>9</v>
      </c>
      <c r="N110" s="72">
        <v>192</v>
      </c>
      <c r="O110">
        <v>150241</v>
      </c>
      <c r="P110">
        <v>1.2779467655300485E-3</v>
      </c>
      <c r="Q110">
        <v>1.2779467655300485E-3</v>
      </c>
      <c r="R110">
        <v>192</v>
      </c>
      <c r="S110">
        <v>0</v>
      </c>
      <c r="T110">
        <v>0</v>
      </c>
      <c r="U110" t="s">
        <v>113</v>
      </c>
      <c r="V110">
        <v>0</v>
      </c>
    </row>
    <row r="111" spans="1:22" ht="13.5" customHeight="1">
      <c r="A111" s="73" t="s">
        <v>267</v>
      </c>
      <c r="B111" s="72" t="s">
        <v>112</v>
      </c>
      <c r="C111" s="73" t="s">
        <v>66</v>
      </c>
      <c r="D111" s="72" t="s">
        <v>361</v>
      </c>
      <c r="E111" s="72" t="s">
        <v>355</v>
      </c>
      <c r="F111" s="72" t="s">
        <v>88</v>
      </c>
      <c r="G111" s="73" t="s">
        <v>345</v>
      </c>
      <c r="H111" s="73" t="s">
        <v>34</v>
      </c>
      <c r="I111" s="72">
        <v>18</v>
      </c>
      <c r="J111" s="72">
        <v>64</v>
      </c>
      <c r="K111" s="72">
        <v>20</v>
      </c>
      <c r="L111" s="72">
        <v>34</v>
      </c>
      <c r="M111" s="72">
        <v>23</v>
      </c>
      <c r="N111" s="72">
        <v>159</v>
      </c>
      <c r="O111">
        <v>151560</v>
      </c>
      <c r="P111">
        <v>1.0490894695170229E-3</v>
      </c>
      <c r="Q111">
        <v>1.1176036370409718E-3</v>
      </c>
      <c r="R111">
        <v>169</v>
      </c>
      <c r="S111">
        <v>-10</v>
      </c>
      <c r="T111">
        <v>-5.9171597633136064E-2</v>
      </c>
      <c r="U111" t="s">
        <v>113</v>
      </c>
      <c r="V111">
        <v>0</v>
      </c>
    </row>
    <row r="112" spans="1:22" ht="13.5" customHeight="1">
      <c r="A112" s="73" t="s">
        <v>267</v>
      </c>
      <c r="B112" s="72" t="s">
        <v>112</v>
      </c>
      <c r="C112" s="73" t="s">
        <v>66</v>
      </c>
      <c r="D112" s="72" t="s">
        <v>361</v>
      </c>
      <c r="E112" s="72" t="s">
        <v>356</v>
      </c>
      <c r="F112" s="72" t="s">
        <v>88</v>
      </c>
      <c r="G112" s="73" t="s">
        <v>345</v>
      </c>
      <c r="H112" s="73" t="s">
        <v>34</v>
      </c>
      <c r="I112" s="72">
        <v>9</v>
      </c>
      <c r="J112" s="72">
        <v>39</v>
      </c>
      <c r="K112" s="72">
        <v>26</v>
      </c>
      <c r="L112" s="72">
        <v>52</v>
      </c>
      <c r="M112" s="72">
        <v>49</v>
      </c>
      <c r="N112" s="72">
        <v>175</v>
      </c>
      <c r="O112">
        <v>150241</v>
      </c>
      <c r="P112">
        <v>1.164795228998742E-3</v>
      </c>
      <c r="Q112">
        <v>1.2230512595980576E-3</v>
      </c>
      <c r="R112">
        <v>184</v>
      </c>
      <c r="S112">
        <v>-9</v>
      </c>
      <c r="T112">
        <v>-4.8913043478260865E-2</v>
      </c>
      <c r="U112" t="s">
        <v>113</v>
      </c>
      <c r="V112">
        <v>0</v>
      </c>
    </row>
    <row r="113" spans="1:22" ht="13.5" customHeight="1">
      <c r="A113" s="73" t="s">
        <v>267</v>
      </c>
      <c r="B113" s="72" t="s">
        <v>112</v>
      </c>
      <c r="C113" s="73" t="s">
        <v>66</v>
      </c>
      <c r="D113" s="72" t="s">
        <v>361</v>
      </c>
      <c r="E113" s="72" t="s">
        <v>355</v>
      </c>
      <c r="F113" s="72" t="s">
        <v>89</v>
      </c>
      <c r="G113" s="73" t="s">
        <v>346</v>
      </c>
      <c r="H113" s="73" t="s">
        <v>39</v>
      </c>
      <c r="I113" s="72">
        <v>0</v>
      </c>
      <c r="J113" s="72">
        <v>4</v>
      </c>
      <c r="K113" s="72">
        <v>5</v>
      </c>
      <c r="L113" s="72">
        <v>8</v>
      </c>
      <c r="M113" s="72">
        <v>6</v>
      </c>
      <c r="N113" s="72">
        <v>23</v>
      </c>
      <c r="O113">
        <v>151560</v>
      </c>
      <c r="P113">
        <v>1.5175508049617312E-4</v>
      </c>
      <c r="Q113">
        <v>1.5175508049617312E-4</v>
      </c>
      <c r="R113">
        <v>23</v>
      </c>
      <c r="S113">
        <v>0</v>
      </c>
      <c r="T113">
        <v>0</v>
      </c>
      <c r="U113" t="s">
        <v>113</v>
      </c>
      <c r="V113">
        <v>0</v>
      </c>
    </row>
    <row r="114" spans="1:22" ht="13.5" customHeight="1">
      <c r="A114" s="73" t="s">
        <v>267</v>
      </c>
      <c r="B114" s="72" t="s">
        <v>112</v>
      </c>
      <c r="C114" s="73" t="s">
        <v>66</v>
      </c>
      <c r="D114" s="72" t="s">
        <v>361</v>
      </c>
      <c r="E114" s="72" t="s">
        <v>356</v>
      </c>
      <c r="F114" s="72" t="s">
        <v>89</v>
      </c>
      <c r="G114" s="73" t="s">
        <v>346</v>
      </c>
      <c r="H114" s="73" t="s">
        <v>39</v>
      </c>
      <c r="I114" s="72">
        <v>0</v>
      </c>
      <c r="J114" s="72">
        <v>6</v>
      </c>
      <c r="K114" s="72">
        <v>5</v>
      </c>
      <c r="L114" s="72">
        <v>8</v>
      </c>
      <c r="M114" s="72">
        <v>18</v>
      </c>
      <c r="N114" s="72">
        <v>37</v>
      </c>
      <c r="O114">
        <v>150241</v>
      </c>
      <c r="P114">
        <v>2.4627099127401972E-4</v>
      </c>
      <c r="Q114">
        <v>2.0551288308885864E-4</v>
      </c>
      <c r="R114">
        <v>31</v>
      </c>
      <c r="S114">
        <v>6</v>
      </c>
      <c r="T114">
        <v>0.19354838709677424</v>
      </c>
      <c r="U114" t="s">
        <v>113</v>
      </c>
      <c r="V114">
        <v>0</v>
      </c>
    </row>
    <row r="115" spans="1:22" ht="13.5" customHeight="1">
      <c r="A115" s="73" t="s">
        <v>267</v>
      </c>
      <c r="B115" s="72" t="s">
        <v>112</v>
      </c>
      <c r="C115" s="73" t="s">
        <v>66</v>
      </c>
      <c r="D115" s="72" t="s">
        <v>361</v>
      </c>
      <c r="E115" s="72" t="s">
        <v>355</v>
      </c>
      <c r="F115" s="72" t="s">
        <v>90</v>
      </c>
      <c r="G115" s="73" t="s">
        <v>347</v>
      </c>
      <c r="H115" s="73" t="s">
        <v>37</v>
      </c>
      <c r="I115" s="72">
        <v>17</v>
      </c>
      <c r="J115" s="72">
        <v>45</v>
      </c>
      <c r="K115" s="72">
        <v>10</v>
      </c>
      <c r="L115" s="72">
        <v>19</v>
      </c>
      <c r="M115" s="72">
        <v>4</v>
      </c>
      <c r="N115" s="72">
        <v>95</v>
      </c>
      <c r="O115">
        <v>151560</v>
      </c>
      <c r="P115">
        <v>6.26814462918976E-4</v>
      </c>
      <c r="Q115">
        <v>5.6475732480023276E-4</v>
      </c>
      <c r="R115">
        <v>86</v>
      </c>
      <c r="S115">
        <v>9</v>
      </c>
      <c r="T115">
        <v>0.10465116279069764</v>
      </c>
      <c r="U115" t="s">
        <v>113</v>
      </c>
      <c r="V115">
        <v>0</v>
      </c>
    </row>
    <row r="116" spans="1:22" ht="13.5" customHeight="1">
      <c r="A116" s="73" t="s">
        <v>267</v>
      </c>
      <c r="B116" s="72" t="s">
        <v>112</v>
      </c>
      <c r="C116" s="73" t="s">
        <v>66</v>
      </c>
      <c r="D116" s="72" t="s">
        <v>361</v>
      </c>
      <c r="E116" s="72" t="s">
        <v>356</v>
      </c>
      <c r="F116" s="72" t="s">
        <v>90</v>
      </c>
      <c r="G116" s="73" t="s">
        <v>347</v>
      </c>
      <c r="H116" s="73" t="s">
        <v>37</v>
      </c>
      <c r="I116" s="72">
        <v>7</v>
      </c>
      <c r="J116" s="72">
        <v>41</v>
      </c>
      <c r="K116" s="72">
        <v>15</v>
      </c>
      <c r="L116" s="72">
        <v>15</v>
      </c>
      <c r="M116" s="72">
        <v>11</v>
      </c>
      <c r="N116" s="72">
        <v>89</v>
      </c>
      <c r="O116">
        <v>150241</v>
      </c>
      <c r="P116">
        <v>5.9238157360507447E-4</v>
      </c>
      <c r="Q116">
        <v>5.7015251579797593E-4</v>
      </c>
      <c r="R116">
        <v>86</v>
      </c>
      <c r="S116">
        <v>3</v>
      </c>
      <c r="T116">
        <v>3.488372093023262E-2</v>
      </c>
      <c r="U116" t="s">
        <v>113</v>
      </c>
      <c r="V116">
        <v>0</v>
      </c>
    </row>
    <row r="117" spans="1:22" ht="13.5" customHeight="1">
      <c r="A117" s="73" t="s">
        <v>267</v>
      </c>
      <c r="B117" s="72" t="s">
        <v>112</v>
      </c>
      <c r="C117" s="73" t="s">
        <v>66</v>
      </c>
      <c r="D117" s="72" t="s">
        <v>361</v>
      </c>
      <c r="E117" s="72" t="s">
        <v>355</v>
      </c>
      <c r="F117" s="72" t="s">
        <v>91</v>
      </c>
      <c r="G117" s="73" t="s">
        <v>348</v>
      </c>
      <c r="H117" s="73" t="s">
        <v>29</v>
      </c>
      <c r="I117" s="72">
        <v>37</v>
      </c>
      <c r="J117" s="72">
        <v>188</v>
      </c>
      <c r="K117" s="72">
        <v>123</v>
      </c>
      <c r="L117" s="72">
        <v>153</v>
      </c>
      <c r="M117" s="72">
        <v>69</v>
      </c>
      <c r="N117" s="72">
        <v>570</v>
      </c>
      <c r="O117">
        <v>151560</v>
      </c>
      <c r="P117">
        <v>3.760886777513856E-3</v>
      </c>
      <c r="Q117">
        <v>3.4150560725363876E-3</v>
      </c>
      <c r="R117">
        <v>518</v>
      </c>
      <c r="S117">
        <v>52</v>
      </c>
      <c r="T117">
        <v>0.10038610038610041</v>
      </c>
      <c r="U117" t="s">
        <v>113</v>
      </c>
      <c r="V117">
        <v>0</v>
      </c>
    </row>
    <row r="118" spans="1:22" ht="13.5" customHeight="1">
      <c r="A118" s="73" t="s">
        <v>267</v>
      </c>
      <c r="B118" s="72" t="s">
        <v>112</v>
      </c>
      <c r="C118" s="73" t="s">
        <v>66</v>
      </c>
      <c r="D118" s="72" t="s">
        <v>361</v>
      </c>
      <c r="E118" s="72" t="s">
        <v>356</v>
      </c>
      <c r="F118" s="72" t="s">
        <v>91</v>
      </c>
      <c r="G118" s="73" t="s">
        <v>348</v>
      </c>
      <c r="H118" s="73" t="s">
        <v>29</v>
      </c>
      <c r="I118" s="72">
        <v>25</v>
      </c>
      <c r="J118" s="72">
        <v>151</v>
      </c>
      <c r="K118" s="72">
        <v>98</v>
      </c>
      <c r="L118" s="72">
        <v>133</v>
      </c>
      <c r="M118" s="72">
        <v>118</v>
      </c>
      <c r="N118" s="72">
        <v>525</v>
      </c>
      <c r="O118">
        <v>150241</v>
      </c>
      <c r="P118">
        <v>3.494385686996226E-3</v>
      </c>
      <c r="Q118">
        <v>3.3231791747438382E-3</v>
      </c>
      <c r="R118">
        <v>499</v>
      </c>
      <c r="S118">
        <v>26</v>
      </c>
      <c r="T118">
        <v>5.2104208416833719E-2</v>
      </c>
      <c r="U118" t="s">
        <v>113</v>
      </c>
      <c r="V118">
        <v>0</v>
      </c>
    </row>
    <row r="119" spans="1:22" ht="13.5" customHeight="1">
      <c r="A119" s="73" t="s">
        <v>267</v>
      </c>
      <c r="B119" s="72" t="s">
        <v>112</v>
      </c>
      <c r="C119" s="73" t="s">
        <v>66</v>
      </c>
      <c r="D119" s="72" t="s">
        <v>361</v>
      </c>
      <c r="E119" s="72" t="s">
        <v>355</v>
      </c>
      <c r="F119" s="72" t="s">
        <v>92</v>
      </c>
      <c r="G119" s="73" t="s">
        <v>349</v>
      </c>
      <c r="H119" s="73" t="s">
        <v>30</v>
      </c>
      <c r="I119" s="72">
        <v>6</v>
      </c>
      <c r="J119" s="72">
        <v>55</v>
      </c>
      <c r="K119" s="72">
        <v>53</v>
      </c>
      <c r="L119" s="72">
        <v>99</v>
      </c>
      <c r="M119" s="72">
        <v>59</v>
      </c>
      <c r="N119" s="72">
        <v>272</v>
      </c>
      <c r="O119">
        <v>151560</v>
      </c>
      <c r="P119">
        <v>1.7946687780416996E-3</v>
      </c>
      <c r="Q119">
        <v>1.4829141023426633E-3</v>
      </c>
      <c r="R119">
        <v>225</v>
      </c>
      <c r="S119">
        <v>47</v>
      </c>
      <c r="T119">
        <v>0.2088888888888889</v>
      </c>
      <c r="U119" t="s">
        <v>113</v>
      </c>
      <c r="V119">
        <v>0</v>
      </c>
    </row>
    <row r="120" spans="1:22" ht="13.5" customHeight="1">
      <c r="A120" s="73" t="s">
        <v>267</v>
      </c>
      <c r="B120" s="72" t="s">
        <v>112</v>
      </c>
      <c r="C120" s="73" t="s">
        <v>66</v>
      </c>
      <c r="D120" s="72" t="s">
        <v>361</v>
      </c>
      <c r="E120" s="72" t="s">
        <v>356</v>
      </c>
      <c r="F120" s="72" t="s">
        <v>92</v>
      </c>
      <c r="G120" s="73" t="s">
        <v>349</v>
      </c>
      <c r="H120" s="73" t="s">
        <v>30</v>
      </c>
      <c r="I120" s="72">
        <v>0</v>
      </c>
      <c r="J120" s="72">
        <v>92</v>
      </c>
      <c r="K120" s="72">
        <v>84</v>
      </c>
      <c r="L120" s="72">
        <v>112</v>
      </c>
      <c r="M120" s="72">
        <v>152</v>
      </c>
      <c r="N120" s="72">
        <v>440</v>
      </c>
      <c r="O120">
        <v>150241</v>
      </c>
      <c r="P120">
        <v>2.9286280043396944E-3</v>
      </c>
      <c r="Q120">
        <v>2.6386975787045489E-3</v>
      </c>
      <c r="R120">
        <v>396</v>
      </c>
      <c r="S120">
        <v>44</v>
      </c>
      <c r="T120">
        <v>0.11111111111111116</v>
      </c>
      <c r="U120" t="s">
        <v>113</v>
      </c>
      <c r="V120">
        <v>0</v>
      </c>
    </row>
    <row r="121" spans="1:22" ht="13.5" customHeight="1">
      <c r="A121" s="73" t="s">
        <v>267</v>
      </c>
      <c r="B121" s="72" t="s">
        <v>112</v>
      </c>
      <c r="C121" s="73" t="s">
        <v>66</v>
      </c>
      <c r="D121" s="72" t="s">
        <v>361</v>
      </c>
      <c r="E121" s="72" t="s">
        <v>355</v>
      </c>
      <c r="F121" s="72" t="s">
        <v>93</v>
      </c>
      <c r="G121" s="73" t="s">
        <v>350</v>
      </c>
      <c r="H121" s="73" t="s">
        <v>42</v>
      </c>
      <c r="I121" s="72">
        <v>1</v>
      </c>
      <c r="J121" s="72">
        <v>3</v>
      </c>
      <c r="K121" s="72">
        <v>5</v>
      </c>
      <c r="L121" s="72">
        <v>10</v>
      </c>
      <c r="M121" s="72">
        <v>2</v>
      </c>
      <c r="N121" s="72">
        <v>21</v>
      </c>
      <c r="O121">
        <v>151560</v>
      </c>
      <c r="P121">
        <v>1.3855898653998417E-4</v>
      </c>
      <c r="Q121">
        <v>1.0541789410186882E-4</v>
      </c>
      <c r="R121">
        <v>16</v>
      </c>
      <c r="S121">
        <v>5</v>
      </c>
      <c r="T121">
        <v>0.3125</v>
      </c>
      <c r="U121" t="s">
        <v>113</v>
      </c>
      <c r="V121">
        <v>0</v>
      </c>
    </row>
    <row r="122" spans="1:22" ht="13.5" customHeight="1">
      <c r="A122" s="73" t="s">
        <v>267</v>
      </c>
      <c r="B122" s="72" t="s">
        <v>112</v>
      </c>
      <c r="C122" s="73" t="s">
        <v>66</v>
      </c>
      <c r="D122" s="72" t="s">
        <v>361</v>
      </c>
      <c r="E122" s="72" t="s">
        <v>356</v>
      </c>
      <c r="F122" s="72" t="s">
        <v>93</v>
      </c>
      <c r="G122" s="73" t="s">
        <v>350</v>
      </c>
      <c r="H122" s="73" t="s">
        <v>42</v>
      </c>
      <c r="I122" s="72">
        <v>0</v>
      </c>
      <c r="J122" s="72">
        <v>20</v>
      </c>
      <c r="K122" s="72">
        <v>9</v>
      </c>
      <c r="L122" s="72">
        <v>11</v>
      </c>
      <c r="M122" s="72">
        <v>3</v>
      </c>
      <c r="N122" s="72">
        <v>43</v>
      </c>
      <c r="O122">
        <v>150241</v>
      </c>
      <c r="P122">
        <v>2.8620682769683376E-4</v>
      </c>
      <c r="Q122">
        <v>1.2844555193053666E-4</v>
      </c>
      <c r="R122">
        <v>19</v>
      </c>
      <c r="S122">
        <v>24</v>
      </c>
      <c r="T122">
        <v>1.263157894736842</v>
      </c>
      <c r="U122" t="s">
        <v>113</v>
      </c>
      <c r="V122">
        <v>0</v>
      </c>
    </row>
    <row r="123" spans="1:22" ht="13.5" customHeight="1">
      <c r="A123" s="73" t="s">
        <v>267</v>
      </c>
      <c r="B123" s="72" t="s">
        <v>112</v>
      </c>
      <c r="C123" s="73" t="s">
        <v>66</v>
      </c>
      <c r="D123" s="72" t="s">
        <v>361</v>
      </c>
      <c r="E123" s="72" t="s">
        <v>355</v>
      </c>
      <c r="F123" s="72" t="s">
        <v>94</v>
      </c>
      <c r="G123" s="73" t="s">
        <v>36</v>
      </c>
      <c r="H123" s="73" t="s">
        <v>36</v>
      </c>
      <c r="I123" s="72">
        <v>97</v>
      </c>
      <c r="J123" s="72">
        <v>96</v>
      </c>
      <c r="K123" s="72">
        <v>6</v>
      </c>
      <c r="L123" s="72">
        <v>14</v>
      </c>
      <c r="M123" s="72">
        <v>2</v>
      </c>
      <c r="N123" s="72">
        <v>215</v>
      </c>
      <c r="O123">
        <v>151560</v>
      </c>
      <c r="P123">
        <v>1.418580100290314E-3</v>
      </c>
      <c r="Q123">
        <v>9.0732339598185356E-4</v>
      </c>
      <c r="R123">
        <v>138</v>
      </c>
      <c r="S123">
        <v>77</v>
      </c>
      <c r="T123">
        <v>0.55797101449275366</v>
      </c>
      <c r="U123" t="s">
        <v>113</v>
      </c>
      <c r="V123">
        <v>0</v>
      </c>
    </row>
    <row r="124" spans="1:22" ht="13.5" customHeight="1">
      <c r="A124" s="73" t="s">
        <v>267</v>
      </c>
      <c r="B124" s="72" t="s">
        <v>112</v>
      </c>
      <c r="C124" s="73" t="s">
        <v>66</v>
      </c>
      <c r="D124" s="72" t="s">
        <v>361</v>
      </c>
      <c r="E124" s="72" t="s">
        <v>356</v>
      </c>
      <c r="F124" s="72" t="s">
        <v>94</v>
      </c>
      <c r="G124" s="73" t="s">
        <v>36</v>
      </c>
      <c r="H124" s="73" t="s">
        <v>36</v>
      </c>
      <c r="I124" s="72">
        <v>49</v>
      </c>
      <c r="J124" s="72">
        <v>63</v>
      </c>
      <c r="K124" s="72">
        <v>8</v>
      </c>
      <c r="L124" s="72">
        <v>12</v>
      </c>
      <c r="M124" s="72">
        <v>2</v>
      </c>
      <c r="N124" s="72">
        <v>134</v>
      </c>
      <c r="O124">
        <v>150241</v>
      </c>
      <c r="P124">
        <v>8.9190034677617965E-4</v>
      </c>
      <c r="Q124">
        <v>6.1052108205611477E-4</v>
      </c>
      <c r="R124">
        <v>92</v>
      </c>
      <c r="S124">
        <v>42</v>
      </c>
      <c r="T124">
        <v>0.45652173913043481</v>
      </c>
      <c r="U124" t="s">
        <v>113</v>
      </c>
      <c r="V124">
        <v>0</v>
      </c>
    </row>
    <row r="125" spans="1:22" ht="13.5" customHeight="1">
      <c r="A125" s="73" t="s">
        <v>267</v>
      </c>
      <c r="B125" s="72" t="s">
        <v>112</v>
      </c>
      <c r="C125" s="73" t="s">
        <v>66</v>
      </c>
      <c r="D125" s="72" t="s">
        <v>361</v>
      </c>
      <c r="E125" s="72" t="s">
        <v>355</v>
      </c>
      <c r="F125" s="72" t="s">
        <v>95</v>
      </c>
      <c r="G125" s="73" t="s">
        <v>351</v>
      </c>
      <c r="H125" s="73" t="s">
        <v>43</v>
      </c>
      <c r="I125" s="72">
        <v>58</v>
      </c>
      <c r="J125" s="72">
        <v>70</v>
      </c>
      <c r="K125" s="72">
        <v>11</v>
      </c>
      <c r="L125" s="72">
        <v>18</v>
      </c>
      <c r="M125" s="72">
        <v>0</v>
      </c>
      <c r="N125" s="72">
        <v>157</v>
      </c>
      <c r="O125">
        <v>151560</v>
      </c>
      <c r="P125">
        <v>1.0358933755608339E-3</v>
      </c>
      <c r="Q125">
        <v>3.8789480867447722E-4</v>
      </c>
      <c r="R125">
        <v>59</v>
      </c>
      <c r="S125">
        <v>98</v>
      </c>
      <c r="T125">
        <v>1.6610169491525424</v>
      </c>
      <c r="U125" t="s">
        <v>113</v>
      </c>
      <c r="V125">
        <v>0</v>
      </c>
    </row>
    <row r="126" spans="1:22" ht="13.5" customHeight="1">
      <c r="A126" s="73" t="s">
        <v>267</v>
      </c>
      <c r="B126" s="72" t="s">
        <v>112</v>
      </c>
      <c r="C126" s="73" t="s">
        <v>66</v>
      </c>
      <c r="D126" s="72" t="s">
        <v>361</v>
      </c>
      <c r="E126" s="72" t="s">
        <v>356</v>
      </c>
      <c r="F126" s="72" t="s">
        <v>95</v>
      </c>
      <c r="G126" s="73" t="s">
        <v>351</v>
      </c>
      <c r="H126" s="73" t="s">
        <v>43</v>
      </c>
      <c r="I126" s="72">
        <v>19</v>
      </c>
      <c r="J126" s="72">
        <v>51</v>
      </c>
      <c r="K126" s="72">
        <v>11</v>
      </c>
      <c r="L126" s="72">
        <v>11</v>
      </c>
      <c r="M126" s="72">
        <v>3</v>
      </c>
      <c r="N126" s="72">
        <v>95</v>
      </c>
      <c r="O126">
        <v>150241</v>
      </c>
      <c r="P126">
        <v>6.3231741002788857E-4</v>
      </c>
      <c r="Q126">
        <v>3.2508311784263023E-4</v>
      </c>
      <c r="R126">
        <v>49</v>
      </c>
      <c r="S126">
        <v>46</v>
      </c>
      <c r="T126">
        <v>0.93877551020408156</v>
      </c>
      <c r="U126" t="s">
        <v>113</v>
      </c>
      <c r="V126">
        <v>0</v>
      </c>
    </row>
    <row r="127" spans="1:22" ht="13.5" customHeight="1">
      <c r="A127" s="73" t="s">
        <v>267</v>
      </c>
      <c r="B127" s="72" t="s">
        <v>112</v>
      </c>
      <c r="C127" s="73" t="s">
        <v>66</v>
      </c>
      <c r="D127" s="72" t="s">
        <v>361</v>
      </c>
      <c r="E127" s="72" t="s">
        <v>355</v>
      </c>
      <c r="F127" s="72" t="s">
        <v>96</v>
      </c>
      <c r="G127" s="73" t="s">
        <v>32</v>
      </c>
      <c r="H127" s="73" t="s">
        <v>32</v>
      </c>
      <c r="I127" s="72">
        <v>506</v>
      </c>
      <c r="J127" s="72">
        <v>561</v>
      </c>
      <c r="K127" s="72">
        <v>25</v>
      </c>
      <c r="L127" s="72">
        <v>41</v>
      </c>
      <c r="M127" s="72">
        <v>37</v>
      </c>
      <c r="N127" s="72">
        <v>1170</v>
      </c>
      <c r="O127">
        <v>151560</v>
      </c>
      <c r="P127">
        <v>7.719714964370546E-3</v>
      </c>
      <c r="Q127">
        <v>5.0169086297646428E-3</v>
      </c>
      <c r="R127">
        <v>760</v>
      </c>
      <c r="S127">
        <v>410</v>
      </c>
      <c r="T127">
        <v>0.53947368421052633</v>
      </c>
      <c r="U127" t="s">
        <v>113</v>
      </c>
      <c r="V127">
        <v>0</v>
      </c>
    </row>
    <row r="128" spans="1:22" ht="13.5" customHeight="1">
      <c r="A128" s="73" t="s">
        <v>267</v>
      </c>
      <c r="B128" s="72" t="s">
        <v>112</v>
      </c>
      <c r="C128" s="73" t="s">
        <v>66</v>
      </c>
      <c r="D128" s="72" t="s">
        <v>361</v>
      </c>
      <c r="E128" s="72" t="s">
        <v>356</v>
      </c>
      <c r="F128" s="72" t="s">
        <v>96</v>
      </c>
      <c r="G128" s="73" t="s">
        <v>32</v>
      </c>
      <c r="H128" s="73" t="s">
        <v>32</v>
      </c>
      <c r="I128" s="72">
        <v>210</v>
      </c>
      <c r="J128" s="72">
        <v>519</v>
      </c>
      <c r="K128" s="72">
        <v>25</v>
      </c>
      <c r="L128" s="72">
        <v>37</v>
      </c>
      <c r="M128" s="72">
        <v>122</v>
      </c>
      <c r="N128" s="72">
        <v>913</v>
      </c>
      <c r="O128">
        <v>150241</v>
      </c>
      <c r="P128">
        <v>6.0769031090048657E-3</v>
      </c>
      <c r="Q128">
        <v>3.3863603968607059E-3</v>
      </c>
      <c r="R128">
        <v>509</v>
      </c>
      <c r="S128">
        <v>404</v>
      </c>
      <c r="T128">
        <v>0.79371316306483308</v>
      </c>
      <c r="U128" t="s">
        <v>113</v>
      </c>
      <c r="V128">
        <v>0</v>
      </c>
    </row>
    <row r="129" spans="1:22" ht="13.5" customHeight="1">
      <c r="A129" s="73" t="s">
        <v>267</v>
      </c>
      <c r="B129" s="72" t="s">
        <v>112</v>
      </c>
      <c r="C129" s="73" t="s">
        <v>66</v>
      </c>
      <c r="D129" s="72" t="s">
        <v>361</v>
      </c>
      <c r="E129" s="72" t="s">
        <v>355</v>
      </c>
      <c r="F129" s="72" t="s">
        <v>97</v>
      </c>
      <c r="G129" s="73" t="s">
        <v>31</v>
      </c>
      <c r="H129" s="73" t="s">
        <v>31</v>
      </c>
      <c r="I129" s="72">
        <v>353</v>
      </c>
      <c r="J129" s="72">
        <v>715</v>
      </c>
      <c r="K129" s="72">
        <v>54</v>
      </c>
      <c r="L129" s="72">
        <v>59</v>
      </c>
      <c r="M129" s="72">
        <v>45</v>
      </c>
      <c r="N129" s="72">
        <v>1226</v>
      </c>
      <c r="O129">
        <v>151560</v>
      </c>
      <c r="P129">
        <v>8.0892055951438373E-3</v>
      </c>
      <c r="Q129">
        <v>3.7502467267583393E-3</v>
      </c>
      <c r="R129">
        <v>568</v>
      </c>
      <c r="S129">
        <v>658</v>
      </c>
      <c r="T129">
        <v>1.158450704225352</v>
      </c>
      <c r="U129" t="s">
        <v>113</v>
      </c>
      <c r="V129">
        <v>1</v>
      </c>
    </row>
    <row r="130" spans="1:22" ht="13.5" customHeight="1">
      <c r="A130" s="73" t="s">
        <v>267</v>
      </c>
      <c r="B130" s="72" t="s">
        <v>112</v>
      </c>
      <c r="C130" s="73" t="s">
        <v>66</v>
      </c>
      <c r="D130" s="72" t="s">
        <v>361</v>
      </c>
      <c r="E130" s="72" t="s">
        <v>356</v>
      </c>
      <c r="F130" s="72" t="s">
        <v>97</v>
      </c>
      <c r="G130" s="73" t="s">
        <v>31</v>
      </c>
      <c r="H130" s="73" t="s">
        <v>31</v>
      </c>
      <c r="I130" s="72">
        <v>166</v>
      </c>
      <c r="J130" s="72">
        <v>1010</v>
      </c>
      <c r="K130" s="72">
        <v>46</v>
      </c>
      <c r="L130" s="72">
        <v>97</v>
      </c>
      <c r="M130" s="72">
        <v>117</v>
      </c>
      <c r="N130" s="72">
        <v>1436</v>
      </c>
      <c r="O130">
        <v>150241</v>
      </c>
      <c r="P130">
        <v>9.5579768505268201E-3</v>
      </c>
      <c r="Q130">
        <v>5.6151384131618845E-3</v>
      </c>
      <c r="R130">
        <v>844</v>
      </c>
      <c r="S130">
        <v>592</v>
      </c>
      <c r="T130">
        <v>0.70142180094786721</v>
      </c>
      <c r="U130" t="s">
        <v>113</v>
      </c>
      <c r="V130">
        <v>1</v>
      </c>
    </row>
    <row r="131" spans="1:22" ht="13.5" customHeight="1">
      <c r="A131" s="73" t="s">
        <v>267</v>
      </c>
      <c r="B131" s="72" t="s">
        <v>112</v>
      </c>
      <c r="C131" s="73" t="s">
        <v>66</v>
      </c>
      <c r="D131" s="72" t="s">
        <v>362</v>
      </c>
      <c r="E131" s="72" t="s">
        <v>355</v>
      </c>
      <c r="F131" s="72" t="s">
        <v>107</v>
      </c>
      <c r="G131" s="73" t="s">
        <v>49</v>
      </c>
      <c r="H131" s="73" t="s">
        <v>49</v>
      </c>
      <c r="I131" s="72">
        <v>6</v>
      </c>
      <c r="J131" s="72">
        <v>21</v>
      </c>
      <c r="K131" s="72">
        <v>8</v>
      </c>
      <c r="L131" s="72">
        <v>84</v>
      </c>
      <c r="M131" s="72">
        <v>52</v>
      </c>
      <c r="N131" s="72">
        <v>171</v>
      </c>
      <c r="O131">
        <v>151560</v>
      </c>
      <c r="P131">
        <v>1.1282660332541568E-3</v>
      </c>
      <c r="Q131">
        <v>9.3292910193358363E-4</v>
      </c>
      <c r="R131">
        <v>141</v>
      </c>
      <c r="S131">
        <v>30</v>
      </c>
      <c r="T131">
        <v>0.2127659574468086</v>
      </c>
      <c r="U131" t="s">
        <v>113</v>
      </c>
      <c r="V131">
        <v>0</v>
      </c>
    </row>
    <row r="132" spans="1:22" ht="13.5" customHeight="1">
      <c r="A132" s="73" t="s">
        <v>267</v>
      </c>
      <c r="B132" s="72" t="s">
        <v>112</v>
      </c>
      <c r="C132" s="73" t="s">
        <v>66</v>
      </c>
      <c r="D132" s="72" t="s">
        <v>362</v>
      </c>
      <c r="E132" s="72" t="s">
        <v>356</v>
      </c>
      <c r="F132" s="72" t="s">
        <v>107</v>
      </c>
      <c r="G132" s="73" t="s">
        <v>49</v>
      </c>
      <c r="H132" s="73" t="s">
        <v>49</v>
      </c>
      <c r="I132" s="72">
        <v>6</v>
      </c>
      <c r="J132" s="72">
        <v>42</v>
      </c>
      <c r="K132" s="72">
        <v>13</v>
      </c>
      <c r="L132" s="72">
        <v>93</v>
      </c>
      <c r="M132" s="72">
        <v>148</v>
      </c>
      <c r="N132" s="72">
        <v>302</v>
      </c>
      <c r="O132">
        <v>150241</v>
      </c>
      <c r="P132">
        <v>2.0101037666149721E-3</v>
      </c>
      <c r="Q132">
        <v>1.4229305254170965E-3</v>
      </c>
      <c r="R132">
        <v>214</v>
      </c>
      <c r="S132">
        <v>88</v>
      </c>
      <c r="T132">
        <v>0.41121495327102808</v>
      </c>
      <c r="U132" t="s">
        <v>113</v>
      </c>
      <c r="V132">
        <v>0</v>
      </c>
    </row>
    <row r="133" spans="1:22" ht="13.5" customHeight="1">
      <c r="A133" s="73" t="s">
        <v>267</v>
      </c>
      <c r="B133" s="72" t="s">
        <v>112</v>
      </c>
      <c r="C133" s="73" t="s">
        <v>66</v>
      </c>
      <c r="D133" s="72" t="s">
        <v>362</v>
      </c>
      <c r="E133" s="72" t="s">
        <v>355</v>
      </c>
      <c r="F133" s="72" t="s">
        <v>108</v>
      </c>
      <c r="G133" s="73" t="s">
        <v>352</v>
      </c>
      <c r="H133" s="73" t="s">
        <v>50</v>
      </c>
      <c r="I133" s="72">
        <v>3</v>
      </c>
      <c r="J133" s="72">
        <v>39</v>
      </c>
      <c r="K133" s="72">
        <v>11</v>
      </c>
      <c r="L133" s="72">
        <v>53</v>
      </c>
      <c r="M133" s="72">
        <v>24</v>
      </c>
      <c r="N133" s="72">
        <v>130</v>
      </c>
      <c r="O133">
        <v>151560</v>
      </c>
      <c r="P133">
        <v>8.5774610715228297E-4</v>
      </c>
      <c r="Q133">
        <v>5.7965294821355894E-4</v>
      </c>
      <c r="R133">
        <v>88</v>
      </c>
      <c r="S133">
        <v>42</v>
      </c>
      <c r="T133">
        <v>0.47727272727272729</v>
      </c>
      <c r="U133" t="s">
        <v>113</v>
      </c>
      <c r="V133">
        <v>0</v>
      </c>
    </row>
    <row r="134" spans="1:22" ht="13.5" customHeight="1">
      <c r="A134" s="73" t="s">
        <v>267</v>
      </c>
      <c r="B134" s="72" t="s">
        <v>112</v>
      </c>
      <c r="C134" s="73" t="s">
        <v>66</v>
      </c>
      <c r="D134" s="72" t="s">
        <v>362</v>
      </c>
      <c r="E134" s="72" t="s">
        <v>356</v>
      </c>
      <c r="F134" s="72" t="s">
        <v>108</v>
      </c>
      <c r="G134" s="73" t="s">
        <v>352</v>
      </c>
      <c r="H134" s="73" t="s">
        <v>50</v>
      </c>
      <c r="I134" s="72">
        <v>0</v>
      </c>
      <c r="J134" s="72">
        <v>61</v>
      </c>
      <c r="K134" s="72">
        <v>13</v>
      </c>
      <c r="L134" s="72">
        <v>82</v>
      </c>
      <c r="M134" s="72">
        <v>101</v>
      </c>
      <c r="N134" s="72">
        <v>257</v>
      </c>
      <c r="O134">
        <v>150241</v>
      </c>
      <c r="P134">
        <v>1.7105849934438669E-3</v>
      </c>
      <c r="Q134">
        <v>1.2915758497285608E-3</v>
      </c>
      <c r="R134">
        <v>194</v>
      </c>
      <c r="S134">
        <v>63</v>
      </c>
      <c r="T134">
        <v>0.32474226804123707</v>
      </c>
      <c r="U134" t="s">
        <v>113</v>
      </c>
      <c r="V134">
        <v>0</v>
      </c>
    </row>
    <row r="135" spans="1:22" ht="13.5" customHeight="1">
      <c r="A135" s="73" t="s">
        <v>267</v>
      </c>
      <c r="B135" s="72" t="s">
        <v>112</v>
      </c>
      <c r="C135" s="73" t="s">
        <v>66</v>
      </c>
      <c r="D135" s="72" t="s">
        <v>362</v>
      </c>
      <c r="E135" s="72" t="s">
        <v>355</v>
      </c>
      <c r="F135" s="72" t="s">
        <v>109</v>
      </c>
      <c r="G135" s="73" t="s">
        <v>51</v>
      </c>
      <c r="H135" s="73" t="s">
        <v>51</v>
      </c>
      <c r="I135" s="72">
        <v>0</v>
      </c>
      <c r="J135" s="72">
        <v>4</v>
      </c>
      <c r="K135" s="72">
        <v>1</v>
      </c>
      <c r="L135" s="72">
        <v>12</v>
      </c>
      <c r="M135" s="72">
        <v>6</v>
      </c>
      <c r="N135" s="72">
        <v>23</v>
      </c>
      <c r="O135">
        <v>151560</v>
      </c>
      <c r="P135">
        <v>1.5175508049617312E-4</v>
      </c>
      <c r="Q135">
        <v>6.0714918161349896E-5</v>
      </c>
      <c r="R135">
        <v>9</v>
      </c>
      <c r="S135">
        <v>14</v>
      </c>
      <c r="T135">
        <v>1.5555555555555554</v>
      </c>
      <c r="U135" t="s">
        <v>113</v>
      </c>
      <c r="V135">
        <v>0</v>
      </c>
    </row>
    <row r="136" spans="1:22" ht="13.5" customHeight="1">
      <c r="A136" s="73" t="s">
        <v>267</v>
      </c>
      <c r="B136" s="72" t="s">
        <v>112</v>
      </c>
      <c r="C136" s="73" t="s">
        <v>66</v>
      </c>
      <c r="D136" s="72" t="s">
        <v>362</v>
      </c>
      <c r="E136" s="72" t="s">
        <v>356</v>
      </c>
      <c r="F136" s="72" t="s">
        <v>109</v>
      </c>
      <c r="G136" s="73" t="s">
        <v>51</v>
      </c>
      <c r="H136" s="73" t="s">
        <v>51</v>
      </c>
      <c r="I136" s="72">
        <v>0</v>
      </c>
      <c r="J136" s="72">
        <v>6</v>
      </c>
      <c r="K136" s="72">
        <v>2</v>
      </c>
      <c r="L136" s="72">
        <v>12</v>
      </c>
      <c r="M136" s="72">
        <v>12</v>
      </c>
      <c r="N136" s="72">
        <v>32</v>
      </c>
      <c r="O136">
        <v>150241</v>
      </c>
      <c r="P136">
        <v>2.1299112758834139E-4</v>
      </c>
      <c r="Q136">
        <v>7.0243040921588693E-5</v>
      </c>
      <c r="R136">
        <v>11</v>
      </c>
      <c r="S136">
        <v>21</v>
      </c>
      <c r="T136">
        <v>1.9090909090909092</v>
      </c>
      <c r="U136" t="s">
        <v>113</v>
      </c>
      <c r="V136">
        <v>0</v>
      </c>
    </row>
    <row r="137" spans="1:22" ht="13.5" customHeight="1">
      <c r="A137" s="73" t="s">
        <v>267</v>
      </c>
      <c r="B137" s="72" t="s">
        <v>114</v>
      </c>
      <c r="C137" s="73" t="s">
        <v>53</v>
      </c>
      <c r="D137" s="72" t="s">
        <v>361</v>
      </c>
      <c r="E137" s="72" t="s">
        <v>355</v>
      </c>
      <c r="F137" s="72" t="s">
        <v>78</v>
      </c>
      <c r="G137" s="73" t="s">
        <v>340</v>
      </c>
      <c r="H137" s="73" t="s">
        <v>35</v>
      </c>
      <c r="I137" s="72">
        <v>618</v>
      </c>
      <c r="J137" s="72">
        <v>946</v>
      </c>
      <c r="K137" s="72">
        <v>18</v>
      </c>
      <c r="L137" s="72">
        <v>11</v>
      </c>
      <c r="M137" s="72">
        <v>22</v>
      </c>
      <c r="N137" s="72">
        <v>1615</v>
      </c>
      <c r="O137">
        <v>238187</v>
      </c>
      <c r="P137">
        <v>6.7803868389122836E-3</v>
      </c>
      <c r="Q137">
        <v>6.7803868389122836E-3</v>
      </c>
      <c r="R137">
        <v>1615</v>
      </c>
      <c r="S137">
        <v>0</v>
      </c>
      <c r="T137">
        <v>0</v>
      </c>
      <c r="U137" t="s">
        <v>115</v>
      </c>
      <c r="V137">
        <v>0</v>
      </c>
    </row>
    <row r="138" spans="1:22" ht="13.5" customHeight="1">
      <c r="A138" s="73" t="s">
        <v>267</v>
      </c>
      <c r="B138" s="72" t="s">
        <v>114</v>
      </c>
      <c r="C138" s="73" t="s">
        <v>53</v>
      </c>
      <c r="D138" s="72" t="s">
        <v>361</v>
      </c>
      <c r="E138" s="72" t="s">
        <v>356</v>
      </c>
      <c r="F138" s="72" t="s">
        <v>78</v>
      </c>
      <c r="G138" s="73" t="s">
        <v>340</v>
      </c>
      <c r="H138" s="73" t="s">
        <v>35</v>
      </c>
      <c r="I138" s="72">
        <v>262</v>
      </c>
      <c r="J138" s="72">
        <v>1590</v>
      </c>
      <c r="K138" s="72">
        <v>33</v>
      </c>
      <c r="L138" s="72">
        <v>22</v>
      </c>
      <c r="M138" s="72">
        <v>50</v>
      </c>
      <c r="N138" s="72">
        <v>1957</v>
      </c>
      <c r="O138">
        <v>231517</v>
      </c>
      <c r="P138">
        <v>8.4529429804290832E-3</v>
      </c>
      <c r="Q138">
        <v>9.7878252083859561E-3</v>
      </c>
      <c r="R138">
        <v>2266</v>
      </c>
      <c r="S138">
        <v>-309</v>
      </c>
      <c r="T138">
        <v>-0.13636363636363635</v>
      </c>
      <c r="U138" t="s">
        <v>115</v>
      </c>
      <c r="V138">
        <v>0</v>
      </c>
    </row>
    <row r="139" spans="1:22" ht="13.5" customHeight="1">
      <c r="A139" s="73" t="s">
        <v>267</v>
      </c>
      <c r="B139" s="72" t="s">
        <v>114</v>
      </c>
      <c r="C139" s="73" t="s">
        <v>53</v>
      </c>
      <c r="D139" s="72" t="s">
        <v>361</v>
      </c>
      <c r="E139" s="72" t="s">
        <v>355</v>
      </c>
      <c r="F139" s="72" t="s">
        <v>80</v>
      </c>
      <c r="G139" s="73" t="s">
        <v>26</v>
      </c>
      <c r="H139" s="73" t="s">
        <v>26</v>
      </c>
      <c r="I139" s="72">
        <v>25</v>
      </c>
      <c r="J139" s="72">
        <v>97</v>
      </c>
      <c r="K139" s="72">
        <v>115</v>
      </c>
      <c r="L139" s="72">
        <v>207</v>
      </c>
      <c r="M139" s="72">
        <v>202</v>
      </c>
      <c r="N139" s="72">
        <v>646</v>
      </c>
      <c r="O139">
        <v>238187</v>
      </c>
      <c r="P139">
        <v>2.7121547355649133E-3</v>
      </c>
      <c r="Q139">
        <v>9.5893151573268572E-4</v>
      </c>
      <c r="R139">
        <v>228</v>
      </c>
      <c r="S139">
        <v>418</v>
      </c>
      <c r="T139">
        <v>1.8333333333333335</v>
      </c>
      <c r="U139" t="s">
        <v>115</v>
      </c>
      <c r="V139">
        <v>0</v>
      </c>
    </row>
    <row r="140" spans="1:22" ht="13.5" customHeight="1">
      <c r="A140" s="73" t="s">
        <v>267</v>
      </c>
      <c r="B140" s="72" t="s">
        <v>114</v>
      </c>
      <c r="C140" s="73" t="s">
        <v>53</v>
      </c>
      <c r="D140" s="72" t="s">
        <v>361</v>
      </c>
      <c r="E140" s="72" t="s">
        <v>356</v>
      </c>
      <c r="F140" s="72" t="s">
        <v>80</v>
      </c>
      <c r="G140" s="73" t="s">
        <v>26</v>
      </c>
      <c r="H140" s="73" t="s">
        <v>26</v>
      </c>
      <c r="I140" s="72">
        <v>11</v>
      </c>
      <c r="J140" s="72">
        <v>127</v>
      </c>
      <c r="K140" s="72">
        <v>152</v>
      </c>
      <c r="L140" s="72">
        <v>256</v>
      </c>
      <c r="M140" s="72">
        <v>368</v>
      </c>
      <c r="N140" s="72">
        <v>914</v>
      </c>
      <c r="O140">
        <v>231517</v>
      </c>
      <c r="P140">
        <v>3.9478742381768945E-3</v>
      </c>
      <c r="Q140">
        <v>2.0154466291270501E-3</v>
      </c>
      <c r="R140">
        <v>467</v>
      </c>
      <c r="S140">
        <v>447</v>
      </c>
      <c r="T140">
        <v>0.95717344753747313</v>
      </c>
      <c r="U140" t="s">
        <v>115</v>
      </c>
      <c r="V140">
        <v>0</v>
      </c>
    </row>
    <row r="141" spans="1:22" ht="13.5" customHeight="1">
      <c r="A141" s="73" t="s">
        <v>267</v>
      </c>
      <c r="B141" s="72" t="s">
        <v>114</v>
      </c>
      <c r="C141" s="73" t="s">
        <v>53</v>
      </c>
      <c r="D141" s="72" t="s">
        <v>361</v>
      </c>
      <c r="E141" s="72" t="s">
        <v>355</v>
      </c>
      <c r="F141" s="72" t="s">
        <v>81</v>
      </c>
      <c r="G141" s="73" t="s">
        <v>28</v>
      </c>
      <c r="H141" s="73" t="s">
        <v>28</v>
      </c>
      <c r="I141" s="72">
        <v>46</v>
      </c>
      <c r="J141" s="72">
        <v>681</v>
      </c>
      <c r="K141" s="72">
        <v>1182</v>
      </c>
      <c r="L141" s="72">
        <v>2479</v>
      </c>
      <c r="M141" s="72">
        <v>2743</v>
      </c>
      <c r="N141" s="72">
        <v>7131</v>
      </c>
      <c r="O141">
        <v>238187</v>
      </c>
      <c r="P141">
        <v>2.9938661639804021E-2</v>
      </c>
      <c r="Q141">
        <v>3.3076831305177759E-2</v>
      </c>
      <c r="R141">
        <v>7878</v>
      </c>
      <c r="S141">
        <v>-747</v>
      </c>
      <c r="T141">
        <v>-9.4821020563594871E-2</v>
      </c>
      <c r="U141" t="s">
        <v>115</v>
      </c>
      <c r="V141">
        <v>0</v>
      </c>
    </row>
    <row r="142" spans="1:22" ht="13.5" customHeight="1">
      <c r="A142" s="73" t="s">
        <v>267</v>
      </c>
      <c r="B142" s="72" t="s">
        <v>114</v>
      </c>
      <c r="C142" s="73" t="s">
        <v>53</v>
      </c>
      <c r="D142" s="72" t="s">
        <v>361</v>
      </c>
      <c r="E142" s="72" t="s">
        <v>356</v>
      </c>
      <c r="F142" s="72" t="s">
        <v>81</v>
      </c>
      <c r="G142" s="73" t="s">
        <v>28</v>
      </c>
      <c r="H142" s="73" t="s">
        <v>28</v>
      </c>
      <c r="I142" s="72">
        <v>50</v>
      </c>
      <c r="J142" s="72">
        <v>968</v>
      </c>
      <c r="K142" s="72">
        <v>1419</v>
      </c>
      <c r="L142" s="72">
        <v>3589</v>
      </c>
      <c r="M142" s="72">
        <v>5786</v>
      </c>
      <c r="N142" s="72">
        <v>11812</v>
      </c>
      <c r="O142">
        <v>231517</v>
      </c>
      <c r="P142">
        <v>5.1020011489437057E-2</v>
      </c>
      <c r="Q142">
        <v>5.7872255065076053E-2</v>
      </c>
      <c r="R142">
        <v>13398</v>
      </c>
      <c r="S142">
        <v>-1586</v>
      </c>
      <c r="T142">
        <v>-0.1183758769965666</v>
      </c>
      <c r="U142" t="s">
        <v>115</v>
      </c>
      <c r="V142">
        <v>0</v>
      </c>
    </row>
    <row r="143" spans="1:22" ht="13.5" customHeight="1">
      <c r="A143" s="73" t="s">
        <v>267</v>
      </c>
      <c r="B143" s="72" t="s">
        <v>114</v>
      </c>
      <c r="C143" s="73" t="s">
        <v>53</v>
      </c>
      <c r="D143" s="72" t="s">
        <v>361</v>
      </c>
      <c r="E143" s="72" t="s">
        <v>355</v>
      </c>
      <c r="F143" s="72" t="s">
        <v>82</v>
      </c>
      <c r="G143" s="73" t="s">
        <v>41</v>
      </c>
      <c r="H143" s="73" t="s">
        <v>41</v>
      </c>
      <c r="I143" s="72">
        <v>123</v>
      </c>
      <c r="J143" s="72">
        <v>22</v>
      </c>
      <c r="K143" s="72">
        <v>0</v>
      </c>
      <c r="L143" s="72">
        <v>1</v>
      </c>
      <c r="M143" s="72">
        <v>0</v>
      </c>
      <c r="N143" s="72">
        <v>146</v>
      </c>
      <c r="O143">
        <v>238187</v>
      </c>
      <c r="P143">
        <v>6.1296376376544478E-4</v>
      </c>
      <c r="Q143">
        <v>2.2986359032561615E-4</v>
      </c>
      <c r="R143">
        <v>55</v>
      </c>
      <c r="S143">
        <v>91</v>
      </c>
      <c r="T143">
        <v>1.6545454545454548</v>
      </c>
      <c r="U143" t="s">
        <v>115</v>
      </c>
      <c r="V143">
        <v>0</v>
      </c>
    </row>
    <row r="144" spans="1:22" ht="13.5" customHeight="1">
      <c r="A144" s="73" t="s">
        <v>267</v>
      </c>
      <c r="B144" s="72" t="s">
        <v>114</v>
      </c>
      <c r="C144" s="73" t="s">
        <v>53</v>
      </c>
      <c r="D144" s="72" t="s">
        <v>361</v>
      </c>
      <c r="E144" s="72" t="s">
        <v>356</v>
      </c>
      <c r="F144" s="72" t="s">
        <v>82</v>
      </c>
      <c r="G144" s="73" t="s">
        <v>41</v>
      </c>
      <c r="H144" s="73" t="s">
        <v>41</v>
      </c>
      <c r="I144" s="72">
        <v>62</v>
      </c>
      <c r="J144" s="72">
        <v>22</v>
      </c>
      <c r="K144" s="72">
        <v>0</v>
      </c>
      <c r="L144" s="72">
        <v>0</v>
      </c>
      <c r="M144" s="72">
        <v>0</v>
      </c>
      <c r="N144" s="72">
        <v>84</v>
      </c>
      <c r="O144">
        <v>231517</v>
      </c>
      <c r="P144">
        <v>3.628243282350756E-4</v>
      </c>
      <c r="Q144">
        <v>1.7732203200915994E-4</v>
      </c>
      <c r="R144">
        <v>41</v>
      </c>
      <c r="S144">
        <v>43</v>
      </c>
      <c r="T144">
        <v>1.0487804878048781</v>
      </c>
      <c r="U144" t="s">
        <v>115</v>
      </c>
      <c r="V144">
        <v>0</v>
      </c>
    </row>
    <row r="145" spans="1:22" ht="13.5" customHeight="1">
      <c r="A145" s="73" t="s">
        <v>267</v>
      </c>
      <c r="B145" s="72" t="s">
        <v>114</v>
      </c>
      <c r="C145" s="73" t="s">
        <v>53</v>
      </c>
      <c r="D145" s="72" t="s">
        <v>361</v>
      </c>
      <c r="E145" s="72" t="s">
        <v>355</v>
      </c>
      <c r="F145" s="72" t="s">
        <v>83</v>
      </c>
      <c r="G145" s="73" t="s">
        <v>27</v>
      </c>
      <c r="H145" s="73" t="s">
        <v>27</v>
      </c>
      <c r="I145" s="72">
        <v>4</v>
      </c>
      <c r="J145" s="72">
        <v>57</v>
      </c>
      <c r="K145" s="72">
        <v>49</v>
      </c>
      <c r="L145" s="72">
        <v>59</v>
      </c>
      <c r="M145" s="72">
        <v>53</v>
      </c>
      <c r="N145" s="72">
        <v>222</v>
      </c>
      <c r="O145">
        <v>238187</v>
      </c>
      <c r="P145">
        <v>9.3204079147896405E-4</v>
      </c>
      <c r="Q145">
        <v>1.1184681460272012E-3</v>
      </c>
      <c r="R145">
        <v>266</v>
      </c>
      <c r="S145">
        <v>-44</v>
      </c>
      <c r="T145">
        <v>-0.16541353383458646</v>
      </c>
      <c r="U145" t="s">
        <v>115</v>
      </c>
      <c r="V145">
        <v>0</v>
      </c>
    </row>
    <row r="146" spans="1:22" ht="13.5" customHeight="1">
      <c r="A146" s="73" t="s">
        <v>267</v>
      </c>
      <c r="B146" s="72" t="s">
        <v>114</v>
      </c>
      <c r="C146" s="73" t="s">
        <v>53</v>
      </c>
      <c r="D146" s="72" t="s">
        <v>361</v>
      </c>
      <c r="E146" s="72" t="s">
        <v>356</v>
      </c>
      <c r="F146" s="72" t="s">
        <v>83</v>
      </c>
      <c r="G146" s="73" t="s">
        <v>27</v>
      </c>
      <c r="H146" s="73" t="s">
        <v>27</v>
      </c>
      <c r="I146" s="72">
        <v>0</v>
      </c>
      <c r="J146" s="72">
        <v>63</v>
      </c>
      <c r="K146" s="72">
        <v>41</v>
      </c>
      <c r="L146" s="72">
        <v>79</v>
      </c>
      <c r="M146" s="72">
        <v>97</v>
      </c>
      <c r="N146" s="72">
        <v>280</v>
      </c>
      <c r="O146">
        <v>231517</v>
      </c>
      <c r="P146">
        <v>1.2094144274502521E-3</v>
      </c>
      <c r="Q146">
        <v>1.8065455767641828E-3</v>
      </c>
      <c r="R146">
        <v>418</v>
      </c>
      <c r="S146">
        <v>-138</v>
      </c>
      <c r="T146">
        <v>-0.33014354066985641</v>
      </c>
      <c r="U146" t="s">
        <v>115</v>
      </c>
      <c r="V146">
        <v>0</v>
      </c>
    </row>
    <row r="147" spans="1:22" ht="13.5" customHeight="1">
      <c r="A147" s="73" t="s">
        <v>267</v>
      </c>
      <c r="B147" s="72" t="s">
        <v>114</v>
      </c>
      <c r="C147" s="73" t="s">
        <v>53</v>
      </c>
      <c r="D147" s="72" t="s">
        <v>361</v>
      </c>
      <c r="E147" s="72" t="s">
        <v>355</v>
      </c>
      <c r="F147" s="72" t="s">
        <v>84</v>
      </c>
      <c r="G147" s="73" t="s">
        <v>341</v>
      </c>
      <c r="H147" s="73" t="s">
        <v>33</v>
      </c>
      <c r="I147" s="72">
        <v>277</v>
      </c>
      <c r="J147" s="72">
        <v>837</v>
      </c>
      <c r="K147" s="72">
        <v>643</v>
      </c>
      <c r="L147" s="72">
        <v>1023</v>
      </c>
      <c r="M147" s="72">
        <v>1001</v>
      </c>
      <c r="N147" s="72">
        <v>3781</v>
      </c>
      <c r="O147">
        <v>238187</v>
      </c>
      <c r="P147">
        <v>1.587408212874758E-2</v>
      </c>
      <c r="Q147">
        <v>1.1385225846706067E-2</v>
      </c>
      <c r="R147">
        <v>2712</v>
      </c>
      <c r="S147">
        <v>1069</v>
      </c>
      <c r="T147">
        <v>0.3941740412979351</v>
      </c>
      <c r="U147" t="s">
        <v>115</v>
      </c>
      <c r="V147">
        <v>0</v>
      </c>
    </row>
    <row r="148" spans="1:22" ht="13.5" customHeight="1">
      <c r="A148" s="73" t="s">
        <v>267</v>
      </c>
      <c r="B148" s="72" t="s">
        <v>114</v>
      </c>
      <c r="C148" s="73" t="s">
        <v>53</v>
      </c>
      <c r="D148" s="72" t="s">
        <v>361</v>
      </c>
      <c r="E148" s="72" t="s">
        <v>356</v>
      </c>
      <c r="F148" s="72" t="s">
        <v>84</v>
      </c>
      <c r="G148" s="73" t="s">
        <v>341</v>
      </c>
      <c r="H148" s="73" t="s">
        <v>33</v>
      </c>
      <c r="I148" s="72">
        <v>169</v>
      </c>
      <c r="J148" s="72">
        <v>911</v>
      </c>
      <c r="K148" s="72">
        <v>586</v>
      </c>
      <c r="L148" s="72">
        <v>1264</v>
      </c>
      <c r="M148" s="72">
        <v>1881</v>
      </c>
      <c r="N148" s="72">
        <v>4811</v>
      </c>
      <c r="O148">
        <v>231517</v>
      </c>
      <c r="P148">
        <v>2.0780331465939866E-2</v>
      </c>
      <c r="Q148">
        <v>1.5026146348404538E-2</v>
      </c>
      <c r="R148">
        <v>3479</v>
      </c>
      <c r="S148">
        <v>1332</v>
      </c>
      <c r="T148">
        <v>0.38286864041391211</v>
      </c>
      <c r="U148" t="s">
        <v>115</v>
      </c>
      <c r="V148">
        <v>0</v>
      </c>
    </row>
    <row r="149" spans="1:22" ht="13.5" customHeight="1">
      <c r="A149" s="73" t="s">
        <v>267</v>
      </c>
      <c r="B149" s="72" t="s">
        <v>114</v>
      </c>
      <c r="C149" s="73" t="s">
        <v>53</v>
      </c>
      <c r="D149" s="72" t="s">
        <v>361</v>
      </c>
      <c r="E149" s="72" t="s">
        <v>355</v>
      </c>
      <c r="F149" s="72" t="s">
        <v>85</v>
      </c>
      <c r="G149" s="73" t="s">
        <v>342</v>
      </c>
      <c r="H149" s="73" t="s">
        <v>25</v>
      </c>
      <c r="I149" s="72">
        <v>52</v>
      </c>
      <c r="J149" s="72">
        <v>302</v>
      </c>
      <c r="K149" s="72">
        <v>317</v>
      </c>
      <c r="L149" s="72">
        <v>812</v>
      </c>
      <c r="M149" s="72">
        <v>920</v>
      </c>
      <c r="N149" s="72">
        <v>2403</v>
      </c>
      <c r="O149">
        <v>238187</v>
      </c>
      <c r="P149">
        <v>1.0088711810468245E-2</v>
      </c>
      <c r="Q149">
        <v>3.8479089328219231E-3</v>
      </c>
      <c r="R149">
        <v>917</v>
      </c>
      <c r="S149">
        <v>1486</v>
      </c>
      <c r="T149">
        <v>1.6205016357688113</v>
      </c>
      <c r="U149" t="s">
        <v>115</v>
      </c>
      <c r="V149">
        <v>1</v>
      </c>
    </row>
    <row r="150" spans="1:22" ht="13.5" customHeight="1">
      <c r="A150" s="73" t="s">
        <v>267</v>
      </c>
      <c r="B150" s="72" t="s">
        <v>114</v>
      </c>
      <c r="C150" s="73" t="s">
        <v>53</v>
      </c>
      <c r="D150" s="72" t="s">
        <v>361</v>
      </c>
      <c r="E150" s="72" t="s">
        <v>356</v>
      </c>
      <c r="F150" s="72" t="s">
        <v>85</v>
      </c>
      <c r="G150" s="73" t="s">
        <v>342</v>
      </c>
      <c r="H150" s="73" t="s">
        <v>25</v>
      </c>
      <c r="I150" s="72">
        <v>39</v>
      </c>
      <c r="J150" s="72">
        <v>350</v>
      </c>
      <c r="K150" s="72">
        <v>393</v>
      </c>
      <c r="L150" s="72">
        <v>1096</v>
      </c>
      <c r="M150" s="72">
        <v>2283</v>
      </c>
      <c r="N150" s="72">
        <v>4161</v>
      </c>
      <c r="O150">
        <v>231517</v>
      </c>
      <c r="P150">
        <v>1.7972762259358923E-2</v>
      </c>
      <c r="Q150">
        <v>8.4250239252977518E-3</v>
      </c>
      <c r="R150">
        <v>1951</v>
      </c>
      <c r="S150">
        <v>2210</v>
      </c>
      <c r="T150">
        <v>1.1327524346488982</v>
      </c>
      <c r="U150" t="s">
        <v>115</v>
      </c>
      <c r="V150">
        <v>1</v>
      </c>
    </row>
    <row r="151" spans="1:22" ht="13.5" customHeight="1">
      <c r="A151" s="73" t="s">
        <v>267</v>
      </c>
      <c r="B151" s="72" t="s">
        <v>114</v>
      </c>
      <c r="C151" s="73" t="s">
        <v>53</v>
      </c>
      <c r="D151" s="72" t="s">
        <v>361</v>
      </c>
      <c r="E151" s="72" t="s">
        <v>355</v>
      </c>
      <c r="F151" s="72" t="s">
        <v>86</v>
      </c>
      <c r="G151" s="73" t="s">
        <v>343</v>
      </c>
      <c r="H151" s="73" t="s">
        <v>40</v>
      </c>
      <c r="I151" s="72">
        <v>0</v>
      </c>
      <c r="J151" s="72">
        <v>4</v>
      </c>
      <c r="K151" s="72">
        <v>3</v>
      </c>
      <c r="L151" s="72">
        <v>0</v>
      </c>
      <c r="M151" s="72">
        <v>1</v>
      </c>
      <c r="N151" s="72">
        <v>8</v>
      </c>
      <c r="O151">
        <v>238187</v>
      </c>
      <c r="P151">
        <v>3.3587055548791494E-5</v>
      </c>
      <c r="Q151">
        <v>1.340586000038578E-3</v>
      </c>
      <c r="R151">
        <v>319</v>
      </c>
      <c r="S151">
        <v>-311</v>
      </c>
      <c r="T151">
        <v>-0.97492163009404387</v>
      </c>
      <c r="U151" t="s">
        <v>115</v>
      </c>
      <c r="V151">
        <v>0</v>
      </c>
    </row>
    <row r="152" spans="1:22" ht="13.5" customHeight="1">
      <c r="A152" s="73" t="s">
        <v>267</v>
      </c>
      <c r="B152" s="72" t="s">
        <v>114</v>
      </c>
      <c r="C152" s="73" t="s">
        <v>53</v>
      </c>
      <c r="D152" s="72" t="s">
        <v>361</v>
      </c>
      <c r="E152" s="72" t="s">
        <v>356</v>
      </c>
      <c r="F152" s="72" t="s">
        <v>86</v>
      </c>
      <c r="G152" s="73" t="s">
        <v>343</v>
      </c>
      <c r="H152" s="73" t="s">
        <v>40</v>
      </c>
      <c r="I152" s="72">
        <v>0</v>
      </c>
      <c r="J152" s="72">
        <v>10</v>
      </c>
      <c r="K152" s="72">
        <v>2</v>
      </c>
      <c r="L152" s="72">
        <v>9</v>
      </c>
      <c r="M152" s="72">
        <v>0</v>
      </c>
      <c r="N152" s="72">
        <v>21</v>
      </c>
      <c r="O152">
        <v>231517</v>
      </c>
      <c r="P152">
        <v>9.07060820587689E-5</v>
      </c>
      <c r="Q152">
        <v>1.3016328077373009E-3</v>
      </c>
      <c r="R152">
        <v>301</v>
      </c>
      <c r="S152">
        <v>-280</v>
      </c>
      <c r="T152">
        <v>-0.93023255813953487</v>
      </c>
      <c r="U152" t="s">
        <v>115</v>
      </c>
      <c r="V152">
        <v>0</v>
      </c>
    </row>
    <row r="153" spans="1:22" ht="13.5" customHeight="1">
      <c r="A153" s="73" t="s">
        <v>267</v>
      </c>
      <c r="B153" s="72" t="s">
        <v>114</v>
      </c>
      <c r="C153" s="73" t="s">
        <v>53</v>
      </c>
      <c r="D153" s="72" t="s">
        <v>361</v>
      </c>
      <c r="E153" s="72" t="s">
        <v>355</v>
      </c>
      <c r="F153" s="72" t="s">
        <v>87</v>
      </c>
      <c r="G153" s="73" t="s">
        <v>344</v>
      </c>
      <c r="H153" s="73" t="s">
        <v>38</v>
      </c>
      <c r="I153" s="72">
        <v>0</v>
      </c>
      <c r="J153" s="72">
        <v>36</v>
      </c>
      <c r="K153" s="72">
        <v>28</v>
      </c>
      <c r="L153" s="72">
        <v>46</v>
      </c>
      <c r="M153" s="72">
        <v>18</v>
      </c>
      <c r="N153" s="72">
        <v>128</v>
      </c>
      <c r="O153">
        <v>238187</v>
      </c>
      <c r="P153">
        <v>5.373928887806639E-4</v>
      </c>
      <c r="Q153">
        <v>1.4119820533122197E-3</v>
      </c>
      <c r="R153">
        <v>336</v>
      </c>
      <c r="S153">
        <v>-208</v>
      </c>
      <c r="T153">
        <v>-0.61904761904761907</v>
      </c>
      <c r="U153" t="s">
        <v>115</v>
      </c>
      <c r="V153">
        <v>0</v>
      </c>
    </row>
    <row r="154" spans="1:22" ht="13.5" customHeight="1">
      <c r="A154" s="73" t="s">
        <v>267</v>
      </c>
      <c r="B154" s="72" t="s">
        <v>114</v>
      </c>
      <c r="C154" s="73" t="s">
        <v>53</v>
      </c>
      <c r="D154" s="72" t="s">
        <v>361</v>
      </c>
      <c r="E154" s="72" t="s">
        <v>356</v>
      </c>
      <c r="F154" s="72" t="s">
        <v>87</v>
      </c>
      <c r="G154" s="73" t="s">
        <v>344</v>
      </c>
      <c r="H154" s="73" t="s">
        <v>38</v>
      </c>
      <c r="I154" s="72">
        <v>0</v>
      </c>
      <c r="J154" s="72">
        <v>49</v>
      </c>
      <c r="K154" s="72">
        <v>27</v>
      </c>
      <c r="L154" s="72">
        <v>23</v>
      </c>
      <c r="M154" s="72">
        <v>17</v>
      </c>
      <c r="N154" s="72">
        <v>116</v>
      </c>
      <c r="O154">
        <v>231517</v>
      </c>
      <c r="P154">
        <v>5.0104311994367582E-4</v>
      </c>
      <c r="Q154">
        <v>1.2779467655300485E-3</v>
      </c>
      <c r="R154">
        <v>296</v>
      </c>
      <c r="S154">
        <v>-180</v>
      </c>
      <c r="T154">
        <v>-0.60810810810810811</v>
      </c>
      <c r="U154" t="s">
        <v>115</v>
      </c>
      <c r="V154">
        <v>0</v>
      </c>
    </row>
    <row r="155" spans="1:22" ht="13.5" customHeight="1">
      <c r="A155" s="73" t="s">
        <v>267</v>
      </c>
      <c r="B155" s="72" t="s">
        <v>114</v>
      </c>
      <c r="C155" s="73" t="s">
        <v>53</v>
      </c>
      <c r="D155" s="72" t="s">
        <v>361</v>
      </c>
      <c r="E155" s="72" t="s">
        <v>355</v>
      </c>
      <c r="F155" s="72" t="s">
        <v>88</v>
      </c>
      <c r="G155" s="73" t="s">
        <v>345</v>
      </c>
      <c r="H155" s="73" t="s">
        <v>34</v>
      </c>
      <c r="I155" s="72">
        <v>30</v>
      </c>
      <c r="J155" s="72">
        <v>83</v>
      </c>
      <c r="K155" s="72">
        <v>25</v>
      </c>
      <c r="L155" s="72">
        <v>12</v>
      </c>
      <c r="M155" s="72">
        <v>4</v>
      </c>
      <c r="N155" s="72">
        <v>154</v>
      </c>
      <c r="O155">
        <v>238187</v>
      </c>
      <c r="P155">
        <v>6.4655081931423632E-4</v>
      </c>
      <c r="Q155">
        <v>1.1176036370409718E-3</v>
      </c>
      <c r="R155">
        <v>266</v>
      </c>
      <c r="S155">
        <v>-112</v>
      </c>
      <c r="T155">
        <v>-0.42105263157894735</v>
      </c>
      <c r="U155" t="s">
        <v>115</v>
      </c>
      <c r="V155">
        <v>0</v>
      </c>
    </row>
    <row r="156" spans="1:22" ht="13.5" customHeight="1">
      <c r="A156" s="73" t="s">
        <v>267</v>
      </c>
      <c r="B156" s="72" t="s">
        <v>114</v>
      </c>
      <c r="C156" s="73" t="s">
        <v>53</v>
      </c>
      <c r="D156" s="72" t="s">
        <v>361</v>
      </c>
      <c r="E156" s="72" t="s">
        <v>356</v>
      </c>
      <c r="F156" s="72" t="s">
        <v>88</v>
      </c>
      <c r="G156" s="73" t="s">
        <v>345</v>
      </c>
      <c r="H156" s="73" t="s">
        <v>34</v>
      </c>
      <c r="I156" s="72">
        <v>16</v>
      </c>
      <c r="J156" s="72">
        <v>65</v>
      </c>
      <c r="K156" s="72">
        <v>35</v>
      </c>
      <c r="L156" s="72">
        <v>19</v>
      </c>
      <c r="M156" s="72">
        <v>5</v>
      </c>
      <c r="N156" s="72">
        <v>140</v>
      </c>
      <c r="O156">
        <v>231517</v>
      </c>
      <c r="P156">
        <v>6.0470721372512604E-4</v>
      </c>
      <c r="Q156">
        <v>1.2230512595980576E-3</v>
      </c>
      <c r="R156">
        <v>283</v>
      </c>
      <c r="S156">
        <v>-143</v>
      </c>
      <c r="T156">
        <v>-0.5053003533568905</v>
      </c>
      <c r="U156" t="s">
        <v>115</v>
      </c>
      <c r="V156">
        <v>0</v>
      </c>
    </row>
    <row r="157" spans="1:22" ht="13.5" customHeight="1">
      <c r="A157" s="73" t="s">
        <v>267</v>
      </c>
      <c r="B157" s="72" t="s">
        <v>114</v>
      </c>
      <c r="C157" s="73" t="s">
        <v>53</v>
      </c>
      <c r="D157" s="72" t="s">
        <v>361</v>
      </c>
      <c r="E157" s="72" t="s">
        <v>355</v>
      </c>
      <c r="F157" s="72" t="s">
        <v>89</v>
      </c>
      <c r="G157" s="73" t="s">
        <v>346</v>
      </c>
      <c r="H157" s="73" t="s">
        <v>39</v>
      </c>
      <c r="I157" s="72">
        <v>0</v>
      </c>
      <c r="J157" s="72">
        <v>1</v>
      </c>
      <c r="K157" s="72">
        <v>0</v>
      </c>
      <c r="L157" s="72">
        <v>5</v>
      </c>
      <c r="M157" s="72">
        <v>4</v>
      </c>
      <c r="N157" s="72">
        <v>10</v>
      </c>
      <c r="O157">
        <v>238187</v>
      </c>
      <c r="P157">
        <v>4.1983819435989367E-5</v>
      </c>
      <c r="Q157">
        <v>1.5175508049617312E-4</v>
      </c>
      <c r="R157">
        <v>36</v>
      </c>
      <c r="S157">
        <v>-26</v>
      </c>
      <c r="T157">
        <v>-0.72222222222222221</v>
      </c>
      <c r="U157" t="s">
        <v>115</v>
      </c>
      <c r="V157">
        <v>0</v>
      </c>
    </row>
    <row r="158" spans="1:22" ht="13.5" customHeight="1">
      <c r="A158" s="73" t="s">
        <v>267</v>
      </c>
      <c r="B158" s="72" t="s">
        <v>114</v>
      </c>
      <c r="C158" s="73" t="s">
        <v>53</v>
      </c>
      <c r="D158" s="72" t="s">
        <v>361</v>
      </c>
      <c r="E158" s="72" t="s">
        <v>356</v>
      </c>
      <c r="F158" s="72" t="s">
        <v>89</v>
      </c>
      <c r="G158" s="73" t="s">
        <v>346</v>
      </c>
      <c r="H158" s="73" t="s">
        <v>39</v>
      </c>
      <c r="I158" s="72">
        <v>0</v>
      </c>
      <c r="J158" s="72">
        <v>7</v>
      </c>
      <c r="K158" s="72">
        <v>5</v>
      </c>
      <c r="L158" s="72">
        <v>4</v>
      </c>
      <c r="M158" s="72">
        <v>8</v>
      </c>
      <c r="N158" s="72">
        <v>24</v>
      </c>
      <c r="O158">
        <v>231517</v>
      </c>
      <c r="P158">
        <v>1.0366409378145018E-4</v>
      </c>
      <c r="Q158">
        <v>2.0551288308885864E-4</v>
      </c>
      <c r="R158">
        <v>48</v>
      </c>
      <c r="S158">
        <v>-24</v>
      </c>
      <c r="T158">
        <v>-0.5</v>
      </c>
      <c r="U158" t="s">
        <v>115</v>
      </c>
      <c r="V158">
        <v>0</v>
      </c>
    </row>
    <row r="159" spans="1:22" ht="13.5" customHeight="1">
      <c r="A159" s="73" t="s">
        <v>267</v>
      </c>
      <c r="B159" s="72" t="s">
        <v>114</v>
      </c>
      <c r="C159" s="73" t="s">
        <v>53</v>
      </c>
      <c r="D159" s="72" t="s">
        <v>361</v>
      </c>
      <c r="E159" s="72" t="s">
        <v>355</v>
      </c>
      <c r="F159" s="72" t="s">
        <v>90</v>
      </c>
      <c r="G159" s="73" t="s">
        <v>347</v>
      </c>
      <c r="H159" s="73" t="s">
        <v>37</v>
      </c>
      <c r="I159" s="72">
        <v>48</v>
      </c>
      <c r="J159" s="72">
        <v>126</v>
      </c>
      <c r="K159" s="72">
        <v>8</v>
      </c>
      <c r="L159" s="72">
        <v>1</v>
      </c>
      <c r="M159" s="72">
        <v>3</v>
      </c>
      <c r="N159" s="72">
        <v>186</v>
      </c>
      <c r="O159">
        <v>238187</v>
      </c>
      <c r="P159">
        <v>7.808990415094023E-4</v>
      </c>
      <c r="Q159">
        <v>5.6475732480023276E-4</v>
      </c>
      <c r="R159">
        <v>135</v>
      </c>
      <c r="S159">
        <v>51</v>
      </c>
      <c r="T159">
        <v>0.37777777777777777</v>
      </c>
      <c r="U159" t="s">
        <v>115</v>
      </c>
      <c r="V159">
        <v>0</v>
      </c>
    </row>
    <row r="160" spans="1:22" ht="13.5" customHeight="1">
      <c r="A160" s="73" t="s">
        <v>267</v>
      </c>
      <c r="B160" s="72" t="s">
        <v>114</v>
      </c>
      <c r="C160" s="73" t="s">
        <v>53</v>
      </c>
      <c r="D160" s="72" t="s">
        <v>361</v>
      </c>
      <c r="E160" s="72" t="s">
        <v>356</v>
      </c>
      <c r="F160" s="72" t="s">
        <v>90</v>
      </c>
      <c r="G160" s="73" t="s">
        <v>347</v>
      </c>
      <c r="H160" s="73" t="s">
        <v>37</v>
      </c>
      <c r="I160" s="72">
        <v>6</v>
      </c>
      <c r="J160" s="72">
        <v>111</v>
      </c>
      <c r="K160" s="72">
        <v>7</v>
      </c>
      <c r="L160" s="72">
        <v>8</v>
      </c>
      <c r="M160" s="72">
        <v>0</v>
      </c>
      <c r="N160" s="72">
        <v>132</v>
      </c>
      <c r="O160">
        <v>231517</v>
      </c>
      <c r="P160">
        <v>5.7015251579797593E-4</v>
      </c>
      <c r="Q160">
        <v>5.7015251579797593E-4</v>
      </c>
      <c r="R160">
        <v>132</v>
      </c>
      <c r="S160">
        <v>0</v>
      </c>
      <c r="T160">
        <v>0</v>
      </c>
      <c r="U160" t="s">
        <v>115</v>
      </c>
      <c r="V160">
        <v>0</v>
      </c>
    </row>
    <row r="161" spans="1:22" ht="13.5" customHeight="1">
      <c r="A161" s="73" t="s">
        <v>267</v>
      </c>
      <c r="B161" s="72" t="s">
        <v>114</v>
      </c>
      <c r="C161" s="73" t="s">
        <v>53</v>
      </c>
      <c r="D161" s="72" t="s">
        <v>361</v>
      </c>
      <c r="E161" s="72" t="s">
        <v>355</v>
      </c>
      <c r="F161" s="72" t="s">
        <v>91</v>
      </c>
      <c r="G161" s="73" t="s">
        <v>348</v>
      </c>
      <c r="H161" s="73" t="s">
        <v>29</v>
      </c>
      <c r="I161" s="72">
        <v>31</v>
      </c>
      <c r="J161" s="72">
        <v>188</v>
      </c>
      <c r="K161" s="72">
        <v>135</v>
      </c>
      <c r="L161" s="72">
        <v>142</v>
      </c>
      <c r="M161" s="72">
        <v>109</v>
      </c>
      <c r="N161" s="72">
        <v>605</v>
      </c>
      <c r="O161">
        <v>238187</v>
      </c>
      <c r="P161">
        <v>2.5400210758773569E-3</v>
      </c>
      <c r="Q161">
        <v>3.4150560725363876E-3</v>
      </c>
      <c r="R161">
        <v>813</v>
      </c>
      <c r="S161">
        <v>-208</v>
      </c>
      <c r="T161">
        <v>-0.25584255842558423</v>
      </c>
      <c r="U161" t="s">
        <v>115</v>
      </c>
      <c r="V161">
        <v>0</v>
      </c>
    </row>
    <row r="162" spans="1:22" ht="13.5" customHeight="1">
      <c r="A162" s="73" t="s">
        <v>267</v>
      </c>
      <c r="B162" s="72" t="s">
        <v>114</v>
      </c>
      <c r="C162" s="73" t="s">
        <v>53</v>
      </c>
      <c r="D162" s="72" t="s">
        <v>361</v>
      </c>
      <c r="E162" s="72" t="s">
        <v>356</v>
      </c>
      <c r="F162" s="72" t="s">
        <v>91</v>
      </c>
      <c r="G162" s="73" t="s">
        <v>348</v>
      </c>
      <c r="H162" s="73" t="s">
        <v>29</v>
      </c>
      <c r="I162" s="72">
        <v>16</v>
      </c>
      <c r="J162" s="72">
        <v>176</v>
      </c>
      <c r="K162" s="72">
        <v>101</v>
      </c>
      <c r="L162" s="72">
        <v>125</v>
      </c>
      <c r="M162" s="72">
        <v>95</v>
      </c>
      <c r="N162" s="72">
        <v>513</v>
      </c>
      <c r="O162">
        <v>231517</v>
      </c>
      <c r="P162">
        <v>2.2158200045784976E-3</v>
      </c>
      <c r="Q162">
        <v>3.3231791747438382E-3</v>
      </c>
      <c r="R162">
        <v>769</v>
      </c>
      <c r="S162">
        <v>-256</v>
      </c>
      <c r="T162">
        <v>-0.3328998699609883</v>
      </c>
      <c r="U162" t="s">
        <v>115</v>
      </c>
      <c r="V162">
        <v>0</v>
      </c>
    </row>
    <row r="163" spans="1:22" ht="13.5" customHeight="1">
      <c r="A163" s="73" t="s">
        <v>267</v>
      </c>
      <c r="B163" s="72" t="s">
        <v>114</v>
      </c>
      <c r="C163" s="73" t="s">
        <v>53</v>
      </c>
      <c r="D163" s="72" t="s">
        <v>361</v>
      </c>
      <c r="E163" s="72" t="s">
        <v>355</v>
      </c>
      <c r="F163" s="72" t="s">
        <v>92</v>
      </c>
      <c r="G163" s="73" t="s">
        <v>349</v>
      </c>
      <c r="H163" s="73" t="s">
        <v>30</v>
      </c>
      <c r="I163" s="72">
        <v>4</v>
      </c>
      <c r="J163" s="72">
        <v>132</v>
      </c>
      <c r="K163" s="72">
        <v>111</v>
      </c>
      <c r="L163" s="72">
        <v>231</v>
      </c>
      <c r="M163" s="72">
        <v>242</v>
      </c>
      <c r="N163" s="72">
        <v>720</v>
      </c>
      <c r="O163">
        <v>238187</v>
      </c>
      <c r="P163">
        <v>3.0228349993912345E-3</v>
      </c>
      <c r="Q163">
        <v>1.4829141023426633E-3</v>
      </c>
      <c r="R163">
        <v>353</v>
      </c>
      <c r="S163">
        <v>367</v>
      </c>
      <c r="T163">
        <v>1.0396600566572238</v>
      </c>
      <c r="U163" t="s">
        <v>115</v>
      </c>
      <c r="V163">
        <v>0</v>
      </c>
    </row>
    <row r="164" spans="1:22" ht="13.5" customHeight="1">
      <c r="A164" s="73" t="s">
        <v>267</v>
      </c>
      <c r="B164" s="72" t="s">
        <v>114</v>
      </c>
      <c r="C164" s="73" t="s">
        <v>53</v>
      </c>
      <c r="D164" s="72" t="s">
        <v>361</v>
      </c>
      <c r="E164" s="72" t="s">
        <v>356</v>
      </c>
      <c r="F164" s="72" t="s">
        <v>92</v>
      </c>
      <c r="G164" s="73" t="s">
        <v>349</v>
      </c>
      <c r="H164" s="73" t="s">
        <v>30</v>
      </c>
      <c r="I164" s="72">
        <v>1</v>
      </c>
      <c r="J164" s="72">
        <v>187</v>
      </c>
      <c r="K164" s="72">
        <v>169</v>
      </c>
      <c r="L164" s="72">
        <v>287</v>
      </c>
      <c r="M164" s="72">
        <v>376</v>
      </c>
      <c r="N164" s="72">
        <v>1020</v>
      </c>
      <c r="O164">
        <v>231517</v>
      </c>
      <c r="P164">
        <v>4.4057239857116324E-3</v>
      </c>
      <c r="Q164">
        <v>2.6386975787045489E-3</v>
      </c>
      <c r="R164">
        <v>611</v>
      </c>
      <c r="S164">
        <v>409</v>
      </c>
      <c r="T164">
        <v>0.66939443535188214</v>
      </c>
      <c r="U164" t="s">
        <v>115</v>
      </c>
      <c r="V164">
        <v>0</v>
      </c>
    </row>
    <row r="165" spans="1:22" ht="13.5" customHeight="1">
      <c r="A165" s="73" t="s">
        <v>267</v>
      </c>
      <c r="B165" s="72" t="s">
        <v>114</v>
      </c>
      <c r="C165" s="73" t="s">
        <v>53</v>
      </c>
      <c r="D165" s="72" t="s">
        <v>361</v>
      </c>
      <c r="E165" s="72" t="s">
        <v>355</v>
      </c>
      <c r="F165" s="72" t="s">
        <v>93</v>
      </c>
      <c r="G165" s="73" t="s">
        <v>350</v>
      </c>
      <c r="H165" s="73" t="s">
        <v>42</v>
      </c>
      <c r="I165" s="72"/>
      <c r="J165" s="72"/>
      <c r="K165" s="72"/>
      <c r="L165" s="72"/>
      <c r="M165" s="72"/>
      <c r="N165" s="72">
        <v>0</v>
      </c>
      <c r="O165">
        <v>238187</v>
      </c>
      <c r="P165">
        <v>0</v>
      </c>
      <c r="Q165">
        <v>1.0541789410186882E-4</v>
      </c>
      <c r="R165">
        <v>25</v>
      </c>
      <c r="S165">
        <v>-25</v>
      </c>
      <c r="T165">
        <v>-1</v>
      </c>
      <c r="U165" t="s">
        <v>115</v>
      </c>
      <c r="V165">
        <v>0</v>
      </c>
    </row>
    <row r="166" spans="1:22" ht="13.5" customHeight="1">
      <c r="A166" s="73" t="s">
        <v>267</v>
      </c>
      <c r="B166" s="72" t="s">
        <v>114</v>
      </c>
      <c r="C166" s="73" t="s">
        <v>53</v>
      </c>
      <c r="D166" s="72" t="s">
        <v>361</v>
      </c>
      <c r="E166" s="72" t="s">
        <v>356</v>
      </c>
      <c r="F166" s="72" t="s">
        <v>93</v>
      </c>
      <c r="G166" s="73" t="s">
        <v>350</v>
      </c>
      <c r="H166" s="73" t="s">
        <v>42</v>
      </c>
      <c r="I166" s="72"/>
      <c r="J166" s="72"/>
      <c r="K166" s="72"/>
      <c r="L166" s="72"/>
      <c r="M166" s="72"/>
      <c r="N166" s="72">
        <v>0</v>
      </c>
      <c r="O166">
        <v>231517</v>
      </c>
      <c r="P166">
        <v>0</v>
      </c>
      <c r="Q166">
        <v>1.2844555193053666E-4</v>
      </c>
      <c r="R166">
        <v>30</v>
      </c>
      <c r="S166">
        <v>-30</v>
      </c>
      <c r="T166">
        <v>-1</v>
      </c>
      <c r="U166" t="s">
        <v>115</v>
      </c>
      <c r="V166">
        <v>0</v>
      </c>
    </row>
    <row r="167" spans="1:22" ht="13.5" customHeight="1">
      <c r="A167" s="73" t="s">
        <v>267</v>
      </c>
      <c r="B167" s="72" t="s">
        <v>114</v>
      </c>
      <c r="C167" s="73" t="s">
        <v>53</v>
      </c>
      <c r="D167" s="72" t="s">
        <v>361</v>
      </c>
      <c r="E167" s="72" t="s">
        <v>355</v>
      </c>
      <c r="F167" s="72" t="s">
        <v>94</v>
      </c>
      <c r="G167" s="73" t="s">
        <v>36</v>
      </c>
      <c r="H167" s="73" t="s">
        <v>36</v>
      </c>
      <c r="I167" s="72">
        <v>116</v>
      </c>
      <c r="J167" s="72">
        <v>75</v>
      </c>
      <c r="K167" s="72">
        <v>7</v>
      </c>
      <c r="L167" s="72">
        <v>3</v>
      </c>
      <c r="M167" s="72">
        <v>4</v>
      </c>
      <c r="N167" s="72">
        <v>205</v>
      </c>
      <c r="O167">
        <v>238187</v>
      </c>
      <c r="P167">
        <v>8.6066829843778206E-4</v>
      </c>
      <c r="Q167">
        <v>9.0732339598185356E-4</v>
      </c>
      <c r="R167">
        <v>216</v>
      </c>
      <c r="S167">
        <v>-11</v>
      </c>
      <c r="T167">
        <v>-5.092592592592593E-2</v>
      </c>
      <c r="U167" t="s">
        <v>115</v>
      </c>
      <c r="V167">
        <v>0</v>
      </c>
    </row>
    <row r="168" spans="1:22" ht="13.5" customHeight="1">
      <c r="A168" s="73" t="s">
        <v>267</v>
      </c>
      <c r="B168" s="72" t="s">
        <v>114</v>
      </c>
      <c r="C168" s="73" t="s">
        <v>53</v>
      </c>
      <c r="D168" s="72" t="s">
        <v>361</v>
      </c>
      <c r="E168" s="72" t="s">
        <v>356</v>
      </c>
      <c r="F168" s="72" t="s">
        <v>94</v>
      </c>
      <c r="G168" s="73" t="s">
        <v>36</v>
      </c>
      <c r="H168" s="73" t="s">
        <v>36</v>
      </c>
      <c r="I168" s="72">
        <v>66</v>
      </c>
      <c r="J168" s="72">
        <v>66</v>
      </c>
      <c r="K168" s="72">
        <v>10</v>
      </c>
      <c r="L168" s="72">
        <v>13</v>
      </c>
      <c r="M168" s="72">
        <v>2</v>
      </c>
      <c r="N168" s="72">
        <v>157</v>
      </c>
      <c r="O168">
        <v>231517</v>
      </c>
      <c r="P168">
        <v>6.7813594682031991E-4</v>
      </c>
      <c r="Q168">
        <v>6.1052108205611477E-4</v>
      </c>
      <c r="R168">
        <v>141</v>
      </c>
      <c r="S168">
        <v>16</v>
      </c>
      <c r="T168">
        <v>0.11347517730496448</v>
      </c>
      <c r="U168" t="s">
        <v>115</v>
      </c>
      <c r="V168">
        <v>0</v>
      </c>
    </row>
    <row r="169" spans="1:22" ht="13.5" customHeight="1">
      <c r="A169" s="73" t="s">
        <v>267</v>
      </c>
      <c r="B169" s="72" t="s">
        <v>114</v>
      </c>
      <c r="C169" s="73" t="s">
        <v>53</v>
      </c>
      <c r="D169" s="72" t="s">
        <v>361</v>
      </c>
      <c r="E169" s="72" t="s">
        <v>355</v>
      </c>
      <c r="F169" s="72" t="s">
        <v>95</v>
      </c>
      <c r="G169" s="73" t="s">
        <v>351</v>
      </c>
      <c r="H169" s="73" t="s">
        <v>43</v>
      </c>
      <c r="I169" s="72">
        <v>12</v>
      </c>
      <c r="J169" s="72">
        <v>258</v>
      </c>
      <c r="K169" s="72">
        <v>27</v>
      </c>
      <c r="L169" s="72">
        <v>20</v>
      </c>
      <c r="M169" s="72">
        <v>2</v>
      </c>
      <c r="N169" s="72">
        <v>319</v>
      </c>
      <c r="O169">
        <v>238187</v>
      </c>
      <c r="P169">
        <v>1.3392838400080609E-3</v>
      </c>
      <c r="Q169">
        <v>3.8789480867447722E-4</v>
      </c>
      <c r="R169">
        <v>92</v>
      </c>
      <c r="S169">
        <v>227</v>
      </c>
      <c r="T169">
        <v>2.4673913043478262</v>
      </c>
      <c r="U169" t="s">
        <v>115</v>
      </c>
      <c r="V169">
        <v>0</v>
      </c>
    </row>
    <row r="170" spans="1:22" ht="13.5" customHeight="1">
      <c r="A170" s="73" t="s">
        <v>267</v>
      </c>
      <c r="B170" s="72" t="s">
        <v>114</v>
      </c>
      <c r="C170" s="73" t="s">
        <v>53</v>
      </c>
      <c r="D170" s="72" t="s">
        <v>361</v>
      </c>
      <c r="E170" s="72" t="s">
        <v>356</v>
      </c>
      <c r="F170" s="72" t="s">
        <v>95</v>
      </c>
      <c r="G170" s="73" t="s">
        <v>351</v>
      </c>
      <c r="H170" s="73" t="s">
        <v>43</v>
      </c>
      <c r="I170" s="72">
        <v>3</v>
      </c>
      <c r="J170" s="72">
        <v>58</v>
      </c>
      <c r="K170" s="72">
        <v>53</v>
      </c>
      <c r="L170" s="72">
        <v>3</v>
      </c>
      <c r="M170" s="72">
        <v>0</v>
      </c>
      <c r="N170" s="72">
        <v>117</v>
      </c>
      <c r="O170">
        <v>231517</v>
      </c>
      <c r="P170">
        <v>5.0536245718456958E-4</v>
      </c>
      <c r="Q170">
        <v>3.2508311784263023E-4</v>
      </c>
      <c r="R170">
        <v>75</v>
      </c>
      <c r="S170">
        <v>42</v>
      </c>
      <c r="T170">
        <v>0.56000000000000005</v>
      </c>
      <c r="U170" t="s">
        <v>115</v>
      </c>
      <c r="V170">
        <v>0</v>
      </c>
    </row>
    <row r="171" spans="1:22" ht="13.5" customHeight="1">
      <c r="A171" s="73" t="s">
        <v>267</v>
      </c>
      <c r="B171" s="72" t="s">
        <v>114</v>
      </c>
      <c r="C171" s="73" t="s">
        <v>53</v>
      </c>
      <c r="D171" s="72" t="s">
        <v>361</v>
      </c>
      <c r="E171" s="72" t="s">
        <v>355</v>
      </c>
      <c r="F171" s="72" t="s">
        <v>96</v>
      </c>
      <c r="G171" s="73" t="s">
        <v>32</v>
      </c>
      <c r="H171" s="73" t="s">
        <v>32</v>
      </c>
      <c r="I171" s="72">
        <v>10</v>
      </c>
      <c r="J171" s="72">
        <v>116</v>
      </c>
      <c r="K171" s="72">
        <v>58</v>
      </c>
      <c r="L171" s="72">
        <v>102</v>
      </c>
      <c r="M171" s="72">
        <v>168</v>
      </c>
      <c r="N171" s="72">
        <v>454</v>
      </c>
      <c r="O171">
        <v>238187</v>
      </c>
      <c r="P171">
        <v>1.9060654023939174E-3</v>
      </c>
      <c r="Q171">
        <v>5.0169086297646428E-3</v>
      </c>
      <c r="R171">
        <v>1195</v>
      </c>
      <c r="S171">
        <v>-741</v>
      </c>
      <c r="T171">
        <v>-0.62008368200836816</v>
      </c>
      <c r="U171" t="s">
        <v>115</v>
      </c>
      <c r="V171">
        <v>1</v>
      </c>
    </row>
    <row r="172" spans="1:22" ht="13.5" customHeight="1">
      <c r="A172" s="73" t="s">
        <v>267</v>
      </c>
      <c r="B172" s="72" t="s">
        <v>114</v>
      </c>
      <c r="C172" s="73" t="s">
        <v>53</v>
      </c>
      <c r="D172" s="72" t="s">
        <v>361</v>
      </c>
      <c r="E172" s="72" t="s">
        <v>356</v>
      </c>
      <c r="F172" s="72" t="s">
        <v>96</v>
      </c>
      <c r="G172" s="73" t="s">
        <v>32</v>
      </c>
      <c r="H172" s="73" t="s">
        <v>32</v>
      </c>
      <c r="I172" s="72">
        <v>6</v>
      </c>
      <c r="J172" s="72">
        <v>138</v>
      </c>
      <c r="K172" s="72">
        <v>59</v>
      </c>
      <c r="L172" s="72">
        <v>203</v>
      </c>
      <c r="M172" s="72">
        <v>378</v>
      </c>
      <c r="N172" s="72">
        <v>784</v>
      </c>
      <c r="O172">
        <v>231517</v>
      </c>
      <c r="P172">
        <v>3.3863603968607059E-3</v>
      </c>
      <c r="Q172">
        <v>3.3863603968607059E-3</v>
      </c>
      <c r="R172">
        <v>784</v>
      </c>
      <c r="S172">
        <v>0</v>
      </c>
      <c r="T172">
        <v>0</v>
      </c>
      <c r="U172" t="s">
        <v>115</v>
      </c>
      <c r="V172">
        <v>0</v>
      </c>
    </row>
    <row r="173" spans="1:22" ht="13.5" customHeight="1">
      <c r="A173" s="73" t="s">
        <v>267</v>
      </c>
      <c r="B173" s="72" t="s">
        <v>114</v>
      </c>
      <c r="C173" s="73" t="s">
        <v>53</v>
      </c>
      <c r="D173" s="72" t="s">
        <v>361</v>
      </c>
      <c r="E173" s="72" t="s">
        <v>355</v>
      </c>
      <c r="F173" s="72" t="s">
        <v>97</v>
      </c>
      <c r="G173" s="73" t="s">
        <v>31</v>
      </c>
      <c r="H173" s="73" t="s">
        <v>31</v>
      </c>
      <c r="I173" s="72">
        <v>906</v>
      </c>
      <c r="J173" s="72">
        <v>736</v>
      </c>
      <c r="K173" s="72">
        <v>25</v>
      </c>
      <c r="L173" s="72">
        <v>12</v>
      </c>
      <c r="M173" s="72">
        <v>9</v>
      </c>
      <c r="N173" s="72">
        <v>1688</v>
      </c>
      <c r="O173">
        <v>238187</v>
      </c>
      <c r="P173">
        <v>7.0868687207950058E-3</v>
      </c>
      <c r="Q173">
        <v>3.7502467267583393E-3</v>
      </c>
      <c r="R173">
        <v>893</v>
      </c>
      <c r="S173">
        <v>795</v>
      </c>
      <c r="T173">
        <v>0.89025755879059343</v>
      </c>
      <c r="U173" t="s">
        <v>115</v>
      </c>
      <c r="V173">
        <v>1</v>
      </c>
    </row>
    <row r="174" spans="1:22" ht="13.5" customHeight="1">
      <c r="A174" s="73" t="s">
        <v>267</v>
      </c>
      <c r="B174" s="72" t="s">
        <v>114</v>
      </c>
      <c r="C174" s="73" t="s">
        <v>53</v>
      </c>
      <c r="D174" s="72" t="s">
        <v>361</v>
      </c>
      <c r="E174" s="72" t="s">
        <v>356</v>
      </c>
      <c r="F174" s="72" t="s">
        <v>97</v>
      </c>
      <c r="G174" s="73" t="s">
        <v>31</v>
      </c>
      <c r="H174" s="73" t="s">
        <v>31</v>
      </c>
      <c r="I174" s="72">
        <v>362</v>
      </c>
      <c r="J174" s="72">
        <v>873</v>
      </c>
      <c r="K174" s="72">
        <v>39</v>
      </c>
      <c r="L174" s="72">
        <v>16</v>
      </c>
      <c r="M174" s="72">
        <v>10</v>
      </c>
      <c r="N174" s="72">
        <v>1300</v>
      </c>
      <c r="O174">
        <v>231517</v>
      </c>
      <c r="P174">
        <v>5.6151384131618845E-3</v>
      </c>
      <c r="Q174">
        <v>5.6151384131618845E-3</v>
      </c>
      <c r="R174">
        <v>1300</v>
      </c>
      <c r="S174">
        <v>0</v>
      </c>
      <c r="T174">
        <v>0</v>
      </c>
      <c r="U174" t="s">
        <v>115</v>
      </c>
      <c r="V174">
        <v>0</v>
      </c>
    </row>
    <row r="175" spans="1:22" ht="13.5" customHeight="1">
      <c r="A175" s="73" t="s">
        <v>267</v>
      </c>
      <c r="B175" s="72" t="s">
        <v>114</v>
      </c>
      <c r="C175" s="73" t="s">
        <v>53</v>
      </c>
      <c r="D175" s="72" t="s">
        <v>362</v>
      </c>
      <c r="E175" s="72" t="s">
        <v>355</v>
      </c>
      <c r="F175" s="72" t="s">
        <v>107</v>
      </c>
      <c r="G175" s="73" t="s">
        <v>49</v>
      </c>
      <c r="H175" s="73" t="s">
        <v>49</v>
      </c>
      <c r="I175" s="72"/>
      <c r="J175" s="72"/>
      <c r="K175" s="72"/>
      <c r="L175" s="72"/>
      <c r="M175" s="72"/>
      <c r="N175" s="72">
        <v>0</v>
      </c>
      <c r="O175">
        <v>238187</v>
      </c>
      <c r="P175">
        <v>0</v>
      </c>
      <c r="Q175">
        <v>9.3292910193358363E-4</v>
      </c>
      <c r="R175">
        <v>222</v>
      </c>
      <c r="S175">
        <v>-222</v>
      </c>
      <c r="T175">
        <v>-1</v>
      </c>
      <c r="U175" t="s">
        <v>115</v>
      </c>
      <c r="V175">
        <v>0</v>
      </c>
    </row>
    <row r="176" spans="1:22" ht="13.5" customHeight="1">
      <c r="A176" s="73" t="s">
        <v>267</v>
      </c>
      <c r="B176" s="72" t="s">
        <v>114</v>
      </c>
      <c r="C176" s="73" t="s">
        <v>53</v>
      </c>
      <c r="D176" s="72" t="s">
        <v>362</v>
      </c>
      <c r="E176" s="72" t="s">
        <v>356</v>
      </c>
      <c r="F176" s="72" t="s">
        <v>107</v>
      </c>
      <c r="G176" s="73" t="s">
        <v>49</v>
      </c>
      <c r="H176" s="73" t="s">
        <v>49</v>
      </c>
      <c r="I176" s="72"/>
      <c r="J176" s="72"/>
      <c r="K176" s="72"/>
      <c r="L176" s="72"/>
      <c r="M176" s="72"/>
      <c r="N176" s="72">
        <v>0</v>
      </c>
      <c r="O176">
        <v>231517</v>
      </c>
      <c r="P176">
        <v>0</v>
      </c>
      <c r="Q176">
        <v>1.4229305254170965E-3</v>
      </c>
      <c r="R176">
        <v>329</v>
      </c>
      <c r="S176">
        <v>-329</v>
      </c>
      <c r="T176">
        <v>-1</v>
      </c>
      <c r="U176" t="s">
        <v>115</v>
      </c>
      <c r="V176">
        <v>0</v>
      </c>
    </row>
    <row r="177" spans="1:22" ht="13.5" customHeight="1">
      <c r="A177" s="73" t="s">
        <v>267</v>
      </c>
      <c r="B177" s="72" t="s">
        <v>114</v>
      </c>
      <c r="C177" s="73" t="s">
        <v>53</v>
      </c>
      <c r="D177" s="72" t="s">
        <v>362</v>
      </c>
      <c r="E177" s="72" t="s">
        <v>355</v>
      </c>
      <c r="F177" s="72" t="s">
        <v>108</v>
      </c>
      <c r="G177" s="73" t="s">
        <v>352</v>
      </c>
      <c r="H177" s="73" t="s">
        <v>50</v>
      </c>
      <c r="I177" s="72"/>
      <c r="J177" s="72"/>
      <c r="K177" s="72"/>
      <c r="L177" s="72"/>
      <c r="M177" s="72"/>
      <c r="N177" s="72">
        <v>0</v>
      </c>
      <c r="O177">
        <v>238187</v>
      </c>
      <c r="P177">
        <v>0</v>
      </c>
      <c r="Q177">
        <v>5.7965294821355894E-4</v>
      </c>
      <c r="R177">
        <v>138</v>
      </c>
      <c r="S177">
        <v>-138</v>
      </c>
      <c r="T177">
        <v>-1</v>
      </c>
      <c r="U177" t="s">
        <v>115</v>
      </c>
      <c r="V177">
        <v>0</v>
      </c>
    </row>
    <row r="178" spans="1:22" ht="13.5" customHeight="1">
      <c r="A178" s="73" t="s">
        <v>267</v>
      </c>
      <c r="B178" s="72" t="s">
        <v>114</v>
      </c>
      <c r="C178" s="73" t="s">
        <v>53</v>
      </c>
      <c r="D178" s="72" t="s">
        <v>362</v>
      </c>
      <c r="E178" s="72" t="s">
        <v>356</v>
      </c>
      <c r="F178" s="72" t="s">
        <v>108</v>
      </c>
      <c r="G178" s="73" t="s">
        <v>352</v>
      </c>
      <c r="H178" s="73" t="s">
        <v>50</v>
      </c>
      <c r="I178" s="72"/>
      <c r="J178" s="72"/>
      <c r="K178" s="72"/>
      <c r="L178" s="72"/>
      <c r="M178" s="72"/>
      <c r="N178" s="72">
        <v>0</v>
      </c>
      <c r="O178">
        <v>231517</v>
      </c>
      <c r="P178">
        <v>0</v>
      </c>
      <c r="Q178">
        <v>1.2915758497285608E-3</v>
      </c>
      <c r="R178">
        <v>299</v>
      </c>
      <c r="S178">
        <v>-299</v>
      </c>
      <c r="T178">
        <v>-1</v>
      </c>
      <c r="U178" t="s">
        <v>115</v>
      </c>
      <c r="V178">
        <v>0</v>
      </c>
    </row>
    <row r="179" spans="1:22" ht="13.5" customHeight="1">
      <c r="A179" s="73" t="s">
        <v>267</v>
      </c>
      <c r="B179" s="72" t="s">
        <v>114</v>
      </c>
      <c r="C179" s="73" t="s">
        <v>53</v>
      </c>
      <c r="D179" s="72" t="s">
        <v>362</v>
      </c>
      <c r="E179" s="72" t="s">
        <v>355</v>
      </c>
      <c r="F179" s="72" t="s">
        <v>109</v>
      </c>
      <c r="G179" s="73" t="s">
        <v>51</v>
      </c>
      <c r="H179" s="73" t="s">
        <v>51</v>
      </c>
      <c r="I179" s="72"/>
      <c r="J179" s="72"/>
      <c r="K179" s="72"/>
      <c r="L179" s="72"/>
      <c r="M179" s="72"/>
      <c r="N179" s="72">
        <v>0</v>
      </c>
      <c r="O179">
        <v>238187</v>
      </c>
      <c r="P179">
        <v>0</v>
      </c>
      <c r="Q179">
        <v>6.0714918161349896E-5</v>
      </c>
      <c r="R179">
        <v>14</v>
      </c>
      <c r="S179">
        <v>-14</v>
      </c>
      <c r="T179">
        <v>-1</v>
      </c>
      <c r="U179" t="s">
        <v>115</v>
      </c>
      <c r="V179">
        <v>0</v>
      </c>
    </row>
    <row r="180" spans="1:22" ht="13.5" customHeight="1">
      <c r="A180" s="73" t="s">
        <v>267</v>
      </c>
      <c r="B180" s="72" t="s">
        <v>114</v>
      </c>
      <c r="C180" s="73" t="s">
        <v>53</v>
      </c>
      <c r="D180" s="72" t="s">
        <v>362</v>
      </c>
      <c r="E180" s="72" t="s">
        <v>356</v>
      </c>
      <c r="F180" s="72" t="s">
        <v>109</v>
      </c>
      <c r="G180" s="73" t="s">
        <v>51</v>
      </c>
      <c r="H180" s="73" t="s">
        <v>51</v>
      </c>
      <c r="I180" s="72"/>
      <c r="J180" s="72"/>
      <c r="K180" s="72"/>
      <c r="L180" s="72"/>
      <c r="M180" s="72"/>
      <c r="N180" s="72">
        <v>0</v>
      </c>
      <c r="O180">
        <v>231517</v>
      </c>
      <c r="P180">
        <v>0</v>
      </c>
      <c r="Q180">
        <v>7.0243040921588693E-5</v>
      </c>
      <c r="R180">
        <v>16</v>
      </c>
      <c r="S180">
        <v>-16</v>
      </c>
      <c r="T180">
        <v>-1</v>
      </c>
      <c r="U180" t="s">
        <v>115</v>
      </c>
      <c r="V180">
        <v>0</v>
      </c>
    </row>
    <row r="181" spans="1:22" ht="13.5" customHeight="1">
      <c r="A181" s="73" t="s">
        <v>267</v>
      </c>
      <c r="B181" s="72" t="s">
        <v>116</v>
      </c>
      <c r="C181" s="73" t="s">
        <v>63</v>
      </c>
      <c r="D181" s="72" t="s">
        <v>361</v>
      </c>
      <c r="E181" s="72" t="s">
        <v>355</v>
      </c>
      <c r="F181" s="72" t="s">
        <v>78</v>
      </c>
      <c r="G181" s="73" t="s">
        <v>340</v>
      </c>
      <c r="H181" s="73" t="s">
        <v>35</v>
      </c>
      <c r="I181" s="72">
        <v>748</v>
      </c>
      <c r="J181" s="72">
        <v>238</v>
      </c>
      <c r="K181" s="72">
        <v>0</v>
      </c>
      <c r="L181" s="72">
        <v>0</v>
      </c>
      <c r="M181" s="72">
        <v>0</v>
      </c>
      <c r="N181" s="72">
        <v>986</v>
      </c>
      <c r="O181">
        <v>186293</v>
      </c>
      <c r="P181">
        <v>5.2927377840283852E-3</v>
      </c>
      <c r="Q181">
        <v>6.7803868389122836E-3</v>
      </c>
      <c r="R181">
        <v>1263</v>
      </c>
      <c r="S181">
        <v>-277</v>
      </c>
      <c r="T181">
        <v>-0.21931908155186064</v>
      </c>
      <c r="U181" t="s">
        <v>117</v>
      </c>
      <c r="V181">
        <v>0</v>
      </c>
    </row>
    <row r="182" spans="1:22" ht="13.5" customHeight="1">
      <c r="A182" s="73" t="s">
        <v>267</v>
      </c>
      <c r="B182" s="72" t="s">
        <v>116</v>
      </c>
      <c r="C182" s="73" t="s">
        <v>63</v>
      </c>
      <c r="D182" s="72" t="s">
        <v>361</v>
      </c>
      <c r="E182" s="72" t="s">
        <v>356</v>
      </c>
      <c r="F182" s="72" t="s">
        <v>78</v>
      </c>
      <c r="G182" s="73" t="s">
        <v>340</v>
      </c>
      <c r="H182" s="73" t="s">
        <v>35</v>
      </c>
      <c r="I182" s="72">
        <v>395</v>
      </c>
      <c r="J182" s="72">
        <v>254</v>
      </c>
      <c r="K182" s="72">
        <v>0</v>
      </c>
      <c r="L182" s="72">
        <v>0</v>
      </c>
      <c r="M182" s="72">
        <v>0</v>
      </c>
      <c r="N182" s="72">
        <v>649</v>
      </c>
      <c r="O182">
        <v>180771</v>
      </c>
      <c r="P182">
        <v>3.5901776280487466E-3</v>
      </c>
      <c r="Q182">
        <v>9.7878252083859561E-3</v>
      </c>
      <c r="R182">
        <v>1769</v>
      </c>
      <c r="S182">
        <v>-1120</v>
      </c>
      <c r="T182">
        <v>-0.63312605992085924</v>
      </c>
      <c r="U182" t="s">
        <v>117</v>
      </c>
      <c r="V182">
        <v>1</v>
      </c>
    </row>
    <row r="183" spans="1:22" ht="13.5" customHeight="1">
      <c r="A183" s="73" t="s">
        <v>267</v>
      </c>
      <c r="B183" s="72" t="s">
        <v>116</v>
      </c>
      <c r="C183" s="73" t="s">
        <v>63</v>
      </c>
      <c r="D183" s="72" t="s">
        <v>361</v>
      </c>
      <c r="E183" s="72" t="s">
        <v>355</v>
      </c>
      <c r="F183" s="72" t="s">
        <v>80</v>
      </c>
      <c r="G183" s="73" t="s">
        <v>26</v>
      </c>
      <c r="H183" s="73" t="s">
        <v>26</v>
      </c>
      <c r="I183" s="72"/>
      <c r="J183" s="72"/>
      <c r="K183" s="72"/>
      <c r="L183" s="72"/>
      <c r="M183" s="72"/>
      <c r="N183" s="72">
        <v>0</v>
      </c>
      <c r="O183">
        <v>186293</v>
      </c>
      <c r="P183">
        <v>0</v>
      </c>
      <c r="Q183">
        <v>9.5893151573268572E-4</v>
      </c>
      <c r="R183">
        <v>179</v>
      </c>
      <c r="S183">
        <v>-179</v>
      </c>
      <c r="T183">
        <v>-1</v>
      </c>
      <c r="U183" t="s">
        <v>117</v>
      </c>
      <c r="V183">
        <v>0</v>
      </c>
    </row>
    <row r="184" spans="1:22" ht="13.5" customHeight="1">
      <c r="A184" s="73" t="s">
        <v>267</v>
      </c>
      <c r="B184" s="72" t="s">
        <v>116</v>
      </c>
      <c r="C184" s="73" t="s">
        <v>63</v>
      </c>
      <c r="D184" s="72" t="s">
        <v>361</v>
      </c>
      <c r="E184" s="72" t="s">
        <v>356</v>
      </c>
      <c r="F184" s="72" t="s">
        <v>80</v>
      </c>
      <c r="G184" s="73" t="s">
        <v>26</v>
      </c>
      <c r="H184" s="73" t="s">
        <v>26</v>
      </c>
      <c r="I184" s="72"/>
      <c r="J184" s="72"/>
      <c r="K184" s="72"/>
      <c r="L184" s="72"/>
      <c r="M184" s="72"/>
      <c r="N184" s="72">
        <v>0</v>
      </c>
      <c r="O184">
        <v>180771</v>
      </c>
      <c r="P184">
        <v>0</v>
      </c>
      <c r="Q184">
        <v>2.0154466291270501E-3</v>
      </c>
      <c r="R184">
        <v>364</v>
      </c>
      <c r="S184">
        <v>-364</v>
      </c>
      <c r="T184">
        <v>-1</v>
      </c>
      <c r="U184" t="s">
        <v>117</v>
      </c>
      <c r="V184">
        <v>0</v>
      </c>
    </row>
    <row r="185" spans="1:22" ht="13.5" customHeight="1">
      <c r="A185" s="73" t="s">
        <v>267</v>
      </c>
      <c r="B185" s="72" t="s">
        <v>116</v>
      </c>
      <c r="C185" s="73" t="s">
        <v>63</v>
      </c>
      <c r="D185" s="72" t="s">
        <v>361</v>
      </c>
      <c r="E185" s="72" t="s">
        <v>355</v>
      </c>
      <c r="F185" s="72" t="s">
        <v>81</v>
      </c>
      <c r="G185" s="73" t="s">
        <v>28</v>
      </c>
      <c r="H185" s="73" t="s">
        <v>28</v>
      </c>
      <c r="I185" s="72">
        <v>23</v>
      </c>
      <c r="J185" s="72">
        <v>431</v>
      </c>
      <c r="K185" s="72">
        <v>791</v>
      </c>
      <c r="L185" s="72">
        <v>1901</v>
      </c>
      <c r="M185" s="72">
        <v>2051</v>
      </c>
      <c r="N185" s="72">
        <v>5197</v>
      </c>
      <c r="O185">
        <v>186293</v>
      </c>
      <c r="P185">
        <v>2.7896915074640486E-2</v>
      </c>
      <c r="Q185">
        <v>3.3076831305177759E-2</v>
      </c>
      <c r="R185">
        <v>6162</v>
      </c>
      <c r="S185">
        <v>-965</v>
      </c>
      <c r="T185">
        <v>-0.15660499837715025</v>
      </c>
      <c r="U185" t="s">
        <v>117</v>
      </c>
      <c r="V185">
        <v>0</v>
      </c>
    </row>
    <row r="186" spans="1:22" ht="13.5" customHeight="1">
      <c r="A186" s="73" t="s">
        <v>267</v>
      </c>
      <c r="B186" s="72" t="s">
        <v>116</v>
      </c>
      <c r="C186" s="73" t="s">
        <v>63</v>
      </c>
      <c r="D186" s="72" t="s">
        <v>361</v>
      </c>
      <c r="E186" s="72" t="s">
        <v>356</v>
      </c>
      <c r="F186" s="72" t="s">
        <v>81</v>
      </c>
      <c r="G186" s="73" t="s">
        <v>28</v>
      </c>
      <c r="H186" s="73" t="s">
        <v>28</v>
      </c>
      <c r="I186" s="72">
        <v>20</v>
      </c>
      <c r="J186" s="72">
        <v>731</v>
      </c>
      <c r="K186" s="72">
        <v>1227</v>
      </c>
      <c r="L186" s="72">
        <v>3484</v>
      </c>
      <c r="M186" s="72">
        <v>4955</v>
      </c>
      <c r="N186" s="72">
        <v>10417</v>
      </c>
      <c r="O186">
        <v>180771</v>
      </c>
      <c r="P186">
        <v>5.7625393453595984E-2</v>
      </c>
      <c r="Q186">
        <v>5.7872255065076053E-2</v>
      </c>
      <c r="R186">
        <v>10462</v>
      </c>
      <c r="S186">
        <v>-45</v>
      </c>
      <c r="T186">
        <v>-4.3012808258459101E-3</v>
      </c>
      <c r="U186" t="s">
        <v>117</v>
      </c>
      <c r="V186">
        <v>0</v>
      </c>
    </row>
    <row r="187" spans="1:22" ht="13.5" customHeight="1">
      <c r="A187" s="73" t="s">
        <v>267</v>
      </c>
      <c r="B187" s="72" t="s">
        <v>116</v>
      </c>
      <c r="C187" s="73" t="s">
        <v>63</v>
      </c>
      <c r="D187" s="72" t="s">
        <v>361</v>
      </c>
      <c r="E187" s="72" t="s">
        <v>355</v>
      </c>
      <c r="F187" s="72" t="s">
        <v>82</v>
      </c>
      <c r="G187" s="73" t="s">
        <v>41</v>
      </c>
      <c r="H187" s="73" t="s">
        <v>41</v>
      </c>
      <c r="I187" s="72">
        <v>27</v>
      </c>
      <c r="J187" s="72">
        <v>20</v>
      </c>
      <c r="K187" s="72">
        <v>0</v>
      </c>
      <c r="L187" s="72">
        <v>0</v>
      </c>
      <c r="M187" s="72">
        <v>0</v>
      </c>
      <c r="N187" s="72">
        <v>47</v>
      </c>
      <c r="O187">
        <v>186293</v>
      </c>
      <c r="P187">
        <v>2.5229074629749913E-4</v>
      </c>
      <c r="Q187">
        <v>2.2986359032561615E-4</v>
      </c>
      <c r="R187">
        <v>43</v>
      </c>
      <c r="S187">
        <v>4</v>
      </c>
      <c r="T187">
        <v>9.3023255813953432E-2</v>
      </c>
      <c r="U187" t="s">
        <v>117</v>
      </c>
      <c r="V187">
        <v>0</v>
      </c>
    </row>
    <row r="188" spans="1:22" ht="13.5" customHeight="1">
      <c r="A188" s="73" t="s">
        <v>267</v>
      </c>
      <c r="B188" s="72" t="s">
        <v>116</v>
      </c>
      <c r="C188" s="73" t="s">
        <v>63</v>
      </c>
      <c r="D188" s="72" t="s">
        <v>361</v>
      </c>
      <c r="E188" s="72" t="s">
        <v>356</v>
      </c>
      <c r="F188" s="72" t="s">
        <v>82</v>
      </c>
      <c r="G188" s="73" t="s">
        <v>41</v>
      </c>
      <c r="H188" s="73" t="s">
        <v>41</v>
      </c>
      <c r="I188" s="72">
        <v>20</v>
      </c>
      <c r="J188" s="72">
        <v>9</v>
      </c>
      <c r="K188" s="72">
        <v>0</v>
      </c>
      <c r="L188" s="72">
        <v>0</v>
      </c>
      <c r="M188" s="72">
        <v>0</v>
      </c>
      <c r="N188" s="72">
        <v>29</v>
      </c>
      <c r="O188">
        <v>180771</v>
      </c>
      <c r="P188">
        <v>1.6042396180803337E-4</v>
      </c>
      <c r="Q188">
        <v>1.7732203200915994E-4</v>
      </c>
      <c r="R188">
        <v>32</v>
      </c>
      <c r="S188">
        <v>-3</v>
      </c>
      <c r="T188">
        <v>-9.375E-2</v>
      </c>
      <c r="U188" t="s">
        <v>117</v>
      </c>
      <c r="V188">
        <v>0</v>
      </c>
    </row>
    <row r="189" spans="1:22" ht="13.5" customHeight="1">
      <c r="A189" s="73" t="s">
        <v>267</v>
      </c>
      <c r="B189" s="72" t="s">
        <v>116</v>
      </c>
      <c r="C189" s="73" t="s">
        <v>63</v>
      </c>
      <c r="D189" s="72" t="s">
        <v>361</v>
      </c>
      <c r="E189" s="72" t="s">
        <v>355</v>
      </c>
      <c r="F189" s="72" t="s">
        <v>83</v>
      </c>
      <c r="G189" s="73" t="s">
        <v>27</v>
      </c>
      <c r="H189" s="73" t="s">
        <v>27</v>
      </c>
      <c r="I189" s="72">
        <v>4</v>
      </c>
      <c r="J189" s="72">
        <v>58</v>
      </c>
      <c r="K189" s="72">
        <v>38</v>
      </c>
      <c r="L189" s="72">
        <v>79</v>
      </c>
      <c r="M189" s="72">
        <v>59</v>
      </c>
      <c r="N189" s="72">
        <v>238</v>
      </c>
      <c r="O189">
        <v>186293</v>
      </c>
      <c r="P189">
        <v>1.2775573961447827E-3</v>
      </c>
      <c r="Q189">
        <v>1.1184681460272012E-3</v>
      </c>
      <c r="R189">
        <v>208</v>
      </c>
      <c r="S189">
        <v>30</v>
      </c>
      <c r="T189">
        <v>0.14423076923076916</v>
      </c>
      <c r="U189" t="s">
        <v>117</v>
      </c>
      <c r="V189">
        <v>0</v>
      </c>
    </row>
    <row r="190" spans="1:22" ht="13.5" customHeight="1">
      <c r="A190" s="73" t="s">
        <v>267</v>
      </c>
      <c r="B190" s="72" t="s">
        <v>116</v>
      </c>
      <c r="C190" s="73" t="s">
        <v>63</v>
      </c>
      <c r="D190" s="72" t="s">
        <v>361</v>
      </c>
      <c r="E190" s="72" t="s">
        <v>356</v>
      </c>
      <c r="F190" s="72" t="s">
        <v>83</v>
      </c>
      <c r="G190" s="73" t="s">
        <v>27</v>
      </c>
      <c r="H190" s="73" t="s">
        <v>27</v>
      </c>
      <c r="I190" s="72">
        <v>4</v>
      </c>
      <c r="J190" s="72">
        <v>76</v>
      </c>
      <c r="K190" s="72">
        <v>51</v>
      </c>
      <c r="L190" s="72">
        <v>91</v>
      </c>
      <c r="M190" s="72">
        <v>139</v>
      </c>
      <c r="N190" s="72">
        <v>361</v>
      </c>
      <c r="O190">
        <v>180771</v>
      </c>
      <c r="P190">
        <v>1.9970017314724152E-3</v>
      </c>
      <c r="Q190">
        <v>1.8065455767641828E-3</v>
      </c>
      <c r="R190">
        <v>327</v>
      </c>
      <c r="S190">
        <v>34</v>
      </c>
      <c r="T190">
        <v>0.10397553516819569</v>
      </c>
      <c r="U190" t="s">
        <v>117</v>
      </c>
      <c r="V190">
        <v>0</v>
      </c>
    </row>
    <row r="191" spans="1:22" ht="13.5" customHeight="1">
      <c r="A191" s="73" t="s">
        <v>267</v>
      </c>
      <c r="B191" s="72" t="s">
        <v>116</v>
      </c>
      <c r="C191" s="73" t="s">
        <v>63</v>
      </c>
      <c r="D191" s="72" t="s">
        <v>361</v>
      </c>
      <c r="E191" s="72" t="s">
        <v>355</v>
      </c>
      <c r="F191" s="72" t="s">
        <v>84</v>
      </c>
      <c r="G191" s="73" t="s">
        <v>341</v>
      </c>
      <c r="H191" s="73" t="s">
        <v>33</v>
      </c>
      <c r="I191" s="72">
        <v>97</v>
      </c>
      <c r="J191" s="72">
        <v>451</v>
      </c>
      <c r="K191" s="72">
        <v>235</v>
      </c>
      <c r="L191" s="72">
        <v>381</v>
      </c>
      <c r="M191" s="72">
        <v>319</v>
      </c>
      <c r="N191" s="72">
        <v>1483</v>
      </c>
      <c r="O191">
        <v>186293</v>
      </c>
      <c r="P191">
        <v>7.9605782289189613E-3</v>
      </c>
      <c r="Q191">
        <v>1.1385225846706067E-2</v>
      </c>
      <c r="R191">
        <v>2121</v>
      </c>
      <c r="S191">
        <v>-638</v>
      </c>
      <c r="T191">
        <v>-0.30080150872230083</v>
      </c>
      <c r="U191" t="s">
        <v>117</v>
      </c>
      <c r="V191">
        <v>0</v>
      </c>
    </row>
    <row r="192" spans="1:22" ht="13.5" customHeight="1">
      <c r="A192" s="73" t="s">
        <v>267</v>
      </c>
      <c r="B192" s="72" t="s">
        <v>116</v>
      </c>
      <c r="C192" s="73" t="s">
        <v>63</v>
      </c>
      <c r="D192" s="72" t="s">
        <v>361</v>
      </c>
      <c r="E192" s="72" t="s">
        <v>356</v>
      </c>
      <c r="F192" s="72" t="s">
        <v>84</v>
      </c>
      <c r="G192" s="73" t="s">
        <v>341</v>
      </c>
      <c r="H192" s="73" t="s">
        <v>33</v>
      </c>
      <c r="I192" s="72">
        <v>74</v>
      </c>
      <c r="J192" s="72">
        <v>451</v>
      </c>
      <c r="K192" s="72">
        <v>280</v>
      </c>
      <c r="L192" s="72">
        <v>445</v>
      </c>
      <c r="M192" s="72">
        <v>811</v>
      </c>
      <c r="N192" s="72">
        <v>2061</v>
      </c>
      <c r="O192">
        <v>180771</v>
      </c>
      <c r="P192">
        <v>1.1401165009874372E-2</v>
      </c>
      <c r="Q192">
        <v>1.5026146348404538E-2</v>
      </c>
      <c r="R192">
        <v>2716</v>
      </c>
      <c r="S192">
        <v>-655</v>
      </c>
      <c r="T192">
        <v>-0.24116347569955821</v>
      </c>
      <c r="U192" t="s">
        <v>117</v>
      </c>
      <c r="V192">
        <v>0</v>
      </c>
    </row>
    <row r="193" spans="1:22" ht="13.5" customHeight="1">
      <c r="A193" s="73" t="s">
        <v>267</v>
      </c>
      <c r="B193" s="72" t="s">
        <v>116</v>
      </c>
      <c r="C193" s="73" t="s">
        <v>63</v>
      </c>
      <c r="D193" s="72" t="s">
        <v>361</v>
      </c>
      <c r="E193" s="72" t="s">
        <v>355</v>
      </c>
      <c r="F193" s="72" t="s">
        <v>85</v>
      </c>
      <c r="G193" s="73" t="s">
        <v>342</v>
      </c>
      <c r="H193" s="73" t="s">
        <v>25</v>
      </c>
      <c r="I193" s="72">
        <v>46</v>
      </c>
      <c r="J193" s="72">
        <v>170</v>
      </c>
      <c r="K193" s="72">
        <v>157</v>
      </c>
      <c r="L193" s="72">
        <v>256</v>
      </c>
      <c r="M193" s="72">
        <v>233</v>
      </c>
      <c r="N193" s="72">
        <v>862</v>
      </c>
      <c r="O193">
        <v>186293</v>
      </c>
      <c r="P193">
        <v>4.6271196448605155E-3</v>
      </c>
      <c r="Q193">
        <v>3.8479089328219231E-3</v>
      </c>
      <c r="R193">
        <v>717</v>
      </c>
      <c r="S193">
        <v>145</v>
      </c>
      <c r="T193">
        <v>0.20223152022315194</v>
      </c>
      <c r="U193" t="s">
        <v>117</v>
      </c>
      <c r="V193">
        <v>0</v>
      </c>
    </row>
    <row r="194" spans="1:22" ht="13.5" customHeight="1">
      <c r="A194" s="73" t="s">
        <v>267</v>
      </c>
      <c r="B194" s="72" t="s">
        <v>116</v>
      </c>
      <c r="C194" s="73" t="s">
        <v>63</v>
      </c>
      <c r="D194" s="72" t="s">
        <v>361</v>
      </c>
      <c r="E194" s="72" t="s">
        <v>356</v>
      </c>
      <c r="F194" s="72" t="s">
        <v>85</v>
      </c>
      <c r="G194" s="73" t="s">
        <v>342</v>
      </c>
      <c r="H194" s="73" t="s">
        <v>25</v>
      </c>
      <c r="I194" s="72">
        <v>30</v>
      </c>
      <c r="J194" s="72">
        <v>230</v>
      </c>
      <c r="K194" s="72">
        <v>160</v>
      </c>
      <c r="L194" s="72">
        <v>376</v>
      </c>
      <c r="M194" s="72">
        <v>727</v>
      </c>
      <c r="N194" s="72">
        <v>1523</v>
      </c>
      <c r="O194">
        <v>180771</v>
      </c>
      <c r="P194">
        <v>8.4250239252977518E-3</v>
      </c>
      <c r="Q194">
        <v>8.4250239252977518E-3</v>
      </c>
      <c r="R194">
        <v>1523</v>
      </c>
      <c r="S194">
        <v>0</v>
      </c>
      <c r="T194">
        <v>0</v>
      </c>
      <c r="U194" t="s">
        <v>117</v>
      </c>
      <c r="V194">
        <v>0</v>
      </c>
    </row>
    <row r="195" spans="1:22" ht="13.5" customHeight="1">
      <c r="A195" s="73" t="s">
        <v>267</v>
      </c>
      <c r="B195" s="72" t="s">
        <v>116</v>
      </c>
      <c r="C195" s="73" t="s">
        <v>63</v>
      </c>
      <c r="D195" s="72" t="s">
        <v>361</v>
      </c>
      <c r="E195" s="72" t="s">
        <v>355</v>
      </c>
      <c r="F195" s="72" t="s">
        <v>86</v>
      </c>
      <c r="G195" s="73" t="s">
        <v>343</v>
      </c>
      <c r="H195" s="73" t="s">
        <v>40</v>
      </c>
      <c r="I195" s="72">
        <v>1</v>
      </c>
      <c r="J195" s="72">
        <v>66</v>
      </c>
      <c r="K195" s="72">
        <v>71</v>
      </c>
      <c r="L195" s="72">
        <v>94</v>
      </c>
      <c r="M195" s="72">
        <v>48</v>
      </c>
      <c r="N195" s="72">
        <v>280</v>
      </c>
      <c r="O195">
        <v>186293</v>
      </c>
      <c r="P195">
        <v>1.5030087013468032E-3</v>
      </c>
      <c r="Q195">
        <v>1.340586000038578E-3</v>
      </c>
      <c r="R195">
        <v>250</v>
      </c>
      <c r="S195">
        <v>30</v>
      </c>
      <c r="T195">
        <v>0.12000000000000011</v>
      </c>
      <c r="U195" t="s">
        <v>117</v>
      </c>
      <c r="V195">
        <v>0</v>
      </c>
    </row>
    <row r="196" spans="1:22" ht="13.5" customHeight="1">
      <c r="A196" s="73" t="s">
        <v>267</v>
      </c>
      <c r="B196" s="72" t="s">
        <v>116</v>
      </c>
      <c r="C196" s="73" t="s">
        <v>63</v>
      </c>
      <c r="D196" s="72" t="s">
        <v>361</v>
      </c>
      <c r="E196" s="72" t="s">
        <v>356</v>
      </c>
      <c r="F196" s="72" t="s">
        <v>86</v>
      </c>
      <c r="G196" s="73" t="s">
        <v>343</v>
      </c>
      <c r="H196" s="73" t="s">
        <v>40</v>
      </c>
      <c r="I196" s="72">
        <v>0</v>
      </c>
      <c r="J196" s="72">
        <v>95</v>
      </c>
      <c r="K196" s="72">
        <v>66</v>
      </c>
      <c r="L196" s="72">
        <v>67</v>
      </c>
      <c r="M196" s="72">
        <v>27</v>
      </c>
      <c r="N196" s="72">
        <v>255</v>
      </c>
      <c r="O196">
        <v>180771</v>
      </c>
      <c r="P196">
        <v>1.4106244917602934E-3</v>
      </c>
      <c r="Q196">
        <v>1.3016328077373009E-3</v>
      </c>
      <c r="R196">
        <v>235</v>
      </c>
      <c r="S196">
        <v>20</v>
      </c>
      <c r="T196">
        <v>8.5106382978723305E-2</v>
      </c>
      <c r="U196" t="s">
        <v>117</v>
      </c>
      <c r="V196">
        <v>0</v>
      </c>
    </row>
    <row r="197" spans="1:22" ht="13.5" customHeight="1">
      <c r="A197" s="73" t="s">
        <v>267</v>
      </c>
      <c r="B197" s="72" t="s">
        <v>116</v>
      </c>
      <c r="C197" s="73" t="s">
        <v>63</v>
      </c>
      <c r="D197" s="72" t="s">
        <v>361</v>
      </c>
      <c r="E197" s="72" t="s">
        <v>355</v>
      </c>
      <c r="F197" s="72" t="s">
        <v>87</v>
      </c>
      <c r="G197" s="73" t="s">
        <v>344</v>
      </c>
      <c r="H197" s="73" t="s">
        <v>38</v>
      </c>
      <c r="I197" s="72">
        <v>11</v>
      </c>
      <c r="J197" s="72">
        <v>112</v>
      </c>
      <c r="K197" s="72">
        <v>30</v>
      </c>
      <c r="L197" s="72">
        <v>38</v>
      </c>
      <c r="M197" s="72">
        <v>8</v>
      </c>
      <c r="N197" s="72">
        <v>199</v>
      </c>
      <c r="O197">
        <v>186293</v>
      </c>
      <c r="P197">
        <v>1.0682097556000494E-3</v>
      </c>
      <c r="Q197">
        <v>1.4119820533122197E-3</v>
      </c>
      <c r="R197">
        <v>263</v>
      </c>
      <c r="S197">
        <v>-64</v>
      </c>
      <c r="T197">
        <v>-0.24334600760456271</v>
      </c>
      <c r="U197" t="s">
        <v>117</v>
      </c>
      <c r="V197">
        <v>0</v>
      </c>
    </row>
    <row r="198" spans="1:22" ht="13.5" customHeight="1">
      <c r="A198" s="73" t="s">
        <v>267</v>
      </c>
      <c r="B198" s="72" t="s">
        <v>116</v>
      </c>
      <c r="C198" s="73" t="s">
        <v>63</v>
      </c>
      <c r="D198" s="72" t="s">
        <v>361</v>
      </c>
      <c r="E198" s="72" t="s">
        <v>356</v>
      </c>
      <c r="F198" s="72" t="s">
        <v>87</v>
      </c>
      <c r="G198" s="73" t="s">
        <v>344</v>
      </c>
      <c r="H198" s="73" t="s">
        <v>38</v>
      </c>
      <c r="I198" s="72">
        <v>10</v>
      </c>
      <c r="J198" s="72">
        <v>89</v>
      </c>
      <c r="K198" s="72">
        <v>30</v>
      </c>
      <c r="L198" s="72">
        <v>26</v>
      </c>
      <c r="M198" s="72">
        <v>15</v>
      </c>
      <c r="N198" s="72">
        <v>170</v>
      </c>
      <c r="O198">
        <v>180771</v>
      </c>
      <c r="P198">
        <v>9.4041632784019565E-4</v>
      </c>
      <c r="Q198">
        <v>1.2779467655300485E-3</v>
      </c>
      <c r="R198">
        <v>231</v>
      </c>
      <c r="S198">
        <v>-61</v>
      </c>
      <c r="T198">
        <v>-0.26406926406926412</v>
      </c>
      <c r="U198" t="s">
        <v>117</v>
      </c>
      <c r="V198">
        <v>0</v>
      </c>
    </row>
    <row r="199" spans="1:22" ht="13.5" customHeight="1">
      <c r="A199" s="73" t="s">
        <v>267</v>
      </c>
      <c r="B199" s="72" t="s">
        <v>116</v>
      </c>
      <c r="C199" s="73" t="s">
        <v>63</v>
      </c>
      <c r="D199" s="72" t="s">
        <v>361</v>
      </c>
      <c r="E199" s="72" t="s">
        <v>355</v>
      </c>
      <c r="F199" s="72" t="s">
        <v>88</v>
      </c>
      <c r="G199" s="73" t="s">
        <v>345</v>
      </c>
      <c r="H199" s="73" t="s">
        <v>34</v>
      </c>
      <c r="I199" s="72">
        <v>7</v>
      </c>
      <c r="J199" s="72">
        <v>54</v>
      </c>
      <c r="K199" s="72">
        <v>28</v>
      </c>
      <c r="L199" s="72">
        <v>19</v>
      </c>
      <c r="M199" s="72">
        <v>22</v>
      </c>
      <c r="N199" s="72">
        <v>130</v>
      </c>
      <c r="O199">
        <v>186293</v>
      </c>
      <c r="P199">
        <v>6.9782546848244436E-4</v>
      </c>
      <c r="Q199">
        <v>1.1176036370409718E-3</v>
      </c>
      <c r="R199">
        <v>208</v>
      </c>
      <c r="S199">
        <v>-78</v>
      </c>
      <c r="T199">
        <v>-0.375</v>
      </c>
      <c r="U199" t="s">
        <v>117</v>
      </c>
      <c r="V199">
        <v>0</v>
      </c>
    </row>
    <row r="200" spans="1:22" ht="13.5" customHeight="1">
      <c r="A200" s="73" t="s">
        <v>267</v>
      </c>
      <c r="B200" s="72" t="s">
        <v>116</v>
      </c>
      <c r="C200" s="73" t="s">
        <v>63</v>
      </c>
      <c r="D200" s="72" t="s">
        <v>361</v>
      </c>
      <c r="E200" s="72" t="s">
        <v>356</v>
      </c>
      <c r="F200" s="72" t="s">
        <v>88</v>
      </c>
      <c r="G200" s="73" t="s">
        <v>345</v>
      </c>
      <c r="H200" s="73" t="s">
        <v>34</v>
      </c>
      <c r="I200" s="72">
        <v>5</v>
      </c>
      <c r="J200" s="72">
        <v>37</v>
      </c>
      <c r="K200" s="72">
        <v>26</v>
      </c>
      <c r="L200" s="72">
        <v>34</v>
      </c>
      <c r="M200" s="72">
        <v>44</v>
      </c>
      <c r="N200" s="72">
        <v>146</v>
      </c>
      <c r="O200">
        <v>180771</v>
      </c>
      <c r="P200">
        <v>8.0765166979216796E-4</v>
      </c>
      <c r="Q200">
        <v>1.2230512595980576E-3</v>
      </c>
      <c r="R200">
        <v>221</v>
      </c>
      <c r="S200">
        <v>-75</v>
      </c>
      <c r="T200">
        <v>-0.33936651583710409</v>
      </c>
      <c r="U200" t="s">
        <v>117</v>
      </c>
      <c r="V200">
        <v>0</v>
      </c>
    </row>
    <row r="201" spans="1:22" ht="13.5" customHeight="1">
      <c r="A201" s="73" t="s">
        <v>267</v>
      </c>
      <c r="B201" s="72" t="s">
        <v>116</v>
      </c>
      <c r="C201" s="73" t="s">
        <v>63</v>
      </c>
      <c r="D201" s="72" t="s">
        <v>361</v>
      </c>
      <c r="E201" s="72" t="s">
        <v>355</v>
      </c>
      <c r="F201" s="72" t="s">
        <v>89</v>
      </c>
      <c r="G201" s="73" t="s">
        <v>346</v>
      </c>
      <c r="H201" s="73" t="s">
        <v>39</v>
      </c>
      <c r="I201" s="72">
        <v>0</v>
      </c>
      <c r="J201" s="72">
        <v>7</v>
      </c>
      <c r="K201" s="72">
        <v>7</v>
      </c>
      <c r="L201" s="72">
        <v>9</v>
      </c>
      <c r="M201" s="72">
        <v>5</v>
      </c>
      <c r="N201" s="72">
        <v>28</v>
      </c>
      <c r="O201">
        <v>186293</v>
      </c>
      <c r="P201">
        <v>1.5030087013468031E-4</v>
      </c>
      <c r="Q201">
        <v>1.5175508049617312E-4</v>
      </c>
      <c r="R201">
        <v>28</v>
      </c>
      <c r="S201">
        <v>0</v>
      </c>
      <c r="T201">
        <v>0</v>
      </c>
      <c r="U201" t="s">
        <v>117</v>
      </c>
      <c r="V201">
        <v>0</v>
      </c>
    </row>
    <row r="202" spans="1:22" ht="13.5" customHeight="1">
      <c r="A202" s="73" t="s">
        <v>267</v>
      </c>
      <c r="B202" s="72" t="s">
        <v>116</v>
      </c>
      <c r="C202" s="73" t="s">
        <v>63</v>
      </c>
      <c r="D202" s="72" t="s">
        <v>361</v>
      </c>
      <c r="E202" s="72" t="s">
        <v>356</v>
      </c>
      <c r="F202" s="72" t="s">
        <v>89</v>
      </c>
      <c r="G202" s="73" t="s">
        <v>346</v>
      </c>
      <c r="H202" s="73" t="s">
        <v>39</v>
      </c>
      <c r="I202" s="72">
        <v>1</v>
      </c>
      <c r="J202" s="72">
        <v>7</v>
      </c>
      <c r="K202" s="72">
        <v>1</v>
      </c>
      <c r="L202" s="72">
        <v>8</v>
      </c>
      <c r="M202" s="72">
        <v>12</v>
      </c>
      <c r="N202" s="72">
        <v>29</v>
      </c>
      <c r="O202">
        <v>180771</v>
      </c>
      <c r="P202">
        <v>1.6042396180803337E-4</v>
      </c>
      <c r="Q202">
        <v>2.0551288308885864E-4</v>
      </c>
      <c r="R202">
        <v>37</v>
      </c>
      <c r="S202">
        <v>-8</v>
      </c>
      <c r="T202">
        <v>-0.21621621621621623</v>
      </c>
      <c r="U202" t="s">
        <v>117</v>
      </c>
      <c r="V202">
        <v>0</v>
      </c>
    </row>
    <row r="203" spans="1:22" ht="13.5" customHeight="1">
      <c r="A203" s="73" t="s">
        <v>267</v>
      </c>
      <c r="B203" s="72" t="s">
        <v>116</v>
      </c>
      <c r="C203" s="73" t="s">
        <v>63</v>
      </c>
      <c r="D203" s="72" t="s">
        <v>361</v>
      </c>
      <c r="E203" s="72" t="s">
        <v>355</v>
      </c>
      <c r="F203" s="72" t="s">
        <v>90</v>
      </c>
      <c r="G203" s="73" t="s">
        <v>347</v>
      </c>
      <c r="H203" s="73" t="s">
        <v>37</v>
      </c>
      <c r="I203" s="72">
        <v>16</v>
      </c>
      <c r="J203" s="72">
        <v>39</v>
      </c>
      <c r="K203" s="72">
        <v>6</v>
      </c>
      <c r="L203" s="72">
        <v>7</v>
      </c>
      <c r="M203" s="72">
        <v>5</v>
      </c>
      <c r="N203" s="72">
        <v>73</v>
      </c>
      <c r="O203">
        <v>186293</v>
      </c>
      <c r="P203">
        <v>3.9185583999398798E-4</v>
      </c>
      <c r="Q203">
        <v>5.6475732480023276E-4</v>
      </c>
      <c r="R203">
        <v>105</v>
      </c>
      <c r="S203">
        <v>-32</v>
      </c>
      <c r="T203">
        <v>-0.30476190476190479</v>
      </c>
      <c r="U203" t="s">
        <v>117</v>
      </c>
      <c r="V203">
        <v>0</v>
      </c>
    </row>
    <row r="204" spans="1:22" ht="13.5" customHeight="1">
      <c r="A204" s="73" t="s">
        <v>267</v>
      </c>
      <c r="B204" s="72" t="s">
        <v>116</v>
      </c>
      <c r="C204" s="73" t="s">
        <v>63</v>
      </c>
      <c r="D204" s="72" t="s">
        <v>361</v>
      </c>
      <c r="E204" s="72" t="s">
        <v>356</v>
      </c>
      <c r="F204" s="72" t="s">
        <v>90</v>
      </c>
      <c r="G204" s="73" t="s">
        <v>347</v>
      </c>
      <c r="H204" s="73" t="s">
        <v>37</v>
      </c>
      <c r="I204" s="72">
        <v>7</v>
      </c>
      <c r="J204" s="72">
        <v>29</v>
      </c>
      <c r="K204" s="72">
        <v>3</v>
      </c>
      <c r="L204" s="72">
        <v>8</v>
      </c>
      <c r="M204" s="72">
        <v>1</v>
      </c>
      <c r="N204" s="72">
        <v>48</v>
      </c>
      <c r="O204">
        <v>180771</v>
      </c>
      <c r="P204">
        <v>2.6552931609605523E-4</v>
      </c>
      <c r="Q204">
        <v>5.7015251579797593E-4</v>
      </c>
      <c r="R204">
        <v>103</v>
      </c>
      <c r="S204">
        <v>-55</v>
      </c>
      <c r="T204">
        <v>-0.53398058252427183</v>
      </c>
      <c r="U204" t="s">
        <v>117</v>
      </c>
      <c r="V204">
        <v>0</v>
      </c>
    </row>
    <row r="205" spans="1:22" ht="13.5" customHeight="1">
      <c r="A205" s="73" t="s">
        <v>267</v>
      </c>
      <c r="B205" s="72" t="s">
        <v>116</v>
      </c>
      <c r="C205" s="73" t="s">
        <v>63</v>
      </c>
      <c r="D205" s="72" t="s">
        <v>361</v>
      </c>
      <c r="E205" s="72" t="s">
        <v>355</v>
      </c>
      <c r="F205" s="72" t="s">
        <v>91</v>
      </c>
      <c r="G205" s="73" t="s">
        <v>348</v>
      </c>
      <c r="H205" s="73" t="s">
        <v>29</v>
      </c>
      <c r="I205" s="72">
        <v>31</v>
      </c>
      <c r="J205" s="72">
        <v>161</v>
      </c>
      <c r="K205" s="72">
        <v>97</v>
      </c>
      <c r="L205" s="72">
        <v>144</v>
      </c>
      <c r="M205" s="72">
        <v>93</v>
      </c>
      <c r="N205" s="72">
        <v>526</v>
      </c>
      <c r="O205">
        <v>186293</v>
      </c>
      <c r="P205">
        <v>2.8235092032443516E-3</v>
      </c>
      <c r="Q205">
        <v>3.4150560725363876E-3</v>
      </c>
      <c r="R205">
        <v>636</v>
      </c>
      <c r="S205">
        <v>-110</v>
      </c>
      <c r="T205">
        <v>-0.17295597484276726</v>
      </c>
      <c r="U205" t="s">
        <v>117</v>
      </c>
      <c r="V205">
        <v>0</v>
      </c>
    </row>
    <row r="206" spans="1:22" ht="13.5" customHeight="1">
      <c r="A206" s="73" t="s">
        <v>267</v>
      </c>
      <c r="B206" s="72" t="s">
        <v>116</v>
      </c>
      <c r="C206" s="73" t="s">
        <v>63</v>
      </c>
      <c r="D206" s="72" t="s">
        <v>361</v>
      </c>
      <c r="E206" s="72" t="s">
        <v>356</v>
      </c>
      <c r="F206" s="72" t="s">
        <v>91</v>
      </c>
      <c r="G206" s="73" t="s">
        <v>348</v>
      </c>
      <c r="H206" s="73" t="s">
        <v>29</v>
      </c>
      <c r="I206" s="72">
        <v>19</v>
      </c>
      <c r="J206" s="72">
        <v>142</v>
      </c>
      <c r="K206" s="72">
        <v>77</v>
      </c>
      <c r="L206" s="72">
        <v>111</v>
      </c>
      <c r="M206" s="72">
        <v>155</v>
      </c>
      <c r="N206" s="72">
        <v>504</v>
      </c>
      <c r="O206">
        <v>180771</v>
      </c>
      <c r="P206">
        <v>2.7880578190085797E-3</v>
      </c>
      <c r="Q206">
        <v>3.3231791747438382E-3</v>
      </c>
      <c r="R206">
        <v>601</v>
      </c>
      <c r="S206">
        <v>-97</v>
      </c>
      <c r="T206">
        <v>-0.16139767054908483</v>
      </c>
      <c r="U206" t="s">
        <v>117</v>
      </c>
      <c r="V206">
        <v>0</v>
      </c>
    </row>
    <row r="207" spans="1:22" ht="13.5" customHeight="1">
      <c r="A207" s="73" t="s">
        <v>267</v>
      </c>
      <c r="B207" s="72" t="s">
        <v>116</v>
      </c>
      <c r="C207" s="73" t="s">
        <v>63</v>
      </c>
      <c r="D207" s="72" t="s">
        <v>361</v>
      </c>
      <c r="E207" s="72" t="s">
        <v>355</v>
      </c>
      <c r="F207" s="72" t="s">
        <v>92</v>
      </c>
      <c r="G207" s="73" t="s">
        <v>349</v>
      </c>
      <c r="H207" s="73" t="s">
        <v>30</v>
      </c>
      <c r="I207" s="72">
        <v>2</v>
      </c>
      <c r="J207" s="72">
        <v>39</v>
      </c>
      <c r="K207" s="72">
        <v>46</v>
      </c>
      <c r="L207" s="72">
        <v>87</v>
      </c>
      <c r="M207" s="72">
        <v>94</v>
      </c>
      <c r="N207" s="72">
        <v>268</v>
      </c>
      <c r="O207">
        <v>186293</v>
      </c>
      <c r="P207">
        <v>1.4385940427176544E-3</v>
      </c>
      <c r="Q207">
        <v>1.4829141023426633E-3</v>
      </c>
      <c r="R207">
        <v>276</v>
      </c>
      <c r="S207">
        <v>-8</v>
      </c>
      <c r="T207">
        <v>-2.8985507246376829E-2</v>
      </c>
      <c r="U207" t="s">
        <v>117</v>
      </c>
      <c r="V207">
        <v>0</v>
      </c>
    </row>
    <row r="208" spans="1:22" ht="13.5" customHeight="1">
      <c r="A208" s="73" t="s">
        <v>267</v>
      </c>
      <c r="B208" s="72" t="s">
        <v>116</v>
      </c>
      <c r="C208" s="73" t="s">
        <v>63</v>
      </c>
      <c r="D208" s="72" t="s">
        <v>361</v>
      </c>
      <c r="E208" s="72" t="s">
        <v>356</v>
      </c>
      <c r="F208" s="72" t="s">
        <v>92</v>
      </c>
      <c r="G208" s="73" t="s">
        <v>349</v>
      </c>
      <c r="H208" s="73" t="s">
        <v>30</v>
      </c>
      <c r="I208" s="72">
        <v>3</v>
      </c>
      <c r="J208" s="72">
        <v>85</v>
      </c>
      <c r="K208" s="72">
        <v>72</v>
      </c>
      <c r="L208" s="72">
        <v>140</v>
      </c>
      <c r="M208" s="72">
        <v>177</v>
      </c>
      <c r="N208" s="72">
        <v>477</v>
      </c>
      <c r="O208">
        <v>180771</v>
      </c>
      <c r="P208">
        <v>2.6386975787045489E-3</v>
      </c>
      <c r="Q208">
        <v>2.6386975787045489E-3</v>
      </c>
      <c r="R208">
        <v>477</v>
      </c>
      <c r="S208">
        <v>0</v>
      </c>
      <c r="T208">
        <v>0</v>
      </c>
      <c r="U208" t="s">
        <v>117</v>
      </c>
      <c r="V208">
        <v>0</v>
      </c>
    </row>
    <row r="209" spans="1:22" ht="13.5" customHeight="1">
      <c r="A209" s="73" t="s">
        <v>267</v>
      </c>
      <c r="B209" s="72" t="s">
        <v>116</v>
      </c>
      <c r="C209" s="73" t="s">
        <v>63</v>
      </c>
      <c r="D209" s="72" t="s">
        <v>361</v>
      </c>
      <c r="E209" s="72" t="s">
        <v>355</v>
      </c>
      <c r="F209" s="72" t="s">
        <v>93</v>
      </c>
      <c r="G209" s="73" t="s">
        <v>350</v>
      </c>
      <c r="H209" s="73" t="s">
        <v>42</v>
      </c>
      <c r="I209" s="72">
        <v>2</v>
      </c>
      <c r="J209" s="72">
        <v>5</v>
      </c>
      <c r="K209" s="72">
        <v>6</v>
      </c>
      <c r="L209" s="72">
        <v>8</v>
      </c>
      <c r="M209" s="72">
        <v>2</v>
      </c>
      <c r="N209" s="72">
        <v>23</v>
      </c>
      <c r="O209">
        <v>186293</v>
      </c>
      <c r="P209">
        <v>1.2346142903920168E-4</v>
      </c>
      <c r="Q209">
        <v>1.0541789410186882E-4</v>
      </c>
      <c r="R209">
        <v>20</v>
      </c>
      <c r="S209">
        <v>3</v>
      </c>
      <c r="T209">
        <v>0.14999999999999991</v>
      </c>
      <c r="U209" t="s">
        <v>117</v>
      </c>
      <c r="V209">
        <v>0</v>
      </c>
    </row>
    <row r="210" spans="1:22" ht="13.5" customHeight="1">
      <c r="A210" s="73" t="s">
        <v>267</v>
      </c>
      <c r="B210" s="72" t="s">
        <v>116</v>
      </c>
      <c r="C210" s="73" t="s">
        <v>63</v>
      </c>
      <c r="D210" s="72" t="s">
        <v>361</v>
      </c>
      <c r="E210" s="72" t="s">
        <v>356</v>
      </c>
      <c r="F210" s="72" t="s">
        <v>93</v>
      </c>
      <c r="G210" s="73" t="s">
        <v>350</v>
      </c>
      <c r="H210" s="73" t="s">
        <v>42</v>
      </c>
      <c r="I210" s="72">
        <v>1</v>
      </c>
      <c r="J210" s="72">
        <v>12</v>
      </c>
      <c r="K210" s="72">
        <v>9</v>
      </c>
      <c r="L210" s="72">
        <v>11</v>
      </c>
      <c r="M210" s="72">
        <v>1</v>
      </c>
      <c r="N210" s="72">
        <v>34</v>
      </c>
      <c r="O210">
        <v>180771</v>
      </c>
      <c r="P210">
        <v>1.8808326556803913E-4</v>
      </c>
      <c r="Q210">
        <v>1.2844555193053666E-4</v>
      </c>
      <c r="R210">
        <v>23</v>
      </c>
      <c r="S210">
        <v>11</v>
      </c>
      <c r="T210">
        <v>0.47826086956521729</v>
      </c>
      <c r="U210" t="s">
        <v>117</v>
      </c>
      <c r="V210">
        <v>0</v>
      </c>
    </row>
    <row r="211" spans="1:22" ht="13.5" customHeight="1">
      <c r="A211" s="73" t="s">
        <v>267</v>
      </c>
      <c r="B211" s="72" t="s">
        <v>116</v>
      </c>
      <c r="C211" s="73" t="s">
        <v>63</v>
      </c>
      <c r="D211" s="72" t="s">
        <v>361</v>
      </c>
      <c r="E211" s="72" t="s">
        <v>355</v>
      </c>
      <c r="F211" s="72" t="s">
        <v>94</v>
      </c>
      <c r="G211" s="73" t="s">
        <v>36</v>
      </c>
      <c r="H211" s="73" t="s">
        <v>36</v>
      </c>
      <c r="I211" s="72">
        <v>37</v>
      </c>
      <c r="J211" s="72">
        <v>31</v>
      </c>
      <c r="K211" s="72">
        <v>3</v>
      </c>
      <c r="L211" s="72">
        <v>7</v>
      </c>
      <c r="M211" s="72">
        <v>0</v>
      </c>
      <c r="N211" s="72">
        <v>78</v>
      </c>
      <c r="O211">
        <v>186293</v>
      </c>
      <c r="P211">
        <v>4.1869528108946661E-4</v>
      </c>
      <c r="Q211">
        <v>9.0732339598185356E-4</v>
      </c>
      <c r="R211">
        <v>169</v>
      </c>
      <c r="S211">
        <v>-91</v>
      </c>
      <c r="T211">
        <v>-0.53846153846153844</v>
      </c>
      <c r="U211" t="s">
        <v>117</v>
      </c>
      <c r="V211">
        <v>0</v>
      </c>
    </row>
    <row r="212" spans="1:22" ht="13.5" customHeight="1">
      <c r="A212" s="73" t="s">
        <v>267</v>
      </c>
      <c r="B212" s="72" t="s">
        <v>116</v>
      </c>
      <c r="C212" s="73" t="s">
        <v>63</v>
      </c>
      <c r="D212" s="72" t="s">
        <v>361</v>
      </c>
      <c r="E212" s="72" t="s">
        <v>356</v>
      </c>
      <c r="F212" s="72" t="s">
        <v>94</v>
      </c>
      <c r="G212" s="73" t="s">
        <v>36</v>
      </c>
      <c r="H212" s="73" t="s">
        <v>36</v>
      </c>
      <c r="I212" s="72">
        <v>20</v>
      </c>
      <c r="J212" s="72">
        <v>16</v>
      </c>
      <c r="K212" s="72">
        <v>1</v>
      </c>
      <c r="L212" s="72">
        <v>5</v>
      </c>
      <c r="M212" s="72">
        <v>2</v>
      </c>
      <c r="N212" s="72">
        <v>44</v>
      </c>
      <c r="O212">
        <v>180771</v>
      </c>
      <c r="P212">
        <v>2.4340187308805064E-4</v>
      </c>
      <c r="Q212">
        <v>6.1052108205611477E-4</v>
      </c>
      <c r="R212">
        <v>110</v>
      </c>
      <c r="S212">
        <v>-66</v>
      </c>
      <c r="T212">
        <v>-0.6</v>
      </c>
      <c r="U212" t="s">
        <v>117</v>
      </c>
      <c r="V212">
        <v>0</v>
      </c>
    </row>
    <row r="213" spans="1:22" ht="13.5" customHeight="1">
      <c r="A213" s="73" t="s">
        <v>267</v>
      </c>
      <c r="B213" s="72" t="s">
        <v>116</v>
      </c>
      <c r="C213" s="73" t="s">
        <v>63</v>
      </c>
      <c r="D213" s="72" t="s">
        <v>361</v>
      </c>
      <c r="E213" s="72" t="s">
        <v>355</v>
      </c>
      <c r="F213" s="72" t="s">
        <v>95</v>
      </c>
      <c r="G213" s="73" t="s">
        <v>351</v>
      </c>
      <c r="H213" s="73" t="s">
        <v>43</v>
      </c>
      <c r="I213" s="72">
        <v>185</v>
      </c>
      <c r="J213" s="72">
        <v>88</v>
      </c>
      <c r="K213" s="72">
        <v>0</v>
      </c>
      <c r="L213" s="72">
        <v>1</v>
      </c>
      <c r="M213" s="72">
        <v>0</v>
      </c>
      <c r="N213" s="72">
        <v>274</v>
      </c>
      <c r="O213">
        <v>186293</v>
      </c>
      <c r="P213">
        <v>1.4708013720322289E-3</v>
      </c>
      <c r="Q213">
        <v>3.8789480867447722E-4</v>
      </c>
      <c r="R213">
        <v>72</v>
      </c>
      <c r="S213">
        <v>202</v>
      </c>
      <c r="T213">
        <v>2.8055555555555554</v>
      </c>
      <c r="U213" t="s">
        <v>117</v>
      </c>
      <c r="V213">
        <v>0</v>
      </c>
    </row>
    <row r="214" spans="1:22" ht="13.5" customHeight="1">
      <c r="A214" s="73" t="s">
        <v>267</v>
      </c>
      <c r="B214" s="72" t="s">
        <v>116</v>
      </c>
      <c r="C214" s="73" t="s">
        <v>63</v>
      </c>
      <c r="D214" s="72" t="s">
        <v>361</v>
      </c>
      <c r="E214" s="72" t="s">
        <v>356</v>
      </c>
      <c r="F214" s="72" t="s">
        <v>95</v>
      </c>
      <c r="G214" s="73" t="s">
        <v>351</v>
      </c>
      <c r="H214" s="73" t="s">
        <v>43</v>
      </c>
      <c r="I214" s="72">
        <v>64</v>
      </c>
      <c r="J214" s="72">
        <v>39</v>
      </c>
      <c r="K214" s="72">
        <v>1</v>
      </c>
      <c r="L214" s="72">
        <v>0</v>
      </c>
      <c r="M214" s="72">
        <v>0</v>
      </c>
      <c r="N214" s="72">
        <v>104</v>
      </c>
      <c r="O214">
        <v>180771</v>
      </c>
      <c r="P214">
        <v>5.7531351820811968E-4</v>
      </c>
      <c r="Q214">
        <v>3.2508311784263023E-4</v>
      </c>
      <c r="R214">
        <v>59</v>
      </c>
      <c r="S214">
        <v>45</v>
      </c>
      <c r="T214">
        <v>0.76271186440677963</v>
      </c>
      <c r="U214" t="s">
        <v>117</v>
      </c>
      <c r="V214">
        <v>0</v>
      </c>
    </row>
    <row r="215" spans="1:22" ht="13.5" customHeight="1">
      <c r="A215" s="73" t="s">
        <v>267</v>
      </c>
      <c r="B215" s="72" t="s">
        <v>116</v>
      </c>
      <c r="C215" s="73" t="s">
        <v>63</v>
      </c>
      <c r="D215" s="72" t="s">
        <v>361</v>
      </c>
      <c r="E215" s="72" t="s">
        <v>355</v>
      </c>
      <c r="F215" s="72" t="s">
        <v>96</v>
      </c>
      <c r="G215" s="73" t="s">
        <v>32</v>
      </c>
      <c r="H215" s="73" t="s">
        <v>32</v>
      </c>
      <c r="I215" s="72">
        <v>652</v>
      </c>
      <c r="J215" s="72">
        <v>411</v>
      </c>
      <c r="K215" s="72">
        <v>20</v>
      </c>
      <c r="L215" s="72">
        <v>12</v>
      </c>
      <c r="M215" s="72">
        <v>1</v>
      </c>
      <c r="N215" s="72">
        <v>1096</v>
      </c>
      <c r="O215">
        <v>186293</v>
      </c>
      <c r="P215">
        <v>5.8832054881289156E-3</v>
      </c>
      <c r="Q215">
        <v>5.0169086297646428E-3</v>
      </c>
      <c r="R215">
        <v>935</v>
      </c>
      <c r="S215">
        <v>161</v>
      </c>
      <c r="T215">
        <v>0.17219251336898389</v>
      </c>
      <c r="U215" t="s">
        <v>117</v>
      </c>
      <c r="V215">
        <v>0</v>
      </c>
    </row>
    <row r="216" spans="1:22" ht="13.5" customHeight="1">
      <c r="A216" s="73" t="s">
        <v>267</v>
      </c>
      <c r="B216" s="72" t="s">
        <v>116</v>
      </c>
      <c r="C216" s="73" t="s">
        <v>63</v>
      </c>
      <c r="D216" s="72" t="s">
        <v>361</v>
      </c>
      <c r="E216" s="72" t="s">
        <v>356</v>
      </c>
      <c r="F216" s="72" t="s">
        <v>96</v>
      </c>
      <c r="G216" s="73" t="s">
        <v>32</v>
      </c>
      <c r="H216" s="73" t="s">
        <v>32</v>
      </c>
      <c r="I216" s="72">
        <v>263</v>
      </c>
      <c r="J216" s="72">
        <v>371</v>
      </c>
      <c r="K216" s="72">
        <v>5</v>
      </c>
      <c r="L216" s="72">
        <v>15</v>
      </c>
      <c r="M216" s="72">
        <v>14</v>
      </c>
      <c r="N216" s="72">
        <v>668</v>
      </c>
      <c r="O216">
        <v>180771</v>
      </c>
      <c r="P216">
        <v>3.6952829823367686E-3</v>
      </c>
      <c r="Q216">
        <v>3.3863603968607059E-3</v>
      </c>
      <c r="R216">
        <v>612</v>
      </c>
      <c r="S216">
        <v>56</v>
      </c>
      <c r="T216">
        <v>9.1503267973856106E-2</v>
      </c>
      <c r="U216" t="s">
        <v>117</v>
      </c>
      <c r="V216">
        <v>0</v>
      </c>
    </row>
    <row r="217" spans="1:22" ht="13.5" customHeight="1">
      <c r="A217" s="73" t="s">
        <v>267</v>
      </c>
      <c r="B217" s="72" t="s">
        <v>116</v>
      </c>
      <c r="C217" s="73" t="s">
        <v>63</v>
      </c>
      <c r="D217" s="72" t="s">
        <v>361</v>
      </c>
      <c r="E217" s="72" t="s">
        <v>355</v>
      </c>
      <c r="F217" s="72" t="s">
        <v>97</v>
      </c>
      <c r="G217" s="73" t="s">
        <v>31</v>
      </c>
      <c r="H217" s="73" t="s">
        <v>31</v>
      </c>
      <c r="I217" s="72">
        <v>46</v>
      </c>
      <c r="J217" s="72">
        <v>67</v>
      </c>
      <c r="K217" s="72">
        <v>25</v>
      </c>
      <c r="L217" s="72">
        <v>66</v>
      </c>
      <c r="M217" s="72">
        <v>56</v>
      </c>
      <c r="N217" s="72">
        <v>260</v>
      </c>
      <c r="O217">
        <v>186293</v>
      </c>
      <c r="P217">
        <v>1.3956509369648887E-3</v>
      </c>
      <c r="Q217">
        <v>3.7502467267583393E-3</v>
      </c>
      <c r="R217">
        <v>699</v>
      </c>
      <c r="S217">
        <v>-439</v>
      </c>
      <c r="T217">
        <v>-0.62804005722460654</v>
      </c>
      <c r="U217" t="s">
        <v>117</v>
      </c>
      <c r="V217">
        <v>0</v>
      </c>
    </row>
    <row r="218" spans="1:22" ht="13.5" customHeight="1">
      <c r="A218" s="73" t="s">
        <v>267</v>
      </c>
      <c r="B218" s="72" t="s">
        <v>116</v>
      </c>
      <c r="C218" s="73" t="s">
        <v>63</v>
      </c>
      <c r="D218" s="72" t="s">
        <v>361</v>
      </c>
      <c r="E218" s="72" t="s">
        <v>356</v>
      </c>
      <c r="F218" s="72" t="s">
        <v>97</v>
      </c>
      <c r="G218" s="73" t="s">
        <v>31</v>
      </c>
      <c r="H218" s="73" t="s">
        <v>31</v>
      </c>
      <c r="I218" s="72">
        <v>26</v>
      </c>
      <c r="J218" s="72">
        <v>87</v>
      </c>
      <c r="K218" s="72">
        <v>31</v>
      </c>
      <c r="L218" s="72">
        <v>122</v>
      </c>
      <c r="M218" s="72">
        <v>225</v>
      </c>
      <c r="N218" s="72">
        <v>491</v>
      </c>
      <c r="O218">
        <v>180771</v>
      </c>
      <c r="P218">
        <v>2.7161436292325648E-3</v>
      </c>
      <c r="Q218">
        <v>5.6151384131618845E-3</v>
      </c>
      <c r="R218">
        <v>1015</v>
      </c>
      <c r="S218">
        <v>-524</v>
      </c>
      <c r="T218">
        <v>-0.51625615763546806</v>
      </c>
      <c r="U218" t="s">
        <v>117</v>
      </c>
      <c r="V218">
        <v>1</v>
      </c>
    </row>
    <row r="219" spans="1:22" ht="13.5" customHeight="1">
      <c r="A219" s="73" t="s">
        <v>267</v>
      </c>
      <c r="B219" s="72" t="s">
        <v>116</v>
      </c>
      <c r="C219" s="73" t="s">
        <v>63</v>
      </c>
      <c r="D219" s="72" t="s">
        <v>362</v>
      </c>
      <c r="E219" s="72" t="s">
        <v>355</v>
      </c>
      <c r="F219" s="72" t="s">
        <v>107</v>
      </c>
      <c r="G219" s="73" t="s">
        <v>49</v>
      </c>
      <c r="H219" s="73" t="s">
        <v>49</v>
      </c>
      <c r="I219" s="72">
        <v>6</v>
      </c>
      <c r="J219" s="72">
        <v>28</v>
      </c>
      <c r="K219" s="72">
        <v>12</v>
      </c>
      <c r="L219" s="72">
        <v>27</v>
      </c>
      <c r="M219" s="72">
        <v>43</v>
      </c>
      <c r="N219" s="72">
        <v>116</v>
      </c>
      <c r="O219">
        <v>186293</v>
      </c>
      <c r="P219">
        <v>6.2267503341510418E-4</v>
      </c>
      <c r="Q219">
        <v>9.3292910193358363E-4</v>
      </c>
      <c r="R219">
        <v>174</v>
      </c>
      <c r="S219">
        <v>-58</v>
      </c>
      <c r="T219">
        <v>-0.33333333333333337</v>
      </c>
      <c r="U219" t="s">
        <v>117</v>
      </c>
      <c r="V219">
        <v>0</v>
      </c>
    </row>
    <row r="220" spans="1:22" ht="13.5" customHeight="1">
      <c r="A220" s="73" t="s">
        <v>267</v>
      </c>
      <c r="B220" s="72" t="s">
        <v>116</v>
      </c>
      <c r="C220" s="73" t="s">
        <v>63</v>
      </c>
      <c r="D220" s="72" t="s">
        <v>362</v>
      </c>
      <c r="E220" s="72" t="s">
        <v>356</v>
      </c>
      <c r="F220" s="72" t="s">
        <v>107</v>
      </c>
      <c r="G220" s="73" t="s">
        <v>49</v>
      </c>
      <c r="H220" s="73" t="s">
        <v>49</v>
      </c>
      <c r="I220" s="72">
        <v>7</v>
      </c>
      <c r="J220" s="72">
        <v>29</v>
      </c>
      <c r="K220" s="72">
        <v>10</v>
      </c>
      <c r="L220" s="72">
        <v>52</v>
      </c>
      <c r="M220" s="72">
        <v>132</v>
      </c>
      <c r="N220" s="72">
        <v>230</v>
      </c>
      <c r="O220">
        <v>180771</v>
      </c>
      <c r="P220">
        <v>1.2723279729602646E-3</v>
      </c>
      <c r="Q220">
        <v>1.4229305254170965E-3</v>
      </c>
      <c r="R220">
        <v>257</v>
      </c>
      <c r="S220">
        <v>-27</v>
      </c>
      <c r="T220">
        <v>-0.10505836575875482</v>
      </c>
      <c r="U220" t="s">
        <v>117</v>
      </c>
      <c r="V220">
        <v>0</v>
      </c>
    </row>
    <row r="221" spans="1:22" ht="13.5" customHeight="1">
      <c r="A221" s="73" t="s">
        <v>267</v>
      </c>
      <c r="B221" s="72" t="s">
        <v>116</v>
      </c>
      <c r="C221" s="73" t="s">
        <v>63</v>
      </c>
      <c r="D221" s="72" t="s">
        <v>362</v>
      </c>
      <c r="E221" s="72" t="s">
        <v>355</v>
      </c>
      <c r="F221" s="72" t="s">
        <v>108</v>
      </c>
      <c r="G221" s="73" t="s">
        <v>352</v>
      </c>
      <c r="H221" s="73" t="s">
        <v>50</v>
      </c>
      <c r="I221" s="72">
        <v>4</v>
      </c>
      <c r="J221" s="72">
        <v>43</v>
      </c>
      <c r="K221" s="72">
        <v>13</v>
      </c>
      <c r="L221" s="72">
        <v>38</v>
      </c>
      <c r="M221" s="72">
        <v>58</v>
      </c>
      <c r="N221" s="72">
        <v>156</v>
      </c>
      <c r="O221">
        <v>186293</v>
      </c>
      <c r="P221">
        <v>8.3739056217893321E-4</v>
      </c>
      <c r="Q221">
        <v>5.7965294821355894E-4</v>
      </c>
      <c r="R221">
        <v>108</v>
      </c>
      <c r="S221">
        <v>48</v>
      </c>
      <c r="T221">
        <v>0.44444444444444442</v>
      </c>
      <c r="U221" t="s">
        <v>117</v>
      </c>
      <c r="V221">
        <v>0</v>
      </c>
    </row>
    <row r="222" spans="1:22" ht="13.5" customHeight="1">
      <c r="A222" s="73" t="s">
        <v>267</v>
      </c>
      <c r="B222" s="72" t="s">
        <v>116</v>
      </c>
      <c r="C222" s="73" t="s">
        <v>63</v>
      </c>
      <c r="D222" s="72" t="s">
        <v>362</v>
      </c>
      <c r="E222" s="72" t="s">
        <v>356</v>
      </c>
      <c r="F222" s="72" t="s">
        <v>108</v>
      </c>
      <c r="G222" s="73" t="s">
        <v>352</v>
      </c>
      <c r="H222" s="73" t="s">
        <v>50</v>
      </c>
      <c r="I222" s="72">
        <v>2</v>
      </c>
      <c r="J222" s="72">
        <v>35</v>
      </c>
      <c r="K222" s="72">
        <v>16</v>
      </c>
      <c r="L222" s="72">
        <v>61</v>
      </c>
      <c r="M222" s="72">
        <v>162</v>
      </c>
      <c r="N222" s="72">
        <v>276</v>
      </c>
      <c r="O222">
        <v>180771</v>
      </c>
      <c r="P222">
        <v>1.5267935675523177E-3</v>
      </c>
      <c r="Q222">
        <v>1.2915758497285608E-3</v>
      </c>
      <c r="R222">
        <v>233</v>
      </c>
      <c r="S222">
        <v>43</v>
      </c>
      <c r="T222">
        <v>0.18454935622317592</v>
      </c>
      <c r="U222" t="s">
        <v>117</v>
      </c>
      <c r="V222">
        <v>0</v>
      </c>
    </row>
    <row r="223" spans="1:22" ht="13.5" customHeight="1">
      <c r="A223" s="73" t="s">
        <v>267</v>
      </c>
      <c r="B223" s="72" t="s">
        <v>116</v>
      </c>
      <c r="C223" s="73" t="s">
        <v>63</v>
      </c>
      <c r="D223" s="72" t="s">
        <v>362</v>
      </c>
      <c r="E223" s="72" t="s">
        <v>355</v>
      </c>
      <c r="F223" s="72" t="s">
        <v>109</v>
      </c>
      <c r="G223" s="73" t="s">
        <v>51</v>
      </c>
      <c r="H223" s="73" t="s">
        <v>51</v>
      </c>
      <c r="I223" s="72">
        <v>0</v>
      </c>
      <c r="J223" s="72">
        <v>3</v>
      </c>
      <c r="K223" s="72">
        <v>2</v>
      </c>
      <c r="L223" s="72">
        <v>4</v>
      </c>
      <c r="M223" s="72">
        <v>4</v>
      </c>
      <c r="N223" s="72">
        <v>13</v>
      </c>
      <c r="O223">
        <v>186293</v>
      </c>
      <c r="P223">
        <v>6.9782546848244439E-5</v>
      </c>
      <c r="Q223">
        <v>6.0714918161349896E-5</v>
      </c>
      <c r="R223">
        <v>11</v>
      </c>
      <c r="S223">
        <v>2</v>
      </c>
      <c r="T223">
        <v>0.18181818181818188</v>
      </c>
      <c r="U223" t="s">
        <v>117</v>
      </c>
      <c r="V223">
        <v>0</v>
      </c>
    </row>
    <row r="224" spans="1:22" ht="13.5" customHeight="1">
      <c r="A224" s="73" t="s">
        <v>267</v>
      </c>
      <c r="B224" s="72" t="s">
        <v>116</v>
      </c>
      <c r="C224" s="73" t="s">
        <v>63</v>
      </c>
      <c r="D224" s="72" t="s">
        <v>362</v>
      </c>
      <c r="E224" s="72" t="s">
        <v>356</v>
      </c>
      <c r="F224" s="72" t="s">
        <v>109</v>
      </c>
      <c r="G224" s="73" t="s">
        <v>51</v>
      </c>
      <c r="H224" s="73" t="s">
        <v>51</v>
      </c>
      <c r="I224" s="72">
        <v>0</v>
      </c>
      <c r="J224" s="72">
        <v>2</v>
      </c>
      <c r="K224" s="72">
        <v>4</v>
      </c>
      <c r="L224" s="72">
        <v>1</v>
      </c>
      <c r="M224" s="72">
        <v>7</v>
      </c>
      <c r="N224" s="72">
        <v>14</v>
      </c>
      <c r="O224">
        <v>180771</v>
      </c>
      <c r="P224">
        <v>7.7446050528016114E-5</v>
      </c>
      <c r="Q224">
        <v>7.0243040921588693E-5</v>
      </c>
      <c r="R224">
        <v>13</v>
      </c>
      <c r="S224">
        <v>1</v>
      </c>
      <c r="T224">
        <v>7.6923076923076872E-2</v>
      </c>
      <c r="U224" t="s">
        <v>117</v>
      </c>
      <c r="V224">
        <v>0</v>
      </c>
    </row>
    <row r="225" spans="1:22" ht="13.5" customHeight="1">
      <c r="A225" s="73" t="s">
        <v>267</v>
      </c>
      <c r="B225" s="72" t="s">
        <v>118</v>
      </c>
      <c r="C225" s="73" t="s">
        <v>65</v>
      </c>
      <c r="D225" s="72" t="s">
        <v>361</v>
      </c>
      <c r="E225" s="72" t="s">
        <v>355</v>
      </c>
      <c r="F225" s="72" t="s">
        <v>78</v>
      </c>
      <c r="G225" s="73" t="s">
        <v>340</v>
      </c>
      <c r="H225" s="73" t="s">
        <v>35</v>
      </c>
      <c r="I225" s="72">
        <v>371</v>
      </c>
      <c r="J225" s="72">
        <v>436</v>
      </c>
      <c r="K225" s="72">
        <v>19</v>
      </c>
      <c r="L225" s="72">
        <v>2</v>
      </c>
      <c r="M225" s="72">
        <v>4</v>
      </c>
      <c r="N225" s="72">
        <v>832</v>
      </c>
      <c r="O225">
        <v>103686</v>
      </c>
      <c r="P225">
        <v>8.0242269930366691E-3</v>
      </c>
      <c r="Q225">
        <v>6.7803868389122836E-3</v>
      </c>
      <c r="R225">
        <v>703</v>
      </c>
      <c r="S225">
        <v>129</v>
      </c>
      <c r="T225">
        <v>0.1834992887624467</v>
      </c>
      <c r="U225" t="s">
        <v>119</v>
      </c>
      <c r="V225">
        <v>0</v>
      </c>
    </row>
    <row r="226" spans="1:22" ht="13.5" customHeight="1">
      <c r="A226" s="73" t="s">
        <v>267</v>
      </c>
      <c r="B226" s="72" t="s">
        <v>118</v>
      </c>
      <c r="C226" s="73" t="s">
        <v>65</v>
      </c>
      <c r="D226" s="72" t="s">
        <v>361</v>
      </c>
      <c r="E226" s="72" t="s">
        <v>356</v>
      </c>
      <c r="F226" s="72" t="s">
        <v>78</v>
      </c>
      <c r="G226" s="73" t="s">
        <v>340</v>
      </c>
      <c r="H226" s="73" t="s">
        <v>35</v>
      </c>
      <c r="I226" s="72">
        <v>178</v>
      </c>
      <c r="J226" s="72">
        <v>797</v>
      </c>
      <c r="K226" s="72">
        <v>26</v>
      </c>
      <c r="L226" s="72">
        <v>6</v>
      </c>
      <c r="M226" s="72">
        <v>7</v>
      </c>
      <c r="N226" s="72">
        <v>1014</v>
      </c>
      <c r="O226">
        <v>99654</v>
      </c>
      <c r="P226">
        <v>1.0175206213498706E-2</v>
      </c>
      <c r="Q226">
        <v>9.7878252083859561E-3</v>
      </c>
      <c r="R226">
        <v>975</v>
      </c>
      <c r="S226">
        <v>39</v>
      </c>
      <c r="T226">
        <v>4.0000000000000036E-2</v>
      </c>
      <c r="U226" t="s">
        <v>119</v>
      </c>
      <c r="V226">
        <v>0</v>
      </c>
    </row>
    <row r="227" spans="1:22" ht="13.5" customHeight="1">
      <c r="A227" s="73" t="s">
        <v>267</v>
      </c>
      <c r="B227" s="72" t="s">
        <v>118</v>
      </c>
      <c r="C227" s="73" t="s">
        <v>65</v>
      </c>
      <c r="D227" s="72" t="s">
        <v>361</v>
      </c>
      <c r="E227" s="72" t="s">
        <v>355</v>
      </c>
      <c r="F227" s="72" t="s">
        <v>80</v>
      </c>
      <c r="G227" s="73" t="s">
        <v>26</v>
      </c>
      <c r="H227" s="73" t="s">
        <v>26</v>
      </c>
      <c r="I227" s="72">
        <v>3</v>
      </c>
      <c r="J227" s="72">
        <v>26</v>
      </c>
      <c r="K227" s="72">
        <v>26</v>
      </c>
      <c r="L227" s="72">
        <v>48</v>
      </c>
      <c r="M227" s="72">
        <v>25</v>
      </c>
      <c r="N227" s="72">
        <v>128</v>
      </c>
      <c r="O227">
        <v>103686</v>
      </c>
      <c r="P227">
        <v>1.2344964604671797E-3</v>
      </c>
      <c r="Q227">
        <v>9.5893151573268572E-4</v>
      </c>
      <c r="R227">
        <v>99</v>
      </c>
      <c r="S227">
        <v>29</v>
      </c>
      <c r="T227">
        <v>0.29292929292929304</v>
      </c>
      <c r="U227" t="s">
        <v>119</v>
      </c>
      <c r="V227">
        <v>0</v>
      </c>
    </row>
    <row r="228" spans="1:22" ht="13.5" customHeight="1">
      <c r="A228" s="73" t="s">
        <v>267</v>
      </c>
      <c r="B228" s="72" t="s">
        <v>118</v>
      </c>
      <c r="C228" s="73" t="s">
        <v>65</v>
      </c>
      <c r="D228" s="72" t="s">
        <v>361</v>
      </c>
      <c r="E228" s="72" t="s">
        <v>356</v>
      </c>
      <c r="F228" s="72" t="s">
        <v>80</v>
      </c>
      <c r="G228" s="73" t="s">
        <v>26</v>
      </c>
      <c r="H228" s="73" t="s">
        <v>26</v>
      </c>
      <c r="I228" s="72">
        <v>3</v>
      </c>
      <c r="J228" s="72">
        <v>44</v>
      </c>
      <c r="K228" s="72">
        <v>47</v>
      </c>
      <c r="L228" s="72">
        <v>85</v>
      </c>
      <c r="M228" s="72">
        <v>65</v>
      </c>
      <c r="N228" s="72">
        <v>244</v>
      </c>
      <c r="O228">
        <v>99654</v>
      </c>
      <c r="P228">
        <v>2.448471712123949E-3</v>
      </c>
      <c r="Q228">
        <v>2.0154466291270501E-3</v>
      </c>
      <c r="R228">
        <v>201</v>
      </c>
      <c r="S228">
        <v>43</v>
      </c>
      <c r="T228">
        <v>0.21393034825870649</v>
      </c>
      <c r="U228" t="s">
        <v>119</v>
      </c>
      <c r="V228">
        <v>0</v>
      </c>
    </row>
    <row r="229" spans="1:22" ht="13.5" customHeight="1">
      <c r="A229" s="73" t="s">
        <v>267</v>
      </c>
      <c r="B229" s="72" t="s">
        <v>118</v>
      </c>
      <c r="C229" s="73" t="s">
        <v>65</v>
      </c>
      <c r="D229" s="72" t="s">
        <v>361</v>
      </c>
      <c r="E229" s="72" t="s">
        <v>355</v>
      </c>
      <c r="F229" s="72" t="s">
        <v>81</v>
      </c>
      <c r="G229" s="73" t="s">
        <v>28</v>
      </c>
      <c r="H229" s="73" t="s">
        <v>28</v>
      </c>
      <c r="I229" s="72">
        <v>5</v>
      </c>
      <c r="J229" s="72">
        <v>205</v>
      </c>
      <c r="K229" s="72">
        <v>396</v>
      </c>
      <c r="L229" s="72">
        <v>962</v>
      </c>
      <c r="M229" s="72">
        <v>1313</v>
      </c>
      <c r="N229" s="72">
        <v>2881</v>
      </c>
      <c r="O229">
        <v>103686</v>
      </c>
      <c r="P229">
        <v>2.7785814864108943E-2</v>
      </c>
      <c r="Q229">
        <v>3.3076831305177759E-2</v>
      </c>
      <c r="R229">
        <v>3430</v>
      </c>
      <c r="S229">
        <v>-549</v>
      </c>
      <c r="T229">
        <v>-0.16005830903790086</v>
      </c>
      <c r="U229" t="s">
        <v>119</v>
      </c>
      <c r="V229">
        <v>0</v>
      </c>
    </row>
    <row r="230" spans="1:22" ht="13.5" customHeight="1">
      <c r="A230" s="73" t="s">
        <v>267</v>
      </c>
      <c r="B230" s="72" t="s">
        <v>118</v>
      </c>
      <c r="C230" s="73" t="s">
        <v>65</v>
      </c>
      <c r="D230" s="72" t="s">
        <v>361</v>
      </c>
      <c r="E230" s="72" t="s">
        <v>356</v>
      </c>
      <c r="F230" s="72" t="s">
        <v>81</v>
      </c>
      <c r="G230" s="73" t="s">
        <v>28</v>
      </c>
      <c r="H230" s="73" t="s">
        <v>28</v>
      </c>
      <c r="I230" s="72">
        <v>10</v>
      </c>
      <c r="J230" s="72">
        <v>344</v>
      </c>
      <c r="K230" s="72">
        <v>550</v>
      </c>
      <c r="L230" s="72">
        <v>1650</v>
      </c>
      <c r="M230" s="72">
        <v>2861</v>
      </c>
      <c r="N230" s="72">
        <v>5415</v>
      </c>
      <c r="O230">
        <v>99654</v>
      </c>
      <c r="P230">
        <v>5.4338009512914683E-2</v>
      </c>
      <c r="Q230">
        <v>5.7872255065076053E-2</v>
      </c>
      <c r="R230">
        <v>5767</v>
      </c>
      <c r="S230">
        <v>-352</v>
      </c>
      <c r="T230">
        <v>-6.1036934281255451E-2</v>
      </c>
      <c r="U230" t="s">
        <v>119</v>
      </c>
      <c r="V230">
        <v>0</v>
      </c>
    </row>
    <row r="231" spans="1:22" ht="13.5" customHeight="1">
      <c r="A231" s="73" t="s">
        <v>267</v>
      </c>
      <c r="B231" s="72" t="s">
        <v>118</v>
      </c>
      <c r="C231" s="73" t="s">
        <v>65</v>
      </c>
      <c r="D231" s="72" t="s">
        <v>361</v>
      </c>
      <c r="E231" s="72" t="s">
        <v>355</v>
      </c>
      <c r="F231" s="72" t="s">
        <v>82</v>
      </c>
      <c r="G231" s="73" t="s">
        <v>41</v>
      </c>
      <c r="H231" s="73" t="s">
        <v>41</v>
      </c>
      <c r="I231" s="72">
        <v>7</v>
      </c>
      <c r="J231" s="72">
        <v>3</v>
      </c>
      <c r="K231" s="72">
        <v>0</v>
      </c>
      <c r="L231" s="72">
        <v>0</v>
      </c>
      <c r="M231" s="72">
        <v>0</v>
      </c>
      <c r="N231" s="72">
        <v>10</v>
      </c>
      <c r="O231">
        <v>103686</v>
      </c>
      <c r="P231">
        <v>9.6445035973998414E-5</v>
      </c>
      <c r="Q231">
        <v>2.2986359032561615E-4</v>
      </c>
      <c r="R231">
        <v>24</v>
      </c>
      <c r="S231">
        <v>-14</v>
      </c>
      <c r="T231">
        <v>-0.58333333333333326</v>
      </c>
      <c r="U231" t="s">
        <v>119</v>
      </c>
      <c r="V231">
        <v>0</v>
      </c>
    </row>
    <row r="232" spans="1:22" ht="13.5" customHeight="1">
      <c r="A232" s="73" t="s">
        <v>267</v>
      </c>
      <c r="B232" s="72" t="s">
        <v>118</v>
      </c>
      <c r="C232" s="73" t="s">
        <v>65</v>
      </c>
      <c r="D232" s="72" t="s">
        <v>361</v>
      </c>
      <c r="E232" s="72" t="s">
        <v>356</v>
      </c>
      <c r="F232" s="72" t="s">
        <v>82</v>
      </c>
      <c r="G232" s="73" t="s">
        <v>41</v>
      </c>
      <c r="H232" s="73" t="s">
        <v>41</v>
      </c>
      <c r="I232" s="72">
        <v>17</v>
      </c>
      <c r="J232" s="72">
        <v>3</v>
      </c>
      <c r="K232" s="72">
        <v>0</v>
      </c>
      <c r="L232" s="72">
        <v>0</v>
      </c>
      <c r="M232" s="72">
        <v>0</v>
      </c>
      <c r="N232" s="72">
        <v>20</v>
      </c>
      <c r="O232">
        <v>99654</v>
      </c>
      <c r="P232">
        <v>2.0069440263311057E-4</v>
      </c>
      <c r="Q232">
        <v>1.7732203200915994E-4</v>
      </c>
      <c r="R232">
        <v>18</v>
      </c>
      <c r="S232">
        <v>2</v>
      </c>
      <c r="T232">
        <v>0.11111111111111116</v>
      </c>
      <c r="U232" t="s">
        <v>119</v>
      </c>
      <c r="V232">
        <v>0</v>
      </c>
    </row>
    <row r="233" spans="1:22" ht="13.5" customHeight="1">
      <c r="A233" s="73" t="s">
        <v>267</v>
      </c>
      <c r="B233" s="72" t="s">
        <v>118</v>
      </c>
      <c r="C233" s="73" t="s">
        <v>65</v>
      </c>
      <c r="D233" s="72" t="s">
        <v>361</v>
      </c>
      <c r="E233" s="72" t="s">
        <v>355</v>
      </c>
      <c r="F233" s="72" t="s">
        <v>83</v>
      </c>
      <c r="G233" s="73" t="s">
        <v>27</v>
      </c>
      <c r="H233" s="73" t="s">
        <v>27</v>
      </c>
      <c r="I233" s="72">
        <v>1</v>
      </c>
      <c r="J233" s="72">
        <v>22</v>
      </c>
      <c r="K233" s="72">
        <v>17</v>
      </c>
      <c r="L233" s="72">
        <v>13</v>
      </c>
      <c r="M233" s="72">
        <v>22</v>
      </c>
      <c r="N233" s="72">
        <v>75</v>
      </c>
      <c r="O233">
        <v>103686</v>
      </c>
      <c r="P233">
        <v>7.233377698049881E-4</v>
      </c>
      <c r="Q233">
        <v>1.1184681460272012E-3</v>
      </c>
      <c r="R233">
        <v>116</v>
      </c>
      <c r="S233">
        <v>-41</v>
      </c>
      <c r="T233">
        <v>-0.35344827586206895</v>
      </c>
      <c r="U233" t="s">
        <v>119</v>
      </c>
      <c r="V233">
        <v>0</v>
      </c>
    </row>
    <row r="234" spans="1:22" ht="13.5" customHeight="1">
      <c r="A234" s="73" t="s">
        <v>267</v>
      </c>
      <c r="B234" s="72" t="s">
        <v>118</v>
      </c>
      <c r="C234" s="73" t="s">
        <v>65</v>
      </c>
      <c r="D234" s="72" t="s">
        <v>361</v>
      </c>
      <c r="E234" s="72" t="s">
        <v>356</v>
      </c>
      <c r="F234" s="72" t="s">
        <v>83</v>
      </c>
      <c r="G234" s="73" t="s">
        <v>27</v>
      </c>
      <c r="H234" s="73" t="s">
        <v>27</v>
      </c>
      <c r="I234" s="72">
        <v>2</v>
      </c>
      <c r="J234" s="72">
        <v>26</v>
      </c>
      <c r="K234" s="72">
        <v>24</v>
      </c>
      <c r="L234" s="72">
        <v>25</v>
      </c>
      <c r="M234" s="72">
        <v>40</v>
      </c>
      <c r="N234" s="72">
        <v>117</v>
      </c>
      <c r="O234">
        <v>99654</v>
      </c>
      <c r="P234">
        <v>1.1740622554036967E-3</v>
      </c>
      <c r="Q234">
        <v>1.8065455767641828E-3</v>
      </c>
      <c r="R234">
        <v>180</v>
      </c>
      <c r="S234">
        <v>-63</v>
      </c>
      <c r="T234">
        <v>-0.35</v>
      </c>
      <c r="U234" t="s">
        <v>119</v>
      </c>
      <c r="V234">
        <v>0</v>
      </c>
    </row>
    <row r="235" spans="1:22" ht="13.5" customHeight="1">
      <c r="A235" s="73" t="s">
        <v>267</v>
      </c>
      <c r="B235" s="72" t="s">
        <v>118</v>
      </c>
      <c r="C235" s="73" t="s">
        <v>65</v>
      </c>
      <c r="D235" s="72" t="s">
        <v>361</v>
      </c>
      <c r="E235" s="72" t="s">
        <v>355</v>
      </c>
      <c r="F235" s="72" t="s">
        <v>84</v>
      </c>
      <c r="G235" s="73" t="s">
        <v>341</v>
      </c>
      <c r="H235" s="73" t="s">
        <v>33</v>
      </c>
      <c r="I235" s="72">
        <v>51</v>
      </c>
      <c r="J235" s="72">
        <v>207</v>
      </c>
      <c r="K235" s="72">
        <v>142</v>
      </c>
      <c r="L235" s="72">
        <v>200</v>
      </c>
      <c r="M235" s="72">
        <v>213</v>
      </c>
      <c r="N235" s="72">
        <v>813</v>
      </c>
      <c r="O235">
        <v>103686</v>
      </c>
      <c r="P235">
        <v>7.8409814246860714E-3</v>
      </c>
      <c r="Q235">
        <v>1.1385225846706067E-2</v>
      </c>
      <c r="R235">
        <v>1180</v>
      </c>
      <c r="S235">
        <v>-367</v>
      </c>
      <c r="T235">
        <v>-0.31101694915254241</v>
      </c>
      <c r="U235" t="s">
        <v>119</v>
      </c>
      <c r="V235">
        <v>0</v>
      </c>
    </row>
    <row r="236" spans="1:22" ht="13.5" customHeight="1">
      <c r="A236" s="73" t="s">
        <v>267</v>
      </c>
      <c r="B236" s="72" t="s">
        <v>118</v>
      </c>
      <c r="C236" s="73" t="s">
        <v>65</v>
      </c>
      <c r="D236" s="72" t="s">
        <v>361</v>
      </c>
      <c r="E236" s="72" t="s">
        <v>356</v>
      </c>
      <c r="F236" s="72" t="s">
        <v>84</v>
      </c>
      <c r="G236" s="73" t="s">
        <v>341</v>
      </c>
      <c r="H236" s="73" t="s">
        <v>33</v>
      </c>
      <c r="I236" s="72">
        <v>55</v>
      </c>
      <c r="J236" s="72">
        <v>226</v>
      </c>
      <c r="K236" s="72">
        <v>147</v>
      </c>
      <c r="L236" s="72">
        <v>228</v>
      </c>
      <c r="M236" s="72">
        <v>373</v>
      </c>
      <c r="N236" s="72">
        <v>1029</v>
      </c>
      <c r="O236">
        <v>99654</v>
      </c>
      <c r="P236">
        <v>1.0325727015473539E-2</v>
      </c>
      <c r="Q236">
        <v>1.5026146348404538E-2</v>
      </c>
      <c r="R236">
        <v>1497</v>
      </c>
      <c r="S236">
        <v>-468</v>
      </c>
      <c r="T236">
        <v>-0.31262525050100198</v>
      </c>
      <c r="U236" t="s">
        <v>119</v>
      </c>
      <c r="V236">
        <v>0</v>
      </c>
    </row>
    <row r="237" spans="1:22" ht="13.5" customHeight="1">
      <c r="A237" s="73" t="s">
        <v>267</v>
      </c>
      <c r="B237" s="72" t="s">
        <v>118</v>
      </c>
      <c r="C237" s="73" t="s">
        <v>65</v>
      </c>
      <c r="D237" s="72" t="s">
        <v>361</v>
      </c>
      <c r="E237" s="72" t="s">
        <v>355</v>
      </c>
      <c r="F237" s="72" t="s">
        <v>85</v>
      </c>
      <c r="G237" s="73" t="s">
        <v>342</v>
      </c>
      <c r="H237" s="73" t="s">
        <v>25</v>
      </c>
      <c r="I237" s="72">
        <v>22</v>
      </c>
      <c r="J237" s="72">
        <v>57</v>
      </c>
      <c r="K237" s="72">
        <v>55</v>
      </c>
      <c r="L237" s="72">
        <v>105</v>
      </c>
      <c r="M237" s="72">
        <v>150</v>
      </c>
      <c r="N237" s="72">
        <v>389</v>
      </c>
      <c r="O237">
        <v>103686</v>
      </c>
      <c r="P237">
        <v>3.7517118993885385E-3</v>
      </c>
      <c r="Q237">
        <v>3.8479089328219231E-3</v>
      </c>
      <c r="R237">
        <v>399</v>
      </c>
      <c r="S237">
        <v>-10</v>
      </c>
      <c r="T237">
        <v>-2.5062656641604009E-2</v>
      </c>
      <c r="U237" t="s">
        <v>119</v>
      </c>
      <c r="V237">
        <v>0</v>
      </c>
    </row>
    <row r="238" spans="1:22" ht="13.5" customHeight="1">
      <c r="A238" s="73" t="s">
        <v>267</v>
      </c>
      <c r="B238" s="72" t="s">
        <v>118</v>
      </c>
      <c r="C238" s="73" t="s">
        <v>65</v>
      </c>
      <c r="D238" s="72" t="s">
        <v>361</v>
      </c>
      <c r="E238" s="72" t="s">
        <v>356</v>
      </c>
      <c r="F238" s="72" t="s">
        <v>85</v>
      </c>
      <c r="G238" s="73" t="s">
        <v>342</v>
      </c>
      <c r="H238" s="73" t="s">
        <v>25</v>
      </c>
      <c r="I238" s="72">
        <v>19</v>
      </c>
      <c r="J238" s="72">
        <v>85</v>
      </c>
      <c r="K238" s="72">
        <v>64</v>
      </c>
      <c r="L238" s="72">
        <v>193</v>
      </c>
      <c r="M238" s="72">
        <v>425</v>
      </c>
      <c r="N238" s="72">
        <v>786</v>
      </c>
      <c r="O238">
        <v>99654</v>
      </c>
      <c r="P238">
        <v>7.8872900234812447E-3</v>
      </c>
      <c r="Q238">
        <v>8.4250239252977518E-3</v>
      </c>
      <c r="R238">
        <v>840</v>
      </c>
      <c r="S238">
        <v>-54</v>
      </c>
      <c r="T238">
        <v>-6.4285714285714279E-2</v>
      </c>
      <c r="U238" t="s">
        <v>119</v>
      </c>
      <c r="V238">
        <v>0</v>
      </c>
    </row>
    <row r="239" spans="1:22" ht="13.5" customHeight="1">
      <c r="A239" s="73" t="s">
        <v>267</v>
      </c>
      <c r="B239" s="72" t="s">
        <v>118</v>
      </c>
      <c r="C239" s="73" t="s">
        <v>65</v>
      </c>
      <c r="D239" s="72" t="s">
        <v>361</v>
      </c>
      <c r="E239" s="72" t="s">
        <v>355</v>
      </c>
      <c r="F239" s="72" t="s">
        <v>86</v>
      </c>
      <c r="G239" s="73" t="s">
        <v>343</v>
      </c>
      <c r="H239" s="73" t="s">
        <v>40</v>
      </c>
      <c r="I239" s="72">
        <v>1</v>
      </c>
      <c r="J239" s="72">
        <v>43</v>
      </c>
      <c r="K239" s="72">
        <v>34</v>
      </c>
      <c r="L239" s="72">
        <v>38</v>
      </c>
      <c r="M239" s="72">
        <v>23</v>
      </c>
      <c r="N239" s="72">
        <v>139</v>
      </c>
      <c r="O239">
        <v>103686</v>
      </c>
      <c r="P239">
        <v>1.340586000038578E-3</v>
      </c>
      <c r="Q239">
        <v>1.340586000038578E-3</v>
      </c>
      <c r="R239">
        <v>139</v>
      </c>
      <c r="S239">
        <v>0</v>
      </c>
      <c r="T239">
        <v>0</v>
      </c>
      <c r="U239" t="s">
        <v>119</v>
      </c>
      <c r="V239">
        <v>0</v>
      </c>
    </row>
    <row r="240" spans="1:22" ht="13.5" customHeight="1">
      <c r="A240" s="73" t="s">
        <v>267</v>
      </c>
      <c r="B240" s="72" t="s">
        <v>118</v>
      </c>
      <c r="C240" s="73" t="s">
        <v>65</v>
      </c>
      <c r="D240" s="72" t="s">
        <v>361</v>
      </c>
      <c r="E240" s="72" t="s">
        <v>356</v>
      </c>
      <c r="F240" s="72" t="s">
        <v>86</v>
      </c>
      <c r="G240" s="73" t="s">
        <v>343</v>
      </c>
      <c r="H240" s="73" t="s">
        <v>40</v>
      </c>
      <c r="I240" s="72">
        <v>0</v>
      </c>
      <c r="J240" s="72">
        <v>64</v>
      </c>
      <c r="K240" s="72">
        <v>40</v>
      </c>
      <c r="L240" s="72">
        <v>35</v>
      </c>
      <c r="M240" s="72">
        <v>17</v>
      </c>
      <c r="N240" s="72">
        <v>156</v>
      </c>
      <c r="O240">
        <v>99654</v>
      </c>
      <c r="P240">
        <v>1.5654163405382623E-3</v>
      </c>
      <c r="Q240">
        <v>1.3016328077373009E-3</v>
      </c>
      <c r="R240">
        <v>130</v>
      </c>
      <c r="S240">
        <v>26</v>
      </c>
      <c r="T240">
        <v>0.19999999999999996</v>
      </c>
      <c r="U240" t="s">
        <v>119</v>
      </c>
      <c r="V240">
        <v>0</v>
      </c>
    </row>
    <row r="241" spans="1:22" ht="13.5" customHeight="1">
      <c r="A241" s="73" t="s">
        <v>267</v>
      </c>
      <c r="B241" s="72" t="s">
        <v>118</v>
      </c>
      <c r="C241" s="73" t="s">
        <v>65</v>
      </c>
      <c r="D241" s="72" t="s">
        <v>361</v>
      </c>
      <c r="E241" s="72" t="s">
        <v>355</v>
      </c>
      <c r="F241" s="72" t="s">
        <v>87</v>
      </c>
      <c r="G241" s="73" t="s">
        <v>344</v>
      </c>
      <c r="H241" s="73" t="s">
        <v>38</v>
      </c>
      <c r="I241" s="72">
        <v>4</v>
      </c>
      <c r="J241" s="72">
        <v>44</v>
      </c>
      <c r="K241" s="72">
        <v>22</v>
      </c>
      <c r="L241" s="72">
        <v>21</v>
      </c>
      <c r="M241" s="72">
        <v>7</v>
      </c>
      <c r="N241" s="72">
        <v>98</v>
      </c>
      <c r="O241">
        <v>103686</v>
      </c>
      <c r="P241">
        <v>9.4516135254518448E-4</v>
      </c>
      <c r="Q241">
        <v>1.4119820533122197E-3</v>
      </c>
      <c r="R241">
        <v>146</v>
      </c>
      <c r="S241">
        <v>-48</v>
      </c>
      <c r="T241">
        <v>-0.32876712328767121</v>
      </c>
      <c r="U241" t="s">
        <v>119</v>
      </c>
      <c r="V241">
        <v>0</v>
      </c>
    </row>
    <row r="242" spans="1:22" ht="13.5" customHeight="1">
      <c r="A242" s="73" t="s">
        <v>267</v>
      </c>
      <c r="B242" s="72" t="s">
        <v>118</v>
      </c>
      <c r="C242" s="73" t="s">
        <v>65</v>
      </c>
      <c r="D242" s="72" t="s">
        <v>361</v>
      </c>
      <c r="E242" s="72" t="s">
        <v>356</v>
      </c>
      <c r="F242" s="72" t="s">
        <v>87</v>
      </c>
      <c r="G242" s="73" t="s">
        <v>344</v>
      </c>
      <c r="H242" s="73" t="s">
        <v>38</v>
      </c>
      <c r="I242" s="72">
        <v>7</v>
      </c>
      <c r="J242" s="72">
        <v>39</v>
      </c>
      <c r="K242" s="72">
        <v>21</v>
      </c>
      <c r="L242" s="72">
        <v>11</v>
      </c>
      <c r="M242" s="72">
        <v>10</v>
      </c>
      <c r="N242" s="72">
        <v>88</v>
      </c>
      <c r="O242">
        <v>99654</v>
      </c>
      <c r="P242">
        <v>8.8305537158568648E-4</v>
      </c>
      <c r="Q242">
        <v>1.2779467655300485E-3</v>
      </c>
      <c r="R242">
        <v>127</v>
      </c>
      <c r="S242">
        <v>-39</v>
      </c>
      <c r="T242">
        <v>-0.30708661417322836</v>
      </c>
      <c r="U242" t="s">
        <v>119</v>
      </c>
      <c r="V242">
        <v>0</v>
      </c>
    </row>
    <row r="243" spans="1:22" ht="13.5" customHeight="1">
      <c r="A243" s="73" t="s">
        <v>267</v>
      </c>
      <c r="B243" s="72" t="s">
        <v>118</v>
      </c>
      <c r="C243" s="73" t="s">
        <v>65</v>
      </c>
      <c r="D243" s="72" t="s">
        <v>361</v>
      </c>
      <c r="E243" s="72" t="s">
        <v>355</v>
      </c>
      <c r="F243" s="72" t="s">
        <v>88</v>
      </c>
      <c r="G243" s="73" t="s">
        <v>345</v>
      </c>
      <c r="H243" s="73" t="s">
        <v>34</v>
      </c>
      <c r="I243" s="72">
        <v>1</v>
      </c>
      <c r="J243" s="72">
        <v>71</v>
      </c>
      <c r="K243" s="72">
        <v>27</v>
      </c>
      <c r="L243" s="72">
        <v>51</v>
      </c>
      <c r="M243" s="72">
        <v>66</v>
      </c>
      <c r="N243" s="72">
        <v>216</v>
      </c>
      <c r="O243">
        <v>103686</v>
      </c>
      <c r="P243">
        <v>2.083212777038366E-3</v>
      </c>
      <c r="Q243">
        <v>1.1176036370409718E-3</v>
      </c>
      <c r="R243">
        <v>116</v>
      </c>
      <c r="S243">
        <v>100</v>
      </c>
      <c r="T243">
        <v>0.86206896551724133</v>
      </c>
      <c r="U243" t="s">
        <v>119</v>
      </c>
      <c r="V243">
        <v>0</v>
      </c>
    </row>
    <row r="244" spans="1:22" ht="13.5" customHeight="1">
      <c r="A244" s="73" t="s">
        <v>267</v>
      </c>
      <c r="B244" s="72" t="s">
        <v>118</v>
      </c>
      <c r="C244" s="73" t="s">
        <v>65</v>
      </c>
      <c r="D244" s="72" t="s">
        <v>361</v>
      </c>
      <c r="E244" s="72" t="s">
        <v>356</v>
      </c>
      <c r="F244" s="72" t="s">
        <v>88</v>
      </c>
      <c r="G244" s="73" t="s">
        <v>345</v>
      </c>
      <c r="H244" s="73" t="s">
        <v>34</v>
      </c>
      <c r="I244" s="72">
        <v>4</v>
      </c>
      <c r="J244" s="72">
        <v>48</v>
      </c>
      <c r="K244" s="72">
        <v>24</v>
      </c>
      <c r="L244" s="72">
        <v>50</v>
      </c>
      <c r="M244" s="72">
        <v>114</v>
      </c>
      <c r="N244" s="72">
        <v>240</v>
      </c>
      <c r="O244">
        <v>99654</v>
      </c>
      <c r="P244">
        <v>2.4083328315973266E-3</v>
      </c>
      <c r="Q244">
        <v>1.2230512595980576E-3</v>
      </c>
      <c r="R244">
        <v>122</v>
      </c>
      <c r="S244">
        <v>118</v>
      </c>
      <c r="T244">
        <v>0.96721311475409832</v>
      </c>
      <c r="U244" t="s">
        <v>119</v>
      </c>
      <c r="V244">
        <v>0</v>
      </c>
    </row>
    <row r="245" spans="1:22" ht="13.5" customHeight="1">
      <c r="A245" s="73" t="s">
        <v>267</v>
      </c>
      <c r="B245" s="72" t="s">
        <v>118</v>
      </c>
      <c r="C245" s="73" t="s">
        <v>65</v>
      </c>
      <c r="D245" s="72" t="s">
        <v>361</v>
      </c>
      <c r="E245" s="72" t="s">
        <v>355</v>
      </c>
      <c r="F245" s="72" t="s">
        <v>89</v>
      </c>
      <c r="G245" s="73" t="s">
        <v>346</v>
      </c>
      <c r="H245" s="73" t="s">
        <v>39</v>
      </c>
      <c r="I245" s="72">
        <v>0</v>
      </c>
      <c r="J245" s="72">
        <v>7</v>
      </c>
      <c r="K245" s="72">
        <v>3</v>
      </c>
      <c r="L245" s="72">
        <v>11</v>
      </c>
      <c r="M245" s="72">
        <v>18</v>
      </c>
      <c r="N245" s="72">
        <v>39</v>
      </c>
      <c r="O245">
        <v>103686</v>
      </c>
      <c r="P245">
        <v>3.7613564029859381E-4</v>
      </c>
      <c r="Q245">
        <v>1.5175508049617312E-4</v>
      </c>
      <c r="R245">
        <v>16</v>
      </c>
      <c r="S245">
        <v>23</v>
      </c>
      <c r="T245">
        <v>1.4375</v>
      </c>
      <c r="U245" t="s">
        <v>119</v>
      </c>
      <c r="V245">
        <v>0</v>
      </c>
    </row>
    <row r="246" spans="1:22" ht="13.5" customHeight="1">
      <c r="A246" s="73" t="s">
        <v>267</v>
      </c>
      <c r="B246" s="72" t="s">
        <v>118</v>
      </c>
      <c r="C246" s="73" t="s">
        <v>65</v>
      </c>
      <c r="D246" s="72" t="s">
        <v>361</v>
      </c>
      <c r="E246" s="72" t="s">
        <v>356</v>
      </c>
      <c r="F246" s="72" t="s">
        <v>89</v>
      </c>
      <c r="G246" s="73" t="s">
        <v>346</v>
      </c>
      <c r="H246" s="73" t="s">
        <v>39</v>
      </c>
      <c r="I246" s="72">
        <v>0</v>
      </c>
      <c r="J246" s="72">
        <v>8</v>
      </c>
      <c r="K246" s="72">
        <v>5</v>
      </c>
      <c r="L246" s="72">
        <v>17</v>
      </c>
      <c r="M246" s="72">
        <v>30</v>
      </c>
      <c r="N246" s="72">
        <v>60</v>
      </c>
      <c r="O246">
        <v>99654</v>
      </c>
      <c r="P246">
        <v>6.0208320789933165E-4</v>
      </c>
      <c r="Q246">
        <v>2.0551288308885864E-4</v>
      </c>
      <c r="R246">
        <v>20</v>
      </c>
      <c r="S246">
        <v>40</v>
      </c>
      <c r="T246">
        <v>2</v>
      </c>
      <c r="U246" t="s">
        <v>119</v>
      </c>
      <c r="V246">
        <v>0</v>
      </c>
    </row>
    <row r="247" spans="1:22" ht="13.5" customHeight="1">
      <c r="A247" s="73" t="s">
        <v>267</v>
      </c>
      <c r="B247" s="72" t="s">
        <v>118</v>
      </c>
      <c r="C247" s="73" t="s">
        <v>65</v>
      </c>
      <c r="D247" s="72" t="s">
        <v>361</v>
      </c>
      <c r="E247" s="72" t="s">
        <v>355</v>
      </c>
      <c r="F247" s="72" t="s">
        <v>90</v>
      </c>
      <c r="G247" s="73" t="s">
        <v>347</v>
      </c>
      <c r="H247" s="73" t="s">
        <v>37</v>
      </c>
      <c r="I247" s="72">
        <v>5</v>
      </c>
      <c r="J247" s="72">
        <v>49</v>
      </c>
      <c r="K247" s="72">
        <v>10</v>
      </c>
      <c r="L247" s="72">
        <v>9</v>
      </c>
      <c r="M247" s="72">
        <v>7</v>
      </c>
      <c r="N247" s="72">
        <v>80</v>
      </c>
      <c r="O247">
        <v>103686</v>
      </c>
      <c r="P247">
        <v>7.7156028779198731E-4</v>
      </c>
      <c r="Q247">
        <v>5.6475732480023276E-4</v>
      </c>
      <c r="R247">
        <v>59</v>
      </c>
      <c r="S247">
        <v>21</v>
      </c>
      <c r="T247">
        <v>0.35593220338983045</v>
      </c>
      <c r="U247" t="s">
        <v>119</v>
      </c>
      <c r="V247">
        <v>0</v>
      </c>
    </row>
    <row r="248" spans="1:22" ht="13.5" customHeight="1">
      <c r="A248" s="73" t="s">
        <v>267</v>
      </c>
      <c r="B248" s="72" t="s">
        <v>118</v>
      </c>
      <c r="C248" s="73" t="s">
        <v>65</v>
      </c>
      <c r="D248" s="72" t="s">
        <v>361</v>
      </c>
      <c r="E248" s="72" t="s">
        <v>356</v>
      </c>
      <c r="F248" s="72" t="s">
        <v>90</v>
      </c>
      <c r="G248" s="73" t="s">
        <v>347</v>
      </c>
      <c r="H248" s="73" t="s">
        <v>37</v>
      </c>
      <c r="I248" s="72">
        <v>8</v>
      </c>
      <c r="J248" s="72">
        <v>38</v>
      </c>
      <c r="K248" s="72">
        <v>2</v>
      </c>
      <c r="L248" s="72">
        <v>6</v>
      </c>
      <c r="M248" s="72">
        <v>16</v>
      </c>
      <c r="N248" s="72">
        <v>70</v>
      </c>
      <c r="O248">
        <v>99654</v>
      </c>
      <c r="P248">
        <v>7.0243040921588696E-4</v>
      </c>
      <c r="Q248">
        <v>5.7015251579797593E-4</v>
      </c>
      <c r="R248">
        <v>57</v>
      </c>
      <c r="S248">
        <v>13</v>
      </c>
      <c r="T248">
        <v>0.22807017543859653</v>
      </c>
      <c r="U248" t="s">
        <v>119</v>
      </c>
      <c r="V248">
        <v>0</v>
      </c>
    </row>
    <row r="249" spans="1:22" ht="13.5" customHeight="1">
      <c r="A249" s="73" t="s">
        <v>267</v>
      </c>
      <c r="B249" s="72" t="s">
        <v>118</v>
      </c>
      <c r="C249" s="73" t="s">
        <v>65</v>
      </c>
      <c r="D249" s="72" t="s">
        <v>361</v>
      </c>
      <c r="E249" s="72" t="s">
        <v>355</v>
      </c>
      <c r="F249" s="72" t="s">
        <v>91</v>
      </c>
      <c r="G249" s="73" t="s">
        <v>348</v>
      </c>
      <c r="H249" s="73" t="s">
        <v>29</v>
      </c>
      <c r="I249" s="72">
        <v>10</v>
      </c>
      <c r="J249" s="72">
        <v>67</v>
      </c>
      <c r="K249" s="72">
        <v>50</v>
      </c>
      <c r="L249" s="72">
        <v>70</v>
      </c>
      <c r="M249" s="72">
        <v>62</v>
      </c>
      <c r="N249" s="72">
        <v>259</v>
      </c>
      <c r="O249">
        <v>103686</v>
      </c>
      <c r="P249">
        <v>2.4979264317265592E-3</v>
      </c>
      <c r="Q249">
        <v>3.4150560725363876E-3</v>
      </c>
      <c r="R249">
        <v>354</v>
      </c>
      <c r="S249">
        <v>-95</v>
      </c>
      <c r="T249">
        <v>-0.26836158192090398</v>
      </c>
      <c r="U249" t="s">
        <v>119</v>
      </c>
      <c r="V249">
        <v>0</v>
      </c>
    </row>
    <row r="250" spans="1:22" ht="13.5" customHeight="1">
      <c r="A250" s="73" t="s">
        <v>267</v>
      </c>
      <c r="B250" s="72" t="s">
        <v>118</v>
      </c>
      <c r="C250" s="73" t="s">
        <v>65</v>
      </c>
      <c r="D250" s="72" t="s">
        <v>361</v>
      </c>
      <c r="E250" s="72" t="s">
        <v>356</v>
      </c>
      <c r="F250" s="72" t="s">
        <v>91</v>
      </c>
      <c r="G250" s="73" t="s">
        <v>348</v>
      </c>
      <c r="H250" s="73" t="s">
        <v>29</v>
      </c>
      <c r="I250" s="72">
        <v>15</v>
      </c>
      <c r="J250" s="72">
        <v>47</v>
      </c>
      <c r="K250" s="72">
        <v>35</v>
      </c>
      <c r="L250" s="72">
        <v>83</v>
      </c>
      <c r="M250" s="72">
        <v>74</v>
      </c>
      <c r="N250" s="72">
        <v>254</v>
      </c>
      <c r="O250">
        <v>99654</v>
      </c>
      <c r="P250">
        <v>2.5488189134405042E-3</v>
      </c>
      <c r="Q250">
        <v>3.3231791747438382E-3</v>
      </c>
      <c r="R250">
        <v>331</v>
      </c>
      <c r="S250">
        <v>-77</v>
      </c>
      <c r="T250">
        <v>-0.23262839879154074</v>
      </c>
      <c r="U250" t="s">
        <v>119</v>
      </c>
      <c r="V250">
        <v>0</v>
      </c>
    </row>
    <row r="251" spans="1:22" ht="13.5" customHeight="1">
      <c r="A251" s="73" t="s">
        <v>267</v>
      </c>
      <c r="B251" s="72" t="s">
        <v>118</v>
      </c>
      <c r="C251" s="73" t="s">
        <v>65</v>
      </c>
      <c r="D251" s="72" t="s">
        <v>361</v>
      </c>
      <c r="E251" s="72" t="s">
        <v>355</v>
      </c>
      <c r="F251" s="72" t="s">
        <v>92</v>
      </c>
      <c r="G251" s="73" t="s">
        <v>349</v>
      </c>
      <c r="H251" s="73" t="s">
        <v>30</v>
      </c>
      <c r="I251" s="72">
        <v>2</v>
      </c>
      <c r="J251" s="72">
        <v>18</v>
      </c>
      <c r="K251" s="72">
        <v>28</v>
      </c>
      <c r="L251" s="72">
        <v>57</v>
      </c>
      <c r="M251" s="72">
        <v>34</v>
      </c>
      <c r="N251" s="72">
        <v>139</v>
      </c>
      <c r="O251">
        <v>103686</v>
      </c>
      <c r="P251">
        <v>1.340586000038578E-3</v>
      </c>
      <c r="Q251">
        <v>1.4829141023426633E-3</v>
      </c>
      <c r="R251">
        <v>154</v>
      </c>
      <c r="S251">
        <v>-15</v>
      </c>
      <c r="T251">
        <v>-9.740259740259738E-2</v>
      </c>
      <c r="U251" t="s">
        <v>119</v>
      </c>
      <c r="V251">
        <v>0</v>
      </c>
    </row>
    <row r="252" spans="1:22" ht="13.5" customHeight="1">
      <c r="A252" s="73" t="s">
        <v>267</v>
      </c>
      <c r="B252" s="72" t="s">
        <v>118</v>
      </c>
      <c r="C252" s="73" t="s">
        <v>65</v>
      </c>
      <c r="D252" s="72" t="s">
        <v>361</v>
      </c>
      <c r="E252" s="72" t="s">
        <v>356</v>
      </c>
      <c r="F252" s="72" t="s">
        <v>92</v>
      </c>
      <c r="G252" s="73" t="s">
        <v>349</v>
      </c>
      <c r="H252" s="73" t="s">
        <v>30</v>
      </c>
      <c r="I252" s="72">
        <v>1</v>
      </c>
      <c r="J252" s="72">
        <v>41</v>
      </c>
      <c r="K252" s="72">
        <v>31</v>
      </c>
      <c r="L252" s="72">
        <v>61</v>
      </c>
      <c r="M252" s="72">
        <v>94</v>
      </c>
      <c r="N252" s="72">
        <v>228</v>
      </c>
      <c r="O252">
        <v>99654</v>
      </c>
      <c r="P252">
        <v>2.2879161900174606E-3</v>
      </c>
      <c r="Q252">
        <v>2.6386975787045489E-3</v>
      </c>
      <c r="R252">
        <v>263</v>
      </c>
      <c r="S252">
        <v>-35</v>
      </c>
      <c r="T252">
        <v>-0.13307984790874527</v>
      </c>
      <c r="U252" t="s">
        <v>119</v>
      </c>
      <c r="V252">
        <v>0</v>
      </c>
    </row>
    <row r="253" spans="1:22" ht="13.5" customHeight="1">
      <c r="A253" s="73" t="s">
        <v>267</v>
      </c>
      <c r="B253" s="72" t="s">
        <v>118</v>
      </c>
      <c r="C253" s="73" t="s">
        <v>65</v>
      </c>
      <c r="D253" s="72" t="s">
        <v>361</v>
      </c>
      <c r="E253" s="72" t="s">
        <v>355</v>
      </c>
      <c r="F253" s="72" t="s">
        <v>93</v>
      </c>
      <c r="G253" s="73" t="s">
        <v>350</v>
      </c>
      <c r="H253" s="73" t="s">
        <v>42</v>
      </c>
      <c r="I253" s="72">
        <v>0</v>
      </c>
      <c r="J253" s="72">
        <v>1</v>
      </c>
      <c r="K253" s="72">
        <v>1</v>
      </c>
      <c r="L253" s="72">
        <v>1</v>
      </c>
      <c r="M253" s="72">
        <v>0</v>
      </c>
      <c r="N253" s="72">
        <v>3</v>
      </c>
      <c r="O253">
        <v>103686</v>
      </c>
      <c r="P253">
        <v>2.8933510792199525E-5</v>
      </c>
      <c r="Q253">
        <v>1.0541789410186882E-4</v>
      </c>
      <c r="R253">
        <v>11</v>
      </c>
      <c r="S253">
        <v>-8</v>
      </c>
      <c r="T253">
        <v>-0.72727272727272729</v>
      </c>
      <c r="U253" t="s">
        <v>119</v>
      </c>
      <c r="V253">
        <v>0</v>
      </c>
    </row>
    <row r="254" spans="1:22" ht="13.5" customHeight="1">
      <c r="A254" s="73" t="s">
        <v>267</v>
      </c>
      <c r="B254" s="72" t="s">
        <v>118</v>
      </c>
      <c r="C254" s="73" t="s">
        <v>65</v>
      </c>
      <c r="D254" s="72" t="s">
        <v>361</v>
      </c>
      <c r="E254" s="72" t="s">
        <v>356</v>
      </c>
      <c r="F254" s="72" t="s">
        <v>93</v>
      </c>
      <c r="G254" s="73" t="s">
        <v>350</v>
      </c>
      <c r="H254" s="73" t="s">
        <v>42</v>
      </c>
      <c r="I254" s="72">
        <v>0</v>
      </c>
      <c r="J254" s="72">
        <v>8</v>
      </c>
      <c r="K254" s="72">
        <v>2</v>
      </c>
      <c r="L254" s="72">
        <v>0</v>
      </c>
      <c r="M254" s="72">
        <v>2</v>
      </c>
      <c r="N254" s="72">
        <v>12</v>
      </c>
      <c r="O254">
        <v>99654</v>
      </c>
      <c r="P254">
        <v>1.2041664157986634E-4</v>
      </c>
      <c r="Q254">
        <v>1.2844555193053666E-4</v>
      </c>
      <c r="R254">
        <v>13</v>
      </c>
      <c r="S254">
        <v>-1</v>
      </c>
      <c r="T254">
        <v>-7.6923076923076872E-2</v>
      </c>
      <c r="U254" t="s">
        <v>119</v>
      </c>
      <c r="V254">
        <v>0</v>
      </c>
    </row>
    <row r="255" spans="1:22" ht="13.5" customHeight="1">
      <c r="A255" s="73" t="s">
        <v>267</v>
      </c>
      <c r="B255" s="72" t="s">
        <v>118</v>
      </c>
      <c r="C255" s="73" t="s">
        <v>65</v>
      </c>
      <c r="D255" s="72" t="s">
        <v>361</v>
      </c>
      <c r="E255" s="72" t="s">
        <v>355</v>
      </c>
      <c r="F255" s="72" t="s">
        <v>94</v>
      </c>
      <c r="G255" s="73" t="s">
        <v>36</v>
      </c>
      <c r="H255" s="73" t="s">
        <v>36</v>
      </c>
      <c r="I255" s="72">
        <v>29</v>
      </c>
      <c r="J255" s="72">
        <v>37</v>
      </c>
      <c r="K255" s="72">
        <v>4</v>
      </c>
      <c r="L255" s="72">
        <v>3</v>
      </c>
      <c r="M255" s="72">
        <v>1</v>
      </c>
      <c r="N255" s="72">
        <v>74</v>
      </c>
      <c r="O255">
        <v>103686</v>
      </c>
      <c r="P255">
        <v>7.1369326620758825E-4</v>
      </c>
      <c r="Q255">
        <v>9.0732339598185356E-4</v>
      </c>
      <c r="R255">
        <v>94</v>
      </c>
      <c r="S255">
        <v>-20</v>
      </c>
      <c r="T255">
        <v>-0.21276595744680848</v>
      </c>
      <c r="U255" t="s">
        <v>119</v>
      </c>
      <c r="V255">
        <v>0</v>
      </c>
    </row>
    <row r="256" spans="1:22" ht="13.5" customHeight="1">
      <c r="A256" s="73" t="s">
        <v>267</v>
      </c>
      <c r="B256" s="72" t="s">
        <v>118</v>
      </c>
      <c r="C256" s="73" t="s">
        <v>65</v>
      </c>
      <c r="D256" s="72" t="s">
        <v>361</v>
      </c>
      <c r="E256" s="72" t="s">
        <v>356</v>
      </c>
      <c r="F256" s="72" t="s">
        <v>94</v>
      </c>
      <c r="G256" s="73" t="s">
        <v>36</v>
      </c>
      <c r="H256" s="73" t="s">
        <v>36</v>
      </c>
      <c r="I256" s="72">
        <v>22</v>
      </c>
      <c r="J256" s="72">
        <v>18</v>
      </c>
      <c r="K256" s="72">
        <v>3</v>
      </c>
      <c r="L256" s="72">
        <v>0</v>
      </c>
      <c r="M256" s="72">
        <v>0</v>
      </c>
      <c r="N256" s="72">
        <v>43</v>
      </c>
      <c r="O256">
        <v>99654</v>
      </c>
      <c r="P256">
        <v>4.3149296566118769E-4</v>
      </c>
      <c r="Q256">
        <v>6.1052108205611477E-4</v>
      </c>
      <c r="R256">
        <v>61</v>
      </c>
      <c r="S256">
        <v>-18</v>
      </c>
      <c r="T256">
        <v>-0.29508196721311475</v>
      </c>
      <c r="U256" t="s">
        <v>119</v>
      </c>
      <c r="V256">
        <v>0</v>
      </c>
    </row>
    <row r="257" spans="1:22" ht="13.5" customHeight="1">
      <c r="A257" s="73" t="s">
        <v>267</v>
      </c>
      <c r="B257" s="72" t="s">
        <v>118</v>
      </c>
      <c r="C257" s="73" t="s">
        <v>65</v>
      </c>
      <c r="D257" s="72" t="s">
        <v>361</v>
      </c>
      <c r="E257" s="72" t="s">
        <v>355</v>
      </c>
      <c r="F257" s="72" t="s">
        <v>95</v>
      </c>
      <c r="G257" s="73" t="s">
        <v>351</v>
      </c>
      <c r="H257" s="73" t="s">
        <v>43</v>
      </c>
      <c r="I257" s="72">
        <v>167</v>
      </c>
      <c r="J257" s="72">
        <v>22</v>
      </c>
      <c r="K257" s="72">
        <v>0</v>
      </c>
      <c r="L257" s="72">
        <v>0</v>
      </c>
      <c r="M257" s="72">
        <v>0</v>
      </c>
      <c r="N257" s="72">
        <v>189</v>
      </c>
      <c r="O257">
        <v>103686</v>
      </c>
      <c r="P257">
        <v>1.8228111799085702E-3</v>
      </c>
      <c r="Q257">
        <v>3.8789480867447722E-4</v>
      </c>
      <c r="R257">
        <v>40</v>
      </c>
      <c r="S257">
        <v>149</v>
      </c>
      <c r="T257">
        <v>3.7249999999999996</v>
      </c>
      <c r="U257" t="s">
        <v>119</v>
      </c>
      <c r="V257">
        <v>0</v>
      </c>
    </row>
    <row r="258" spans="1:22" ht="13.5" customHeight="1">
      <c r="A258" s="73" t="s">
        <v>267</v>
      </c>
      <c r="B258" s="72" t="s">
        <v>118</v>
      </c>
      <c r="C258" s="73" t="s">
        <v>65</v>
      </c>
      <c r="D258" s="72" t="s">
        <v>361</v>
      </c>
      <c r="E258" s="72" t="s">
        <v>356</v>
      </c>
      <c r="F258" s="72" t="s">
        <v>95</v>
      </c>
      <c r="G258" s="73" t="s">
        <v>351</v>
      </c>
      <c r="H258" s="73" t="s">
        <v>43</v>
      </c>
      <c r="I258" s="72">
        <v>56</v>
      </c>
      <c r="J258" s="72">
        <v>8</v>
      </c>
      <c r="K258" s="72">
        <v>0</v>
      </c>
      <c r="L258" s="72">
        <v>0</v>
      </c>
      <c r="M258" s="72">
        <v>0</v>
      </c>
      <c r="N258" s="72">
        <v>64</v>
      </c>
      <c r="O258">
        <v>99654</v>
      </c>
      <c r="P258">
        <v>6.4222208842595375E-4</v>
      </c>
      <c r="Q258">
        <v>3.2508311784263023E-4</v>
      </c>
      <c r="R258">
        <v>32</v>
      </c>
      <c r="S258">
        <v>32</v>
      </c>
      <c r="T258">
        <v>1</v>
      </c>
      <c r="U258" t="s">
        <v>119</v>
      </c>
      <c r="V258">
        <v>0</v>
      </c>
    </row>
    <row r="259" spans="1:22" ht="13.5" customHeight="1">
      <c r="A259" s="73" t="s">
        <v>267</v>
      </c>
      <c r="B259" s="72" t="s">
        <v>118</v>
      </c>
      <c r="C259" s="73" t="s">
        <v>65</v>
      </c>
      <c r="D259" s="72" t="s">
        <v>361</v>
      </c>
      <c r="E259" s="72" t="s">
        <v>355</v>
      </c>
      <c r="F259" s="72" t="s">
        <v>96</v>
      </c>
      <c r="G259" s="73" t="s">
        <v>32</v>
      </c>
      <c r="H259" s="73" t="s">
        <v>32</v>
      </c>
      <c r="I259" s="72">
        <v>680</v>
      </c>
      <c r="J259" s="72">
        <v>360</v>
      </c>
      <c r="K259" s="72">
        <v>8</v>
      </c>
      <c r="L259" s="72">
        <v>5</v>
      </c>
      <c r="M259" s="72">
        <v>3</v>
      </c>
      <c r="N259" s="72">
        <v>1056</v>
      </c>
      <c r="O259">
        <v>103686</v>
      </c>
      <c r="P259">
        <v>1.0184595798854232E-2</v>
      </c>
      <c r="Q259">
        <v>5.0169086297646428E-3</v>
      </c>
      <c r="R259">
        <v>520</v>
      </c>
      <c r="S259">
        <v>536</v>
      </c>
      <c r="T259">
        <v>1.0307692307692307</v>
      </c>
      <c r="U259" t="s">
        <v>119</v>
      </c>
      <c r="V259">
        <v>1</v>
      </c>
    </row>
    <row r="260" spans="1:22" ht="13.5" customHeight="1">
      <c r="A260" s="73" t="s">
        <v>267</v>
      </c>
      <c r="B260" s="72" t="s">
        <v>118</v>
      </c>
      <c r="C260" s="73" t="s">
        <v>65</v>
      </c>
      <c r="D260" s="72" t="s">
        <v>361</v>
      </c>
      <c r="E260" s="72" t="s">
        <v>356</v>
      </c>
      <c r="F260" s="72" t="s">
        <v>96</v>
      </c>
      <c r="G260" s="73" t="s">
        <v>32</v>
      </c>
      <c r="H260" s="73" t="s">
        <v>32</v>
      </c>
      <c r="I260" s="72">
        <v>255</v>
      </c>
      <c r="J260" s="72">
        <v>316</v>
      </c>
      <c r="K260" s="72">
        <v>8</v>
      </c>
      <c r="L260" s="72">
        <v>3</v>
      </c>
      <c r="M260" s="72">
        <v>4</v>
      </c>
      <c r="N260" s="72">
        <v>586</v>
      </c>
      <c r="O260">
        <v>99654</v>
      </c>
      <c r="P260">
        <v>5.8803459971501397E-3</v>
      </c>
      <c r="Q260">
        <v>3.3863603968607059E-3</v>
      </c>
      <c r="R260">
        <v>337</v>
      </c>
      <c r="S260">
        <v>249</v>
      </c>
      <c r="T260">
        <v>0.73887240356083095</v>
      </c>
      <c r="U260" t="s">
        <v>119</v>
      </c>
      <c r="V260">
        <v>0</v>
      </c>
    </row>
    <row r="261" spans="1:22" ht="13.5" customHeight="1">
      <c r="A261" s="73" t="s">
        <v>267</v>
      </c>
      <c r="B261" s="72" t="s">
        <v>118</v>
      </c>
      <c r="C261" s="73" t="s">
        <v>65</v>
      </c>
      <c r="D261" s="72" t="s">
        <v>361</v>
      </c>
      <c r="E261" s="72" t="s">
        <v>355</v>
      </c>
      <c r="F261" s="72" t="s">
        <v>97</v>
      </c>
      <c r="G261" s="73" t="s">
        <v>31</v>
      </c>
      <c r="H261" s="73" t="s">
        <v>31</v>
      </c>
      <c r="I261" s="72">
        <v>204</v>
      </c>
      <c r="J261" s="72">
        <v>396</v>
      </c>
      <c r="K261" s="72">
        <v>31</v>
      </c>
      <c r="L261" s="72">
        <v>50</v>
      </c>
      <c r="M261" s="72">
        <v>53</v>
      </c>
      <c r="N261" s="72">
        <v>734</v>
      </c>
      <c r="O261">
        <v>103686</v>
      </c>
      <c r="P261">
        <v>7.0790656404914835E-3</v>
      </c>
      <c r="Q261">
        <v>3.7502467267583393E-3</v>
      </c>
      <c r="R261">
        <v>389</v>
      </c>
      <c r="S261">
        <v>345</v>
      </c>
      <c r="T261">
        <v>0.88688946015424164</v>
      </c>
      <c r="U261" t="s">
        <v>119</v>
      </c>
      <c r="V261">
        <v>0</v>
      </c>
    </row>
    <row r="262" spans="1:22" ht="13.5" customHeight="1">
      <c r="A262" s="73" t="s">
        <v>267</v>
      </c>
      <c r="B262" s="72" t="s">
        <v>118</v>
      </c>
      <c r="C262" s="73" t="s">
        <v>65</v>
      </c>
      <c r="D262" s="72" t="s">
        <v>361</v>
      </c>
      <c r="E262" s="72" t="s">
        <v>356</v>
      </c>
      <c r="F262" s="72" t="s">
        <v>97</v>
      </c>
      <c r="G262" s="73" t="s">
        <v>31</v>
      </c>
      <c r="H262" s="73" t="s">
        <v>31</v>
      </c>
      <c r="I262" s="72">
        <v>85</v>
      </c>
      <c r="J262" s="72">
        <v>465</v>
      </c>
      <c r="K262" s="72">
        <v>34</v>
      </c>
      <c r="L262" s="72">
        <v>98</v>
      </c>
      <c r="M262" s="72">
        <v>160</v>
      </c>
      <c r="N262" s="72">
        <v>842</v>
      </c>
      <c r="O262">
        <v>99654</v>
      </c>
      <c r="P262">
        <v>8.4492343508539552E-3</v>
      </c>
      <c r="Q262">
        <v>5.6151384131618845E-3</v>
      </c>
      <c r="R262">
        <v>560</v>
      </c>
      <c r="S262">
        <v>282</v>
      </c>
      <c r="T262">
        <v>0.50357142857142856</v>
      </c>
      <c r="U262" t="s">
        <v>119</v>
      </c>
      <c r="V262">
        <v>0</v>
      </c>
    </row>
    <row r="263" spans="1:22" ht="13.5" customHeight="1">
      <c r="A263" s="73" t="s">
        <v>267</v>
      </c>
      <c r="B263" s="72" t="s">
        <v>118</v>
      </c>
      <c r="C263" s="73" t="s">
        <v>65</v>
      </c>
      <c r="D263" s="72" t="s">
        <v>362</v>
      </c>
      <c r="E263" s="72" t="s">
        <v>355</v>
      </c>
      <c r="F263" s="72" t="s">
        <v>107</v>
      </c>
      <c r="G263" s="73" t="s">
        <v>49</v>
      </c>
      <c r="H263" s="73" t="s">
        <v>49</v>
      </c>
      <c r="I263" s="72">
        <v>8</v>
      </c>
      <c r="J263" s="72">
        <v>24</v>
      </c>
      <c r="K263" s="72">
        <v>9</v>
      </c>
      <c r="L263" s="72">
        <v>33</v>
      </c>
      <c r="M263" s="72">
        <v>44</v>
      </c>
      <c r="N263" s="72">
        <v>118</v>
      </c>
      <c r="O263">
        <v>103686</v>
      </c>
      <c r="P263">
        <v>1.1380514244931814E-3</v>
      </c>
      <c r="Q263">
        <v>9.3292910193358363E-4</v>
      </c>
      <c r="R263">
        <v>97</v>
      </c>
      <c r="S263">
        <v>21</v>
      </c>
      <c r="T263">
        <v>0.21649484536082464</v>
      </c>
      <c r="U263" t="s">
        <v>119</v>
      </c>
      <c r="V263">
        <v>0</v>
      </c>
    </row>
    <row r="264" spans="1:22" ht="13.5" customHeight="1">
      <c r="A264" s="73" t="s">
        <v>267</v>
      </c>
      <c r="B264" s="72" t="s">
        <v>118</v>
      </c>
      <c r="C264" s="73" t="s">
        <v>65</v>
      </c>
      <c r="D264" s="72" t="s">
        <v>362</v>
      </c>
      <c r="E264" s="72" t="s">
        <v>356</v>
      </c>
      <c r="F264" s="72" t="s">
        <v>107</v>
      </c>
      <c r="G264" s="73" t="s">
        <v>49</v>
      </c>
      <c r="H264" s="73" t="s">
        <v>49</v>
      </c>
      <c r="I264" s="72">
        <v>4</v>
      </c>
      <c r="J264" s="72">
        <v>22</v>
      </c>
      <c r="K264" s="72">
        <v>10</v>
      </c>
      <c r="L264" s="72">
        <v>29</v>
      </c>
      <c r="M264" s="72">
        <v>99</v>
      </c>
      <c r="N264" s="72">
        <v>164</v>
      </c>
      <c r="O264">
        <v>99654</v>
      </c>
      <c r="P264">
        <v>1.6456941015915065E-3</v>
      </c>
      <c r="Q264">
        <v>1.4229305254170965E-3</v>
      </c>
      <c r="R264">
        <v>142</v>
      </c>
      <c r="S264">
        <v>22</v>
      </c>
      <c r="T264">
        <v>0.15492957746478875</v>
      </c>
      <c r="U264" t="s">
        <v>119</v>
      </c>
      <c r="V264">
        <v>0</v>
      </c>
    </row>
    <row r="265" spans="1:22" ht="13.5" customHeight="1">
      <c r="A265" s="73" t="s">
        <v>267</v>
      </c>
      <c r="B265" s="72" t="s">
        <v>118</v>
      </c>
      <c r="C265" s="73" t="s">
        <v>65</v>
      </c>
      <c r="D265" s="72" t="s">
        <v>362</v>
      </c>
      <c r="E265" s="72" t="s">
        <v>355</v>
      </c>
      <c r="F265" s="72" t="s">
        <v>108</v>
      </c>
      <c r="G265" s="73" t="s">
        <v>352</v>
      </c>
      <c r="H265" s="73" t="s">
        <v>50</v>
      </c>
      <c r="I265" s="72">
        <v>3</v>
      </c>
      <c r="J265" s="72">
        <v>19</v>
      </c>
      <c r="K265" s="72">
        <v>9</v>
      </c>
      <c r="L265" s="72">
        <v>23</v>
      </c>
      <c r="M265" s="72">
        <v>26</v>
      </c>
      <c r="N265" s="72">
        <v>80</v>
      </c>
      <c r="O265">
        <v>103686</v>
      </c>
      <c r="P265">
        <v>7.7156028779198731E-4</v>
      </c>
      <c r="Q265">
        <v>5.7965294821355894E-4</v>
      </c>
      <c r="R265">
        <v>60</v>
      </c>
      <c r="S265">
        <v>20</v>
      </c>
      <c r="T265">
        <v>0.33333333333333326</v>
      </c>
      <c r="U265" t="s">
        <v>119</v>
      </c>
      <c r="V265">
        <v>0</v>
      </c>
    </row>
    <row r="266" spans="1:22" ht="13.5" customHeight="1">
      <c r="A266" s="73" t="s">
        <v>267</v>
      </c>
      <c r="B266" s="72" t="s">
        <v>118</v>
      </c>
      <c r="C266" s="73" t="s">
        <v>65</v>
      </c>
      <c r="D266" s="72" t="s">
        <v>362</v>
      </c>
      <c r="E266" s="72" t="s">
        <v>356</v>
      </c>
      <c r="F266" s="72" t="s">
        <v>108</v>
      </c>
      <c r="G266" s="73" t="s">
        <v>352</v>
      </c>
      <c r="H266" s="73" t="s">
        <v>50</v>
      </c>
      <c r="I266" s="72">
        <v>0</v>
      </c>
      <c r="J266" s="72">
        <v>27</v>
      </c>
      <c r="K266" s="72">
        <v>15</v>
      </c>
      <c r="L266" s="72">
        <v>44</v>
      </c>
      <c r="M266" s="72">
        <v>81</v>
      </c>
      <c r="N266" s="72">
        <v>167</v>
      </c>
      <c r="O266">
        <v>99654</v>
      </c>
      <c r="P266">
        <v>1.6757982619864731E-3</v>
      </c>
      <c r="Q266">
        <v>1.2915758497285608E-3</v>
      </c>
      <c r="R266">
        <v>129</v>
      </c>
      <c r="S266">
        <v>38</v>
      </c>
      <c r="T266">
        <v>0.29457364341085279</v>
      </c>
      <c r="U266" t="s">
        <v>119</v>
      </c>
      <c r="V266">
        <v>0</v>
      </c>
    </row>
    <row r="267" spans="1:22" ht="13.5" customHeight="1">
      <c r="A267" s="73" t="s">
        <v>267</v>
      </c>
      <c r="B267" s="72" t="s">
        <v>118</v>
      </c>
      <c r="C267" s="73" t="s">
        <v>65</v>
      </c>
      <c r="D267" s="72" t="s">
        <v>362</v>
      </c>
      <c r="E267" s="72" t="s">
        <v>355</v>
      </c>
      <c r="F267" s="72" t="s">
        <v>109</v>
      </c>
      <c r="G267" s="73" t="s">
        <v>51</v>
      </c>
      <c r="H267" s="73" t="s">
        <v>51</v>
      </c>
      <c r="I267" s="72">
        <v>0</v>
      </c>
      <c r="J267" s="72">
        <v>5</v>
      </c>
      <c r="K267" s="72">
        <v>2</v>
      </c>
      <c r="L267" s="72">
        <v>5</v>
      </c>
      <c r="M267" s="72">
        <v>1</v>
      </c>
      <c r="N267" s="72">
        <v>13</v>
      </c>
      <c r="O267">
        <v>103686</v>
      </c>
      <c r="P267">
        <v>1.2537854676619796E-4</v>
      </c>
      <c r="Q267">
        <v>6.0714918161349896E-5</v>
      </c>
      <c r="R267">
        <v>6</v>
      </c>
      <c r="S267">
        <v>7</v>
      </c>
      <c r="T267">
        <v>1.1666666666666665</v>
      </c>
      <c r="U267" t="s">
        <v>119</v>
      </c>
      <c r="V267">
        <v>0</v>
      </c>
    </row>
    <row r="268" spans="1:22" ht="13.5" customHeight="1">
      <c r="A268" s="73" t="s">
        <v>267</v>
      </c>
      <c r="B268" s="72" t="s">
        <v>118</v>
      </c>
      <c r="C268" s="73" t="s">
        <v>65</v>
      </c>
      <c r="D268" s="72" t="s">
        <v>362</v>
      </c>
      <c r="E268" s="72" t="s">
        <v>356</v>
      </c>
      <c r="F268" s="72" t="s">
        <v>109</v>
      </c>
      <c r="G268" s="73" t="s">
        <v>51</v>
      </c>
      <c r="H268" s="73" t="s">
        <v>51</v>
      </c>
      <c r="I268" s="72">
        <v>0</v>
      </c>
      <c r="J268" s="72">
        <v>4</v>
      </c>
      <c r="K268" s="72">
        <v>2</v>
      </c>
      <c r="L268" s="72">
        <v>1</v>
      </c>
      <c r="M268" s="72">
        <v>0</v>
      </c>
      <c r="N268" s="72">
        <v>7</v>
      </c>
      <c r="O268">
        <v>99654</v>
      </c>
      <c r="P268">
        <v>7.0243040921588693E-5</v>
      </c>
      <c r="Q268">
        <v>7.0243040921588693E-5</v>
      </c>
      <c r="R268">
        <v>7</v>
      </c>
      <c r="S268">
        <v>0</v>
      </c>
      <c r="T268">
        <v>0</v>
      </c>
      <c r="U268" t="s">
        <v>119</v>
      </c>
      <c r="V268">
        <v>0</v>
      </c>
    </row>
    <row r="269" spans="1:22" ht="13.5" customHeight="1">
      <c r="A269" s="73" t="s">
        <v>267</v>
      </c>
      <c r="B269" s="72" t="s">
        <v>120</v>
      </c>
      <c r="C269" s="73" t="s">
        <v>64</v>
      </c>
      <c r="D269" s="72" t="s">
        <v>361</v>
      </c>
      <c r="E269" s="72" t="s">
        <v>355</v>
      </c>
      <c r="F269" s="72" t="s">
        <v>78</v>
      </c>
      <c r="G269" s="73" t="s">
        <v>340</v>
      </c>
      <c r="H269" s="73" t="s">
        <v>35</v>
      </c>
      <c r="I269" s="72">
        <v>81</v>
      </c>
      <c r="J269" s="72">
        <v>174</v>
      </c>
      <c r="K269" s="72">
        <v>1</v>
      </c>
      <c r="L269" s="72">
        <v>6</v>
      </c>
      <c r="M269" s="72">
        <v>2</v>
      </c>
      <c r="N269" s="72">
        <v>264</v>
      </c>
      <c r="O269">
        <v>124754</v>
      </c>
      <c r="P269">
        <v>2.11616461195633E-3</v>
      </c>
      <c r="Q269">
        <v>6.7803868389122836E-3</v>
      </c>
      <c r="R269">
        <v>846</v>
      </c>
      <c r="S269">
        <v>-582</v>
      </c>
      <c r="T269">
        <v>-0.68794326241134751</v>
      </c>
      <c r="U269" t="s">
        <v>121</v>
      </c>
      <c r="V269">
        <v>1</v>
      </c>
    </row>
    <row r="270" spans="1:22" ht="13.5" customHeight="1">
      <c r="A270" s="73" t="s">
        <v>267</v>
      </c>
      <c r="B270" s="72" t="s">
        <v>120</v>
      </c>
      <c r="C270" s="73" t="s">
        <v>64</v>
      </c>
      <c r="D270" s="72" t="s">
        <v>361</v>
      </c>
      <c r="E270" s="72" t="s">
        <v>356</v>
      </c>
      <c r="F270" s="72" t="s">
        <v>78</v>
      </c>
      <c r="G270" s="73" t="s">
        <v>340</v>
      </c>
      <c r="H270" s="73" t="s">
        <v>35</v>
      </c>
      <c r="I270" s="72">
        <v>37</v>
      </c>
      <c r="J270" s="72">
        <v>359</v>
      </c>
      <c r="K270" s="72">
        <v>16</v>
      </c>
      <c r="L270" s="72">
        <v>6</v>
      </c>
      <c r="M270" s="72">
        <v>7</v>
      </c>
      <c r="N270" s="72">
        <v>425</v>
      </c>
      <c r="O270">
        <v>122421</v>
      </c>
      <c r="P270">
        <v>3.4716266000114362E-3</v>
      </c>
      <c r="Q270">
        <v>9.7878252083859561E-3</v>
      </c>
      <c r="R270">
        <v>1198</v>
      </c>
      <c r="S270">
        <v>-773</v>
      </c>
      <c r="T270">
        <v>-0.64524207011686141</v>
      </c>
      <c r="U270" t="s">
        <v>121</v>
      </c>
      <c r="V270">
        <v>1</v>
      </c>
    </row>
    <row r="271" spans="1:22" ht="13.5" customHeight="1">
      <c r="A271" s="73" t="s">
        <v>267</v>
      </c>
      <c r="B271" s="72" t="s">
        <v>120</v>
      </c>
      <c r="C271" s="73" t="s">
        <v>64</v>
      </c>
      <c r="D271" s="72" t="s">
        <v>361</v>
      </c>
      <c r="E271" s="72" t="s">
        <v>355</v>
      </c>
      <c r="F271" s="72" t="s">
        <v>80</v>
      </c>
      <c r="G271" s="73" t="s">
        <v>26</v>
      </c>
      <c r="H271" s="73" t="s">
        <v>26</v>
      </c>
      <c r="I271" s="72">
        <v>1</v>
      </c>
      <c r="J271" s="72">
        <v>76</v>
      </c>
      <c r="K271" s="72">
        <v>67</v>
      </c>
      <c r="L271" s="72">
        <v>157</v>
      </c>
      <c r="M271" s="72">
        <v>144</v>
      </c>
      <c r="N271" s="72">
        <v>445</v>
      </c>
      <c r="O271">
        <v>124754</v>
      </c>
      <c r="P271">
        <v>3.5670198951536624E-3</v>
      </c>
      <c r="Q271">
        <v>9.5893151573268572E-4</v>
      </c>
      <c r="R271">
        <v>120</v>
      </c>
      <c r="S271">
        <v>325</v>
      </c>
      <c r="T271">
        <v>2.7083333333333335</v>
      </c>
      <c r="U271" t="s">
        <v>121</v>
      </c>
      <c r="V271">
        <v>0</v>
      </c>
    </row>
    <row r="272" spans="1:22" ht="13.5" customHeight="1">
      <c r="A272" s="73" t="s">
        <v>267</v>
      </c>
      <c r="B272" s="72" t="s">
        <v>120</v>
      </c>
      <c r="C272" s="73" t="s">
        <v>64</v>
      </c>
      <c r="D272" s="72" t="s">
        <v>361</v>
      </c>
      <c r="E272" s="72" t="s">
        <v>356</v>
      </c>
      <c r="F272" s="72" t="s">
        <v>80</v>
      </c>
      <c r="G272" s="73" t="s">
        <v>26</v>
      </c>
      <c r="H272" s="73" t="s">
        <v>26</v>
      </c>
      <c r="I272" s="72">
        <v>3</v>
      </c>
      <c r="J272" s="72">
        <v>110</v>
      </c>
      <c r="K272" s="72">
        <v>116</v>
      </c>
      <c r="L272" s="72">
        <v>252</v>
      </c>
      <c r="M272" s="72">
        <v>278</v>
      </c>
      <c r="N272" s="72">
        <v>759</v>
      </c>
      <c r="O272">
        <v>122421</v>
      </c>
      <c r="P272">
        <v>6.1999166809615994E-3</v>
      </c>
      <c r="Q272">
        <v>2.0154466291270501E-3</v>
      </c>
      <c r="R272">
        <v>247</v>
      </c>
      <c r="S272">
        <v>512</v>
      </c>
      <c r="T272">
        <v>2.0728744939271255</v>
      </c>
      <c r="U272" t="s">
        <v>121</v>
      </c>
      <c r="V272">
        <v>1</v>
      </c>
    </row>
    <row r="273" spans="1:22" ht="13.5" customHeight="1">
      <c r="A273" s="73" t="s">
        <v>267</v>
      </c>
      <c r="B273" s="72" t="s">
        <v>120</v>
      </c>
      <c r="C273" s="73" t="s">
        <v>64</v>
      </c>
      <c r="D273" s="72" t="s">
        <v>361</v>
      </c>
      <c r="E273" s="72" t="s">
        <v>355</v>
      </c>
      <c r="F273" s="72" t="s">
        <v>81</v>
      </c>
      <c r="G273" s="73" t="s">
        <v>28</v>
      </c>
      <c r="H273" s="73" t="s">
        <v>28</v>
      </c>
      <c r="I273" s="72">
        <v>2</v>
      </c>
      <c r="J273" s="72">
        <v>352</v>
      </c>
      <c r="K273" s="72">
        <v>731</v>
      </c>
      <c r="L273" s="72">
        <v>1727</v>
      </c>
      <c r="M273" s="72">
        <v>1865</v>
      </c>
      <c r="N273" s="72">
        <v>4677</v>
      </c>
      <c r="O273">
        <v>124754</v>
      </c>
      <c r="P273">
        <v>3.7489779886817259E-2</v>
      </c>
      <c r="Q273">
        <v>3.3076831305177759E-2</v>
      </c>
      <c r="R273">
        <v>4126</v>
      </c>
      <c r="S273">
        <v>551</v>
      </c>
      <c r="T273">
        <v>0.13354338342220062</v>
      </c>
      <c r="U273" t="s">
        <v>121</v>
      </c>
      <c r="V273">
        <v>0</v>
      </c>
    </row>
    <row r="274" spans="1:22" ht="13.5" customHeight="1">
      <c r="A274" s="73" t="s">
        <v>267</v>
      </c>
      <c r="B274" s="72" t="s">
        <v>120</v>
      </c>
      <c r="C274" s="73" t="s">
        <v>64</v>
      </c>
      <c r="D274" s="72" t="s">
        <v>361</v>
      </c>
      <c r="E274" s="72" t="s">
        <v>356</v>
      </c>
      <c r="F274" s="72" t="s">
        <v>81</v>
      </c>
      <c r="G274" s="73" t="s">
        <v>28</v>
      </c>
      <c r="H274" s="73" t="s">
        <v>28</v>
      </c>
      <c r="I274" s="72">
        <v>0</v>
      </c>
      <c r="J274" s="72">
        <v>497</v>
      </c>
      <c r="K274" s="72">
        <v>982</v>
      </c>
      <c r="L274" s="72">
        <v>3215</v>
      </c>
      <c r="M274" s="72">
        <v>4258</v>
      </c>
      <c r="N274" s="72">
        <v>8952</v>
      </c>
      <c r="O274">
        <v>122421</v>
      </c>
      <c r="P274">
        <v>7.3124708996005594E-2</v>
      </c>
      <c r="Q274">
        <v>5.7872255065076053E-2</v>
      </c>
      <c r="R274">
        <v>7085</v>
      </c>
      <c r="S274">
        <v>1867</v>
      </c>
      <c r="T274">
        <v>0.26351446718419202</v>
      </c>
      <c r="U274" t="s">
        <v>121</v>
      </c>
      <c r="V274">
        <v>0</v>
      </c>
    </row>
    <row r="275" spans="1:22" ht="13.5" customHeight="1">
      <c r="A275" s="73" t="s">
        <v>267</v>
      </c>
      <c r="B275" s="72" t="s">
        <v>120</v>
      </c>
      <c r="C275" s="73" t="s">
        <v>64</v>
      </c>
      <c r="D275" s="72" t="s">
        <v>361</v>
      </c>
      <c r="E275" s="72" t="s">
        <v>355</v>
      </c>
      <c r="F275" s="72" t="s">
        <v>82</v>
      </c>
      <c r="G275" s="73" t="s">
        <v>41</v>
      </c>
      <c r="H275" s="73" t="s">
        <v>41</v>
      </c>
      <c r="I275" s="72">
        <v>0</v>
      </c>
      <c r="J275" s="72">
        <v>16</v>
      </c>
      <c r="K275" s="72">
        <v>0</v>
      </c>
      <c r="L275" s="72">
        <v>0</v>
      </c>
      <c r="M275" s="72">
        <v>0</v>
      </c>
      <c r="N275" s="72">
        <v>16</v>
      </c>
      <c r="O275">
        <v>124754</v>
      </c>
      <c r="P275">
        <v>1.2825240072462607E-4</v>
      </c>
      <c r="Q275">
        <v>2.2986359032561615E-4</v>
      </c>
      <c r="R275">
        <v>29</v>
      </c>
      <c r="S275">
        <v>-13</v>
      </c>
      <c r="T275">
        <v>-0.44827586206896552</v>
      </c>
      <c r="U275" t="s">
        <v>121</v>
      </c>
      <c r="V275">
        <v>0</v>
      </c>
    </row>
    <row r="276" spans="1:22" ht="13.5" customHeight="1">
      <c r="A276" s="73" t="s">
        <v>267</v>
      </c>
      <c r="B276" s="72" t="s">
        <v>120</v>
      </c>
      <c r="C276" s="73" t="s">
        <v>64</v>
      </c>
      <c r="D276" s="72" t="s">
        <v>361</v>
      </c>
      <c r="E276" s="72" t="s">
        <v>356</v>
      </c>
      <c r="F276" s="72" t="s">
        <v>82</v>
      </c>
      <c r="G276" s="73" t="s">
        <v>41</v>
      </c>
      <c r="H276" s="73" t="s">
        <v>41</v>
      </c>
      <c r="I276" s="72">
        <v>0</v>
      </c>
      <c r="J276" s="72">
        <v>14</v>
      </c>
      <c r="K276" s="72">
        <v>0</v>
      </c>
      <c r="L276" s="72">
        <v>0</v>
      </c>
      <c r="M276" s="72">
        <v>0</v>
      </c>
      <c r="N276" s="72">
        <v>14</v>
      </c>
      <c r="O276">
        <v>122421</v>
      </c>
      <c r="P276">
        <v>1.1435946447096495E-4</v>
      </c>
      <c r="Q276">
        <v>1.7732203200915994E-4</v>
      </c>
      <c r="R276">
        <v>22</v>
      </c>
      <c r="S276">
        <v>-8</v>
      </c>
      <c r="T276">
        <v>-0.36363636363636365</v>
      </c>
      <c r="U276" t="s">
        <v>121</v>
      </c>
      <c r="V276">
        <v>0</v>
      </c>
    </row>
    <row r="277" spans="1:22" ht="13.5" customHeight="1">
      <c r="A277" s="73" t="s">
        <v>267</v>
      </c>
      <c r="B277" s="72" t="s">
        <v>120</v>
      </c>
      <c r="C277" s="73" t="s">
        <v>64</v>
      </c>
      <c r="D277" s="72" t="s">
        <v>361</v>
      </c>
      <c r="E277" s="72" t="s">
        <v>355</v>
      </c>
      <c r="F277" s="72" t="s">
        <v>83</v>
      </c>
      <c r="G277" s="73" t="s">
        <v>27</v>
      </c>
      <c r="H277" s="73" t="s">
        <v>27</v>
      </c>
      <c r="I277" s="72">
        <v>0</v>
      </c>
      <c r="J277" s="72">
        <v>45</v>
      </c>
      <c r="K277" s="72">
        <v>28</v>
      </c>
      <c r="L277" s="72">
        <v>35</v>
      </c>
      <c r="M277" s="72">
        <v>22</v>
      </c>
      <c r="N277" s="72">
        <v>130</v>
      </c>
      <c r="O277">
        <v>124754</v>
      </c>
      <c r="P277">
        <v>1.0420507558875868E-3</v>
      </c>
      <c r="Q277">
        <v>1.1184681460272012E-3</v>
      </c>
      <c r="R277">
        <v>140</v>
      </c>
      <c r="S277">
        <v>-10</v>
      </c>
      <c r="T277">
        <v>-7.1428571428571397E-2</v>
      </c>
      <c r="U277" t="s">
        <v>121</v>
      </c>
      <c r="V277">
        <v>0</v>
      </c>
    </row>
    <row r="278" spans="1:22" ht="13.5" customHeight="1">
      <c r="A278" s="73" t="s">
        <v>267</v>
      </c>
      <c r="B278" s="72" t="s">
        <v>120</v>
      </c>
      <c r="C278" s="73" t="s">
        <v>64</v>
      </c>
      <c r="D278" s="72" t="s">
        <v>361</v>
      </c>
      <c r="E278" s="72" t="s">
        <v>356</v>
      </c>
      <c r="F278" s="72" t="s">
        <v>83</v>
      </c>
      <c r="G278" s="73" t="s">
        <v>27</v>
      </c>
      <c r="H278" s="73" t="s">
        <v>27</v>
      </c>
      <c r="I278" s="72">
        <v>0</v>
      </c>
      <c r="J278" s="72">
        <v>51</v>
      </c>
      <c r="K278" s="72">
        <v>38</v>
      </c>
      <c r="L278" s="72">
        <v>69</v>
      </c>
      <c r="M278" s="72">
        <v>65</v>
      </c>
      <c r="N278" s="72">
        <v>223</v>
      </c>
      <c r="O278">
        <v>122421</v>
      </c>
      <c r="P278">
        <v>1.8215828983589417E-3</v>
      </c>
      <c r="Q278">
        <v>1.8065455767641828E-3</v>
      </c>
      <c r="R278">
        <v>221</v>
      </c>
      <c r="S278">
        <v>2</v>
      </c>
      <c r="T278">
        <v>9.0497737556560764E-3</v>
      </c>
      <c r="U278" t="s">
        <v>121</v>
      </c>
      <c r="V278">
        <v>0</v>
      </c>
    </row>
    <row r="279" spans="1:22" ht="13.5" customHeight="1">
      <c r="A279" s="73" t="s">
        <v>267</v>
      </c>
      <c r="B279" s="72" t="s">
        <v>120</v>
      </c>
      <c r="C279" s="73" t="s">
        <v>64</v>
      </c>
      <c r="D279" s="72" t="s">
        <v>361</v>
      </c>
      <c r="E279" s="72" t="s">
        <v>355</v>
      </c>
      <c r="F279" s="72" t="s">
        <v>84</v>
      </c>
      <c r="G279" s="73" t="s">
        <v>341</v>
      </c>
      <c r="H279" s="73" t="s">
        <v>33</v>
      </c>
      <c r="I279" s="72">
        <v>10</v>
      </c>
      <c r="J279" s="72">
        <v>404</v>
      </c>
      <c r="K279" s="72">
        <v>262</v>
      </c>
      <c r="L279" s="72">
        <v>430</v>
      </c>
      <c r="M279" s="72">
        <v>363</v>
      </c>
      <c r="N279" s="72">
        <v>1469</v>
      </c>
      <c r="O279">
        <v>124754</v>
      </c>
      <c r="P279">
        <v>1.1775173541529731E-2</v>
      </c>
      <c r="Q279">
        <v>1.1385225846706067E-2</v>
      </c>
      <c r="R279">
        <v>1420</v>
      </c>
      <c r="S279">
        <v>49</v>
      </c>
      <c r="T279">
        <v>3.4507042253521192E-2</v>
      </c>
      <c r="U279" t="s">
        <v>121</v>
      </c>
      <c r="V279">
        <v>0</v>
      </c>
    </row>
    <row r="280" spans="1:22" ht="13.5" customHeight="1">
      <c r="A280" s="73" t="s">
        <v>267</v>
      </c>
      <c r="B280" s="72" t="s">
        <v>120</v>
      </c>
      <c r="C280" s="73" t="s">
        <v>64</v>
      </c>
      <c r="D280" s="72" t="s">
        <v>361</v>
      </c>
      <c r="E280" s="72" t="s">
        <v>356</v>
      </c>
      <c r="F280" s="72" t="s">
        <v>84</v>
      </c>
      <c r="G280" s="73" t="s">
        <v>341</v>
      </c>
      <c r="H280" s="73" t="s">
        <v>33</v>
      </c>
      <c r="I280" s="72">
        <v>14</v>
      </c>
      <c r="J280" s="72">
        <v>423</v>
      </c>
      <c r="K280" s="72">
        <v>272</v>
      </c>
      <c r="L280" s="72">
        <v>517</v>
      </c>
      <c r="M280" s="72">
        <v>744</v>
      </c>
      <c r="N280" s="72">
        <v>1970</v>
      </c>
      <c r="O280">
        <v>122421</v>
      </c>
      <c r="P280">
        <v>1.6092010357700068E-2</v>
      </c>
      <c r="Q280">
        <v>1.5026146348404538E-2</v>
      </c>
      <c r="R280">
        <v>1840</v>
      </c>
      <c r="S280">
        <v>130</v>
      </c>
      <c r="T280">
        <v>7.0652173913043459E-2</v>
      </c>
      <c r="U280" t="s">
        <v>121</v>
      </c>
      <c r="V280">
        <v>0</v>
      </c>
    </row>
    <row r="281" spans="1:22" ht="13.5" customHeight="1">
      <c r="A281" s="73" t="s">
        <v>267</v>
      </c>
      <c r="B281" s="72" t="s">
        <v>120</v>
      </c>
      <c r="C281" s="73" t="s">
        <v>64</v>
      </c>
      <c r="D281" s="72" t="s">
        <v>361</v>
      </c>
      <c r="E281" s="72" t="s">
        <v>355</v>
      </c>
      <c r="F281" s="72" t="s">
        <v>85</v>
      </c>
      <c r="G281" s="73" t="s">
        <v>342</v>
      </c>
      <c r="H281" s="73" t="s">
        <v>25</v>
      </c>
      <c r="I281" s="72">
        <v>1</v>
      </c>
      <c r="J281" s="72">
        <v>66</v>
      </c>
      <c r="K281" s="72">
        <v>99</v>
      </c>
      <c r="L281" s="72">
        <v>192</v>
      </c>
      <c r="M281" s="72">
        <v>217</v>
      </c>
      <c r="N281" s="72">
        <v>575</v>
      </c>
      <c r="O281">
        <v>124754</v>
      </c>
      <c r="P281">
        <v>4.6090706510412494E-3</v>
      </c>
      <c r="Q281">
        <v>3.8479089328219231E-3</v>
      </c>
      <c r="R281">
        <v>480</v>
      </c>
      <c r="S281">
        <v>95</v>
      </c>
      <c r="T281">
        <v>0.19791666666666674</v>
      </c>
      <c r="U281" t="s">
        <v>121</v>
      </c>
      <c r="V281">
        <v>0</v>
      </c>
    </row>
    <row r="282" spans="1:22" ht="13.5" customHeight="1">
      <c r="A282" s="73" t="s">
        <v>267</v>
      </c>
      <c r="B282" s="72" t="s">
        <v>120</v>
      </c>
      <c r="C282" s="73" t="s">
        <v>64</v>
      </c>
      <c r="D282" s="72" t="s">
        <v>361</v>
      </c>
      <c r="E282" s="72" t="s">
        <v>356</v>
      </c>
      <c r="F282" s="72" t="s">
        <v>85</v>
      </c>
      <c r="G282" s="73" t="s">
        <v>342</v>
      </c>
      <c r="H282" s="73" t="s">
        <v>25</v>
      </c>
      <c r="I282" s="72">
        <v>1</v>
      </c>
      <c r="J282" s="72">
        <v>128</v>
      </c>
      <c r="K282" s="72">
        <v>123</v>
      </c>
      <c r="L282" s="72">
        <v>354</v>
      </c>
      <c r="M282" s="72">
        <v>628</v>
      </c>
      <c r="N282" s="72">
        <v>1234</v>
      </c>
      <c r="O282">
        <v>122421</v>
      </c>
      <c r="P282">
        <v>1.0079969939797911E-2</v>
      </c>
      <c r="Q282">
        <v>8.4250239252977518E-3</v>
      </c>
      <c r="R282">
        <v>1031</v>
      </c>
      <c r="S282">
        <v>203</v>
      </c>
      <c r="T282">
        <v>0.19689621726479145</v>
      </c>
      <c r="U282" t="s">
        <v>121</v>
      </c>
      <c r="V282">
        <v>0</v>
      </c>
    </row>
    <row r="283" spans="1:22" ht="13.5" customHeight="1">
      <c r="A283" s="73" t="s">
        <v>267</v>
      </c>
      <c r="B283" s="72" t="s">
        <v>120</v>
      </c>
      <c r="C283" s="73" t="s">
        <v>64</v>
      </c>
      <c r="D283" s="72" t="s">
        <v>361</v>
      </c>
      <c r="E283" s="72" t="s">
        <v>355</v>
      </c>
      <c r="F283" s="72" t="s">
        <v>86</v>
      </c>
      <c r="G283" s="73" t="s">
        <v>343</v>
      </c>
      <c r="H283" s="73" t="s">
        <v>40</v>
      </c>
      <c r="I283" s="72">
        <v>0</v>
      </c>
      <c r="J283" s="72">
        <v>37</v>
      </c>
      <c r="K283" s="72">
        <v>38</v>
      </c>
      <c r="L283" s="72">
        <v>48</v>
      </c>
      <c r="M283" s="72">
        <v>18</v>
      </c>
      <c r="N283" s="72">
        <v>141</v>
      </c>
      <c r="O283">
        <v>124754</v>
      </c>
      <c r="P283">
        <v>1.1302242813857671E-3</v>
      </c>
      <c r="Q283">
        <v>1.340586000038578E-3</v>
      </c>
      <c r="R283">
        <v>167</v>
      </c>
      <c r="S283">
        <v>-26</v>
      </c>
      <c r="T283">
        <v>-0.15568862275449102</v>
      </c>
      <c r="U283" t="s">
        <v>121</v>
      </c>
      <c r="V283">
        <v>0</v>
      </c>
    </row>
    <row r="284" spans="1:22" ht="13.5" customHeight="1">
      <c r="A284" s="73" t="s">
        <v>267</v>
      </c>
      <c r="B284" s="72" t="s">
        <v>120</v>
      </c>
      <c r="C284" s="73" t="s">
        <v>64</v>
      </c>
      <c r="D284" s="72" t="s">
        <v>361</v>
      </c>
      <c r="E284" s="72" t="s">
        <v>356</v>
      </c>
      <c r="F284" s="72" t="s">
        <v>86</v>
      </c>
      <c r="G284" s="73" t="s">
        <v>343</v>
      </c>
      <c r="H284" s="73" t="s">
        <v>40</v>
      </c>
      <c r="I284" s="72">
        <v>0</v>
      </c>
      <c r="J284" s="72">
        <v>42</v>
      </c>
      <c r="K284" s="72">
        <v>26</v>
      </c>
      <c r="L284" s="72">
        <v>37</v>
      </c>
      <c r="M284" s="72">
        <v>13</v>
      </c>
      <c r="N284" s="72">
        <v>118</v>
      </c>
      <c r="O284">
        <v>122421</v>
      </c>
      <c r="P284">
        <v>9.6388691482670458E-4</v>
      </c>
      <c r="Q284">
        <v>1.3016328077373009E-3</v>
      </c>
      <c r="R284">
        <v>159</v>
      </c>
      <c r="S284">
        <v>-41</v>
      </c>
      <c r="T284">
        <v>-0.25786163522012584</v>
      </c>
      <c r="U284" t="s">
        <v>121</v>
      </c>
      <c r="V284">
        <v>0</v>
      </c>
    </row>
    <row r="285" spans="1:22" ht="13.5" customHeight="1">
      <c r="A285" s="73" t="s">
        <v>267</v>
      </c>
      <c r="B285" s="72" t="s">
        <v>120</v>
      </c>
      <c r="C285" s="73" t="s">
        <v>64</v>
      </c>
      <c r="D285" s="72" t="s">
        <v>361</v>
      </c>
      <c r="E285" s="72" t="s">
        <v>355</v>
      </c>
      <c r="F285" s="72" t="s">
        <v>87</v>
      </c>
      <c r="G285" s="73" t="s">
        <v>344</v>
      </c>
      <c r="H285" s="73" t="s">
        <v>38</v>
      </c>
      <c r="I285" s="72">
        <v>0</v>
      </c>
      <c r="J285" s="72">
        <v>118</v>
      </c>
      <c r="K285" s="72">
        <v>68</v>
      </c>
      <c r="L285" s="72">
        <v>121</v>
      </c>
      <c r="M285" s="72">
        <v>64</v>
      </c>
      <c r="N285" s="72">
        <v>371</v>
      </c>
      <c r="O285">
        <v>124754</v>
      </c>
      <c r="P285">
        <v>2.973852541802267E-3</v>
      </c>
      <c r="Q285">
        <v>1.4119820533122197E-3</v>
      </c>
      <c r="R285">
        <v>176</v>
      </c>
      <c r="S285">
        <v>195</v>
      </c>
      <c r="T285">
        <v>1.1079545454545454</v>
      </c>
      <c r="U285" t="s">
        <v>121</v>
      </c>
      <c r="V285">
        <v>0</v>
      </c>
    </row>
    <row r="286" spans="1:22" ht="13.5" customHeight="1">
      <c r="A286" s="73" t="s">
        <v>267</v>
      </c>
      <c r="B286" s="72" t="s">
        <v>120</v>
      </c>
      <c r="C286" s="73" t="s">
        <v>64</v>
      </c>
      <c r="D286" s="72" t="s">
        <v>361</v>
      </c>
      <c r="E286" s="72" t="s">
        <v>356</v>
      </c>
      <c r="F286" s="72" t="s">
        <v>87</v>
      </c>
      <c r="G286" s="73" t="s">
        <v>344</v>
      </c>
      <c r="H286" s="73" t="s">
        <v>38</v>
      </c>
      <c r="I286" s="72">
        <v>0</v>
      </c>
      <c r="J286" s="72">
        <v>109</v>
      </c>
      <c r="K286" s="72">
        <v>69</v>
      </c>
      <c r="L286" s="72">
        <v>107</v>
      </c>
      <c r="M286" s="72">
        <v>130</v>
      </c>
      <c r="N286" s="72">
        <v>415</v>
      </c>
      <c r="O286">
        <v>122421</v>
      </c>
      <c r="P286">
        <v>3.3899412682464611E-3</v>
      </c>
      <c r="Q286">
        <v>1.2779467655300485E-3</v>
      </c>
      <c r="R286">
        <v>156</v>
      </c>
      <c r="S286">
        <v>259</v>
      </c>
      <c r="T286">
        <v>1.6602564102564101</v>
      </c>
      <c r="U286" t="s">
        <v>121</v>
      </c>
      <c r="V286">
        <v>0</v>
      </c>
    </row>
    <row r="287" spans="1:22" ht="13.5" customHeight="1">
      <c r="A287" s="73" t="s">
        <v>267</v>
      </c>
      <c r="B287" s="72" t="s">
        <v>120</v>
      </c>
      <c r="C287" s="73" t="s">
        <v>64</v>
      </c>
      <c r="D287" s="72" t="s">
        <v>361</v>
      </c>
      <c r="E287" s="72" t="s">
        <v>355</v>
      </c>
      <c r="F287" s="72" t="s">
        <v>88</v>
      </c>
      <c r="G287" s="73" t="s">
        <v>345</v>
      </c>
      <c r="H287" s="73" t="s">
        <v>34</v>
      </c>
      <c r="I287" s="72">
        <v>0</v>
      </c>
      <c r="J287" s="72">
        <v>56</v>
      </c>
      <c r="K287" s="72">
        <v>35</v>
      </c>
      <c r="L287" s="72">
        <v>48</v>
      </c>
      <c r="M287" s="72">
        <v>49</v>
      </c>
      <c r="N287" s="72">
        <v>188</v>
      </c>
      <c r="O287">
        <v>124754</v>
      </c>
      <c r="P287">
        <v>1.5069657085143562E-3</v>
      </c>
      <c r="Q287">
        <v>1.1176036370409718E-3</v>
      </c>
      <c r="R287">
        <v>139</v>
      </c>
      <c r="S287">
        <v>49</v>
      </c>
      <c r="T287">
        <v>0.35251798561151082</v>
      </c>
      <c r="U287" t="s">
        <v>121</v>
      </c>
      <c r="V287">
        <v>0</v>
      </c>
    </row>
    <row r="288" spans="1:22" ht="13.5" customHeight="1">
      <c r="A288" s="73" t="s">
        <v>267</v>
      </c>
      <c r="B288" s="72" t="s">
        <v>120</v>
      </c>
      <c r="C288" s="73" t="s">
        <v>64</v>
      </c>
      <c r="D288" s="72" t="s">
        <v>361</v>
      </c>
      <c r="E288" s="72" t="s">
        <v>356</v>
      </c>
      <c r="F288" s="72" t="s">
        <v>88</v>
      </c>
      <c r="G288" s="73" t="s">
        <v>345</v>
      </c>
      <c r="H288" s="73" t="s">
        <v>34</v>
      </c>
      <c r="I288" s="72">
        <v>1</v>
      </c>
      <c r="J288" s="72">
        <v>60</v>
      </c>
      <c r="K288" s="72">
        <v>34</v>
      </c>
      <c r="L288" s="72">
        <v>66</v>
      </c>
      <c r="M288" s="72">
        <v>116</v>
      </c>
      <c r="N288" s="72">
        <v>277</v>
      </c>
      <c r="O288">
        <v>122421</v>
      </c>
      <c r="P288">
        <v>2.2626836898898064E-3</v>
      </c>
      <c r="Q288">
        <v>1.2230512595980576E-3</v>
      </c>
      <c r="R288">
        <v>150</v>
      </c>
      <c r="S288">
        <v>127</v>
      </c>
      <c r="T288">
        <v>0.84666666666666668</v>
      </c>
      <c r="U288" t="s">
        <v>121</v>
      </c>
      <c r="V288">
        <v>0</v>
      </c>
    </row>
    <row r="289" spans="1:22" ht="13.5" customHeight="1">
      <c r="A289" s="73" t="s">
        <v>267</v>
      </c>
      <c r="B289" s="72" t="s">
        <v>120</v>
      </c>
      <c r="C289" s="73" t="s">
        <v>64</v>
      </c>
      <c r="D289" s="72" t="s">
        <v>361</v>
      </c>
      <c r="E289" s="72" t="s">
        <v>355</v>
      </c>
      <c r="F289" s="72" t="s">
        <v>89</v>
      </c>
      <c r="G289" s="73" t="s">
        <v>346</v>
      </c>
      <c r="H289" s="73" t="s">
        <v>39</v>
      </c>
      <c r="I289" s="72">
        <v>0</v>
      </c>
      <c r="J289" s="72">
        <v>4</v>
      </c>
      <c r="K289" s="72">
        <v>6</v>
      </c>
      <c r="L289" s="72">
        <v>18</v>
      </c>
      <c r="M289" s="72">
        <v>9</v>
      </c>
      <c r="N289" s="72">
        <v>37</v>
      </c>
      <c r="O289">
        <v>124754</v>
      </c>
      <c r="P289">
        <v>2.9658367667569779E-4</v>
      </c>
      <c r="Q289">
        <v>1.5175508049617312E-4</v>
      </c>
      <c r="R289">
        <v>19</v>
      </c>
      <c r="S289">
        <v>18</v>
      </c>
      <c r="T289">
        <v>0.94736842105263164</v>
      </c>
      <c r="U289" t="s">
        <v>121</v>
      </c>
      <c r="V289">
        <v>0</v>
      </c>
    </row>
    <row r="290" spans="1:22" ht="13.5" customHeight="1">
      <c r="A290" s="73" t="s">
        <v>267</v>
      </c>
      <c r="B290" s="72" t="s">
        <v>120</v>
      </c>
      <c r="C290" s="73" t="s">
        <v>64</v>
      </c>
      <c r="D290" s="72" t="s">
        <v>361</v>
      </c>
      <c r="E290" s="72" t="s">
        <v>356</v>
      </c>
      <c r="F290" s="72" t="s">
        <v>89</v>
      </c>
      <c r="G290" s="73" t="s">
        <v>346</v>
      </c>
      <c r="H290" s="73" t="s">
        <v>39</v>
      </c>
      <c r="I290" s="72">
        <v>0</v>
      </c>
      <c r="J290" s="72">
        <v>6</v>
      </c>
      <c r="K290" s="72">
        <v>3</v>
      </c>
      <c r="L290" s="72">
        <v>8</v>
      </c>
      <c r="M290" s="72">
        <v>14</v>
      </c>
      <c r="N290" s="72">
        <v>31</v>
      </c>
      <c r="O290">
        <v>122421</v>
      </c>
      <c r="P290">
        <v>2.5322452847142241E-4</v>
      </c>
      <c r="Q290">
        <v>2.0551288308885864E-4</v>
      </c>
      <c r="R290">
        <v>25</v>
      </c>
      <c r="S290">
        <v>6</v>
      </c>
      <c r="T290">
        <v>0.24</v>
      </c>
      <c r="U290" t="s">
        <v>121</v>
      </c>
      <c r="V290">
        <v>0</v>
      </c>
    </row>
    <row r="291" spans="1:22" ht="13.5" customHeight="1">
      <c r="A291" s="73" t="s">
        <v>267</v>
      </c>
      <c r="B291" s="72" t="s">
        <v>120</v>
      </c>
      <c r="C291" s="73" t="s">
        <v>64</v>
      </c>
      <c r="D291" s="72" t="s">
        <v>361</v>
      </c>
      <c r="E291" s="72" t="s">
        <v>355</v>
      </c>
      <c r="F291" s="72" t="s">
        <v>90</v>
      </c>
      <c r="G291" s="73" t="s">
        <v>347</v>
      </c>
      <c r="H291" s="73" t="s">
        <v>37</v>
      </c>
      <c r="I291" s="72">
        <v>0</v>
      </c>
      <c r="J291" s="72">
        <v>35</v>
      </c>
      <c r="K291" s="72">
        <v>4</v>
      </c>
      <c r="L291" s="72">
        <v>9</v>
      </c>
      <c r="M291" s="72">
        <v>4</v>
      </c>
      <c r="N291" s="72">
        <v>52</v>
      </c>
      <c r="O291">
        <v>124754</v>
      </c>
      <c r="P291">
        <v>4.1682030235503471E-4</v>
      </c>
      <c r="Q291">
        <v>5.6475732480023276E-4</v>
      </c>
      <c r="R291">
        <v>70</v>
      </c>
      <c r="S291">
        <v>-18</v>
      </c>
      <c r="T291">
        <v>-0.25714285714285712</v>
      </c>
      <c r="U291" t="s">
        <v>121</v>
      </c>
      <c r="V291">
        <v>0</v>
      </c>
    </row>
    <row r="292" spans="1:22" ht="13.5" customHeight="1">
      <c r="A292" s="73" t="s">
        <v>267</v>
      </c>
      <c r="B292" s="72" t="s">
        <v>120</v>
      </c>
      <c r="C292" s="73" t="s">
        <v>64</v>
      </c>
      <c r="D292" s="72" t="s">
        <v>361</v>
      </c>
      <c r="E292" s="72" t="s">
        <v>356</v>
      </c>
      <c r="F292" s="72" t="s">
        <v>90</v>
      </c>
      <c r="G292" s="73" t="s">
        <v>347</v>
      </c>
      <c r="H292" s="73" t="s">
        <v>37</v>
      </c>
      <c r="I292" s="72">
        <v>0</v>
      </c>
      <c r="J292" s="72">
        <v>30</v>
      </c>
      <c r="K292" s="72">
        <v>6</v>
      </c>
      <c r="L292" s="72">
        <v>11</v>
      </c>
      <c r="M292" s="72">
        <v>4</v>
      </c>
      <c r="N292" s="72">
        <v>51</v>
      </c>
      <c r="O292">
        <v>122421</v>
      </c>
      <c r="P292">
        <v>4.1659519200137234E-4</v>
      </c>
      <c r="Q292">
        <v>5.7015251579797593E-4</v>
      </c>
      <c r="R292">
        <v>70</v>
      </c>
      <c r="S292">
        <v>-19</v>
      </c>
      <c r="T292">
        <v>-0.27142857142857146</v>
      </c>
      <c r="U292" t="s">
        <v>121</v>
      </c>
      <c r="V292">
        <v>0</v>
      </c>
    </row>
    <row r="293" spans="1:22" ht="13.5" customHeight="1">
      <c r="A293" s="73" t="s">
        <v>267</v>
      </c>
      <c r="B293" s="72" t="s">
        <v>120</v>
      </c>
      <c r="C293" s="73" t="s">
        <v>64</v>
      </c>
      <c r="D293" s="72" t="s">
        <v>361</v>
      </c>
      <c r="E293" s="72" t="s">
        <v>355</v>
      </c>
      <c r="F293" s="72" t="s">
        <v>91</v>
      </c>
      <c r="G293" s="73" t="s">
        <v>348</v>
      </c>
      <c r="H293" s="73" t="s">
        <v>29</v>
      </c>
      <c r="I293" s="72">
        <v>2</v>
      </c>
      <c r="J293" s="72">
        <v>144</v>
      </c>
      <c r="K293" s="72">
        <v>112</v>
      </c>
      <c r="L293" s="72">
        <v>152</v>
      </c>
      <c r="M293" s="72">
        <v>101</v>
      </c>
      <c r="N293" s="72">
        <v>511</v>
      </c>
      <c r="O293">
        <v>124754</v>
      </c>
      <c r="P293">
        <v>4.0960610481427448E-3</v>
      </c>
      <c r="Q293">
        <v>3.4150560725363876E-3</v>
      </c>
      <c r="R293">
        <v>426</v>
      </c>
      <c r="S293">
        <v>85</v>
      </c>
      <c r="T293">
        <v>0.19953051643192499</v>
      </c>
      <c r="U293" t="s">
        <v>121</v>
      </c>
      <c r="V293">
        <v>0</v>
      </c>
    </row>
    <row r="294" spans="1:22" ht="13.5" customHeight="1">
      <c r="A294" s="73" t="s">
        <v>267</v>
      </c>
      <c r="B294" s="72" t="s">
        <v>120</v>
      </c>
      <c r="C294" s="73" t="s">
        <v>64</v>
      </c>
      <c r="D294" s="72" t="s">
        <v>361</v>
      </c>
      <c r="E294" s="72" t="s">
        <v>356</v>
      </c>
      <c r="F294" s="72" t="s">
        <v>91</v>
      </c>
      <c r="G294" s="73" t="s">
        <v>348</v>
      </c>
      <c r="H294" s="73" t="s">
        <v>29</v>
      </c>
      <c r="I294" s="72">
        <v>1</v>
      </c>
      <c r="J294" s="72">
        <v>127</v>
      </c>
      <c r="K294" s="72">
        <v>95</v>
      </c>
      <c r="L294" s="72">
        <v>158</v>
      </c>
      <c r="M294" s="72">
        <v>210</v>
      </c>
      <c r="N294" s="72">
        <v>591</v>
      </c>
      <c r="O294">
        <v>122421</v>
      </c>
      <c r="P294">
        <v>4.82760310731002E-3</v>
      </c>
      <c r="Q294">
        <v>3.3231791747438382E-3</v>
      </c>
      <c r="R294">
        <v>407</v>
      </c>
      <c r="S294">
        <v>184</v>
      </c>
      <c r="T294">
        <v>0.45208845208845205</v>
      </c>
      <c r="U294" t="s">
        <v>121</v>
      </c>
      <c r="V294">
        <v>0</v>
      </c>
    </row>
    <row r="295" spans="1:22" ht="13.5" customHeight="1">
      <c r="A295" s="73" t="s">
        <v>267</v>
      </c>
      <c r="B295" s="72" t="s">
        <v>120</v>
      </c>
      <c r="C295" s="73" t="s">
        <v>64</v>
      </c>
      <c r="D295" s="72" t="s">
        <v>361</v>
      </c>
      <c r="E295" s="72" t="s">
        <v>355</v>
      </c>
      <c r="F295" s="72" t="s">
        <v>92</v>
      </c>
      <c r="G295" s="73" t="s">
        <v>349</v>
      </c>
      <c r="H295" s="73" t="s">
        <v>30</v>
      </c>
      <c r="I295" s="72">
        <v>0</v>
      </c>
      <c r="J295" s="72">
        <v>29</v>
      </c>
      <c r="K295" s="72">
        <v>53</v>
      </c>
      <c r="L295" s="72">
        <v>80</v>
      </c>
      <c r="M295" s="72">
        <v>89</v>
      </c>
      <c r="N295" s="72">
        <v>251</v>
      </c>
      <c r="O295">
        <v>124754</v>
      </c>
      <c r="P295">
        <v>2.0119595363675712E-3</v>
      </c>
      <c r="Q295">
        <v>1.4829141023426633E-3</v>
      </c>
      <c r="R295">
        <v>185</v>
      </c>
      <c r="S295">
        <v>66</v>
      </c>
      <c r="T295">
        <v>0.35675675675675667</v>
      </c>
      <c r="U295" t="s">
        <v>121</v>
      </c>
      <c r="V295">
        <v>0</v>
      </c>
    </row>
    <row r="296" spans="1:22" ht="13.5" customHeight="1">
      <c r="A296" s="73" t="s">
        <v>267</v>
      </c>
      <c r="B296" s="72" t="s">
        <v>120</v>
      </c>
      <c r="C296" s="73" t="s">
        <v>64</v>
      </c>
      <c r="D296" s="72" t="s">
        <v>361</v>
      </c>
      <c r="E296" s="72" t="s">
        <v>356</v>
      </c>
      <c r="F296" s="72" t="s">
        <v>92</v>
      </c>
      <c r="G296" s="73" t="s">
        <v>349</v>
      </c>
      <c r="H296" s="73" t="s">
        <v>30</v>
      </c>
      <c r="I296" s="72">
        <v>0</v>
      </c>
      <c r="J296" s="72">
        <v>54</v>
      </c>
      <c r="K296" s="72">
        <v>63</v>
      </c>
      <c r="L296" s="72">
        <v>127</v>
      </c>
      <c r="M296" s="72">
        <v>169</v>
      </c>
      <c r="N296" s="72">
        <v>413</v>
      </c>
      <c r="O296">
        <v>122421</v>
      </c>
      <c r="P296">
        <v>3.373604201893466E-3</v>
      </c>
      <c r="Q296">
        <v>2.6386975787045489E-3</v>
      </c>
      <c r="R296">
        <v>323</v>
      </c>
      <c r="S296">
        <v>90</v>
      </c>
      <c r="T296">
        <v>0.27863777089783293</v>
      </c>
      <c r="U296" t="s">
        <v>121</v>
      </c>
      <c r="V296">
        <v>0</v>
      </c>
    </row>
    <row r="297" spans="1:22" ht="13.5" customHeight="1">
      <c r="A297" s="73" t="s">
        <v>267</v>
      </c>
      <c r="B297" s="72" t="s">
        <v>120</v>
      </c>
      <c r="C297" s="73" t="s">
        <v>64</v>
      </c>
      <c r="D297" s="72" t="s">
        <v>361</v>
      </c>
      <c r="E297" s="72" t="s">
        <v>355</v>
      </c>
      <c r="F297" s="72" t="s">
        <v>93</v>
      </c>
      <c r="G297" s="73" t="s">
        <v>350</v>
      </c>
      <c r="H297" s="73" t="s">
        <v>42</v>
      </c>
      <c r="I297" s="72">
        <v>0</v>
      </c>
      <c r="J297" s="72">
        <v>0</v>
      </c>
      <c r="K297" s="72">
        <v>0</v>
      </c>
      <c r="L297" s="72">
        <v>0</v>
      </c>
      <c r="M297" s="72">
        <v>0</v>
      </c>
      <c r="N297" s="72">
        <v>0</v>
      </c>
      <c r="O297">
        <v>124754</v>
      </c>
      <c r="P297">
        <v>0</v>
      </c>
      <c r="Q297">
        <v>1.0541789410186882E-4</v>
      </c>
      <c r="R297">
        <v>13</v>
      </c>
      <c r="S297">
        <v>-13</v>
      </c>
      <c r="T297">
        <v>-1</v>
      </c>
      <c r="U297" t="s">
        <v>121</v>
      </c>
      <c r="V297">
        <v>0</v>
      </c>
    </row>
    <row r="298" spans="1:22" ht="13.5" customHeight="1">
      <c r="A298" s="73" t="s">
        <v>267</v>
      </c>
      <c r="B298" s="72" t="s">
        <v>120</v>
      </c>
      <c r="C298" s="73" t="s">
        <v>64</v>
      </c>
      <c r="D298" s="72" t="s">
        <v>361</v>
      </c>
      <c r="E298" s="72" t="s">
        <v>356</v>
      </c>
      <c r="F298" s="72" t="s">
        <v>93</v>
      </c>
      <c r="G298" s="73" t="s">
        <v>350</v>
      </c>
      <c r="H298" s="73" t="s">
        <v>42</v>
      </c>
      <c r="I298" s="72">
        <v>0</v>
      </c>
      <c r="J298" s="72">
        <v>0</v>
      </c>
      <c r="K298" s="72">
        <v>0</v>
      </c>
      <c r="L298" s="72">
        <v>0</v>
      </c>
      <c r="M298" s="72">
        <v>0</v>
      </c>
      <c r="N298" s="72">
        <v>0</v>
      </c>
      <c r="O298">
        <v>122421</v>
      </c>
      <c r="P298">
        <v>0</v>
      </c>
      <c r="Q298">
        <v>1.2844555193053666E-4</v>
      </c>
      <c r="R298">
        <v>16</v>
      </c>
      <c r="S298">
        <v>-16</v>
      </c>
      <c r="T298">
        <v>-1</v>
      </c>
      <c r="U298" t="s">
        <v>121</v>
      </c>
      <c r="V298">
        <v>0</v>
      </c>
    </row>
    <row r="299" spans="1:22" ht="13.5" customHeight="1">
      <c r="A299" s="73" t="s">
        <v>267</v>
      </c>
      <c r="B299" s="72" t="s">
        <v>120</v>
      </c>
      <c r="C299" s="73" t="s">
        <v>64</v>
      </c>
      <c r="D299" s="72" t="s">
        <v>361</v>
      </c>
      <c r="E299" s="72" t="s">
        <v>355</v>
      </c>
      <c r="F299" s="72" t="s">
        <v>94</v>
      </c>
      <c r="G299" s="73" t="s">
        <v>36</v>
      </c>
      <c r="H299" s="73" t="s">
        <v>36</v>
      </c>
      <c r="I299" s="72">
        <v>0</v>
      </c>
      <c r="J299" s="72">
        <v>0</v>
      </c>
      <c r="K299" s="72">
        <v>1</v>
      </c>
      <c r="L299" s="72">
        <v>0</v>
      </c>
      <c r="M299" s="72">
        <v>0</v>
      </c>
      <c r="N299" s="72">
        <v>1</v>
      </c>
      <c r="O299">
        <v>124754</v>
      </c>
      <c r="P299">
        <v>8.0157750452891292E-6</v>
      </c>
      <c r="Q299">
        <v>9.0732339598185356E-4</v>
      </c>
      <c r="R299">
        <v>113</v>
      </c>
      <c r="S299">
        <v>-112</v>
      </c>
      <c r="T299">
        <v>-0.99115044247787609</v>
      </c>
      <c r="U299" t="s">
        <v>121</v>
      </c>
      <c r="V299">
        <v>0</v>
      </c>
    </row>
    <row r="300" spans="1:22" ht="13.5" customHeight="1">
      <c r="A300" s="73" t="s">
        <v>267</v>
      </c>
      <c r="B300" s="72" t="s">
        <v>120</v>
      </c>
      <c r="C300" s="73" t="s">
        <v>64</v>
      </c>
      <c r="D300" s="72" t="s">
        <v>361</v>
      </c>
      <c r="E300" s="72" t="s">
        <v>356</v>
      </c>
      <c r="F300" s="72" t="s">
        <v>94</v>
      </c>
      <c r="G300" s="73" t="s">
        <v>36</v>
      </c>
      <c r="H300" s="73" t="s">
        <v>36</v>
      </c>
      <c r="I300" s="72">
        <v>0</v>
      </c>
      <c r="J300" s="72">
        <v>1</v>
      </c>
      <c r="K300" s="72">
        <v>1</v>
      </c>
      <c r="L300" s="72">
        <v>0</v>
      </c>
      <c r="M300" s="72">
        <v>0</v>
      </c>
      <c r="N300" s="72">
        <v>2</v>
      </c>
      <c r="O300">
        <v>122421</v>
      </c>
      <c r="P300">
        <v>1.6337066352994994E-5</v>
      </c>
      <c r="Q300">
        <v>6.1052108205611477E-4</v>
      </c>
      <c r="R300">
        <v>75</v>
      </c>
      <c r="S300">
        <v>-73</v>
      </c>
      <c r="T300">
        <v>-0.97333333333333338</v>
      </c>
      <c r="U300" t="s">
        <v>121</v>
      </c>
      <c r="V300">
        <v>0</v>
      </c>
    </row>
    <row r="301" spans="1:22" ht="13.5" customHeight="1">
      <c r="A301" s="73" t="s">
        <v>267</v>
      </c>
      <c r="B301" s="72" t="s">
        <v>120</v>
      </c>
      <c r="C301" s="73" t="s">
        <v>64</v>
      </c>
      <c r="D301" s="72" t="s">
        <v>361</v>
      </c>
      <c r="E301" s="72" t="s">
        <v>355</v>
      </c>
      <c r="F301" s="72" t="s">
        <v>95</v>
      </c>
      <c r="G301" s="73" t="s">
        <v>351</v>
      </c>
      <c r="H301" s="73" t="s">
        <v>43</v>
      </c>
      <c r="I301" s="72">
        <v>0</v>
      </c>
      <c r="J301" s="72">
        <v>0</v>
      </c>
      <c r="K301" s="72">
        <v>0</v>
      </c>
      <c r="L301" s="72">
        <v>0</v>
      </c>
      <c r="M301" s="72">
        <v>0</v>
      </c>
      <c r="N301" s="72">
        <v>0</v>
      </c>
      <c r="O301">
        <v>124754</v>
      </c>
      <c r="P301">
        <v>0</v>
      </c>
      <c r="Q301">
        <v>3.8789480867447722E-4</v>
      </c>
      <c r="R301">
        <v>48</v>
      </c>
      <c r="S301">
        <v>-48</v>
      </c>
      <c r="T301">
        <v>-1</v>
      </c>
      <c r="U301" t="s">
        <v>121</v>
      </c>
      <c r="V301">
        <v>0</v>
      </c>
    </row>
    <row r="302" spans="1:22" ht="13.5" customHeight="1">
      <c r="A302" s="73" t="s">
        <v>267</v>
      </c>
      <c r="B302" s="72" t="s">
        <v>120</v>
      </c>
      <c r="C302" s="73" t="s">
        <v>64</v>
      </c>
      <c r="D302" s="72" t="s">
        <v>361</v>
      </c>
      <c r="E302" s="72" t="s">
        <v>356</v>
      </c>
      <c r="F302" s="72" t="s">
        <v>95</v>
      </c>
      <c r="G302" s="73" t="s">
        <v>351</v>
      </c>
      <c r="H302" s="73" t="s">
        <v>43</v>
      </c>
      <c r="I302" s="72">
        <v>0</v>
      </c>
      <c r="J302" s="72">
        <v>0</v>
      </c>
      <c r="K302" s="72">
        <v>0</v>
      </c>
      <c r="L302" s="72">
        <v>0</v>
      </c>
      <c r="M302" s="72">
        <v>0</v>
      </c>
      <c r="N302" s="72">
        <v>0</v>
      </c>
      <c r="O302">
        <v>122421</v>
      </c>
      <c r="P302">
        <v>0</v>
      </c>
      <c r="Q302">
        <v>3.2508311784263023E-4</v>
      </c>
      <c r="R302">
        <v>40</v>
      </c>
      <c r="S302">
        <v>-40</v>
      </c>
      <c r="T302">
        <v>-1</v>
      </c>
      <c r="U302" t="s">
        <v>121</v>
      </c>
      <c r="V302">
        <v>0</v>
      </c>
    </row>
    <row r="303" spans="1:22" ht="13.5" customHeight="1">
      <c r="A303" s="73" t="s">
        <v>267</v>
      </c>
      <c r="B303" s="72" t="s">
        <v>120</v>
      </c>
      <c r="C303" s="73" t="s">
        <v>64</v>
      </c>
      <c r="D303" s="72" t="s">
        <v>361</v>
      </c>
      <c r="E303" s="72" t="s">
        <v>355</v>
      </c>
      <c r="F303" s="72" t="s">
        <v>96</v>
      </c>
      <c r="G303" s="73" t="s">
        <v>32</v>
      </c>
      <c r="H303" s="73" t="s">
        <v>32</v>
      </c>
      <c r="I303" s="72">
        <v>36</v>
      </c>
      <c r="J303" s="72">
        <v>168</v>
      </c>
      <c r="K303" s="72">
        <v>7</v>
      </c>
      <c r="L303" s="72">
        <v>5</v>
      </c>
      <c r="M303" s="72">
        <v>1</v>
      </c>
      <c r="N303" s="72">
        <v>217</v>
      </c>
      <c r="O303">
        <v>124754</v>
      </c>
      <c r="P303">
        <v>1.7394231848277409E-3</v>
      </c>
      <c r="Q303">
        <v>5.0169086297646428E-3</v>
      </c>
      <c r="R303">
        <v>626</v>
      </c>
      <c r="S303">
        <v>-409</v>
      </c>
      <c r="T303">
        <v>-0.65335463258785942</v>
      </c>
      <c r="U303" t="s">
        <v>121</v>
      </c>
      <c r="V303">
        <v>0</v>
      </c>
    </row>
    <row r="304" spans="1:22" ht="13.5" customHeight="1">
      <c r="A304" s="73" t="s">
        <v>267</v>
      </c>
      <c r="B304" s="72" t="s">
        <v>120</v>
      </c>
      <c r="C304" s="73" t="s">
        <v>64</v>
      </c>
      <c r="D304" s="72" t="s">
        <v>361</v>
      </c>
      <c r="E304" s="72" t="s">
        <v>356</v>
      </c>
      <c r="F304" s="72" t="s">
        <v>96</v>
      </c>
      <c r="G304" s="73" t="s">
        <v>32</v>
      </c>
      <c r="H304" s="73" t="s">
        <v>32</v>
      </c>
      <c r="I304" s="72">
        <v>18</v>
      </c>
      <c r="J304" s="72">
        <v>148</v>
      </c>
      <c r="K304" s="72">
        <v>5</v>
      </c>
      <c r="L304" s="72">
        <v>9</v>
      </c>
      <c r="M304" s="72">
        <v>3</v>
      </c>
      <c r="N304" s="72">
        <v>183</v>
      </c>
      <c r="O304">
        <v>122421</v>
      </c>
      <c r="P304">
        <v>1.4948415712990419E-3</v>
      </c>
      <c r="Q304">
        <v>3.3863603968607059E-3</v>
      </c>
      <c r="R304">
        <v>415</v>
      </c>
      <c r="S304">
        <v>-232</v>
      </c>
      <c r="T304">
        <v>-0.55903614457831319</v>
      </c>
      <c r="U304" t="s">
        <v>121</v>
      </c>
      <c r="V304">
        <v>0</v>
      </c>
    </row>
    <row r="305" spans="1:22" ht="13.5" customHeight="1">
      <c r="A305" s="73" t="s">
        <v>267</v>
      </c>
      <c r="B305" s="72" t="s">
        <v>120</v>
      </c>
      <c r="C305" s="73" t="s">
        <v>64</v>
      </c>
      <c r="D305" s="72" t="s">
        <v>361</v>
      </c>
      <c r="E305" s="72" t="s">
        <v>355</v>
      </c>
      <c r="F305" s="72" t="s">
        <v>97</v>
      </c>
      <c r="G305" s="73" t="s">
        <v>31</v>
      </c>
      <c r="H305" s="73" t="s">
        <v>31</v>
      </c>
      <c r="I305" s="72">
        <v>1</v>
      </c>
      <c r="J305" s="72">
        <v>23</v>
      </c>
      <c r="K305" s="72">
        <v>4</v>
      </c>
      <c r="L305" s="72">
        <v>10</v>
      </c>
      <c r="M305" s="72">
        <v>13</v>
      </c>
      <c r="N305" s="72">
        <v>51</v>
      </c>
      <c r="O305">
        <v>124754</v>
      </c>
      <c r="P305">
        <v>4.0880452730974559E-4</v>
      </c>
      <c r="Q305">
        <v>3.7502467267583393E-3</v>
      </c>
      <c r="R305">
        <v>468</v>
      </c>
      <c r="S305">
        <v>-417</v>
      </c>
      <c r="T305">
        <v>-0.89102564102564097</v>
      </c>
      <c r="U305" t="s">
        <v>121</v>
      </c>
      <c r="V305">
        <v>0</v>
      </c>
    </row>
    <row r="306" spans="1:22" ht="13.5" customHeight="1">
      <c r="A306" s="73" t="s">
        <v>267</v>
      </c>
      <c r="B306" s="72" t="s">
        <v>120</v>
      </c>
      <c r="C306" s="73" t="s">
        <v>64</v>
      </c>
      <c r="D306" s="72" t="s">
        <v>361</v>
      </c>
      <c r="E306" s="72" t="s">
        <v>356</v>
      </c>
      <c r="F306" s="72" t="s">
        <v>97</v>
      </c>
      <c r="G306" s="73" t="s">
        <v>31</v>
      </c>
      <c r="H306" s="73" t="s">
        <v>31</v>
      </c>
      <c r="I306" s="72">
        <v>1</v>
      </c>
      <c r="J306" s="72">
        <v>26</v>
      </c>
      <c r="K306" s="72">
        <v>4</v>
      </c>
      <c r="L306" s="72">
        <v>27</v>
      </c>
      <c r="M306" s="72">
        <v>35</v>
      </c>
      <c r="N306" s="72">
        <v>93</v>
      </c>
      <c r="O306">
        <v>122421</v>
      </c>
      <c r="P306">
        <v>7.5967358541426718E-4</v>
      </c>
      <c r="Q306">
        <v>5.6151384131618845E-3</v>
      </c>
      <c r="R306">
        <v>687</v>
      </c>
      <c r="S306">
        <v>-594</v>
      </c>
      <c r="T306">
        <v>-0.86462882096069871</v>
      </c>
      <c r="U306" t="s">
        <v>121</v>
      </c>
      <c r="V306">
        <v>1</v>
      </c>
    </row>
    <row r="307" spans="1:22" ht="13.5" customHeight="1">
      <c r="A307" s="73" t="s">
        <v>267</v>
      </c>
      <c r="B307" s="72" t="s">
        <v>120</v>
      </c>
      <c r="C307" s="73" t="s">
        <v>64</v>
      </c>
      <c r="D307" s="72" t="s">
        <v>362</v>
      </c>
      <c r="E307" s="72" t="s">
        <v>355</v>
      </c>
      <c r="F307" s="72" t="s">
        <v>107</v>
      </c>
      <c r="G307" s="73" t="s">
        <v>49</v>
      </c>
      <c r="H307" s="73" t="s">
        <v>49</v>
      </c>
      <c r="I307" s="72">
        <v>2</v>
      </c>
      <c r="J307" s="72">
        <v>10</v>
      </c>
      <c r="K307" s="72">
        <v>12</v>
      </c>
      <c r="L307" s="72">
        <v>20</v>
      </c>
      <c r="M307" s="72">
        <v>35</v>
      </c>
      <c r="N307" s="72">
        <v>79</v>
      </c>
      <c r="O307">
        <v>124754</v>
      </c>
      <c r="P307">
        <v>6.3324622857784119E-4</v>
      </c>
      <c r="Q307">
        <v>9.3292910193358363E-4</v>
      </c>
      <c r="R307">
        <v>116</v>
      </c>
      <c r="S307">
        <v>-37</v>
      </c>
      <c r="T307">
        <v>-0.31896551724137934</v>
      </c>
      <c r="U307" t="s">
        <v>121</v>
      </c>
      <c r="V307">
        <v>0</v>
      </c>
    </row>
    <row r="308" spans="1:22" ht="13.5" customHeight="1">
      <c r="A308" s="73" t="s">
        <v>267</v>
      </c>
      <c r="B308" s="72" t="s">
        <v>120</v>
      </c>
      <c r="C308" s="73" t="s">
        <v>64</v>
      </c>
      <c r="D308" s="72" t="s">
        <v>362</v>
      </c>
      <c r="E308" s="72" t="s">
        <v>356</v>
      </c>
      <c r="F308" s="72" t="s">
        <v>107</v>
      </c>
      <c r="G308" s="73" t="s">
        <v>49</v>
      </c>
      <c r="H308" s="73" t="s">
        <v>49</v>
      </c>
      <c r="I308" s="72">
        <v>2</v>
      </c>
      <c r="J308" s="72">
        <v>9</v>
      </c>
      <c r="K308" s="72">
        <v>9</v>
      </c>
      <c r="L308" s="72">
        <v>20</v>
      </c>
      <c r="M308" s="72">
        <v>71</v>
      </c>
      <c r="N308" s="72">
        <v>111</v>
      </c>
      <c r="O308">
        <v>122421</v>
      </c>
      <c r="P308">
        <v>9.0670718259122207E-4</v>
      </c>
      <c r="Q308">
        <v>1.4229305254170965E-3</v>
      </c>
      <c r="R308">
        <v>174</v>
      </c>
      <c r="S308">
        <v>-63</v>
      </c>
      <c r="T308">
        <v>-0.36206896551724133</v>
      </c>
      <c r="U308" t="s">
        <v>121</v>
      </c>
      <c r="V308">
        <v>0</v>
      </c>
    </row>
    <row r="309" spans="1:22" ht="13.5" customHeight="1">
      <c r="A309" s="73" t="s">
        <v>267</v>
      </c>
      <c r="B309" s="72" t="s">
        <v>120</v>
      </c>
      <c r="C309" s="73" t="s">
        <v>64</v>
      </c>
      <c r="D309" s="72" t="s">
        <v>362</v>
      </c>
      <c r="E309" s="72" t="s">
        <v>355</v>
      </c>
      <c r="F309" s="72" t="s">
        <v>108</v>
      </c>
      <c r="G309" s="73" t="s">
        <v>352</v>
      </c>
      <c r="H309" s="73" t="s">
        <v>50</v>
      </c>
      <c r="I309" s="72">
        <v>0</v>
      </c>
      <c r="J309" s="72">
        <v>7</v>
      </c>
      <c r="K309" s="72">
        <v>4</v>
      </c>
      <c r="L309" s="72">
        <v>11</v>
      </c>
      <c r="M309" s="72">
        <v>14</v>
      </c>
      <c r="N309" s="72">
        <v>36</v>
      </c>
      <c r="O309">
        <v>124754</v>
      </c>
      <c r="P309">
        <v>2.8856790163040867E-4</v>
      </c>
      <c r="Q309">
        <v>5.7965294821355894E-4</v>
      </c>
      <c r="R309">
        <v>72</v>
      </c>
      <c r="S309">
        <v>-36</v>
      </c>
      <c r="T309">
        <v>-0.5</v>
      </c>
      <c r="U309" t="s">
        <v>121</v>
      </c>
      <c r="V309">
        <v>0</v>
      </c>
    </row>
    <row r="310" spans="1:22" ht="13.5" customHeight="1">
      <c r="A310" s="73" t="s">
        <v>267</v>
      </c>
      <c r="B310" s="72" t="s">
        <v>120</v>
      </c>
      <c r="C310" s="73" t="s">
        <v>64</v>
      </c>
      <c r="D310" s="72" t="s">
        <v>362</v>
      </c>
      <c r="E310" s="72" t="s">
        <v>356</v>
      </c>
      <c r="F310" s="72" t="s">
        <v>108</v>
      </c>
      <c r="G310" s="73" t="s">
        <v>352</v>
      </c>
      <c r="H310" s="73" t="s">
        <v>50</v>
      </c>
      <c r="I310" s="72">
        <v>2</v>
      </c>
      <c r="J310" s="72">
        <v>5</v>
      </c>
      <c r="K310" s="72">
        <v>8</v>
      </c>
      <c r="L310" s="72">
        <v>20</v>
      </c>
      <c r="M310" s="72">
        <v>51</v>
      </c>
      <c r="N310" s="72">
        <v>86</v>
      </c>
      <c r="O310">
        <v>122421</v>
      </c>
      <c r="P310">
        <v>7.0249385317878467E-4</v>
      </c>
      <c r="Q310">
        <v>1.2915758497285608E-3</v>
      </c>
      <c r="R310">
        <v>158</v>
      </c>
      <c r="S310">
        <v>-72</v>
      </c>
      <c r="T310">
        <v>-0.45569620253164556</v>
      </c>
      <c r="U310" t="s">
        <v>121</v>
      </c>
      <c r="V310">
        <v>0</v>
      </c>
    </row>
    <row r="311" spans="1:22" ht="13.5" customHeight="1">
      <c r="A311" s="73" t="s">
        <v>267</v>
      </c>
      <c r="B311" s="72" t="s">
        <v>120</v>
      </c>
      <c r="C311" s="73" t="s">
        <v>64</v>
      </c>
      <c r="D311" s="72" t="s">
        <v>362</v>
      </c>
      <c r="E311" s="72" t="s">
        <v>355</v>
      </c>
      <c r="F311" s="72" t="s">
        <v>109</v>
      </c>
      <c r="G311" s="73" t="s">
        <v>51</v>
      </c>
      <c r="H311" s="73" t="s">
        <v>51</v>
      </c>
      <c r="I311" s="72">
        <v>1</v>
      </c>
      <c r="J311" s="72">
        <v>3</v>
      </c>
      <c r="K311" s="72">
        <v>2</v>
      </c>
      <c r="L311" s="72">
        <v>2</v>
      </c>
      <c r="M311" s="72">
        <v>1</v>
      </c>
      <c r="N311" s="72">
        <v>9</v>
      </c>
      <c r="O311">
        <v>124754</v>
      </c>
      <c r="P311">
        <v>7.2141975407602168E-5</v>
      </c>
      <c r="Q311">
        <v>6.0714918161349896E-5</v>
      </c>
      <c r="R311">
        <v>8</v>
      </c>
      <c r="S311">
        <v>1</v>
      </c>
      <c r="T311">
        <v>0.125</v>
      </c>
      <c r="U311" t="s">
        <v>121</v>
      </c>
      <c r="V311">
        <v>0</v>
      </c>
    </row>
    <row r="312" spans="1:22" ht="13.5" customHeight="1">
      <c r="A312" s="73" t="s">
        <v>267</v>
      </c>
      <c r="B312" s="72" t="s">
        <v>120</v>
      </c>
      <c r="C312" s="73" t="s">
        <v>64</v>
      </c>
      <c r="D312" s="72" t="s">
        <v>362</v>
      </c>
      <c r="E312" s="72" t="s">
        <v>356</v>
      </c>
      <c r="F312" s="72" t="s">
        <v>109</v>
      </c>
      <c r="G312" s="73" t="s">
        <v>51</v>
      </c>
      <c r="H312" s="73" t="s">
        <v>51</v>
      </c>
      <c r="I312" s="72">
        <v>2</v>
      </c>
      <c r="J312" s="72">
        <v>2</v>
      </c>
      <c r="K312" s="72">
        <v>1</v>
      </c>
      <c r="L312" s="72">
        <v>3</v>
      </c>
      <c r="M312" s="72">
        <v>1</v>
      </c>
      <c r="N312" s="72">
        <v>9</v>
      </c>
      <c r="O312">
        <v>122421</v>
      </c>
      <c r="P312">
        <v>7.351679858847747E-5</v>
      </c>
      <c r="Q312">
        <v>7.0243040921588693E-5</v>
      </c>
      <c r="R312">
        <v>9</v>
      </c>
      <c r="S312">
        <v>0</v>
      </c>
      <c r="T312">
        <v>0</v>
      </c>
      <c r="U312" t="s">
        <v>121</v>
      </c>
      <c r="V312">
        <v>0</v>
      </c>
    </row>
    <row r="313" spans="1:22" ht="13.5" customHeight="1">
      <c r="A313" s="73" t="s">
        <v>267</v>
      </c>
      <c r="B313" s="72" t="s">
        <v>122</v>
      </c>
      <c r="C313" s="73" t="s">
        <v>59</v>
      </c>
      <c r="D313" s="72" t="s">
        <v>361</v>
      </c>
      <c r="E313" s="72" t="s">
        <v>355</v>
      </c>
      <c r="F313" s="72" t="s">
        <v>78</v>
      </c>
      <c r="G313" s="73" t="s">
        <v>340</v>
      </c>
      <c r="H313" s="73" t="s">
        <v>35</v>
      </c>
      <c r="I313" s="72">
        <v>97</v>
      </c>
      <c r="J313" s="72">
        <v>174</v>
      </c>
      <c r="K313" s="72">
        <v>13</v>
      </c>
      <c r="L313" s="72">
        <v>1</v>
      </c>
      <c r="M313" s="72">
        <v>0</v>
      </c>
      <c r="N313" s="72">
        <v>285</v>
      </c>
      <c r="O313">
        <v>30398</v>
      </c>
      <c r="P313">
        <v>9.3756168168958477E-3</v>
      </c>
      <c r="Q313">
        <v>6.7803868389122836E-3</v>
      </c>
      <c r="R313">
        <v>206</v>
      </c>
      <c r="S313">
        <v>79</v>
      </c>
      <c r="T313">
        <v>0.38349514563106801</v>
      </c>
      <c r="U313" t="s">
        <v>123</v>
      </c>
      <c r="V313">
        <v>0</v>
      </c>
    </row>
    <row r="314" spans="1:22" ht="13.5" customHeight="1">
      <c r="A314" s="73" t="s">
        <v>267</v>
      </c>
      <c r="B314" s="72" t="s">
        <v>122</v>
      </c>
      <c r="C314" s="73" t="s">
        <v>59</v>
      </c>
      <c r="D314" s="72" t="s">
        <v>361</v>
      </c>
      <c r="E314" s="72" t="s">
        <v>356</v>
      </c>
      <c r="F314" s="72" t="s">
        <v>78</v>
      </c>
      <c r="G314" s="73" t="s">
        <v>340</v>
      </c>
      <c r="H314" s="73" t="s">
        <v>35</v>
      </c>
      <c r="I314" s="72">
        <v>73</v>
      </c>
      <c r="J314" s="72">
        <v>441</v>
      </c>
      <c r="K314" s="72">
        <v>22</v>
      </c>
      <c r="L314" s="72">
        <v>4</v>
      </c>
      <c r="M314" s="72">
        <v>2</v>
      </c>
      <c r="N314" s="72">
        <v>542</v>
      </c>
      <c r="O314">
        <v>30603</v>
      </c>
      <c r="P314">
        <v>1.7710681959285036E-2</v>
      </c>
      <c r="Q314">
        <v>9.7878252083859561E-3</v>
      </c>
      <c r="R314">
        <v>300</v>
      </c>
      <c r="S314">
        <v>242</v>
      </c>
      <c r="T314">
        <v>0.80666666666666664</v>
      </c>
      <c r="U314" t="s">
        <v>123</v>
      </c>
      <c r="V314">
        <v>0</v>
      </c>
    </row>
    <row r="315" spans="1:22" ht="13.5" customHeight="1">
      <c r="A315" s="73" t="s">
        <v>267</v>
      </c>
      <c r="B315" s="72" t="s">
        <v>122</v>
      </c>
      <c r="C315" s="73" t="s">
        <v>59</v>
      </c>
      <c r="D315" s="72" t="s">
        <v>361</v>
      </c>
      <c r="E315" s="72" t="s">
        <v>355</v>
      </c>
      <c r="F315" s="72" t="s">
        <v>80</v>
      </c>
      <c r="G315" s="73" t="s">
        <v>26</v>
      </c>
      <c r="H315" s="73" t="s">
        <v>26</v>
      </c>
      <c r="I315" s="72">
        <v>0</v>
      </c>
      <c r="J315" s="72">
        <v>23</v>
      </c>
      <c r="K315" s="72">
        <v>27</v>
      </c>
      <c r="L315" s="72">
        <v>36</v>
      </c>
      <c r="M315" s="72">
        <v>37</v>
      </c>
      <c r="N315" s="72">
        <v>123</v>
      </c>
      <c r="O315">
        <v>30398</v>
      </c>
      <c r="P315">
        <v>4.0463188367655771E-3</v>
      </c>
      <c r="Q315">
        <v>9.5893151573268572E-4</v>
      </c>
      <c r="R315">
        <v>29</v>
      </c>
      <c r="S315">
        <v>94</v>
      </c>
      <c r="T315">
        <v>3.2413793103448274</v>
      </c>
      <c r="U315" t="s">
        <v>123</v>
      </c>
      <c r="V315">
        <v>0</v>
      </c>
    </row>
    <row r="316" spans="1:22" ht="13.5" customHeight="1">
      <c r="A316" s="73" t="s">
        <v>267</v>
      </c>
      <c r="B316" s="72" t="s">
        <v>122</v>
      </c>
      <c r="C316" s="73" t="s">
        <v>59</v>
      </c>
      <c r="D316" s="72" t="s">
        <v>361</v>
      </c>
      <c r="E316" s="72" t="s">
        <v>356</v>
      </c>
      <c r="F316" s="72" t="s">
        <v>80</v>
      </c>
      <c r="G316" s="73" t="s">
        <v>26</v>
      </c>
      <c r="H316" s="73" t="s">
        <v>26</v>
      </c>
      <c r="I316" s="72">
        <v>1</v>
      </c>
      <c r="J316" s="72">
        <v>31</v>
      </c>
      <c r="K316" s="72">
        <v>34</v>
      </c>
      <c r="L316" s="72">
        <v>66</v>
      </c>
      <c r="M316" s="72">
        <v>75</v>
      </c>
      <c r="N316" s="72">
        <v>207</v>
      </c>
      <c r="O316">
        <v>30603</v>
      </c>
      <c r="P316">
        <v>6.764042740907754E-3</v>
      </c>
      <c r="Q316">
        <v>2.0154466291270501E-3</v>
      </c>
      <c r="R316">
        <v>62</v>
      </c>
      <c r="S316">
        <v>145</v>
      </c>
      <c r="T316">
        <v>2.338709677419355</v>
      </c>
      <c r="U316" t="s">
        <v>123</v>
      </c>
      <c r="V316">
        <v>0</v>
      </c>
    </row>
    <row r="317" spans="1:22" ht="13.5" customHeight="1">
      <c r="A317" s="73" t="s">
        <v>267</v>
      </c>
      <c r="B317" s="72" t="s">
        <v>122</v>
      </c>
      <c r="C317" s="73" t="s">
        <v>59</v>
      </c>
      <c r="D317" s="72" t="s">
        <v>361</v>
      </c>
      <c r="E317" s="72" t="s">
        <v>355</v>
      </c>
      <c r="F317" s="72" t="s">
        <v>81</v>
      </c>
      <c r="G317" s="73" t="s">
        <v>28</v>
      </c>
      <c r="H317" s="73" t="s">
        <v>28</v>
      </c>
      <c r="I317" s="72">
        <v>2</v>
      </c>
      <c r="J317" s="72">
        <v>102</v>
      </c>
      <c r="K317" s="72">
        <v>234</v>
      </c>
      <c r="L317" s="72">
        <v>497</v>
      </c>
      <c r="M317" s="72">
        <v>404</v>
      </c>
      <c r="N317" s="72">
        <v>1239</v>
      </c>
      <c r="O317">
        <v>30398</v>
      </c>
      <c r="P317">
        <v>4.0759260477663005E-2</v>
      </c>
      <c r="Q317">
        <v>3.3076831305177759E-2</v>
      </c>
      <c r="R317">
        <v>1005</v>
      </c>
      <c r="S317">
        <v>234</v>
      </c>
      <c r="T317">
        <v>0.23283582089552235</v>
      </c>
      <c r="U317" t="s">
        <v>123</v>
      </c>
      <c r="V317">
        <v>0</v>
      </c>
    </row>
    <row r="318" spans="1:22" ht="13.5" customHeight="1">
      <c r="A318" s="73" t="s">
        <v>267</v>
      </c>
      <c r="B318" s="72" t="s">
        <v>122</v>
      </c>
      <c r="C318" s="73" t="s">
        <v>59</v>
      </c>
      <c r="D318" s="72" t="s">
        <v>361</v>
      </c>
      <c r="E318" s="72" t="s">
        <v>356</v>
      </c>
      <c r="F318" s="72" t="s">
        <v>81</v>
      </c>
      <c r="G318" s="73" t="s">
        <v>28</v>
      </c>
      <c r="H318" s="73" t="s">
        <v>28</v>
      </c>
      <c r="I318" s="72">
        <v>1</v>
      </c>
      <c r="J318" s="72">
        <v>184</v>
      </c>
      <c r="K318" s="72">
        <v>280</v>
      </c>
      <c r="L318" s="72">
        <v>816</v>
      </c>
      <c r="M318" s="72">
        <v>915</v>
      </c>
      <c r="N318" s="72">
        <v>2196</v>
      </c>
      <c r="O318">
        <v>30603</v>
      </c>
      <c r="P318">
        <v>7.1757670816586613E-2</v>
      </c>
      <c r="Q318">
        <v>5.7872255065076053E-2</v>
      </c>
      <c r="R318">
        <v>1771</v>
      </c>
      <c r="S318">
        <v>425</v>
      </c>
      <c r="T318">
        <v>0.23997741389045735</v>
      </c>
      <c r="U318" t="s">
        <v>123</v>
      </c>
      <c r="V318">
        <v>0</v>
      </c>
    </row>
    <row r="319" spans="1:22" ht="13.5" customHeight="1">
      <c r="A319" s="73" t="s">
        <v>267</v>
      </c>
      <c r="B319" s="72" t="s">
        <v>122</v>
      </c>
      <c r="C319" s="73" t="s">
        <v>59</v>
      </c>
      <c r="D319" s="72" t="s">
        <v>361</v>
      </c>
      <c r="E319" s="72" t="s">
        <v>355</v>
      </c>
      <c r="F319" s="72" t="s">
        <v>82</v>
      </c>
      <c r="G319" s="73" t="s">
        <v>41</v>
      </c>
      <c r="H319" s="73" t="s">
        <v>41</v>
      </c>
      <c r="I319" s="72">
        <v>5</v>
      </c>
      <c r="J319" s="72">
        <v>0</v>
      </c>
      <c r="K319" s="72">
        <v>0</v>
      </c>
      <c r="L319" s="72">
        <v>0</v>
      </c>
      <c r="M319" s="72">
        <v>0</v>
      </c>
      <c r="N319" s="72">
        <v>5</v>
      </c>
      <c r="O319">
        <v>30398</v>
      </c>
      <c r="P319">
        <v>1.6448450555957628E-4</v>
      </c>
      <c r="Q319">
        <v>2.2986359032561615E-4</v>
      </c>
      <c r="R319">
        <v>7</v>
      </c>
      <c r="S319">
        <v>-2</v>
      </c>
      <c r="T319">
        <v>-0.2857142857142857</v>
      </c>
      <c r="U319" t="s">
        <v>123</v>
      </c>
      <c r="V319">
        <v>0</v>
      </c>
    </row>
    <row r="320" spans="1:22" ht="13.5" customHeight="1">
      <c r="A320" s="73" t="s">
        <v>267</v>
      </c>
      <c r="B320" s="72" t="s">
        <v>122</v>
      </c>
      <c r="C320" s="73" t="s">
        <v>59</v>
      </c>
      <c r="D320" s="72" t="s">
        <v>361</v>
      </c>
      <c r="E320" s="72" t="s">
        <v>356</v>
      </c>
      <c r="F320" s="72" t="s">
        <v>82</v>
      </c>
      <c r="G320" s="73" t="s">
        <v>41</v>
      </c>
      <c r="H320" s="73" t="s">
        <v>41</v>
      </c>
      <c r="I320" s="72">
        <v>0</v>
      </c>
      <c r="J320" s="72">
        <v>2</v>
      </c>
      <c r="K320" s="72">
        <v>0</v>
      </c>
      <c r="L320" s="72">
        <v>0</v>
      </c>
      <c r="M320" s="72">
        <v>0</v>
      </c>
      <c r="N320" s="72">
        <v>2</v>
      </c>
      <c r="O320">
        <v>30603</v>
      </c>
      <c r="P320">
        <v>6.5353069960461397E-5</v>
      </c>
      <c r="Q320">
        <v>1.7732203200915994E-4</v>
      </c>
      <c r="R320">
        <v>5</v>
      </c>
      <c r="S320">
        <v>-3</v>
      </c>
      <c r="T320">
        <v>-0.6</v>
      </c>
      <c r="U320" t="s">
        <v>123</v>
      </c>
      <c r="V320">
        <v>0</v>
      </c>
    </row>
    <row r="321" spans="1:22" ht="13.5" customHeight="1">
      <c r="A321" s="73" t="s">
        <v>267</v>
      </c>
      <c r="B321" s="72" t="s">
        <v>122</v>
      </c>
      <c r="C321" s="73" t="s">
        <v>59</v>
      </c>
      <c r="D321" s="72" t="s">
        <v>361</v>
      </c>
      <c r="E321" s="72" t="s">
        <v>355</v>
      </c>
      <c r="F321" s="72" t="s">
        <v>83</v>
      </c>
      <c r="G321" s="73" t="s">
        <v>27</v>
      </c>
      <c r="H321" s="73" t="s">
        <v>27</v>
      </c>
      <c r="I321" s="72">
        <v>1</v>
      </c>
      <c r="J321" s="72">
        <v>5</v>
      </c>
      <c r="K321" s="72">
        <v>11</v>
      </c>
      <c r="L321" s="72">
        <v>15</v>
      </c>
      <c r="M321" s="72">
        <v>13</v>
      </c>
      <c r="N321" s="72">
        <v>45</v>
      </c>
      <c r="O321">
        <v>30398</v>
      </c>
      <c r="P321">
        <v>1.4803605500361865E-3</v>
      </c>
      <c r="Q321">
        <v>1.1184681460272012E-3</v>
      </c>
      <c r="R321">
        <v>34</v>
      </c>
      <c r="S321">
        <v>11</v>
      </c>
      <c r="T321">
        <v>0.32352941176470584</v>
      </c>
      <c r="U321" t="s">
        <v>123</v>
      </c>
      <c r="V321">
        <v>0</v>
      </c>
    </row>
    <row r="322" spans="1:22" ht="13.5" customHeight="1">
      <c r="A322" s="73" t="s">
        <v>267</v>
      </c>
      <c r="B322" s="72" t="s">
        <v>122</v>
      </c>
      <c r="C322" s="73" t="s">
        <v>59</v>
      </c>
      <c r="D322" s="72" t="s">
        <v>361</v>
      </c>
      <c r="E322" s="72" t="s">
        <v>356</v>
      </c>
      <c r="F322" s="72" t="s">
        <v>83</v>
      </c>
      <c r="G322" s="73" t="s">
        <v>27</v>
      </c>
      <c r="H322" s="73" t="s">
        <v>27</v>
      </c>
      <c r="I322" s="72">
        <v>0</v>
      </c>
      <c r="J322" s="72">
        <v>18</v>
      </c>
      <c r="K322" s="72">
        <v>21</v>
      </c>
      <c r="L322" s="72">
        <v>18</v>
      </c>
      <c r="M322" s="72">
        <v>13</v>
      </c>
      <c r="N322" s="72">
        <v>70</v>
      </c>
      <c r="O322">
        <v>30603</v>
      </c>
      <c r="P322">
        <v>2.2873574486161488E-3</v>
      </c>
      <c r="Q322">
        <v>1.8065455767641828E-3</v>
      </c>
      <c r="R322">
        <v>55</v>
      </c>
      <c r="S322">
        <v>15</v>
      </c>
      <c r="T322">
        <v>0.27272727272727271</v>
      </c>
      <c r="U322" t="s">
        <v>123</v>
      </c>
      <c r="V322">
        <v>0</v>
      </c>
    </row>
    <row r="323" spans="1:22" ht="13.5" customHeight="1">
      <c r="A323" s="73" t="s">
        <v>267</v>
      </c>
      <c r="B323" s="72" t="s">
        <v>122</v>
      </c>
      <c r="C323" s="73" t="s">
        <v>59</v>
      </c>
      <c r="D323" s="72" t="s">
        <v>361</v>
      </c>
      <c r="E323" s="72" t="s">
        <v>355</v>
      </c>
      <c r="F323" s="72" t="s">
        <v>84</v>
      </c>
      <c r="G323" s="73" t="s">
        <v>341</v>
      </c>
      <c r="H323" s="73" t="s">
        <v>33</v>
      </c>
      <c r="I323" s="72">
        <v>22</v>
      </c>
      <c r="J323" s="72">
        <v>88</v>
      </c>
      <c r="K323" s="72">
        <v>90</v>
      </c>
      <c r="L323" s="72">
        <v>130</v>
      </c>
      <c r="M323" s="72">
        <v>111</v>
      </c>
      <c r="N323" s="72">
        <v>441</v>
      </c>
      <c r="O323">
        <v>30398</v>
      </c>
      <c r="P323">
        <v>1.4507533390354628E-2</v>
      </c>
      <c r="Q323">
        <v>1.1385225846706067E-2</v>
      </c>
      <c r="R323">
        <v>346</v>
      </c>
      <c r="S323">
        <v>95</v>
      </c>
      <c r="T323">
        <v>0.27456647398843925</v>
      </c>
      <c r="U323" t="s">
        <v>123</v>
      </c>
      <c r="V323">
        <v>0</v>
      </c>
    </row>
    <row r="324" spans="1:22" ht="13.5" customHeight="1">
      <c r="A324" s="73" t="s">
        <v>267</v>
      </c>
      <c r="B324" s="72" t="s">
        <v>122</v>
      </c>
      <c r="C324" s="73" t="s">
        <v>59</v>
      </c>
      <c r="D324" s="72" t="s">
        <v>361</v>
      </c>
      <c r="E324" s="72" t="s">
        <v>356</v>
      </c>
      <c r="F324" s="72" t="s">
        <v>84</v>
      </c>
      <c r="G324" s="73" t="s">
        <v>341</v>
      </c>
      <c r="H324" s="73" t="s">
        <v>33</v>
      </c>
      <c r="I324" s="72">
        <v>8</v>
      </c>
      <c r="J324" s="72">
        <v>129</v>
      </c>
      <c r="K324" s="72">
        <v>83</v>
      </c>
      <c r="L324" s="72">
        <v>127</v>
      </c>
      <c r="M324" s="72">
        <v>265</v>
      </c>
      <c r="N324" s="72">
        <v>612</v>
      </c>
      <c r="O324">
        <v>30603</v>
      </c>
      <c r="P324">
        <v>1.9998039407901187E-2</v>
      </c>
      <c r="Q324">
        <v>1.5026146348404538E-2</v>
      </c>
      <c r="R324">
        <v>460</v>
      </c>
      <c r="S324">
        <v>152</v>
      </c>
      <c r="T324">
        <v>0.33043478260869574</v>
      </c>
      <c r="U324" t="s">
        <v>123</v>
      </c>
      <c r="V324">
        <v>0</v>
      </c>
    </row>
    <row r="325" spans="1:22" ht="13.5" customHeight="1">
      <c r="A325" s="73" t="s">
        <v>267</v>
      </c>
      <c r="B325" s="72" t="s">
        <v>122</v>
      </c>
      <c r="C325" s="73" t="s">
        <v>59</v>
      </c>
      <c r="D325" s="72" t="s">
        <v>361</v>
      </c>
      <c r="E325" s="72" t="s">
        <v>355</v>
      </c>
      <c r="F325" s="72" t="s">
        <v>85</v>
      </c>
      <c r="G325" s="73" t="s">
        <v>342</v>
      </c>
      <c r="H325" s="73" t="s">
        <v>25</v>
      </c>
      <c r="I325" s="72">
        <v>2</v>
      </c>
      <c r="J325" s="72">
        <v>8</v>
      </c>
      <c r="K325" s="72">
        <v>9</v>
      </c>
      <c r="L325" s="72">
        <v>13</v>
      </c>
      <c r="M325" s="72">
        <v>14</v>
      </c>
      <c r="N325" s="72">
        <v>46</v>
      </c>
      <c r="O325">
        <v>30398</v>
      </c>
      <c r="P325">
        <v>1.5132574511481018E-3</v>
      </c>
      <c r="Q325">
        <v>3.8479089328219231E-3</v>
      </c>
      <c r="R325">
        <v>117</v>
      </c>
      <c r="S325">
        <v>-71</v>
      </c>
      <c r="T325">
        <v>-0.6068376068376069</v>
      </c>
      <c r="U325" t="s">
        <v>123</v>
      </c>
      <c r="V325">
        <v>0</v>
      </c>
    </row>
    <row r="326" spans="1:22" ht="13.5" customHeight="1">
      <c r="A326" s="73" t="s">
        <v>267</v>
      </c>
      <c r="B326" s="72" t="s">
        <v>122</v>
      </c>
      <c r="C326" s="73" t="s">
        <v>59</v>
      </c>
      <c r="D326" s="72" t="s">
        <v>361</v>
      </c>
      <c r="E326" s="72" t="s">
        <v>356</v>
      </c>
      <c r="F326" s="72" t="s">
        <v>85</v>
      </c>
      <c r="G326" s="73" t="s">
        <v>342</v>
      </c>
      <c r="H326" s="73" t="s">
        <v>25</v>
      </c>
      <c r="I326" s="72">
        <v>1</v>
      </c>
      <c r="J326" s="72">
        <v>11</v>
      </c>
      <c r="K326" s="72">
        <v>9</v>
      </c>
      <c r="L326" s="72">
        <v>34</v>
      </c>
      <c r="M326" s="72">
        <v>75</v>
      </c>
      <c r="N326" s="72">
        <v>130</v>
      </c>
      <c r="O326">
        <v>30603</v>
      </c>
      <c r="P326">
        <v>4.2479495474299902E-3</v>
      </c>
      <c r="Q326">
        <v>8.4250239252977518E-3</v>
      </c>
      <c r="R326">
        <v>258</v>
      </c>
      <c r="S326">
        <v>-128</v>
      </c>
      <c r="T326">
        <v>-0.49612403100775193</v>
      </c>
      <c r="U326" t="s">
        <v>123</v>
      </c>
      <c r="V326">
        <v>0</v>
      </c>
    </row>
    <row r="327" spans="1:22" ht="13.5" customHeight="1">
      <c r="A327" s="73" t="s">
        <v>267</v>
      </c>
      <c r="B327" s="72" t="s">
        <v>122</v>
      </c>
      <c r="C327" s="73" t="s">
        <v>59</v>
      </c>
      <c r="D327" s="72" t="s">
        <v>361</v>
      </c>
      <c r="E327" s="72" t="s">
        <v>355</v>
      </c>
      <c r="F327" s="72" t="s">
        <v>86</v>
      </c>
      <c r="G327" s="73" t="s">
        <v>343</v>
      </c>
      <c r="H327" s="73" t="s">
        <v>40</v>
      </c>
      <c r="I327" s="72">
        <v>0</v>
      </c>
      <c r="J327" s="72">
        <v>18</v>
      </c>
      <c r="K327" s="72">
        <v>16</v>
      </c>
      <c r="L327" s="72">
        <v>17</v>
      </c>
      <c r="M327" s="72">
        <v>9</v>
      </c>
      <c r="N327" s="72">
        <v>60</v>
      </c>
      <c r="O327">
        <v>30398</v>
      </c>
      <c r="P327">
        <v>1.9738140667149157E-3</v>
      </c>
      <c r="Q327">
        <v>1.340586000038578E-3</v>
      </c>
      <c r="R327">
        <v>41</v>
      </c>
      <c r="S327">
        <v>19</v>
      </c>
      <c r="T327">
        <v>0.46341463414634143</v>
      </c>
      <c r="U327" t="s">
        <v>123</v>
      </c>
      <c r="V327">
        <v>0</v>
      </c>
    </row>
    <row r="328" spans="1:22" ht="13.5" customHeight="1">
      <c r="A328" s="73" t="s">
        <v>267</v>
      </c>
      <c r="B328" s="72" t="s">
        <v>122</v>
      </c>
      <c r="C328" s="73" t="s">
        <v>59</v>
      </c>
      <c r="D328" s="72" t="s">
        <v>361</v>
      </c>
      <c r="E328" s="72" t="s">
        <v>356</v>
      </c>
      <c r="F328" s="72" t="s">
        <v>86</v>
      </c>
      <c r="G328" s="73" t="s">
        <v>343</v>
      </c>
      <c r="H328" s="73" t="s">
        <v>40</v>
      </c>
      <c r="I328" s="72">
        <v>0</v>
      </c>
      <c r="J328" s="72">
        <v>22</v>
      </c>
      <c r="K328" s="72">
        <v>21</v>
      </c>
      <c r="L328" s="72">
        <v>10</v>
      </c>
      <c r="M328" s="72">
        <v>5</v>
      </c>
      <c r="N328" s="72">
        <v>58</v>
      </c>
      <c r="O328">
        <v>30603</v>
      </c>
      <c r="P328">
        <v>1.8952390288533804E-3</v>
      </c>
      <c r="Q328">
        <v>1.3016328077373009E-3</v>
      </c>
      <c r="R328">
        <v>40</v>
      </c>
      <c r="S328">
        <v>18</v>
      </c>
      <c r="T328">
        <v>0.44999999999999996</v>
      </c>
      <c r="U328" t="s">
        <v>123</v>
      </c>
      <c r="V328">
        <v>0</v>
      </c>
    </row>
    <row r="329" spans="1:22" ht="13.5" customHeight="1">
      <c r="A329" s="73" t="s">
        <v>267</v>
      </c>
      <c r="B329" s="72" t="s">
        <v>122</v>
      </c>
      <c r="C329" s="73" t="s">
        <v>59</v>
      </c>
      <c r="D329" s="72" t="s">
        <v>361</v>
      </c>
      <c r="E329" s="72" t="s">
        <v>355</v>
      </c>
      <c r="F329" s="72" t="s">
        <v>87</v>
      </c>
      <c r="G329" s="73" t="s">
        <v>344</v>
      </c>
      <c r="H329" s="73" t="s">
        <v>38</v>
      </c>
      <c r="I329" s="72">
        <v>1</v>
      </c>
      <c r="J329" s="72">
        <v>8</v>
      </c>
      <c r="K329" s="72">
        <v>10</v>
      </c>
      <c r="L329" s="72">
        <v>9</v>
      </c>
      <c r="M329" s="72">
        <v>1</v>
      </c>
      <c r="N329" s="72">
        <v>29</v>
      </c>
      <c r="O329">
        <v>30398</v>
      </c>
      <c r="P329">
        <v>9.5401013224554246E-4</v>
      </c>
      <c r="Q329">
        <v>1.4119820533122197E-3</v>
      </c>
      <c r="R329">
        <v>43</v>
      </c>
      <c r="S329">
        <v>-14</v>
      </c>
      <c r="T329">
        <v>-0.32558139534883723</v>
      </c>
      <c r="U329" t="s">
        <v>123</v>
      </c>
      <c r="V329">
        <v>0</v>
      </c>
    </row>
    <row r="330" spans="1:22" ht="13.5" customHeight="1">
      <c r="A330" s="73" t="s">
        <v>267</v>
      </c>
      <c r="B330" s="72" t="s">
        <v>122</v>
      </c>
      <c r="C330" s="73" t="s">
        <v>59</v>
      </c>
      <c r="D330" s="72" t="s">
        <v>361</v>
      </c>
      <c r="E330" s="72" t="s">
        <v>356</v>
      </c>
      <c r="F330" s="72" t="s">
        <v>87</v>
      </c>
      <c r="G330" s="73" t="s">
        <v>344</v>
      </c>
      <c r="H330" s="73" t="s">
        <v>38</v>
      </c>
      <c r="I330" s="72">
        <v>1</v>
      </c>
      <c r="J330" s="72">
        <v>19</v>
      </c>
      <c r="K330" s="72">
        <v>7</v>
      </c>
      <c r="L330" s="72">
        <v>6</v>
      </c>
      <c r="M330" s="72">
        <v>1</v>
      </c>
      <c r="N330" s="72">
        <v>34</v>
      </c>
      <c r="O330">
        <v>30603</v>
      </c>
      <c r="P330">
        <v>1.1110021893278436E-3</v>
      </c>
      <c r="Q330">
        <v>1.2779467655300485E-3</v>
      </c>
      <c r="R330">
        <v>39</v>
      </c>
      <c r="S330">
        <v>-5</v>
      </c>
      <c r="T330">
        <v>-0.12820512820512819</v>
      </c>
      <c r="U330" t="s">
        <v>123</v>
      </c>
      <c r="V330">
        <v>0</v>
      </c>
    </row>
    <row r="331" spans="1:22" ht="13.5" customHeight="1">
      <c r="A331" s="73" t="s">
        <v>267</v>
      </c>
      <c r="B331" s="72" t="s">
        <v>122</v>
      </c>
      <c r="C331" s="73" t="s">
        <v>59</v>
      </c>
      <c r="D331" s="72" t="s">
        <v>361</v>
      </c>
      <c r="E331" s="72" t="s">
        <v>355</v>
      </c>
      <c r="F331" s="72" t="s">
        <v>88</v>
      </c>
      <c r="G331" s="73" t="s">
        <v>345</v>
      </c>
      <c r="H331" s="73" t="s">
        <v>34</v>
      </c>
      <c r="I331" s="72">
        <v>2</v>
      </c>
      <c r="J331" s="72">
        <v>8</v>
      </c>
      <c r="K331" s="72">
        <v>9</v>
      </c>
      <c r="L331" s="72">
        <v>14</v>
      </c>
      <c r="M331" s="72">
        <v>4</v>
      </c>
      <c r="N331" s="72">
        <v>37</v>
      </c>
      <c r="O331">
        <v>30398</v>
      </c>
      <c r="P331">
        <v>1.2171853411408644E-3</v>
      </c>
      <c r="Q331">
        <v>1.1176036370409718E-3</v>
      </c>
      <c r="R331">
        <v>34</v>
      </c>
      <c r="S331">
        <v>3</v>
      </c>
      <c r="T331">
        <v>8.8235294117646967E-2</v>
      </c>
      <c r="U331" t="s">
        <v>123</v>
      </c>
      <c r="V331">
        <v>0</v>
      </c>
    </row>
    <row r="332" spans="1:22" ht="13.5" customHeight="1">
      <c r="A332" s="73" t="s">
        <v>267</v>
      </c>
      <c r="B332" s="72" t="s">
        <v>122</v>
      </c>
      <c r="C332" s="73" t="s">
        <v>59</v>
      </c>
      <c r="D332" s="72" t="s">
        <v>361</v>
      </c>
      <c r="E332" s="72" t="s">
        <v>356</v>
      </c>
      <c r="F332" s="72" t="s">
        <v>88</v>
      </c>
      <c r="G332" s="73" t="s">
        <v>345</v>
      </c>
      <c r="H332" s="73" t="s">
        <v>34</v>
      </c>
      <c r="I332" s="72">
        <v>2</v>
      </c>
      <c r="J332" s="72">
        <v>8</v>
      </c>
      <c r="K332" s="72">
        <v>6</v>
      </c>
      <c r="L332" s="72">
        <v>8</v>
      </c>
      <c r="M332" s="72">
        <v>11</v>
      </c>
      <c r="N332" s="72">
        <v>35</v>
      </c>
      <c r="O332">
        <v>30603</v>
      </c>
      <c r="P332">
        <v>1.1436787243080744E-3</v>
      </c>
      <c r="Q332">
        <v>1.2230512595980576E-3</v>
      </c>
      <c r="R332">
        <v>37</v>
      </c>
      <c r="S332">
        <v>-2</v>
      </c>
      <c r="T332">
        <v>-5.4054054054054057E-2</v>
      </c>
      <c r="U332" t="s">
        <v>123</v>
      </c>
      <c r="V332">
        <v>0</v>
      </c>
    </row>
    <row r="333" spans="1:22" ht="13.5" customHeight="1">
      <c r="A333" s="73" t="s">
        <v>267</v>
      </c>
      <c r="B333" s="72" t="s">
        <v>122</v>
      </c>
      <c r="C333" s="73" t="s">
        <v>59</v>
      </c>
      <c r="D333" s="72" t="s">
        <v>361</v>
      </c>
      <c r="E333" s="72" t="s">
        <v>355</v>
      </c>
      <c r="F333" s="72" t="s">
        <v>89</v>
      </c>
      <c r="G333" s="73" t="s">
        <v>346</v>
      </c>
      <c r="H333" s="73" t="s">
        <v>39</v>
      </c>
      <c r="I333" s="72">
        <v>0</v>
      </c>
      <c r="J333" s="72">
        <v>0</v>
      </c>
      <c r="K333" s="72">
        <v>3</v>
      </c>
      <c r="L333" s="72">
        <v>6</v>
      </c>
      <c r="M333" s="72">
        <v>1</v>
      </c>
      <c r="N333" s="72">
        <v>10</v>
      </c>
      <c r="O333">
        <v>30398</v>
      </c>
      <c r="P333">
        <v>3.2896901111915256E-4</v>
      </c>
      <c r="Q333">
        <v>1.5175508049617312E-4</v>
      </c>
      <c r="R333">
        <v>5</v>
      </c>
      <c r="S333">
        <v>5</v>
      </c>
      <c r="T333">
        <v>1</v>
      </c>
      <c r="U333" t="s">
        <v>123</v>
      </c>
      <c r="V333">
        <v>0</v>
      </c>
    </row>
    <row r="334" spans="1:22" ht="13.5" customHeight="1">
      <c r="A334" s="73" t="s">
        <v>267</v>
      </c>
      <c r="B334" s="72" t="s">
        <v>122</v>
      </c>
      <c r="C334" s="73" t="s">
        <v>59</v>
      </c>
      <c r="D334" s="72" t="s">
        <v>361</v>
      </c>
      <c r="E334" s="72" t="s">
        <v>356</v>
      </c>
      <c r="F334" s="72" t="s">
        <v>89</v>
      </c>
      <c r="G334" s="73" t="s">
        <v>346</v>
      </c>
      <c r="H334" s="73" t="s">
        <v>39</v>
      </c>
      <c r="I334" s="72">
        <v>0</v>
      </c>
      <c r="J334" s="72">
        <v>3</v>
      </c>
      <c r="K334" s="72">
        <v>0</v>
      </c>
      <c r="L334" s="72">
        <v>2</v>
      </c>
      <c r="M334" s="72">
        <v>4</v>
      </c>
      <c r="N334" s="72">
        <v>9</v>
      </c>
      <c r="O334">
        <v>30603</v>
      </c>
      <c r="P334">
        <v>2.9408881482207626E-4</v>
      </c>
      <c r="Q334">
        <v>2.0551288308885864E-4</v>
      </c>
      <c r="R334">
        <v>6</v>
      </c>
      <c r="S334">
        <v>3</v>
      </c>
      <c r="T334">
        <v>0.5</v>
      </c>
      <c r="U334" t="s">
        <v>123</v>
      </c>
      <c r="V334">
        <v>0</v>
      </c>
    </row>
    <row r="335" spans="1:22" ht="13.5" customHeight="1">
      <c r="A335" s="73" t="s">
        <v>267</v>
      </c>
      <c r="B335" s="72" t="s">
        <v>122</v>
      </c>
      <c r="C335" s="73" t="s">
        <v>59</v>
      </c>
      <c r="D335" s="72" t="s">
        <v>361</v>
      </c>
      <c r="E335" s="72" t="s">
        <v>355</v>
      </c>
      <c r="F335" s="72" t="s">
        <v>90</v>
      </c>
      <c r="G335" s="73" t="s">
        <v>347</v>
      </c>
      <c r="H335" s="73" t="s">
        <v>37</v>
      </c>
      <c r="I335" s="72">
        <v>4</v>
      </c>
      <c r="J335" s="72">
        <v>14</v>
      </c>
      <c r="K335" s="72">
        <v>6</v>
      </c>
      <c r="L335" s="72">
        <v>2</v>
      </c>
      <c r="M335" s="72">
        <v>1</v>
      </c>
      <c r="N335" s="72">
        <v>27</v>
      </c>
      <c r="O335">
        <v>30398</v>
      </c>
      <c r="P335">
        <v>8.8821633002171194E-4</v>
      </c>
      <c r="Q335">
        <v>5.6475732480023276E-4</v>
      </c>
      <c r="R335">
        <v>17</v>
      </c>
      <c r="S335">
        <v>10</v>
      </c>
      <c r="T335">
        <v>0.58823529411764697</v>
      </c>
      <c r="U335" t="s">
        <v>123</v>
      </c>
      <c r="V335">
        <v>0</v>
      </c>
    </row>
    <row r="336" spans="1:22" ht="13.5" customHeight="1">
      <c r="A336" s="73" t="s">
        <v>267</v>
      </c>
      <c r="B336" s="72" t="s">
        <v>122</v>
      </c>
      <c r="C336" s="73" t="s">
        <v>59</v>
      </c>
      <c r="D336" s="72" t="s">
        <v>361</v>
      </c>
      <c r="E336" s="72" t="s">
        <v>356</v>
      </c>
      <c r="F336" s="72" t="s">
        <v>90</v>
      </c>
      <c r="G336" s="73" t="s">
        <v>347</v>
      </c>
      <c r="H336" s="73" t="s">
        <v>37</v>
      </c>
      <c r="I336" s="72">
        <v>3</v>
      </c>
      <c r="J336" s="72">
        <v>21</v>
      </c>
      <c r="K336" s="72">
        <v>4</v>
      </c>
      <c r="L336" s="72">
        <v>2</v>
      </c>
      <c r="M336" s="72">
        <v>0</v>
      </c>
      <c r="N336" s="72">
        <v>30</v>
      </c>
      <c r="O336">
        <v>30603</v>
      </c>
      <c r="P336">
        <v>9.802960494069209E-4</v>
      </c>
      <c r="Q336">
        <v>5.7015251579797593E-4</v>
      </c>
      <c r="R336">
        <v>17</v>
      </c>
      <c r="S336">
        <v>13</v>
      </c>
      <c r="T336">
        <v>0.76470588235294112</v>
      </c>
      <c r="U336" t="s">
        <v>123</v>
      </c>
      <c r="V336">
        <v>0</v>
      </c>
    </row>
    <row r="337" spans="1:22" ht="13.5" customHeight="1">
      <c r="A337" s="73" t="s">
        <v>267</v>
      </c>
      <c r="B337" s="72" t="s">
        <v>122</v>
      </c>
      <c r="C337" s="73" t="s">
        <v>59</v>
      </c>
      <c r="D337" s="72" t="s">
        <v>361</v>
      </c>
      <c r="E337" s="72" t="s">
        <v>355</v>
      </c>
      <c r="F337" s="72" t="s">
        <v>91</v>
      </c>
      <c r="G337" s="73" t="s">
        <v>348</v>
      </c>
      <c r="H337" s="73" t="s">
        <v>29</v>
      </c>
      <c r="I337" s="72">
        <v>9</v>
      </c>
      <c r="J337" s="72">
        <v>35</v>
      </c>
      <c r="K337" s="72">
        <v>37</v>
      </c>
      <c r="L337" s="72">
        <v>33</v>
      </c>
      <c r="M337" s="72">
        <v>17</v>
      </c>
      <c r="N337" s="72">
        <v>131</v>
      </c>
      <c r="O337">
        <v>30398</v>
      </c>
      <c r="P337">
        <v>4.3094940456608983E-3</v>
      </c>
      <c r="Q337">
        <v>3.4150560725363876E-3</v>
      </c>
      <c r="R337">
        <v>104</v>
      </c>
      <c r="S337">
        <v>27</v>
      </c>
      <c r="T337">
        <v>0.25961538461538458</v>
      </c>
      <c r="U337" t="s">
        <v>123</v>
      </c>
      <c r="V337">
        <v>0</v>
      </c>
    </row>
    <row r="338" spans="1:22" ht="13.5" customHeight="1">
      <c r="A338" s="73" t="s">
        <v>267</v>
      </c>
      <c r="B338" s="72" t="s">
        <v>122</v>
      </c>
      <c r="C338" s="73" t="s">
        <v>59</v>
      </c>
      <c r="D338" s="72" t="s">
        <v>361</v>
      </c>
      <c r="E338" s="72" t="s">
        <v>356</v>
      </c>
      <c r="F338" s="72" t="s">
        <v>91</v>
      </c>
      <c r="G338" s="73" t="s">
        <v>348</v>
      </c>
      <c r="H338" s="73" t="s">
        <v>29</v>
      </c>
      <c r="I338" s="72">
        <v>2</v>
      </c>
      <c r="J338" s="72">
        <v>40</v>
      </c>
      <c r="K338" s="72">
        <v>25</v>
      </c>
      <c r="L338" s="72">
        <v>26</v>
      </c>
      <c r="M338" s="72">
        <v>34</v>
      </c>
      <c r="N338" s="72">
        <v>127</v>
      </c>
      <c r="O338">
        <v>30603</v>
      </c>
      <c r="P338">
        <v>4.1499199424892986E-3</v>
      </c>
      <c r="Q338">
        <v>3.3231791747438382E-3</v>
      </c>
      <c r="R338">
        <v>102</v>
      </c>
      <c r="S338">
        <v>25</v>
      </c>
      <c r="T338">
        <v>0.24509803921568629</v>
      </c>
      <c r="U338" t="s">
        <v>123</v>
      </c>
      <c r="V338">
        <v>0</v>
      </c>
    </row>
    <row r="339" spans="1:22" ht="13.5" customHeight="1">
      <c r="A339" s="73" t="s">
        <v>267</v>
      </c>
      <c r="B339" s="72" t="s">
        <v>122</v>
      </c>
      <c r="C339" s="73" t="s">
        <v>59</v>
      </c>
      <c r="D339" s="72" t="s">
        <v>361</v>
      </c>
      <c r="E339" s="72" t="s">
        <v>355</v>
      </c>
      <c r="F339" s="72" t="s">
        <v>92</v>
      </c>
      <c r="G339" s="73" t="s">
        <v>349</v>
      </c>
      <c r="H339" s="73" t="s">
        <v>30</v>
      </c>
      <c r="I339" s="72">
        <v>0</v>
      </c>
      <c r="J339" s="72">
        <v>15</v>
      </c>
      <c r="K339" s="72">
        <v>20</v>
      </c>
      <c r="L339" s="72">
        <v>28</v>
      </c>
      <c r="M339" s="72">
        <v>23</v>
      </c>
      <c r="N339" s="72">
        <v>86</v>
      </c>
      <c r="O339">
        <v>30398</v>
      </c>
      <c r="P339">
        <v>2.829133495624712E-3</v>
      </c>
      <c r="Q339">
        <v>1.4829141023426633E-3</v>
      </c>
      <c r="R339">
        <v>45</v>
      </c>
      <c r="S339">
        <v>41</v>
      </c>
      <c r="T339">
        <v>0.9111111111111112</v>
      </c>
      <c r="U339" t="s">
        <v>123</v>
      </c>
      <c r="V339">
        <v>0</v>
      </c>
    </row>
    <row r="340" spans="1:22" ht="13.5" customHeight="1">
      <c r="A340" s="73" t="s">
        <v>267</v>
      </c>
      <c r="B340" s="72" t="s">
        <v>122</v>
      </c>
      <c r="C340" s="73" t="s">
        <v>59</v>
      </c>
      <c r="D340" s="72" t="s">
        <v>361</v>
      </c>
      <c r="E340" s="72" t="s">
        <v>356</v>
      </c>
      <c r="F340" s="72" t="s">
        <v>92</v>
      </c>
      <c r="G340" s="73" t="s">
        <v>349</v>
      </c>
      <c r="H340" s="73" t="s">
        <v>30</v>
      </c>
      <c r="I340" s="72">
        <v>1</v>
      </c>
      <c r="J340" s="72">
        <v>12</v>
      </c>
      <c r="K340" s="72">
        <v>12</v>
      </c>
      <c r="L340" s="72">
        <v>30</v>
      </c>
      <c r="M340" s="72">
        <v>43</v>
      </c>
      <c r="N340" s="72">
        <v>98</v>
      </c>
      <c r="O340">
        <v>30603</v>
      </c>
      <c r="P340">
        <v>3.2023004280626083E-3</v>
      </c>
      <c r="Q340">
        <v>2.6386975787045489E-3</v>
      </c>
      <c r="R340">
        <v>81</v>
      </c>
      <c r="S340">
        <v>17</v>
      </c>
      <c r="T340">
        <v>0.20987654320987659</v>
      </c>
      <c r="U340" t="s">
        <v>123</v>
      </c>
      <c r="V340">
        <v>0</v>
      </c>
    </row>
    <row r="341" spans="1:22" ht="13.5" customHeight="1">
      <c r="A341" s="73" t="s">
        <v>267</v>
      </c>
      <c r="B341" s="72" t="s">
        <v>122</v>
      </c>
      <c r="C341" s="73" t="s">
        <v>59</v>
      </c>
      <c r="D341" s="72" t="s">
        <v>361</v>
      </c>
      <c r="E341" s="72" t="s">
        <v>355</v>
      </c>
      <c r="F341" s="72" t="s">
        <v>93</v>
      </c>
      <c r="G341" s="73" t="s">
        <v>350</v>
      </c>
      <c r="H341" s="73" t="s">
        <v>42</v>
      </c>
      <c r="I341" s="72">
        <v>0</v>
      </c>
      <c r="J341" s="72">
        <v>2</v>
      </c>
      <c r="K341" s="72">
        <v>1</v>
      </c>
      <c r="L341" s="72">
        <v>1</v>
      </c>
      <c r="M341" s="72">
        <v>1</v>
      </c>
      <c r="N341" s="72">
        <v>5</v>
      </c>
      <c r="O341">
        <v>30398</v>
      </c>
      <c r="P341">
        <v>1.6448450555957628E-4</v>
      </c>
      <c r="Q341">
        <v>1.0541789410186882E-4</v>
      </c>
      <c r="R341">
        <v>3</v>
      </c>
      <c r="S341">
        <v>2</v>
      </c>
      <c r="T341">
        <v>0.66666666666666674</v>
      </c>
      <c r="U341" t="s">
        <v>123</v>
      </c>
      <c r="V341">
        <v>0</v>
      </c>
    </row>
    <row r="342" spans="1:22" ht="13.5" customHeight="1">
      <c r="A342" s="73" t="s">
        <v>267</v>
      </c>
      <c r="B342" s="72" t="s">
        <v>122</v>
      </c>
      <c r="C342" s="73" t="s">
        <v>59</v>
      </c>
      <c r="D342" s="72" t="s">
        <v>361</v>
      </c>
      <c r="E342" s="72" t="s">
        <v>356</v>
      </c>
      <c r="F342" s="72" t="s">
        <v>93</v>
      </c>
      <c r="G342" s="73" t="s">
        <v>350</v>
      </c>
      <c r="H342" s="73" t="s">
        <v>42</v>
      </c>
      <c r="I342" s="72">
        <v>0</v>
      </c>
      <c r="J342" s="72">
        <v>3</v>
      </c>
      <c r="K342" s="72">
        <v>1</v>
      </c>
      <c r="L342" s="72">
        <v>1</v>
      </c>
      <c r="M342" s="72">
        <v>1</v>
      </c>
      <c r="N342" s="72">
        <v>6</v>
      </c>
      <c r="O342">
        <v>30603</v>
      </c>
      <c r="P342">
        <v>1.9605920988138416E-4</v>
      </c>
      <c r="Q342">
        <v>1.2844555193053666E-4</v>
      </c>
      <c r="R342">
        <v>4</v>
      </c>
      <c r="S342">
        <v>2</v>
      </c>
      <c r="T342">
        <v>0.5</v>
      </c>
      <c r="U342" t="s">
        <v>123</v>
      </c>
      <c r="V342">
        <v>0</v>
      </c>
    </row>
    <row r="343" spans="1:22" ht="13.5" customHeight="1">
      <c r="A343" s="73" t="s">
        <v>267</v>
      </c>
      <c r="B343" s="72" t="s">
        <v>122</v>
      </c>
      <c r="C343" s="73" t="s">
        <v>59</v>
      </c>
      <c r="D343" s="72" t="s">
        <v>361</v>
      </c>
      <c r="E343" s="72" t="s">
        <v>355</v>
      </c>
      <c r="F343" s="72" t="s">
        <v>94</v>
      </c>
      <c r="G343" s="73" t="s">
        <v>36</v>
      </c>
      <c r="H343" s="73" t="s">
        <v>36</v>
      </c>
      <c r="I343" s="72">
        <v>14</v>
      </c>
      <c r="J343" s="72">
        <v>11</v>
      </c>
      <c r="K343" s="72">
        <v>2</v>
      </c>
      <c r="L343" s="72">
        <v>3</v>
      </c>
      <c r="M343" s="72">
        <v>0</v>
      </c>
      <c r="N343" s="72">
        <v>30</v>
      </c>
      <c r="O343">
        <v>30398</v>
      </c>
      <c r="P343">
        <v>9.8690703335745783E-4</v>
      </c>
      <c r="Q343">
        <v>9.0732339598185356E-4</v>
      </c>
      <c r="R343">
        <v>28</v>
      </c>
      <c r="S343">
        <v>2</v>
      </c>
      <c r="T343">
        <v>7.1428571428571397E-2</v>
      </c>
      <c r="U343" t="s">
        <v>123</v>
      </c>
      <c r="V343">
        <v>0</v>
      </c>
    </row>
    <row r="344" spans="1:22" ht="13.5" customHeight="1">
      <c r="A344" s="73" t="s">
        <v>267</v>
      </c>
      <c r="B344" s="72" t="s">
        <v>122</v>
      </c>
      <c r="C344" s="73" t="s">
        <v>59</v>
      </c>
      <c r="D344" s="72" t="s">
        <v>361</v>
      </c>
      <c r="E344" s="72" t="s">
        <v>356</v>
      </c>
      <c r="F344" s="72" t="s">
        <v>94</v>
      </c>
      <c r="G344" s="73" t="s">
        <v>36</v>
      </c>
      <c r="H344" s="73" t="s">
        <v>36</v>
      </c>
      <c r="I344" s="72">
        <v>7</v>
      </c>
      <c r="J344" s="72">
        <v>9</v>
      </c>
      <c r="K344" s="72">
        <v>0</v>
      </c>
      <c r="L344" s="72">
        <v>5</v>
      </c>
      <c r="M344" s="72">
        <v>1</v>
      </c>
      <c r="N344" s="72">
        <v>22</v>
      </c>
      <c r="O344">
        <v>30603</v>
      </c>
      <c r="P344">
        <v>7.1888376956507532E-4</v>
      </c>
      <c r="Q344">
        <v>6.1052108205611477E-4</v>
      </c>
      <c r="R344">
        <v>19</v>
      </c>
      <c r="S344">
        <v>3</v>
      </c>
      <c r="T344">
        <v>0.15789473684210531</v>
      </c>
      <c r="U344" t="s">
        <v>123</v>
      </c>
      <c r="V344">
        <v>0</v>
      </c>
    </row>
    <row r="345" spans="1:22" ht="13.5" customHeight="1">
      <c r="A345" s="73" t="s">
        <v>267</v>
      </c>
      <c r="B345" s="72" t="s">
        <v>122</v>
      </c>
      <c r="C345" s="73" t="s">
        <v>59</v>
      </c>
      <c r="D345" s="72" t="s">
        <v>361</v>
      </c>
      <c r="E345" s="72" t="s">
        <v>355</v>
      </c>
      <c r="F345" s="72" t="s">
        <v>95</v>
      </c>
      <c r="G345" s="73" t="s">
        <v>351</v>
      </c>
      <c r="H345" s="73" t="s">
        <v>43</v>
      </c>
      <c r="I345" s="72">
        <v>0</v>
      </c>
      <c r="J345" s="72">
        <v>4</v>
      </c>
      <c r="K345" s="72">
        <v>0</v>
      </c>
      <c r="L345" s="72">
        <v>1</v>
      </c>
      <c r="M345" s="72">
        <v>0</v>
      </c>
      <c r="N345" s="72">
        <v>5</v>
      </c>
      <c r="O345">
        <v>30398</v>
      </c>
      <c r="P345">
        <v>1.6448450555957628E-4</v>
      </c>
      <c r="Q345">
        <v>3.8789480867447722E-4</v>
      </c>
      <c r="R345">
        <v>12</v>
      </c>
      <c r="S345">
        <v>-7</v>
      </c>
      <c r="T345">
        <v>-0.58333333333333326</v>
      </c>
      <c r="U345" t="s">
        <v>123</v>
      </c>
      <c r="V345">
        <v>0</v>
      </c>
    </row>
    <row r="346" spans="1:22" ht="13.5" customHeight="1">
      <c r="A346" s="73" t="s">
        <v>267</v>
      </c>
      <c r="B346" s="72" t="s">
        <v>122</v>
      </c>
      <c r="C346" s="73" t="s">
        <v>59</v>
      </c>
      <c r="D346" s="72" t="s">
        <v>361</v>
      </c>
      <c r="E346" s="72" t="s">
        <v>356</v>
      </c>
      <c r="F346" s="72" t="s">
        <v>95</v>
      </c>
      <c r="G346" s="73" t="s">
        <v>351</v>
      </c>
      <c r="H346" s="73" t="s">
        <v>43</v>
      </c>
      <c r="I346" s="72">
        <v>0</v>
      </c>
      <c r="J346" s="72">
        <v>4</v>
      </c>
      <c r="K346" s="72">
        <v>0</v>
      </c>
      <c r="L346" s="72">
        <v>0</v>
      </c>
      <c r="M346" s="72">
        <v>0</v>
      </c>
      <c r="N346" s="72">
        <v>4</v>
      </c>
      <c r="O346">
        <v>30603</v>
      </c>
      <c r="P346">
        <v>1.3070613992092279E-4</v>
      </c>
      <c r="Q346">
        <v>3.2508311784263023E-4</v>
      </c>
      <c r="R346">
        <v>10</v>
      </c>
      <c r="S346">
        <v>-6</v>
      </c>
      <c r="T346">
        <v>-0.6</v>
      </c>
      <c r="U346" t="s">
        <v>123</v>
      </c>
      <c r="V346">
        <v>0</v>
      </c>
    </row>
    <row r="347" spans="1:22" ht="13.5" customHeight="1">
      <c r="A347" s="73" t="s">
        <v>267</v>
      </c>
      <c r="B347" s="72" t="s">
        <v>122</v>
      </c>
      <c r="C347" s="73" t="s">
        <v>59</v>
      </c>
      <c r="D347" s="72" t="s">
        <v>361</v>
      </c>
      <c r="E347" s="72" t="s">
        <v>355</v>
      </c>
      <c r="F347" s="72" t="s">
        <v>96</v>
      </c>
      <c r="G347" s="73" t="s">
        <v>32</v>
      </c>
      <c r="H347" s="73" t="s">
        <v>32</v>
      </c>
      <c r="I347" s="72">
        <v>184</v>
      </c>
      <c r="J347" s="72">
        <v>127</v>
      </c>
      <c r="K347" s="72">
        <v>7</v>
      </c>
      <c r="L347" s="72">
        <v>13</v>
      </c>
      <c r="M347" s="72">
        <v>20</v>
      </c>
      <c r="N347" s="72">
        <v>351</v>
      </c>
      <c r="O347">
        <v>30398</v>
      </c>
      <c r="P347">
        <v>1.1546812290282255E-2</v>
      </c>
      <c r="Q347">
        <v>5.0169086297646428E-3</v>
      </c>
      <c r="R347">
        <v>153</v>
      </c>
      <c r="S347">
        <v>198</v>
      </c>
      <c r="T347">
        <v>1.2941176470588234</v>
      </c>
      <c r="U347" t="s">
        <v>123</v>
      </c>
      <c r="V347">
        <v>0</v>
      </c>
    </row>
    <row r="348" spans="1:22" ht="13.5" customHeight="1">
      <c r="A348" s="73" t="s">
        <v>267</v>
      </c>
      <c r="B348" s="72" t="s">
        <v>122</v>
      </c>
      <c r="C348" s="73" t="s">
        <v>59</v>
      </c>
      <c r="D348" s="72" t="s">
        <v>361</v>
      </c>
      <c r="E348" s="72" t="s">
        <v>356</v>
      </c>
      <c r="F348" s="72" t="s">
        <v>96</v>
      </c>
      <c r="G348" s="73" t="s">
        <v>32</v>
      </c>
      <c r="H348" s="73" t="s">
        <v>32</v>
      </c>
      <c r="I348" s="72">
        <v>96</v>
      </c>
      <c r="J348" s="72">
        <v>106</v>
      </c>
      <c r="K348" s="72">
        <v>9</v>
      </c>
      <c r="L348" s="72">
        <v>18</v>
      </c>
      <c r="M348" s="72">
        <v>69</v>
      </c>
      <c r="N348" s="72">
        <v>298</v>
      </c>
      <c r="O348">
        <v>30603</v>
      </c>
      <c r="P348">
        <v>9.7376074241087469E-3</v>
      </c>
      <c r="Q348">
        <v>3.3863603968607059E-3</v>
      </c>
      <c r="R348">
        <v>104</v>
      </c>
      <c r="S348">
        <v>194</v>
      </c>
      <c r="T348">
        <v>1.8653846153846154</v>
      </c>
      <c r="U348" t="s">
        <v>123</v>
      </c>
      <c r="V348">
        <v>0</v>
      </c>
    </row>
    <row r="349" spans="1:22" ht="13.5" customHeight="1">
      <c r="A349" s="73" t="s">
        <v>267</v>
      </c>
      <c r="B349" s="72" t="s">
        <v>122</v>
      </c>
      <c r="C349" s="73" t="s">
        <v>59</v>
      </c>
      <c r="D349" s="72" t="s">
        <v>361</v>
      </c>
      <c r="E349" s="72" t="s">
        <v>355</v>
      </c>
      <c r="F349" s="72" t="s">
        <v>97</v>
      </c>
      <c r="G349" s="73" t="s">
        <v>31</v>
      </c>
      <c r="H349" s="73" t="s">
        <v>31</v>
      </c>
      <c r="I349" s="72">
        <v>11</v>
      </c>
      <c r="J349" s="72">
        <v>37</v>
      </c>
      <c r="K349" s="72">
        <v>12</v>
      </c>
      <c r="L349" s="72">
        <v>28</v>
      </c>
      <c r="M349" s="72">
        <v>26</v>
      </c>
      <c r="N349" s="72">
        <v>114</v>
      </c>
      <c r="O349">
        <v>30398</v>
      </c>
      <c r="P349">
        <v>3.7502467267583393E-3</v>
      </c>
      <c r="Q349">
        <v>3.7502467267583393E-3</v>
      </c>
      <c r="R349">
        <v>114</v>
      </c>
      <c r="S349">
        <v>0</v>
      </c>
      <c r="T349">
        <v>0</v>
      </c>
      <c r="U349" t="s">
        <v>123</v>
      </c>
      <c r="V349">
        <v>0</v>
      </c>
    </row>
    <row r="350" spans="1:22" ht="13.5" customHeight="1">
      <c r="A350" s="73" t="s">
        <v>267</v>
      </c>
      <c r="B350" s="72" t="s">
        <v>122</v>
      </c>
      <c r="C350" s="73" t="s">
        <v>59</v>
      </c>
      <c r="D350" s="72" t="s">
        <v>361</v>
      </c>
      <c r="E350" s="72" t="s">
        <v>356</v>
      </c>
      <c r="F350" s="72" t="s">
        <v>97</v>
      </c>
      <c r="G350" s="73" t="s">
        <v>31</v>
      </c>
      <c r="H350" s="73" t="s">
        <v>31</v>
      </c>
      <c r="I350" s="72">
        <v>4</v>
      </c>
      <c r="J350" s="72">
        <v>46</v>
      </c>
      <c r="K350" s="72">
        <v>23</v>
      </c>
      <c r="L350" s="72">
        <v>47</v>
      </c>
      <c r="M350" s="72">
        <v>69</v>
      </c>
      <c r="N350" s="72">
        <v>189</v>
      </c>
      <c r="O350">
        <v>30603</v>
      </c>
      <c r="P350">
        <v>6.1758651112636016E-3</v>
      </c>
      <c r="Q350">
        <v>5.6151384131618845E-3</v>
      </c>
      <c r="R350">
        <v>172</v>
      </c>
      <c r="S350">
        <v>17</v>
      </c>
      <c r="T350">
        <v>9.8837209302325535E-2</v>
      </c>
      <c r="U350" t="s">
        <v>123</v>
      </c>
      <c r="V350">
        <v>0</v>
      </c>
    </row>
    <row r="351" spans="1:22" ht="13.5" customHeight="1">
      <c r="A351" s="73" t="s">
        <v>267</v>
      </c>
      <c r="B351" s="72" t="s">
        <v>122</v>
      </c>
      <c r="C351" s="73" t="s">
        <v>59</v>
      </c>
      <c r="D351" s="72" t="s">
        <v>362</v>
      </c>
      <c r="E351" s="72" t="s">
        <v>355</v>
      </c>
      <c r="F351" s="72" t="s">
        <v>107</v>
      </c>
      <c r="G351" s="73" t="s">
        <v>49</v>
      </c>
      <c r="H351" s="73" t="s">
        <v>49</v>
      </c>
      <c r="I351" s="72">
        <v>1</v>
      </c>
      <c r="J351" s="72">
        <v>4</v>
      </c>
      <c r="K351" s="72">
        <v>3</v>
      </c>
      <c r="L351" s="72">
        <v>11</v>
      </c>
      <c r="M351" s="72">
        <v>19</v>
      </c>
      <c r="N351" s="72">
        <v>38</v>
      </c>
      <c r="O351">
        <v>30398</v>
      </c>
      <c r="P351">
        <v>1.2500822422527797E-3</v>
      </c>
      <c r="Q351">
        <v>9.3292910193358363E-4</v>
      </c>
      <c r="R351">
        <v>28</v>
      </c>
      <c r="S351">
        <v>10</v>
      </c>
      <c r="T351">
        <v>0.35714285714285721</v>
      </c>
      <c r="U351" t="s">
        <v>123</v>
      </c>
      <c r="V351">
        <v>0</v>
      </c>
    </row>
    <row r="352" spans="1:22" ht="13.5" customHeight="1">
      <c r="A352" s="73" t="s">
        <v>267</v>
      </c>
      <c r="B352" s="72" t="s">
        <v>122</v>
      </c>
      <c r="C352" s="73" t="s">
        <v>59</v>
      </c>
      <c r="D352" s="72" t="s">
        <v>362</v>
      </c>
      <c r="E352" s="72" t="s">
        <v>356</v>
      </c>
      <c r="F352" s="72" t="s">
        <v>107</v>
      </c>
      <c r="G352" s="73" t="s">
        <v>49</v>
      </c>
      <c r="H352" s="73" t="s">
        <v>49</v>
      </c>
      <c r="I352" s="72">
        <v>5</v>
      </c>
      <c r="J352" s="72">
        <v>2</v>
      </c>
      <c r="K352" s="72">
        <v>5</v>
      </c>
      <c r="L352" s="72">
        <v>11</v>
      </c>
      <c r="M352" s="72">
        <v>37</v>
      </c>
      <c r="N352" s="72">
        <v>60</v>
      </c>
      <c r="O352">
        <v>30603</v>
      </c>
      <c r="P352">
        <v>1.9605920988138418E-3</v>
      </c>
      <c r="Q352">
        <v>1.4229305254170965E-3</v>
      </c>
      <c r="R352">
        <v>44</v>
      </c>
      <c r="S352">
        <v>16</v>
      </c>
      <c r="T352">
        <v>0.36363636363636354</v>
      </c>
      <c r="U352" t="s">
        <v>123</v>
      </c>
      <c r="V352">
        <v>0</v>
      </c>
    </row>
    <row r="353" spans="1:22" ht="13.5" customHeight="1">
      <c r="A353" s="73" t="s">
        <v>267</v>
      </c>
      <c r="B353" s="72" t="s">
        <v>122</v>
      </c>
      <c r="C353" s="73" t="s">
        <v>59</v>
      </c>
      <c r="D353" s="72" t="s">
        <v>362</v>
      </c>
      <c r="E353" s="72" t="s">
        <v>355</v>
      </c>
      <c r="F353" s="72" t="s">
        <v>108</v>
      </c>
      <c r="G353" s="73" t="s">
        <v>352</v>
      </c>
      <c r="H353" s="73" t="s">
        <v>50</v>
      </c>
      <c r="I353" s="72">
        <v>1</v>
      </c>
      <c r="J353" s="72">
        <v>9</v>
      </c>
      <c r="K353" s="72">
        <v>5</v>
      </c>
      <c r="L353" s="72">
        <v>9</v>
      </c>
      <c r="M353" s="72">
        <v>10</v>
      </c>
      <c r="N353" s="72">
        <v>34</v>
      </c>
      <c r="O353">
        <v>30398</v>
      </c>
      <c r="P353">
        <v>1.1184946378051187E-3</v>
      </c>
      <c r="Q353">
        <v>5.7965294821355894E-4</v>
      </c>
      <c r="R353">
        <v>18</v>
      </c>
      <c r="S353">
        <v>16</v>
      </c>
      <c r="T353">
        <v>0.88888888888888884</v>
      </c>
      <c r="U353" t="s">
        <v>123</v>
      </c>
      <c r="V353">
        <v>0</v>
      </c>
    </row>
    <row r="354" spans="1:22" ht="13.5" customHeight="1">
      <c r="A354" s="73" t="s">
        <v>267</v>
      </c>
      <c r="B354" s="72" t="s">
        <v>122</v>
      </c>
      <c r="C354" s="73" t="s">
        <v>59</v>
      </c>
      <c r="D354" s="72" t="s">
        <v>362</v>
      </c>
      <c r="E354" s="72" t="s">
        <v>356</v>
      </c>
      <c r="F354" s="72" t="s">
        <v>108</v>
      </c>
      <c r="G354" s="73" t="s">
        <v>352</v>
      </c>
      <c r="H354" s="73" t="s">
        <v>50</v>
      </c>
      <c r="I354" s="72">
        <v>1</v>
      </c>
      <c r="J354" s="72">
        <v>8</v>
      </c>
      <c r="K354" s="72">
        <v>7</v>
      </c>
      <c r="L354" s="72">
        <v>16</v>
      </c>
      <c r="M354" s="72">
        <v>57</v>
      </c>
      <c r="N354" s="72">
        <v>89</v>
      </c>
      <c r="O354">
        <v>30603</v>
      </c>
      <c r="P354">
        <v>2.9082116132405321E-3</v>
      </c>
      <c r="Q354">
        <v>1.2915758497285608E-3</v>
      </c>
      <c r="R354">
        <v>40</v>
      </c>
      <c r="S354">
        <v>49</v>
      </c>
      <c r="T354">
        <v>1.2250000000000001</v>
      </c>
      <c r="U354" t="s">
        <v>123</v>
      </c>
      <c r="V354">
        <v>0</v>
      </c>
    </row>
    <row r="355" spans="1:22" ht="13.5" customHeight="1">
      <c r="A355" s="73" t="s">
        <v>267</v>
      </c>
      <c r="B355" s="72" t="s">
        <v>122</v>
      </c>
      <c r="C355" s="73" t="s">
        <v>59</v>
      </c>
      <c r="D355" s="72" t="s">
        <v>362</v>
      </c>
      <c r="E355" s="72" t="s">
        <v>355</v>
      </c>
      <c r="F355" s="72" t="s">
        <v>109</v>
      </c>
      <c r="G355" s="73" t="s">
        <v>51</v>
      </c>
      <c r="H355" s="73" t="s">
        <v>51</v>
      </c>
      <c r="I355" s="72">
        <v>0</v>
      </c>
      <c r="J355" s="72">
        <v>2</v>
      </c>
      <c r="K355" s="72">
        <v>0</v>
      </c>
      <c r="L355" s="72">
        <v>0</v>
      </c>
      <c r="M355" s="72">
        <v>0</v>
      </c>
      <c r="N355" s="72">
        <v>2</v>
      </c>
      <c r="O355">
        <v>30398</v>
      </c>
      <c r="P355">
        <v>6.5793802223830508E-5</v>
      </c>
      <c r="Q355">
        <v>6.0714918161349896E-5</v>
      </c>
      <c r="R355">
        <v>2</v>
      </c>
      <c r="S355">
        <v>0</v>
      </c>
      <c r="T355">
        <v>0</v>
      </c>
      <c r="U355" t="s">
        <v>123</v>
      </c>
      <c r="V355">
        <v>0</v>
      </c>
    </row>
    <row r="356" spans="1:22" ht="13.5" customHeight="1">
      <c r="A356" s="73" t="s">
        <v>267</v>
      </c>
      <c r="B356" s="72" t="s">
        <v>122</v>
      </c>
      <c r="C356" s="73" t="s">
        <v>59</v>
      </c>
      <c r="D356" s="72" t="s">
        <v>362</v>
      </c>
      <c r="E356" s="72" t="s">
        <v>356</v>
      </c>
      <c r="F356" s="72" t="s">
        <v>109</v>
      </c>
      <c r="G356" s="73" t="s">
        <v>51</v>
      </c>
      <c r="H356" s="73" t="s">
        <v>51</v>
      </c>
      <c r="I356" s="72">
        <v>0</v>
      </c>
      <c r="J356" s="72">
        <v>1</v>
      </c>
      <c r="K356" s="72">
        <v>1</v>
      </c>
      <c r="L356" s="72">
        <v>2</v>
      </c>
      <c r="M356" s="72">
        <v>1</v>
      </c>
      <c r="N356" s="72">
        <v>5</v>
      </c>
      <c r="O356">
        <v>30603</v>
      </c>
      <c r="P356">
        <v>1.6338267490115349E-4</v>
      </c>
      <c r="Q356">
        <v>7.0243040921588693E-5</v>
      </c>
      <c r="R356">
        <v>2</v>
      </c>
      <c r="S356">
        <v>3</v>
      </c>
      <c r="T356">
        <v>1.5</v>
      </c>
      <c r="U356" t="s">
        <v>123</v>
      </c>
      <c r="V356">
        <v>0</v>
      </c>
    </row>
    <row r="357" spans="1:22" ht="13.5" customHeight="1">
      <c r="A357" s="73" t="s">
        <v>267</v>
      </c>
      <c r="B357" s="72" t="s">
        <v>124</v>
      </c>
      <c r="C357" s="73" t="s">
        <v>57</v>
      </c>
      <c r="D357" s="72" t="s">
        <v>361</v>
      </c>
      <c r="E357" s="72" t="s">
        <v>355</v>
      </c>
      <c r="F357" s="72" t="s">
        <v>78</v>
      </c>
      <c r="G357" s="73" t="s">
        <v>340</v>
      </c>
      <c r="H357" s="73" t="s">
        <v>35</v>
      </c>
      <c r="I357" s="72">
        <v>234</v>
      </c>
      <c r="J357" s="72">
        <v>397</v>
      </c>
      <c r="K357" s="72">
        <v>11</v>
      </c>
      <c r="L357" s="72">
        <v>13</v>
      </c>
      <c r="M357" s="72">
        <v>4</v>
      </c>
      <c r="N357" s="72">
        <v>659</v>
      </c>
      <c r="O357">
        <v>81083</v>
      </c>
      <c r="P357">
        <v>8.1274743164411779E-3</v>
      </c>
      <c r="Q357">
        <v>6.7803868389122836E-3</v>
      </c>
      <c r="R357">
        <v>550</v>
      </c>
      <c r="S357">
        <v>109</v>
      </c>
      <c r="T357">
        <v>0.19818181818181824</v>
      </c>
      <c r="U357" t="s">
        <v>125</v>
      </c>
      <c r="V357">
        <v>0</v>
      </c>
    </row>
    <row r="358" spans="1:22" ht="13.5" customHeight="1">
      <c r="A358" s="73" t="s">
        <v>267</v>
      </c>
      <c r="B358" s="72" t="s">
        <v>124</v>
      </c>
      <c r="C358" s="73" t="s">
        <v>57</v>
      </c>
      <c r="D358" s="72" t="s">
        <v>361</v>
      </c>
      <c r="E358" s="72" t="s">
        <v>356</v>
      </c>
      <c r="F358" s="72" t="s">
        <v>78</v>
      </c>
      <c r="G358" s="73" t="s">
        <v>340</v>
      </c>
      <c r="H358" s="73" t="s">
        <v>35</v>
      </c>
      <c r="I358" s="72">
        <v>128</v>
      </c>
      <c r="J358" s="72">
        <v>809</v>
      </c>
      <c r="K358" s="72">
        <v>35</v>
      </c>
      <c r="L358" s="72">
        <v>14</v>
      </c>
      <c r="M358" s="72">
        <v>14</v>
      </c>
      <c r="N358" s="72">
        <v>1000</v>
      </c>
      <c r="O358">
        <v>77854</v>
      </c>
      <c r="P358">
        <v>1.2844555193053664E-2</v>
      </c>
      <c r="Q358">
        <v>9.7878252083859561E-3</v>
      </c>
      <c r="R358">
        <v>762</v>
      </c>
      <c r="S358">
        <v>238</v>
      </c>
      <c r="T358">
        <v>0.31233595800524938</v>
      </c>
      <c r="U358" t="s">
        <v>125</v>
      </c>
      <c r="V358">
        <v>0</v>
      </c>
    </row>
    <row r="359" spans="1:22" ht="13.5" customHeight="1">
      <c r="A359" s="73" t="s">
        <v>267</v>
      </c>
      <c r="B359" s="72" t="s">
        <v>124</v>
      </c>
      <c r="C359" s="73" t="s">
        <v>57</v>
      </c>
      <c r="D359" s="72" t="s">
        <v>361</v>
      </c>
      <c r="E359" s="72" t="s">
        <v>355</v>
      </c>
      <c r="F359" s="72" t="s">
        <v>80</v>
      </c>
      <c r="G359" s="73" t="s">
        <v>26</v>
      </c>
      <c r="H359" s="73" t="s">
        <v>26</v>
      </c>
      <c r="I359" s="72">
        <v>3</v>
      </c>
      <c r="J359" s="72">
        <v>17</v>
      </c>
      <c r="K359" s="72">
        <v>12</v>
      </c>
      <c r="L359" s="72">
        <v>24</v>
      </c>
      <c r="M359" s="72">
        <v>16</v>
      </c>
      <c r="N359" s="72">
        <v>72</v>
      </c>
      <c r="O359">
        <v>81083</v>
      </c>
      <c r="P359">
        <v>8.8797898449736686E-4</v>
      </c>
      <c r="Q359">
        <v>9.5893151573268572E-4</v>
      </c>
      <c r="R359">
        <v>78</v>
      </c>
      <c r="S359">
        <v>-6</v>
      </c>
      <c r="T359">
        <v>-7.6923076923076872E-2</v>
      </c>
      <c r="U359" t="s">
        <v>125</v>
      </c>
      <c r="V359">
        <v>0</v>
      </c>
    </row>
    <row r="360" spans="1:22" ht="13.5" customHeight="1">
      <c r="A360" s="73" t="s">
        <v>267</v>
      </c>
      <c r="B360" s="72" t="s">
        <v>124</v>
      </c>
      <c r="C360" s="73" t="s">
        <v>57</v>
      </c>
      <c r="D360" s="72" t="s">
        <v>361</v>
      </c>
      <c r="E360" s="72" t="s">
        <v>356</v>
      </c>
      <c r="F360" s="72" t="s">
        <v>80</v>
      </c>
      <c r="G360" s="73" t="s">
        <v>26</v>
      </c>
      <c r="H360" s="73" t="s">
        <v>26</v>
      </c>
      <c r="I360" s="72">
        <v>4</v>
      </c>
      <c r="J360" s="72">
        <v>14</v>
      </c>
      <c r="K360" s="72">
        <v>16</v>
      </c>
      <c r="L360" s="72">
        <v>28</v>
      </c>
      <c r="M360" s="72">
        <v>38</v>
      </c>
      <c r="N360" s="72">
        <v>100</v>
      </c>
      <c r="O360">
        <v>77854</v>
      </c>
      <c r="P360">
        <v>1.2844555193053664E-3</v>
      </c>
      <c r="Q360">
        <v>2.0154466291270501E-3</v>
      </c>
      <c r="R360">
        <v>157</v>
      </c>
      <c r="S360">
        <v>-57</v>
      </c>
      <c r="T360">
        <v>-0.36305732484076436</v>
      </c>
      <c r="U360" t="s">
        <v>125</v>
      </c>
      <c r="V360">
        <v>0</v>
      </c>
    </row>
    <row r="361" spans="1:22" ht="13.5" customHeight="1">
      <c r="A361" s="73" t="s">
        <v>267</v>
      </c>
      <c r="B361" s="72" t="s">
        <v>124</v>
      </c>
      <c r="C361" s="73" t="s">
        <v>57</v>
      </c>
      <c r="D361" s="72" t="s">
        <v>361</v>
      </c>
      <c r="E361" s="72" t="s">
        <v>355</v>
      </c>
      <c r="F361" s="72" t="s">
        <v>81</v>
      </c>
      <c r="G361" s="73" t="s">
        <v>28</v>
      </c>
      <c r="H361" s="73" t="s">
        <v>28</v>
      </c>
      <c r="I361" s="72">
        <v>31</v>
      </c>
      <c r="J361" s="72">
        <v>197</v>
      </c>
      <c r="K361" s="72">
        <v>472</v>
      </c>
      <c r="L361" s="72">
        <v>1198</v>
      </c>
      <c r="M361" s="72">
        <v>1324</v>
      </c>
      <c r="N361" s="72">
        <v>3222</v>
      </c>
      <c r="O361">
        <v>81083</v>
      </c>
      <c r="P361">
        <v>3.973705955625717E-2</v>
      </c>
      <c r="Q361">
        <v>3.3076831305177759E-2</v>
      </c>
      <c r="R361">
        <v>2682</v>
      </c>
      <c r="S361">
        <v>540</v>
      </c>
      <c r="T361">
        <v>0.20134228187919456</v>
      </c>
      <c r="U361" t="s">
        <v>125</v>
      </c>
      <c r="V361">
        <v>0</v>
      </c>
    </row>
    <row r="362" spans="1:22" ht="13.5" customHeight="1">
      <c r="A362" s="73" t="s">
        <v>267</v>
      </c>
      <c r="B362" s="72" t="s">
        <v>124</v>
      </c>
      <c r="C362" s="73" t="s">
        <v>57</v>
      </c>
      <c r="D362" s="72" t="s">
        <v>361</v>
      </c>
      <c r="E362" s="72" t="s">
        <v>356</v>
      </c>
      <c r="F362" s="72" t="s">
        <v>81</v>
      </c>
      <c r="G362" s="73" t="s">
        <v>28</v>
      </c>
      <c r="H362" s="73" t="s">
        <v>28</v>
      </c>
      <c r="I362" s="72">
        <v>25</v>
      </c>
      <c r="J362" s="72">
        <v>341</v>
      </c>
      <c r="K362" s="72">
        <v>672</v>
      </c>
      <c r="L362" s="72">
        <v>2161</v>
      </c>
      <c r="M362" s="72">
        <v>3004</v>
      </c>
      <c r="N362" s="72">
        <v>6203</v>
      </c>
      <c r="O362">
        <v>77854</v>
      </c>
      <c r="P362">
        <v>7.9674775862511885E-2</v>
      </c>
      <c r="Q362">
        <v>5.7872255065076053E-2</v>
      </c>
      <c r="R362">
        <v>4506</v>
      </c>
      <c r="S362">
        <v>1697</v>
      </c>
      <c r="T362">
        <v>0.37660896582334669</v>
      </c>
      <c r="U362" t="s">
        <v>125</v>
      </c>
      <c r="V362">
        <v>0</v>
      </c>
    </row>
    <row r="363" spans="1:22" ht="13.5" customHeight="1">
      <c r="A363" s="73" t="s">
        <v>267</v>
      </c>
      <c r="B363" s="72" t="s">
        <v>124</v>
      </c>
      <c r="C363" s="73" t="s">
        <v>57</v>
      </c>
      <c r="D363" s="72" t="s">
        <v>361</v>
      </c>
      <c r="E363" s="72" t="s">
        <v>355</v>
      </c>
      <c r="F363" s="72" t="s">
        <v>82</v>
      </c>
      <c r="G363" s="73" t="s">
        <v>41</v>
      </c>
      <c r="H363" s="73" t="s">
        <v>41</v>
      </c>
      <c r="I363" s="72">
        <v>11</v>
      </c>
      <c r="J363" s="72">
        <v>4</v>
      </c>
      <c r="K363" s="72">
        <v>0</v>
      </c>
      <c r="L363" s="72">
        <v>0</v>
      </c>
      <c r="M363" s="72">
        <v>0</v>
      </c>
      <c r="N363" s="72">
        <v>15</v>
      </c>
      <c r="O363">
        <v>81083</v>
      </c>
      <c r="P363">
        <v>1.8499562177028478E-4</v>
      </c>
      <c r="Q363">
        <v>2.2986359032561615E-4</v>
      </c>
      <c r="R363">
        <v>19</v>
      </c>
      <c r="S363">
        <v>-4</v>
      </c>
      <c r="T363">
        <v>-0.21052631578947367</v>
      </c>
      <c r="U363" t="s">
        <v>125</v>
      </c>
      <c r="V363">
        <v>0</v>
      </c>
    </row>
    <row r="364" spans="1:22" ht="13.5" customHeight="1">
      <c r="A364" s="73" t="s">
        <v>267</v>
      </c>
      <c r="B364" s="72" t="s">
        <v>124</v>
      </c>
      <c r="C364" s="73" t="s">
        <v>57</v>
      </c>
      <c r="D364" s="72" t="s">
        <v>361</v>
      </c>
      <c r="E364" s="72" t="s">
        <v>356</v>
      </c>
      <c r="F364" s="72" t="s">
        <v>82</v>
      </c>
      <c r="G364" s="73" t="s">
        <v>41</v>
      </c>
      <c r="H364" s="73" t="s">
        <v>41</v>
      </c>
      <c r="I364" s="72">
        <v>18</v>
      </c>
      <c r="J364" s="72">
        <v>4</v>
      </c>
      <c r="K364" s="72">
        <v>0</v>
      </c>
      <c r="L364" s="72">
        <v>0</v>
      </c>
      <c r="M364" s="72">
        <v>0</v>
      </c>
      <c r="N364" s="72">
        <v>22</v>
      </c>
      <c r="O364">
        <v>77854</v>
      </c>
      <c r="P364">
        <v>2.8258021424718065E-4</v>
      </c>
      <c r="Q364">
        <v>1.7732203200915994E-4</v>
      </c>
      <c r="R364">
        <v>14</v>
      </c>
      <c r="S364">
        <v>8</v>
      </c>
      <c r="T364">
        <v>0.5714285714285714</v>
      </c>
      <c r="U364" t="s">
        <v>125</v>
      </c>
      <c r="V364">
        <v>0</v>
      </c>
    </row>
    <row r="365" spans="1:22" ht="13.5" customHeight="1">
      <c r="A365" s="73" t="s">
        <v>267</v>
      </c>
      <c r="B365" s="72" t="s">
        <v>124</v>
      </c>
      <c r="C365" s="73" t="s">
        <v>57</v>
      </c>
      <c r="D365" s="72" t="s">
        <v>361</v>
      </c>
      <c r="E365" s="72" t="s">
        <v>355</v>
      </c>
      <c r="F365" s="72" t="s">
        <v>83</v>
      </c>
      <c r="G365" s="73" t="s">
        <v>27</v>
      </c>
      <c r="H365" s="73" t="s">
        <v>27</v>
      </c>
      <c r="I365" s="72">
        <v>1</v>
      </c>
      <c r="J365" s="72">
        <v>13</v>
      </c>
      <c r="K365" s="72">
        <v>8</v>
      </c>
      <c r="L365" s="72">
        <v>18</v>
      </c>
      <c r="M365" s="72">
        <v>16</v>
      </c>
      <c r="N365" s="72">
        <v>56</v>
      </c>
      <c r="O365">
        <v>81083</v>
      </c>
      <c r="P365">
        <v>6.9065032127572977E-4</v>
      </c>
      <c r="Q365">
        <v>1.1184681460272012E-3</v>
      </c>
      <c r="R365">
        <v>91</v>
      </c>
      <c r="S365">
        <v>-35</v>
      </c>
      <c r="T365">
        <v>-0.38461538461538458</v>
      </c>
      <c r="U365" t="s">
        <v>125</v>
      </c>
      <c r="V365">
        <v>0</v>
      </c>
    </row>
    <row r="366" spans="1:22" ht="13.5" customHeight="1">
      <c r="A366" s="73" t="s">
        <v>267</v>
      </c>
      <c r="B366" s="72" t="s">
        <v>124</v>
      </c>
      <c r="C366" s="73" t="s">
        <v>57</v>
      </c>
      <c r="D366" s="72" t="s">
        <v>361</v>
      </c>
      <c r="E366" s="72" t="s">
        <v>356</v>
      </c>
      <c r="F366" s="72" t="s">
        <v>83</v>
      </c>
      <c r="G366" s="73" t="s">
        <v>27</v>
      </c>
      <c r="H366" s="73" t="s">
        <v>27</v>
      </c>
      <c r="I366" s="72">
        <v>0</v>
      </c>
      <c r="J366" s="72">
        <v>10</v>
      </c>
      <c r="K366" s="72">
        <v>15</v>
      </c>
      <c r="L366" s="72">
        <v>15</v>
      </c>
      <c r="M366" s="72">
        <v>26</v>
      </c>
      <c r="N366" s="72">
        <v>66</v>
      </c>
      <c r="O366">
        <v>77854</v>
      </c>
      <c r="P366">
        <v>8.4774064274154189E-4</v>
      </c>
      <c r="Q366">
        <v>1.8065455767641828E-3</v>
      </c>
      <c r="R366">
        <v>141</v>
      </c>
      <c r="S366">
        <v>-75</v>
      </c>
      <c r="T366">
        <v>-0.53191489361702127</v>
      </c>
      <c r="U366" t="s">
        <v>125</v>
      </c>
      <c r="V366">
        <v>0</v>
      </c>
    </row>
    <row r="367" spans="1:22" ht="13.5" customHeight="1">
      <c r="A367" s="73" t="s">
        <v>267</v>
      </c>
      <c r="B367" s="72" t="s">
        <v>124</v>
      </c>
      <c r="C367" s="73" t="s">
        <v>57</v>
      </c>
      <c r="D367" s="72" t="s">
        <v>361</v>
      </c>
      <c r="E367" s="72" t="s">
        <v>355</v>
      </c>
      <c r="F367" s="72" t="s">
        <v>84</v>
      </c>
      <c r="G367" s="73" t="s">
        <v>341</v>
      </c>
      <c r="H367" s="73" t="s">
        <v>33</v>
      </c>
      <c r="I367" s="72">
        <v>63</v>
      </c>
      <c r="J367" s="72">
        <v>231</v>
      </c>
      <c r="K367" s="72">
        <v>164</v>
      </c>
      <c r="L367" s="72">
        <v>287</v>
      </c>
      <c r="M367" s="72">
        <v>226</v>
      </c>
      <c r="N367" s="72">
        <v>971</v>
      </c>
      <c r="O367">
        <v>81083</v>
      </c>
      <c r="P367">
        <v>1.1975383249263101E-2</v>
      </c>
      <c r="Q367">
        <v>1.1385225846706067E-2</v>
      </c>
      <c r="R367">
        <v>923</v>
      </c>
      <c r="S367">
        <v>48</v>
      </c>
      <c r="T367">
        <v>5.2004333694474436E-2</v>
      </c>
      <c r="U367" t="s">
        <v>125</v>
      </c>
      <c r="V367">
        <v>0</v>
      </c>
    </row>
    <row r="368" spans="1:22" ht="13.5" customHeight="1">
      <c r="A368" s="73" t="s">
        <v>267</v>
      </c>
      <c r="B368" s="72" t="s">
        <v>124</v>
      </c>
      <c r="C368" s="73" t="s">
        <v>57</v>
      </c>
      <c r="D368" s="72" t="s">
        <v>361</v>
      </c>
      <c r="E368" s="72" t="s">
        <v>356</v>
      </c>
      <c r="F368" s="72" t="s">
        <v>84</v>
      </c>
      <c r="G368" s="73" t="s">
        <v>341</v>
      </c>
      <c r="H368" s="73" t="s">
        <v>33</v>
      </c>
      <c r="I368" s="72">
        <v>53</v>
      </c>
      <c r="J368" s="72">
        <v>232</v>
      </c>
      <c r="K368" s="72">
        <v>178</v>
      </c>
      <c r="L368" s="72">
        <v>352</v>
      </c>
      <c r="M368" s="72">
        <v>516</v>
      </c>
      <c r="N368" s="72">
        <v>1331</v>
      </c>
      <c r="O368">
        <v>77854</v>
      </c>
      <c r="P368">
        <v>1.7096102961954428E-2</v>
      </c>
      <c r="Q368">
        <v>1.5026146348404538E-2</v>
      </c>
      <c r="R368">
        <v>1170</v>
      </c>
      <c r="S368">
        <v>161</v>
      </c>
      <c r="T368">
        <v>0.13760683760683756</v>
      </c>
      <c r="U368" t="s">
        <v>125</v>
      </c>
      <c r="V368">
        <v>0</v>
      </c>
    </row>
    <row r="369" spans="1:22" ht="13.5" customHeight="1">
      <c r="A369" s="73" t="s">
        <v>267</v>
      </c>
      <c r="B369" s="72" t="s">
        <v>124</v>
      </c>
      <c r="C369" s="73" t="s">
        <v>57</v>
      </c>
      <c r="D369" s="72" t="s">
        <v>361</v>
      </c>
      <c r="E369" s="72" t="s">
        <v>355</v>
      </c>
      <c r="F369" s="72" t="s">
        <v>85</v>
      </c>
      <c r="G369" s="73" t="s">
        <v>342</v>
      </c>
      <c r="H369" s="73" t="s">
        <v>25</v>
      </c>
      <c r="I369" s="72">
        <v>8</v>
      </c>
      <c r="J369" s="72">
        <v>47</v>
      </c>
      <c r="K369" s="72">
        <v>45</v>
      </c>
      <c r="L369" s="72">
        <v>96</v>
      </c>
      <c r="M369" s="72">
        <v>116</v>
      </c>
      <c r="N369" s="72">
        <v>312</v>
      </c>
      <c r="O369">
        <v>81083</v>
      </c>
      <c r="P369">
        <v>3.8479089328219231E-3</v>
      </c>
      <c r="Q369">
        <v>3.8479089328219231E-3</v>
      </c>
      <c r="R369">
        <v>312</v>
      </c>
      <c r="S369">
        <v>0</v>
      </c>
      <c r="T369">
        <v>0</v>
      </c>
      <c r="U369" t="s">
        <v>125</v>
      </c>
      <c r="V369">
        <v>0</v>
      </c>
    </row>
    <row r="370" spans="1:22" ht="13.5" customHeight="1">
      <c r="A370" s="73" t="s">
        <v>267</v>
      </c>
      <c r="B370" s="72" t="s">
        <v>124</v>
      </c>
      <c r="C370" s="73" t="s">
        <v>57</v>
      </c>
      <c r="D370" s="72" t="s">
        <v>361</v>
      </c>
      <c r="E370" s="72" t="s">
        <v>356</v>
      </c>
      <c r="F370" s="72" t="s">
        <v>85</v>
      </c>
      <c r="G370" s="73" t="s">
        <v>342</v>
      </c>
      <c r="H370" s="73" t="s">
        <v>25</v>
      </c>
      <c r="I370" s="72">
        <v>5</v>
      </c>
      <c r="J370" s="72">
        <v>67</v>
      </c>
      <c r="K370" s="72">
        <v>69</v>
      </c>
      <c r="L370" s="72">
        <v>177</v>
      </c>
      <c r="M370" s="72">
        <v>371</v>
      </c>
      <c r="N370" s="72">
        <v>689</v>
      </c>
      <c r="O370">
        <v>77854</v>
      </c>
      <c r="P370">
        <v>8.8498985280139747E-3</v>
      </c>
      <c r="Q370">
        <v>8.4250239252977518E-3</v>
      </c>
      <c r="R370">
        <v>656</v>
      </c>
      <c r="S370">
        <v>33</v>
      </c>
      <c r="T370">
        <v>5.0304878048780477E-2</v>
      </c>
      <c r="U370" t="s">
        <v>125</v>
      </c>
      <c r="V370">
        <v>0</v>
      </c>
    </row>
    <row r="371" spans="1:22" ht="13.5" customHeight="1">
      <c r="A371" s="73" t="s">
        <v>267</v>
      </c>
      <c r="B371" s="72" t="s">
        <v>124</v>
      </c>
      <c r="C371" s="73" t="s">
        <v>57</v>
      </c>
      <c r="D371" s="72" t="s">
        <v>361</v>
      </c>
      <c r="E371" s="72" t="s">
        <v>355</v>
      </c>
      <c r="F371" s="72" t="s">
        <v>86</v>
      </c>
      <c r="G371" s="73" t="s">
        <v>343</v>
      </c>
      <c r="H371" s="73" t="s">
        <v>40</v>
      </c>
      <c r="I371" s="72">
        <v>0</v>
      </c>
      <c r="J371" s="72">
        <v>57</v>
      </c>
      <c r="K371" s="72">
        <v>61</v>
      </c>
      <c r="L371" s="72">
        <v>80</v>
      </c>
      <c r="M371" s="72">
        <v>52</v>
      </c>
      <c r="N371" s="72">
        <v>250</v>
      </c>
      <c r="O371">
        <v>81083</v>
      </c>
      <c r="P371">
        <v>3.0832603628380795E-3</v>
      </c>
      <c r="Q371">
        <v>1.340586000038578E-3</v>
      </c>
      <c r="R371">
        <v>109</v>
      </c>
      <c r="S371">
        <v>141</v>
      </c>
      <c r="T371">
        <v>1.2935779816513762</v>
      </c>
      <c r="U371" t="s">
        <v>125</v>
      </c>
      <c r="V371">
        <v>0</v>
      </c>
    </row>
    <row r="372" spans="1:22" ht="13.5" customHeight="1">
      <c r="A372" s="73" t="s">
        <v>267</v>
      </c>
      <c r="B372" s="72" t="s">
        <v>124</v>
      </c>
      <c r="C372" s="73" t="s">
        <v>57</v>
      </c>
      <c r="D372" s="72" t="s">
        <v>361</v>
      </c>
      <c r="E372" s="72" t="s">
        <v>356</v>
      </c>
      <c r="F372" s="72" t="s">
        <v>86</v>
      </c>
      <c r="G372" s="73" t="s">
        <v>343</v>
      </c>
      <c r="H372" s="73" t="s">
        <v>40</v>
      </c>
      <c r="I372" s="72">
        <v>0</v>
      </c>
      <c r="J372" s="72">
        <v>63</v>
      </c>
      <c r="K372" s="72">
        <v>36</v>
      </c>
      <c r="L372" s="72">
        <v>78</v>
      </c>
      <c r="M372" s="72">
        <v>29</v>
      </c>
      <c r="N372" s="72">
        <v>206</v>
      </c>
      <c r="O372">
        <v>77854</v>
      </c>
      <c r="P372">
        <v>2.645978369769055E-3</v>
      </c>
      <c r="Q372">
        <v>1.3016328077373009E-3</v>
      </c>
      <c r="R372">
        <v>101</v>
      </c>
      <c r="S372">
        <v>105</v>
      </c>
      <c r="T372">
        <v>1.0396039603960396</v>
      </c>
      <c r="U372" t="s">
        <v>125</v>
      </c>
      <c r="V372">
        <v>0</v>
      </c>
    </row>
    <row r="373" spans="1:22" ht="13.5" customHeight="1">
      <c r="A373" s="73" t="s">
        <v>267</v>
      </c>
      <c r="B373" s="72" t="s">
        <v>124</v>
      </c>
      <c r="C373" s="73" t="s">
        <v>57</v>
      </c>
      <c r="D373" s="72" t="s">
        <v>361</v>
      </c>
      <c r="E373" s="72" t="s">
        <v>355</v>
      </c>
      <c r="F373" s="72" t="s">
        <v>87</v>
      </c>
      <c r="G373" s="73" t="s">
        <v>344</v>
      </c>
      <c r="H373" s="73" t="s">
        <v>38</v>
      </c>
      <c r="I373" s="72">
        <v>8</v>
      </c>
      <c r="J373" s="72">
        <v>65</v>
      </c>
      <c r="K373" s="72">
        <v>25</v>
      </c>
      <c r="L373" s="72">
        <v>30</v>
      </c>
      <c r="M373" s="72">
        <v>16</v>
      </c>
      <c r="N373" s="72">
        <v>144</v>
      </c>
      <c r="O373">
        <v>81083</v>
      </c>
      <c r="P373">
        <v>1.7759579689947337E-3</v>
      </c>
      <c r="Q373">
        <v>1.4119820533122197E-3</v>
      </c>
      <c r="R373">
        <v>114</v>
      </c>
      <c r="S373">
        <v>30</v>
      </c>
      <c r="T373">
        <v>0.26315789473684204</v>
      </c>
      <c r="U373" t="s">
        <v>125</v>
      </c>
      <c r="V373">
        <v>0</v>
      </c>
    </row>
    <row r="374" spans="1:22" ht="13.5" customHeight="1">
      <c r="A374" s="73" t="s">
        <v>267</v>
      </c>
      <c r="B374" s="72" t="s">
        <v>124</v>
      </c>
      <c r="C374" s="73" t="s">
        <v>57</v>
      </c>
      <c r="D374" s="72" t="s">
        <v>361</v>
      </c>
      <c r="E374" s="72" t="s">
        <v>356</v>
      </c>
      <c r="F374" s="72" t="s">
        <v>87</v>
      </c>
      <c r="G374" s="73" t="s">
        <v>344</v>
      </c>
      <c r="H374" s="73" t="s">
        <v>38</v>
      </c>
      <c r="I374" s="72">
        <v>10</v>
      </c>
      <c r="J374" s="72">
        <v>67</v>
      </c>
      <c r="K374" s="72">
        <v>20</v>
      </c>
      <c r="L374" s="72">
        <v>29</v>
      </c>
      <c r="M374" s="72">
        <v>18</v>
      </c>
      <c r="N374" s="72">
        <v>144</v>
      </c>
      <c r="O374">
        <v>77854</v>
      </c>
      <c r="P374">
        <v>1.8496159477997278E-3</v>
      </c>
      <c r="Q374">
        <v>1.2779467655300485E-3</v>
      </c>
      <c r="R374">
        <v>99</v>
      </c>
      <c r="S374">
        <v>45</v>
      </c>
      <c r="T374">
        <v>0.45454545454545459</v>
      </c>
      <c r="U374" t="s">
        <v>125</v>
      </c>
      <c r="V374">
        <v>0</v>
      </c>
    </row>
    <row r="375" spans="1:22" ht="13.5" customHeight="1">
      <c r="A375" s="73" t="s">
        <v>267</v>
      </c>
      <c r="B375" s="72" t="s">
        <v>124</v>
      </c>
      <c r="C375" s="73" t="s">
        <v>57</v>
      </c>
      <c r="D375" s="72" t="s">
        <v>361</v>
      </c>
      <c r="E375" s="72" t="s">
        <v>355</v>
      </c>
      <c r="F375" s="72" t="s">
        <v>88</v>
      </c>
      <c r="G375" s="73" t="s">
        <v>345</v>
      </c>
      <c r="H375" s="73" t="s">
        <v>34</v>
      </c>
      <c r="I375" s="72">
        <v>6</v>
      </c>
      <c r="J375" s="72">
        <v>31</v>
      </c>
      <c r="K375" s="72">
        <v>20</v>
      </c>
      <c r="L375" s="72">
        <v>32</v>
      </c>
      <c r="M375" s="72">
        <v>27</v>
      </c>
      <c r="N375" s="72">
        <v>116</v>
      </c>
      <c r="O375">
        <v>81083</v>
      </c>
      <c r="P375">
        <v>1.4306328083568689E-3</v>
      </c>
      <c r="Q375">
        <v>1.1176036370409718E-3</v>
      </c>
      <c r="R375">
        <v>91</v>
      </c>
      <c r="S375">
        <v>25</v>
      </c>
      <c r="T375">
        <v>0.27472527472527464</v>
      </c>
      <c r="U375" t="s">
        <v>125</v>
      </c>
      <c r="V375">
        <v>0</v>
      </c>
    </row>
    <row r="376" spans="1:22" ht="13.5" customHeight="1">
      <c r="A376" s="73" t="s">
        <v>267</v>
      </c>
      <c r="B376" s="72" t="s">
        <v>124</v>
      </c>
      <c r="C376" s="73" t="s">
        <v>57</v>
      </c>
      <c r="D376" s="72" t="s">
        <v>361</v>
      </c>
      <c r="E376" s="72" t="s">
        <v>356</v>
      </c>
      <c r="F376" s="72" t="s">
        <v>88</v>
      </c>
      <c r="G376" s="73" t="s">
        <v>345</v>
      </c>
      <c r="H376" s="73" t="s">
        <v>34</v>
      </c>
      <c r="I376" s="72">
        <v>3</v>
      </c>
      <c r="J376" s="72">
        <v>26</v>
      </c>
      <c r="K376" s="72">
        <v>26</v>
      </c>
      <c r="L376" s="72">
        <v>36</v>
      </c>
      <c r="M376" s="72">
        <v>66</v>
      </c>
      <c r="N376" s="72">
        <v>157</v>
      </c>
      <c r="O376">
        <v>77854</v>
      </c>
      <c r="P376">
        <v>2.0165951653094254E-3</v>
      </c>
      <c r="Q376">
        <v>1.2230512595980576E-3</v>
      </c>
      <c r="R376">
        <v>95</v>
      </c>
      <c r="S376">
        <v>62</v>
      </c>
      <c r="T376">
        <v>0.65263157894736845</v>
      </c>
      <c r="U376" t="s">
        <v>125</v>
      </c>
      <c r="V376">
        <v>0</v>
      </c>
    </row>
    <row r="377" spans="1:22" ht="13.5" customHeight="1">
      <c r="A377" s="73" t="s">
        <v>267</v>
      </c>
      <c r="B377" s="72" t="s">
        <v>124</v>
      </c>
      <c r="C377" s="73" t="s">
        <v>57</v>
      </c>
      <c r="D377" s="72" t="s">
        <v>361</v>
      </c>
      <c r="E377" s="72" t="s">
        <v>355</v>
      </c>
      <c r="F377" s="72" t="s">
        <v>89</v>
      </c>
      <c r="G377" s="73" t="s">
        <v>346</v>
      </c>
      <c r="H377" s="73" t="s">
        <v>39</v>
      </c>
      <c r="I377" s="72">
        <v>0</v>
      </c>
      <c r="J377" s="72">
        <v>1</v>
      </c>
      <c r="K377" s="72">
        <v>1</v>
      </c>
      <c r="L377" s="72">
        <v>0</v>
      </c>
      <c r="M377" s="72">
        <v>3</v>
      </c>
      <c r="N377" s="72">
        <v>5</v>
      </c>
      <c r="O377">
        <v>81083</v>
      </c>
      <c r="P377">
        <v>6.1665207256761585E-5</v>
      </c>
      <c r="Q377">
        <v>1.5175508049617312E-4</v>
      </c>
      <c r="R377">
        <v>12</v>
      </c>
      <c r="S377">
        <v>-7</v>
      </c>
      <c r="T377">
        <v>-0.58333333333333326</v>
      </c>
      <c r="U377" t="s">
        <v>125</v>
      </c>
      <c r="V377">
        <v>0</v>
      </c>
    </row>
    <row r="378" spans="1:22" ht="13.5" customHeight="1">
      <c r="A378" s="73" t="s">
        <v>267</v>
      </c>
      <c r="B378" s="72" t="s">
        <v>124</v>
      </c>
      <c r="C378" s="73" t="s">
        <v>57</v>
      </c>
      <c r="D378" s="72" t="s">
        <v>361</v>
      </c>
      <c r="E378" s="72" t="s">
        <v>356</v>
      </c>
      <c r="F378" s="72" t="s">
        <v>89</v>
      </c>
      <c r="G378" s="73" t="s">
        <v>346</v>
      </c>
      <c r="H378" s="73" t="s">
        <v>39</v>
      </c>
      <c r="I378" s="72">
        <v>0</v>
      </c>
      <c r="J378" s="72">
        <v>3</v>
      </c>
      <c r="K378" s="72">
        <v>3</v>
      </c>
      <c r="L378" s="72">
        <v>5</v>
      </c>
      <c r="M378" s="72">
        <v>5</v>
      </c>
      <c r="N378" s="72">
        <v>16</v>
      </c>
      <c r="O378">
        <v>77854</v>
      </c>
      <c r="P378">
        <v>2.0551288308885864E-4</v>
      </c>
      <c r="Q378">
        <v>2.0551288308885864E-4</v>
      </c>
      <c r="R378">
        <v>16</v>
      </c>
      <c r="S378">
        <v>0</v>
      </c>
      <c r="T378">
        <v>0</v>
      </c>
      <c r="U378" t="s">
        <v>125</v>
      </c>
      <c r="V378">
        <v>0</v>
      </c>
    </row>
    <row r="379" spans="1:22" ht="13.5" customHeight="1">
      <c r="A379" s="73" t="s">
        <v>267</v>
      </c>
      <c r="B379" s="72" t="s">
        <v>124</v>
      </c>
      <c r="C379" s="73" t="s">
        <v>57</v>
      </c>
      <c r="D379" s="72" t="s">
        <v>361</v>
      </c>
      <c r="E379" s="72" t="s">
        <v>355</v>
      </c>
      <c r="F379" s="72" t="s">
        <v>90</v>
      </c>
      <c r="G379" s="73" t="s">
        <v>347</v>
      </c>
      <c r="H379" s="73" t="s">
        <v>37</v>
      </c>
      <c r="I379" s="72">
        <v>8</v>
      </c>
      <c r="J379" s="72">
        <v>63</v>
      </c>
      <c r="K379" s="72">
        <v>21</v>
      </c>
      <c r="L379" s="72">
        <v>37</v>
      </c>
      <c r="M379" s="72">
        <v>33</v>
      </c>
      <c r="N379" s="72">
        <v>162</v>
      </c>
      <c r="O379">
        <v>81083</v>
      </c>
      <c r="P379">
        <v>1.9979527151190754E-3</v>
      </c>
      <c r="Q379">
        <v>5.6475732480023276E-4</v>
      </c>
      <c r="R379">
        <v>46</v>
      </c>
      <c r="S379">
        <v>116</v>
      </c>
      <c r="T379">
        <v>2.5217391304347827</v>
      </c>
      <c r="U379" t="s">
        <v>125</v>
      </c>
      <c r="V379">
        <v>0</v>
      </c>
    </row>
    <row r="380" spans="1:22" ht="13.5" customHeight="1">
      <c r="A380" s="73" t="s">
        <v>267</v>
      </c>
      <c r="B380" s="72" t="s">
        <v>124</v>
      </c>
      <c r="C380" s="73" t="s">
        <v>57</v>
      </c>
      <c r="D380" s="72" t="s">
        <v>361</v>
      </c>
      <c r="E380" s="72" t="s">
        <v>356</v>
      </c>
      <c r="F380" s="72" t="s">
        <v>90</v>
      </c>
      <c r="G380" s="73" t="s">
        <v>347</v>
      </c>
      <c r="H380" s="73" t="s">
        <v>37</v>
      </c>
      <c r="I380" s="72">
        <v>14</v>
      </c>
      <c r="J380" s="72">
        <v>52</v>
      </c>
      <c r="K380" s="72">
        <v>26</v>
      </c>
      <c r="L380" s="72">
        <v>64</v>
      </c>
      <c r="M380" s="72">
        <v>90</v>
      </c>
      <c r="N380" s="72">
        <v>246</v>
      </c>
      <c r="O380">
        <v>77854</v>
      </c>
      <c r="P380">
        <v>3.1597605774912013E-3</v>
      </c>
      <c r="Q380">
        <v>5.7015251579797593E-4</v>
      </c>
      <c r="R380">
        <v>44</v>
      </c>
      <c r="S380">
        <v>202</v>
      </c>
      <c r="T380">
        <v>4.5909090909090908</v>
      </c>
      <c r="U380" t="s">
        <v>125</v>
      </c>
      <c r="V380">
        <v>0</v>
      </c>
    </row>
    <row r="381" spans="1:22" ht="13.5" customHeight="1">
      <c r="A381" s="73" t="s">
        <v>267</v>
      </c>
      <c r="B381" s="72" t="s">
        <v>124</v>
      </c>
      <c r="C381" s="73" t="s">
        <v>57</v>
      </c>
      <c r="D381" s="72" t="s">
        <v>361</v>
      </c>
      <c r="E381" s="72" t="s">
        <v>355</v>
      </c>
      <c r="F381" s="72" t="s">
        <v>91</v>
      </c>
      <c r="G381" s="73" t="s">
        <v>348</v>
      </c>
      <c r="H381" s="73" t="s">
        <v>29</v>
      </c>
      <c r="I381" s="72">
        <v>18</v>
      </c>
      <c r="J381" s="72">
        <v>82</v>
      </c>
      <c r="K381" s="72">
        <v>79</v>
      </c>
      <c r="L381" s="72">
        <v>102</v>
      </c>
      <c r="M381" s="72">
        <v>84</v>
      </c>
      <c r="N381" s="72">
        <v>365</v>
      </c>
      <c r="O381">
        <v>81083</v>
      </c>
      <c r="P381">
        <v>4.501560129743596E-3</v>
      </c>
      <c r="Q381">
        <v>3.4150560725363876E-3</v>
      </c>
      <c r="R381">
        <v>277</v>
      </c>
      <c r="S381">
        <v>88</v>
      </c>
      <c r="T381">
        <v>0.31768953068592065</v>
      </c>
      <c r="U381" t="s">
        <v>125</v>
      </c>
      <c r="V381">
        <v>0</v>
      </c>
    </row>
    <row r="382" spans="1:22" ht="13.5" customHeight="1">
      <c r="A382" s="73" t="s">
        <v>267</v>
      </c>
      <c r="B382" s="72" t="s">
        <v>124</v>
      </c>
      <c r="C382" s="73" t="s">
        <v>57</v>
      </c>
      <c r="D382" s="72" t="s">
        <v>361</v>
      </c>
      <c r="E382" s="72" t="s">
        <v>356</v>
      </c>
      <c r="F382" s="72" t="s">
        <v>91</v>
      </c>
      <c r="G382" s="73" t="s">
        <v>348</v>
      </c>
      <c r="H382" s="73" t="s">
        <v>29</v>
      </c>
      <c r="I382" s="72">
        <v>15</v>
      </c>
      <c r="J382" s="72">
        <v>74</v>
      </c>
      <c r="K382" s="72">
        <v>66</v>
      </c>
      <c r="L382" s="72">
        <v>102</v>
      </c>
      <c r="M382" s="72">
        <v>108</v>
      </c>
      <c r="N382" s="72">
        <v>365</v>
      </c>
      <c r="O382">
        <v>77854</v>
      </c>
      <c r="P382">
        <v>4.6882626454645875E-3</v>
      </c>
      <c r="Q382">
        <v>3.3231791747438382E-3</v>
      </c>
      <c r="R382">
        <v>259</v>
      </c>
      <c r="S382">
        <v>106</v>
      </c>
      <c r="T382">
        <v>0.40926640926640934</v>
      </c>
      <c r="U382" t="s">
        <v>125</v>
      </c>
      <c r="V382">
        <v>0</v>
      </c>
    </row>
    <row r="383" spans="1:22" ht="13.5" customHeight="1">
      <c r="A383" s="73" t="s">
        <v>267</v>
      </c>
      <c r="B383" s="72" t="s">
        <v>124</v>
      </c>
      <c r="C383" s="73" t="s">
        <v>57</v>
      </c>
      <c r="D383" s="72" t="s">
        <v>361</v>
      </c>
      <c r="E383" s="72" t="s">
        <v>355</v>
      </c>
      <c r="F383" s="72" t="s">
        <v>92</v>
      </c>
      <c r="G383" s="73" t="s">
        <v>349</v>
      </c>
      <c r="H383" s="73" t="s">
        <v>30</v>
      </c>
      <c r="I383" s="72">
        <v>2</v>
      </c>
      <c r="J383" s="72">
        <v>21</v>
      </c>
      <c r="K383" s="72">
        <v>35</v>
      </c>
      <c r="L383" s="72">
        <v>47</v>
      </c>
      <c r="M383" s="72">
        <v>56</v>
      </c>
      <c r="N383" s="72">
        <v>161</v>
      </c>
      <c r="O383">
        <v>81083</v>
      </c>
      <c r="P383">
        <v>1.9856196736677233E-3</v>
      </c>
      <c r="Q383">
        <v>1.4829141023426633E-3</v>
      </c>
      <c r="R383">
        <v>120</v>
      </c>
      <c r="S383">
        <v>41</v>
      </c>
      <c r="T383">
        <v>0.34166666666666656</v>
      </c>
      <c r="U383" t="s">
        <v>125</v>
      </c>
      <c r="V383">
        <v>0</v>
      </c>
    </row>
    <row r="384" spans="1:22" ht="13.5" customHeight="1">
      <c r="A384" s="73" t="s">
        <v>267</v>
      </c>
      <c r="B384" s="72" t="s">
        <v>124</v>
      </c>
      <c r="C384" s="73" t="s">
        <v>57</v>
      </c>
      <c r="D384" s="72" t="s">
        <v>361</v>
      </c>
      <c r="E384" s="72" t="s">
        <v>356</v>
      </c>
      <c r="F384" s="72" t="s">
        <v>92</v>
      </c>
      <c r="G384" s="73" t="s">
        <v>349</v>
      </c>
      <c r="H384" s="73" t="s">
        <v>30</v>
      </c>
      <c r="I384" s="72">
        <v>4</v>
      </c>
      <c r="J384" s="72">
        <v>40</v>
      </c>
      <c r="K384" s="72">
        <v>31</v>
      </c>
      <c r="L384" s="72">
        <v>88</v>
      </c>
      <c r="M384" s="72">
        <v>103</v>
      </c>
      <c r="N384" s="72">
        <v>266</v>
      </c>
      <c r="O384">
        <v>77854</v>
      </c>
      <c r="P384">
        <v>3.4166516813522747E-3</v>
      </c>
      <c r="Q384">
        <v>2.6386975787045489E-3</v>
      </c>
      <c r="R384">
        <v>205</v>
      </c>
      <c r="S384">
        <v>61</v>
      </c>
      <c r="T384">
        <v>0.29756097560975614</v>
      </c>
      <c r="U384" t="s">
        <v>125</v>
      </c>
      <c r="V384">
        <v>0</v>
      </c>
    </row>
    <row r="385" spans="1:22" ht="13.5" customHeight="1">
      <c r="A385" s="73" t="s">
        <v>267</v>
      </c>
      <c r="B385" s="72" t="s">
        <v>124</v>
      </c>
      <c r="C385" s="73" t="s">
        <v>57</v>
      </c>
      <c r="D385" s="72" t="s">
        <v>361</v>
      </c>
      <c r="E385" s="72" t="s">
        <v>355</v>
      </c>
      <c r="F385" s="72" t="s">
        <v>93</v>
      </c>
      <c r="G385" s="73" t="s">
        <v>350</v>
      </c>
      <c r="H385" s="73" t="s">
        <v>42</v>
      </c>
      <c r="I385" s="72">
        <v>0</v>
      </c>
      <c r="J385" s="72">
        <v>5</v>
      </c>
      <c r="K385" s="72">
        <v>0</v>
      </c>
      <c r="L385" s="72">
        <v>4</v>
      </c>
      <c r="M385" s="72">
        <v>2</v>
      </c>
      <c r="N385" s="72">
        <v>11</v>
      </c>
      <c r="O385">
        <v>81083</v>
      </c>
      <c r="P385">
        <v>1.3566345596487551E-4</v>
      </c>
      <c r="Q385">
        <v>1.0541789410186882E-4</v>
      </c>
      <c r="R385">
        <v>9</v>
      </c>
      <c r="S385">
        <v>2</v>
      </c>
      <c r="T385">
        <v>0.22222222222222232</v>
      </c>
      <c r="U385" t="s">
        <v>125</v>
      </c>
      <c r="V385">
        <v>0</v>
      </c>
    </row>
    <row r="386" spans="1:22" ht="13.5" customHeight="1">
      <c r="A386" s="73" t="s">
        <v>267</v>
      </c>
      <c r="B386" s="72" t="s">
        <v>124</v>
      </c>
      <c r="C386" s="73" t="s">
        <v>57</v>
      </c>
      <c r="D386" s="72" t="s">
        <v>361</v>
      </c>
      <c r="E386" s="72" t="s">
        <v>356</v>
      </c>
      <c r="F386" s="72" t="s">
        <v>93</v>
      </c>
      <c r="G386" s="73" t="s">
        <v>350</v>
      </c>
      <c r="H386" s="73" t="s">
        <v>42</v>
      </c>
      <c r="I386" s="72">
        <v>0</v>
      </c>
      <c r="J386" s="72">
        <v>9</v>
      </c>
      <c r="K386" s="72">
        <v>1</v>
      </c>
      <c r="L386" s="72">
        <v>0</v>
      </c>
      <c r="M386" s="72">
        <v>0</v>
      </c>
      <c r="N386" s="72">
        <v>10</v>
      </c>
      <c r="O386">
        <v>77854</v>
      </c>
      <c r="P386">
        <v>1.2844555193053666E-4</v>
      </c>
      <c r="Q386">
        <v>1.2844555193053666E-4</v>
      </c>
      <c r="R386">
        <v>10</v>
      </c>
      <c r="S386">
        <v>0</v>
      </c>
      <c r="T386">
        <v>0</v>
      </c>
      <c r="U386" t="s">
        <v>125</v>
      </c>
      <c r="V386">
        <v>0</v>
      </c>
    </row>
    <row r="387" spans="1:22" ht="13.5" customHeight="1">
      <c r="A387" s="73" t="s">
        <v>267</v>
      </c>
      <c r="B387" s="72" t="s">
        <v>124</v>
      </c>
      <c r="C387" s="73" t="s">
        <v>57</v>
      </c>
      <c r="D387" s="72" t="s">
        <v>361</v>
      </c>
      <c r="E387" s="72" t="s">
        <v>355</v>
      </c>
      <c r="F387" s="72" t="s">
        <v>94</v>
      </c>
      <c r="G387" s="73" t="s">
        <v>36</v>
      </c>
      <c r="H387" s="73" t="s">
        <v>36</v>
      </c>
      <c r="I387" s="72">
        <v>204</v>
      </c>
      <c r="J387" s="72">
        <v>251</v>
      </c>
      <c r="K387" s="72">
        <v>8</v>
      </c>
      <c r="L387" s="72">
        <v>1</v>
      </c>
      <c r="M387" s="72">
        <v>1</v>
      </c>
      <c r="N387" s="72">
        <v>465</v>
      </c>
      <c r="O387">
        <v>81083</v>
      </c>
      <c r="P387">
        <v>5.7348642748788281E-3</v>
      </c>
      <c r="Q387">
        <v>9.0732339598185356E-4</v>
      </c>
      <c r="R387">
        <v>74</v>
      </c>
      <c r="S387">
        <v>391</v>
      </c>
      <c r="T387">
        <v>5.2837837837837842</v>
      </c>
      <c r="U387" t="s">
        <v>125</v>
      </c>
      <c r="V387">
        <v>0</v>
      </c>
    </row>
    <row r="388" spans="1:22" ht="13.5" customHeight="1">
      <c r="A388" s="73" t="s">
        <v>267</v>
      </c>
      <c r="B388" s="72" t="s">
        <v>124</v>
      </c>
      <c r="C388" s="73" t="s">
        <v>57</v>
      </c>
      <c r="D388" s="72" t="s">
        <v>361</v>
      </c>
      <c r="E388" s="72" t="s">
        <v>356</v>
      </c>
      <c r="F388" s="72" t="s">
        <v>94</v>
      </c>
      <c r="G388" s="73" t="s">
        <v>36</v>
      </c>
      <c r="H388" s="73" t="s">
        <v>36</v>
      </c>
      <c r="I388" s="72">
        <v>170</v>
      </c>
      <c r="J388" s="72">
        <v>71</v>
      </c>
      <c r="K388" s="72">
        <v>3</v>
      </c>
      <c r="L388" s="72">
        <v>6</v>
      </c>
      <c r="M388" s="72">
        <v>1</v>
      </c>
      <c r="N388" s="72">
        <v>251</v>
      </c>
      <c r="O388">
        <v>77854</v>
      </c>
      <c r="P388">
        <v>3.22398335345647E-3</v>
      </c>
      <c r="Q388">
        <v>6.1052108205611477E-4</v>
      </c>
      <c r="R388">
        <v>48</v>
      </c>
      <c r="S388">
        <v>203</v>
      </c>
      <c r="T388">
        <v>4.229166666666667</v>
      </c>
      <c r="U388" t="s">
        <v>125</v>
      </c>
      <c r="V388">
        <v>0</v>
      </c>
    </row>
    <row r="389" spans="1:22" ht="13.5" customHeight="1">
      <c r="A389" s="73" t="s">
        <v>267</v>
      </c>
      <c r="B389" s="72" t="s">
        <v>124</v>
      </c>
      <c r="C389" s="73" t="s">
        <v>57</v>
      </c>
      <c r="D389" s="72" t="s">
        <v>361</v>
      </c>
      <c r="E389" s="72" t="s">
        <v>355</v>
      </c>
      <c r="F389" s="72" t="s">
        <v>95</v>
      </c>
      <c r="G389" s="73" t="s">
        <v>351</v>
      </c>
      <c r="H389" s="73" t="s">
        <v>43</v>
      </c>
      <c r="I389" s="72">
        <v>17</v>
      </c>
      <c r="J389" s="72">
        <v>5</v>
      </c>
      <c r="K389" s="72">
        <v>0</v>
      </c>
      <c r="L389" s="72">
        <v>0</v>
      </c>
      <c r="M389" s="72">
        <v>0</v>
      </c>
      <c r="N389" s="72">
        <v>22</v>
      </c>
      <c r="O389">
        <v>81083</v>
      </c>
      <c r="P389">
        <v>2.7132691192975102E-4</v>
      </c>
      <c r="Q389">
        <v>3.8789480867447722E-4</v>
      </c>
      <c r="R389">
        <v>31</v>
      </c>
      <c r="S389">
        <v>-9</v>
      </c>
      <c r="T389">
        <v>-0.29032258064516125</v>
      </c>
      <c r="U389" t="s">
        <v>125</v>
      </c>
      <c r="V389">
        <v>0</v>
      </c>
    </row>
    <row r="390" spans="1:22" ht="13.5" customHeight="1">
      <c r="A390" s="73" t="s">
        <v>267</v>
      </c>
      <c r="B390" s="72" t="s">
        <v>124</v>
      </c>
      <c r="C390" s="73" t="s">
        <v>57</v>
      </c>
      <c r="D390" s="72" t="s">
        <v>361</v>
      </c>
      <c r="E390" s="72" t="s">
        <v>356</v>
      </c>
      <c r="F390" s="72" t="s">
        <v>95</v>
      </c>
      <c r="G390" s="73" t="s">
        <v>351</v>
      </c>
      <c r="H390" s="73" t="s">
        <v>43</v>
      </c>
      <c r="I390" s="72">
        <v>7</v>
      </c>
      <c r="J390" s="72">
        <v>14</v>
      </c>
      <c r="K390" s="72">
        <v>0</v>
      </c>
      <c r="L390" s="72">
        <v>1</v>
      </c>
      <c r="M390" s="72">
        <v>1</v>
      </c>
      <c r="N390" s="72">
        <v>23</v>
      </c>
      <c r="O390">
        <v>77854</v>
      </c>
      <c r="P390">
        <v>2.9542476944023426E-4</v>
      </c>
      <c r="Q390">
        <v>3.2508311784263023E-4</v>
      </c>
      <c r="R390">
        <v>25</v>
      </c>
      <c r="S390">
        <v>-2</v>
      </c>
      <c r="T390">
        <v>-7.999999999999996E-2</v>
      </c>
      <c r="U390" t="s">
        <v>125</v>
      </c>
      <c r="V390">
        <v>0</v>
      </c>
    </row>
    <row r="391" spans="1:22" ht="13.5" customHeight="1">
      <c r="A391" s="73" t="s">
        <v>267</v>
      </c>
      <c r="B391" s="72" t="s">
        <v>124</v>
      </c>
      <c r="C391" s="73" t="s">
        <v>57</v>
      </c>
      <c r="D391" s="72" t="s">
        <v>361</v>
      </c>
      <c r="E391" s="72" t="s">
        <v>355</v>
      </c>
      <c r="F391" s="72" t="s">
        <v>96</v>
      </c>
      <c r="G391" s="73" t="s">
        <v>32</v>
      </c>
      <c r="H391" s="73" t="s">
        <v>32</v>
      </c>
      <c r="I391" s="72">
        <v>348</v>
      </c>
      <c r="J391" s="72">
        <v>284</v>
      </c>
      <c r="K391" s="72">
        <v>15</v>
      </c>
      <c r="L391" s="72">
        <v>20</v>
      </c>
      <c r="M391" s="72">
        <v>33</v>
      </c>
      <c r="N391" s="72">
        <v>700</v>
      </c>
      <c r="O391">
        <v>81083</v>
      </c>
      <c r="P391">
        <v>8.6331290159466223E-3</v>
      </c>
      <c r="Q391">
        <v>5.0169086297646428E-3</v>
      </c>
      <c r="R391">
        <v>407</v>
      </c>
      <c r="S391">
        <v>293</v>
      </c>
      <c r="T391">
        <v>0.71990171990171992</v>
      </c>
      <c r="U391" t="s">
        <v>125</v>
      </c>
      <c r="V391">
        <v>0</v>
      </c>
    </row>
    <row r="392" spans="1:22" ht="13.5" customHeight="1">
      <c r="A392" s="73" t="s">
        <v>267</v>
      </c>
      <c r="B392" s="72" t="s">
        <v>124</v>
      </c>
      <c r="C392" s="73" t="s">
        <v>57</v>
      </c>
      <c r="D392" s="72" t="s">
        <v>361</v>
      </c>
      <c r="E392" s="72" t="s">
        <v>356</v>
      </c>
      <c r="F392" s="72" t="s">
        <v>96</v>
      </c>
      <c r="G392" s="73" t="s">
        <v>32</v>
      </c>
      <c r="H392" s="73" t="s">
        <v>32</v>
      </c>
      <c r="I392" s="72">
        <v>145</v>
      </c>
      <c r="J392" s="72">
        <v>292</v>
      </c>
      <c r="K392" s="72">
        <v>26</v>
      </c>
      <c r="L392" s="72">
        <v>38</v>
      </c>
      <c r="M392" s="72">
        <v>95</v>
      </c>
      <c r="N392" s="72">
        <v>596</v>
      </c>
      <c r="O392">
        <v>77854</v>
      </c>
      <c r="P392">
        <v>7.6553548950599841E-3</v>
      </c>
      <c r="Q392">
        <v>3.3863603968607059E-3</v>
      </c>
      <c r="R392">
        <v>264</v>
      </c>
      <c r="S392">
        <v>332</v>
      </c>
      <c r="T392">
        <v>1.2575757575757578</v>
      </c>
      <c r="U392" t="s">
        <v>125</v>
      </c>
      <c r="V392">
        <v>0</v>
      </c>
    </row>
    <row r="393" spans="1:22" ht="13.5" customHeight="1">
      <c r="A393" s="73" t="s">
        <v>267</v>
      </c>
      <c r="B393" s="72" t="s">
        <v>124</v>
      </c>
      <c r="C393" s="73" t="s">
        <v>57</v>
      </c>
      <c r="D393" s="72" t="s">
        <v>361</v>
      </c>
      <c r="E393" s="72" t="s">
        <v>355</v>
      </c>
      <c r="F393" s="72" t="s">
        <v>97</v>
      </c>
      <c r="G393" s="73" t="s">
        <v>31</v>
      </c>
      <c r="H393" s="73" t="s">
        <v>31</v>
      </c>
      <c r="I393" s="72">
        <v>132</v>
      </c>
      <c r="J393" s="72">
        <v>171</v>
      </c>
      <c r="K393" s="72">
        <v>26</v>
      </c>
      <c r="L393" s="72">
        <v>58</v>
      </c>
      <c r="M393" s="72">
        <v>56</v>
      </c>
      <c r="N393" s="72">
        <v>443</v>
      </c>
      <c r="O393">
        <v>81083</v>
      </c>
      <c r="P393">
        <v>5.4635373629490771E-3</v>
      </c>
      <c r="Q393">
        <v>3.7502467267583393E-3</v>
      </c>
      <c r="R393">
        <v>304</v>
      </c>
      <c r="S393">
        <v>139</v>
      </c>
      <c r="T393">
        <v>0.45723684210526305</v>
      </c>
      <c r="U393" t="s">
        <v>125</v>
      </c>
      <c r="V393">
        <v>0</v>
      </c>
    </row>
    <row r="394" spans="1:22" ht="13.5" customHeight="1">
      <c r="A394" s="73" t="s">
        <v>267</v>
      </c>
      <c r="B394" s="72" t="s">
        <v>124</v>
      </c>
      <c r="C394" s="73" t="s">
        <v>57</v>
      </c>
      <c r="D394" s="72" t="s">
        <v>361</v>
      </c>
      <c r="E394" s="72" t="s">
        <v>356</v>
      </c>
      <c r="F394" s="72" t="s">
        <v>97</v>
      </c>
      <c r="G394" s="73" t="s">
        <v>31</v>
      </c>
      <c r="H394" s="73" t="s">
        <v>31</v>
      </c>
      <c r="I394" s="72">
        <v>69</v>
      </c>
      <c r="J394" s="72">
        <v>254</v>
      </c>
      <c r="K394" s="72">
        <v>40</v>
      </c>
      <c r="L394" s="72">
        <v>97</v>
      </c>
      <c r="M394" s="72">
        <v>152</v>
      </c>
      <c r="N394" s="72">
        <v>612</v>
      </c>
      <c r="O394">
        <v>77854</v>
      </c>
      <c r="P394">
        <v>7.8608677781488428E-3</v>
      </c>
      <c r="Q394">
        <v>5.6151384131618845E-3</v>
      </c>
      <c r="R394">
        <v>437</v>
      </c>
      <c r="S394">
        <v>175</v>
      </c>
      <c r="T394">
        <v>0.40045766590389009</v>
      </c>
      <c r="U394" t="s">
        <v>125</v>
      </c>
      <c r="V394">
        <v>0</v>
      </c>
    </row>
    <row r="395" spans="1:22" ht="13.5" customHeight="1">
      <c r="A395" s="73" t="s">
        <v>267</v>
      </c>
      <c r="B395" s="72" t="s">
        <v>124</v>
      </c>
      <c r="C395" s="73" t="s">
        <v>57</v>
      </c>
      <c r="D395" s="72" t="s">
        <v>362</v>
      </c>
      <c r="E395" s="72" t="s">
        <v>355</v>
      </c>
      <c r="F395" s="72" t="s">
        <v>107</v>
      </c>
      <c r="G395" s="73" t="s">
        <v>49</v>
      </c>
      <c r="H395" s="73" t="s">
        <v>49</v>
      </c>
      <c r="I395" s="72">
        <v>12</v>
      </c>
      <c r="J395" s="72">
        <v>8</v>
      </c>
      <c r="K395" s="72">
        <v>10</v>
      </c>
      <c r="L395" s="72">
        <v>14</v>
      </c>
      <c r="M395" s="72">
        <v>44</v>
      </c>
      <c r="N395" s="72">
        <v>88</v>
      </c>
      <c r="O395">
        <v>81083</v>
      </c>
      <c r="P395">
        <v>1.0853076477190041E-3</v>
      </c>
      <c r="Q395">
        <v>9.3292910193358363E-4</v>
      </c>
      <c r="R395">
        <v>76</v>
      </c>
      <c r="S395">
        <v>12</v>
      </c>
      <c r="T395">
        <v>0.15789473684210531</v>
      </c>
      <c r="U395" t="s">
        <v>125</v>
      </c>
      <c r="V395">
        <v>0</v>
      </c>
    </row>
    <row r="396" spans="1:22" ht="13.5" customHeight="1">
      <c r="A396" s="73" t="s">
        <v>267</v>
      </c>
      <c r="B396" s="72" t="s">
        <v>124</v>
      </c>
      <c r="C396" s="73" t="s">
        <v>57</v>
      </c>
      <c r="D396" s="72" t="s">
        <v>362</v>
      </c>
      <c r="E396" s="72" t="s">
        <v>356</v>
      </c>
      <c r="F396" s="72" t="s">
        <v>107</v>
      </c>
      <c r="G396" s="73" t="s">
        <v>49</v>
      </c>
      <c r="H396" s="73" t="s">
        <v>49</v>
      </c>
      <c r="I396" s="72">
        <v>4</v>
      </c>
      <c r="J396" s="72">
        <v>16</v>
      </c>
      <c r="K396" s="72">
        <v>9</v>
      </c>
      <c r="L396" s="72">
        <v>37</v>
      </c>
      <c r="M396" s="72">
        <v>68</v>
      </c>
      <c r="N396" s="72">
        <v>134</v>
      </c>
      <c r="O396">
        <v>77854</v>
      </c>
      <c r="P396">
        <v>1.7211703958691911E-3</v>
      </c>
      <c r="Q396">
        <v>1.4229305254170965E-3</v>
      </c>
      <c r="R396">
        <v>111</v>
      </c>
      <c r="S396">
        <v>23</v>
      </c>
      <c r="T396">
        <v>0.20720720720720731</v>
      </c>
      <c r="U396" t="s">
        <v>125</v>
      </c>
      <c r="V396">
        <v>0</v>
      </c>
    </row>
    <row r="397" spans="1:22" ht="13.5" customHeight="1">
      <c r="A397" s="73" t="s">
        <v>267</v>
      </c>
      <c r="B397" s="72" t="s">
        <v>124</v>
      </c>
      <c r="C397" s="73" t="s">
        <v>57</v>
      </c>
      <c r="D397" s="72" t="s">
        <v>362</v>
      </c>
      <c r="E397" s="72" t="s">
        <v>355</v>
      </c>
      <c r="F397" s="72" t="s">
        <v>108</v>
      </c>
      <c r="G397" s="73" t="s">
        <v>352</v>
      </c>
      <c r="H397" s="73" t="s">
        <v>50</v>
      </c>
      <c r="I397" s="72">
        <v>1</v>
      </c>
      <c r="J397" s="72">
        <v>3</v>
      </c>
      <c r="K397" s="72">
        <v>8</v>
      </c>
      <c r="L397" s="72">
        <v>14</v>
      </c>
      <c r="M397" s="72">
        <v>21</v>
      </c>
      <c r="N397" s="72">
        <v>47</v>
      </c>
      <c r="O397">
        <v>81083</v>
      </c>
      <c r="P397">
        <v>5.7965294821355894E-4</v>
      </c>
      <c r="Q397">
        <v>5.7965294821355894E-4</v>
      </c>
      <c r="R397">
        <v>47</v>
      </c>
      <c r="S397">
        <v>0</v>
      </c>
      <c r="T397">
        <v>0</v>
      </c>
      <c r="U397" t="s">
        <v>125</v>
      </c>
      <c r="V397">
        <v>0</v>
      </c>
    </row>
    <row r="398" spans="1:22" ht="13.5" customHeight="1">
      <c r="A398" s="73" t="s">
        <v>267</v>
      </c>
      <c r="B398" s="72" t="s">
        <v>124</v>
      </c>
      <c r="C398" s="73" t="s">
        <v>57</v>
      </c>
      <c r="D398" s="72" t="s">
        <v>362</v>
      </c>
      <c r="E398" s="72" t="s">
        <v>356</v>
      </c>
      <c r="F398" s="72" t="s">
        <v>108</v>
      </c>
      <c r="G398" s="73" t="s">
        <v>352</v>
      </c>
      <c r="H398" s="73" t="s">
        <v>50</v>
      </c>
      <c r="I398" s="72">
        <v>0</v>
      </c>
      <c r="J398" s="72">
        <v>7</v>
      </c>
      <c r="K398" s="72">
        <v>9</v>
      </c>
      <c r="L398" s="72">
        <v>33</v>
      </c>
      <c r="M398" s="72">
        <v>65</v>
      </c>
      <c r="N398" s="72">
        <v>114</v>
      </c>
      <c r="O398">
        <v>77854</v>
      </c>
      <c r="P398">
        <v>1.4642792920081177E-3</v>
      </c>
      <c r="Q398">
        <v>1.2915758497285608E-3</v>
      </c>
      <c r="R398">
        <v>101</v>
      </c>
      <c r="S398">
        <v>13</v>
      </c>
      <c r="T398">
        <v>0.12871287128712861</v>
      </c>
      <c r="U398" t="s">
        <v>125</v>
      </c>
      <c r="V398">
        <v>0</v>
      </c>
    </row>
    <row r="399" spans="1:22" ht="13.5" customHeight="1">
      <c r="A399" s="73" t="s">
        <v>267</v>
      </c>
      <c r="B399" s="72" t="s">
        <v>124</v>
      </c>
      <c r="C399" s="73" t="s">
        <v>57</v>
      </c>
      <c r="D399" s="72" t="s">
        <v>362</v>
      </c>
      <c r="E399" s="72" t="s">
        <v>355</v>
      </c>
      <c r="F399" s="72" t="s">
        <v>109</v>
      </c>
      <c r="G399" s="73" t="s">
        <v>51</v>
      </c>
      <c r="H399" s="73" t="s">
        <v>51</v>
      </c>
      <c r="I399" s="72">
        <v>0</v>
      </c>
      <c r="J399" s="72">
        <v>0</v>
      </c>
      <c r="K399" s="72">
        <v>2</v>
      </c>
      <c r="L399" s="72">
        <v>3</v>
      </c>
      <c r="M399" s="72">
        <v>4</v>
      </c>
      <c r="N399" s="72">
        <v>9</v>
      </c>
      <c r="O399">
        <v>81083</v>
      </c>
      <c r="P399">
        <v>1.1099737306217086E-4</v>
      </c>
      <c r="Q399">
        <v>6.0714918161349896E-5</v>
      </c>
      <c r="R399">
        <v>5</v>
      </c>
      <c r="S399">
        <v>4</v>
      </c>
      <c r="T399">
        <v>0.8</v>
      </c>
      <c r="U399" t="s">
        <v>125</v>
      </c>
      <c r="V399">
        <v>0</v>
      </c>
    </row>
    <row r="400" spans="1:22" ht="13.5" customHeight="1">
      <c r="A400" s="73" t="s">
        <v>267</v>
      </c>
      <c r="B400" s="72" t="s">
        <v>124</v>
      </c>
      <c r="C400" s="73" t="s">
        <v>57</v>
      </c>
      <c r="D400" s="72" t="s">
        <v>362</v>
      </c>
      <c r="E400" s="72" t="s">
        <v>356</v>
      </c>
      <c r="F400" s="72" t="s">
        <v>109</v>
      </c>
      <c r="G400" s="73" t="s">
        <v>51</v>
      </c>
      <c r="H400" s="73" t="s">
        <v>51</v>
      </c>
      <c r="I400" s="72">
        <v>0</v>
      </c>
      <c r="J400" s="72">
        <v>1</v>
      </c>
      <c r="K400" s="72">
        <v>1</v>
      </c>
      <c r="L400" s="72">
        <v>1</v>
      </c>
      <c r="M400" s="72">
        <v>0</v>
      </c>
      <c r="N400" s="72">
        <v>3</v>
      </c>
      <c r="O400">
        <v>77854</v>
      </c>
      <c r="P400">
        <v>3.8533665579160991E-5</v>
      </c>
      <c r="Q400">
        <v>7.0243040921588693E-5</v>
      </c>
      <c r="R400">
        <v>5</v>
      </c>
      <c r="S400">
        <v>-2</v>
      </c>
      <c r="T400">
        <v>-0.4</v>
      </c>
      <c r="U400" t="s">
        <v>125</v>
      </c>
      <c r="V400">
        <v>0</v>
      </c>
    </row>
    <row r="401" spans="1:22" ht="13.5" customHeight="1">
      <c r="A401" s="73" t="s">
        <v>267</v>
      </c>
      <c r="B401" s="72" t="s">
        <v>126</v>
      </c>
      <c r="C401" s="73" t="s">
        <v>55</v>
      </c>
      <c r="D401" s="72" t="s">
        <v>361</v>
      </c>
      <c r="E401" s="72" t="s">
        <v>355</v>
      </c>
      <c r="F401" s="72" t="s">
        <v>78</v>
      </c>
      <c r="G401" s="73" t="s">
        <v>340</v>
      </c>
      <c r="H401" s="73" t="s">
        <v>35</v>
      </c>
      <c r="I401" s="72">
        <v>3</v>
      </c>
      <c r="J401" s="72">
        <v>1782</v>
      </c>
      <c r="K401" s="72">
        <v>87</v>
      </c>
      <c r="L401" s="72">
        <v>51</v>
      </c>
      <c r="M401" s="72">
        <v>32</v>
      </c>
      <c r="N401" s="72">
        <v>1955</v>
      </c>
      <c r="O401">
        <v>700312</v>
      </c>
      <c r="P401">
        <v>2.7916128811158454E-3</v>
      </c>
      <c r="Q401">
        <v>6.7803868389122836E-3</v>
      </c>
      <c r="R401">
        <v>4748</v>
      </c>
      <c r="S401">
        <v>-2793</v>
      </c>
      <c r="T401">
        <v>-0.58824768323504628</v>
      </c>
      <c r="U401" t="s">
        <v>127</v>
      </c>
      <c r="V401">
        <v>1</v>
      </c>
    </row>
    <row r="402" spans="1:22" ht="13.5" customHeight="1">
      <c r="A402" s="73" t="s">
        <v>267</v>
      </c>
      <c r="B402" s="72" t="s">
        <v>126</v>
      </c>
      <c r="C402" s="73" t="s">
        <v>55</v>
      </c>
      <c r="D402" s="72" t="s">
        <v>361</v>
      </c>
      <c r="E402" s="72" t="s">
        <v>356</v>
      </c>
      <c r="F402" s="72" t="s">
        <v>78</v>
      </c>
      <c r="G402" s="73" t="s">
        <v>340</v>
      </c>
      <c r="H402" s="73" t="s">
        <v>35</v>
      </c>
      <c r="I402" s="72">
        <v>1</v>
      </c>
      <c r="J402" s="72">
        <v>3859</v>
      </c>
      <c r="K402" s="72">
        <v>147</v>
      </c>
      <c r="L402" s="72">
        <v>69</v>
      </c>
      <c r="M402" s="72">
        <v>92</v>
      </c>
      <c r="N402" s="72">
        <v>4168</v>
      </c>
      <c r="O402">
        <v>702113</v>
      </c>
      <c r="P402">
        <v>5.9363663683766003E-3</v>
      </c>
      <c r="Q402">
        <v>9.7878252083859561E-3</v>
      </c>
      <c r="R402">
        <v>6872</v>
      </c>
      <c r="S402">
        <v>-2704</v>
      </c>
      <c r="T402">
        <v>-0.39348079161816063</v>
      </c>
      <c r="U402" t="s">
        <v>127</v>
      </c>
      <c r="V402">
        <v>0</v>
      </c>
    </row>
    <row r="403" spans="1:22" ht="13.5" customHeight="1">
      <c r="A403" s="73" t="s">
        <v>267</v>
      </c>
      <c r="B403" s="72" t="s">
        <v>126</v>
      </c>
      <c r="C403" s="73" t="s">
        <v>55</v>
      </c>
      <c r="D403" s="72" t="s">
        <v>361</v>
      </c>
      <c r="E403" s="72" t="s">
        <v>355</v>
      </c>
      <c r="F403" s="72" t="s">
        <v>80</v>
      </c>
      <c r="G403" s="73" t="s">
        <v>26</v>
      </c>
      <c r="H403" s="73" t="s">
        <v>26</v>
      </c>
      <c r="I403" s="72">
        <v>1</v>
      </c>
      <c r="J403" s="72">
        <v>307</v>
      </c>
      <c r="K403" s="72">
        <v>284</v>
      </c>
      <c r="L403" s="72">
        <v>514</v>
      </c>
      <c r="M403" s="72">
        <v>404</v>
      </c>
      <c r="N403" s="72">
        <v>1510</v>
      </c>
      <c r="O403">
        <v>700312</v>
      </c>
      <c r="P403">
        <v>2.1561818161048218E-3</v>
      </c>
      <c r="Q403">
        <v>9.5893151573268572E-4</v>
      </c>
      <c r="R403">
        <v>672</v>
      </c>
      <c r="S403">
        <v>838</v>
      </c>
      <c r="T403">
        <v>1.2470238095238093</v>
      </c>
      <c r="U403" t="s">
        <v>127</v>
      </c>
      <c r="V403">
        <v>1</v>
      </c>
    </row>
    <row r="404" spans="1:22" ht="13.5" customHeight="1">
      <c r="A404" s="73" t="s">
        <v>267</v>
      </c>
      <c r="B404" s="72" t="s">
        <v>126</v>
      </c>
      <c r="C404" s="73" t="s">
        <v>55</v>
      </c>
      <c r="D404" s="72" t="s">
        <v>361</v>
      </c>
      <c r="E404" s="72" t="s">
        <v>356</v>
      </c>
      <c r="F404" s="72" t="s">
        <v>80</v>
      </c>
      <c r="G404" s="73" t="s">
        <v>26</v>
      </c>
      <c r="H404" s="73" t="s">
        <v>26</v>
      </c>
      <c r="I404" s="72">
        <v>0</v>
      </c>
      <c r="J404" s="72">
        <v>487</v>
      </c>
      <c r="K404" s="72">
        <v>457</v>
      </c>
      <c r="L404" s="72">
        <v>797</v>
      </c>
      <c r="M404" s="72">
        <v>977</v>
      </c>
      <c r="N404" s="72">
        <v>2718</v>
      </c>
      <c r="O404">
        <v>702113</v>
      </c>
      <c r="P404">
        <v>3.8711717344643952E-3</v>
      </c>
      <c r="Q404">
        <v>2.0154466291270501E-3</v>
      </c>
      <c r="R404">
        <v>1415</v>
      </c>
      <c r="S404">
        <v>1303</v>
      </c>
      <c r="T404">
        <v>0.92084805653710244</v>
      </c>
      <c r="U404" t="s">
        <v>127</v>
      </c>
      <c r="V404">
        <v>1</v>
      </c>
    </row>
    <row r="405" spans="1:22" ht="13.5" customHeight="1">
      <c r="A405" s="73" t="s">
        <v>267</v>
      </c>
      <c r="B405" s="72" t="s">
        <v>126</v>
      </c>
      <c r="C405" s="73" t="s">
        <v>55</v>
      </c>
      <c r="D405" s="72" t="s">
        <v>361</v>
      </c>
      <c r="E405" s="72" t="s">
        <v>355</v>
      </c>
      <c r="F405" s="72" t="s">
        <v>81</v>
      </c>
      <c r="G405" s="73" t="s">
        <v>28</v>
      </c>
      <c r="H405" s="73" t="s">
        <v>28</v>
      </c>
      <c r="I405" s="72">
        <v>0</v>
      </c>
      <c r="J405" s="72">
        <v>1588</v>
      </c>
      <c r="K405" s="72">
        <v>3269</v>
      </c>
      <c r="L405" s="72">
        <v>7795</v>
      </c>
      <c r="M405" s="72">
        <v>7698</v>
      </c>
      <c r="N405" s="72">
        <v>20350</v>
      </c>
      <c r="O405">
        <v>700312</v>
      </c>
      <c r="P405">
        <v>2.9058476793200744E-2</v>
      </c>
      <c r="Q405">
        <v>3.3076831305177759E-2</v>
      </c>
      <c r="R405">
        <v>23164</v>
      </c>
      <c r="S405">
        <v>-2814</v>
      </c>
      <c r="T405">
        <v>-0.12148160939388708</v>
      </c>
      <c r="U405" t="s">
        <v>127</v>
      </c>
      <c r="V405">
        <v>0</v>
      </c>
    </row>
    <row r="406" spans="1:22" ht="13.5" customHeight="1">
      <c r="A406" s="73" t="s">
        <v>267</v>
      </c>
      <c r="B406" s="72" t="s">
        <v>126</v>
      </c>
      <c r="C406" s="73" t="s">
        <v>55</v>
      </c>
      <c r="D406" s="72" t="s">
        <v>361</v>
      </c>
      <c r="E406" s="72" t="s">
        <v>356</v>
      </c>
      <c r="F406" s="72" t="s">
        <v>81</v>
      </c>
      <c r="G406" s="73" t="s">
        <v>28</v>
      </c>
      <c r="H406" s="73" t="s">
        <v>28</v>
      </c>
      <c r="I406" s="72">
        <v>1</v>
      </c>
      <c r="J406" s="72">
        <v>2882</v>
      </c>
      <c r="K406" s="72">
        <v>4782</v>
      </c>
      <c r="L406" s="72">
        <v>13535</v>
      </c>
      <c r="M406" s="72">
        <v>19005</v>
      </c>
      <c r="N406" s="72">
        <v>40205</v>
      </c>
      <c r="O406">
        <v>702113</v>
      </c>
      <c r="P406">
        <v>5.7262862245820827E-2</v>
      </c>
      <c r="Q406">
        <v>5.7872255065076053E-2</v>
      </c>
      <c r="R406">
        <v>40633</v>
      </c>
      <c r="S406">
        <v>-428</v>
      </c>
      <c r="T406">
        <v>-1.0533310363497694E-2</v>
      </c>
      <c r="U406" t="s">
        <v>127</v>
      </c>
      <c r="V406">
        <v>0</v>
      </c>
    </row>
    <row r="407" spans="1:22" ht="13.5" customHeight="1">
      <c r="A407" s="73" t="s">
        <v>267</v>
      </c>
      <c r="B407" s="72" t="s">
        <v>126</v>
      </c>
      <c r="C407" s="73" t="s">
        <v>55</v>
      </c>
      <c r="D407" s="72" t="s">
        <v>361</v>
      </c>
      <c r="E407" s="72" t="s">
        <v>355</v>
      </c>
      <c r="F407" s="72" t="s">
        <v>82</v>
      </c>
      <c r="G407" s="73" t="s">
        <v>41</v>
      </c>
      <c r="H407" s="73" t="s">
        <v>41</v>
      </c>
      <c r="I407" s="72">
        <v>0</v>
      </c>
      <c r="J407" s="72">
        <v>45</v>
      </c>
      <c r="K407" s="72">
        <v>0</v>
      </c>
      <c r="L407" s="72">
        <v>0</v>
      </c>
      <c r="M407" s="72">
        <v>0</v>
      </c>
      <c r="N407" s="72">
        <v>45</v>
      </c>
      <c r="O407">
        <v>700312</v>
      </c>
      <c r="P407">
        <v>6.425707398987879E-5</v>
      </c>
      <c r="Q407">
        <v>2.2986359032561615E-4</v>
      </c>
      <c r="R407">
        <v>161</v>
      </c>
      <c r="S407">
        <v>-116</v>
      </c>
      <c r="T407">
        <v>-0.72049689440993792</v>
      </c>
      <c r="U407" t="s">
        <v>127</v>
      </c>
      <c r="V407">
        <v>0</v>
      </c>
    </row>
    <row r="408" spans="1:22" ht="13.5" customHeight="1">
      <c r="A408" s="73" t="s">
        <v>267</v>
      </c>
      <c r="B408" s="72" t="s">
        <v>126</v>
      </c>
      <c r="C408" s="73" t="s">
        <v>55</v>
      </c>
      <c r="D408" s="72" t="s">
        <v>361</v>
      </c>
      <c r="E408" s="72" t="s">
        <v>356</v>
      </c>
      <c r="F408" s="72" t="s">
        <v>82</v>
      </c>
      <c r="G408" s="73" t="s">
        <v>41</v>
      </c>
      <c r="H408" s="73" t="s">
        <v>41</v>
      </c>
      <c r="I408" s="72">
        <v>0</v>
      </c>
      <c r="J408" s="72">
        <v>49</v>
      </c>
      <c r="K408" s="72">
        <v>0</v>
      </c>
      <c r="L408" s="72">
        <v>1</v>
      </c>
      <c r="M408" s="72">
        <v>0</v>
      </c>
      <c r="N408" s="72">
        <v>50</v>
      </c>
      <c r="O408">
        <v>702113</v>
      </c>
      <c r="P408">
        <v>7.1213608065938107E-5</v>
      </c>
      <c r="Q408">
        <v>1.7732203200915994E-4</v>
      </c>
      <c r="R408">
        <v>125</v>
      </c>
      <c r="S408">
        <v>-75</v>
      </c>
      <c r="T408">
        <v>-0.6</v>
      </c>
      <c r="U408" t="s">
        <v>127</v>
      </c>
      <c r="V408">
        <v>0</v>
      </c>
    </row>
    <row r="409" spans="1:22" ht="13.5" customHeight="1">
      <c r="A409" s="73" t="s">
        <v>267</v>
      </c>
      <c r="B409" s="72" t="s">
        <v>126</v>
      </c>
      <c r="C409" s="73" t="s">
        <v>55</v>
      </c>
      <c r="D409" s="72" t="s">
        <v>361</v>
      </c>
      <c r="E409" s="72" t="s">
        <v>355</v>
      </c>
      <c r="F409" s="72" t="s">
        <v>83</v>
      </c>
      <c r="G409" s="73" t="s">
        <v>27</v>
      </c>
      <c r="H409" s="73" t="s">
        <v>27</v>
      </c>
      <c r="I409" s="72">
        <v>0</v>
      </c>
      <c r="J409" s="72">
        <v>164</v>
      </c>
      <c r="K409" s="72">
        <v>120</v>
      </c>
      <c r="L409" s="72">
        <v>180</v>
      </c>
      <c r="M409" s="72">
        <v>137</v>
      </c>
      <c r="N409" s="72">
        <v>601</v>
      </c>
      <c r="O409">
        <v>700312</v>
      </c>
      <c r="P409">
        <v>8.5818892150927011E-4</v>
      </c>
      <c r="Q409">
        <v>1.1184681460272012E-3</v>
      </c>
      <c r="R409">
        <v>783</v>
      </c>
      <c r="S409">
        <v>-182</v>
      </c>
      <c r="T409">
        <v>-0.23243933588761179</v>
      </c>
      <c r="U409" t="s">
        <v>127</v>
      </c>
      <c r="V409">
        <v>0</v>
      </c>
    </row>
    <row r="410" spans="1:22" ht="13.5" customHeight="1">
      <c r="A410" s="73" t="s">
        <v>267</v>
      </c>
      <c r="B410" s="72" t="s">
        <v>126</v>
      </c>
      <c r="C410" s="73" t="s">
        <v>55</v>
      </c>
      <c r="D410" s="72" t="s">
        <v>361</v>
      </c>
      <c r="E410" s="72" t="s">
        <v>356</v>
      </c>
      <c r="F410" s="72" t="s">
        <v>83</v>
      </c>
      <c r="G410" s="73" t="s">
        <v>27</v>
      </c>
      <c r="H410" s="73" t="s">
        <v>27</v>
      </c>
      <c r="I410" s="72">
        <v>0</v>
      </c>
      <c r="J410" s="72">
        <v>253</v>
      </c>
      <c r="K410" s="72">
        <v>155</v>
      </c>
      <c r="L410" s="72">
        <v>270</v>
      </c>
      <c r="M410" s="72">
        <v>336</v>
      </c>
      <c r="N410" s="72">
        <v>1014</v>
      </c>
      <c r="O410">
        <v>702113</v>
      </c>
      <c r="P410">
        <v>1.4442119715772249E-3</v>
      </c>
      <c r="Q410">
        <v>1.8065455767641828E-3</v>
      </c>
      <c r="R410">
        <v>1268</v>
      </c>
      <c r="S410">
        <v>-254</v>
      </c>
      <c r="T410">
        <v>-0.20031545741324919</v>
      </c>
      <c r="U410" t="s">
        <v>127</v>
      </c>
      <c r="V410">
        <v>0</v>
      </c>
    </row>
    <row r="411" spans="1:22" ht="13.5" customHeight="1">
      <c r="A411" s="73" t="s">
        <v>267</v>
      </c>
      <c r="B411" s="72" t="s">
        <v>126</v>
      </c>
      <c r="C411" s="73" t="s">
        <v>55</v>
      </c>
      <c r="D411" s="72" t="s">
        <v>361</v>
      </c>
      <c r="E411" s="72" t="s">
        <v>355</v>
      </c>
      <c r="F411" s="72" t="s">
        <v>84</v>
      </c>
      <c r="G411" s="73" t="s">
        <v>341</v>
      </c>
      <c r="H411" s="73" t="s">
        <v>33</v>
      </c>
      <c r="I411" s="72">
        <v>2</v>
      </c>
      <c r="J411" s="72">
        <v>2245</v>
      </c>
      <c r="K411" s="72">
        <v>1511</v>
      </c>
      <c r="L411" s="72">
        <v>2329</v>
      </c>
      <c r="M411" s="72">
        <v>1963</v>
      </c>
      <c r="N411" s="72">
        <v>8050</v>
      </c>
      <c r="O411">
        <v>700312</v>
      </c>
      <c r="P411">
        <v>1.149487656930054E-2</v>
      </c>
      <c r="Q411">
        <v>1.1385225846706067E-2</v>
      </c>
      <c r="R411">
        <v>7973</v>
      </c>
      <c r="S411">
        <v>77</v>
      </c>
      <c r="T411">
        <v>9.6575943810359721E-3</v>
      </c>
      <c r="U411" t="s">
        <v>127</v>
      </c>
      <c r="V411">
        <v>0</v>
      </c>
    </row>
    <row r="412" spans="1:22" ht="13.5" customHeight="1">
      <c r="A412" s="73" t="s">
        <v>267</v>
      </c>
      <c r="B412" s="72" t="s">
        <v>126</v>
      </c>
      <c r="C412" s="73" t="s">
        <v>55</v>
      </c>
      <c r="D412" s="72" t="s">
        <v>361</v>
      </c>
      <c r="E412" s="72" t="s">
        <v>356</v>
      </c>
      <c r="F412" s="72" t="s">
        <v>84</v>
      </c>
      <c r="G412" s="73" t="s">
        <v>341</v>
      </c>
      <c r="H412" s="73" t="s">
        <v>33</v>
      </c>
      <c r="I412" s="72">
        <v>1</v>
      </c>
      <c r="J412" s="72">
        <v>2569</v>
      </c>
      <c r="K412" s="72">
        <v>1515</v>
      </c>
      <c r="L412" s="72">
        <v>2985</v>
      </c>
      <c r="M412" s="72">
        <v>4579</v>
      </c>
      <c r="N412" s="72">
        <v>11649</v>
      </c>
      <c r="O412">
        <v>702113</v>
      </c>
      <c r="P412">
        <v>1.6591346407202258E-2</v>
      </c>
      <c r="Q412">
        <v>1.5026146348404538E-2</v>
      </c>
      <c r="R412">
        <v>10550</v>
      </c>
      <c r="S412">
        <v>1099</v>
      </c>
      <c r="T412">
        <v>0.10417061611374412</v>
      </c>
      <c r="U412" t="s">
        <v>127</v>
      </c>
      <c r="V412">
        <v>0</v>
      </c>
    </row>
    <row r="413" spans="1:22" ht="13.5" customHeight="1">
      <c r="A413" s="73" t="s">
        <v>267</v>
      </c>
      <c r="B413" s="72" t="s">
        <v>126</v>
      </c>
      <c r="C413" s="73" t="s">
        <v>55</v>
      </c>
      <c r="D413" s="72" t="s">
        <v>361</v>
      </c>
      <c r="E413" s="72" t="s">
        <v>355</v>
      </c>
      <c r="F413" s="72" t="s">
        <v>85</v>
      </c>
      <c r="G413" s="73" t="s">
        <v>342</v>
      </c>
      <c r="H413" s="73" t="s">
        <v>25</v>
      </c>
      <c r="I413" s="72">
        <v>2</v>
      </c>
      <c r="J413" s="72">
        <v>186</v>
      </c>
      <c r="K413" s="72">
        <v>133</v>
      </c>
      <c r="L413" s="72">
        <v>276</v>
      </c>
      <c r="M413" s="72">
        <v>236</v>
      </c>
      <c r="N413" s="72">
        <v>833</v>
      </c>
      <c r="O413">
        <v>700312</v>
      </c>
      <c r="P413">
        <v>1.1894698363015342E-3</v>
      </c>
      <c r="Q413">
        <v>3.8479089328219231E-3</v>
      </c>
      <c r="R413">
        <v>2695</v>
      </c>
      <c r="S413">
        <v>-1862</v>
      </c>
      <c r="T413">
        <v>-0.69090909090909092</v>
      </c>
      <c r="U413" t="s">
        <v>127</v>
      </c>
      <c r="V413">
        <v>1</v>
      </c>
    </row>
    <row r="414" spans="1:22" ht="13.5" customHeight="1">
      <c r="A414" s="73" t="s">
        <v>267</v>
      </c>
      <c r="B414" s="72" t="s">
        <v>126</v>
      </c>
      <c r="C414" s="73" t="s">
        <v>55</v>
      </c>
      <c r="D414" s="72" t="s">
        <v>361</v>
      </c>
      <c r="E414" s="72" t="s">
        <v>356</v>
      </c>
      <c r="F414" s="72" t="s">
        <v>85</v>
      </c>
      <c r="G414" s="73" t="s">
        <v>342</v>
      </c>
      <c r="H414" s="73" t="s">
        <v>25</v>
      </c>
      <c r="I414" s="72">
        <v>0</v>
      </c>
      <c r="J414" s="72">
        <v>227</v>
      </c>
      <c r="K414" s="72">
        <v>175</v>
      </c>
      <c r="L414" s="72">
        <v>421</v>
      </c>
      <c r="M414" s="72">
        <v>734</v>
      </c>
      <c r="N414" s="72">
        <v>1557</v>
      </c>
      <c r="O414">
        <v>702113</v>
      </c>
      <c r="P414">
        <v>2.2175917551733124E-3</v>
      </c>
      <c r="Q414">
        <v>8.4250239252977518E-3</v>
      </c>
      <c r="R414">
        <v>5915</v>
      </c>
      <c r="S414">
        <v>-4358</v>
      </c>
      <c r="T414">
        <v>-0.73677092138630607</v>
      </c>
      <c r="U414" t="s">
        <v>127</v>
      </c>
      <c r="V414">
        <v>1</v>
      </c>
    </row>
    <row r="415" spans="1:22" ht="13.5" customHeight="1">
      <c r="A415" s="73" t="s">
        <v>267</v>
      </c>
      <c r="B415" s="72" t="s">
        <v>126</v>
      </c>
      <c r="C415" s="73" t="s">
        <v>55</v>
      </c>
      <c r="D415" s="72" t="s">
        <v>361</v>
      </c>
      <c r="E415" s="72" t="s">
        <v>355</v>
      </c>
      <c r="F415" s="72" t="s">
        <v>86</v>
      </c>
      <c r="G415" s="73" t="s">
        <v>343</v>
      </c>
      <c r="H415" s="73" t="s">
        <v>40</v>
      </c>
      <c r="I415" s="72">
        <v>0</v>
      </c>
      <c r="J415" s="72">
        <v>0</v>
      </c>
      <c r="K415" s="72">
        <v>0</v>
      </c>
      <c r="L415" s="72">
        <v>0</v>
      </c>
      <c r="M415" s="72">
        <v>0</v>
      </c>
      <c r="N415" s="72">
        <v>0</v>
      </c>
      <c r="O415">
        <v>700312</v>
      </c>
      <c r="P415">
        <v>0</v>
      </c>
      <c r="Q415">
        <v>1.340586000038578E-3</v>
      </c>
      <c r="R415">
        <v>939</v>
      </c>
      <c r="S415">
        <v>-939</v>
      </c>
      <c r="T415">
        <v>-1</v>
      </c>
      <c r="U415" t="s">
        <v>127</v>
      </c>
      <c r="V415">
        <v>1</v>
      </c>
    </row>
    <row r="416" spans="1:22" ht="13.5" customHeight="1">
      <c r="A416" s="73" t="s">
        <v>267</v>
      </c>
      <c r="B416" s="72" t="s">
        <v>126</v>
      </c>
      <c r="C416" s="73" t="s">
        <v>55</v>
      </c>
      <c r="D416" s="72" t="s">
        <v>361</v>
      </c>
      <c r="E416" s="72" t="s">
        <v>356</v>
      </c>
      <c r="F416" s="72" t="s">
        <v>86</v>
      </c>
      <c r="G416" s="73" t="s">
        <v>343</v>
      </c>
      <c r="H416" s="73" t="s">
        <v>40</v>
      </c>
      <c r="I416" s="72">
        <v>0</v>
      </c>
      <c r="J416" s="72">
        <v>1</v>
      </c>
      <c r="K416" s="72">
        <v>0</v>
      </c>
      <c r="L416" s="72">
        <v>0</v>
      </c>
      <c r="M416" s="72">
        <v>0</v>
      </c>
      <c r="N416" s="72">
        <v>1</v>
      </c>
      <c r="O416">
        <v>702113</v>
      </c>
      <c r="P416">
        <v>1.424272161318762E-6</v>
      </c>
      <c r="Q416">
        <v>1.3016328077373009E-3</v>
      </c>
      <c r="R416">
        <v>914</v>
      </c>
      <c r="S416">
        <v>-913</v>
      </c>
      <c r="T416">
        <v>-0.9989059080962801</v>
      </c>
      <c r="U416" t="s">
        <v>127</v>
      </c>
      <c r="V416">
        <v>1</v>
      </c>
    </row>
    <row r="417" spans="1:22" ht="13.5" customHeight="1">
      <c r="A417" s="73" t="s">
        <v>267</v>
      </c>
      <c r="B417" s="72" t="s">
        <v>126</v>
      </c>
      <c r="C417" s="73" t="s">
        <v>55</v>
      </c>
      <c r="D417" s="72" t="s">
        <v>361</v>
      </c>
      <c r="E417" s="72" t="s">
        <v>355</v>
      </c>
      <c r="F417" s="72" t="s">
        <v>87</v>
      </c>
      <c r="G417" s="73" t="s">
        <v>344</v>
      </c>
      <c r="H417" s="73" t="s">
        <v>38</v>
      </c>
      <c r="I417" s="72">
        <v>0</v>
      </c>
      <c r="J417" s="72">
        <v>0</v>
      </c>
      <c r="K417" s="72">
        <v>0</v>
      </c>
      <c r="L417" s="72">
        <v>0</v>
      </c>
      <c r="M417" s="72">
        <v>0</v>
      </c>
      <c r="N417" s="72">
        <v>0</v>
      </c>
      <c r="O417">
        <v>700312</v>
      </c>
      <c r="P417">
        <v>0</v>
      </c>
      <c r="Q417">
        <v>1.4119820533122197E-3</v>
      </c>
      <c r="R417">
        <v>989</v>
      </c>
      <c r="S417">
        <v>-989</v>
      </c>
      <c r="T417">
        <v>-1</v>
      </c>
      <c r="U417" t="s">
        <v>127</v>
      </c>
      <c r="V417">
        <v>1</v>
      </c>
    </row>
    <row r="418" spans="1:22" ht="13.5" customHeight="1">
      <c r="A418" s="73" t="s">
        <v>267</v>
      </c>
      <c r="B418" s="72" t="s">
        <v>126</v>
      </c>
      <c r="C418" s="73" t="s">
        <v>55</v>
      </c>
      <c r="D418" s="72" t="s">
        <v>361</v>
      </c>
      <c r="E418" s="72" t="s">
        <v>356</v>
      </c>
      <c r="F418" s="72" t="s">
        <v>87</v>
      </c>
      <c r="G418" s="73" t="s">
        <v>344</v>
      </c>
      <c r="H418" s="73" t="s">
        <v>38</v>
      </c>
      <c r="I418" s="72">
        <v>1</v>
      </c>
      <c r="J418" s="72">
        <v>0</v>
      </c>
      <c r="K418" s="72">
        <v>0</v>
      </c>
      <c r="L418" s="72">
        <v>0</v>
      </c>
      <c r="M418" s="72">
        <v>0</v>
      </c>
      <c r="N418" s="72">
        <v>1</v>
      </c>
      <c r="O418">
        <v>702113</v>
      </c>
      <c r="P418">
        <v>1.424272161318762E-6</v>
      </c>
      <c r="Q418">
        <v>1.2779467655300485E-3</v>
      </c>
      <c r="R418">
        <v>897</v>
      </c>
      <c r="S418">
        <v>-896</v>
      </c>
      <c r="T418">
        <v>-0.99888517279821631</v>
      </c>
      <c r="U418" t="s">
        <v>127</v>
      </c>
      <c r="V418">
        <v>1</v>
      </c>
    </row>
    <row r="419" spans="1:22" ht="13.5" customHeight="1">
      <c r="A419" s="73" t="s">
        <v>267</v>
      </c>
      <c r="B419" s="72" t="s">
        <v>126</v>
      </c>
      <c r="C419" s="73" t="s">
        <v>55</v>
      </c>
      <c r="D419" s="72" t="s">
        <v>361</v>
      </c>
      <c r="E419" s="72" t="s">
        <v>355</v>
      </c>
      <c r="F419" s="72" t="s">
        <v>88</v>
      </c>
      <c r="G419" s="73" t="s">
        <v>345</v>
      </c>
      <c r="H419" s="73" t="s">
        <v>34</v>
      </c>
      <c r="I419" s="72">
        <v>0</v>
      </c>
      <c r="J419" s="72">
        <v>218</v>
      </c>
      <c r="K419" s="72">
        <v>105</v>
      </c>
      <c r="L419" s="72">
        <v>190</v>
      </c>
      <c r="M419" s="72">
        <v>97</v>
      </c>
      <c r="N419" s="72">
        <v>610</v>
      </c>
      <c r="O419">
        <v>700312</v>
      </c>
      <c r="P419">
        <v>8.7104033630724595E-4</v>
      </c>
      <c r="Q419">
        <v>1.1176036370409718E-3</v>
      </c>
      <c r="R419">
        <v>783</v>
      </c>
      <c r="S419">
        <v>-173</v>
      </c>
      <c r="T419">
        <v>-0.22094508301404858</v>
      </c>
      <c r="U419" t="s">
        <v>127</v>
      </c>
      <c r="V419">
        <v>0</v>
      </c>
    </row>
    <row r="420" spans="1:22" ht="13.5" customHeight="1">
      <c r="A420" s="73" t="s">
        <v>267</v>
      </c>
      <c r="B420" s="72" t="s">
        <v>126</v>
      </c>
      <c r="C420" s="73" t="s">
        <v>55</v>
      </c>
      <c r="D420" s="72" t="s">
        <v>361</v>
      </c>
      <c r="E420" s="72" t="s">
        <v>356</v>
      </c>
      <c r="F420" s="72" t="s">
        <v>88</v>
      </c>
      <c r="G420" s="73" t="s">
        <v>345</v>
      </c>
      <c r="H420" s="73" t="s">
        <v>34</v>
      </c>
      <c r="I420" s="72">
        <v>1</v>
      </c>
      <c r="J420" s="72">
        <v>182</v>
      </c>
      <c r="K420" s="72">
        <v>107</v>
      </c>
      <c r="L420" s="72">
        <v>176</v>
      </c>
      <c r="M420" s="72">
        <v>209</v>
      </c>
      <c r="N420" s="72">
        <v>675</v>
      </c>
      <c r="O420">
        <v>702113</v>
      </c>
      <c r="P420">
        <v>9.6138370889016435E-4</v>
      </c>
      <c r="Q420">
        <v>1.2230512595980576E-3</v>
      </c>
      <c r="R420">
        <v>859</v>
      </c>
      <c r="S420">
        <v>-184</v>
      </c>
      <c r="T420">
        <v>-0.21420256111757863</v>
      </c>
      <c r="U420" t="s">
        <v>127</v>
      </c>
      <c r="V420">
        <v>0</v>
      </c>
    </row>
    <row r="421" spans="1:22" ht="13.5" customHeight="1">
      <c r="A421" s="73" t="s">
        <v>267</v>
      </c>
      <c r="B421" s="72" t="s">
        <v>126</v>
      </c>
      <c r="C421" s="73" t="s">
        <v>55</v>
      </c>
      <c r="D421" s="72" t="s">
        <v>361</v>
      </c>
      <c r="E421" s="72" t="s">
        <v>355</v>
      </c>
      <c r="F421" s="72" t="s">
        <v>89</v>
      </c>
      <c r="G421" s="73" t="s">
        <v>346</v>
      </c>
      <c r="H421" s="73" t="s">
        <v>39</v>
      </c>
      <c r="I421" s="72">
        <v>0</v>
      </c>
      <c r="J421" s="72">
        <v>11</v>
      </c>
      <c r="K421" s="72">
        <v>13</v>
      </c>
      <c r="L421" s="72">
        <v>18</v>
      </c>
      <c r="M421" s="72">
        <v>12</v>
      </c>
      <c r="N421" s="72">
        <v>54</v>
      </c>
      <c r="O421">
        <v>700312</v>
      </c>
      <c r="P421">
        <v>7.7108488787854559E-5</v>
      </c>
      <c r="Q421">
        <v>1.5175508049617312E-4</v>
      </c>
      <c r="R421">
        <v>106</v>
      </c>
      <c r="S421">
        <v>-52</v>
      </c>
      <c r="T421">
        <v>-0.49056603773584906</v>
      </c>
      <c r="U421" t="s">
        <v>127</v>
      </c>
      <c r="V421">
        <v>0</v>
      </c>
    </row>
    <row r="422" spans="1:22" ht="13.5" customHeight="1">
      <c r="A422" s="73" t="s">
        <v>267</v>
      </c>
      <c r="B422" s="72" t="s">
        <v>126</v>
      </c>
      <c r="C422" s="73" t="s">
        <v>55</v>
      </c>
      <c r="D422" s="72" t="s">
        <v>361</v>
      </c>
      <c r="E422" s="72" t="s">
        <v>356</v>
      </c>
      <c r="F422" s="72" t="s">
        <v>89</v>
      </c>
      <c r="G422" s="73" t="s">
        <v>346</v>
      </c>
      <c r="H422" s="73" t="s">
        <v>39</v>
      </c>
      <c r="I422" s="72">
        <v>0</v>
      </c>
      <c r="J422" s="72">
        <v>17</v>
      </c>
      <c r="K422" s="72">
        <v>10</v>
      </c>
      <c r="L422" s="72">
        <v>22</v>
      </c>
      <c r="M422" s="72">
        <v>20</v>
      </c>
      <c r="N422" s="72">
        <v>69</v>
      </c>
      <c r="O422">
        <v>702113</v>
      </c>
      <c r="P422">
        <v>9.8274779130994586E-5</v>
      </c>
      <c r="Q422">
        <v>2.0551288308885864E-4</v>
      </c>
      <c r="R422">
        <v>144</v>
      </c>
      <c r="S422">
        <v>-75</v>
      </c>
      <c r="T422">
        <v>-0.52083333333333326</v>
      </c>
      <c r="U422" t="s">
        <v>127</v>
      </c>
      <c r="V422">
        <v>0</v>
      </c>
    </row>
    <row r="423" spans="1:22" ht="13.5" customHeight="1">
      <c r="A423" s="73" t="s">
        <v>267</v>
      </c>
      <c r="B423" s="72" t="s">
        <v>126</v>
      </c>
      <c r="C423" s="73" t="s">
        <v>55</v>
      </c>
      <c r="D423" s="72" t="s">
        <v>361</v>
      </c>
      <c r="E423" s="72" t="s">
        <v>355</v>
      </c>
      <c r="F423" s="72" t="s">
        <v>90</v>
      </c>
      <c r="G423" s="73" t="s">
        <v>347</v>
      </c>
      <c r="H423" s="73" t="s">
        <v>37</v>
      </c>
      <c r="I423" s="72">
        <v>0</v>
      </c>
      <c r="J423" s="72">
        <v>302</v>
      </c>
      <c r="K423" s="72">
        <v>40</v>
      </c>
      <c r="L423" s="72">
        <v>39</v>
      </c>
      <c r="M423" s="72">
        <v>14</v>
      </c>
      <c r="N423" s="72">
        <v>395</v>
      </c>
      <c r="O423">
        <v>700312</v>
      </c>
      <c r="P423">
        <v>5.6403431613338058E-4</v>
      </c>
      <c r="Q423">
        <v>5.6475732480023276E-4</v>
      </c>
      <c r="R423">
        <v>396</v>
      </c>
      <c r="S423">
        <v>-1</v>
      </c>
      <c r="T423">
        <v>-2.525252525252486E-3</v>
      </c>
      <c r="U423" t="s">
        <v>127</v>
      </c>
      <c r="V423">
        <v>0</v>
      </c>
    </row>
    <row r="424" spans="1:22" ht="13.5" customHeight="1">
      <c r="A424" s="73" t="s">
        <v>267</v>
      </c>
      <c r="B424" s="72" t="s">
        <v>126</v>
      </c>
      <c r="C424" s="73" t="s">
        <v>55</v>
      </c>
      <c r="D424" s="72" t="s">
        <v>361</v>
      </c>
      <c r="E424" s="72" t="s">
        <v>356</v>
      </c>
      <c r="F424" s="72" t="s">
        <v>90</v>
      </c>
      <c r="G424" s="73" t="s">
        <v>347</v>
      </c>
      <c r="H424" s="73" t="s">
        <v>37</v>
      </c>
      <c r="I424" s="72">
        <v>0</v>
      </c>
      <c r="J424" s="72">
        <v>200</v>
      </c>
      <c r="K424" s="72">
        <v>54</v>
      </c>
      <c r="L424" s="72">
        <v>44</v>
      </c>
      <c r="M424" s="72">
        <v>29</v>
      </c>
      <c r="N424" s="72">
        <v>327</v>
      </c>
      <c r="O424">
        <v>702113</v>
      </c>
      <c r="P424">
        <v>4.6573699675123522E-4</v>
      </c>
      <c r="Q424">
        <v>5.7015251579797593E-4</v>
      </c>
      <c r="R424">
        <v>400</v>
      </c>
      <c r="S424">
        <v>-73</v>
      </c>
      <c r="T424">
        <v>-0.1825</v>
      </c>
      <c r="U424" t="s">
        <v>127</v>
      </c>
      <c r="V424">
        <v>0</v>
      </c>
    </row>
    <row r="425" spans="1:22" ht="13.5" customHeight="1">
      <c r="A425" s="73" t="s">
        <v>267</v>
      </c>
      <c r="B425" s="72" t="s">
        <v>126</v>
      </c>
      <c r="C425" s="73" t="s">
        <v>55</v>
      </c>
      <c r="D425" s="72" t="s">
        <v>361</v>
      </c>
      <c r="E425" s="72" t="s">
        <v>355</v>
      </c>
      <c r="F425" s="72" t="s">
        <v>91</v>
      </c>
      <c r="G425" s="73" t="s">
        <v>348</v>
      </c>
      <c r="H425" s="73" t="s">
        <v>29</v>
      </c>
      <c r="I425" s="72">
        <v>1</v>
      </c>
      <c r="J425" s="72">
        <v>645</v>
      </c>
      <c r="K425" s="72">
        <v>437</v>
      </c>
      <c r="L425" s="72">
        <v>608</v>
      </c>
      <c r="M425" s="72">
        <v>459</v>
      </c>
      <c r="N425" s="72">
        <v>2150</v>
      </c>
      <c r="O425">
        <v>700312</v>
      </c>
      <c r="P425">
        <v>3.0700602017386534E-3</v>
      </c>
      <c r="Q425">
        <v>3.4150560725363876E-3</v>
      </c>
      <c r="R425">
        <v>2392</v>
      </c>
      <c r="S425">
        <v>-242</v>
      </c>
      <c r="T425">
        <v>-0.1011705685618729</v>
      </c>
      <c r="U425" t="s">
        <v>127</v>
      </c>
      <c r="V425">
        <v>0</v>
      </c>
    </row>
    <row r="426" spans="1:22" ht="13.5" customHeight="1">
      <c r="A426" s="73" t="s">
        <v>267</v>
      </c>
      <c r="B426" s="72" t="s">
        <v>126</v>
      </c>
      <c r="C426" s="73" t="s">
        <v>55</v>
      </c>
      <c r="D426" s="72" t="s">
        <v>361</v>
      </c>
      <c r="E426" s="72" t="s">
        <v>356</v>
      </c>
      <c r="F426" s="72" t="s">
        <v>91</v>
      </c>
      <c r="G426" s="73" t="s">
        <v>348</v>
      </c>
      <c r="H426" s="73" t="s">
        <v>29</v>
      </c>
      <c r="I426" s="72">
        <v>1</v>
      </c>
      <c r="J426" s="72">
        <v>563</v>
      </c>
      <c r="K426" s="72">
        <v>368</v>
      </c>
      <c r="L426" s="72">
        <v>629</v>
      </c>
      <c r="M426" s="72">
        <v>713</v>
      </c>
      <c r="N426" s="72">
        <v>2274</v>
      </c>
      <c r="O426">
        <v>702113</v>
      </c>
      <c r="P426">
        <v>3.238794894838865E-3</v>
      </c>
      <c r="Q426">
        <v>3.3231791747438382E-3</v>
      </c>
      <c r="R426">
        <v>2333</v>
      </c>
      <c r="S426">
        <v>-59</v>
      </c>
      <c r="T426">
        <v>-2.5289327046720933E-2</v>
      </c>
      <c r="U426" t="s">
        <v>127</v>
      </c>
      <c r="V426">
        <v>0</v>
      </c>
    </row>
    <row r="427" spans="1:22" ht="13.5" customHeight="1">
      <c r="A427" s="73" t="s">
        <v>267</v>
      </c>
      <c r="B427" s="72" t="s">
        <v>126</v>
      </c>
      <c r="C427" s="73" t="s">
        <v>55</v>
      </c>
      <c r="D427" s="72" t="s">
        <v>361</v>
      </c>
      <c r="E427" s="72" t="s">
        <v>355</v>
      </c>
      <c r="F427" s="72" t="s">
        <v>92</v>
      </c>
      <c r="G427" s="73" t="s">
        <v>349</v>
      </c>
      <c r="H427" s="73" t="s">
        <v>30</v>
      </c>
      <c r="I427" s="72">
        <v>0</v>
      </c>
      <c r="J427" s="72">
        <v>161</v>
      </c>
      <c r="K427" s="72">
        <v>179</v>
      </c>
      <c r="L427" s="72">
        <v>255</v>
      </c>
      <c r="M427" s="72">
        <v>235</v>
      </c>
      <c r="N427" s="72">
        <v>830</v>
      </c>
      <c r="O427">
        <v>700312</v>
      </c>
      <c r="P427">
        <v>1.1851860313688756E-3</v>
      </c>
      <c r="Q427">
        <v>1.4829141023426633E-3</v>
      </c>
      <c r="R427">
        <v>1039</v>
      </c>
      <c r="S427">
        <v>-209</v>
      </c>
      <c r="T427">
        <v>-0.2011549566891242</v>
      </c>
      <c r="U427" t="s">
        <v>127</v>
      </c>
      <c r="V427">
        <v>0</v>
      </c>
    </row>
    <row r="428" spans="1:22" ht="13.5" customHeight="1">
      <c r="A428" s="73" t="s">
        <v>267</v>
      </c>
      <c r="B428" s="72" t="s">
        <v>126</v>
      </c>
      <c r="C428" s="73" t="s">
        <v>55</v>
      </c>
      <c r="D428" s="72" t="s">
        <v>361</v>
      </c>
      <c r="E428" s="72" t="s">
        <v>356</v>
      </c>
      <c r="F428" s="72" t="s">
        <v>92</v>
      </c>
      <c r="G428" s="73" t="s">
        <v>349</v>
      </c>
      <c r="H428" s="73" t="s">
        <v>30</v>
      </c>
      <c r="I428" s="72">
        <v>0</v>
      </c>
      <c r="J428" s="72">
        <v>302</v>
      </c>
      <c r="K428" s="72">
        <v>208</v>
      </c>
      <c r="L428" s="72">
        <v>428</v>
      </c>
      <c r="M428" s="72">
        <v>571</v>
      </c>
      <c r="N428" s="72">
        <v>1509</v>
      </c>
      <c r="O428">
        <v>702113</v>
      </c>
      <c r="P428">
        <v>2.1492266914300119E-3</v>
      </c>
      <c r="Q428">
        <v>2.6386975787045489E-3</v>
      </c>
      <c r="R428">
        <v>1853</v>
      </c>
      <c r="S428">
        <v>-344</v>
      </c>
      <c r="T428">
        <v>-0.18564490016189961</v>
      </c>
      <c r="U428" t="s">
        <v>127</v>
      </c>
      <c r="V428">
        <v>0</v>
      </c>
    </row>
    <row r="429" spans="1:22" ht="13.5" customHeight="1">
      <c r="A429" s="73" t="s">
        <v>267</v>
      </c>
      <c r="B429" s="72" t="s">
        <v>126</v>
      </c>
      <c r="C429" s="73" t="s">
        <v>55</v>
      </c>
      <c r="D429" s="72" t="s">
        <v>361</v>
      </c>
      <c r="E429" s="72" t="s">
        <v>355</v>
      </c>
      <c r="F429" s="72" t="s">
        <v>93</v>
      </c>
      <c r="G429" s="73" t="s">
        <v>350</v>
      </c>
      <c r="H429" s="73" t="s">
        <v>42</v>
      </c>
      <c r="I429" s="72">
        <v>0</v>
      </c>
      <c r="J429" s="72">
        <v>0</v>
      </c>
      <c r="K429" s="72">
        <v>0</v>
      </c>
      <c r="L429" s="72">
        <v>0</v>
      </c>
      <c r="M429" s="72">
        <v>0</v>
      </c>
      <c r="N429" s="72">
        <v>0</v>
      </c>
      <c r="O429">
        <v>700312</v>
      </c>
      <c r="P429">
        <v>0</v>
      </c>
      <c r="Q429">
        <v>1.0541789410186882E-4</v>
      </c>
      <c r="R429">
        <v>74</v>
      </c>
      <c r="S429">
        <v>-74</v>
      </c>
      <c r="T429">
        <v>-1</v>
      </c>
      <c r="U429" t="s">
        <v>127</v>
      </c>
      <c r="V429">
        <v>0</v>
      </c>
    </row>
    <row r="430" spans="1:22" ht="13.5" customHeight="1">
      <c r="A430" s="73" t="s">
        <v>267</v>
      </c>
      <c r="B430" s="72" t="s">
        <v>126</v>
      </c>
      <c r="C430" s="73" t="s">
        <v>55</v>
      </c>
      <c r="D430" s="72" t="s">
        <v>361</v>
      </c>
      <c r="E430" s="72" t="s">
        <v>356</v>
      </c>
      <c r="F430" s="72" t="s">
        <v>93</v>
      </c>
      <c r="G430" s="73" t="s">
        <v>350</v>
      </c>
      <c r="H430" s="73" t="s">
        <v>42</v>
      </c>
      <c r="I430" s="72">
        <v>0</v>
      </c>
      <c r="J430" s="72">
        <v>0</v>
      </c>
      <c r="K430" s="72">
        <v>0</v>
      </c>
      <c r="L430" s="72">
        <v>0</v>
      </c>
      <c r="M430" s="72">
        <v>0</v>
      </c>
      <c r="N430" s="72">
        <v>0</v>
      </c>
      <c r="O430">
        <v>702113</v>
      </c>
      <c r="P430">
        <v>0</v>
      </c>
      <c r="Q430">
        <v>1.2844555193053666E-4</v>
      </c>
      <c r="R430">
        <v>90</v>
      </c>
      <c r="S430">
        <v>-90</v>
      </c>
      <c r="T430">
        <v>-1</v>
      </c>
      <c r="U430" t="s">
        <v>127</v>
      </c>
      <c r="V430">
        <v>0</v>
      </c>
    </row>
    <row r="431" spans="1:22" ht="13.5" customHeight="1">
      <c r="A431" s="73" t="s">
        <v>267</v>
      </c>
      <c r="B431" s="72" t="s">
        <v>126</v>
      </c>
      <c r="C431" s="73" t="s">
        <v>55</v>
      </c>
      <c r="D431" s="72" t="s">
        <v>361</v>
      </c>
      <c r="E431" s="72" t="s">
        <v>355</v>
      </c>
      <c r="F431" s="72" t="s">
        <v>94</v>
      </c>
      <c r="G431" s="73" t="s">
        <v>36</v>
      </c>
      <c r="H431" s="73" t="s">
        <v>36</v>
      </c>
      <c r="I431" s="72">
        <v>0</v>
      </c>
      <c r="J431" s="72">
        <v>10</v>
      </c>
      <c r="K431" s="72">
        <v>0</v>
      </c>
      <c r="L431" s="72">
        <v>0</v>
      </c>
      <c r="M431" s="72">
        <v>1</v>
      </c>
      <c r="N431" s="72">
        <v>11</v>
      </c>
      <c r="O431">
        <v>700312</v>
      </c>
      <c r="P431">
        <v>1.5707284753081483E-5</v>
      </c>
      <c r="Q431">
        <v>9.0732339598185356E-4</v>
      </c>
      <c r="R431">
        <v>635</v>
      </c>
      <c r="S431">
        <v>-624</v>
      </c>
      <c r="T431">
        <v>-0.9826771653543307</v>
      </c>
      <c r="U431" t="s">
        <v>127</v>
      </c>
      <c r="V431">
        <v>1</v>
      </c>
    </row>
    <row r="432" spans="1:22" ht="13.5" customHeight="1">
      <c r="A432" s="73" t="s">
        <v>267</v>
      </c>
      <c r="B432" s="72" t="s">
        <v>126</v>
      </c>
      <c r="C432" s="73" t="s">
        <v>55</v>
      </c>
      <c r="D432" s="72" t="s">
        <v>361</v>
      </c>
      <c r="E432" s="72" t="s">
        <v>356</v>
      </c>
      <c r="F432" s="72" t="s">
        <v>94</v>
      </c>
      <c r="G432" s="73" t="s">
        <v>36</v>
      </c>
      <c r="H432" s="73" t="s">
        <v>36</v>
      </c>
      <c r="I432" s="72">
        <v>0</v>
      </c>
      <c r="J432" s="72">
        <v>7</v>
      </c>
      <c r="K432" s="72">
        <v>1</v>
      </c>
      <c r="L432" s="72">
        <v>2</v>
      </c>
      <c r="M432" s="72">
        <v>0</v>
      </c>
      <c r="N432" s="72">
        <v>10</v>
      </c>
      <c r="O432">
        <v>702113</v>
      </c>
      <c r="P432">
        <v>1.4242721613187621E-5</v>
      </c>
      <c r="Q432">
        <v>6.1052108205611477E-4</v>
      </c>
      <c r="R432">
        <v>429</v>
      </c>
      <c r="S432">
        <v>-419</v>
      </c>
      <c r="T432">
        <v>-0.9766899766899767</v>
      </c>
      <c r="U432" t="s">
        <v>127</v>
      </c>
      <c r="V432">
        <v>0</v>
      </c>
    </row>
    <row r="433" spans="1:22" ht="13.5" customHeight="1">
      <c r="A433" s="73" t="s">
        <v>267</v>
      </c>
      <c r="B433" s="72" t="s">
        <v>126</v>
      </c>
      <c r="C433" s="73" t="s">
        <v>55</v>
      </c>
      <c r="D433" s="72" t="s">
        <v>361</v>
      </c>
      <c r="E433" s="72" t="s">
        <v>355</v>
      </c>
      <c r="F433" s="72" t="s">
        <v>95</v>
      </c>
      <c r="G433" s="73" t="s">
        <v>351</v>
      </c>
      <c r="H433" s="73" t="s">
        <v>43</v>
      </c>
      <c r="I433" s="72">
        <v>0</v>
      </c>
      <c r="J433" s="72">
        <v>0</v>
      </c>
      <c r="K433" s="72">
        <v>0</v>
      </c>
      <c r="L433" s="72">
        <v>0</v>
      </c>
      <c r="M433" s="72">
        <v>0</v>
      </c>
      <c r="N433" s="72">
        <v>0</v>
      </c>
      <c r="O433">
        <v>700312</v>
      </c>
      <c r="P433">
        <v>0</v>
      </c>
      <c r="Q433">
        <v>3.8789480867447722E-4</v>
      </c>
      <c r="R433">
        <v>272</v>
      </c>
      <c r="S433">
        <v>-272</v>
      </c>
      <c r="T433">
        <v>-1</v>
      </c>
      <c r="U433" t="s">
        <v>127</v>
      </c>
      <c r="V433">
        <v>0</v>
      </c>
    </row>
    <row r="434" spans="1:22" ht="13.5" customHeight="1">
      <c r="A434" s="73" t="s">
        <v>267</v>
      </c>
      <c r="B434" s="72" t="s">
        <v>126</v>
      </c>
      <c r="C434" s="73" t="s">
        <v>55</v>
      </c>
      <c r="D434" s="72" t="s">
        <v>361</v>
      </c>
      <c r="E434" s="72" t="s">
        <v>356</v>
      </c>
      <c r="F434" s="72" t="s">
        <v>95</v>
      </c>
      <c r="G434" s="73" t="s">
        <v>351</v>
      </c>
      <c r="H434" s="73" t="s">
        <v>43</v>
      </c>
      <c r="I434" s="72">
        <v>0</v>
      </c>
      <c r="J434" s="72">
        <v>0</v>
      </c>
      <c r="K434" s="72">
        <v>0</v>
      </c>
      <c r="L434" s="72">
        <v>1</v>
      </c>
      <c r="M434" s="72">
        <v>0</v>
      </c>
      <c r="N434" s="72">
        <v>1</v>
      </c>
      <c r="O434">
        <v>702113</v>
      </c>
      <c r="P434">
        <v>1.424272161318762E-6</v>
      </c>
      <c r="Q434">
        <v>3.2508311784263023E-4</v>
      </c>
      <c r="R434">
        <v>228</v>
      </c>
      <c r="S434">
        <v>-227</v>
      </c>
      <c r="T434">
        <v>-0.99561403508771928</v>
      </c>
      <c r="U434" t="s">
        <v>127</v>
      </c>
      <c r="V434">
        <v>0</v>
      </c>
    </row>
    <row r="435" spans="1:22" ht="13.5" customHeight="1">
      <c r="A435" s="73" t="s">
        <v>267</v>
      </c>
      <c r="B435" s="72" t="s">
        <v>126</v>
      </c>
      <c r="C435" s="73" t="s">
        <v>55</v>
      </c>
      <c r="D435" s="72" t="s">
        <v>361</v>
      </c>
      <c r="E435" s="72" t="s">
        <v>355</v>
      </c>
      <c r="F435" s="72" t="s">
        <v>96</v>
      </c>
      <c r="G435" s="73" t="s">
        <v>32</v>
      </c>
      <c r="H435" s="73" t="s">
        <v>32</v>
      </c>
      <c r="I435" s="72">
        <v>2</v>
      </c>
      <c r="J435" s="72">
        <v>1392</v>
      </c>
      <c r="K435" s="72">
        <v>124</v>
      </c>
      <c r="L435" s="72">
        <v>68</v>
      </c>
      <c r="M435" s="72">
        <v>28</v>
      </c>
      <c r="N435" s="72">
        <v>1614</v>
      </c>
      <c r="O435">
        <v>700312</v>
      </c>
      <c r="P435">
        <v>2.3046870537703195E-3</v>
      </c>
      <c r="Q435">
        <v>5.0169086297646428E-3</v>
      </c>
      <c r="R435">
        <v>3513</v>
      </c>
      <c r="S435">
        <v>-1899</v>
      </c>
      <c r="T435">
        <v>-0.54056362083689158</v>
      </c>
      <c r="U435" t="s">
        <v>127</v>
      </c>
      <c r="V435">
        <v>1</v>
      </c>
    </row>
    <row r="436" spans="1:22" ht="13.5" customHeight="1">
      <c r="A436" s="73" t="s">
        <v>267</v>
      </c>
      <c r="B436" s="72" t="s">
        <v>126</v>
      </c>
      <c r="C436" s="73" t="s">
        <v>55</v>
      </c>
      <c r="D436" s="72" t="s">
        <v>361</v>
      </c>
      <c r="E436" s="72" t="s">
        <v>356</v>
      </c>
      <c r="F436" s="72" t="s">
        <v>96</v>
      </c>
      <c r="G436" s="73" t="s">
        <v>32</v>
      </c>
      <c r="H436" s="73" t="s">
        <v>32</v>
      </c>
      <c r="I436" s="72">
        <v>2</v>
      </c>
      <c r="J436" s="72">
        <v>1729</v>
      </c>
      <c r="K436" s="72">
        <v>102</v>
      </c>
      <c r="L436" s="72">
        <v>46</v>
      </c>
      <c r="M436" s="72">
        <v>65</v>
      </c>
      <c r="N436" s="72">
        <v>1944</v>
      </c>
      <c r="O436">
        <v>702113</v>
      </c>
      <c r="P436">
        <v>2.7687850816036736E-3</v>
      </c>
      <c r="Q436">
        <v>3.3863603968607059E-3</v>
      </c>
      <c r="R436">
        <v>2378</v>
      </c>
      <c r="S436">
        <v>-434</v>
      </c>
      <c r="T436">
        <v>-0.18250630782169885</v>
      </c>
      <c r="U436" t="s">
        <v>127</v>
      </c>
      <c r="V436">
        <v>0</v>
      </c>
    </row>
    <row r="437" spans="1:22" ht="13.5" customHeight="1">
      <c r="A437" s="73" t="s">
        <v>267</v>
      </c>
      <c r="B437" s="72" t="s">
        <v>126</v>
      </c>
      <c r="C437" s="73" t="s">
        <v>55</v>
      </c>
      <c r="D437" s="72" t="s">
        <v>361</v>
      </c>
      <c r="E437" s="72" t="s">
        <v>355</v>
      </c>
      <c r="F437" s="72" t="s">
        <v>97</v>
      </c>
      <c r="G437" s="73" t="s">
        <v>31</v>
      </c>
      <c r="H437" s="73" t="s">
        <v>31</v>
      </c>
      <c r="I437" s="72">
        <v>1</v>
      </c>
      <c r="J437" s="72">
        <v>1048</v>
      </c>
      <c r="K437" s="72">
        <v>191</v>
      </c>
      <c r="L437" s="72">
        <v>338</v>
      </c>
      <c r="M437" s="72">
        <v>313</v>
      </c>
      <c r="N437" s="72">
        <v>1891</v>
      </c>
      <c r="O437">
        <v>700312</v>
      </c>
      <c r="P437">
        <v>2.7002250425524625E-3</v>
      </c>
      <c r="Q437">
        <v>3.7502467267583393E-3</v>
      </c>
      <c r="R437">
        <v>2626</v>
      </c>
      <c r="S437">
        <v>-735</v>
      </c>
      <c r="T437">
        <v>-0.27989337395277991</v>
      </c>
      <c r="U437" t="s">
        <v>127</v>
      </c>
      <c r="V437">
        <v>0</v>
      </c>
    </row>
    <row r="438" spans="1:22" ht="13.5" customHeight="1">
      <c r="A438" s="73" t="s">
        <v>267</v>
      </c>
      <c r="B438" s="72" t="s">
        <v>126</v>
      </c>
      <c r="C438" s="73" t="s">
        <v>55</v>
      </c>
      <c r="D438" s="72" t="s">
        <v>361</v>
      </c>
      <c r="E438" s="72" t="s">
        <v>356</v>
      </c>
      <c r="F438" s="72" t="s">
        <v>97</v>
      </c>
      <c r="G438" s="73" t="s">
        <v>31</v>
      </c>
      <c r="H438" s="73" t="s">
        <v>31</v>
      </c>
      <c r="I438" s="72">
        <v>0</v>
      </c>
      <c r="J438" s="72">
        <v>1534</v>
      </c>
      <c r="K438" s="72">
        <v>218</v>
      </c>
      <c r="L438" s="72">
        <v>584</v>
      </c>
      <c r="M438" s="72">
        <v>966</v>
      </c>
      <c r="N438" s="72">
        <v>3302</v>
      </c>
      <c r="O438">
        <v>702113</v>
      </c>
      <c r="P438">
        <v>4.7029466766745527E-3</v>
      </c>
      <c r="Q438">
        <v>5.6151384131618845E-3</v>
      </c>
      <c r="R438">
        <v>3942</v>
      </c>
      <c r="S438">
        <v>-640</v>
      </c>
      <c r="T438">
        <v>-0.16235413495687467</v>
      </c>
      <c r="U438" t="s">
        <v>127</v>
      </c>
      <c r="V438">
        <v>0</v>
      </c>
    </row>
    <row r="439" spans="1:22" ht="13.5" customHeight="1">
      <c r="A439" s="73" t="s">
        <v>267</v>
      </c>
      <c r="B439" s="72" t="s">
        <v>126</v>
      </c>
      <c r="C439" s="73" t="s">
        <v>55</v>
      </c>
      <c r="D439" s="72" t="s">
        <v>362</v>
      </c>
      <c r="E439" s="72" t="s">
        <v>355</v>
      </c>
      <c r="F439" s="72" t="s">
        <v>107</v>
      </c>
      <c r="G439" s="73" t="s">
        <v>49</v>
      </c>
      <c r="H439" s="73" t="s">
        <v>49</v>
      </c>
      <c r="I439" s="72">
        <v>0</v>
      </c>
      <c r="J439" s="72">
        <v>0</v>
      </c>
      <c r="K439" s="72">
        <v>0</v>
      </c>
      <c r="L439" s="72">
        <v>0</v>
      </c>
      <c r="M439" s="72">
        <v>0</v>
      </c>
      <c r="N439" s="72">
        <v>0</v>
      </c>
      <c r="O439">
        <v>700312</v>
      </c>
      <c r="P439">
        <v>0</v>
      </c>
      <c r="Q439">
        <v>9.3292910193358363E-4</v>
      </c>
      <c r="R439">
        <v>653</v>
      </c>
      <c r="S439">
        <v>-653</v>
      </c>
      <c r="T439">
        <v>-1</v>
      </c>
      <c r="U439" t="s">
        <v>127</v>
      </c>
      <c r="V439">
        <v>1</v>
      </c>
    </row>
    <row r="440" spans="1:22" ht="13.5" customHeight="1">
      <c r="A440" s="73" t="s">
        <v>267</v>
      </c>
      <c r="B440" s="72" t="s">
        <v>126</v>
      </c>
      <c r="C440" s="73" t="s">
        <v>55</v>
      </c>
      <c r="D440" s="72" t="s">
        <v>362</v>
      </c>
      <c r="E440" s="72" t="s">
        <v>356</v>
      </c>
      <c r="F440" s="72" t="s">
        <v>107</v>
      </c>
      <c r="G440" s="73" t="s">
        <v>49</v>
      </c>
      <c r="H440" s="73" t="s">
        <v>49</v>
      </c>
      <c r="I440" s="72">
        <v>0</v>
      </c>
      <c r="J440" s="72">
        <v>0</v>
      </c>
      <c r="K440" s="72">
        <v>0</v>
      </c>
      <c r="L440" s="72">
        <v>1</v>
      </c>
      <c r="M440" s="72">
        <v>0</v>
      </c>
      <c r="N440" s="72">
        <v>1</v>
      </c>
      <c r="O440">
        <v>702113</v>
      </c>
      <c r="P440">
        <v>1.424272161318762E-6</v>
      </c>
      <c r="Q440">
        <v>1.4229305254170965E-3</v>
      </c>
      <c r="R440">
        <v>999</v>
      </c>
      <c r="S440">
        <v>-998</v>
      </c>
      <c r="T440">
        <v>-0.99899899899899902</v>
      </c>
      <c r="U440" t="s">
        <v>127</v>
      </c>
      <c r="V440">
        <v>1</v>
      </c>
    </row>
    <row r="441" spans="1:22" ht="13.5" customHeight="1">
      <c r="A441" s="73" t="s">
        <v>267</v>
      </c>
      <c r="B441" s="72" t="s">
        <v>126</v>
      </c>
      <c r="C441" s="73" t="s">
        <v>55</v>
      </c>
      <c r="D441" s="72" t="s">
        <v>362</v>
      </c>
      <c r="E441" s="72" t="s">
        <v>355</v>
      </c>
      <c r="F441" s="72" t="s">
        <v>108</v>
      </c>
      <c r="G441" s="73" t="s">
        <v>352</v>
      </c>
      <c r="H441" s="73" t="s">
        <v>50</v>
      </c>
      <c r="I441" s="72">
        <v>0</v>
      </c>
      <c r="J441" s="72">
        <v>0</v>
      </c>
      <c r="K441" s="72">
        <v>0</v>
      </c>
      <c r="L441" s="72">
        <v>0</v>
      </c>
      <c r="M441" s="72">
        <v>0</v>
      </c>
      <c r="N441" s="72">
        <v>0</v>
      </c>
      <c r="O441">
        <v>700312</v>
      </c>
      <c r="P441">
        <v>0</v>
      </c>
      <c r="Q441">
        <v>5.7965294821355894E-4</v>
      </c>
      <c r="R441">
        <v>406</v>
      </c>
      <c r="S441">
        <v>-406</v>
      </c>
      <c r="T441">
        <v>-1</v>
      </c>
      <c r="U441" t="s">
        <v>127</v>
      </c>
      <c r="V441">
        <v>0</v>
      </c>
    </row>
    <row r="442" spans="1:22" ht="13.5" customHeight="1">
      <c r="A442" s="73" t="s">
        <v>267</v>
      </c>
      <c r="B442" s="72" t="s">
        <v>126</v>
      </c>
      <c r="C442" s="73" t="s">
        <v>55</v>
      </c>
      <c r="D442" s="72" t="s">
        <v>362</v>
      </c>
      <c r="E442" s="72" t="s">
        <v>356</v>
      </c>
      <c r="F442" s="72" t="s">
        <v>108</v>
      </c>
      <c r="G442" s="73" t="s">
        <v>352</v>
      </c>
      <c r="H442" s="73" t="s">
        <v>50</v>
      </c>
      <c r="I442" s="72">
        <v>0</v>
      </c>
      <c r="J442" s="72">
        <v>0</v>
      </c>
      <c r="K442" s="72">
        <v>0</v>
      </c>
      <c r="L442" s="72">
        <v>0</v>
      </c>
      <c r="M442" s="72">
        <v>0</v>
      </c>
      <c r="N442" s="72">
        <v>0</v>
      </c>
      <c r="O442">
        <v>702113</v>
      </c>
      <c r="P442">
        <v>0</v>
      </c>
      <c r="Q442">
        <v>1.2915758497285608E-3</v>
      </c>
      <c r="R442">
        <v>907</v>
      </c>
      <c r="S442">
        <v>-907</v>
      </c>
      <c r="T442">
        <v>-1</v>
      </c>
      <c r="U442" t="s">
        <v>127</v>
      </c>
      <c r="V442">
        <v>1</v>
      </c>
    </row>
    <row r="443" spans="1:22" ht="13.5" customHeight="1">
      <c r="A443" s="73" t="s">
        <v>267</v>
      </c>
      <c r="B443" s="72" t="s">
        <v>126</v>
      </c>
      <c r="C443" s="73" t="s">
        <v>55</v>
      </c>
      <c r="D443" s="72" t="s">
        <v>362</v>
      </c>
      <c r="E443" s="72" t="s">
        <v>355</v>
      </c>
      <c r="F443" s="72" t="s">
        <v>109</v>
      </c>
      <c r="G443" s="73" t="s">
        <v>51</v>
      </c>
      <c r="H443" s="73" t="s">
        <v>51</v>
      </c>
      <c r="I443" s="72">
        <v>0</v>
      </c>
      <c r="J443" s="72">
        <v>0</v>
      </c>
      <c r="K443" s="72">
        <v>0</v>
      </c>
      <c r="L443" s="72">
        <v>0</v>
      </c>
      <c r="M443" s="72">
        <v>0</v>
      </c>
      <c r="N443" s="72">
        <v>0</v>
      </c>
      <c r="O443">
        <v>700312</v>
      </c>
      <c r="P443">
        <v>0</v>
      </c>
      <c r="Q443">
        <v>6.0714918161349896E-5</v>
      </c>
      <c r="R443">
        <v>43</v>
      </c>
      <c r="S443">
        <v>-43</v>
      </c>
      <c r="T443">
        <v>-1</v>
      </c>
      <c r="U443" t="s">
        <v>127</v>
      </c>
      <c r="V443">
        <v>0</v>
      </c>
    </row>
    <row r="444" spans="1:22" ht="13.5" customHeight="1">
      <c r="A444" s="73" t="s">
        <v>267</v>
      </c>
      <c r="B444" s="72" t="s">
        <v>126</v>
      </c>
      <c r="C444" s="73" t="s">
        <v>55</v>
      </c>
      <c r="D444" s="72" t="s">
        <v>362</v>
      </c>
      <c r="E444" s="72" t="s">
        <v>356</v>
      </c>
      <c r="F444" s="72" t="s">
        <v>109</v>
      </c>
      <c r="G444" s="73" t="s">
        <v>51</v>
      </c>
      <c r="H444" s="73" t="s">
        <v>51</v>
      </c>
      <c r="I444" s="72">
        <v>0</v>
      </c>
      <c r="J444" s="72">
        <v>0</v>
      </c>
      <c r="K444" s="72">
        <v>0</v>
      </c>
      <c r="L444" s="72">
        <v>0</v>
      </c>
      <c r="M444" s="72">
        <v>0</v>
      </c>
      <c r="N444" s="72">
        <v>0</v>
      </c>
      <c r="O444">
        <v>702113</v>
      </c>
      <c r="P444">
        <v>0</v>
      </c>
      <c r="Q444">
        <v>7.0243040921588693E-5</v>
      </c>
      <c r="R444">
        <v>49</v>
      </c>
      <c r="S444">
        <v>-49</v>
      </c>
      <c r="T444">
        <v>-1</v>
      </c>
      <c r="U444" t="s">
        <v>127</v>
      </c>
      <c r="V444">
        <v>0</v>
      </c>
    </row>
    <row r="445" spans="1:22" ht="13.5" customHeight="1">
      <c r="A445" s="73" t="s">
        <v>267</v>
      </c>
      <c r="B445" s="72" t="s">
        <v>128</v>
      </c>
      <c r="C445" s="73" t="s">
        <v>61</v>
      </c>
      <c r="D445" s="72" t="s">
        <v>361</v>
      </c>
      <c r="E445" s="72" t="s">
        <v>355</v>
      </c>
      <c r="F445" s="72" t="s">
        <v>78</v>
      </c>
      <c r="G445" s="73" t="s">
        <v>340</v>
      </c>
      <c r="H445" s="73" t="s">
        <v>35</v>
      </c>
      <c r="I445" s="72">
        <v>682</v>
      </c>
      <c r="J445" s="72">
        <v>1252</v>
      </c>
      <c r="K445" s="72">
        <v>52</v>
      </c>
      <c r="L445" s="72">
        <v>16</v>
      </c>
      <c r="M445" s="72">
        <v>13</v>
      </c>
      <c r="N445" s="72">
        <v>2015</v>
      </c>
      <c r="O445">
        <v>170749</v>
      </c>
      <c r="P445">
        <v>1.1800947589736982E-2</v>
      </c>
      <c r="Q445">
        <v>6.7803868389122836E-3</v>
      </c>
      <c r="R445">
        <v>1158</v>
      </c>
      <c r="S445">
        <v>857</v>
      </c>
      <c r="T445">
        <v>0.74006908462867016</v>
      </c>
      <c r="U445" t="s">
        <v>129</v>
      </c>
      <c r="V445">
        <v>1</v>
      </c>
    </row>
    <row r="446" spans="1:22" ht="13.5" customHeight="1">
      <c r="A446" s="73" t="s">
        <v>267</v>
      </c>
      <c r="B446" s="72" t="s">
        <v>128</v>
      </c>
      <c r="C446" s="73" t="s">
        <v>61</v>
      </c>
      <c r="D446" s="72" t="s">
        <v>361</v>
      </c>
      <c r="E446" s="72" t="s">
        <v>356</v>
      </c>
      <c r="F446" s="72" t="s">
        <v>78</v>
      </c>
      <c r="G446" s="73" t="s">
        <v>340</v>
      </c>
      <c r="H446" s="73" t="s">
        <v>35</v>
      </c>
      <c r="I446" s="72">
        <v>410</v>
      </c>
      <c r="J446" s="72">
        <v>2391</v>
      </c>
      <c r="K446" s="72">
        <v>175</v>
      </c>
      <c r="L446" s="72">
        <v>54</v>
      </c>
      <c r="M446" s="72">
        <v>34</v>
      </c>
      <c r="N446" s="72">
        <v>3064</v>
      </c>
      <c r="O446">
        <v>169494</v>
      </c>
      <c r="P446">
        <v>1.8077336070893364E-2</v>
      </c>
      <c r="Q446">
        <v>9.7878252083859561E-3</v>
      </c>
      <c r="R446">
        <v>1659</v>
      </c>
      <c r="S446">
        <v>1405</v>
      </c>
      <c r="T446">
        <v>0.84689572031344174</v>
      </c>
      <c r="U446" t="s">
        <v>129</v>
      </c>
      <c r="V446">
        <v>1</v>
      </c>
    </row>
    <row r="447" spans="1:22" ht="13.5" customHeight="1">
      <c r="A447" s="73" t="s">
        <v>267</v>
      </c>
      <c r="B447" s="72" t="s">
        <v>128</v>
      </c>
      <c r="C447" s="73" t="s">
        <v>61</v>
      </c>
      <c r="D447" s="72" t="s">
        <v>361</v>
      </c>
      <c r="E447" s="72" t="s">
        <v>355</v>
      </c>
      <c r="F447" s="72" t="s">
        <v>80</v>
      </c>
      <c r="G447" s="73" t="s">
        <v>26</v>
      </c>
      <c r="H447" s="73" t="s">
        <v>26</v>
      </c>
      <c r="I447" s="72">
        <v>25</v>
      </c>
      <c r="J447" s="72">
        <v>171</v>
      </c>
      <c r="K447" s="72">
        <v>105</v>
      </c>
      <c r="L447" s="72">
        <v>208</v>
      </c>
      <c r="M447" s="72">
        <v>116</v>
      </c>
      <c r="N447" s="72">
        <v>625</v>
      </c>
      <c r="O447">
        <v>170749</v>
      </c>
      <c r="P447">
        <v>3.6603435452037788E-3</v>
      </c>
      <c r="Q447">
        <v>9.5893151573268572E-4</v>
      </c>
      <c r="R447">
        <v>164</v>
      </c>
      <c r="S447">
        <v>461</v>
      </c>
      <c r="T447">
        <v>2.8109756097560976</v>
      </c>
      <c r="U447" t="s">
        <v>129</v>
      </c>
      <c r="V447">
        <v>0</v>
      </c>
    </row>
    <row r="448" spans="1:22" ht="13.5" customHeight="1">
      <c r="A448" s="73" t="s">
        <v>267</v>
      </c>
      <c r="B448" s="72" t="s">
        <v>128</v>
      </c>
      <c r="C448" s="73" t="s">
        <v>61</v>
      </c>
      <c r="D448" s="72" t="s">
        <v>361</v>
      </c>
      <c r="E448" s="72" t="s">
        <v>356</v>
      </c>
      <c r="F448" s="72" t="s">
        <v>80</v>
      </c>
      <c r="G448" s="73" t="s">
        <v>26</v>
      </c>
      <c r="H448" s="73" t="s">
        <v>26</v>
      </c>
      <c r="I448" s="72">
        <v>26</v>
      </c>
      <c r="J448" s="72">
        <v>242</v>
      </c>
      <c r="K448" s="72">
        <v>218</v>
      </c>
      <c r="L448" s="72">
        <v>351</v>
      </c>
      <c r="M448" s="72">
        <v>345</v>
      </c>
      <c r="N448" s="72">
        <v>1182</v>
      </c>
      <c r="O448">
        <v>169494</v>
      </c>
      <c r="P448">
        <v>6.9736981840065135E-3</v>
      </c>
      <c r="Q448">
        <v>2.0154466291270501E-3</v>
      </c>
      <c r="R448">
        <v>342</v>
      </c>
      <c r="S448">
        <v>840</v>
      </c>
      <c r="T448">
        <v>2.4561403508771931</v>
      </c>
      <c r="U448" t="s">
        <v>129</v>
      </c>
      <c r="V448">
        <v>1</v>
      </c>
    </row>
    <row r="449" spans="1:22" ht="13.5" customHeight="1">
      <c r="A449" s="73" t="s">
        <v>267</v>
      </c>
      <c r="B449" s="72" t="s">
        <v>128</v>
      </c>
      <c r="C449" s="73" t="s">
        <v>61</v>
      </c>
      <c r="D449" s="72" t="s">
        <v>361</v>
      </c>
      <c r="E449" s="72" t="s">
        <v>355</v>
      </c>
      <c r="F449" s="72" t="s">
        <v>81</v>
      </c>
      <c r="G449" s="73" t="s">
        <v>28</v>
      </c>
      <c r="H449" s="73" t="s">
        <v>28</v>
      </c>
      <c r="I449" s="72">
        <v>16</v>
      </c>
      <c r="J449" s="72">
        <v>422</v>
      </c>
      <c r="K449" s="72">
        <v>790</v>
      </c>
      <c r="L449" s="72">
        <v>2108</v>
      </c>
      <c r="M449" s="72">
        <v>1984</v>
      </c>
      <c r="N449" s="72">
        <v>5320</v>
      </c>
      <c r="O449">
        <v>170749</v>
      </c>
      <c r="P449">
        <v>3.1156844256774563E-2</v>
      </c>
      <c r="Q449">
        <v>3.3076831305177759E-2</v>
      </c>
      <c r="R449">
        <v>5648</v>
      </c>
      <c r="S449">
        <v>-328</v>
      </c>
      <c r="T449">
        <v>-5.8073654390934815E-2</v>
      </c>
      <c r="U449" t="s">
        <v>129</v>
      </c>
      <c r="V449">
        <v>0</v>
      </c>
    </row>
    <row r="450" spans="1:22" ht="13.5" customHeight="1">
      <c r="A450" s="73" t="s">
        <v>267</v>
      </c>
      <c r="B450" s="72" t="s">
        <v>128</v>
      </c>
      <c r="C450" s="73" t="s">
        <v>61</v>
      </c>
      <c r="D450" s="72" t="s">
        <v>361</v>
      </c>
      <c r="E450" s="72" t="s">
        <v>356</v>
      </c>
      <c r="F450" s="72" t="s">
        <v>81</v>
      </c>
      <c r="G450" s="73" t="s">
        <v>28</v>
      </c>
      <c r="H450" s="73" t="s">
        <v>28</v>
      </c>
      <c r="I450" s="72">
        <v>10</v>
      </c>
      <c r="J450" s="72">
        <v>707</v>
      </c>
      <c r="K450" s="72">
        <v>1181</v>
      </c>
      <c r="L450" s="72">
        <v>3389</v>
      </c>
      <c r="M450" s="72">
        <v>4522</v>
      </c>
      <c r="N450" s="72">
        <v>9809</v>
      </c>
      <c r="O450">
        <v>169494</v>
      </c>
      <c r="P450">
        <v>5.7872255065076053E-2</v>
      </c>
      <c r="Q450">
        <v>5.7872255065076053E-2</v>
      </c>
      <c r="R450">
        <v>9809</v>
      </c>
      <c r="S450">
        <v>0</v>
      </c>
      <c r="T450">
        <v>0</v>
      </c>
      <c r="U450" t="s">
        <v>129</v>
      </c>
      <c r="V450">
        <v>0</v>
      </c>
    </row>
    <row r="451" spans="1:22" ht="13.5" customHeight="1">
      <c r="A451" s="73" t="s">
        <v>267</v>
      </c>
      <c r="B451" s="72" t="s">
        <v>128</v>
      </c>
      <c r="C451" s="73" t="s">
        <v>61</v>
      </c>
      <c r="D451" s="72" t="s">
        <v>361</v>
      </c>
      <c r="E451" s="72" t="s">
        <v>355</v>
      </c>
      <c r="F451" s="72" t="s">
        <v>82</v>
      </c>
      <c r="G451" s="73" t="s">
        <v>41</v>
      </c>
      <c r="H451" s="73" t="s">
        <v>41</v>
      </c>
      <c r="I451" s="72">
        <v>13</v>
      </c>
      <c r="J451" s="72">
        <v>17</v>
      </c>
      <c r="K451" s="72">
        <v>0</v>
      </c>
      <c r="L451" s="72">
        <v>0</v>
      </c>
      <c r="M451" s="72">
        <v>0</v>
      </c>
      <c r="N451" s="72">
        <v>30</v>
      </c>
      <c r="O451">
        <v>170749</v>
      </c>
      <c r="P451">
        <v>1.7569649016978137E-4</v>
      </c>
      <c r="Q451">
        <v>2.2986359032561615E-4</v>
      </c>
      <c r="R451">
        <v>39</v>
      </c>
      <c r="S451">
        <v>-9</v>
      </c>
      <c r="T451">
        <v>-0.23076923076923073</v>
      </c>
      <c r="U451" t="s">
        <v>129</v>
      </c>
      <c r="V451">
        <v>0</v>
      </c>
    </row>
    <row r="452" spans="1:22" ht="13.5" customHeight="1">
      <c r="A452" s="73" t="s">
        <v>267</v>
      </c>
      <c r="B452" s="72" t="s">
        <v>128</v>
      </c>
      <c r="C452" s="73" t="s">
        <v>61</v>
      </c>
      <c r="D452" s="72" t="s">
        <v>361</v>
      </c>
      <c r="E452" s="72" t="s">
        <v>356</v>
      </c>
      <c r="F452" s="72" t="s">
        <v>82</v>
      </c>
      <c r="G452" s="73" t="s">
        <v>41</v>
      </c>
      <c r="H452" s="73" t="s">
        <v>41</v>
      </c>
      <c r="I452" s="72">
        <v>14</v>
      </c>
      <c r="J452" s="72">
        <v>7</v>
      </c>
      <c r="K452" s="72">
        <v>2</v>
      </c>
      <c r="L452" s="72">
        <v>2</v>
      </c>
      <c r="M452" s="72">
        <v>0</v>
      </c>
      <c r="N452" s="72">
        <v>25</v>
      </c>
      <c r="O452">
        <v>169494</v>
      </c>
      <c r="P452">
        <v>1.4749784653144064E-4</v>
      </c>
      <c r="Q452">
        <v>1.7732203200915994E-4</v>
      </c>
      <c r="R452">
        <v>30</v>
      </c>
      <c r="S452">
        <v>-5</v>
      </c>
      <c r="T452">
        <v>-0.16666666666666663</v>
      </c>
      <c r="U452" t="s">
        <v>129</v>
      </c>
      <c r="V452">
        <v>0</v>
      </c>
    </row>
    <row r="453" spans="1:22" ht="13.5" customHeight="1">
      <c r="A453" s="73" t="s">
        <v>267</v>
      </c>
      <c r="B453" s="72" t="s">
        <v>128</v>
      </c>
      <c r="C453" s="73" t="s">
        <v>61</v>
      </c>
      <c r="D453" s="72" t="s">
        <v>361</v>
      </c>
      <c r="E453" s="72" t="s">
        <v>355</v>
      </c>
      <c r="F453" s="72" t="s">
        <v>83</v>
      </c>
      <c r="G453" s="73" t="s">
        <v>27</v>
      </c>
      <c r="H453" s="73" t="s">
        <v>27</v>
      </c>
      <c r="I453" s="72">
        <v>2</v>
      </c>
      <c r="J453" s="72">
        <v>59</v>
      </c>
      <c r="K453" s="72">
        <v>48</v>
      </c>
      <c r="L453" s="72">
        <v>69</v>
      </c>
      <c r="M453" s="72">
        <v>47</v>
      </c>
      <c r="N453" s="72">
        <v>225</v>
      </c>
      <c r="O453">
        <v>170749</v>
      </c>
      <c r="P453">
        <v>1.3177236762733603E-3</v>
      </c>
      <c r="Q453">
        <v>1.1184681460272012E-3</v>
      </c>
      <c r="R453">
        <v>191</v>
      </c>
      <c r="S453">
        <v>34</v>
      </c>
      <c r="T453">
        <v>0.17801047120418856</v>
      </c>
      <c r="U453" t="s">
        <v>129</v>
      </c>
      <c r="V453">
        <v>0</v>
      </c>
    </row>
    <row r="454" spans="1:22" ht="13.5" customHeight="1">
      <c r="A454" s="73" t="s">
        <v>267</v>
      </c>
      <c r="B454" s="72" t="s">
        <v>128</v>
      </c>
      <c r="C454" s="73" t="s">
        <v>61</v>
      </c>
      <c r="D454" s="72" t="s">
        <v>361</v>
      </c>
      <c r="E454" s="72" t="s">
        <v>356</v>
      </c>
      <c r="F454" s="72" t="s">
        <v>83</v>
      </c>
      <c r="G454" s="73" t="s">
        <v>27</v>
      </c>
      <c r="H454" s="73" t="s">
        <v>27</v>
      </c>
      <c r="I454" s="72">
        <v>0</v>
      </c>
      <c r="J454" s="72">
        <v>108</v>
      </c>
      <c r="K454" s="72">
        <v>61</v>
      </c>
      <c r="L454" s="72">
        <v>103</v>
      </c>
      <c r="M454" s="72">
        <v>110</v>
      </c>
      <c r="N454" s="72">
        <v>382</v>
      </c>
      <c r="O454">
        <v>169494</v>
      </c>
      <c r="P454">
        <v>2.2537670950004132E-3</v>
      </c>
      <c r="Q454">
        <v>1.8065455767641828E-3</v>
      </c>
      <c r="R454">
        <v>306</v>
      </c>
      <c r="S454">
        <v>76</v>
      </c>
      <c r="T454">
        <v>0.24836601307189543</v>
      </c>
      <c r="U454" t="s">
        <v>129</v>
      </c>
      <c r="V454">
        <v>0</v>
      </c>
    </row>
    <row r="455" spans="1:22" ht="13.5" customHeight="1">
      <c r="A455" s="73" t="s">
        <v>267</v>
      </c>
      <c r="B455" s="72" t="s">
        <v>128</v>
      </c>
      <c r="C455" s="73" t="s">
        <v>61</v>
      </c>
      <c r="D455" s="72" t="s">
        <v>361</v>
      </c>
      <c r="E455" s="72" t="s">
        <v>355</v>
      </c>
      <c r="F455" s="72" t="s">
        <v>84</v>
      </c>
      <c r="G455" s="73" t="s">
        <v>341</v>
      </c>
      <c r="H455" s="73" t="s">
        <v>33</v>
      </c>
      <c r="I455" s="72">
        <v>111</v>
      </c>
      <c r="J455" s="72">
        <v>458</v>
      </c>
      <c r="K455" s="72">
        <v>283</v>
      </c>
      <c r="L455" s="72">
        <v>600</v>
      </c>
      <c r="M455" s="72">
        <v>527</v>
      </c>
      <c r="N455" s="72">
        <v>1979</v>
      </c>
      <c r="O455">
        <v>170749</v>
      </c>
      <c r="P455">
        <v>1.1590111801533244E-2</v>
      </c>
      <c r="Q455">
        <v>1.1385225846706067E-2</v>
      </c>
      <c r="R455">
        <v>1944</v>
      </c>
      <c r="S455">
        <v>35</v>
      </c>
      <c r="T455">
        <v>1.8004115226337492E-2</v>
      </c>
      <c r="U455" t="s">
        <v>129</v>
      </c>
      <c r="V455">
        <v>0</v>
      </c>
    </row>
    <row r="456" spans="1:22" ht="13.5" customHeight="1">
      <c r="A456" s="73" t="s">
        <v>267</v>
      </c>
      <c r="B456" s="72" t="s">
        <v>128</v>
      </c>
      <c r="C456" s="73" t="s">
        <v>61</v>
      </c>
      <c r="D456" s="72" t="s">
        <v>361</v>
      </c>
      <c r="E456" s="72" t="s">
        <v>356</v>
      </c>
      <c r="F456" s="72" t="s">
        <v>84</v>
      </c>
      <c r="G456" s="73" t="s">
        <v>341</v>
      </c>
      <c r="H456" s="73" t="s">
        <v>33</v>
      </c>
      <c r="I456" s="72">
        <v>76</v>
      </c>
      <c r="J456" s="72">
        <v>573</v>
      </c>
      <c r="K456" s="72">
        <v>364</v>
      </c>
      <c r="L456" s="72">
        <v>695</v>
      </c>
      <c r="M456" s="72">
        <v>1291</v>
      </c>
      <c r="N456" s="72">
        <v>2999</v>
      </c>
      <c r="O456">
        <v>169494</v>
      </c>
      <c r="P456">
        <v>1.7693841669911618E-2</v>
      </c>
      <c r="Q456">
        <v>1.5026146348404538E-2</v>
      </c>
      <c r="R456">
        <v>2547</v>
      </c>
      <c r="S456">
        <v>452</v>
      </c>
      <c r="T456">
        <v>0.17746368276403612</v>
      </c>
      <c r="U456" t="s">
        <v>129</v>
      </c>
      <c r="V456">
        <v>0</v>
      </c>
    </row>
    <row r="457" spans="1:22" ht="13.5" customHeight="1">
      <c r="A457" s="73" t="s">
        <v>267</v>
      </c>
      <c r="B457" s="72" t="s">
        <v>128</v>
      </c>
      <c r="C457" s="73" t="s">
        <v>61</v>
      </c>
      <c r="D457" s="72" t="s">
        <v>361</v>
      </c>
      <c r="E457" s="72" t="s">
        <v>355</v>
      </c>
      <c r="F457" s="72" t="s">
        <v>85</v>
      </c>
      <c r="G457" s="73" t="s">
        <v>342</v>
      </c>
      <c r="H457" s="73" t="s">
        <v>25</v>
      </c>
      <c r="I457" s="72">
        <v>27</v>
      </c>
      <c r="J457" s="72">
        <v>71</v>
      </c>
      <c r="K457" s="72">
        <v>57</v>
      </c>
      <c r="L457" s="72">
        <v>102</v>
      </c>
      <c r="M457" s="72">
        <v>90</v>
      </c>
      <c r="N457" s="72">
        <v>347</v>
      </c>
      <c r="O457">
        <v>170749</v>
      </c>
      <c r="P457">
        <v>2.032222736297138E-3</v>
      </c>
      <c r="Q457">
        <v>3.8479089328219231E-3</v>
      </c>
      <c r="R457">
        <v>657</v>
      </c>
      <c r="S457">
        <v>-310</v>
      </c>
      <c r="T457">
        <v>-0.47184170471841702</v>
      </c>
      <c r="U457" t="s">
        <v>129</v>
      </c>
      <c r="V457">
        <v>0</v>
      </c>
    </row>
    <row r="458" spans="1:22" ht="13.5" customHeight="1">
      <c r="A458" s="73" t="s">
        <v>267</v>
      </c>
      <c r="B458" s="72" t="s">
        <v>128</v>
      </c>
      <c r="C458" s="73" t="s">
        <v>61</v>
      </c>
      <c r="D458" s="72" t="s">
        <v>361</v>
      </c>
      <c r="E458" s="72" t="s">
        <v>356</v>
      </c>
      <c r="F458" s="72" t="s">
        <v>85</v>
      </c>
      <c r="G458" s="73" t="s">
        <v>342</v>
      </c>
      <c r="H458" s="73" t="s">
        <v>25</v>
      </c>
      <c r="I458" s="72">
        <v>14</v>
      </c>
      <c r="J458" s="72">
        <v>91</v>
      </c>
      <c r="K458" s="72">
        <v>66</v>
      </c>
      <c r="L458" s="72">
        <v>151</v>
      </c>
      <c r="M458" s="72">
        <v>259</v>
      </c>
      <c r="N458" s="72">
        <v>581</v>
      </c>
      <c r="O458">
        <v>169494</v>
      </c>
      <c r="P458">
        <v>3.4278499533906804E-3</v>
      </c>
      <c r="Q458">
        <v>8.4250239252977518E-3</v>
      </c>
      <c r="R458">
        <v>1428</v>
      </c>
      <c r="S458">
        <v>-847</v>
      </c>
      <c r="T458">
        <v>-0.59313725490196079</v>
      </c>
      <c r="U458" t="s">
        <v>129</v>
      </c>
      <c r="V458">
        <v>1</v>
      </c>
    </row>
    <row r="459" spans="1:22" ht="13.5" customHeight="1">
      <c r="A459" s="73" t="s">
        <v>267</v>
      </c>
      <c r="B459" s="72" t="s">
        <v>128</v>
      </c>
      <c r="C459" s="73" t="s">
        <v>61</v>
      </c>
      <c r="D459" s="72" t="s">
        <v>361</v>
      </c>
      <c r="E459" s="72" t="s">
        <v>355</v>
      </c>
      <c r="F459" s="72" t="s">
        <v>86</v>
      </c>
      <c r="G459" s="73" t="s">
        <v>343</v>
      </c>
      <c r="H459" s="73" t="s">
        <v>40</v>
      </c>
      <c r="I459" s="72">
        <v>2</v>
      </c>
      <c r="J459" s="72">
        <v>86</v>
      </c>
      <c r="K459" s="72">
        <v>79</v>
      </c>
      <c r="L459" s="72">
        <v>172</v>
      </c>
      <c r="M459" s="72">
        <v>103</v>
      </c>
      <c r="N459" s="72">
        <v>442</v>
      </c>
      <c r="O459">
        <v>170749</v>
      </c>
      <c r="P459">
        <v>2.5885949551681122E-3</v>
      </c>
      <c r="Q459">
        <v>1.340586000038578E-3</v>
      </c>
      <c r="R459">
        <v>229</v>
      </c>
      <c r="S459">
        <v>213</v>
      </c>
      <c r="T459">
        <v>0.93013100436681229</v>
      </c>
      <c r="U459" t="s">
        <v>129</v>
      </c>
      <c r="V459">
        <v>0</v>
      </c>
    </row>
    <row r="460" spans="1:22" ht="13.5" customHeight="1">
      <c r="A460" s="73" t="s">
        <v>267</v>
      </c>
      <c r="B460" s="72" t="s">
        <v>128</v>
      </c>
      <c r="C460" s="73" t="s">
        <v>61</v>
      </c>
      <c r="D460" s="72" t="s">
        <v>361</v>
      </c>
      <c r="E460" s="72" t="s">
        <v>356</v>
      </c>
      <c r="F460" s="72" t="s">
        <v>86</v>
      </c>
      <c r="G460" s="73" t="s">
        <v>343</v>
      </c>
      <c r="H460" s="73" t="s">
        <v>40</v>
      </c>
      <c r="I460" s="72">
        <v>1</v>
      </c>
      <c r="J460" s="72">
        <v>127</v>
      </c>
      <c r="K460" s="72">
        <v>83</v>
      </c>
      <c r="L460" s="72">
        <v>139</v>
      </c>
      <c r="M460" s="72">
        <v>68</v>
      </c>
      <c r="N460" s="72">
        <v>418</v>
      </c>
      <c r="O460">
        <v>169494</v>
      </c>
      <c r="P460">
        <v>2.4661639940056876E-3</v>
      </c>
      <c r="Q460">
        <v>1.3016328077373009E-3</v>
      </c>
      <c r="R460">
        <v>221</v>
      </c>
      <c r="S460">
        <v>197</v>
      </c>
      <c r="T460">
        <v>0.89140271493212664</v>
      </c>
      <c r="U460" t="s">
        <v>129</v>
      </c>
      <c r="V460">
        <v>0</v>
      </c>
    </row>
    <row r="461" spans="1:22" ht="13.5" customHeight="1">
      <c r="A461" s="73" t="s">
        <v>267</v>
      </c>
      <c r="B461" s="72" t="s">
        <v>128</v>
      </c>
      <c r="C461" s="73" t="s">
        <v>61</v>
      </c>
      <c r="D461" s="72" t="s">
        <v>361</v>
      </c>
      <c r="E461" s="72" t="s">
        <v>355</v>
      </c>
      <c r="F461" s="72" t="s">
        <v>87</v>
      </c>
      <c r="G461" s="73" t="s">
        <v>344</v>
      </c>
      <c r="H461" s="73" t="s">
        <v>38</v>
      </c>
      <c r="I461" s="72">
        <v>29</v>
      </c>
      <c r="J461" s="72">
        <v>130</v>
      </c>
      <c r="K461" s="72">
        <v>53</v>
      </c>
      <c r="L461" s="72">
        <v>67</v>
      </c>
      <c r="M461" s="72">
        <v>25</v>
      </c>
      <c r="N461" s="72">
        <v>304</v>
      </c>
      <c r="O461">
        <v>170749</v>
      </c>
      <c r="P461">
        <v>1.780391100387118E-3</v>
      </c>
      <c r="Q461">
        <v>1.4119820533122197E-3</v>
      </c>
      <c r="R461">
        <v>241</v>
      </c>
      <c r="S461">
        <v>63</v>
      </c>
      <c r="T461">
        <v>0.2614107883817427</v>
      </c>
      <c r="U461" t="s">
        <v>129</v>
      </c>
      <c r="V461">
        <v>0</v>
      </c>
    </row>
    <row r="462" spans="1:22" ht="13.5" customHeight="1">
      <c r="A462" s="73" t="s">
        <v>267</v>
      </c>
      <c r="B462" s="72" t="s">
        <v>128</v>
      </c>
      <c r="C462" s="73" t="s">
        <v>61</v>
      </c>
      <c r="D462" s="72" t="s">
        <v>361</v>
      </c>
      <c r="E462" s="72" t="s">
        <v>356</v>
      </c>
      <c r="F462" s="72" t="s">
        <v>87</v>
      </c>
      <c r="G462" s="73" t="s">
        <v>344</v>
      </c>
      <c r="H462" s="73" t="s">
        <v>38</v>
      </c>
      <c r="I462" s="72">
        <v>12</v>
      </c>
      <c r="J462" s="72">
        <v>131</v>
      </c>
      <c r="K462" s="72">
        <v>57</v>
      </c>
      <c r="L462" s="72">
        <v>55</v>
      </c>
      <c r="M462" s="72">
        <v>25</v>
      </c>
      <c r="N462" s="72">
        <v>280</v>
      </c>
      <c r="O462">
        <v>169494</v>
      </c>
      <c r="P462">
        <v>1.6519758811521352E-3</v>
      </c>
      <c r="Q462">
        <v>1.2779467655300485E-3</v>
      </c>
      <c r="R462">
        <v>217</v>
      </c>
      <c r="S462">
        <v>63</v>
      </c>
      <c r="T462">
        <v>0.29032258064516125</v>
      </c>
      <c r="U462" t="s">
        <v>129</v>
      </c>
      <c r="V462">
        <v>0</v>
      </c>
    </row>
    <row r="463" spans="1:22" ht="13.5" customHeight="1">
      <c r="A463" s="73" t="s">
        <v>267</v>
      </c>
      <c r="B463" s="72" t="s">
        <v>128</v>
      </c>
      <c r="C463" s="73" t="s">
        <v>61</v>
      </c>
      <c r="D463" s="72" t="s">
        <v>361</v>
      </c>
      <c r="E463" s="72" t="s">
        <v>355</v>
      </c>
      <c r="F463" s="72" t="s">
        <v>88</v>
      </c>
      <c r="G463" s="73" t="s">
        <v>345</v>
      </c>
      <c r="H463" s="73" t="s">
        <v>34</v>
      </c>
      <c r="I463" s="72">
        <v>5</v>
      </c>
      <c r="J463" s="72">
        <v>36</v>
      </c>
      <c r="K463" s="72">
        <v>17</v>
      </c>
      <c r="L463" s="72">
        <v>34</v>
      </c>
      <c r="M463" s="72">
        <v>32</v>
      </c>
      <c r="N463" s="72">
        <v>124</v>
      </c>
      <c r="O463">
        <v>170749</v>
      </c>
      <c r="P463">
        <v>7.2621215936842965E-4</v>
      </c>
      <c r="Q463">
        <v>1.1176036370409718E-3</v>
      </c>
      <c r="R463">
        <v>191</v>
      </c>
      <c r="S463">
        <v>-67</v>
      </c>
      <c r="T463">
        <v>-0.35078534031413611</v>
      </c>
      <c r="U463" t="s">
        <v>129</v>
      </c>
      <c r="V463">
        <v>0</v>
      </c>
    </row>
    <row r="464" spans="1:22" ht="13.5" customHeight="1">
      <c r="A464" s="73" t="s">
        <v>267</v>
      </c>
      <c r="B464" s="72" t="s">
        <v>128</v>
      </c>
      <c r="C464" s="73" t="s">
        <v>61</v>
      </c>
      <c r="D464" s="72" t="s">
        <v>361</v>
      </c>
      <c r="E464" s="72" t="s">
        <v>356</v>
      </c>
      <c r="F464" s="72" t="s">
        <v>88</v>
      </c>
      <c r="G464" s="73" t="s">
        <v>345</v>
      </c>
      <c r="H464" s="73" t="s">
        <v>34</v>
      </c>
      <c r="I464" s="72">
        <v>3</v>
      </c>
      <c r="J464" s="72">
        <v>29</v>
      </c>
      <c r="K464" s="72">
        <v>23</v>
      </c>
      <c r="L464" s="72">
        <v>32</v>
      </c>
      <c r="M464" s="72">
        <v>44</v>
      </c>
      <c r="N464" s="72">
        <v>131</v>
      </c>
      <c r="O464">
        <v>169494</v>
      </c>
      <c r="P464">
        <v>7.7288871582474898E-4</v>
      </c>
      <c r="Q464">
        <v>1.2230512595980576E-3</v>
      </c>
      <c r="R464">
        <v>207</v>
      </c>
      <c r="S464">
        <v>-76</v>
      </c>
      <c r="T464">
        <v>-0.36714975845410625</v>
      </c>
      <c r="U464" t="s">
        <v>129</v>
      </c>
      <c r="V464">
        <v>0</v>
      </c>
    </row>
    <row r="465" spans="1:22" ht="13.5" customHeight="1">
      <c r="A465" s="73" t="s">
        <v>267</v>
      </c>
      <c r="B465" s="72" t="s">
        <v>128</v>
      </c>
      <c r="C465" s="73" t="s">
        <v>61</v>
      </c>
      <c r="D465" s="72" t="s">
        <v>361</v>
      </c>
      <c r="E465" s="72" t="s">
        <v>355</v>
      </c>
      <c r="F465" s="72" t="s">
        <v>89</v>
      </c>
      <c r="G465" s="73" t="s">
        <v>346</v>
      </c>
      <c r="H465" s="73" t="s">
        <v>39</v>
      </c>
      <c r="I465" s="72">
        <v>0</v>
      </c>
      <c r="J465" s="72">
        <v>5</v>
      </c>
      <c r="K465" s="72">
        <v>4</v>
      </c>
      <c r="L465" s="72">
        <v>22</v>
      </c>
      <c r="M465" s="72">
        <v>20</v>
      </c>
      <c r="N465" s="72">
        <v>51</v>
      </c>
      <c r="O465">
        <v>170749</v>
      </c>
      <c r="P465">
        <v>2.9868403328862833E-4</v>
      </c>
      <c r="Q465">
        <v>1.5175508049617312E-4</v>
      </c>
      <c r="R465">
        <v>26</v>
      </c>
      <c r="S465">
        <v>25</v>
      </c>
      <c r="T465">
        <v>0.96153846153846145</v>
      </c>
      <c r="U465" t="s">
        <v>129</v>
      </c>
      <c r="V465">
        <v>0</v>
      </c>
    </row>
    <row r="466" spans="1:22" ht="13.5" customHeight="1">
      <c r="A466" s="73" t="s">
        <v>267</v>
      </c>
      <c r="B466" s="72" t="s">
        <v>128</v>
      </c>
      <c r="C466" s="73" t="s">
        <v>61</v>
      </c>
      <c r="D466" s="72" t="s">
        <v>361</v>
      </c>
      <c r="E466" s="72" t="s">
        <v>356</v>
      </c>
      <c r="F466" s="72" t="s">
        <v>89</v>
      </c>
      <c r="G466" s="73" t="s">
        <v>346</v>
      </c>
      <c r="H466" s="73" t="s">
        <v>39</v>
      </c>
      <c r="I466" s="72">
        <v>0</v>
      </c>
      <c r="J466" s="72">
        <v>7</v>
      </c>
      <c r="K466" s="72">
        <v>5</v>
      </c>
      <c r="L466" s="72">
        <v>18</v>
      </c>
      <c r="M466" s="72">
        <v>32</v>
      </c>
      <c r="N466" s="72">
        <v>62</v>
      </c>
      <c r="O466">
        <v>169494</v>
      </c>
      <c r="P466">
        <v>3.6579465939797276E-4</v>
      </c>
      <c r="Q466">
        <v>2.0551288308885864E-4</v>
      </c>
      <c r="R466">
        <v>35</v>
      </c>
      <c r="S466">
        <v>27</v>
      </c>
      <c r="T466">
        <v>0.77142857142857135</v>
      </c>
      <c r="U466" t="s">
        <v>129</v>
      </c>
      <c r="V466">
        <v>0</v>
      </c>
    </row>
    <row r="467" spans="1:22" ht="13.5" customHeight="1">
      <c r="A467" s="73" t="s">
        <v>267</v>
      </c>
      <c r="B467" s="72" t="s">
        <v>128</v>
      </c>
      <c r="C467" s="73" t="s">
        <v>61</v>
      </c>
      <c r="D467" s="72" t="s">
        <v>361</v>
      </c>
      <c r="E467" s="72" t="s">
        <v>355</v>
      </c>
      <c r="F467" s="72" t="s">
        <v>90</v>
      </c>
      <c r="G467" s="73" t="s">
        <v>347</v>
      </c>
      <c r="H467" s="73" t="s">
        <v>37</v>
      </c>
      <c r="I467" s="72">
        <v>12</v>
      </c>
      <c r="J467" s="72">
        <v>43</v>
      </c>
      <c r="K467" s="72">
        <v>5</v>
      </c>
      <c r="L467" s="72">
        <v>2</v>
      </c>
      <c r="M467" s="72">
        <v>1</v>
      </c>
      <c r="N467" s="72">
        <v>63</v>
      </c>
      <c r="O467">
        <v>170749</v>
      </c>
      <c r="P467">
        <v>3.6896262935654086E-4</v>
      </c>
      <c r="Q467">
        <v>5.6475732480023276E-4</v>
      </c>
      <c r="R467">
        <v>96</v>
      </c>
      <c r="S467">
        <v>-33</v>
      </c>
      <c r="T467">
        <v>-0.34375</v>
      </c>
      <c r="U467" t="s">
        <v>129</v>
      </c>
      <c r="V467">
        <v>0</v>
      </c>
    </row>
    <row r="468" spans="1:22" ht="13.5" customHeight="1">
      <c r="A468" s="73" t="s">
        <v>267</v>
      </c>
      <c r="B468" s="72" t="s">
        <v>128</v>
      </c>
      <c r="C468" s="73" t="s">
        <v>61</v>
      </c>
      <c r="D468" s="72" t="s">
        <v>361</v>
      </c>
      <c r="E468" s="72" t="s">
        <v>356</v>
      </c>
      <c r="F468" s="72" t="s">
        <v>90</v>
      </c>
      <c r="G468" s="73" t="s">
        <v>347</v>
      </c>
      <c r="H468" s="73" t="s">
        <v>37</v>
      </c>
      <c r="I468" s="72">
        <v>5</v>
      </c>
      <c r="J468" s="72">
        <v>28</v>
      </c>
      <c r="K468" s="72">
        <v>15</v>
      </c>
      <c r="L468" s="72">
        <v>5</v>
      </c>
      <c r="M468" s="72">
        <v>3</v>
      </c>
      <c r="N468" s="72">
        <v>56</v>
      </c>
      <c r="O468">
        <v>169494</v>
      </c>
      <c r="P468">
        <v>3.3039517623042704E-4</v>
      </c>
      <c r="Q468">
        <v>5.7015251579797593E-4</v>
      </c>
      <c r="R468">
        <v>97</v>
      </c>
      <c r="S468">
        <v>-41</v>
      </c>
      <c r="T468">
        <v>-0.42268041237113407</v>
      </c>
      <c r="U468" t="s">
        <v>129</v>
      </c>
      <c r="V468">
        <v>0</v>
      </c>
    </row>
    <row r="469" spans="1:22" ht="13.5" customHeight="1">
      <c r="A469" s="73" t="s">
        <v>267</v>
      </c>
      <c r="B469" s="72" t="s">
        <v>128</v>
      </c>
      <c r="C469" s="73" t="s">
        <v>61</v>
      </c>
      <c r="D469" s="72" t="s">
        <v>361</v>
      </c>
      <c r="E469" s="72" t="s">
        <v>355</v>
      </c>
      <c r="F469" s="72" t="s">
        <v>91</v>
      </c>
      <c r="G469" s="73" t="s">
        <v>348</v>
      </c>
      <c r="H469" s="73" t="s">
        <v>29</v>
      </c>
      <c r="I469" s="72">
        <v>19</v>
      </c>
      <c r="J469" s="72">
        <v>141</v>
      </c>
      <c r="K469" s="72">
        <v>86</v>
      </c>
      <c r="L469" s="72">
        <v>142</v>
      </c>
      <c r="M469" s="72">
        <v>139</v>
      </c>
      <c r="N469" s="72">
        <v>527</v>
      </c>
      <c r="O469">
        <v>170749</v>
      </c>
      <c r="P469">
        <v>3.0864016773158262E-3</v>
      </c>
      <c r="Q469">
        <v>3.4150560725363876E-3</v>
      </c>
      <c r="R469">
        <v>583</v>
      </c>
      <c r="S469">
        <v>-56</v>
      </c>
      <c r="T469">
        <v>-9.6054888507718705E-2</v>
      </c>
      <c r="U469" t="s">
        <v>129</v>
      </c>
      <c r="V469">
        <v>0</v>
      </c>
    </row>
    <row r="470" spans="1:22" ht="13.5" customHeight="1">
      <c r="A470" s="73" t="s">
        <v>267</v>
      </c>
      <c r="B470" s="72" t="s">
        <v>128</v>
      </c>
      <c r="C470" s="73" t="s">
        <v>61</v>
      </c>
      <c r="D470" s="72" t="s">
        <v>361</v>
      </c>
      <c r="E470" s="72" t="s">
        <v>356</v>
      </c>
      <c r="F470" s="72" t="s">
        <v>91</v>
      </c>
      <c r="G470" s="73" t="s">
        <v>348</v>
      </c>
      <c r="H470" s="73" t="s">
        <v>29</v>
      </c>
      <c r="I470" s="72">
        <v>14</v>
      </c>
      <c r="J470" s="72">
        <v>108</v>
      </c>
      <c r="K470" s="72">
        <v>91</v>
      </c>
      <c r="L470" s="72">
        <v>148</v>
      </c>
      <c r="M470" s="72">
        <v>163</v>
      </c>
      <c r="N470" s="72">
        <v>524</v>
      </c>
      <c r="O470">
        <v>169494</v>
      </c>
      <c r="P470">
        <v>3.0915548632989959E-3</v>
      </c>
      <c r="Q470">
        <v>3.3231791747438382E-3</v>
      </c>
      <c r="R470">
        <v>563</v>
      </c>
      <c r="S470">
        <v>-39</v>
      </c>
      <c r="T470">
        <v>-6.9271758436944886E-2</v>
      </c>
      <c r="U470" t="s">
        <v>129</v>
      </c>
      <c r="V470">
        <v>0</v>
      </c>
    </row>
    <row r="471" spans="1:22" ht="13.5" customHeight="1">
      <c r="A471" s="73" t="s">
        <v>267</v>
      </c>
      <c r="B471" s="72" t="s">
        <v>128</v>
      </c>
      <c r="C471" s="73" t="s">
        <v>61</v>
      </c>
      <c r="D471" s="72" t="s">
        <v>361</v>
      </c>
      <c r="E471" s="72" t="s">
        <v>355</v>
      </c>
      <c r="F471" s="72" t="s">
        <v>92</v>
      </c>
      <c r="G471" s="73" t="s">
        <v>349</v>
      </c>
      <c r="H471" s="73" t="s">
        <v>30</v>
      </c>
      <c r="I471" s="72">
        <v>3</v>
      </c>
      <c r="J471" s="72">
        <v>38</v>
      </c>
      <c r="K471" s="72">
        <v>41</v>
      </c>
      <c r="L471" s="72">
        <v>71</v>
      </c>
      <c r="M471" s="72">
        <v>53</v>
      </c>
      <c r="N471" s="72">
        <v>206</v>
      </c>
      <c r="O471">
        <v>170749</v>
      </c>
      <c r="P471">
        <v>1.2064492324991654E-3</v>
      </c>
      <c r="Q471">
        <v>1.4829141023426633E-3</v>
      </c>
      <c r="R471">
        <v>253</v>
      </c>
      <c r="S471">
        <v>-47</v>
      </c>
      <c r="T471">
        <v>-0.18577075098814233</v>
      </c>
      <c r="U471" t="s">
        <v>129</v>
      </c>
      <c r="V471">
        <v>0</v>
      </c>
    </row>
    <row r="472" spans="1:22" ht="13.5" customHeight="1">
      <c r="A472" s="73" t="s">
        <v>267</v>
      </c>
      <c r="B472" s="72" t="s">
        <v>128</v>
      </c>
      <c r="C472" s="73" t="s">
        <v>61</v>
      </c>
      <c r="D472" s="72" t="s">
        <v>361</v>
      </c>
      <c r="E472" s="72" t="s">
        <v>356</v>
      </c>
      <c r="F472" s="72" t="s">
        <v>92</v>
      </c>
      <c r="G472" s="73" t="s">
        <v>349</v>
      </c>
      <c r="H472" s="73" t="s">
        <v>30</v>
      </c>
      <c r="I472" s="72">
        <v>0</v>
      </c>
      <c r="J472" s="72">
        <v>86</v>
      </c>
      <c r="K472" s="72">
        <v>63</v>
      </c>
      <c r="L472" s="72">
        <v>122</v>
      </c>
      <c r="M472" s="72">
        <v>147</v>
      </c>
      <c r="N472" s="72">
        <v>418</v>
      </c>
      <c r="O472">
        <v>169494</v>
      </c>
      <c r="P472">
        <v>2.4661639940056876E-3</v>
      </c>
      <c r="Q472">
        <v>2.6386975787045489E-3</v>
      </c>
      <c r="R472">
        <v>447</v>
      </c>
      <c r="S472">
        <v>-29</v>
      </c>
      <c r="T472">
        <v>-6.4876957494407139E-2</v>
      </c>
      <c r="U472" t="s">
        <v>129</v>
      </c>
      <c r="V472">
        <v>0</v>
      </c>
    </row>
    <row r="473" spans="1:22" ht="13.5" customHeight="1">
      <c r="A473" s="73" t="s">
        <v>267</v>
      </c>
      <c r="B473" s="72" t="s">
        <v>128</v>
      </c>
      <c r="C473" s="73" t="s">
        <v>61</v>
      </c>
      <c r="D473" s="72" t="s">
        <v>361</v>
      </c>
      <c r="E473" s="72" t="s">
        <v>355</v>
      </c>
      <c r="F473" s="72" t="s">
        <v>93</v>
      </c>
      <c r="G473" s="73" t="s">
        <v>350</v>
      </c>
      <c r="H473" s="73" t="s">
        <v>42</v>
      </c>
      <c r="I473" s="72">
        <v>0</v>
      </c>
      <c r="J473" s="72">
        <v>2</v>
      </c>
      <c r="K473" s="72">
        <v>6</v>
      </c>
      <c r="L473" s="72">
        <v>7</v>
      </c>
      <c r="M473" s="72">
        <v>3</v>
      </c>
      <c r="N473" s="72">
        <v>18</v>
      </c>
      <c r="O473">
        <v>170749</v>
      </c>
      <c r="P473">
        <v>1.0541789410186882E-4</v>
      </c>
      <c r="Q473">
        <v>1.0541789410186882E-4</v>
      </c>
      <c r="R473">
        <v>18</v>
      </c>
      <c r="S473">
        <v>0</v>
      </c>
      <c r="T473">
        <v>0</v>
      </c>
      <c r="U473" t="s">
        <v>129</v>
      </c>
      <c r="V473">
        <v>0</v>
      </c>
    </row>
    <row r="474" spans="1:22" ht="13.5" customHeight="1">
      <c r="A474" s="73" t="s">
        <v>267</v>
      </c>
      <c r="B474" s="72" t="s">
        <v>128</v>
      </c>
      <c r="C474" s="73" t="s">
        <v>61</v>
      </c>
      <c r="D474" s="72" t="s">
        <v>361</v>
      </c>
      <c r="E474" s="72" t="s">
        <v>356</v>
      </c>
      <c r="F474" s="72" t="s">
        <v>93</v>
      </c>
      <c r="G474" s="73" t="s">
        <v>350</v>
      </c>
      <c r="H474" s="73" t="s">
        <v>42</v>
      </c>
      <c r="I474" s="72">
        <v>0</v>
      </c>
      <c r="J474" s="72">
        <v>24</v>
      </c>
      <c r="K474" s="72">
        <v>10</v>
      </c>
      <c r="L474" s="72">
        <v>6</v>
      </c>
      <c r="M474" s="72">
        <v>2</v>
      </c>
      <c r="N474" s="72">
        <v>42</v>
      </c>
      <c r="O474">
        <v>169494</v>
      </c>
      <c r="P474">
        <v>2.477963821728203E-4</v>
      </c>
      <c r="Q474">
        <v>1.2844555193053666E-4</v>
      </c>
      <c r="R474">
        <v>22</v>
      </c>
      <c r="S474">
        <v>20</v>
      </c>
      <c r="T474">
        <v>0.90909090909090917</v>
      </c>
      <c r="U474" t="s">
        <v>129</v>
      </c>
      <c r="V474">
        <v>0</v>
      </c>
    </row>
    <row r="475" spans="1:22" ht="13.5" customHeight="1">
      <c r="A475" s="73" t="s">
        <v>267</v>
      </c>
      <c r="B475" s="72" t="s">
        <v>128</v>
      </c>
      <c r="C475" s="73" t="s">
        <v>61</v>
      </c>
      <c r="D475" s="72" t="s">
        <v>361</v>
      </c>
      <c r="E475" s="72" t="s">
        <v>355</v>
      </c>
      <c r="F475" s="72" t="s">
        <v>94</v>
      </c>
      <c r="G475" s="73" t="s">
        <v>36</v>
      </c>
      <c r="H475" s="73" t="s">
        <v>36</v>
      </c>
      <c r="I475" s="72">
        <v>77</v>
      </c>
      <c r="J475" s="72">
        <v>78</v>
      </c>
      <c r="K475" s="72">
        <v>10</v>
      </c>
      <c r="L475" s="72">
        <v>12</v>
      </c>
      <c r="M475" s="72">
        <v>8</v>
      </c>
      <c r="N475" s="72">
        <v>185</v>
      </c>
      <c r="O475">
        <v>170749</v>
      </c>
      <c r="P475">
        <v>1.0834616893803184E-3</v>
      </c>
      <c r="Q475">
        <v>9.0732339598185356E-4</v>
      </c>
      <c r="R475">
        <v>155</v>
      </c>
      <c r="S475">
        <v>30</v>
      </c>
      <c r="T475">
        <v>0.19354838709677424</v>
      </c>
      <c r="U475" t="s">
        <v>129</v>
      </c>
      <c r="V475">
        <v>0</v>
      </c>
    </row>
    <row r="476" spans="1:22" ht="13.5" customHeight="1">
      <c r="A476" s="73" t="s">
        <v>267</v>
      </c>
      <c r="B476" s="72" t="s">
        <v>128</v>
      </c>
      <c r="C476" s="73" t="s">
        <v>61</v>
      </c>
      <c r="D476" s="72" t="s">
        <v>361</v>
      </c>
      <c r="E476" s="72" t="s">
        <v>356</v>
      </c>
      <c r="F476" s="72" t="s">
        <v>94</v>
      </c>
      <c r="G476" s="73" t="s">
        <v>36</v>
      </c>
      <c r="H476" s="73" t="s">
        <v>36</v>
      </c>
      <c r="I476" s="72">
        <v>33</v>
      </c>
      <c r="J476" s="72">
        <v>44</v>
      </c>
      <c r="K476" s="72">
        <v>3</v>
      </c>
      <c r="L476" s="72">
        <v>5</v>
      </c>
      <c r="M476" s="72">
        <v>5</v>
      </c>
      <c r="N476" s="72">
        <v>90</v>
      </c>
      <c r="O476">
        <v>169494</v>
      </c>
      <c r="P476">
        <v>5.3099224751318626E-4</v>
      </c>
      <c r="Q476">
        <v>6.1052108205611477E-4</v>
      </c>
      <c r="R476">
        <v>103</v>
      </c>
      <c r="S476">
        <v>-13</v>
      </c>
      <c r="T476">
        <v>-0.12621359223300976</v>
      </c>
      <c r="U476" t="s">
        <v>129</v>
      </c>
      <c r="V476">
        <v>0</v>
      </c>
    </row>
    <row r="477" spans="1:22" ht="13.5" customHeight="1">
      <c r="A477" s="73" t="s">
        <v>267</v>
      </c>
      <c r="B477" s="72" t="s">
        <v>128</v>
      </c>
      <c r="C477" s="73" t="s">
        <v>61</v>
      </c>
      <c r="D477" s="72" t="s">
        <v>361</v>
      </c>
      <c r="E477" s="72" t="s">
        <v>355</v>
      </c>
      <c r="F477" s="72" t="s">
        <v>95</v>
      </c>
      <c r="G477" s="73" t="s">
        <v>351</v>
      </c>
      <c r="H477" s="73" t="s">
        <v>43</v>
      </c>
      <c r="I477" s="72">
        <v>78</v>
      </c>
      <c r="J477" s="72">
        <v>138</v>
      </c>
      <c r="K477" s="72">
        <v>15</v>
      </c>
      <c r="L477" s="72">
        <v>8</v>
      </c>
      <c r="M477" s="72">
        <v>2</v>
      </c>
      <c r="N477" s="72">
        <v>241</v>
      </c>
      <c r="O477">
        <v>170749</v>
      </c>
      <c r="P477">
        <v>1.4114284710305771E-3</v>
      </c>
      <c r="Q477">
        <v>3.8789480867447722E-4</v>
      </c>
      <c r="R477">
        <v>66</v>
      </c>
      <c r="S477">
        <v>175</v>
      </c>
      <c r="T477">
        <v>2.6515151515151514</v>
      </c>
      <c r="U477" t="s">
        <v>129</v>
      </c>
      <c r="V477">
        <v>0</v>
      </c>
    </row>
    <row r="478" spans="1:22" ht="13.5" customHeight="1">
      <c r="A478" s="73" t="s">
        <v>267</v>
      </c>
      <c r="B478" s="72" t="s">
        <v>128</v>
      </c>
      <c r="C478" s="73" t="s">
        <v>61</v>
      </c>
      <c r="D478" s="72" t="s">
        <v>361</v>
      </c>
      <c r="E478" s="72" t="s">
        <v>356</v>
      </c>
      <c r="F478" s="72" t="s">
        <v>95</v>
      </c>
      <c r="G478" s="73" t="s">
        <v>351</v>
      </c>
      <c r="H478" s="73" t="s">
        <v>43</v>
      </c>
      <c r="I478" s="72">
        <v>30</v>
      </c>
      <c r="J478" s="72">
        <v>80</v>
      </c>
      <c r="K478" s="72">
        <v>4</v>
      </c>
      <c r="L478" s="72">
        <v>3</v>
      </c>
      <c r="M478" s="72">
        <v>0</v>
      </c>
      <c r="N478" s="72">
        <v>117</v>
      </c>
      <c r="O478">
        <v>169494</v>
      </c>
      <c r="P478">
        <v>6.9028992176714218E-4</v>
      </c>
      <c r="Q478">
        <v>3.2508311784263023E-4</v>
      </c>
      <c r="R478">
        <v>55</v>
      </c>
      <c r="S478">
        <v>62</v>
      </c>
      <c r="T478">
        <v>1.1272727272727274</v>
      </c>
      <c r="U478" t="s">
        <v>129</v>
      </c>
      <c r="V478">
        <v>0</v>
      </c>
    </row>
    <row r="479" spans="1:22" ht="13.5" customHeight="1">
      <c r="A479" s="73" t="s">
        <v>267</v>
      </c>
      <c r="B479" s="72" t="s">
        <v>128</v>
      </c>
      <c r="C479" s="73" t="s">
        <v>61</v>
      </c>
      <c r="D479" s="72" t="s">
        <v>361</v>
      </c>
      <c r="E479" s="72" t="s">
        <v>355</v>
      </c>
      <c r="F479" s="72" t="s">
        <v>96</v>
      </c>
      <c r="G479" s="73" t="s">
        <v>32</v>
      </c>
      <c r="H479" s="73" t="s">
        <v>32</v>
      </c>
      <c r="I479" s="72">
        <v>684</v>
      </c>
      <c r="J479" s="72">
        <v>729</v>
      </c>
      <c r="K479" s="72">
        <v>40</v>
      </c>
      <c r="L479" s="72">
        <v>52</v>
      </c>
      <c r="M479" s="72">
        <v>54</v>
      </c>
      <c r="N479" s="72">
        <v>1559</v>
      </c>
      <c r="O479">
        <v>170749</v>
      </c>
      <c r="P479">
        <v>9.1303609391563054E-3</v>
      </c>
      <c r="Q479">
        <v>5.0169086297646428E-3</v>
      </c>
      <c r="R479">
        <v>857</v>
      </c>
      <c r="S479">
        <v>702</v>
      </c>
      <c r="T479">
        <v>0.81913652275379234</v>
      </c>
      <c r="U479" t="s">
        <v>129</v>
      </c>
      <c r="V479">
        <v>1</v>
      </c>
    </row>
    <row r="480" spans="1:22" ht="13.5" customHeight="1">
      <c r="A480" s="73" t="s">
        <v>267</v>
      </c>
      <c r="B480" s="72" t="s">
        <v>128</v>
      </c>
      <c r="C480" s="73" t="s">
        <v>61</v>
      </c>
      <c r="D480" s="72" t="s">
        <v>361</v>
      </c>
      <c r="E480" s="72" t="s">
        <v>356</v>
      </c>
      <c r="F480" s="72" t="s">
        <v>96</v>
      </c>
      <c r="G480" s="73" t="s">
        <v>32</v>
      </c>
      <c r="H480" s="73" t="s">
        <v>32</v>
      </c>
      <c r="I480" s="72">
        <v>280</v>
      </c>
      <c r="J480" s="72">
        <v>681</v>
      </c>
      <c r="K480" s="72">
        <v>43</v>
      </c>
      <c r="L480" s="72">
        <v>63</v>
      </c>
      <c r="M480" s="72">
        <v>170</v>
      </c>
      <c r="N480" s="72">
        <v>1237</v>
      </c>
      <c r="O480">
        <v>169494</v>
      </c>
      <c r="P480">
        <v>7.2981934463756826E-3</v>
      </c>
      <c r="Q480">
        <v>3.3863603968607059E-3</v>
      </c>
      <c r="R480">
        <v>574</v>
      </c>
      <c r="S480">
        <v>663</v>
      </c>
      <c r="T480">
        <v>1.1550522648083623</v>
      </c>
      <c r="U480" t="s">
        <v>129</v>
      </c>
      <c r="V480">
        <v>1</v>
      </c>
    </row>
    <row r="481" spans="1:22" ht="13.5" customHeight="1">
      <c r="A481" s="73" t="s">
        <v>267</v>
      </c>
      <c r="B481" s="72" t="s">
        <v>128</v>
      </c>
      <c r="C481" s="73" t="s">
        <v>61</v>
      </c>
      <c r="D481" s="72" t="s">
        <v>361</v>
      </c>
      <c r="E481" s="72" t="s">
        <v>355</v>
      </c>
      <c r="F481" s="72" t="s">
        <v>97</v>
      </c>
      <c r="G481" s="73" t="s">
        <v>31</v>
      </c>
      <c r="H481" s="73" t="s">
        <v>31</v>
      </c>
      <c r="I481" s="72">
        <v>246</v>
      </c>
      <c r="J481" s="72">
        <v>583</v>
      </c>
      <c r="K481" s="72">
        <v>69</v>
      </c>
      <c r="L481" s="72">
        <v>132</v>
      </c>
      <c r="M481" s="72">
        <v>130</v>
      </c>
      <c r="N481" s="72">
        <v>1160</v>
      </c>
      <c r="O481">
        <v>170749</v>
      </c>
      <c r="P481">
        <v>6.7935976198982128E-3</v>
      </c>
      <c r="Q481">
        <v>3.7502467267583393E-3</v>
      </c>
      <c r="R481">
        <v>640</v>
      </c>
      <c r="S481">
        <v>520</v>
      </c>
      <c r="T481">
        <v>0.8125</v>
      </c>
      <c r="U481" t="s">
        <v>129</v>
      </c>
      <c r="V481">
        <v>1</v>
      </c>
    </row>
    <row r="482" spans="1:22" ht="13.5" customHeight="1">
      <c r="A482" s="73" t="s">
        <v>267</v>
      </c>
      <c r="B482" s="72" t="s">
        <v>128</v>
      </c>
      <c r="C482" s="73" t="s">
        <v>61</v>
      </c>
      <c r="D482" s="72" t="s">
        <v>361</v>
      </c>
      <c r="E482" s="72" t="s">
        <v>356</v>
      </c>
      <c r="F482" s="72" t="s">
        <v>97</v>
      </c>
      <c r="G482" s="73" t="s">
        <v>31</v>
      </c>
      <c r="H482" s="73" t="s">
        <v>31</v>
      </c>
      <c r="I482" s="72">
        <v>123</v>
      </c>
      <c r="J482" s="72">
        <v>763</v>
      </c>
      <c r="K482" s="72">
        <v>80</v>
      </c>
      <c r="L482" s="72">
        <v>191</v>
      </c>
      <c r="M482" s="72">
        <v>327</v>
      </c>
      <c r="N482" s="72">
        <v>1484</v>
      </c>
      <c r="O482">
        <v>169494</v>
      </c>
      <c r="P482">
        <v>8.7554721701063164E-3</v>
      </c>
      <c r="Q482">
        <v>5.6151384131618845E-3</v>
      </c>
      <c r="R482">
        <v>952</v>
      </c>
      <c r="S482">
        <v>532</v>
      </c>
      <c r="T482">
        <v>0.55882352941176472</v>
      </c>
      <c r="U482" t="s">
        <v>129</v>
      </c>
      <c r="V482">
        <v>1</v>
      </c>
    </row>
    <row r="483" spans="1:22" ht="13.5" customHeight="1">
      <c r="A483" s="73" t="s">
        <v>267</v>
      </c>
      <c r="B483" s="72" t="s">
        <v>128</v>
      </c>
      <c r="C483" s="73" t="s">
        <v>61</v>
      </c>
      <c r="D483" s="72" t="s">
        <v>362</v>
      </c>
      <c r="E483" s="72" t="s">
        <v>355</v>
      </c>
      <c r="F483" s="72" t="s">
        <v>107</v>
      </c>
      <c r="G483" s="73" t="s">
        <v>49</v>
      </c>
      <c r="H483" s="73" t="s">
        <v>49</v>
      </c>
      <c r="I483" s="72">
        <v>19</v>
      </c>
      <c r="J483" s="72">
        <v>30</v>
      </c>
      <c r="K483" s="72">
        <v>17</v>
      </c>
      <c r="L483" s="72">
        <v>60</v>
      </c>
      <c r="M483" s="72">
        <v>93</v>
      </c>
      <c r="N483" s="72">
        <v>219</v>
      </c>
      <c r="O483">
        <v>170749</v>
      </c>
      <c r="P483">
        <v>1.282584378239404E-3</v>
      </c>
      <c r="Q483">
        <v>9.3292910193358363E-4</v>
      </c>
      <c r="R483">
        <v>159</v>
      </c>
      <c r="S483">
        <v>60</v>
      </c>
      <c r="T483">
        <v>0.37735849056603765</v>
      </c>
      <c r="U483" t="s">
        <v>129</v>
      </c>
      <c r="V483">
        <v>0</v>
      </c>
    </row>
    <row r="484" spans="1:22" ht="13.5" customHeight="1">
      <c r="A484" s="73" t="s">
        <v>267</v>
      </c>
      <c r="B484" s="72" t="s">
        <v>128</v>
      </c>
      <c r="C484" s="73" t="s">
        <v>61</v>
      </c>
      <c r="D484" s="72" t="s">
        <v>362</v>
      </c>
      <c r="E484" s="72" t="s">
        <v>356</v>
      </c>
      <c r="F484" s="72" t="s">
        <v>107</v>
      </c>
      <c r="G484" s="73" t="s">
        <v>49</v>
      </c>
      <c r="H484" s="73" t="s">
        <v>49</v>
      </c>
      <c r="I484" s="72">
        <v>13</v>
      </c>
      <c r="J484" s="72">
        <v>38</v>
      </c>
      <c r="K484" s="72">
        <v>18</v>
      </c>
      <c r="L484" s="72">
        <v>69</v>
      </c>
      <c r="M484" s="72">
        <v>173</v>
      </c>
      <c r="N484" s="72">
        <v>311</v>
      </c>
      <c r="O484">
        <v>169494</v>
      </c>
      <c r="P484">
        <v>1.8348732108511216E-3</v>
      </c>
      <c r="Q484">
        <v>1.4229305254170965E-3</v>
      </c>
      <c r="R484">
        <v>241</v>
      </c>
      <c r="S484">
        <v>70</v>
      </c>
      <c r="T484">
        <v>0.29045643153526979</v>
      </c>
      <c r="U484" t="s">
        <v>129</v>
      </c>
      <c r="V484">
        <v>0</v>
      </c>
    </row>
    <row r="485" spans="1:22" ht="13.5" customHeight="1">
      <c r="A485" s="73" t="s">
        <v>267</v>
      </c>
      <c r="B485" s="72" t="s">
        <v>128</v>
      </c>
      <c r="C485" s="73" t="s">
        <v>61</v>
      </c>
      <c r="D485" s="72" t="s">
        <v>362</v>
      </c>
      <c r="E485" s="72" t="s">
        <v>355</v>
      </c>
      <c r="F485" s="72" t="s">
        <v>108</v>
      </c>
      <c r="G485" s="73" t="s">
        <v>352</v>
      </c>
      <c r="H485" s="73" t="s">
        <v>50</v>
      </c>
      <c r="I485" s="72">
        <v>8</v>
      </c>
      <c r="J485" s="72">
        <v>35</v>
      </c>
      <c r="K485" s="72">
        <v>20</v>
      </c>
      <c r="L485" s="72">
        <v>43</v>
      </c>
      <c r="M485" s="72">
        <v>64</v>
      </c>
      <c r="N485" s="72">
        <v>170</v>
      </c>
      <c r="O485">
        <v>170749</v>
      </c>
      <c r="P485">
        <v>9.9561344429542772E-4</v>
      </c>
      <c r="Q485">
        <v>5.7965294821355894E-4</v>
      </c>
      <c r="R485">
        <v>99</v>
      </c>
      <c r="S485">
        <v>71</v>
      </c>
      <c r="T485">
        <v>0.71717171717171713</v>
      </c>
      <c r="U485" t="s">
        <v>129</v>
      </c>
      <c r="V485">
        <v>0</v>
      </c>
    </row>
    <row r="486" spans="1:22" ht="13.5" customHeight="1">
      <c r="A486" s="73" t="s">
        <v>267</v>
      </c>
      <c r="B486" s="72" t="s">
        <v>128</v>
      </c>
      <c r="C486" s="73" t="s">
        <v>61</v>
      </c>
      <c r="D486" s="72" t="s">
        <v>362</v>
      </c>
      <c r="E486" s="72" t="s">
        <v>356</v>
      </c>
      <c r="F486" s="72" t="s">
        <v>108</v>
      </c>
      <c r="G486" s="73" t="s">
        <v>352</v>
      </c>
      <c r="H486" s="73" t="s">
        <v>50</v>
      </c>
      <c r="I486" s="72">
        <v>2</v>
      </c>
      <c r="J486" s="72">
        <v>35</v>
      </c>
      <c r="K486" s="72">
        <v>24</v>
      </c>
      <c r="L486" s="72">
        <v>80</v>
      </c>
      <c r="M486" s="72">
        <v>208</v>
      </c>
      <c r="N486" s="72">
        <v>349</v>
      </c>
      <c r="O486">
        <v>169494</v>
      </c>
      <c r="P486">
        <v>2.0590699375789114E-3</v>
      </c>
      <c r="Q486">
        <v>1.2915758497285608E-3</v>
      </c>
      <c r="R486">
        <v>219</v>
      </c>
      <c r="S486">
        <v>130</v>
      </c>
      <c r="T486">
        <v>0.59360730593607314</v>
      </c>
      <c r="U486" t="s">
        <v>129</v>
      </c>
      <c r="V486">
        <v>0</v>
      </c>
    </row>
    <row r="487" spans="1:22" ht="13.5" customHeight="1">
      <c r="A487" s="73" t="s">
        <v>267</v>
      </c>
      <c r="B487" s="72" t="s">
        <v>128</v>
      </c>
      <c r="C487" s="73" t="s">
        <v>61</v>
      </c>
      <c r="D487" s="72" t="s">
        <v>362</v>
      </c>
      <c r="E487" s="72" t="s">
        <v>355</v>
      </c>
      <c r="F487" s="72" t="s">
        <v>109</v>
      </c>
      <c r="G487" s="73" t="s">
        <v>51</v>
      </c>
      <c r="H487" s="73" t="s">
        <v>51</v>
      </c>
      <c r="I487" s="72">
        <v>0</v>
      </c>
      <c r="J487" s="72">
        <v>1</v>
      </c>
      <c r="K487" s="72">
        <v>0</v>
      </c>
      <c r="L487" s="72">
        <v>0</v>
      </c>
      <c r="M487" s="72">
        <v>0</v>
      </c>
      <c r="N487" s="72">
        <v>1</v>
      </c>
      <c r="O487">
        <v>170749</v>
      </c>
      <c r="P487">
        <v>5.8565496723260462E-6</v>
      </c>
      <c r="Q487">
        <v>6.0714918161349896E-5</v>
      </c>
      <c r="R487">
        <v>10</v>
      </c>
      <c r="S487">
        <v>-9</v>
      </c>
      <c r="T487">
        <v>-0.9</v>
      </c>
      <c r="U487" t="s">
        <v>129</v>
      </c>
      <c r="V487">
        <v>0</v>
      </c>
    </row>
    <row r="488" spans="1:22" ht="13.5" customHeight="1">
      <c r="A488" s="73" t="s">
        <v>267</v>
      </c>
      <c r="B488" s="72" t="s">
        <v>128</v>
      </c>
      <c r="C488" s="73" t="s">
        <v>61</v>
      </c>
      <c r="D488" s="72" t="s">
        <v>362</v>
      </c>
      <c r="E488" s="72" t="s">
        <v>356</v>
      </c>
      <c r="F488" s="72" t="s">
        <v>109</v>
      </c>
      <c r="G488" s="73" t="s">
        <v>51</v>
      </c>
      <c r="H488" s="73" t="s">
        <v>51</v>
      </c>
      <c r="I488" s="72">
        <v>0</v>
      </c>
      <c r="J488" s="72">
        <v>0</v>
      </c>
      <c r="K488" s="72">
        <v>1</v>
      </c>
      <c r="L488" s="72">
        <v>1</v>
      </c>
      <c r="M488" s="72">
        <v>1</v>
      </c>
      <c r="N488" s="72">
        <v>3</v>
      </c>
      <c r="O488">
        <v>169494</v>
      </c>
      <c r="P488">
        <v>1.7699741583772876E-5</v>
      </c>
      <c r="Q488">
        <v>7.0243040921588693E-5</v>
      </c>
      <c r="R488">
        <v>12</v>
      </c>
      <c r="S488">
        <v>-9</v>
      </c>
      <c r="T488">
        <v>-0.75</v>
      </c>
      <c r="U488" t="s">
        <v>129</v>
      </c>
      <c r="V488">
        <v>0</v>
      </c>
    </row>
    <row r="489" spans="1:22" ht="13.5" customHeight="1">
      <c r="A489" s="73" t="s">
        <v>267</v>
      </c>
      <c r="B489" s="72" t="s">
        <v>130</v>
      </c>
      <c r="C489" s="73" t="s">
        <v>18</v>
      </c>
      <c r="D489" s="72" t="s">
        <v>361</v>
      </c>
      <c r="E489" s="72" t="s">
        <v>355</v>
      </c>
      <c r="F489" s="72" t="s">
        <v>78</v>
      </c>
      <c r="G489" s="73" t="s">
        <v>340</v>
      </c>
      <c r="H489" s="73" t="s">
        <v>35</v>
      </c>
      <c r="I489" s="72">
        <v>0</v>
      </c>
      <c r="J489" s="72">
        <v>0</v>
      </c>
      <c r="K489" s="72">
        <v>0</v>
      </c>
      <c r="L489" s="72">
        <v>0</v>
      </c>
      <c r="M489" s="72">
        <v>0</v>
      </c>
      <c r="N489" s="72">
        <v>0</v>
      </c>
      <c r="O489">
        <v>880024</v>
      </c>
      <c r="P489">
        <v>0</v>
      </c>
      <c r="Q489">
        <v>6.7803868389122836E-3</v>
      </c>
      <c r="R489">
        <v>5967</v>
      </c>
      <c r="S489">
        <v>-5967</v>
      </c>
      <c r="T489">
        <v>-1</v>
      </c>
      <c r="U489" t="s">
        <v>131</v>
      </c>
      <c r="V489">
        <v>1</v>
      </c>
    </row>
    <row r="490" spans="1:22" ht="13.5" customHeight="1">
      <c r="A490" s="73" t="s">
        <v>267</v>
      </c>
      <c r="B490" s="72" t="s">
        <v>130</v>
      </c>
      <c r="C490" s="73" t="s">
        <v>18</v>
      </c>
      <c r="D490" s="72" t="s">
        <v>361</v>
      </c>
      <c r="E490" s="72" t="s">
        <v>356</v>
      </c>
      <c r="F490" s="72" t="s">
        <v>78</v>
      </c>
      <c r="G490" s="73" t="s">
        <v>340</v>
      </c>
      <c r="H490" s="73" t="s">
        <v>35</v>
      </c>
      <c r="I490" s="72">
        <v>0</v>
      </c>
      <c r="J490" s="72">
        <v>0</v>
      </c>
      <c r="K490" s="72">
        <v>0</v>
      </c>
      <c r="L490" s="72">
        <v>0</v>
      </c>
      <c r="M490" s="72">
        <v>0</v>
      </c>
      <c r="N490" s="72">
        <v>0</v>
      </c>
      <c r="O490">
        <v>864835</v>
      </c>
      <c r="P490">
        <v>0</v>
      </c>
      <c r="Q490">
        <v>9.7878252083859561E-3</v>
      </c>
      <c r="R490">
        <v>8465</v>
      </c>
      <c r="S490">
        <v>-8465</v>
      </c>
      <c r="T490">
        <v>-1</v>
      </c>
      <c r="U490" t="s">
        <v>131</v>
      </c>
      <c r="V490">
        <v>1</v>
      </c>
    </row>
    <row r="491" spans="1:22" ht="13.5" customHeight="1">
      <c r="A491" s="73" t="s">
        <v>267</v>
      </c>
      <c r="B491" s="72" t="s">
        <v>130</v>
      </c>
      <c r="C491" s="73" t="s">
        <v>18</v>
      </c>
      <c r="D491" s="72" t="s">
        <v>361</v>
      </c>
      <c r="E491" s="72" t="s">
        <v>355</v>
      </c>
      <c r="F491" s="72" t="s">
        <v>80</v>
      </c>
      <c r="G491" s="73" t="s">
        <v>26</v>
      </c>
      <c r="H491" s="73" t="s">
        <v>26</v>
      </c>
      <c r="I491" s="72">
        <v>93</v>
      </c>
      <c r="J491" s="72">
        <v>563</v>
      </c>
      <c r="K491" s="72">
        <v>536</v>
      </c>
      <c r="L491" s="72">
        <v>829</v>
      </c>
      <c r="M491" s="72">
        <v>660</v>
      </c>
      <c r="N491" s="72">
        <v>2681</v>
      </c>
      <c r="O491">
        <v>880024</v>
      </c>
      <c r="P491">
        <v>3.0465078225139315E-3</v>
      </c>
      <c r="Q491">
        <v>9.5893151573268572E-4</v>
      </c>
      <c r="R491">
        <v>844</v>
      </c>
      <c r="S491">
        <v>1837</v>
      </c>
      <c r="T491">
        <v>2.1765402843601898</v>
      </c>
      <c r="U491" t="s">
        <v>131</v>
      </c>
      <c r="V491">
        <v>1</v>
      </c>
    </row>
    <row r="492" spans="1:22" ht="13.5" customHeight="1">
      <c r="A492" s="73" t="s">
        <v>267</v>
      </c>
      <c r="B492" s="72" t="s">
        <v>130</v>
      </c>
      <c r="C492" s="73" t="s">
        <v>18</v>
      </c>
      <c r="D492" s="72" t="s">
        <v>361</v>
      </c>
      <c r="E492" s="72" t="s">
        <v>356</v>
      </c>
      <c r="F492" s="72" t="s">
        <v>80</v>
      </c>
      <c r="G492" s="73" t="s">
        <v>26</v>
      </c>
      <c r="H492" s="73" t="s">
        <v>26</v>
      </c>
      <c r="I492" s="72">
        <v>67</v>
      </c>
      <c r="J492" s="72">
        <v>917</v>
      </c>
      <c r="K492" s="72">
        <v>825</v>
      </c>
      <c r="L492" s="72">
        <v>1498</v>
      </c>
      <c r="M492" s="72">
        <v>1568</v>
      </c>
      <c r="N492" s="72">
        <v>4875</v>
      </c>
      <c r="O492">
        <v>864835</v>
      </c>
      <c r="P492">
        <v>5.636913399665832E-3</v>
      </c>
      <c r="Q492">
        <v>2.0154466291270501E-3</v>
      </c>
      <c r="R492">
        <v>1743</v>
      </c>
      <c r="S492">
        <v>3132</v>
      </c>
      <c r="T492">
        <v>1.7969018932874357</v>
      </c>
      <c r="U492" t="s">
        <v>131</v>
      </c>
      <c r="V492">
        <v>1</v>
      </c>
    </row>
    <row r="493" spans="1:22" ht="13.5" customHeight="1">
      <c r="A493" s="73" t="s">
        <v>267</v>
      </c>
      <c r="B493" s="72" t="s">
        <v>130</v>
      </c>
      <c r="C493" s="73" t="s">
        <v>18</v>
      </c>
      <c r="D493" s="72" t="s">
        <v>361</v>
      </c>
      <c r="E493" s="72" t="s">
        <v>355</v>
      </c>
      <c r="F493" s="72" t="s">
        <v>81</v>
      </c>
      <c r="G493" s="73" t="s">
        <v>28</v>
      </c>
      <c r="H493" s="73" t="s">
        <v>28</v>
      </c>
      <c r="I493" s="72">
        <v>102</v>
      </c>
      <c r="J493" s="72">
        <v>2067</v>
      </c>
      <c r="K493" s="72">
        <v>3981</v>
      </c>
      <c r="L493" s="72">
        <v>8454</v>
      </c>
      <c r="M493" s="72">
        <v>7213</v>
      </c>
      <c r="N493" s="72">
        <v>21817</v>
      </c>
      <c r="O493">
        <v>880024</v>
      </c>
      <c r="P493">
        <v>2.4791369326291102E-2</v>
      </c>
      <c r="Q493">
        <v>3.3076831305177759E-2</v>
      </c>
      <c r="R493">
        <v>29108</v>
      </c>
      <c r="S493">
        <v>-7291</v>
      </c>
      <c r="T493">
        <v>-0.25048096743163395</v>
      </c>
      <c r="U493" t="s">
        <v>131</v>
      </c>
      <c r="V493">
        <v>0</v>
      </c>
    </row>
    <row r="494" spans="1:22" ht="13.5" customHeight="1">
      <c r="A494" s="73" t="s">
        <v>267</v>
      </c>
      <c r="B494" s="72" t="s">
        <v>130</v>
      </c>
      <c r="C494" s="73" t="s">
        <v>18</v>
      </c>
      <c r="D494" s="72" t="s">
        <v>361</v>
      </c>
      <c r="E494" s="72" t="s">
        <v>356</v>
      </c>
      <c r="F494" s="72" t="s">
        <v>81</v>
      </c>
      <c r="G494" s="73" t="s">
        <v>28</v>
      </c>
      <c r="H494" s="73" t="s">
        <v>28</v>
      </c>
      <c r="I494" s="72">
        <v>100</v>
      </c>
      <c r="J494" s="72">
        <v>3513</v>
      </c>
      <c r="K494" s="72">
        <v>5920</v>
      </c>
      <c r="L494" s="72">
        <v>15360</v>
      </c>
      <c r="M494" s="72">
        <v>17723</v>
      </c>
      <c r="N494" s="72">
        <v>42616</v>
      </c>
      <c r="O494">
        <v>864835</v>
      </c>
      <c r="P494">
        <v>4.9276451577468537E-2</v>
      </c>
      <c r="Q494">
        <v>5.7872255065076053E-2</v>
      </c>
      <c r="R494">
        <v>50050</v>
      </c>
      <c r="S494">
        <v>-7434</v>
      </c>
      <c r="T494">
        <v>-0.14853146853146848</v>
      </c>
      <c r="U494" t="s">
        <v>131</v>
      </c>
      <c r="V494">
        <v>0</v>
      </c>
    </row>
    <row r="495" spans="1:22" ht="13.5" customHeight="1">
      <c r="A495" s="73" t="s">
        <v>267</v>
      </c>
      <c r="B495" s="72" t="s">
        <v>130</v>
      </c>
      <c r="C495" s="73" t="s">
        <v>18</v>
      </c>
      <c r="D495" s="72" t="s">
        <v>361</v>
      </c>
      <c r="E495" s="72" t="s">
        <v>355</v>
      </c>
      <c r="F495" s="72" t="s">
        <v>82</v>
      </c>
      <c r="G495" s="73" t="s">
        <v>41</v>
      </c>
      <c r="H495" s="73" t="s">
        <v>41</v>
      </c>
      <c r="I495" s="72">
        <v>150</v>
      </c>
      <c r="J495" s="72">
        <v>61</v>
      </c>
      <c r="K495" s="72">
        <v>1</v>
      </c>
      <c r="L495" s="72">
        <v>1</v>
      </c>
      <c r="M495" s="72">
        <v>3</v>
      </c>
      <c r="N495" s="72">
        <v>216</v>
      </c>
      <c r="O495">
        <v>880024</v>
      </c>
      <c r="P495">
        <v>2.4544785142223391E-4</v>
      </c>
      <c r="Q495">
        <v>2.2986359032561615E-4</v>
      </c>
      <c r="R495">
        <v>202</v>
      </c>
      <c r="S495">
        <v>14</v>
      </c>
      <c r="T495">
        <v>6.9306930693069368E-2</v>
      </c>
      <c r="U495" t="s">
        <v>131</v>
      </c>
      <c r="V495">
        <v>0</v>
      </c>
    </row>
    <row r="496" spans="1:22" ht="13.5" customHeight="1">
      <c r="A496" s="73" t="s">
        <v>267</v>
      </c>
      <c r="B496" s="72" t="s">
        <v>130</v>
      </c>
      <c r="C496" s="73" t="s">
        <v>18</v>
      </c>
      <c r="D496" s="72" t="s">
        <v>361</v>
      </c>
      <c r="E496" s="72" t="s">
        <v>356</v>
      </c>
      <c r="F496" s="72" t="s">
        <v>82</v>
      </c>
      <c r="G496" s="73" t="s">
        <v>41</v>
      </c>
      <c r="H496" s="73" t="s">
        <v>41</v>
      </c>
      <c r="I496" s="72">
        <v>121</v>
      </c>
      <c r="J496" s="72">
        <v>58</v>
      </c>
      <c r="K496" s="72">
        <v>2</v>
      </c>
      <c r="L496" s="72">
        <v>0</v>
      </c>
      <c r="M496" s="72">
        <v>1</v>
      </c>
      <c r="N496" s="72">
        <v>182</v>
      </c>
      <c r="O496">
        <v>864835</v>
      </c>
      <c r="P496">
        <v>2.1044476692085775E-4</v>
      </c>
      <c r="Q496">
        <v>1.7732203200915994E-4</v>
      </c>
      <c r="R496">
        <v>153</v>
      </c>
      <c r="S496">
        <v>29</v>
      </c>
      <c r="T496">
        <v>0.18954248366013071</v>
      </c>
      <c r="U496" t="s">
        <v>131</v>
      </c>
      <c r="V496">
        <v>0</v>
      </c>
    </row>
    <row r="497" spans="1:22" ht="13.5" customHeight="1">
      <c r="A497" s="73" t="s">
        <v>267</v>
      </c>
      <c r="B497" s="72" t="s">
        <v>130</v>
      </c>
      <c r="C497" s="73" t="s">
        <v>18</v>
      </c>
      <c r="D497" s="72" t="s">
        <v>361</v>
      </c>
      <c r="E497" s="72" t="s">
        <v>355</v>
      </c>
      <c r="F497" s="72" t="s">
        <v>83</v>
      </c>
      <c r="G497" s="73" t="s">
        <v>27</v>
      </c>
      <c r="H497" s="73" t="s">
        <v>27</v>
      </c>
      <c r="I497" s="72">
        <v>4</v>
      </c>
      <c r="J497" s="72">
        <v>225</v>
      </c>
      <c r="K497" s="72">
        <v>214</v>
      </c>
      <c r="L497" s="72">
        <v>275</v>
      </c>
      <c r="M497" s="72">
        <v>186</v>
      </c>
      <c r="N497" s="72">
        <v>904</v>
      </c>
      <c r="O497">
        <v>880024</v>
      </c>
      <c r="P497">
        <v>1.0272447115078679E-3</v>
      </c>
      <c r="Q497">
        <v>1.1184681460272012E-3</v>
      </c>
      <c r="R497">
        <v>984</v>
      </c>
      <c r="S497">
        <v>-80</v>
      </c>
      <c r="T497">
        <v>-8.1300813008130079E-2</v>
      </c>
      <c r="U497" t="s">
        <v>131</v>
      </c>
      <c r="V497">
        <v>0</v>
      </c>
    </row>
    <row r="498" spans="1:22" ht="13.5" customHeight="1">
      <c r="A498" s="73" t="s">
        <v>267</v>
      </c>
      <c r="B498" s="72" t="s">
        <v>130</v>
      </c>
      <c r="C498" s="73" t="s">
        <v>18</v>
      </c>
      <c r="D498" s="72" t="s">
        <v>361</v>
      </c>
      <c r="E498" s="72" t="s">
        <v>356</v>
      </c>
      <c r="F498" s="72" t="s">
        <v>83</v>
      </c>
      <c r="G498" s="73" t="s">
        <v>27</v>
      </c>
      <c r="H498" s="73" t="s">
        <v>27</v>
      </c>
      <c r="I498" s="72">
        <v>3</v>
      </c>
      <c r="J498" s="72">
        <v>329</v>
      </c>
      <c r="K498" s="72">
        <v>220</v>
      </c>
      <c r="L498" s="72">
        <v>355</v>
      </c>
      <c r="M498" s="72">
        <v>459</v>
      </c>
      <c r="N498" s="72">
        <v>1366</v>
      </c>
      <c r="O498">
        <v>864835</v>
      </c>
      <c r="P498">
        <v>1.5794920418345695E-3</v>
      </c>
      <c r="Q498">
        <v>1.8065455767641828E-3</v>
      </c>
      <c r="R498">
        <v>1562</v>
      </c>
      <c r="S498">
        <v>-196</v>
      </c>
      <c r="T498">
        <v>-0.12548015364916776</v>
      </c>
      <c r="U498" t="s">
        <v>131</v>
      </c>
      <c r="V498">
        <v>0</v>
      </c>
    </row>
    <row r="499" spans="1:22" ht="13.5" customHeight="1">
      <c r="A499" s="73" t="s">
        <v>267</v>
      </c>
      <c r="B499" s="72" t="s">
        <v>130</v>
      </c>
      <c r="C499" s="73" t="s">
        <v>18</v>
      </c>
      <c r="D499" s="72" t="s">
        <v>361</v>
      </c>
      <c r="E499" s="72" t="s">
        <v>355</v>
      </c>
      <c r="F499" s="72" t="s">
        <v>84</v>
      </c>
      <c r="G499" s="73" t="s">
        <v>341</v>
      </c>
      <c r="H499" s="73" t="s">
        <v>33</v>
      </c>
      <c r="I499" s="72">
        <v>494</v>
      </c>
      <c r="J499" s="72">
        <v>2059</v>
      </c>
      <c r="K499" s="72">
        <v>1325</v>
      </c>
      <c r="L499" s="72">
        <v>1868</v>
      </c>
      <c r="M499" s="72">
        <v>1356</v>
      </c>
      <c r="N499" s="72">
        <v>7102</v>
      </c>
      <c r="O499">
        <v>880024</v>
      </c>
      <c r="P499">
        <v>8.0702344481514143E-3</v>
      </c>
      <c r="Q499">
        <v>1.1385225846706067E-2</v>
      </c>
      <c r="R499">
        <v>10019</v>
      </c>
      <c r="S499">
        <v>-2917</v>
      </c>
      <c r="T499">
        <v>-0.29114682104002398</v>
      </c>
      <c r="U499" t="s">
        <v>131</v>
      </c>
      <c r="V499">
        <v>0</v>
      </c>
    </row>
    <row r="500" spans="1:22" ht="13.5" customHeight="1">
      <c r="A500" s="73" t="s">
        <v>267</v>
      </c>
      <c r="B500" s="72" t="s">
        <v>130</v>
      </c>
      <c r="C500" s="73" t="s">
        <v>18</v>
      </c>
      <c r="D500" s="72" t="s">
        <v>361</v>
      </c>
      <c r="E500" s="72" t="s">
        <v>356</v>
      </c>
      <c r="F500" s="72" t="s">
        <v>84</v>
      </c>
      <c r="G500" s="73" t="s">
        <v>341</v>
      </c>
      <c r="H500" s="73" t="s">
        <v>33</v>
      </c>
      <c r="I500" s="72">
        <v>384</v>
      </c>
      <c r="J500" s="72">
        <v>2167</v>
      </c>
      <c r="K500" s="72">
        <v>1333</v>
      </c>
      <c r="L500" s="72">
        <v>2139</v>
      </c>
      <c r="M500" s="72">
        <v>2835</v>
      </c>
      <c r="N500" s="72">
        <v>8858</v>
      </c>
      <c r="O500">
        <v>864835</v>
      </c>
      <c r="P500">
        <v>1.0242416183433835E-2</v>
      </c>
      <c r="Q500">
        <v>1.5026146348404538E-2</v>
      </c>
      <c r="R500">
        <v>12995</v>
      </c>
      <c r="S500">
        <v>-4137</v>
      </c>
      <c r="T500">
        <v>-0.31835321277414386</v>
      </c>
      <c r="U500" t="s">
        <v>131</v>
      </c>
      <c r="V500">
        <v>0</v>
      </c>
    </row>
    <row r="501" spans="1:22" ht="13.5" customHeight="1">
      <c r="A501" s="73" t="s">
        <v>267</v>
      </c>
      <c r="B501" s="72" t="s">
        <v>130</v>
      </c>
      <c r="C501" s="73" t="s">
        <v>18</v>
      </c>
      <c r="D501" s="72" t="s">
        <v>361</v>
      </c>
      <c r="E501" s="72" t="s">
        <v>355</v>
      </c>
      <c r="F501" s="72" t="s">
        <v>85</v>
      </c>
      <c r="G501" s="73" t="s">
        <v>342</v>
      </c>
      <c r="H501" s="73" t="s">
        <v>25</v>
      </c>
      <c r="I501" s="72">
        <v>100</v>
      </c>
      <c r="J501" s="72">
        <v>437</v>
      </c>
      <c r="K501" s="72">
        <v>347</v>
      </c>
      <c r="L501" s="72">
        <v>735</v>
      </c>
      <c r="M501" s="72">
        <v>683</v>
      </c>
      <c r="N501" s="72">
        <v>2302</v>
      </c>
      <c r="O501">
        <v>880024</v>
      </c>
      <c r="P501">
        <v>2.6158377498795488E-3</v>
      </c>
      <c r="Q501">
        <v>3.8479089328219231E-3</v>
      </c>
      <c r="R501">
        <v>3386</v>
      </c>
      <c r="S501">
        <v>-1084</v>
      </c>
      <c r="T501">
        <v>-0.32014176018901364</v>
      </c>
      <c r="U501" t="s">
        <v>131</v>
      </c>
      <c r="V501">
        <v>0</v>
      </c>
    </row>
    <row r="502" spans="1:22" ht="13.5" customHeight="1">
      <c r="A502" s="73" t="s">
        <v>267</v>
      </c>
      <c r="B502" s="72" t="s">
        <v>130</v>
      </c>
      <c r="C502" s="73" t="s">
        <v>18</v>
      </c>
      <c r="D502" s="72" t="s">
        <v>361</v>
      </c>
      <c r="E502" s="72" t="s">
        <v>356</v>
      </c>
      <c r="F502" s="72" t="s">
        <v>85</v>
      </c>
      <c r="G502" s="73" t="s">
        <v>342</v>
      </c>
      <c r="H502" s="73" t="s">
        <v>25</v>
      </c>
      <c r="I502" s="72">
        <v>85</v>
      </c>
      <c r="J502" s="72">
        <v>625</v>
      </c>
      <c r="K502" s="72">
        <v>634</v>
      </c>
      <c r="L502" s="72">
        <v>1426</v>
      </c>
      <c r="M502" s="72">
        <v>2494</v>
      </c>
      <c r="N502" s="72">
        <v>5264</v>
      </c>
      <c r="O502">
        <v>864835</v>
      </c>
      <c r="P502">
        <v>6.0867101817109626E-3</v>
      </c>
      <c r="Q502">
        <v>8.4250239252977518E-3</v>
      </c>
      <c r="R502">
        <v>7286</v>
      </c>
      <c r="S502">
        <v>-2022</v>
      </c>
      <c r="T502">
        <v>-0.27751852868514959</v>
      </c>
      <c r="U502" t="s">
        <v>131</v>
      </c>
      <c r="V502">
        <v>0</v>
      </c>
    </row>
    <row r="503" spans="1:22" ht="13.5" customHeight="1">
      <c r="A503" s="73" t="s">
        <v>267</v>
      </c>
      <c r="B503" s="72" t="s">
        <v>130</v>
      </c>
      <c r="C503" s="73" t="s">
        <v>18</v>
      </c>
      <c r="D503" s="72" t="s">
        <v>361</v>
      </c>
      <c r="E503" s="72" t="s">
        <v>355</v>
      </c>
      <c r="F503" s="72" t="s">
        <v>86</v>
      </c>
      <c r="G503" s="73" t="s">
        <v>343</v>
      </c>
      <c r="H503" s="73" t="s">
        <v>40</v>
      </c>
      <c r="I503" s="72">
        <v>7</v>
      </c>
      <c r="J503" s="72">
        <v>329</v>
      </c>
      <c r="K503" s="72">
        <v>234</v>
      </c>
      <c r="L503" s="72">
        <v>288</v>
      </c>
      <c r="M503" s="72">
        <v>138</v>
      </c>
      <c r="N503" s="72">
        <v>996</v>
      </c>
      <c r="O503">
        <v>880024</v>
      </c>
      <c r="P503">
        <v>1.131787314891412E-3</v>
      </c>
      <c r="Q503">
        <v>1.340586000038578E-3</v>
      </c>
      <c r="R503">
        <v>1180</v>
      </c>
      <c r="S503">
        <v>-184</v>
      </c>
      <c r="T503">
        <v>-0.15593220338983049</v>
      </c>
      <c r="U503" t="s">
        <v>131</v>
      </c>
      <c r="V503">
        <v>0</v>
      </c>
    </row>
    <row r="504" spans="1:22" ht="13.5" customHeight="1">
      <c r="A504" s="73" t="s">
        <v>267</v>
      </c>
      <c r="B504" s="72" t="s">
        <v>130</v>
      </c>
      <c r="C504" s="73" t="s">
        <v>18</v>
      </c>
      <c r="D504" s="72" t="s">
        <v>361</v>
      </c>
      <c r="E504" s="72" t="s">
        <v>356</v>
      </c>
      <c r="F504" s="72" t="s">
        <v>86</v>
      </c>
      <c r="G504" s="73" t="s">
        <v>343</v>
      </c>
      <c r="H504" s="73" t="s">
        <v>40</v>
      </c>
      <c r="I504" s="72">
        <v>10</v>
      </c>
      <c r="J504" s="72">
        <v>411</v>
      </c>
      <c r="K504" s="72">
        <v>229</v>
      </c>
      <c r="L504" s="72">
        <v>266</v>
      </c>
      <c r="M504" s="72">
        <v>96</v>
      </c>
      <c r="N504" s="72">
        <v>1012</v>
      </c>
      <c r="O504">
        <v>864835</v>
      </c>
      <c r="P504">
        <v>1.1701654072742199E-3</v>
      </c>
      <c r="Q504">
        <v>1.3016328077373009E-3</v>
      </c>
      <c r="R504">
        <v>1126</v>
      </c>
      <c r="S504">
        <v>-114</v>
      </c>
      <c r="T504">
        <v>-0.10124333925399642</v>
      </c>
      <c r="U504" t="s">
        <v>131</v>
      </c>
      <c r="V504">
        <v>0</v>
      </c>
    </row>
    <row r="505" spans="1:22" ht="13.5" customHeight="1">
      <c r="A505" s="73" t="s">
        <v>267</v>
      </c>
      <c r="B505" s="72" t="s">
        <v>130</v>
      </c>
      <c r="C505" s="73" t="s">
        <v>18</v>
      </c>
      <c r="D505" s="72" t="s">
        <v>361</v>
      </c>
      <c r="E505" s="72" t="s">
        <v>355</v>
      </c>
      <c r="F505" s="72" t="s">
        <v>87</v>
      </c>
      <c r="G505" s="73" t="s">
        <v>344</v>
      </c>
      <c r="H505" s="73" t="s">
        <v>38</v>
      </c>
      <c r="I505" s="72">
        <v>75</v>
      </c>
      <c r="J505" s="72">
        <v>387</v>
      </c>
      <c r="K505" s="72">
        <v>142</v>
      </c>
      <c r="L505" s="72">
        <v>101</v>
      </c>
      <c r="M505" s="72">
        <v>26</v>
      </c>
      <c r="N505" s="72">
        <v>731</v>
      </c>
      <c r="O505">
        <v>880024</v>
      </c>
      <c r="P505">
        <v>8.3065916384098611E-4</v>
      </c>
      <c r="Q505">
        <v>1.4119820533122197E-3</v>
      </c>
      <c r="R505">
        <v>1243</v>
      </c>
      <c r="S505">
        <v>-512</v>
      </c>
      <c r="T505">
        <v>-0.41190667739340303</v>
      </c>
      <c r="U505" t="s">
        <v>131</v>
      </c>
      <c r="V505">
        <v>0</v>
      </c>
    </row>
    <row r="506" spans="1:22" ht="13.5" customHeight="1">
      <c r="A506" s="73" t="s">
        <v>267</v>
      </c>
      <c r="B506" s="72" t="s">
        <v>130</v>
      </c>
      <c r="C506" s="73" t="s">
        <v>18</v>
      </c>
      <c r="D506" s="72" t="s">
        <v>361</v>
      </c>
      <c r="E506" s="72" t="s">
        <v>356</v>
      </c>
      <c r="F506" s="72" t="s">
        <v>87</v>
      </c>
      <c r="G506" s="73" t="s">
        <v>344</v>
      </c>
      <c r="H506" s="73" t="s">
        <v>38</v>
      </c>
      <c r="I506" s="72">
        <v>41</v>
      </c>
      <c r="J506" s="72">
        <v>378</v>
      </c>
      <c r="K506" s="72">
        <v>168</v>
      </c>
      <c r="L506" s="72">
        <v>116</v>
      </c>
      <c r="M506" s="72">
        <v>45</v>
      </c>
      <c r="N506" s="72">
        <v>748</v>
      </c>
      <c r="O506">
        <v>864835</v>
      </c>
      <c r="P506">
        <v>8.6490486624616258E-4</v>
      </c>
      <c r="Q506">
        <v>1.2779467655300485E-3</v>
      </c>
      <c r="R506">
        <v>1105</v>
      </c>
      <c r="S506">
        <v>-357</v>
      </c>
      <c r="T506">
        <v>-0.32307692307692304</v>
      </c>
      <c r="U506" t="s">
        <v>131</v>
      </c>
      <c r="V506">
        <v>0</v>
      </c>
    </row>
    <row r="507" spans="1:22" ht="13.5" customHeight="1">
      <c r="A507" s="73" t="s">
        <v>267</v>
      </c>
      <c r="B507" s="72" t="s">
        <v>130</v>
      </c>
      <c r="C507" s="73" t="s">
        <v>18</v>
      </c>
      <c r="D507" s="72" t="s">
        <v>361</v>
      </c>
      <c r="E507" s="72" t="s">
        <v>355</v>
      </c>
      <c r="F507" s="72" t="s">
        <v>88</v>
      </c>
      <c r="G507" s="73" t="s">
        <v>345</v>
      </c>
      <c r="H507" s="73" t="s">
        <v>34</v>
      </c>
      <c r="I507" s="72">
        <v>36</v>
      </c>
      <c r="J507" s="72">
        <v>205</v>
      </c>
      <c r="K507" s="72">
        <v>118</v>
      </c>
      <c r="L507" s="72">
        <v>133</v>
      </c>
      <c r="M507" s="72">
        <v>80</v>
      </c>
      <c r="N507" s="72">
        <v>572</v>
      </c>
      <c r="O507">
        <v>880024</v>
      </c>
      <c r="P507">
        <v>6.4998227321073064E-4</v>
      </c>
      <c r="Q507">
        <v>1.1176036370409718E-3</v>
      </c>
      <c r="R507">
        <v>984</v>
      </c>
      <c r="S507">
        <v>-412</v>
      </c>
      <c r="T507">
        <v>-0.41869918699186992</v>
      </c>
      <c r="U507" t="s">
        <v>131</v>
      </c>
      <c r="V507">
        <v>0</v>
      </c>
    </row>
    <row r="508" spans="1:22" ht="13.5" customHeight="1">
      <c r="A508" s="73" t="s">
        <v>267</v>
      </c>
      <c r="B508" s="72" t="s">
        <v>130</v>
      </c>
      <c r="C508" s="73" t="s">
        <v>18</v>
      </c>
      <c r="D508" s="72" t="s">
        <v>361</v>
      </c>
      <c r="E508" s="72" t="s">
        <v>356</v>
      </c>
      <c r="F508" s="72" t="s">
        <v>88</v>
      </c>
      <c r="G508" s="73" t="s">
        <v>345</v>
      </c>
      <c r="H508" s="73" t="s">
        <v>34</v>
      </c>
      <c r="I508" s="72">
        <v>30</v>
      </c>
      <c r="J508" s="72">
        <v>157</v>
      </c>
      <c r="K508" s="72">
        <v>125</v>
      </c>
      <c r="L508" s="72">
        <v>151</v>
      </c>
      <c r="M508" s="72">
        <v>152</v>
      </c>
      <c r="N508" s="72">
        <v>615</v>
      </c>
      <c r="O508">
        <v>864835</v>
      </c>
      <c r="P508">
        <v>7.1111830580399731E-4</v>
      </c>
      <c r="Q508">
        <v>1.2230512595980576E-3</v>
      </c>
      <c r="R508">
        <v>1058</v>
      </c>
      <c r="S508">
        <v>-443</v>
      </c>
      <c r="T508">
        <v>-0.41871455576559546</v>
      </c>
      <c r="U508" t="s">
        <v>131</v>
      </c>
      <c r="V508">
        <v>0</v>
      </c>
    </row>
    <row r="509" spans="1:22" ht="13.5" customHeight="1">
      <c r="A509" s="73" t="s">
        <v>267</v>
      </c>
      <c r="B509" s="72" t="s">
        <v>130</v>
      </c>
      <c r="C509" s="73" t="s">
        <v>18</v>
      </c>
      <c r="D509" s="72" t="s">
        <v>361</v>
      </c>
      <c r="E509" s="72" t="s">
        <v>355</v>
      </c>
      <c r="F509" s="72" t="s">
        <v>89</v>
      </c>
      <c r="G509" s="73" t="s">
        <v>346</v>
      </c>
      <c r="H509" s="73" t="s">
        <v>39</v>
      </c>
      <c r="I509" s="72">
        <v>0</v>
      </c>
      <c r="J509" s="72">
        <v>16</v>
      </c>
      <c r="K509" s="72">
        <v>27</v>
      </c>
      <c r="L509" s="72">
        <v>40</v>
      </c>
      <c r="M509" s="72">
        <v>22</v>
      </c>
      <c r="N509" s="72">
        <v>105</v>
      </c>
      <c r="O509">
        <v>880024</v>
      </c>
      <c r="P509">
        <v>1.1931492777469705E-4</v>
      </c>
      <c r="Q509">
        <v>1.5175508049617312E-4</v>
      </c>
      <c r="R509">
        <v>134</v>
      </c>
      <c r="S509">
        <v>-29</v>
      </c>
      <c r="T509">
        <v>-0.21641791044776115</v>
      </c>
      <c r="U509" t="s">
        <v>131</v>
      </c>
      <c r="V509">
        <v>0</v>
      </c>
    </row>
    <row r="510" spans="1:22" ht="13.5" customHeight="1">
      <c r="A510" s="73" t="s">
        <v>267</v>
      </c>
      <c r="B510" s="72" t="s">
        <v>130</v>
      </c>
      <c r="C510" s="73" t="s">
        <v>18</v>
      </c>
      <c r="D510" s="72" t="s">
        <v>361</v>
      </c>
      <c r="E510" s="72" t="s">
        <v>356</v>
      </c>
      <c r="F510" s="72" t="s">
        <v>89</v>
      </c>
      <c r="G510" s="73" t="s">
        <v>346</v>
      </c>
      <c r="H510" s="73" t="s">
        <v>39</v>
      </c>
      <c r="I510" s="72">
        <v>0</v>
      </c>
      <c r="J510" s="72">
        <v>21</v>
      </c>
      <c r="K510" s="72">
        <v>11</v>
      </c>
      <c r="L510" s="72">
        <v>17</v>
      </c>
      <c r="M510" s="72">
        <v>35</v>
      </c>
      <c r="N510" s="72">
        <v>84</v>
      </c>
      <c r="O510">
        <v>864835</v>
      </c>
      <c r="P510">
        <v>9.7128353963472799E-5</v>
      </c>
      <c r="Q510">
        <v>2.0551288308885864E-4</v>
      </c>
      <c r="R510">
        <v>178</v>
      </c>
      <c r="S510">
        <v>-94</v>
      </c>
      <c r="T510">
        <v>-0.5280898876404494</v>
      </c>
      <c r="U510" t="s">
        <v>131</v>
      </c>
      <c r="V510">
        <v>0</v>
      </c>
    </row>
    <row r="511" spans="1:22" ht="13.5" customHeight="1">
      <c r="A511" s="73" t="s">
        <v>267</v>
      </c>
      <c r="B511" s="72" t="s">
        <v>130</v>
      </c>
      <c r="C511" s="73" t="s">
        <v>18</v>
      </c>
      <c r="D511" s="72" t="s">
        <v>361</v>
      </c>
      <c r="E511" s="72" t="s">
        <v>355</v>
      </c>
      <c r="F511" s="72" t="s">
        <v>90</v>
      </c>
      <c r="G511" s="73" t="s">
        <v>347</v>
      </c>
      <c r="H511" s="73" t="s">
        <v>37</v>
      </c>
      <c r="I511" s="72">
        <v>82</v>
      </c>
      <c r="J511" s="72">
        <v>310</v>
      </c>
      <c r="K511" s="72">
        <v>58</v>
      </c>
      <c r="L511" s="72">
        <v>35</v>
      </c>
      <c r="M511" s="72">
        <v>12</v>
      </c>
      <c r="N511" s="72">
        <v>497</v>
      </c>
      <c r="O511">
        <v>880024</v>
      </c>
      <c r="P511">
        <v>5.6475732480023276E-4</v>
      </c>
      <c r="Q511">
        <v>5.6475732480023276E-4</v>
      </c>
      <c r="R511">
        <v>497</v>
      </c>
      <c r="S511">
        <v>0</v>
      </c>
      <c r="T511">
        <v>0</v>
      </c>
      <c r="U511" t="s">
        <v>131</v>
      </c>
      <c r="V511">
        <v>0</v>
      </c>
    </row>
    <row r="512" spans="1:22" ht="13.5" customHeight="1">
      <c r="A512" s="73" t="s">
        <v>267</v>
      </c>
      <c r="B512" s="72" t="s">
        <v>130</v>
      </c>
      <c r="C512" s="73" t="s">
        <v>18</v>
      </c>
      <c r="D512" s="72" t="s">
        <v>361</v>
      </c>
      <c r="E512" s="72" t="s">
        <v>356</v>
      </c>
      <c r="F512" s="72" t="s">
        <v>90</v>
      </c>
      <c r="G512" s="73" t="s">
        <v>347</v>
      </c>
      <c r="H512" s="73" t="s">
        <v>37</v>
      </c>
      <c r="I512" s="72">
        <v>67</v>
      </c>
      <c r="J512" s="72">
        <v>237</v>
      </c>
      <c r="K512" s="72">
        <v>76</v>
      </c>
      <c r="L512" s="72">
        <v>38</v>
      </c>
      <c r="M512" s="72">
        <v>21</v>
      </c>
      <c r="N512" s="72">
        <v>439</v>
      </c>
      <c r="O512">
        <v>864835</v>
      </c>
      <c r="P512">
        <v>5.0761127845195902E-4</v>
      </c>
      <c r="Q512">
        <v>5.7015251579797593E-4</v>
      </c>
      <c r="R512">
        <v>493</v>
      </c>
      <c r="S512">
        <v>-54</v>
      </c>
      <c r="T512">
        <v>-0.1095334685598377</v>
      </c>
      <c r="U512" t="s">
        <v>131</v>
      </c>
      <c r="V512">
        <v>0</v>
      </c>
    </row>
    <row r="513" spans="1:22" ht="13.5" customHeight="1">
      <c r="A513" s="73" t="s">
        <v>267</v>
      </c>
      <c r="B513" s="72" t="s">
        <v>130</v>
      </c>
      <c r="C513" s="73" t="s">
        <v>18</v>
      </c>
      <c r="D513" s="72" t="s">
        <v>361</v>
      </c>
      <c r="E513" s="72" t="s">
        <v>355</v>
      </c>
      <c r="F513" s="72" t="s">
        <v>91</v>
      </c>
      <c r="G513" s="73" t="s">
        <v>348</v>
      </c>
      <c r="H513" s="73" t="s">
        <v>29</v>
      </c>
      <c r="I513" s="72">
        <v>135</v>
      </c>
      <c r="J513" s="72">
        <v>760</v>
      </c>
      <c r="K513" s="72">
        <v>433</v>
      </c>
      <c r="L513" s="72">
        <v>527</v>
      </c>
      <c r="M513" s="72">
        <v>358</v>
      </c>
      <c r="N513" s="72">
        <v>2213</v>
      </c>
      <c r="O513">
        <v>880024</v>
      </c>
      <c r="P513">
        <v>2.5147041444324248E-3</v>
      </c>
      <c r="Q513">
        <v>3.4150560725363876E-3</v>
      </c>
      <c r="R513">
        <v>3005</v>
      </c>
      <c r="S513">
        <v>-792</v>
      </c>
      <c r="T513">
        <v>-0.26356073211314479</v>
      </c>
      <c r="U513" t="s">
        <v>131</v>
      </c>
      <c r="V513">
        <v>0</v>
      </c>
    </row>
    <row r="514" spans="1:22" ht="13.5" customHeight="1">
      <c r="A514" s="73" t="s">
        <v>267</v>
      </c>
      <c r="B514" s="72" t="s">
        <v>130</v>
      </c>
      <c r="C514" s="73" t="s">
        <v>18</v>
      </c>
      <c r="D514" s="72" t="s">
        <v>361</v>
      </c>
      <c r="E514" s="72" t="s">
        <v>356</v>
      </c>
      <c r="F514" s="72" t="s">
        <v>91</v>
      </c>
      <c r="G514" s="73" t="s">
        <v>348</v>
      </c>
      <c r="H514" s="73" t="s">
        <v>29</v>
      </c>
      <c r="I514" s="72">
        <v>116</v>
      </c>
      <c r="J514" s="72">
        <v>591</v>
      </c>
      <c r="K514" s="72">
        <v>434</v>
      </c>
      <c r="L514" s="72">
        <v>543</v>
      </c>
      <c r="M514" s="72">
        <v>598</v>
      </c>
      <c r="N514" s="72">
        <v>2282</v>
      </c>
      <c r="O514">
        <v>864835</v>
      </c>
      <c r="P514">
        <v>2.6386536160076779E-3</v>
      </c>
      <c r="Q514">
        <v>3.3231791747438382E-3</v>
      </c>
      <c r="R514">
        <v>2874</v>
      </c>
      <c r="S514">
        <v>-592</v>
      </c>
      <c r="T514">
        <v>-0.20598469032707023</v>
      </c>
      <c r="U514" t="s">
        <v>131</v>
      </c>
      <c r="V514">
        <v>0</v>
      </c>
    </row>
    <row r="515" spans="1:22" ht="13.5" customHeight="1">
      <c r="A515" s="73" t="s">
        <v>267</v>
      </c>
      <c r="B515" s="72" t="s">
        <v>130</v>
      </c>
      <c r="C515" s="73" t="s">
        <v>18</v>
      </c>
      <c r="D515" s="72" t="s">
        <v>361</v>
      </c>
      <c r="E515" s="72" t="s">
        <v>355</v>
      </c>
      <c r="F515" s="72" t="s">
        <v>92</v>
      </c>
      <c r="G515" s="73" t="s">
        <v>349</v>
      </c>
      <c r="H515" s="73" t="s">
        <v>30</v>
      </c>
      <c r="I515" s="72">
        <v>7</v>
      </c>
      <c r="J515" s="72">
        <v>268</v>
      </c>
      <c r="K515" s="72">
        <v>262</v>
      </c>
      <c r="L515" s="72">
        <v>433</v>
      </c>
      <c r="M515" s="72">
        <v>335</v>
      </c>
      <c r="N515" s="72">
        <v>1305</v>
      </c>
      <c r="O515">
        <v>880024</v>
      </c>
      <c r="P515">
        <v>1.4829141023426633E-3</v>
      </c>
      <c r="Q515">
        <v>1.4829141023426633E-3</v>
      </c>
      <c r="R515">
        <v>1305</v>
      </c>
      <c r="S515">
        <v>0</v>
      </c>
      <c r="T515">
        <v>0</v>
      </c>
      <c r="U515" t="s">
        <v>131</v>
      </c>
      <c r="V515">
        <v>0</v>
      </c>
    </row>
    <row r="516" spans="1:22" ht="13.5" customHeight="1">
      <c r="A516" s="73" t="s">
        <v>267</v>
      </c>
      <c r="B516" s="72" t="s">
        <v>130</v>
      </c>
      <c r="C516" s="73" t="s">
        <v>18</v>
      </c>
      <c r="D516" s="72" t="s">
        <v>361</v>
      </c>
      <c r="E516" s="72" t="s">
        <v>356</v>
      </c>
      <c r="F516" s="72" t="s">
        <v>92</v>
      </c>
      <c r="G516" s="73" t="s">
        <v>349</v>
      </c>
      <c r="H516" s="73" t="s">
        <v>30</v>
      </c>
      <c r="I516" s="72">
        <v>9</v>
      </c>
      <c r="J516" s="72">
        <v>436</v>
      </c>
      <c r="K516" s="72">
        <v>377</v>
      </c>
      <c r="L516" s="72">
        <v>677</v>
      </c>
      <c r="M516" s="72">
        <v>765</v>
      </c>
      <c r="N516" s="72">
        <v>2264</v>
      </c>
      <c r="O516">
        <v>864835</v>
      </c>
      <c r="P516">
        <v>2.6178403973012195E-3</v>
      </c>
      <c r="Q516">
        <v>2.6386975787045489E-3</v>
      </c>
      <c r="R516">
        <v>2282</v>
      </c>
      <c r="S516">
        <v>-18</v>
      </c>
      <c r="T516">
        <v>-7.8878177037686736E-3</v>
      </c>
      <c r="U516" t="s">
        <v>131</v>
      </c>
      <c r="V516">
        <v>0</v>
      </c>
    </row>
    <row r="517" spans="1:22" ht="13.5" customHeight="1">
      <c r="A517" s="73" t="s">
        <v>267</v>
      </c>
      <c r="B517" s="72" t="s">
        <v>130</v>
      </c>
      <c r="C517" s="73" t="s">
        <v>18</v>
      </c>
      <c r="D517" s="72" t="s">
        <v>361</v>
      </c>
      <c r="E517" s="72" t="s">
        <v>355</v>
      </c>
      <c r="F517" s="72" t="s">
        <v>93</v>
      </c>
      <c r="G517" s="73" t="s">
        <v>350</v>
      </c>
      <c r="H517" s="73" t="s">
        <v>42</v>
      </c>
      <c r="I517" s="72">
        <v>1</v>
      </c>
      <c r="J517" s="72">
        <v>23</v>
      </c>
      <c r="K517" s="72">
        <v>25</v>
      </c>
      <c r="L517" s="72">
        <v>26</v>
      </c>
      <c r="M517" s="72">
        <v>4</v>
      </c>
      <c r="N517" s="72">
        <v>79</v>
      </c>
      <c r="O517">
        <v>880024</v>
      </c>
      <c r="P517">
        <v>8.9770278992391123E-5</v>
      </c>
      <c r="Q517">
        <v>1.0541789410186882E-4</v>
      </c>
      <c r="R517">
        <v>93</v>
      </c>
      <c r="S517">
        <v>-14</v>
      </c>
      <c r="T517">
        <v>-0.15053763440860213</v>
      </c>
      <c r="U517" t="s">
        <v>131</v>
      </c>
      <c r="V517">
        <v>0</v>
      </c>
    </row>
    <row r="518" spans="1:22" ht="13.5" customHeight="1">
      <c r="A518" s="73" t="s">
        <v>267</v>
      </c>
      <c r="B518" s="72" t="s">
        <v>130</v>
      </c>
      <c r="C518" s="73" t="s">
        <v>18</v>
      </c>
      <c r="D518" s="72" t="s">
        <v>361</v>
      </c>
      <c r="E518" s="72" t="s">
        <v>356</v>
      </c>
      <c r="F518" s="72" t="s">
        <v>93</v>
      </c>
      <c r="G518" s="73" t="s">
        <v>350</v>
      </c>
      <c r="H518" s="73" t="s">
        <v>42</v>
      </c>
      <c r="I518" s="72">
        <v>2</v>
      </c>
      <c r="J518" s="72">
        <v>37</v>
      </c>
      <c r="K518" s="72">
        <v>40</v>
      </c>
      <c r="L518" s="72">
        <v>16</v>
      </c>
      <c r="M518" s="72">
        <v>5</v>
      </c>
      <c r="N518" s="72">
        <v>100</v>
      </c>
      <c r="O518">
        <v>864835</v>
      </c>
      <c r="P518">
        <v>1.1562899281365809E-4</v>
      </c>
      <c r="Q518">
        <v>1.2844555193053666E-4</v>
      </c>
      <c r="R518">
        <v>111</v>
      </c>
      <c r="S518">
        <v>-11</v>
      </c>
      <c r="T518">
        <v>-9.9099099099099086E-2</v>
      </c>
      <c r="U518" t="s">
        <v>131</v>
      </c>
      <c r="V518">
        <v>0</v>
      </c>
    </row>
    <row r="519" spans="1:22" ht="13.5" customHeight="1">
      <c r="A519" s="73" t="s">
        <v>267</v>
      </c>
      <c r="B519" s="72" t="s">
        <v>130</v>
      </c>
      <c r="C519" s="73" t="s">
        <v>18</v>
      </c>
      <c r="D519" s="72" t="s">
        <v>361</v>
      </c>
      <c r="E519" s="72" t="s">
        <v>355</v>
      </c>
      <c r="F519" s="72" t="s">
        <v>94</v>
      </c>
      <c r="G519" s="73" t="s">
        <v>36</v>
      </c>
      <c r="H519" s="73" t="s">
        <v>36</v>
      </c>
      <c r="I519" s="72">
        <v>544</v>
      </c>
      <c r="J519" s="72">
        <v>248</v>
      </c>
      <c r="K519" s="72">
        <v>36</v>
      </c>
      <c r="L519" s="72">
        <v>18</v>
      </c>
      <c r="M519" s="72">
        <v>3</v>
      </c>
      <c r="N519" s="72">
        <v>849</v>
      </c>
      <c r="O519">
        <v>880024</v>
      </c>
      <c r="P519">
        <v>9.6474641600683613E-4</v>
      </c>
      <c r="Q519">
        <v>9.0732339598185356E-4</v>
      </c>
      <c r="R519">
        <v>798</v>
      </c>
      <c r="S519">
        <v>51</v>
      </c>
      <c r="T519">
        <v>6.3909774436090139E-2</v>
      </c>
      <c r="U519" t="s">
        <v>131</v>
      </c>
      <c r="V519">
        <v>0</v>
      </c>
    </row>
    <row r="520" spans="1:22" ht="13.5" customHeight="1">
      <c r="A520" s="73" t="s">
        <v>267</v>
      </c>
      <c r="B520" s="72" t="s">
        <v>130</v>
      </c>
      <c r="C520" s="73" t="s">
        <v>18</v>
      </c>
      <c r="D520" s="72" t="s">
        <v>361</v>
      </c>
      <c r="E520" s="72" t="s">
        <v>356</v>
      </c>
      <c r="F520" s="72" t="s">
        <v>94</v>
      </c>
      <c r="G520" s="73" t="s">
        <v>36</v>
      </c>
      <c r="H520" s="73" t="s">
        <v>36</v>
      </c>
      <c r="I520" s="72">
        <v>292</v>
      </c>
      <c r="J520" s="72">
        <v>186</v>
      </c>
      <c r="K520" s="72">
        <v>26</v>
      </c>
      <c r="L520" s="72">
        <v>19</v>
      </c>
      <c r="M520" s="72">
        <v>5</v>
      </c>
      <c r="N520" s="72">
        <v>528</v>
      </c>
      <c r="O520">
        <v>864835</v>
      </c>
      <c r="P520">
        <v>6.1052108205611477E-4</v>
      </c>
      <c r="Q520">
        <v>6.1052108205611477E-4</v>
      </c>
      <c r="R520">
        <v>528</v>
      </c>
      <c r="S520">
        <v>0</v>
      </c>
      <c r="T520">
        <v>0</v>
      </c>
      <c r="U520" t="s">
        <v>131</v>
      </c>
      <c r="V520">
        <v>0</v>
      </c>
    </row>
    <row r="521" spans="1:22" ht="13.5" customHeight="1">
      <c r="A521" s="73" t="s">
        <v>267</v>
      </c>
      <c r="B521" s="72" t="s">
        <v>130</v>
      </c>
      <c r="C521" s="73" t="s">
        <v>18</v>
      </c>
      <c r="D521" s="72" t="s">
        <v>361</v>
      </c>
      <c r="E521" s="72" t="s">
        <v>355</v>
      </c>
      <c r="F521" s="72" t="s">
        <v>95</v>
      </c>
      <c r="G521" s="73" t="s">
        <v>351</v>
      </c>
      <c r="H521" s="73" t="s">
        <v>43</v>
      </c>
      <c r="I521" s="72">
        <v>479</v>
      </c>
      <c r="J521" s="72">
        <v>342</v>
      </c>
      <c r="K521" s="72">
        <v>9</v>
      </c>
      <c r="L521" s="72">
        <v>2</v>
      </c>
      <c r="M521" s="72">
        <v>0</v>
      </c>
      <c r="N521" s="72">
        <v>832</v>
      </c>
      <c r="O521">
        <v>880024</v>
      </c>
      <c r="P521">
        <v>9.4542876103379002E-4</v>
      </c>
      <c r="Q521">
        <v>3.8789480867447722E-4</v>
      </c>
      <c r="R521">
        <v>341</v>
      </c>
      <c r="S521">
        <v>491</v>
      </c>
      <c r="T521">
        <v>1.4398826979472141</v>
      </c>
      <c r="U521" t="s">
        <v>131</v>
      </c>
      <c r="V521">
        <v>0</v>
      </c>
    </row>
    <row r="522" spans="1:22" ht="13.5" customHeight="1">
      <c r="A522" s="73" t="s">
        <v>267</v>
      </c>
      <c r="B522" s="72" t="s">
        <v>130</v>
      </c>
      <c r="C522" s="73" t="s">
        <v>18</v>
      </c>
      <c r="D522" s="72" t="s">
        <v>361</v>
      </c>
      <c r="E522" s="72" t="s">
        <v>356</v>
      </c>
      <c r="F522" s="72" t="s">
        <v>95</v>
      </c>
      <c r="G522" s="73" t="s">
        <v>351</v>
      </c>
      <c r="H522" s="73" t="s">
        <v>43</v>
      </c>
      <c r="I522" s="72">
        <v>212</v>
      </c>
      <c r="J522" s="72">
        <v>234</v>
      </c>
      <c r="K522" s="72">
        <v>6</v>
      </c>
      <c r="L522" s="72">
        <v>6</v>
      </c>
      <c r="M522" s="72">
        <v>0</v>
      </c>
      <c r="N522" s="72">
        <v>458</v>
      </c>
      <c r="O522">
        <v>864835</v>
      </c>
      <c r="P522">
        <v>5.2958078708655412E-4</v>
      </c>
      <c r="Q522">
        <v>3.2508311784263023E-4</v>
      </c>
      <c r="R522">
        <v>281</v>
      </c>
      <c r="S522">
        <v>177</v>
      </c>
      <c r="T522">
        <v>0.62989323843416378</v>
      </c>
      <c r="U522" t="s">
        <v>131</v>
      </c>
      <c r="V522">
        <v>0</v>
      </c>
    </row>
    <row r="523" spans="1:22" ht="13.5" customHeight="1">
      <c r="A523" s="73" t="s">
        <v>267</v>
      </c>
      <c r="B523" s="72" t="s">
        <v>130</v>
      </c>
      <c r="C523" s="73" t="s">
        <v>18</v>
      </c>
      <c r="D523" s="72" t="s">
        <v>361</v>
      </c>
      <c r="E523" s="72" t="s">
        <v>355</v>
      </c>
      <c r="F523" s="72" t="s">
        <v>96</v>
      </c>
      <c r="G523" s="73" t="s">
        <v>32</v>
      </c>
      <c r="H523" s="73" t="s">
        <v>32</v>
      </c>
      <c r="I523" s="72">
        <v>2545</v>
      </c>
      <c r="J523" s="72">
        <v>1700</v>
      </c>
      <c r="K523" s="72">
        <v>90</v>
      </c>
      <c r="L523" s="72">
        <v>53</v>
      </c>
      <c r="M523" s="72">
        <v>27</v>
      </c>
      <c r="N523" s="72">
        <v>4415</v>
      </c>
      <c r="O523">
        <v>880024</v>
      </c>
      <c r="P523">
        <v>5.0169086297646428E-3</v>
      </c>
      <c r="Q523">
        <v>5.0169086297646428E-3</v>
      </c>
      <c r="R523">
        <v>4415</v>
      </c>
      <c r="S523">
        <v>0</v>
      </c>
      <c r="T523">
        <v>0</v>
      </c>
      <c r="U523" t="s">
        <v>131</v>
      </c>
      <c r="V523">
        <v>0</v>
      </c>
    </row>
    <row r="524" spans="1:22" ht="13.5" customHeight="1">
      <c r="A524" s="73" t="s">
        <v>267</v>
      </c>
      <c r="B524" s="72" t="s">
        <v>130</v>
      </c>
      <c r="C524" s="73" t="s">
        <v>18</v>
      </c>
      <c r="D524" s="72" t="s">
        <v>361</v>
      </c>
      <c r="E524" s="72" t="s">
        <v>356</v>
      </c>
      <c r="F524" s="72" t="s">
        <v>96</v>
      </c>
      <c r="G524" s="73" t="s">
        <v>32</v>
      </c>
      <c r="H524" s="73" t="s">
        <v>32</v>
      </c>
      <c r="I524" s="72">
        <v>1081</v>
      </c>
      <c r="J524" s="72">
        <v>1609</v>
      </c>
      <c r="K524" s="72">
        <v>92</v>
      </c>
      <c r="L524" s="72">
        <v>54</v>
      </c>
      <c r="M524" s="72">
        <v>85</v>
      </c>
      <c r="N524" s="72">
        <v>2921</v>
      </c>
      <c r="O524">
        <v>864835</v>
      </c>
      <c r="P524">
        <v>3.377522880086953E-3</v>
      </c>
      <c r="Q524">
        <v>3.3863603968607059E-3</v>
      </c>
      <c r="R524">
        <v>2929</v>
      </c>
      <c r="S524">
        <v>-8</v>
      </c>
      <c r="T524">
        <v>-2.7313076135199177E-3</v>
      </c>
      <c r="U524" t="s">
        <v>131</v>
      </c>
      <c r="V524">
        <v>0</v>
      </c>
    </row>
    <row r="525" spans="1:22" ht="13.5" customHeight="1">
      <c r="A525" s="73" t="s">
        <v>267</v>
      </c>
      <c r="B525" s="72" t="s">
        <v>130</v>
      </c>
      <c r="C525" s="73" t="s">
        <v>18</v>
      </c>
      <c r="D525" s="72" t="s">
        <v>361</v>
      </c>
      <c r="E525" s="72" t="s">
        <v>355</v>
      </c>
      <c r="F525" s="72" t="s">
        <v>97</v>
      </c>
      <c r="G525" s="73" t="s">
        <v>31</v>
      </c>
      <c r="H525" s="73" t="s">
        <v>31</v>
      </c>
      <c r="I525" s="72">
        <v>359</v>
      </c>
      <c r="J525" s="72">
        <v>814</v>
      </c>
      <c r="K525" s="72">
        <v>195</v>
      </c>
      <c r="L525" s="72">
        <v>421</v>
      </c>
      <c r="M525" s="72">
        <v>375</v>
      </c>
      <c r="N525" s="72">
        <v>2164</v>
      </c>
      <c r="O525">
        <v>880024</v>
      </c>
      <c r="P525">
        <v>2.4590238448042325E-3</v>
      </c>
      <c r="Q525">
        <v>3.7502467267583393E-3</v>
      </c>
      <c r="R525">
        <v>3300</v>
      </c>
      <c r="S525">
        <v>-1136</v>
      </c>
      <c r="T525">
        <v>-0.34424242424242424</v>
      </c>
      <c r="U525" t="s">
        <v>131</v>
      </c>
      <c r="V525">
        <v>0</v>
      </c>
    </row>
    <row r="526" spans="1:22" ht="13.5" customHeight="1">
      <c r="A526" s="73" t="s">
        <v>267</v>
      </c>
      <c r="B526" s="72" t="s">
        <v>130</v>
      </c>
      <c r="C526" s="73" t="s">
        <v>18</v>
      </c>
      <c r="D526" s="72" t="s">
        <v>361</v>
      </c>
      <c r="E526" s="72" t="s">
        <v>356</v>
      </c>
      <c r="F526" s="72" t="s">
        <v>97</v>
      </c>
      <c r="G526" s="73" t="s">
        <v>31</v>
      </c>
      <c r="H526" s="73" t="s">
        <v>31</v>
      </c>
      <c r="I526" s="72">
        <v>205</v>
      </c>
      <c r="J526" s="72">
        <v>803</v>
      </c>
      <c r="K526" s="72">
        <v>256</v>
      </c>
      <c r="L526" s="72">
        <v>799</v>
      </c>
      <c r="M526" s="72">
        <v>1274</v>
      </c>
      <c r="N526" s="72">
        <v>3337</v>
      </c>
      <c r="O526">
        <v>864835</v>
      </c>
      <c r="P526">
        <v>3.8585394901917707E-3</v>
      </c>
      <c r="Q526">
        <v>5.6151384131618845E-3</v>
      </c>
      <c r="R526">
        <v>4856</v>
      </c>
      <c r="S526">
        <v>-1519</v>
      </c>
      <c r="T526">
        <v>-0.31280889621087316</v>
      </c>
      <c r="U526" t="s">
        <v>131</v>
      </c>
      <c r="V526">
        <v>0</v>
      </c>
    </row>
    <row r="527" spans="1:22" ht="13.5" customHeight="1">
      <c r="A527" s="73" t="s">
        <v>267</v>
      </c>
      <c r="B527" s="72" t="s">
        <v>130</v>
      </c>
      <c r="C527" s="73" t="s">
        <v>18</v>
      </c>
      <c r="D527" s="72" t="s">
        <v>362</v>
      </c>
      <c r="E527" s="72" t="s">
        <v>355</v>
      </c>
      <c r="F527" s="72" t="s">
        <v>107</v>
      </c>
      <c r="G527" s="73" t="s">
        <v>49</v>
      </c>
      <c r="H527" s="73" t="s">
        <v>49</v>
      </c>
      <c r="I527" s="72">
        <v>106</v>
      </c>
      <c r="J527" s="72">
        <v>142</v>
      </c>
      <c r="K527" s="72">
        <v>89</v>
      </c>
      <c r="L527" s="72">
        <v>192</v>
      </c>
      <c r="M527" s="72">
        <v>292</v>
      </c>
      <c r="N527" s="72">
        <v>821</v>
      </c>
      <c r="O527">
        <v>880024</v>
      </c>
      <c r="P527">
        <v>9.3292910193358363E-4</v>
      </c>
      <c r="Q527">
        <v>9.3292910193358363E-4</v>
      </c>
      <c r="R527">
        <v>821</v>
      </c>
      <c r="S527">
        <v>0</v>
      </c>
      <c r="T527">
        <v>0</v>
      </c>
      <c r="U527" t="s">
        <v>131</v>
      </c>
      <c r="V527">
        <v>0</v>
      </c>
    </row>
    <row r="528" spans="1:22" ht="13.5" customHeight="1">
      <c r="A528" s="73" t="s">
        <v>267</v>
      </c>
      <c r="B528" s="72" t="s">
        <v>130</v>
      </c>
      <c r="C528" s="73" t="s">
        <v>18</v>
      </c>
      <c r="D528" s="72" t="s">
        <v>362</v>
      </c>
      <c r="E528" s="72" t="s">
        <v>356</v>
      </c>
      <c r="F528" s="72" t="s">
        <v>107</v>
      </c>
      <c r="G528" s="73" t="s">
        <v>49</v>
      </c>
      <c r="H528" s="73" t="s">
        <v>49</v>
      </c>
      <c r="I528" s="72">
        <v>44</v>
      </c>
      <c r="J528" s="72">
        <v>151</v>
      </c>
      <c r="K528" s="72">
        <v>83</v>
      </c>
      <c r="L528" s="72">
        <v>327</v>
      </c>
      <c r="M528" s="72">
        <v>663</v>
      </c>
      <c r="N528" s="72">
        <v>1268</v>
      </c>
      <c r="O528">
        <v>864835</v>
      </c>
      <c r="P528">
        <v>1.4661756288771846E-3</v>
      </c>
      <c r="Q528">
        <v>1.4229305254170965E-3</v>
      </c>
      <c r="R528">
        <v>1231</v>
      </c>
      <c r="S528">
        <v>37</v>
      </c>
      <c r="T528">
        <v>3.005686433793664E-2</v>
      </c>
      <c r="U528" t="s">
        <v>131</v>
      </c>
      <c r="V528">
        <v>0</v>
      </c>
    </row>
    <row r="529" spans="1:22" ht="13.5" customHeight="1">
      <c r="A529" s="73" t="s">
        <v>267</v>
      </c>
      <c r="B529" s="72" t="s">
        <v>130</v>
      </c>
      <c r="C529" s="73" t="s">
        <v>18</v>
      </c>
      <c r="D529" s="72" t="s">
        <v>362</v>
      </c>
      <c r="E529" s="72" t="s">
        <v>355</v>
      </c>
      <c r="F529" s="72" t="s">
        <v>108</v>
      </c>
      <c r="G529" s="73" t="s">
        <v>352</v>
      </c>
      <c r="H529" s="73" t="s">
        <v>50</v>
      </c>
      <c r="I529" s="72">
        <v>9</v>
      </c>
      <c r="J529" s="72">
        <v>129</v>
      </c>
      <c r="K529" s="72">
        <v>83</v>
      </c>
      <c r="L529" s="72">
        <v>136</v>
      </c>
      <c r="M529" s="72">
        <v>196</v>
      </c>
      <c r="N529" s="72">
        <v>553</v>
      </c>
      <c r="O529">
        <v>880024</v>
      </c>
      <c r="P529">
        <v>6.2839195294673786E-4</v>
      </c>
      <c r="Q529">
        <v>5.7965294821355894E-4</v>
      </c>
      <c r="R529">
        <v>510</v>
      </c>
      <c r="S529">
        <v>43</v>
      </c>
      <c r="T529">
        <v>8.4313725490196001E-2</v>
      </c>
      <c r="U529" t="s">
        <v>131</v>
      </c>
      <c r="V529">
        <v>0</v>
      </c>
    </row>
    <row r="530" spans="1:22" ht="13.5" customHeight="1">
      <c r="A530" s="73" t="s">
        <v>267</v>
      </c>
      <c r="B530" s="72" t="s">
        <v>130</v>
      </c>
      <c r="C530" s="73" t="s">
        <v>18</v>
      </c>
      <c r="D530" s="72" t="s">
        <v>362</v>
      </c>
      <c r="E530" s="72" t="s">
        <v>356</v>
      </c>
      <c r="F530" s="72" t="s">
        <v>108</v>
      </c>
      <c r="G530" s="73" t="s">
        <v>352</v>
      </c>
      <c r="H530" s="73" t="s">
        <v>50</v>
      </c>
      <c r="I530" s="72">
        <v>10</v>
      </c>
      <c r="J530" s="72">
        <v>126</v>
      </c>
      <c r="K530" s="72">
        <v>103</v>
      </c>
      <c r="L530" s="72">
        <v>270</v>
      </c>
      <c r="M530" s="72">
        <v>608</v>
      </c>
      <c r="N530" s="72">
        <v>1117</v>
      </c>
      <c r="O530">
        <v>864835</v>
      </c>
      <c r="P530">
        <v>1.2915758497285608E-3</v>
      </c>
      <c r="Q530">
        <v>1.2915758497285608E-3</v>
      </c>
      <c r="R530">
        <v>1117</v>
      </c>
      <c r="S530">
        <v>0</v>
      </c>
      <c r="T530">
        <v>0</v>
      </c>
      <c r="U530" t="s">
        <v>131</v>
      </c>
      <c r="V530">
        <v>0</v>
      </c>
    </row>
    <row r="531" spans="1:22" ht="13.5" customHeight="1">
      <c r="A531" s="73" t="s">
        <v>267</v>
      </c>
      <c r="B531" s="72" t="s">
        <v>130</v>
      </c>
      <c r="C531" s="73" t="s">
        <v>18</v>
      </c>
      <c r="D531" s="72" t="s">
        <v>362</v>
      </c>
      <c r="E531" s="72" t="s">
        <v>355</v>
      </c>
      <c r="F531" s="72" t="s">
        <v>109</v>
      </c>
      <c r="G531" s="73" t="s">
        <v>51</v>
      </c>
      <c r="H531" s="73" t="s">
        <v>51</v>
      </c>
      <c r="I531" s="72">
        <v>0</v>
      </c>
      <c r="J531" s="72">
        <v>12</v>
      </c>
      <c r="K531" s="72">
        <v>9</v>
      </c>
      <c r="L531" s="72">
        <v>7</v>
      </c>
      <c r="M531" s="72">
        <v>8</v>
      </c>
      <c r="N531" s="72">
        <v>36</v>
      </c>
      <c r="O531">
        <v>880024</v>
      </c>
      <c r="P531">
        <v>4.0907975237038993E-5</v>
      </c>
      <c r="Q531">
        <v>6.0714918161349896E-5</v>
      </c>
      <c r="R531">
        <v>53</v>
      </c>
      <c r="S531">
        <v>-17</v>
      </c>
      <c r="T531">
        <v>-0.32075471698113212</v>
      </c>
      <c r="U531" t="s">
        <v>131</v>
      </c>
      <c r="V531">
        <v>0</v>
      </c>
    </row>
    <row r="532" spans="1:22" ht="13.5" customHeight="1">
      <c r="A532" s="73" t="s">
        <v>267</v>
      </c>
      <c r="B532" s="72" t="s">
        <v>130</v>
      </c>
      <c r="C532" s="73" t="s">
        <v>18</v>
      </c>
      <c r="D532" s="72" t="s">
        <v>362</v>
      </c>
      <c r="E532" s="72" t="s">
        <v>356</v>
      </c>
      <c r="F532" s="72" t="s">
        <v>109</v>
      </c>
      <c r="G532" s="73" t="s">
        <v>51</v>
      </c>
      <c r="H532" s="73" t="s">
        <v>51</v>
      </c>
      <c r="I532" s="72">
        <v>1</v>
      </c>
      <c r="J532" s="72">
        <v>8</v>
      </c>
      <c r="K532" s="72">
        <v>10</v>
      </c>
      <c r="L532" s="72">
        <v>20</v>
      </c>
      <c r="M532" s="72">
        <v>24</v>
      </c>
      <c r="N532" s="72">
        <v>63</v>
      </c>
      <c r="O532">
        <v>864835</v>
      </c>
      <c r="P532">
        <v>7.2846265472604606E-5</v>
      </c>
      <c r="Q532">
        <v>7.0243040921588693E-5</v>
      </c>
      <c r="R532">
        <v>61</v>
      </c>
      <c r="S532">
        <v>2</v>
      </c>
      <c r="T532">
        <v>3.2786885245901676E-2</v>
      </c>
      <c r="U532" t="s">
        <v>131</v>
      </c>
      <c r="V532">
        <v>0</v>
      </c>
    </row>
    <row r="533" spans="1:22" ht="13.5" customHeight="1">
      <c r="A533" s="73" t="s">
        <v>267</v>
      </c>
      <c r="B533" s="72" t="s">
        <v>132</v>
      </c>
      <c r="C533" s="73" t="s">
        <v>68</v>
      </c>
      <c r="D533" s="72" t="s">
        <v>361</v>
      </c>
      <c r="E533" s="72" t="s">
        <v>355</v>
      </c>
      <c r="F533" s="72" t="s">
        <v>78</v>
      </c>
      <c r="G533" s="73" t="s">
        <v>340</v>
      </c>
      <c r="H533" s="73" t="s">
        <v>35</v>
      </c>
      <c r="I533" s="72">
        <v>713</v>
      </c>
      <c r="J533" s="72">
        <v>1377</v>
      </c>
      <c r="K533" s="72">
        <v>38</v>
      </c>
      <c r="L533" s="72">
        <v>8</v>
      </c>
      <c r="M533" s="72">
        <v>0</v>
      </c>
      <c r="N533" s="72">
        <v>2136</v>
      </c>
      <c r="O533">
        <v>142641</v>
      </c>
      <c r="P533">
        <v>1.4974656655519801E-2</v>
      </c>
      <c r="Q533">
        <v>6.7803868389122836E-3</v>
      </c>
      <c r="R533">
        <v>967</v>
      </c>
      <c r="S533">
        <v>1169</v>
      </c>
      <c r="T533">
        <v>1.2088934850051705</v>
      </c>
      <c r="U533" t="s">
        <v>133</v>
      </c>
      <c r="V533">
        <v>1</v>
      </c>
    </row>
    <row r="534" spans="1:22" ht="13.5" customHeight="1">
      <c r="A534" s="73" t="s">
        <v>267</v>
      </c>
      <c r="B534" s="72" t="s">
        <v>132</v>
      </c>
      <c r="C534" s="73" t="s">
        <v>68</v>
      </c>
      <c r="D534" s="72" t="s">
        <v>361</v>
      </c>
      <c r="E534" s="72" t="s">
        <v>356</v>
      </c>
      <c r="F534" s="72" t="s">
        <v>78</v>
      </c>
      <c r="G534" s="73" t="s">
        <v>340</v>
      </c>
      <c r="H534" s="73" t="s">
        <v>35</v>
      </c>
      <c r="I534" s="72">
        <v>395</v>
      </c>
      <c r="J534" s="72">
        <v>2727</v>
      </c>
      <c r="K534" s="72">
        <v>59</v>
      </c>
      <c r="L534" s="72">
        <v>20</v>
      </c>
      <c r="M534" s="72">
        <v>11</v>
      </c>
      <c r="N534" s="72">
        <v>3212</v>
      </c>
      <c r="O534">
        <v>140555</v>
      </c>
      <c r="P534">
        <v>2.2852264238198569E-2</v>
      </c>
      <c r="Q534">
        <v>9.7878252083859561E-3</v>
      </c>
      <c r="R534">
        <v>1376</v>
      </c>
      <c r="S534">
        <v>1836</v>
      </c>
      <c r="T534">
        <v>1.3343023255813953</v>
      </c>
      <c r="U534" t="s">
        <v>133</v>
      </c>
      <c r="V534">
        <v>1</v>
      </c>
    </row>
    <row r="535" spans="1:22" ht="13.5" customHeight="1">
      <c r="A535" s="73" t="s">
        <v>267</v>
      </c>
      <c r="B535" s="72" t="s">
        <v>132</v>
      </c>
      <c r="C535" s="73" t="s">
        <v>68</v>
      </c>
      <c r="D535" s="72" t="s">
        <v>361</v>
      </c>
      <c r="E535" s="72" t="s">
        <v>355</v>
      </c>
      <c r="F535" s="72" t="s">
        <v>80</v>
      </c>
      <c r="G535" s="73" t="s">
        <v>26</v>
      </c>
      <c r="H535" s="73" t="s">
        <v>26</v>
      </c>
      <c r="I535" s="72">
        <v>4</v>
      </c>
      <c r="J535" s="72">
        <v>67</v>
      </c>
      <c r="K535" s="72">
        <v>87</v>
      </c>
      <c r="L535" s="72">
        <v>131</v>
      </c>
      <c r="M535" s="72">
        <v>79</v>
      </c>
      <c r="N535" s="72">
        <v>368</v>
      </c>
      <c r="O535">
        <v>142641</v>
      </c>
      <c r="P535">
        <v>2.579903393834872E-3</v>
      </c>
      <c r="Q535">
        <v>9.5893151573268572E-4</v>
      </c>
      <c r="R535">
        <v>137</v>
      </c>
      <c r="S535">
        <v>231</v>
      </c>
      <c r="T535">
        <v>1.6861313868613137</v>
      </c>
      <c r="U535" t="s">
        <v>133</v>
      </c>
      <c r="V535">
        <v>0</v>
      </c>
    </row>
    <row r="536" spans="1:22" ht="13.5" customHeight="1">
      <c r="A536" s="73" t="s">
        <v>267</v>
      </c>
      <c r="B536" s="72" t="s">
        <v>132</v>
      </c>
      <c r="C536" s="73" t="s">
        <v>68</v>
      </c>
      <c r="D536" s="72" t="s">
        <v>361</v>
      </c>
      <c r="E536" s="72" t="s">
        <v>356</v>
      </c>
      <c r="F536" s="72" t="s">
        <v>80</v>
      </c>
      <c r="G536" s="73" t="s">
        <v>26</v>
      </c>
      <c r="H536" s="73" t="s">
        <v>26</v>
      </c>
      <c r="I536" s="72">
        <v>0</v>
      </c>
      <c r="J536" s="72">
        <v>121</v>
      </c>
      <c r="K536" s="72">
        <v>105</v>
      </c>
      <c r="L536" s="72">
        <v>193</v>
      </c>
      <c r="M536" s="72">
        <v>202</v>
      </c>
      <c r="N536" s="72">
        <v>621</v>
      </c>
      <c r="O536">
        <v>140555</v>
      </c>
      <c r="P536">
        <v>4.4181992814200845E-3</v>
      </c>
      <c r="Q536">
        <v>2.0154466291270501E-3</v>
      </c>
      <c r="R536">
        <v>283</v>
      </c>
      <c r="S536">
        <v>338</v>
      </c>
      <c r="T536">
        <v>1.1943462897526502</v>
      </c>
      <c r="U536" t="s">
        <v>133</v>
      </c>
      <c r="V536">
        <v>0</v>
      </c>
    </row>
    <row r="537" spans="1:22" ht="13.5" customHeight="1">
      <c r="A537" s="73" t="s">
        <v>267</v>
      </c>
      <c r="B537" s="72" t="s">
        <v>132</v>
      </c>
      <c r="C537" s="73" t="s">
        <v>68</v>
      </c>
      <c r="D537" s="72" t="s">
        <v>361</v>
      </c>
      <c r="E537" s="72" t="s">
        <v>355</v>
      </c>
      <c r="F537" s="72" t="s">
        <v>81</v>
      </c>
      <c r="G537" s="73" t="s">
        <v>28</v>
      </c>
      <c r="H537" s="73" t="s">
        <v>28</v>
      </c>
      <c r="I537" s="72">
        <v>30</v>
      </c>
      <c r="J537" s="72">
        <v>406</v>
      </c>
      <c r="K537" s="72">
        <v>807</v>
      </c>
      <c r="L537" s="72">
        <v>2047</v>
      </c>
      <c r="M537" s="72">
        <v>2205</v>
      </c>
      <c r="N537" s="72">
        <v>5495</v>
      </c>
      <c r="O537">
        <v>142641</v>
      </c>
      <c r="P537">
        <v>3.8523285731311474E-2</v>
      </c>
      <c r="Q537">
        <v>3.3076831305177759E-2</v>
      </c>
      <c r="R537">
        <v>4718</v>
      </c>
      <c r="S537">
        <v>777</v>
      </c>
      <c r="T537">
        <v>0.16468842729970334</v>
      </c>
      <c r="U537" t="s">
        <v>133</v>
      </c>
      <c r="V537">
        <v>0</v>
      </c>
    </row>
    <row r="538" spans="1:22" ht="13.5" customHeight="1">
      <c r="A538" s="73" t="s">
        <v>267</v>
      </c>
      <c r="B538" s="72" t="s">
        <v>132</v>
      </c>
      <c r="C538" s="73" t="s">
        <v>68</v>
      </c>
      <c r="D538" s="72" t="s">
        <v>361</v>
      </c>
      <c r="E538" s="72" t="s">
        <v>356</v>
      </c>
      <c r="F538" s="72" t="s">
        <v>81</v>
      </c>
      <c r="G538" s="73" t="s">
        <v>28</v>
      </c>
      <c r="H538" s="73" t="s">
        <v>28</v>
      </c>
      <c r="I538" s="72">
        <v>19</v>
      </c>
      <c r="J538" s="72">
        <v>641</v>
      </c>
      <c r="K538" s="72">
        <v>1221</v>
      </c>
      <c r="L538" s="72">
        <v>3895</v>
      </c>
      <c r="M538" s="72">
        <v>5467</v>
      </c>
      <c r="N538" s="72">
        <v>11243</v>
      </c>
      <c r="O538">
        <v>140555</v>
      </c>
      <c r="P538">
        <v>7.9990039486322079E-2</v>
      </c>
      <c r="Q538">
        <v>5.7872255065076053E-2</v>
      </c>
      <c r="R538">
        <v>8134</v>
      </c>
      <c r="S538">
        <v>3109</v>
      </c>
      <c r="T538">
        <v>0.3822227686255224</v>
      </c>
      <c r="U538" t="s">
        <v>133</v>
      </c>
      <c r="V538">
        <v>0</v>
      </c>
    </row>
    <row r="539" spans="1:22" ht="13.5" customHeight="1">
      <c r="A539" s="73" t="s">
        <v>267</v>
      </c>
      <c r="B539" s="72" t="s">
        <v>132</v>
      </c>
      <c r="C539" s="73" t="s">
        <v>68</v>
      </c>
      <c r="D539" s="72" t="s">
        <v>361</v>
      </c>
      <c r="E539" s="72" t="s">
        <v>355</v>
      </c>
      <c r="F539" s="72" t="s">
        <v>82</v>
      </c>
      <c r="G539" s="73" t="s">
        <v>41</v>
      </c>
      <c r="H539" s="73" t="s">
        <v>41</v>
      </c>
      <c r="I539" s="72">
        <v>38</v>
      </c>
      <c r="J539" s="72">
        <v>10</v>
      </c>
      <c r="K539" s="72">
        <v>0</v>
      </c>
      <c r="L539" s="72">
        <v>0</v>
      </c>
      <c r="M539" s="72">
        <v>0</v>
      </c>
      <c r="N539" s="72">
        <v>48</v>
      </c>
      <c r="O539">
        <v>142641</v>
      </c>
      <c r="P539">
        <v>3.3650913832628768E-4</v>
      </c>
      <c r="Q539">
        <v>2.2986359032561615E-4</v>
      </c>
      <c r="R539">
        <v>33</v>
      </c>
      <c r="S539">
        <v>15</v>
      </c>
      <c r="T539">
        <v>0.45454545454545459</v>
      </c>
      <c r="U539" t="s">
        <v>133</v>
      </c>
      <c r="V539">
        <v>0</v>
      </c>
    </row>
    <row r="540" spans="1:22" ht="13.5" customHeight="1">
      <c r="A540" s="73" t="s">
        <v>267</v>
      </c>
      <c r="B540" s="72" t="s">
        <v>132</v>
      </c>
      <c r="C540" s="73" t="s">
        <v>68</v>
      </c>
      <c r="D540" s="72" t="s">
        <v>361</v>
      </c>
      <c r="E540" s="72" t="s">
        <v>356</v>
      </c>
      <c r="F540" s="72" t="s">
        <v>82</v>
      </c>
      <c r="G540" s="73" t="s">
        <v>41</v>
      </c>
      <c r="H540" s="73" t="s">
        <v>41</v>
      </c>
      <c r="I540" s="72">
        <v>33</v>
      </c>
      <c r="J540" s="72">
        <v>5</v>
      </c>
      <c r="K540" s="72">
        <v>0</v>
      </c>
      <c r="L540" s="72">
        <v>0</v>
      </c>
      <c r="M540" s="72">
        <v>0</v>
      </c>
      <c r="N540" s="72">
        <v>38</v>
      </c>
      <c r="O540">
        <v>140555</v>
      </c>
      <c r="P540">
        <v>2.7035679982924832E-4</v>
      </c>
      <c r="Q540">
        <v>1.7732203200915994E-4</v>
      </c>
      <c r="R540">
        <v>25</v>
      </c>
      <c r="S540">
        <v>13</v>
      </c>
      <c r="T540">
        <v>0.52</v>
      </c>
      <c r="U540" t="s">
        <v>133</v>
      </c>
      <c r="V540">
        <v>0</v>
      </c>
    </row>
    <row r="541" spans="1:22" ht="13.5" customHeight="1">
      <c r="A541" s="73" t="s">
        <v>267</v>
      </c>
      <c r="B541" s="72" t="s">
        <v>132</v>
      </c>
      <c r="C541" s="73" t="s">
        <v>68</v>
      </c>
      <c r="D541" s="72" t="s">
        <v>361</v>
      </c>
      <c r="E541" s="72" t="s">
        <v>355</v>
      </c>
      <c r="F541" s="72" t="s">
        <v>83</v>
      </c>
      <c r="G541" s="73" t="s">
        <v>27</v>
      </c>
      <c r="H541" s="73" t="s">
        <v>27</v>
      </c>
      <c r="I541" s="72">
        <v>2</v>
      </c>
      <c r="J541" s="72">
        <v>38</v>
      </c>
      <c r="K541" s="72">
        <v>38</v>
      </c>
      <c r="L541" s="72">
        <v>41</v>
      </c>
      <c r="M541" s="72">
        <v>43</v>
      </c>
      <c r="N541" s="72">
        <v>162</v>
      </c>
      <c r="O541">
        <v>142641</v>
      </c>
      <c r="P541">
        <v>1.1357183418512209E-3</v>
      </c>
      <c r="Q541">
        <v>1.1184681460272012E-3</v>
      </c>
      <c r="R541">
        <v>160</v>
      </c>
      <c r="S541">
        <v>2</v>
      </c>
      <c r="T541">
        <v>1.2499999999999956E-2</v>
      </c>
      <c r="U541" t="s">
        <v>133</v>
      </c>
      <c r="V541">
        <v>0</v>
      </c>
    </row>
    <row r="542" spans="1:22" ht="13.5" customHeight="1">
      <c r="A542" s="73" t="s">
        <v>267</v>
      </c>
      <c r="B542" s="72" t="s">
        <v>132</v>
      </c>
      <c r="C542" s="73" t="s">
        <v>68</v>
      </c>
      <c r="D542" s="72" t="s">
        <v>361</v>
      </c>
      <c r="E542" s="72" t="s">
        <v>356</v>
      </c>
      <c r="F542" s="72" t="s">
        <v>83</v>
      </c>
      <c r="G542" s="73" t="s">
        <v>27</v>
      </c>
      <c r="H542" s="73" t="s">
        <v>27</v>
      </c>
      <c r="I542" s="72">
        <v>1</v>
      </c>
      <c r="J542" s="72">
        <v>67</v>
      </c>
      <c r="K542" s="72">
        <v>45</v>
      </c>
      <c r="L542" s="72">
        <v>57</v>
      </c>
      <c r="M542" s="72">
        <v>49</v>
      </c>
      <c r="N542" s="72">
        <v>219</v>
      </c>
      <c r="O542">
        <v>140555</v>
      </c>
      <c r="P542">
        <v>1.5581089253317206E-3</v>
      </c>
      <c r="Q542">
        <v>1.8065455767641828E-3</v>
      </c>
      <c r="R542">
        <v>254</v>
      </c>
      <c r="S542">
        <v>-35</v>
      </c>
      <c r="T542">
        <v>-0.13779527559055116</v>
      </c>
      <c r="U542" t="s">
        <v>133</v>
      </c>
      <c r="V542">
        <v>0</v>
      </c>
    </row>
    <row r="543" spans="1:22" ht="13.5" customHeight="1">
      <c r="A543" s="73" t="s">
        <v>267</v>
      </c>
      <c r="B543" s="72" t="s">
        <v>132</v>
      </c>
      <c r="C543" s="73" t="s">
        <v>68</v>
      </c>
      <c r="D543" s="72" t="s">
        <v>361</v>
      </c>
      <c r="E543" s="72" t="s">
        <v>355</v>
      </c>
      <c r="F543" s="72" t="s">
        <v>84</v>
      </c>
      <c r="G543" s="73" t="s">
        <v>341</v>
      </c>
      <c r="H543" s="73" t="s">
        <v>33</v>
      </c>
      <c r="I543" s="72">
        <v>104</v>
      </c>
      <c r="J543" s="72">
        <v>479</v>
      </c>
      <c r="K543" s="72">
        <v>271</v>
      </c>
      <c r="L543" s="72">
        <v>409</v>
      </c>
      <c r="M543" s="72">
        <v>361</v>
      </c>
      <c r="N543" s="72">
        <v>1624</v>
      </c>
      <c r="O543">
        <v>142641</v>
      </c>
      <c r="P543">
        <v>1.1385225846706067E-2</v>
      </c>
      <c r="Q543">
        <v>1.1385225846706067E-2</v>
      </c>
      <c r="R543">
        <v>1624</v>
      </c>
      <c r="S543">
        <v>0</v>
      </c>
      <c r="T543">
        <v>0</v>
      </c>
      <c r="U543" t="s">
        <v>133</v>
      </c>
      <c r="V543">
        <v>0</v>
      </c>
    </row>
    <row r="544" spans="1:22" ht="13.5" customHeight="1">
      <c r="A544" s="73" t="s">
        <v>267</v>
      </c>
      <c r="B544" s="72" t="s">
        <v>132</v>
      </c>
      <c r="C544" s="73" t="s">
        <v>68</v>
      </c>
      <c r="D544" s="72" t="s">
        <v>361</v>
      </c>
      <c r="E544" s="72" t="s">
        <v>356</v>
      </c>
      <c r="F544" s="72" t="s">
        <v>84</v>
      </c>
      <c r="G544" s="73" t="s">
        <v>341</v>
      </c>
      <c r="H544" s="73" t="s">
        <v>33</v>
      </c>
      <c r="I544" s="72">
        <v>60</v>
      </c>
      <c r="J544" s="72">
        <v>455</v>
      </c>
      <c r="K544" s="72">
        <v>306</v>
      </c>
      <c r="L544" s="72">
        <v>508</v>
      </c>
      <c r="M544" s="72">
        <v>783</v>
      </c>
      <c r="N544" s="72">
        <v>2112</v>
      </c>
      <c r="O544">
        <v>140555</v>
      </c>
      <c r="P544">
        <v>1.5026146348404538E-2</v>
      </c>
      <c r="Q544">
        <v>1.5026146348404538E-2</v>
      </c>
      <c r="R544">
        <v>2112</v>
      </c>
      <c r="S544">
        <v>0</v>
      </c>
      <c r="T544">
        <v>0</v>
      </c>
      <c r="U544" t="s">
        <v>133</v>
      </c>
      <c r="V544">
        <v>0</v>
      </c>
    </row>
    <row r="545" spans="1:22" ht="13.5" customHeight="1">
      <c r="A545" s="73" t="s">
        <v>267</v>
      </c>
      <c r="B545" s="72" t="s">
        <v>132</v>
      </c>
      <c r="C545" s="73" t="s">
        <v>68</v>
      </c>
      <c r="D545" s="72" t="s">
        <v>361</v>
      </c>
      <c r="E545" s="72" t="s">
        <v>355</v>
      </c>
      <c r="F545" s="72" t="s">
        <v>85</v>
      </c>
      <c r="G545" s="73" t="s">
        <v>342</v>
      </c>
      <c r="H545" s="73" t="s">
        <v>25</v>
      </c>
      <c r="I545" s="72">
        <v>20</v>
      </c>
      <c r="J545" s="72">
        <v>100</v>
      </c>
      <c r="K545" s="72">
        <v>112</v>
      </c>
      <c r="L545" s="72">
        <v>211</v>
      </c>
      <c r="M545" s="72">
        <v>214</v>
      </c>
      <c r="N545" s="72">
        <v>657</v>
      </c>
      <c r="O545">
        <v>142641</v>
      </c>
      <c r="P545">
        <v>4.6059688308410628E-3</v>
      </c>
      <c r="Q545">
        <v>3.8479089328219231E-3</v>
      </c>
      <c r="R545">
        <v>549</v>
      </c>
      <c r="S545">
        <v>108</v>
      </c>
      <c r="T545">
        <v>0.19672131147540983</v>
      </c>
      <c r="U545" t="s">
        <v>133</v>
      </c>
      <c r="V545">
        <v>0</v>
      </c>
    </row>
    <row r="546" spans="1:22" ht="13.5" customHeight="1">
      <c r="A546" s="73" t="s">
        <v>267</v>
      </c>
      <c r="B546" s="72" t="s">
        <v>132</v>
      </c>
      <c r="C546" s="73" t="s">
        <v>68</v>
      </c>
      <c r="D546" s="72" t="s">
        <v>361</v>
      </c>
      <c r="E546" s="72" t="s">
        <v>356</v>
      </c>
      <c r="F546" s="72" t="s">
        <v>85</v>
      </c>
      <c r="G546" s="73" t="s">
        <v>342</v>
      </c>
      <c r="H546" s="73" t="s">
        <v>25</v>
      </c>
      <c r="I546" s="72">
        <v>9</v>
      </c>
      <c r="J546" s="72">
        <v>168</v>
      </c>
      <c r="K546" s="72">
        <v>153</v>
      </c>
      <c r="L546" s="72">
        <v>358</v>
      </c>
      <c r="M546" s="72">
        <v>624</v>
      </c>
      <c r="N546" s="72">
        <v>1312</v>
      </c>
      <c r="O546">
        <v>140555</v>
      </c>
      <c r="P546">
        <v>9.3344242467361532E-3</v>
      </c>
      <c r="Q546">
        <v>8.4250239252977518E-3</v>
      </c>
      <c r="R546">
        <v>1184</v>
      </c>
      <c r="S546">
        <v>128</v>
      </c>
      <c r="T546">
        <v>0.10810810810810811</v>
      </c>
      <c r="U546" t="s">
        <v>133</v>
      </c>
      <c r="V546">
        <v>0</v>
      </c>
    </row>
    <row r="547" spans="1:22" ht="13.5" customHeight="1">
      <c r="A547" s="73" t="s">
        <v>267</v>
      </c>
      <c r="B547" s="72" t="s">
        <v>132</v>
      </c>
      <c r="C547" s="73" t="s">
        <v>68</v>
      </c>
      <c r="D547" s="72" t="s">
        <v>361</v>
      </c>
      <c r="E547" s="72" t="s">
        <v>355</v>
      </c>
      <c r="F547" s="72" t="s">
        <v>86</v>
      </c>
      <c r="G547" s="73" t="s">
        <v>343</v>
      </c>
      <c r="H547" s="73" t="s">
        <v>40</v>
      </c>
      <c r="I547" s="72">
        <v>2</v>
      </c>
      <c r="J547" s="72">
        <v>75</v>
      </c>
      <c r="K547" s="72">
        <v>50</v>
      </c>
      <c r="L547" s="72">
        <v>45</v>
      </c>
      <c r="M547" s="72">
        <v>28</v>
      </c>
      <c r="N547" s="72">
        <v>200</v>
      </c>
      <c r="O547">
        <v>142641</v>
      </c>
      <c r="P547">
        <v>1.4021214096928652E-3</v>
      </c>
      <c r="Q547">
        <v>1.340586000038578E-3</v>
      </c>
      <c r="R547">
        <v>191</v>
      </c>
      <c r="S547">
        <v>9</v>
      </c>
      <c r="T547">
        <v>4.7120418848167533E-2</v>
      </c>
      <c r="U547" t="s">
        <v>133</v>
      </c>
      <c r="V547">
        <v>0</v>
      </c>
    </row>
    <row r="548" spans="1:22" ht="13.5" customHeight="1">
      <c r="A548" s="73" t="s">
        <v>267</v>
      </c>
      <c r="B548" s="72" t="s">
        <v>132</v>
      </c>
      <c r="C548" s="73" t="s">
        <v>68</v>
      </c>
      <c r="D548" s="72" t="s">
        <v>361</v>
      </c>
      <c r="E548" s="72" t="s">
        <v>356</v>
      </c>
      <c r="F548" s="72" t="s">
        <v>86</v>
      </c>
      <c r="G548" s="73" t="s">
        <v>343</v>
      </c>
      <c r="H548" s="73" t="s">
        <v>40</v>
      </c>
      <c r="I548" s="72">
        <v>1</v>
      </c>
      <c r="J548" s="72">
        <v>82</v>
      </c>
      <c r="K548" s="72">
        <v>54</v>
      </c>
      <c r="L548" s="72">
        <v>56</v>
      </c>
      <c r="M548" s="72">
        <v>20</v>
      </c>
      <c r="N548" s="72">
        <v>213</v>
      </c>
      <c r="O548">
        <v>140555</v>
      </c>
      <c r="P548">
        <v>1.5154210095692077E-3</v>
      </c>
      <c r="Q548">
        <v>1.3016328077373009E-3</v>
      </c>
      <c r="R548">
        <v>183</v>
      </c>
      <c r="S548">
        <v>30</v>
      </c>
      <c r="T548">
        <v>0.16393442622950816</v>
      </c>
      <c r="U548" t="s">
        <v>133</v>
      </c>
      <c r="V548">
        <v>0</v>
      </c>
    </row>
    <row r="549" spans="1:22" ht="13.5" customHeight="1">
      <c r="A549" s="73" t="s">
        <v>267</v>
      </c>
      <c r="B549" s="72" t="s">
        <v>132</v>
      </c>
      <c r="C549" s="73" t="s">
        <v>68</v>
      </c>
      <c r="D549" s="72" t="s">
        <v>361</v>
      </c>
      <c r="E549" s="72" t="s">
        <v>355</v>
      </c>
      <c r="F549" s="72" t="s">
        <v>87</v>
      </c>
      <c r="G549" s="73" t="s">
        <v>344</v>
      </c>
      <c r="H549" s="73" t="s">
        <v>38</v>
      </c>
      <c r="I549" s="72">
        <v>17</v>
      </c>
      <c r="J549" s="72">
        <v>106</v>
      </c>
      <c r="K549" s="72">
        <v>52</v>
      </c>
      <c r="L549" s="72">
        <v>37</v>
      </c>
      <c r="M549" s="72">
        <v>8</v>
      </c>
      <c r="N549" s="72">
        <v>220</v>
      </c>
      <c r="O549">
        <v>142641</v>
      </c>
      <c r="P549">
        <v>1.5423335506621518E-3</v>
      </c>
      <c r="Q549">
        <v>1.4119820533122197E-3</v>
      </c>
      <c r="R549">
        <v>201</v>
      </c>
      <c r="S549">
        <v>19</v>
      </c>
      <c r="T549">
        <v>9.4527363184079505E-2</v>
      </c>
      <c r="U549" t="s">
        <v>133</v>
      </c>
      <c r="V549">
        <v>0</v>
      </c>
    </row>
    <row r="550" spans="1:22" ht="13.5" customHeight="1">
      <c r="A550" s="73" t="s">
        <v>267</v>
      </c>
      <c r="B550" s="72" t="s">
        <v>132</v>
      </c>
      <c r="C550" s="73" t="s">
        <v>68</v>
      </c>
      <c r="D550" s="72" t="s">
        <v>361</v>
      </c>
      <c r="E550" s="72" t="s">
        <v>356</v>
      </c>
      <c r="F550" s="72" t="s">
        <v>87</v>
      </c>
      <c r="G550" s="73" t="s">
        <v>344</v>
      </c>
      <c r="H550" s="73" t="s">
        <v>38</v>
      </c>
      <c r="I550" s="72">
        <v>9</v>
      </c>
      <c r="J550" s="72">
        <v>101</v>
      </c>
      <c r="K550" s="72">
        <v>44</v>
      </c>
      <c r="L550" s="72">
        <v>31</v>
      </c>
      <c r="M550" s="72">
        <v>12</v>
      </c>
      <c r="N550" s="72">
        <v>197</v>
      </c>
      <c r="O550">
        <v>140555</v>
      </c>
      <c r="P550">
        <v>1.40158656753584E-3</v>
      </c>
      <c r="Q550">
        <v>1.2779467655300485E-3</v>
      </c>
      <c r="R550">
        <v>180</v>
      </c>
      <c r="S550">
        <v>17</v>
      </c>
      <c r="T550">
        <v>9.4444444444444553E-2</v>
      </c>
      <c r="U550" t="s">
        <v>133</v>
      </c>
      <c r="V550">
        <v>0</v>
      </c>
    </row>
    <row r="551" spans="1:22" ht="13.5" customHeight="1">
      <c r="A551" s="73" t="s">
        <v>267</v>
      </c>
      <c r="B551" s="72" t="s">
        <v>132</v>
      </c>
      <c r="C551" s="73" t="s">
        <v>68</v>
      </c>
      <c r="D551" s="72" t="s">
        <v>361</v>
      </c>
      <c r="E551" s="72" t="s">
        <v>355</v>
      </c>
      <c r="F551" s="72" t="s">
        <v>88</v>
      </c>
      <c r="G551" s="73" t="s">
        <v>345</v>
      </c>
      <c r="H551" s="73" t="s">
        <v>34</v>
      </c>
      <c r="I551" s="72">
        <v>18</v>
      </c>
      <c r="J551" s="72">
        <v>72</v>
      </c>
      <c r="K551" s="72">
        <v>46</v>
      </c>
      <c r="L551" s="72">
        <v>47</v>
      </c>
      <c r="M551" s="72">
        <v>41</v>
      </c>
      <c r="N551" s="72">
        <v>224</v>
      </c>
      <c r="O551">
        <v>142641</v>
      </c>
      <c r="P551">
        <v>1.5703759788560092E-3</v>
      </c>
      <c r="Q551">
        <v>1.1176036370409718E-3</v>
      </c>
      <c r="R551">
        <v>159</v>
      </c>
      <c r="S551">
        <v>65</v>
      </c>
      <c r="T551">
        <v>0.40880503144654079</v>
      </c>
      <c r="U551" t="s">
        <v>133</v>
      </c>
      <c r="V551">
        <v>0</v>
      </c>
    </row>
    <row r="552" spans="1:22" ht="13.5" customHeight="1">
      <c r="A552" s="73" t="s">
        <v>267</v>
      </c>
      <c r="B552" s="72" t="s">
        <v>132</v>
      </c>
      <c r="C552" s="73" t="s">
        <v>68</v>
      </c>
      <c r="D552" s="72" t="s">
        <v>361</v>
      </c>
      <c r="E552" s="72" t="s">
        <v>356</v>
      </c>
      <c r="F552" s="72" t="s">
        <v>88</v>
      </c>
      <c r="G552" s="73" t="s">
        <v>345</v>
      </c>
      <c r="H552" s="73" t="s">
        <v>34</v>
      </c>
      <c r="I552" s="72">
        <v>9</v>
      </c>
      <c r="J552" s="72">
        <v>62</v>
      </c>
      <c r="K552" s="72">
        <v>47</v>
      </c>
      <c r="L552" s="72">
        <v>50</v>
      </c>
      <c r="M552" s="72">
        <v>87</v>
      </c>
      <c r="N552" s="72">
        <v>255</v>
      </c>
      <c r="O552">
        <v>140555</v>
      </c>
      <c r="P552">
        <v>1.814236419906798E-3</v>
      </c>
      <c r="Q552">
        <v>1.2230512595980576E-3</v>
      </c>
      <c r="R552">
        <v>172</v>
      </c>
      <c r="S552">
        <v>83</v>
      </c>
      <c r="T552">
        <v>0.48255813953488369</v>
      </c>
      <c r="U552" t="s">
        <v>133</v>
      </c>
      <c r="V552">
        <v>0</v>
      </c>
    </row>
    <row r="553" spans="1:22" ht="13.5" customHeight="1">
      <c r="A553" s="73" t="s">
        <v>267</v>
      </c>
      <c r="B553" s="72" t="s">
        <v>132</v>
      </c>
      <c r="C553" s="73" t="s">
        <v>68</v>
      </c>
      <c r="D553" s="72" t="s">
        <v>361</v>
      </c>
      <c r="E553" s="72" t="s">
        <v>355</v>
      </c>
      <c r="F553" s="72" t="s">
        <v>89</v>
      </c>
      <c r="G553" s="73" t="s">
        <v>346</v>
      </c>
      <c r="H553" s="73" t="s">
        <v>39</v>
      </c>
      <c r="I553" s="72">
        <v>0</v>
      </c>
      <c r="J553" s="72">
        <v>1</v>
      </c>
      <c r="K553" s="72">
        <v>4</v>
      </c>
      <c r="L553" s="72">
        <v>2</v>
      </c>
      <c r="M553" s="72">
        <v>5</v>
      </c>
      <c r="N553" s="72">
        <v>12</v>
      </c>
      <c r="O553">
        <v>142641</v>
      </c>
      <c r="P553">
        <v>8.412728458157192E-5</v>
      </c>
      <c r="Q553">
        <v>1.5175508049617312E-4</v>
      </c>
      <c r="R553">
        <v>22</v>
      </c>
      <c r="S553">
        <v>-10</v>
      </c>
      <c r="T553">
        <v>-0.45454545454545459</v>
      </c>
      <c r="U553" t="s">
        <v>133</v>
      </c>
      <c r="V553">
        <v>0</v>
      </c>
    </row>
    <row r="554" spans="1:22" ht="13.5" customHeight="1">
      <c r="A554" s="73" t="s">
        <v>267</v>
      </c>
      <c r="B554" s="72" t="s">
        <v>132</v>
      </c>
      <c r="C554" s="73" t="s">
        <v>68</v>
      </c>
      <c r="D554" s="72" t="s">
        <v>361</v>
      </c>
      <c r="E554" s="72" t="s">
        <v>356</v>
      </c>
      <c r="F554" s="72" t="s">
        <v>89</v>
      </c>
      <c r="G554" s="73" t="s">
        <v>346</v>
      </c>
      <c r="H554" s="73" t="s">
        <v>39</v>
      </c>
      <c r="I554" s="72">
        <v>0</v>
      </c>
      <c r="J554" s="72">
        <v>6</v>
      </c>
      <c r="K554" s="72">
        <v>2</v>
      </c>
      <c r="L554" s="72">
        <v>7</v>
      </c>
      <c r="M554" s="72">
        <v>5</v>
      </c>
      <c r="N554" s="72">
        <v>20</v>
      </c>
      <c r="O554">
        <v>140555</v>
      </c>
      <c r="P554">
        <v>1.4229305254170966E-4</v>
      </c>
      <c r="Q554">
        <v>2.0551288308885864E-4</v>
      </c>
      <c r="R554">
        <v>29</v>
      </c>
      <c r="S554">
        <v>-9</v>
      </c>
      <c r="T554">
        <v>-0.31034482758620685</v>
      </c>
      <c r="U554" t="s">
        <v>133</v>
      </c>
      <c r="V554">
        <v>0</v>
      </c>
    </row>
    <row r="555" spans="1:22" ht="13.5" customHeight="1">
      <c r="A555" s="73" t="s">
        <v>267</v>
      </c>
      <c r="B555" s="72" t="s">
        <v>132</v>
      </c>
      <c r="C555" s="73" t="s">
        <v>68</v>
      </c>
      <c r="D555" s="72" t="s">
        <v>361</v>
      </c>
      <c r="E555" s="72" t="s">
        <v>355</v>
      </c>
      <c r="F555" s="72" t="s">
        <v>90</v>
      </c>
      <c r="G555" s="73" t="s">
        <v>347</v>
      </c>
      <c r="H555" s="73" t="s">
        <v>37</v>
      </c>
      <c r="I555" s="72">
        <v>34</v>
      </c>
      <c r="J555" s="72">
        <v>109</v>
      </c>
      <c r="K555" s="72">
        <v>37</v>
      </c>
      <c r="L555" s="72">
        <v>30</v>
      </c>
      <c r="M555" s="72">
        <v>17</v>
      </c>
      <c r="N555" s="72">
        <v>227</v>
      </c>
      <c r="O555">
        <v>142641</v>
      </c>
      <c r="P555">
        <v>1.5914078000014021E-3</v>
      </c>
      <c r="Q555">
        <v>5.6475732480023276E-4</v>
      </c>
      <c r="R555">
        <v>81</v>
      </c>
      <c r="S555">
        <v>146</v>
      </c>
      <c r="T555">
        <v>1.8024691358024691</v>
      </c>
      <c r="U555" t="s">
        <v>133</v>
      </c>
      <c r="V555">
        <v>0</v>
      </c>
    </row>
    <row r="556" spans="1:22" ht="13.5" customHeight="1">
      <c r="A556" s="73" t="s">
        <v>267</v>
      </c>
      <c r="B556" s="72" t="s">
        <v>132</v>
      </c>
      <c r="C556" s="73" t="s">
        <v>68</v>
      </c>
      <c r="D556" s="72" t="s">
        <v>361</v>
      </c>
      <c r="E556" s="72" t="s">
        <v>356</v>
      </c>
      <c r="F556" s="72" t="s">
        <v>90</v>
      </c>
      <c r="G556" s="73" t="s">
        <v>347</v>
      </c>
      <c r="H556" s="73" t="s">
        <v>37</v>
      </c>
      <c r="I556" s="72">
        <v>17</v>
      </c>
      <c r="J556" s="72">
        <v>88</v>
      </c>
      <c r="K556" s="72">
        <v>24</v>
      </c>
      <c r="L556" s="72">
        <v>29</v>
      </c>
      <c r="M556" s="72">
        <v>40</v>
      </c>
      <c r="N556" s="72">
        <v>198</v>
      </c>
      <c r="O556">
        <v>140555</v>
      </c>
      <c r="P556">
        <v>1.4087012201629255E-3</v>
      </c>
      <c r="Q556">
        <v>5.7015251579797593E-4</v>
      </c>
      <c r="R556">
        <v>80</v>
      </c>
      <c r="S556">
        <v>118</v>
      </c>
      <c r="T556">
        <v>1.4750000000000001</v>
      </c>
      <c r="U556" t="s">
        <v>133</v>
      </c>
      <c r="V556">
        <v>0</v>
      </c>
    </row>
    <row r="557" spans="1:22" ht="13.5" customHeight="1">
      <c r="A557" s="73" t="s">
        <v>267</v>
      </c>
      <c r="B557" s="72" t="s">
        <v>132</v>
      </c>
      <c r="C557" s="73" t="s">
        <v>68</v>
      </c>
      <c r="D557" s="72" t="s">
        <v>361</v>
      </c>
      <c r="E557" s="72" t="s">
        <v>355</v>
      </c>
      <c r="F557" s="72" t="s">
        <v>91</v>
      </c>
      <c r="G557" s="73" t="s">
        <v>348</v>
      </c>
      <c r="H557" s="73" t="s">
        <v>29</v>
      </c>
      <c r="I557" s="72">
        <v>29</v>
      </c>
      <c r="J557" s="72">
        <v>142</v>
      </c>
      <c r="K557" s="72">
        <v>107</v>
      </c>
      <c r="L557" s="72">
        <v>144</v>
      </c>
      <c r="M557" s="72">
        <v>100</v>
      </c>
      <c r="N557" s="72">
        <v>522</v>
      </c>
      <c r="O557">
        <v>142641</v>
      </c>
      <c r="P557">
        <v>3.6595368792983786E-3</v>
      </c>
      <c r="Q557">
        <v>3.4150560725363876E-3</v>
      </c>
      <c r="R557">
        <v>487</v>
      </c>
      <c r="S557">
        <v>35</v>
      </c>
      <c r="T557">
        <v>7.186858316221767E-2</v>
      </c>
      <c r="U557" t="s">
        <v>133</v>
      </c>
      <c r="V557">
        <v>0</v>
      </c>
    </row>
    <row r="558" spans="1:22" ht="13.5" customHeight="1">
      <c r="A558" s="73" t="s">
        <v>267</v>
      </c>
      <c r="B558" s="72" t="s">
        <v>132</v>
      </c>
      <c r="C558" s="73" t="s">
        <v>68</v>
      </c>
      <c r="D558" s="72" t="s">
        <v>361</v>
      </c>
      <c r="E558" s="72" t="s">
        <v>356</v>
      </c>
      <c r="F558" s="72" t="s">
        <v>91</v>
      </c>
      <c r="G558" s="73" t="s">
        <v>348</v>
      </c>
      <c r="H558" s="73" t="s">
        <v>29</v>
      </c>
      <c r="I558" s="72">
        <v>16</v>
      </c>
      <c r="J558" s="72">
        <v>132</v>
      </c>
      <c r="K558" s="72">
        <v>89</v>
      </c>
      <c r="L558" s="72">
        <v>145</v>
      </c>
      <c r="M558" s="72">
        <v>161</v>
      </c>
      <c r="N558" s="72">
        <v>543</v>
      </c>
      <c r="O558">
        <v>140555</v>
      </c>
      <c r="P558">
        <v>3.8632563765074171E-3</v>
      </c>
      <c r="Q558">
        <v>3.3231791747438382E-3</v>
      </c>
      <c r="R558">
        <v>467</v>
      </c>
      <c r="S558">
        <v>76</v>
      </c>
      <c r="T558">
        <v>0.16274089935760161</v>
      </c>
      <c r="U558" t="s">
        <v>133</v>
      </c>
      <c r="V558">
        <v>0</v>
      </c>
    </row>
    <row r="559" spans="1:22" ht="13.5" customHeight="1">
      <c r="A559" s="73" t="s">
        <v>267</v>
      </c>
      <c r="B559" s="72" t="s">
        <v>132</v>
      </c>
      <c r="C559" s="73" t="s">
        <v>68</v>
      </c>
      <c r="D559" s="72" t="s">
        <v>361</v>
      </c>
      <c r="E559" s="72" t="s">
        <v>355</v>
      </c>
      <c r="F559" s="72" t="s">
        <v>92</v>
      </c>
      <c r="G559" s="73" t="s">
        <v>349</v>
      </c>
      <c r="H559" s="73" t="s">
        <v>30</v>
      </c>
      <c r="I559" s="72">
        <v>0</v>
      </c>
      <c r="J559" s="72">
        <v>21</v>
      </c>
      <c r="K559" s="72">
        <v>27</v>
      </c>
      <c r="L559" s="72">
        <v>50</v>
      </c>
      <c r="M559" s="72">
        <v>37</v>
      </c>
      <c r="N559" s="72">
        <v>135</v>
      </c>
      <c r="O559">
        <v>142641</v>
      </c>
      <c r="P559">
        <v>9.4643195154268413E-4</v>
      </c>
      <c r="Q559">
        <v>1.4829141023426633E-3</v>
      </c>
      <c r="R559">
        <v>212</v>
      </c>
      <c r="S559">
        <v>-77</v>
      </c>
      <c r="T559">
        <v>-0.3632075471698113</v>
      </c>
      <c r="U559" t="s">
        <v>133</v>
      </c>
      <c r="V559">
        <v>0</v>
      </c>
    </row>
    <row r="560" spans="1:22" ht="13.5" customHeight="1">
      <c r="A560" s="73" t="s">
        <v>267</v>
      </c>
      <c r="B560" s="72" t="s">
        <v>132</v>
      </c>
      <c r="C560" s="73" t="s">
        <v>68</v>
      </c>
      <c r="D560" s="72" t="s">
        <v>361</v>
      </c>
      <c r="E560" s="72" t="s">
        <v>356</v>
      </c>
      <c r="F560" s="72" t="s">
        <v>92</v>
      </c>
      <c r="G560" s="73" t="s">
        <v>349</v>
      </c>
      <c r="H560" s="73" t="s">
        <v>30</v>
      </c>
      <c r="I560" s="72">
        <v>0</v>
      </c>
      <c r="J560" s="72">
        <v>47</v>
      </c>
      <c r="K560" s="72">
        <v>35</v>
      </c>
      <c r="L560" s="72">
        <v>72</v>
      </c>
      <c r="M560" s="72">
        <v>93</v>
      </c>
      <c r="N560" s="72">
        <v>247</v>
      </c>
      <c r="O560">
        <v>140555</v>
      </c>
      <c r="P560">
        <v>1.7573191988901143E-3</v>
      </c>
      <c r="Q560">
        <v>2.6386975787045489E-3</v>
      </c>
      <c r="R560">
        <v>371</v>
      </c>
      <c r="S560">
        <v>-124</v>
      </c>
      <c r="T560">
        <v>-0.33423180592991919</v>
      </c>
      <c r="U560" t="s">
        <v>133</v>
      </c>
      <c r="V560">
        <v>0</v>
      </c>
    </row>
    <row r="561" spans="1:22" ht="13.5" customHeight="1">
      <c r="A561" s="73" t="s">
        <v>267</v>
      </c>
      <c r="B561" s="72" t="s">
        <v>132</v>
      </c>
      <c r="C561" s="73" t="s">
        <v>68</v>
      </c>
      <c r="D561" s="72" t="s">
        <v>361</v>
      </c>
      <c r="E561" s="72" t="s">
        <v>355</v>
      </c>
      <c r="F561" s="72" t="s">
        <v>93</v>
      </c>
      <c r="G561" s="73" t="s">
        <v>350</v>
      </c>
      <c r="H561" s="73" t="s">
        <v>42</v>
      </c>
      <c r="I561" s="72">
        <v>0</v>
      </c>
      <c r="J561" s="72">
        <v>1</v>
      </c>
      <c r="K561" s="72">
        <v>1</v>
      </c>
      <c r="L561" s="72">
        <v>1</v>
      </c>
      <c r="M561" s="72">
        <v>2</v>
      </c>
      <c r="N561" s="72">
        <v>5</v>
      </c>
      <c r="O561">
        <v>142641</v>
      </c>
      <c r="P561">
        <v>3.5053035242321632E-5</v>
      </c>
      <c r="Q561">
        <v>1.0541789410186882E-4</v>
      </c>
      <c r="R561">
        <v>15</v>
      </c>
      <c r="S561">
        <v>-10</v>
      </c>
      <c r="T561">
        <v>-0.66666666666666674</v>
      </c>
      <c r="U561" t="s">
        <v>133</v>
      </c>
      <c r="V561">
        <v>0</v>
      </c>
    </row>
    <row r="562" spans="1:22" ht="13.5" customHeight="1">
      <c r="A562" s="73" t="s">
        <v>267</v>
      </c>
      <c r="B562" s="72" t="s">
        <v>132</v>
      </c>
      <c r="C562" s="73" t="s">
        <v>68</v>
      </c>
      <c r="D562" s="72" t="s">
        <v>361</v>
      </c>
      <c r="E562" s="72" t="s">
        <v>356</v>
      </c>
      <c r="F562" s="72" t="s">
        <v>93</v>
      </c>
      <c r="G562" s="73" t="s">
        <v>350</v>
      </c>
      <c r="H562" s="73" t="s">
        <v>42</v>
      </c>
      <c r="I562" s="72">
        <v>1</v>
      </c>
      <c r="J562" s="72">
        <v>5</v>
      </c>
      <c r="K562" s="72">
        <v>4</v>
      </c>
      <c r="L562" s="72">
        <v>3</v>
      </c>
      <c r="M562" s="72">
        <v>2</v>
      </c>
      <c r="N562" s="72">
        <v>15</v>
      </c>
      <c r="O562">
        <v>140555</v>
      </c>
      <c r="P562">
        <v>1.0671978940628224E-4</v>
      </c>
      <c r="Q562">
        <v>1.2844555193053666E-4</v>
      </c>
      <c r="R562">
        <v>18</v>
      </c>
      <c r="S562">
        <v>-3</v>
      </c>
      <c r="T562">
        <v>-0.16666666666666663</v>
      </c>
      <c r="U562" t="s">
        <v>133</v>
      </c>
      <c r="V562">
        <v>0</v>
      </c>
    </row>
    <row r="563" spans="1:22" ht="13.5" customHeight="1">
      <c r="A563" s="73" t="s">
        <v>267</v>
      </c>
      <c r="B563" s="72" t="s">
        <v>132</v>
      </c>
      <c r="C563" s="73" t="s">
        <v>68</v>
      </c>
      <c r="D563" s="72" t="s">
        <v>361</v>
      </c>
      <c r="E563" s="72" t="s">
        <v>355</v>
      </c>
      <c r="F563" s="72" t="s">
        <v>94</v>
      </c>
      <c r="G563" s="73" t="s">
        <v>36</v>
      </c>
      <c r="H563" s="73" t="s">
        <v>36</v>
      </c>
      <c r="I563" s="72">
        <v>107</v>
      </c>
      <c r="J563" s="72">
        <v>50</v>
      </c>
      <c r="K563" s="72">
        <v>15</v>
      </c>
      <c r="L563" s="72">
        <v>4</v>
      </c>
      <c r="M563" s="72">
        <v>1</v>
      </c>
      <c r="N563" s="72">
        <v>177</v>
      </c>
      <c r="O563">
        <v>142641</v>
      </c>
      <c r="P563">
        <v>1.2408774475781857E-3</v>
      </c>
      <c r="Q563">
        <v>9.0732339598185356E-4</v>
      </c>
      <c r="R563">
        <v>129</v>
      </c>
      <c r="S563">
        <v>48</v>
      </c>
      <c r="T563">
        <v>0.37209302325581395</v>
      </c>
      <c r="U563" t="s">
        <v>133</v>
      </c>
      <c r="V563">
        <v>0</v>
      </c>
    </row>
    <row r="564" spans="1:22" ht="13.5" customHeight="1">
      <c r="A564" s="73" t="s">
        <v>267</v>
      </c>
      <c r="B564" s="72" t="s">
        <v>132</v>
      </c>
      <c r="C564" s="73" t="s">
        <v>68</v>
      </c>
      <c r="D564" s="72" t="s">
        <v>361</v>
      </c>
      <c r="E564" s="72" t="s">
        <v>356</v>
      </c>
      <c r="F564" s="72" t="s">
        <v>94</v>
      </c>
      <c r="G564" s="73" t="s">
        <v>36</v>
      </c>
      <c r="H564" s="73" t="s">
        <v>36</v>
      </c>
      <c r="I564" s="72">
        <v>67</v>
      </c>
      <c r="J564" s="72">
        <v>58</v>
      </c>
      <c r="K564" s="72">
        <v>8</v>
      </c>
      <c r="L564" s="72">
        <v>1</v>
      </c>
      <c r="M564" s="72">
        <v>4</v>
      </c>
      <c r="N564" s="72">
        <v>138</v>
      </c>
      <c r="O564">
        <v>140555</v>
      </c>
      <c r="P564">
        <v>9.8182206253779659E-4</v>
      </c>
      <c r="Q564">
        <v>6.1052108205611477E-4</v>
      </c>
      <c r="R564">
        <v>86</v>
      </c>
      <c r="S564">
        <v>52</v>
      </c>
      <c r="T564">
        <v>0.60465116279069764</v>
      </c>
      <c r="U564" t="s">
        <v>133</v>
      </c>
      <c r="V564">
        <v>0</v>
      </c>
    </row>
    <row r="565" spans="1:22" ht="13.5" customHeight="1">
      <c r="A565" s="73" t="s">
        <v>267</v>
      </c>
      <c r="B565" s="72" t="s">
        <v>132</v>
      </c>
      <c r="C565" s="73" t="s">
        <v>68</v>
      </c>
      <c r="D565" s="72" t="s">
        <v>361</v>
      </c>
      <c r="E565" s="72" t="s">
        <v>355</v>
      </c>
      <c r="F565" s="72" t="s">
        <v>95</v>
      </c>
      <c r="G565" s="73" t="s">
        <v>351</v>
      </c>
      <c r="H565" s="73" t="s">
        <v>43</v>
      </c>
      <c r="I565" s="72">
        <v>99</v>
      </c>
      <c r="J565" s="72">
        <v>31</v>
      </c>
      <c r="K565" s="72">
        <v>0</v>
      </c>
      <c r="L565" s="72">
        <v>6</v>
      </c>
      <c r="M565" s="72">
        <v>0</v>
      </c>
      <c r="N565" s="72">
        <v>136</v>
      </c>
      <c r="O565">
        <v>142641</v>
      </c>
      <c r="P565">
        <v>9.5344255859114836E-4</v>
      </c>
      <c r="Q565">
        <v>3.8789480867447722E-4</v>
      </c>
      <c r="R565">
        <v>55</v>
      </c>
      <c r="S565">
        <v>81</v>
      </c>
      <c r="T565">
        <v>1.4727272727272727</v>
      </c>
      <c r="U565" t="s">
        <v>133</v>
      </c>
      <c r="V565">
        <v>0</v>
      </c>
    </row>
    <row r="566" spans="1:22" ht="13.5" customHeight="1">
      <c r="A566" s="73" t="s">
        <v>267</v>
      </c>
      <c r="B566" s="72" t="s">
        <v>132</v>
      </c>
      <c r="C566" s="73" t="s">
        <v>68</v>
      </c>
      <c r="D566" s="72" t="s">
        <v>361</v>
      </c>
      <c r="E566" s="72" t="s">
        <v>356</v>
      </c>
      <c r="F566" s="72" t="s">
        <v>95</v>
      </c>
      <c r="G566" s="73" t="s">
        <v>351</v>
      </c>
      <c r="H566" s="73" t="s">
        <v>43</v>
      </c>
      <c r="I566" s="72">
        <v>37</v>
      </c>
      <c r="J566" s="72">
        <v>27</v>
      </c>
      <c r="K566" s="72">
        <v>3</v>
      </c>
      <c r="L566" s="72">
        <v>0</v>
      </c>
      <c r="M566" s="72">
        <v>2</v>
      </c>
      <c r="N566" s="72">
        <v>69</v>
      </c>
      <c r="O566">
        <v>140555</v>
      </c>
      <c r="P566">
        <v>4.9091103126889829E-4</v>
      </c>
      <c r="Q566">
        <v>3.2508311784263023E-4</v>
      </c>
      <c r="R566">
        <v>46</v>
      </c>
      <c r="S566">
        <v>23</v>
      </c>
      <c r="T566">
        <v>0.5</v>
      </c>
      <c r="U566" t="s">
        <v>133</v>
      </c>
      <c r="V566">
        <v>0</v>
      </c>
    </row>
    <row r="567" spans="1:22" ht="13.5" customHeight="1">
      <c r="A567" s="73" t="s">
        <v>267</v>
      </c>
      <c r="B567" s="72" t="s">
        <v>132</v>
      </c>
      <c r="C567" s="73" t="s">
        <v>68</v>
      </c>
      <c r="D567" s="72" t="s">
        <v>361</v>
      </c>
      <c r="E567" s="72" t="s">
        <v>355</v>
      </c>
      <c r="F567" s="72" t="s">
        <v>96</v>
      </c>
      <c r="G567" s="73" t="s">
        <v>32</v>
      </c>
      <c r="H567" s="73" t="s">
        <v>32</v>
      </c>
      <c r="I567" s="72">
        <v>1072</v>
      </c>
      <c r="J567" s="72">
        <v>512</v>
      </c>
      <c r="K567" s="72">
        <v>13</v>
      </c>
      <c r="L567" s="72">
        <v>14</v>
      </c>
      <c r="M567" s="72">
        <v>2</v>
      </c>
      <c r="N567" s="72">
        <v>1613</v>
      </c>
      <c r="O567">
        <v>142641</v>
      </c>
      <c r="P567">
        <v>1.1308109169172959E-2</v>
      </c>
      <c r="Q567">
        <v>5.0169086297646428E-3</v>
      </c>
      <c r="R567">
        <v>716</v>
      </c>
      <c r="S567">
        <v>897</v>
      </c>
      <c r="T567">
        <v>1.2527932960893855</v>
      </c>
      <c r="U567" t="s">
        <v>133</v>
      </c>
      <c r="V567">
        <v>1</v>
      </c>
    </row>
    <row r="568" spans="1:22" ht="13.5" customHeight="1">
      <c r="A568" s="73" t="s">
        <v>267</v>
      </c>
      <c r="B568" s="72" t="s">
        <v>132</v>
      </c>
      <c r="C568" s="73" t="s">
        <v>68</v>
      </c>
      <c r="D568" s="72" t="s">
        <v>361</v>
      </c>
      <c r="E568" s="72" t="s">
        <v>356</v>
      </c>
      <c r="F568" s="72" t="s">
        <v>96</v>
      </c>
      <c r="G568" s="73" t="s">
        <v>32</v>
      </c>
      <c r="H568" s="73" t="s">
        <v>32</v>
      </c>
      <c r="I568" s="72">
        <v>432</v>
      </c>
      <c r="J568" s="72">
        <v>657</v>
      </c>
      <c r="K568" s="72">
        <v>26</v>
      </c>
      <c r="L568" s="72">
        <v>6</v>
      </c>
      <c r="M568" s="72">
        <v>5</v>
      </c>
      <c r="N568" s="72">
        <v>1126</v>
      </c>
      <c r="O568">
        <v>140555</v>
      </c>
      <c r="P568">
        <v>8.0110988580982534E-3</v>
      </c>
      <c r="Q568">
        <v>3.3863603968607059E-3</v>
      </c>
      <c r="R568">
        <v>476</v>
      </c>
      <c r="S568">
        <v>650</v>
      </c>
      <c r="T568">
        <v>1.365546218487395</v>
      </c>
      <c r="U568" t="s">
        <v>133</v>
      </c>
      <c r="V568">
        <v>1</v>
      </c>
    </row>
    <row r="569" spans="1:22" ht="13.5" customHeight="1">
      <c r="A569" s="73" t="s">
        <v>267</v>
      </c>
      <c r="B569" s="72" t="s">
        <v>132</v>
      </c>
      <c r="C569" s="73" t="s">
        <v>68</v>
      </c>
      <c r="D569" s="72" t="s">
        <v>361</v>
      </c>
      <c r="E569" s="72" t="s">
        <v>355</v>
      </c>
      <c r="F569" s="72" t="s">
        <v>97</v>
      </c>
      <c r="G569" s="73" t="s">
        <v>31</v>
      </c>
      <c r="H569" s="73" t="s">
        <v>31</v>
      </c>
      <c r="I569" s="72">
        <v>37</v>
      </c>
      <c r="J569" s="72">
        <v>133</v>
      </c>
      <c r="K569" s="72">
        <v>39</v>
      </c>
      <c r="L569" s="72">
        <v>83</v>
      </c>
      <c r="M569" s="72">
        <v>88</v>
      </c>
      <c r="N569" s="72">
        <v>380</v>
      </c>
      <c r="O569">
        <v>142641</v>
      </c>
      <c r="P569">
        <v>2.6640306784164441E-3</v>
      </c>
      <c r="Q569">
        <v>3.7502467267583393E-3</v>
      </c>
      <c r="R569">
        <v>535</v>
      </c>
      <c r="S569">
        <v>-155</v>
      </c>
      <c r="T569">
        <v>-0.28971962616822433</v>
      </c>
      <c r="U569" t="s">
        <v>133</v>
      </c>
      <c r="V569">
        <v>0</v>
      </c>
    </row>
    <row r="570" spans="1:22" ht="13.5" customHeight="1">
      <c r="A570" s="73" t="s">
        <v>267</v>
      </c>
      <c r="B570" s="72" t="s">
        <v>132</v>
      </c>
      <c r="C570" s="73" t="s">
        <v>68</v>
      </c>
      <c r="D570" s="72" t="s">
        <v>361</v>
      </c>
      <c r="E570" s="72" t="s">
        <v>356</v>
      </c>
      <c r="F570" s="72" t="s">
        <v>97</v>
      </c>
      <c r="G570" s="73" t="s">
        <v>31</v>
      </c>
      <c r="H570" s="73" t="s">
        <v>31</v>
      </c>
      <c r="I570" s="72">
        <v>17</v>
      </c>
      <c r="J570" s="72">
        <v>218</v>
      </c>
      <c r="K570" s="72">
        <v>49</v>
      </c>
      <c r="L570" s="72">
        <v>161</v>
      </c>
      <c r="M570" s="72">
        <v>288</v>
      </c>
      <c r="N570" s="72">
        <v>733</v>
      </c>
      <c r="O570">
        <v>140555</v>
      </c>
      <c r="P570">
        <v>5.215040375653659E-3</v>
      </c>
      <c r="Q570">
        <v>5.6151384131618845E-3</v>
      </c>
      <c r="R570">
        <v>789</v>
      </c>
      <c r="S570">
        <v>-56</v>
      </c>
      <c r="T570">
        <v>-7.0975918884664146E-2</v>
      </c>
      <c r="U570" t="s">
        <v>133</v>
      </c>
      <c r="V570">
        <v>0</v>
      </c>
    </row>
    <row r="571" spans="1:22" ht="13.5" customHeight="1">
      <c r="A571" s="73" t="s">
        <v>267</v>
      </c>
      <c r="B571" s="72" t="s">
        <v>132</v>
      </c>
      <c r="C571" s="73" t="s">
        <v>68</v>
      </c>
      <c r="D571" s="72" t="s">
        <v>362</v>
      </c>
      <c r="E571" s="72" t="s">
        <v>355</v>
      </c>
      <c r="F571" s="72" t="s">
        <v>107</v>
      </c>
      <c r="G571" s="73" t="s">
        <v>49</v>
      </c>
      <c r="H571" s="73" t="s">
        <v>49</v>
      </c>
      <c r="I571" s="72">
        <v>13</v>
      </c>
      <c r="J571" s="72">
        <v>39</v>
      </c>
      <c r="K571" s="72">
        <v>19</v>
      </c>
      <c r="L571" s="72">
        <v>34</v>
      </c>
      <c r="M571" s="72">
        <v>43</v>
      </c>
      <c r="N571" s="72">
        <v>148</v>
      </c>
      <c r="O571">
        <v>142641</v>
      </c>
      <c r="P571">
        <v>1.0375698431727204E-3</v>
      </c>
      <c r="Q571">
        <v>9.3292910193358363E-4</v>
      </c>
      <c r="R571">
        <v>133</v>
      </c>
      <c r="S571">
        <v>15</v>
      </c>
      <c r="T571">
        <v>0.11278195488721798</v>
      </c>
      <c r="U571" t="s">
        <v>133</v>
      </c>
      <c r="V571">
        <v>0</v>
      </c>
    </row>
    <row r="572" spans="1:22" ht="13.5" customHeight="1">
      <c r="A572" s="73" t="s">
        <v>267</v>
      </c>
      <c r="B572" s="72" t="s">
        <v>132</v>
      </c>
      <c r="C572" s="73" t="s">
        <v>68</v>
      </c>
      <c r="D572" s="72" t="s">
        <v>362</v>
      </c>
      <c r="E572" s="72" t="s">
        <v>356</v>
      </c>
      <c r="F572" s="72" t="s">
        <v>107</v>
      </c>
      <c r="G572" s="73" t="s">
        <v>49</v>
      </c>
      <c r="H572" s="73" t="s">
        <v>49</v>
      </c>
      <c r="I572" s="72">
        <v>13</v>
      </c>
      <c r="J572" s="72">
        <v>29</v>
      </c>
      <c r="K572" s="72">
        <v>24</v>
      </c>
      <c r="L572" s="72">
        <v>44</v>
      </c>
      <c r="M572" s="72">
        <v>90</v>
      </c>
      <c r="N572" s="72">
        <v>200</v>
      </c>
      <c r="O572">
        <v>140555</v>
      </c>
      <c r="P572">
        <v>1.4229305254170965E-3</v>
      </c>
      <c r="Q572">
        <v>1.4229305254170965E-3</v>
      </c>
      <c r="R572">
        <v>200</v>
      </c>
      <c r="S572">
        <v>0</v>
      </c>
      <c r="T572">
        <v>0</v>
      </c>
      <c r="U572" t="s">
        <v>133</v>
      </c>
      <c r="V572">
        <v>0</v>
      </c>
    </row>
    <row r="573" spans="1:22" ht="13.5" customHeight="1">
      <c r="A573" s="73" t="s">
        <v>267</v>
      </c>
      <c r="B573" s="72" t="s">
        <v>132</v>
      </c>
      <c r="C573" s="73" t="s">
        <v>68</v>
      </c>
      <c r="D573" s="72" t="s">
        <v>362</v>
      </c>
      <c r="E573" s="72" t="s">
        <v>355</v>
      </c>
      <c r="F573" s="72" t="s">
        <v>108</v>
      </c>
      <c r="G573" s="73" t="s">
        <v>352</v>
      </c>
      <c r="H573" s="73" t="s">
        <v>50</v>
      </c>
      <c r="I573" s="72">
        <v>11</v>
      </c>
      <c r="J573" s="72">
        <v>7</v>
      </c>
      <c r="K573" s="72">
        <v>10</v>
      </c>
      <c r="L573" s="72">
        <v>9</v>
      </c>
      <c r="M573" s="72">
        <v>14</v>
      </c>
      <c r="N573" s="72">
        <v>51</v>
      </c>
      <c r="O573">
        <v>142641</v>
      </c>
      <c r="P573">
        <v>3.5754095947168065E-4</v>
      </c>
      <c r="Q573">
        <v>5.7965294821355894E-4</v>
      </c>
      <c r="R573">
        <v>83</v>
      </c>
      <c r="S573">
        <v>-32</v>
      </c>
      <c r="T573">
        <v>-0.38554216867469882</v>
      </c>
      <c r="U573" t="s">
        <v>133</v>
      </c>
      <c r="V573">
        <v>0</v>
      </c>
    </row>
    <row r="574" spans="1:22" ht="13.5" customHeight="1">
      <c r="A574" s="73" t="s">
        <v>267</v>
      </c>
      <c r="B574" s="72" t="s">
        <v>132</v>
      </c>
      <c r="C574" s="73" t="s">
        <v>68</v>
      </c>
      <c r="D574" s="72" t="s">
        <v>362</v>
      </c>
      <c r="E574" s="72" t="s">
        <v>356</v>
      </c>
      <c r="F574" s="72" t="s">
        <v>108</v>
      </c>
      <c r="G574" s="73" t="s">
        <v>352</v>
      </c>
      <c r="H574" s="73" t="s">
        <v>50</v>
      </c>
      <c r="I574" s="72">
        <v>4</v>
      </c>
      <c r="J574" s="72">
        <v>17</v>
      </c>
      <c r="K574" s="72">
        <v>12</v>
      </c>
      <c r="L574" s="72">
        <v>18</v>
      </c>
      <c r="M574" s="72">
        <v>60</v>
      </c>
      <c r="N574" s="72">
        <v>111</v>
      </c>
      <c r="O574">
        <v>140555</v>
      </c>
      <c r="P574">
        <v>7.8972644160648861E-4</v>
      </c>
      <c r="Q574">
        <v>1.2915758497285608E-3</v>
      </c>
      <c r="R574">
        <v>182</v>
      </c>
      <c r="S574">
        <v>-71</v>
      </c>
      <c r="T574">
        <v>-0.39010989010989006</v>
      </c>
      <c r="U574" t="s">
        <v>133</v>
      </c>
      <c r="V574">
        <v>0</v>
      </c>
    </row>
    <row r="575" spans="1:22" ht="13.5" customHeight="1">
      <c r="A575" s="73" t="s">
        <v>267</v>
      </c>
      <c r="B575" s="72" t="s">
        <v>132</v>
      </c>
      <c r="C575" s="73" t="s">
        <v>68</v>
      </c>
      <c r="D575" s="72" t="s">
        <v>362</v>
      </c>
      <c r="E575" s="72" t="s">
        <v>355</v>
      </c>
      <c r="F575" s="72" t="s">
        <v>109</v>
      </c>
      <c r="G575" s="73" t="s">
        <v>51</v>
      </c>
      <c r="H575" s="73" t="s">
        <v>51</v>
      </c>
      <c r="I575" s="72">
        <v>0</v>
      </c>
      <c r="J575" s="72">
        <v>0</v>
      </c>
      <c r="K575" s="72">
        <v>1</v>
      </c>
      <c r="L575" s="72">
        <v>2</v>
      </c>
      <c r="M575" s="72">
        <v>2</v>
      </c>
      <c r="N575" s="72">
        <v>5</v>
      </c>
      <c r="O575">
        <v>142641</v>
      </c>
      <c r="P575">
        <v>3.5053035242321632E-5</v>
      </c>
      <c r="Q575">
        <v>6.0714918161349896E-5</v>
      </c>
      <c r="R575">
        <v>9</v>
      </c>
      <c r="S575">
        <v>-4</v>
      </c>
      <c r="T575">
        <v>-0.44444444444444442</v>
      </c>
      <c r="U575" t="s">
        <v>133</v>
      </c>
      <c r="V575">
        <v>0</v>
      </c>
    </row>
    <row r="576" spans="1:22" ht="13.5" customHeight="1">
      <c r="A576" s="73" t="s">
        <v>267</v>
      </c>
      <c r="B576" s="72" t="s">
        <v>132</v>
      </c>
      <c r="C576" s="73" t="s">
        <v>68</v>
      </c>
      <c r="D576" s="72" t="s">
        <v>362</v>
      </c>
      <c r="E576" s="72" t="s">
        <v>356</v>
      </c>
      <c r="F576" s="72" t="s">
        <v>109</v>
      </c>
      <c r="G576" s="73" t="s">
        <v>51</v>
      </c>
      <c r="H576" s="73" t="s">
        <v>51</v>
      </c>
      <c r="I576" s="72">
        <v>0</v>
      </c>
      <c r="J576" s="72">
        <v>0</v>
      </c>
      <c r="K576" s="72">
        <v>0</v>
      </c>
      <c r="L576" s="72">
        <v>1</v>
      </c>
      <c r="M576" s="72">
        <v>2</v>
      </c>
      <c r="N576" s="72">
        <v>3</v>
      </c>
      <c r="O576">
        <v>140555</v>
      </c>
      <c r="P576">
        <v>2.1343957881256446E-5</v>
      </c>
      <c r="Q576">
        <v>7.0243040921588693E-5</v>
      </c>
      <c r="R576">
        <v>10</v>
      </c>
      <c r="S576">
        <v>-7</v>
      </c>
      <c r="T576">
        <v>-0.7</v>
      </c>
      <c r="U576" t="s">
        <v>133</v>
      </c>
      <c r="V576">
        <v>0</v>
      </c>
    </row>
    <row r="577" spans="1:22" ht="13.5" customHeight="1">
      <c r="A577" s="73" t="s">
        <v>267</v>
      </c>
      <c r="B577" s="72" t="s">
        <v>134</v>
      </c>
      <c r="C577" s="73" t="s">
        <v>72</v>
      </c>
      <c r="D577" s="72" t="s">
        <v>361</v>
      </c>
      <c r="E577" s="72" t="s">
        <v>355</v>
      </c>
      <c r="F577" s="72" t="s">
        <v>78</v>
      </c>
      <c r="G577" s="73" t="s">
        <v>340</v>
      </c>
      <c r="H577" s="73" t="s">
        <v>35</v>
      </c>
      <c r="I577" s="72">
        <v>0</v>
      </c>
      <c r="J577" s="72">
        <v>0</v>
      </c>
      <c r="K577" s="72">
        <v>0</v>
      </c>
      <c r="L577" s="72">
        <v>0</v>
      </c>
      <c r="M577" s="72">
        <v>0</v>
      </c>
      <c r="N577" s="72">
        <v>0</v>
      </c>
      <c r="O577">
        <v>153826</v>
      </c>
      <c r="P577">
        <v>0</v>
      </c>
      <c r="Q577">
        <v>6.7803868389122836E-3</v>
      </c>
      <c r="R577">
        <v>1043</v>
      </c>
      <c r="S577">
        <v>-1043</v>
      </c>
      <c r="T577">
        <v>-1</v>
      </c>
      <c r="U577" t="s">
        <v>135</v>
      </c>
      <c r="V577">
        <v>1</v>
      </c>
    </row>
    <row r="578" spans="1:22" ht="13.5" customHeight="1">
      <c r="A578" s="73" t="s">
        <v>267</v>
      </c>
      <c r="B578" s="72" t="s">
        <v>134</v>
      </c>
      <c r="C578" s="73" t="s">
        <v>72</v>
      </c>
      <c r="D578" s="72" t="s">
        <v>361</v>
      </c>
      <c r="E578" s="72" t="s">
        <v>356</v>
      </c>
      <c r="F578" s="72" t="s">
        <v>78</v>
      </c>
      <c r="G578" s="73" t="s">
        <v>340</v>
      </c>
      <c r="H578" s="73" t="s">
        <v>35</v>
      </c>
      <c r="I578" s="72">
        <v>0</v>
      </c>
      <c r="J578" s="72">
        <v>0</v>
      </c>
      <c r="K578" s="72">
        <v>0</v>
      </c>
      <c r="L578" s="72">
        <v>0</v>
      </c>
      <c r="M578" s="72">
        <v>0</v>
      </c>
      <c r="N578" s="72">
        <v>0</v>
      </c>
      <c r="O578">
        <v>152966</v>
      </c>
      <c r="P578">
        <v>0</v>
      </c>
      <c r="Q578">
        <v>9.7878252083859561E-3</v>
      </c>
      <c r="R578">
        <v>1497</v>
      </c>
      <c r="S578">
        <v>-1497</v>
      </c>
      <c r="T578">
        <v>-1</v>
      </c>
      <c r="U578" t="s">
        <v>135</v>
      </c>
      <c r="V578">
        <v>1</v>
      </c>
    </row>
    <row r="579" spans="1:22" ht="13.5" customHeight="1">
      <c r="A579" s="73" t="s">
        <v>267</v>
      </c>
      <c r="B579" s="72" t="s">
        <v>134</v>
      </c>
      <c r="C579" s="73" t="s">
        <v>72</v>
      </c>
      <c r="D579" s="72" t="s">
        <v>361</v>
      </c>
      <c r="E579" s="72" t="s">
        <v>355</v>
      </c>
      <c r="F579" s="72" t="s">
        <v>80</v>
      </c>
      <c r="G579" s="73" t="s">
        <v>26</v>
      </c>
      <c r="H579" s="73" t="s">
        <v>26</v>
      </c>
      <c r="I579" s="72">
        <v>0</v>
      </c>
      <c r="J579" s="72">
        <v>2</v>
      </c>
      <c r="K579" s="72">
        <v>2</v>
      </c>
      <c r="L579" s="72">
        <v>0</v>
      </c>
      <c r="M579" s="72">
        <v>0</v>
      </c>
      <c r="N579" s="72">
        <v>4</v>
      </c>
      <c r="O579">
        <v>153826</v>
      </c>
      <c r="P579">
        <v>2.6003406446244457E-5</v>
      </c>
      <c r="Q579">
        <v>9.5893151573268572E-4</v>
      </c>
      <c r="R579">
        <v>148</v>
      </c>
      <c r="S579">
        <v>-144</v>
      </c>
      <c r="T579">
        <v>-0.97297297297297303</v>
      </c>
      <c r="U579" t="s">
        <v>135</v>
      </c>
      <c r="V579">
        <v>0</v>
      </c>
    </row>
    <row r="580" spans="1:22" ht="13.5" customHeight="1">
      <c r="A580" s="73" t="s">
        <v>267</v>
      </c>
      <c r="B580" s="72" t="s">
        <v>134</v>
      </c>
      <c r="C580" s="73" t="s">
        <v>72</v>
      </c>
      <c r="D580" s="72" t="s">
        <v>361</v>
      </c>
      <c r="E580" s="72" t="s">
        <v>356</v>
      </c>
      <c r="F580" s="72" t="s">
        <v>80</v>
      </c>
      <c r="G580" s="73" t="s">
        <v>26</v>
      </c>
      <c r="H580" s="73" t="s">
        <v>26</v>
      </c>
      <c r="I580" s="72">
        <v>0</v>
      </c>
      <c r="J580" s="72">
        <v>5</v>
      </c>
      <c r="K580" s="72">
        <v>1</v>
      </c>
      <c r="L580" s="72">
        <v>5</v>
      </c>
      <c r="M580" s="72">
        <v>2</v>
      </c>
      <c r="N580" s="72">
        <v>13</v>
      </c>
      <c r="O580">
        <v>152966</v>
      </c>
      <c r="P580">
        <v>8.4986206085012353E-5</v>
      </c>
      <c r="Q580">
        <v>2.0154466291270501E-3</v>
      </c>
      <c r="R580">
        <v>308</v>
      </c>
      <c r="S580">
        <v>-295</v>
      </c>
      <c r="T580">
        <v>-0.95779220779220775</v>
      </c>
      <c r="U580" t="s">
        <v>135</v>
      </c>
      <c r="V580">
        <v>0</v>
      </c>
    </row>
    <row r="581" spans="1:22" ht="13.5" customHeight="1">
      <c r="A581" s="73" t="s">
        <v>267</v>
      </c>
      <c r="B581" s="72" t="s">
        <v>134</v>
      </c>
      <c r="C581" s="73" t="s">
        <v>72</v>
      </c>
      <c r="D581" s="72" t="s">
        <v>361</v>
      </c>
      <c r="E581" s="72" t="s">
        <v>355</v>
      </c>
      <c r="F581" s="72" t="s">
        <v>81</v>
      </c>
      <c r="G581" s="73" t="s">
        <v>28</v>
      </c>
      <c r="H581" s="73" t="s">
        <v>28</v>
      </c>
      <c r="I581" s="72">
        <v>1</v>
      </c>
      <c r="J581" s="72">
        <v>16</v>
      </c>
      <c r="K581" s="72">
        <v>30</v>
      </c>
      <c r="L581" s="72">
        <v>74</v>
      </c>
      <c r="M581" s="72">
        <v>48</v>
      </c>
      <c r="N581" s="72">
        <v>169</v>
      </c>
      <c r="O581">
        <v>153826</v>
      </c>
      <c r="P581">
        <v>1.0986439223538284E-3</v>
      </c>
      <c r="Q581">
        <v>3.3076831305177759E-2</v>
      </c>
      <c r="R581">
        <v>5088</v>
      </c>
      <c r="S581">
        <v>-4919</v>
      </c>
      <c r="T581">
        <v>-0.96678459119496851</v>
      </c>
      <c r="U581" t="s">
        <v>135</v>
      </c>
      <c r="V581">
        <v>1</v>
      </c>
    </row>
    <row r="582" spans="1:22" ht="13.5" customHeight="1">
      <c r="A582" s="73" t="s">
        <v>267</v>
      </c>
      <c r="B582" s="72" t="s">
        <v>134</v>
      </c>
      <c r="C582" s="73" t="s">
        <v>72</v>
      </c>
      <c r="D582" s="72" t="s">
        <v>361</v>
      </c>
      <c r="E582" s="72" t="s">
        <v>356</v>
      </c>
      <c r="F582" s="72" t="s">
        <v>81</v>
      </c>
      <c r="G582" s="73" t="s">
        <v>28</v>
      </c>
      <c r="H582" s="73" t="s">
        <v>28</v>
      </c>
      <c r="I582" s="72">
        <v>1</v>
      </c>
      <c r="J582" s="72">
        <v>37</v>
      </c>
      <c r="K582" s="72">
        <v>45</v>
      </c>
      <c r="L582" s="72">
        <v>118</v>
      </c>
      <c r="M582" s="72">
        <v>69</v>
      </c>
      <c r="N582" s="72">
        <v>270</v>
      </c>
      <c r="O582">
        <v>152966</v>
      </c>
      <c r="P582">
        <v>1.7650981263810258E-3</v>
      </c>
      <c r="Q582">
        <v>5.7872255065076053E-2</v>
      </c>
      <c r="R582">
        <v>8852</v>
      </c>
      <c r="S582">
        <v>-8582</v>
      </c>
      <c r="T582">
        <v>-0.96949841843651152</v>
      </c>
      <c r="U582" t="s">
        <v>135</v>
      </c>
      <c r="V582">
        <v>1</v>
      </c>
    </row>
    <row r="583" spans="1:22" ht="13.5" customHeight="1">
      <c r="A583" s="73" t="s">
        <v>267</v>
      </c>
      <c r="B583" s="72" t="s">
        <v>134</v>
      </c>
      <c r="C583" s="73" t="s">
        <v>72</v>
      </c>
      <c r="D583" s="72" t="s">
        <v>361</v>
      </c>
      <c r="E583" s="72" t="s">
        <v>355</v>
      </c>
      <c r="F583" s="72" t="s">
        <v>82</v>
      </c>
      <c r="G583" s="73" t="s">
        <v>41</v>
      </c>
      <c r="H583" s="73" t="s">
        <v>41</v>
      </c>
      <c r="I583" s="72">
        <v>0</v>
      </c>
      <c r="J583" s="72">
        <v>0</v>
      </c>
      <c r="K583" s="72">
        <v>0</v>
      </c>
      <c r="L583" s="72">
        <v>0</v>
      </c>
      <c r="M583" s="72">
        <v>0</v>
      </c>
      <c r="N583" s="72">
        <v>0</v>
      </c>
      <c r="O583">
        <v>153826</v>
      </c>
      <c r="P583">
        <v>0</v>
      </c>
      <c r="Q583">
        <v>2.2986359032561615E-4</v>
      </c>
      <c r="R583">
        <v>35</v>
      </c>
      <c r="S583">
        <v>-35</v>
      </c>
      <c r="T583">
        <v>-1</v>
      </c>
      <c r="U583" t="s">
        <v>135</v>
      </c>
      <c r="V583">
        <v>0</v>
      </c>
    </row>
    <row r="584" spans="1:22" ht="13.5" customHeight="1">
      <c r="A584" s="73" t="s">
        <v>267</v>
      </c>
      <c r="B584" s="72" t="s">
        <v>134</v>
      </c>
      <c r="C584" s="73" t="s">
        <v>72</v>
      </c>
      <c r="D584" s="72" t="s">
        <v>361</v>
      </c>
      <c r="E584" s="72" t="s">
        <v>356</v>
      </c>
      <c r="F584" s="72" t="s">
        <v>82</v>
      </c>
      <c r="G584" s="73" t="s">
        <v>41</v>
      </c>
      <c r="H584" s="73" t="s">
        <v>41</v>
      </c>
      <c r="I584" s="72">
        <v>0</v>
      </c>
      <c r="J584" s="72">
        <v>0</v>
      </c>
      <c r="K584" s="72">
        <v>0</v>
      </c>
      <c r="L584" s="72">
        <v>0</v>
      </c>
      <c r="M584" s="72">
        <v>0</v>
      </c>
      <c r="N584" s="72">
        <v>0</v>
      </c>
      <c r="O584">
        <v>152966</v>
      </c>
      <c r="P584">
        <v>0</v>
      </c>
      <c r="Q584">
        <v>1.7732203200915994E-4</v>
      </c>
      <c r="R584">
        <v>27</v>
      </c>
      <c r="S584">
        <v>-27</v>
      </c>
      <c r="T584">
        <v>-1</v>
      </c>
      <c r="U584" t="s">
        <v>135</v>
      </c>
      <c r="V584">
        <v>0</v>
      </c>
    </row>
    <row r="585" spans="1:22" ht="13.5" customHeight="1">
      <c r="A585" s="73" t="s">
        <v>267</v>
      </c>
      <c r="B585" s="72" t="s">
        <v>134</v>
      </c>
      <c r="C585" s="73" t="s">
        <v>72</v>
      </c>
      <c r="D585" s="72" t="s">
        <v>361</v>
      </c>
      <c r="E585" s="72" t="s">
        <v>355</v>
      </c>
      <c r="F585" s="72" t="s">
        <v>83</v>
      </c>
      <c r="G585" s="73" t="s">
        <v>27</v>
      </c>
      <c r="H585" s="73" t="s">
        <v>27</v>
      </c>
      <c r="I585" s="72">
        <v>0</v>
      </c>
      <c r="J585" s="72">
        <v>9</v>
      </c>
      <c r="K585" s="72">
        <v>6</v>
      </c>
      <c r="L585" s="72">
        <v>12</v>
      </c>
      <c r="M585" s="72">
        <v>6</v>
      </c>
      <c r="N585" s="72">
        <v>33</v>
      </c>
      <c r="O585">
        <v>153826</v>
      </c>
      <c r="P585">
        <v>2.1452810318151679E-4</v>
      </c>
      <c r="Q585">
        <v>1.1184681460272012E-3</v>
      </c>
      <c r="R585">
        <v>172</v>
      </c>
      <c r="S585">
        <v>-139</v>
      </c>
      <c r="T585">
        <v>-0.80813953488372092</v>
      </c>
      <c r="U585" t="s">
        <v>135</v>
      </c>
      <c r="V585">
        <v>0</v>
      </c>
    </row>
    <row r="586" spans="1:22" ht="13.5" customHeight="1">
      <c r="A586" s="73" t="s">
        <v>267</v>
      </c>
      <c r="B586" s="72" t="s">
        <v>134</v>
      </c>
      <c r="C586" s="73" t="s">
        <v>72</v>
      </c>
      <c r="D586" s="72" t="s">
        <v>361</v>
      </c>
      <c r="E586" s="72" t="s">
        <v>356</v>
      </c>
      <c r="F586" s="72" t="s">
        <v>83</v>
      </c>
      <c r="G586" s="73" t="s">
        <v>27</v>
      </c>
      <c r="H586" s="73" t="s">
        <v>27</v>
      </c>
      <c r="I586" s="72">
        <v>1</v>
      </c>
      <c r="J586" s="72">
        <v>2</v>
      </c>
      <c r="K586" s="72">
        <v>6</v>
      </c>
      <c r="L586" s="72">
        <v>14</v>
      </c>
      <c r="M586" s="72">
        <v>12</v>
      </c>
      <c r="N586" s="72">
        <v>35</v>
      </c>
      <c r="O586">
        <v>152966</v>
      </c>
      <c r="P586">
        <v>2.2880901638272556E-4</v>
      </c>
      <c r="Q586">
        <v>1.8065455767641828E-3</v>
      </c>
      <c r="R586">
        <v>276</v>
      </c>
      <c r="S586">
        <v>-241</v>
      </c>
      <c r="T586">
        <v>-0.87318840579710144</v>
      </c>
      <c r="U586" t="s">
        <v>135</v>
      </c>
      <c r="V586">
        <v>0</v>
      </c>
    </row>
    <row r="587" spans="1:22" ht="13.5" customHeight="1">
      <c r="A587" s="73" t="s">
        <v>267</v>
      </c>
      <c r="B587" s="72" t="s">
        <v>134</v>
      </c>
      <c r="C587" s="73" t="s">
        <v>72</v>
      </c>
      <c r="D587" s="72" t="s">
        <v>361</v>
      </c>
      <c r="E587" s="72" t="s">
        <v>355</v>
      </c>
      <c r="F587" s="72" t="s">
        <v>84</v>
      </c>
      <c r="G587" s="73" t="s">
        <v>341</v>
      </c>
      <c r="H587" s="73" t="s">
        <v>33</v>
      </c>
      <c r="I587" s="72">
        <v>4</v>
      </c>
      <c r="J587" s="72">
        <v>24</v>
      </c>
      <c r="K587" s="72">
        <v>12</v>
      </c>
      <c r="L587" s="72">
        <v>47</v>
      </c>
      <c r="M587" s="72">
        <v>37</v>
      </c>
      <c r="N587" s="72">
        <v>124</v>
      </c>
      <c r="O587">
        <v>153826</v>
      </c>
      <c r="P587">
        <v>8.061055998335782E-4</v>
      </c>
      <c r="Q587">
        <v>1.1385225846706067E-2</v>
      </c>
      <c r="R587">
        <v>1751</v>
      </c>
      <c r="S587">
        <v>-1627</v>
      </c>
      <c r="T587">
        <v>-0.92918332381496294</v>
      </c>
      <c r="U587" t="s">
        <v>135</v>
      </c>
      <c r="V587">
        <v>1</v>
      </c>
    </row>
    <row r="588" spans="1:22" ht="13.5" customHeight="1">
      <c r="A588" s="73" t="s">
        <v>267</v>
      </c>
      <c r="B588" s="72" t="s">
        <v>134</v>
      </c>
      <c r="C588" s="73" t="s">
        <v>72</v>
      </c>
      <c r="D588" s="72" t="s">
        <v>361</v>
      </c>
      <c r="E588" s="72" t="s">
        <v>356</v>
      </c>
      <c r="F588" s="72" t="s">
        <v>84</v>
      </c>
      <c r="G588" s="73" t="s">
        <v>341</v>
      </c>
      <c r="H588" s="73" t="s">
        <v>33</v>
      </c>
      <c r="I588" s="72">
        <v>6</v>
      </c>
      <c r="J588" s="72">
        <v>23</v>
      </c>
      <c r="K588" s="72">
        <v>24</v>
      </c>
      <c r="L588" s="72">
        <v>41</v>
      </c>
      <c r="M588" s="72">
        <v>77</v>
      </c>
      <c r="N588" s="72">
        <v>171</v>
      </c>
      <c r="O588">
        <v>152966</v>
      </c>
      <c r="P588">
        <v>1.1178954800413164E-3</v>
      </c>
      <c r="Q588">
        <v>1.5026146348404538E-2</v>
      </c>
      <c r="R588">
        <v>2298</v>
      </c>
      <c r="S588">
        <v>-2127</v>
      </c>
      <c r="T588">
        <v>-0.9255874673629243</v>
      </c>
      <c r="U588" t="s">
        <v>135</v>
      </c>
      <c r="V588">
        <v>1</v>
      </c>
    </row>
    <row r="589" spans="1:22" ht="13.5" customHeight="1">
      <c r="A589" s="73" t="s">
        <v>267</v>
      </c>
      <c r="B589" s="72" t="s">
        <v>134</v>
      </c>
      <c r="C589" s="73" t="s">
        <v>72</v>
      </c>
      <c r="D589" s="72" t="s">
        <v>361</v>
      </c>
      <c r="E589" s="72" t="s">
        <v>355</v>
      </c>
      <c r="F589" s="72" t="s">
        <v>85</v>
      </c>
      <c r="G589" s="73" t="s">
        <v>342</v>
      </c>
      <c r="H589" s="73" t="s">
        <v>25</v>
      </c>
      <c r="I589" s="72">
        <v>1</v>
      </c>
      <c r="J589" s="72">
        <v>2</v>
      </c>
      <c r="K589" s="72">
        <v>14</v>
      </c>
      <c r="L589" s="72">
        <v>23</v>
      </c>
      <c r="M589" s="72">
        <v>26</v>
      </c>
      <c r="N589" s="72">
        <v>66</v>
      </c>
      <c r="O589">
        <v>153826</v>
      </c>
      <c r="P589">
        <v>4.2905620636303357E-4</v>
      </c>
      <c r="Q589">
        <v>3.8479089328219231E-3</v>
      </c>
      <c r="R589">
        <v>592</v>
      </c>
      <c r="S589">
        <v>-526</v>
      </c>
      <c r="T589">
        <v>-0.88851351351351349</v>
      </c>
      <c r="U589" t="s">
        <v>135</v>
      </c>
      <c r="V589">
        <v>1</v>
      </c>
    </row>
    <row r="590" spans="1:22" ht="13.5" customHeight="1">
      <c r="A590" s="73" t="s">
        <v>267</v>
      </c>
      <c r="B590" s="72" t="s">
        <v>134</v>
      </c>
      <c r="C590" s="73" t="s">
        <v>72</v>
      </c>
      <c r="D590" s="72" t="s">
        <v>361</v>
      </c>
      <c r="E590" s="72" t="s">
        <v>356</v>
      </c>
      <c r="F590" s="72" t="s">
        <v>85</v>
      </c>
      <c r="G590" s="73" t="s">
        <v>342</v>
      </c>
      <c r="H590" s="73" t="s">
        <v>25</v>
      </c>
      <c r="I590" s="72">
        <v>0</v>
      </c>
      <c r="J590" s="72">
        <v>8</v>
      </c>
      <c r="K590" s="72">
        <v>8</v>
      </c>
      <c r="L590" s="72">
        <v>15</v>
      </c>
      <c r="M590" s="72">
        <v>29</v>
      </c>
      <c r="N590" s="72">
        <v>60</v>
      </c>
      <c r="O590">
        <v>152966</v>
      </c>
      <c r="P590">
        <v>3.9224402808467243E-4</v>
      </c>
      <c r="Q590">
        <v>8.4250239252977518E-3</v>
      </c>
      <c r="R590">
        <v>1289</v>
      </c>
      <c r="S590">
        <v>-1229</v>
      </c>
      <c r="T590">
        <v>-0.95345228859581066</v>
      </c>
      <c r="U590" t="s">
        <v>135</v>
      </c>
      <c r="V590">
        <v>1</v>
      </c>
    </row>
    <row r="591" spans="1:22" ht="13.5" customHeight="1">
      <c r="A591" s="73" t="s">
        <v>267</v>
      </c>
      <c r="B591" s="72" t="s">
        <v>134</v>
      </c>
      <c r="C591" s="73" t="s">
        <v>72</v>
      </c>
      <c r="D591" s="72" t="s">
        <v>361</v>
      </c>
      <c r="E591" s="72" t="s">
        <v>355</v>
      </c>
      <c r="F591" s="72" t="s">
        <v>86</v>
      </c>
      <c r="G591" s="73" t="s">
        <v>343</v>
      </c>
      <c r="H591" s="73" t="s">
        <v>40</v>
      </c>
      <c r="I591" s="72">
        <v>0</v>
      </c>
      <c r="J591" s="72">
        <v>2</v>
      </c>
      <c r="K591" s="72">
        <v>1</v>
      </c>
      <c r="L591" s="72">
        <v>3</v>
      </c>
      <c r="M591" s="72">
        <v>0</v>
      </c>
      <c r="N591" s="72">
        <v>6</v>
      </c>
      <c r="O591">
        <v>153826</v>
      </c>
      <c r="P591">
        <v>3.9005109669366684E-5</v>
      </c>
      <c r="Q591">
        <v>1.340586000038578E-3</v>
      </c>
      <c r="R591">
        <v>206</v>
      </c>
      <c r="S591">
        <v>-200</v>
      </c>
      <c r="T591">
        <v>-0.970873786407767</v>
      </c>
      <c r="U591" t="s">
        <v>135</v>
      </c>
      <c r="V591">
        <v>0</v>
      </c>
    </row>
    <row r="592" spans="1:22" ht="13.5" customHeight="1">
      <c r="A592" s="73" t="s">
        <v>267</v>
      </c>
      <c r="B592" s="72" t="s">
        <v>134</v>
      </c>
      <c r="C592" s="73" t="s">
        <v>72</v>
      </c>
      <c r="D592" s="72" t="s">
        <v>361</v>
      </c>
      <c r="E592" s="72" t="s">
        <v>356</v>
      </c>
      <c r="F592" s="72" t="s">
        <v>86</v>
      </c>
      <c r="G592" s="73" t="s">
        <v>343</v>
      </c>
      <c r="H592" s="73" t="s">
        <v>40</v>
      </c>
      <c r="I592" s="72">
        <v>0</v>
      </c>
      <c r="J592" s="72">
        <v>1</v>
      </c>
      <c r="K592" s="72">
        <v>0</v>
      </c>
      <c r="L592" s="72">
        <v>0</v>
      </c>
      <c r="M592" s="72">
        <v>0</v>
      </c>
      <c r="N592" s="72">
        <v>1</v>
      </c>
      <c r="O592">
        <v>152966</v>
      </c>
      <c r="P592">
        <v>6.5374004680778735E-6</v>
      </c>
      <c r="Q592">
        <v>1.3016328077373009E-3</v>
      </c>
      <c r="R592">
        <v>199</v>
      </c>
      <c r="S592">
        <v>-198</v>
      </c>
      <c r="T592">
        <v>-0.99497487437185927</v>
      </c>
      <c r="U592" t="s">
        <v>135</v>
      </c>
      <c r="V592">
        <v>0</v>
      </c>
    </row>
    <row r="593" spans="1:22" ht="13.5" customHeight="1">
      <c r="A593" s="73" t="s">
        <v>267</v>
      </c>
      <c r="B593" s="72" t="s">
        <v>134</v>
      </c>
      <c r="C593" s="73" t="s">
        <v>72</v>
      </c>
      <c r="D593" s="72" t="s">
        <v>361</v>
      </c>
      <c r="E593" s="72" t="s">
        <v>355</v>
      </c>
      <c r="F593" s="72" t="s">
        <v>87</v>
      </c>
      <c r="G593" s="73" t="s">
        <v>344</v>
      </c>
      <c r="H593" s="73" t="s">
        <v>38</v>
      </c>
      <c r="I593" s="72">
        <v>0</v>
      </c>
      <c r="J593" s="72">
        <v>1</v>
      </c>
      <c r="K593" s="72">
        <v>5</v>
      </c>
      <c r="L593" s="72">
        <v>2</v>
      </c>
      <c r="M593" s="72">
        <v>0</v>
      </c>
      <c r="N593" s="72">
        <v>8</v>
      </c>
      <c r="O593">
        <v>153826</v>
      </c>
      <c r="P593">
        <v>5.2006812892488914E-5</v>
      </c>
      <c r="Q593">
        <v>1.4119820533122197E-3</v>
      </c>
      <c r="R593">
        <v>217</v>
      </c>
      <c r="S593">
        <v>-209</v>
      </c>
      <c r="T593">
        <v>-0.96313364055299544</v>
      </c>
      <c r="U593" t="s">
        <v>135</v>
      </c>
      <c r="V593">
        <v>0</v>
      </c>
    </row>
    <row r="594" spans="1:22" ht="13.5" customHeight="1">
      <c r="A594" s="73" t="s">
        <v>267</v>
      </c>
      <c r="B594" s="72" t="s">
        <v>134</v>
      </c>
      <c r="C594" s="73" t="s">
        <v>72</v>
      </c>
      <c r="D594" s="72" t="s">
        <v>361</v>
      </c>
      <c r="E594" s="72" t="s">
        <v>356</v>
      </c>
      <c r="F594" s="72" t="s">
        <v>87</v>
      </c>
      <c r="G594" s="73" t="s">
        <v>344</v>
      </c>
      <c r="H594" s="73" t="s">
        <v>38</v>
      </c>
      <c r="I594" s="72">
        <v>0</v>
      </c>
      <c r="J594" s="72">
        <v>0</v>
      </c>
      <c r="K594" s="72">
        <v>0</v>
      </c>
      <c r="L594" s="72">
        <v>0</v>
      </c>
      <c r="M594" s="72">
        <v>0</v>
      </c>
      <c r="N594" s="72">
        <v>0</v>
      </c>
      <c r="O594">
        <v>152966</v>
      </c>
      <c r="P594">
        <v>0</v>
      </c>
      <c r="Q594">
        <v>1.2779467655300485E-3</v>
      </c>
      <c r="R594">
        <v>195</v>
      </c>
      <c r="S594">
        <v>-195</v>
      </c>
      <c r="T594">
        <v>-1</v>
      </c>
      <c r="U594" t="s">
        <v>135</v>
      </c>
      <c r="V594">
        <v>0</v>
      </c>
    </row>
    <row r="595" spans="1:22" ht="13.5" customHeight="1">
      <c r="A595" s="73" t="s">
        <v>267</v>
      </c>
      <c r="B595" s="72" t="s">
        <v>134</v>
      </c>
      <c r="C595" s="73" t="s">
        <v>72</v>
      </c>
      <c r="D595" s="72" t="s">
        <v>361</v>
      </c>
      <c r="E595" s="72" t="s">
        <v>355</v>
      </c>
      <c r="F595" s="72" t="s">
        <v>88</v>
      </c>
      <c r="G595" s="73" t="s">
        <v>345</v>
      </c>
      <c r="H595" s="73" t="s">
        <v>34</v>
      </c>
      <c r="I595" s="72">
        <v>0</v>
      </c>
      <c r="J595" s="72">
        <v>0</v>
      </c>
      <c r="K595" s="72">
        <v>0</v>
      </c>
      <c r="L595" s="72">
        <v>0</v>
      </c>
      <c r="M595" s="72">
        <v>0</v>
      </c>
      <c r="N595" s="72">
        <v>0</v>
      </c>
      <c r="O595">
        <v>153826</v>
      </c>
      <c r="P595">
        <v>0</v>
      </c>
      <c r="Q595">
        <v>1.1176036370409718E-3</v>
      </c>
      <c r="R595">
        <v>172</v>
      </c>
      <c r="S595">
        <v>-172</v>
      </c>
      <c r="T595">
        <v>-1</v>
      </c>
      <c r="U595" t="s">
        <v>135</v>
      </c>
      <c r="V595">
        <v>0</v>
      </c>
    </row>
    <row r="596" spans="1:22" ht="13.5" customHeight="1">
      <c r="A596" s="73" t="s">
        <v>267</v>
      </c>
      <c r="B596" s="72" t="s">
        <v>134</v>
      </c>
      <c r="C596" s="73" t="s">
        <v>72</v>
      </c>
      <c r="D596" s="72" t="s">
        <v>361</v>
      </c>
      <c r="E596" s="72" t="s">
        <v>356</v>
      </c>
      <c r="F596" s="72" t="s">
        <v>88</v>
      </c>
      <c r="G596" s="73" t="s">
        <v>345</v>
      </c>
      <c r="H596" s="73" t="s">
        <v>34</v>
      </c>
      <c r="I596" s="72">
        <v>0</v>
      </c>
      <c r="J596" s="72">
        <v>0</v>
      </c>
      <c r="K596" s="72">
        <v>0</v>
      </c>
      <c r="L596" s="72">
        <v>0</v>
      </c>
      <c r="M596" s="72">
        <v>0</v>
      </c>
      <c r="N596" s="72">
        <v>0</v>
      </c>
      <c r="O596">
        <v>152966</v>
      </c>
      <c r="P596">
        <v>0</v>
      </c>
      <c r="Q596">
        <v>1.2230512595980576E-3</v>
      </c>
      <c r="R596">
        <v>187</v>
      </c>
      <c r="S596">
        <v>-187</v>
      </c>
      <c r="T596">
        <v>-1</v>
      </c>
      <c r="U596" t="s">
        <v>135</v>
      </c>
      <c r="V596">
        <v>0</v>
      </c>
    </row>
    <row r="597" spans="1:22" ht="13.5" customHeight="1">
      <c r="A597" s="73" t="s">
        <v>267</v>
      </c>
      <c r="B597" s="72" t="s">
        <v>134</v>
      </c>
      <c r="C597" s="73" t="s">
        <v>72</v>
      </c>
      <c r="D597" s="72" t="s">
        <v>361</v>
      </c>
      <c r="E597" s="72" t="s">
        <v>355</v>
      </c>
      <c r="F597" s="72" t="s">
        <v>89</v>
      </c>
      <c r="G597" s="73" t="s">
        <v>346</v>
      </c>
      <c r="H597" s="73" t="s">
        <v>39</v>
      </c>
      <c r="I597" s="72">
        <v>0</v>
      </c>
      <c r="J597" s="72">
        <v>0</v>
      </c>
      <c r="K597" s="72">
        <v>0</v>
      </c>
      <c r="L597" s="72">
        <v>0</v>
      </c>
      <c r="M597" s="72">
        <v>0</v>
      </c>
      <c r="N597" s="72">
        <v>0</v>
      </c>
      <c r="O597">
        <v>153826</v>
      </c>
      <c r="P597">
        <v>0</v>
      </c>
      <c r="Q597">
        <v>1.5175508049617312E-4</v>
      </c>
      <c r="R597">
        <v>23</v>
      </c>
      <c r="S597">
        <v>-23</v>
      </c>
      <c r="T597">
        <v>-1</v>
      </c>
      <c r="U597" t="s">
        <v>135</v>
      </c>
      <c r="V597">
        <v>0</v>
      </c>
    </row>
    <row r="598" spans="1:22" ht="13.5" customHeight="1">
      <c r="A598" s="73" t="s">
        <v>267</v>
      </c>
      <c r="B598" s="72" t="s">
        <v>134</v>
      </c>
      <c r="C598" s="73" t="s">
        <v>72</v>
      </c>
      <c r="D598" s="72" t="s">
        <v>361</v>
      </c>
      <c r="E598" s="72" t="s">
        <v>356</v>
      </c>
      <c r="F598" s="72" t="s">
        <v>89</v>
      </c>
      <c r="G598" s="73" t="s">
        <v>346</v>
      </c>
      <c r="H598" s="73" t="s">
        <v>39</v>
      </c>
      <c r="I598" s="72">
        <v>0</v>
      </c>
      <c r="J598" s="72">
        <v>0</v>
      </c>
      <c r="K598" s="72">
        <v>0</v>
      </c>
      <c r="L598" s="72">
        <v>0</v>
      </c>
      <c r="M598" s="72">
        <v>0</v>
      </c>
      <c r="N598" s="72">
        <v>0</v>
      </c>
      <c r="O598">
        <v>152966</v>
      </c>
      <c r="P598">
        <v>0</v>
      </c>
      <c r="Q598">
        <v>2.0551288308885864E-4</v>
      </c>
      <c r="R598">
        <v>31</v>
      </c>
      <c r="S598">
        <v>-31</v>
      </c>
      <c r="T598">
        <v>-1</v>
      </c>
      <c r="U598" t="s">
        <v>135</v>
      </c>
      <c r="V598">
        <v>0</v>
      </c>
    </row>
    <row r="599" spans="1:22" ht="13.5" customHeight="1">
      <c r="A599" s="73" t="s">
        <v>267</v>
      </c>
      <c r="B599" s="72" t="s">
        <v>134</v>
      </c>
      <c r="C599" s="73" t="s">
        <v>72</v>
      </c>
      <c r="D599" s="72" t="s">
        <v>361</v>
      </c>
      <c r="E599" s="72" t="s">
        <v>355</v>
      </c>
      <c r="F599" s="72" t="s">
        <v>90</v>
      </c>
      <c r="G599" s="73" t="s">
        <v>347</v>
      </c>
      <c r="H599" s="73" t="s">
        <v>37</v>
      </c>
      <c r="I599" s="72">
        <v>0</v>
      </c>
      <c r="J599" s="72">
        <v>0</v>
      </c>
      <c r="K599" s="72">
        <v>0</v>
      </c>
      <c r="L599" s="72">
        <v>0</v>
      </c>
      <c r="M599" s="72">
        <v>0</v>
      </c>
      <c r="N599" s="72">
        <v>0</v>
      </c>
      <c r="O599">
        <v>153826</v>
      </c>
      <c r="P599">
        <v>0</v>
      </c>
      <c r="Q599">
        <v>5.6475732480023276E-4</v>
      </c>
      <c r="R599">
        <v>87</v>
      </c>
      <c r="S599">
        <v>-87</v>
      </c>
      <c r="T599">
        <v>-1</v>
      </c>
      <c r="U599" t="s">
        <v>135</v>
      </c>
      <c r="V599">
        <v>0</v>
      </c>
    </row>
    <row r="600" spans="1:22" ht="13.5" customHeight="1">
      <c r="A600" s="73" t="s">
        <v>267</v>
      </c>
      <c r="B600" s="72" t="s">
        <v>134</v>
      </c>
      <c r="C600" s="73" t="s">
        <v>72</v>
      </c>
      <c r="D600" s="72" t="s">
        <v>361</v>
      </c>
      <c r="E600" s="72" t="s">
        <v>356</v>
      </c>
      <c r="F600" s="72" t="s">
        <v>90</v>
      </c>
      <c r="G600" s="73" t="s">
        <v>347</v>
      </c>
      <c r="H600" s="73" t="s">
        <v>37</v>
      </c>
      <c r="I600" s="72">
        <v>0</v>
      </c>
      <c r="J600" s="72">
        <v>0</v>
      </c>
      <c r="K600" s="72">
        <v>0</v>
      </c>
      <c r="L600" s="72">
        <v>0</v>
      </c>
      <c r="M600" s="72">
        <v>0</v>
      </c>
      <c r="N600" s="72">
        <v>0</v>
      </c>
      <c r="O600">
        <v>152966</v>
      </c>
      <c r="P600">
        <v>0</v>
      </c>
      <c r="Q600">
        <v>5.7015251579797593E-4</v>
      </c>
      <c r="R600">
        <v>87</v>
      </c>
      <c r="S600">
        <v>-87</v>
      </c>
      <c r="T600">
        <v>-1</v>
      </c>
      <c r="U600" t="s">
        <v>135</v>
      </c>
      <c r="V600">
        <v>0</v>
      </c>
    </row>
    <row r="601" spans="1:22" ht="13.5" customHeight="1">
      <c r="A601" s="73" t="s">
        <v>267</v>
      </c>
      <c r="B601" s="72" t="s">
        <v>134</v>
      </c>
      <c r="C601" s="73" t="s">
        <v>72</v>
      </c>
      <c r="D601" s="72" t="s">
        <v>361</v>
      </c>
      <c r="E601" s="72" t="s">
        <v>355</v>
      </c>
      <c r="F601" s="72" t="s">
        <v>91</v>
      </c>
      <c r="G601" s="73" t="s">
        <v>348</v>
      </c>
      <c r="H601" s="73" t="s">
        <v>29</v>
      </c>
      <c r="I601" s="72">
        <v>0</v>
      </c>
      <c r="J601" s="72">
        <v>0</v>
      </c>
      <c r="K601" s="72">
        <v>0</v>
      </c>
      <c r="L601" s="72">
        <v>0</v>
      </c>
      <c r="M601" s="72">
        <v>0</v>
      </c>
      <c r="N601" s="72">
        <v>0</v>
      </c>
      <c r="O601">
        <v>153826</v>
      </c>
      <c r="P601">
        <v>0</v>
      </c>
      <c r="Q601">
        <v>3.4150560725363876E-3</v>
      </c>
      <c r="R601">
        <v>525</v>
      </c>
      <c r="S601">
        <v>-525</v>
      </c>
      <c r="T601">
        <v>-1</v>
      </c>
      <c r="U601" t="s">
        <v>135</v>
      </c>
      <c r="V601">
        <v>1</v>
      </c>
    </row>
    <row r="602" spans="1:22" ht="13.5" customHeight="1">
      <c r="A602" s="73" t="s">
        <v>267</v>
      </c>
      <c r="B602" s="72" t="s">
        <v>134</v>
      </c>
      <c r="C602" s="73" t="s">
        <v>72</v>
      </c>
      <c r="D602" s="72" t="s">
        <v>361</v>
      </c>
      <c r="E602" s="72" t="s">
        <v>356</v>
      </c>
      <c r="F602" s="72" t="s">
        <v>91</v>
      </c>
      <c r="G602" s="73" t="s">
        <v>348</v>
      </c>
      <c r="H602" s="73" t="s">
        <v>29</v>
      </c>
      <c r="I602" s="72">
        <v>0</v>
      </c>
      <c r="J602" s="72">
        <v>0</v>
      </c>
      <c r="K602" s="72">
        <v>0</v>
      </c>
      <c r="L602" s="72">
        <v>0</v>
      </c>
      <c r="M602" s="72">
        <v>0</v>
      </c>
      <c r="N602" s="72">
        <v>0</v>
      </c>
      <c r="O602">
        <v>152966</v>
      </c>
      <c r="P602">
        <v>0</v>
      </c>
      <c r="Q602">
        <v>3.3231791747438382E-3</v>
      </c>
      <c r="R602">
        <v>508</v>
      </c>
      <c r="S602">
        <v>-508</v>
      </c>
      <c r="T602">
        <v>-1</v>
      </c>
      <c r="U602" t="s">
        <v>135</v>
      </c>
      <c r="V602">
        <v>1</v>
      </c>
    </row>
    <row r="603" spans="1:22" ht="13.5" customHeight="1">
      <c r="A603" s="73" t="s">
        <v>267</v>
      </c>
      <c r="B603" s="72" t="s">
        <v>134</v>
      </c>
      <c r="C603" s="73" t="s">
        <v>72</v>
      </c>
      <c r="D603" s="72" t="s">
        <v>361</v>
      </c>
      <c r="E603" s="72" t="s">
        <v>355</v>
      </c>
      <c r="F603" s="72" t="s">
        <v>92</v>
      </c>
      <c r="G603" s="73" t="s">
        <v>349</v>
      </c>
      <c r="H603" s="73" t="s">
        <v>30</v>
      </c>
      <c r="I603" s="72">
        <v>0</v>
      </c>
      <c r="J603" s="72">
        <v>1</v>
      </c>
      <c r="K603" s="72">
        <v>6</v>
      </c>
      <c r="L603" s="72">
        <v>6</v>
      </c>
      <c r="M603" s="72">
        <v>1</v>
      </c>
      <c r="N603" s="72">
        <v>14</v>
      </c>
      <c r="O603">
        <v>153826</v>
      </c>
      <c r="P603">
        <v>9.1011922561855604E-5</v>
      </c>
      <c r="Q603">
        <v>1.4829141023426633E-3</v>
      </c>
      <c r="R603">
        <v>228</v>
      </c>
      <c r="S603">
        <v>-214</v>
      </c>
      <c r="T603">
        <v>-0.93859649122807021</v>
      </c>
      <c r="U603" t="s">
        <v>135</v>
      </c>
      <c r="V603">
        <v>0</v>
      </c>
    </row>
    <row r="604" spans="1:22" ht="13.5" customHeight="1">
      <c r="A604" s="73" t="s">
        <v>267</v>
      </c>
      <c r="B604" s="72" t="s">
        <v>134</v>
      </c>
      <c r="C604" s="73" t="s">
        <v>72</v>
      </c>
      <c r="D604" s="72" t="s">
        <v>361</v>
      </c>
      <c r="E604" s="72" t="s">
        <v>356</v>
      </c>
      <c r="F604" s="72" t="s">
        <v>92</v>
      </c>
      <c r="G604" s="73" t="s">
        <v>349</v>
      </c>
      <c r="H604" s="73" t="s">
        <v>30</v>
      </c>
      <c r="I604" s="72">
        <v>0</v>
      </c>
      <c r="J604" s="72">
        <v>2</v>
      </c>
      <c r="K604" s="72">
        <v>2</v>
      </c>
      <c r="L604" s="72">
        <v>3</v>
      </c>
      <c r="M604" s="72">
        <v>6</v>
      </c>
      <c r="N604" s="72">
        <v>13</v>
      </c>
      <c r="O604">
        <v>152966</v>
      </c>
      <c r="P604">
        <v>8.4986206085012353E-5</v>
      </c>
      <c r="Q604">
        <v>2.6386975787045489E-3</v>
      </c>
      <c r="R604">
        <v>404</v>
      </c>
      <c r="S604">
        <v>-391</v>
      </c>
      <c r="T604">
        <v>-0.96782178217821779</v>
      </c>
      <c r="U604" t="s">
        <v>135</v>
      </c>
      <c r="V604">
        <v>0</v>
      </c>
    </row>
    <row r="605" spans="1:22" ht="13.5" customHeight="1">
      <c r="A605" s="73" t="s">
        <v>267</v>
      </c>
      <c r="B605" s="72" t="s">
        <v>134</v>
      </c>
      <c r="C605" s="73" t="s">
        <v>72</v>
      </c>
      <c r="D605" s="72" t="s">
        <v>361</v>
      </c>
      <c r="E605" s="72" t="s">
        <v>355</v>
      </c>
      <c r="F605" s="72" t="s">
        <v>93</v>
      </c>
      <c r="G605" s="73" t="s">
        <v>350</v>
      </c>
      <c r="H605" s="73" t="s">
        <v>42</v>
      </c>
      <c r="I605" s="72">
        <v>0</v>
      </c>
      <c r="J605" s="72">
        <v>0</v>
      </c>
      <c r="K605" s="72">
        <v>0</v>
      </c>
      <c r="L605" s="72">
        <v>0</v>
      </c>
      <c r="M605" s="72">
        <v>0</v>
      </c>
      <c r="N605" s="72">
        <v>0</v>
      </c>
      <c r="O605">
        <v>153826</v>
      </c>
      <c r="P605">
        <v>0</v>
      </c>
      <c r="Q605">
        <v>1.0541789410186882E-4</v>
      </c>
      <c r="R605">
        <v>16</v>
      </c>
      <c r="S605">
        <v>-16</v>
      </c>
      <c r="T605">
        <v>-1</v>
      </c>
      <c r="U605" t="s">
        <v>135</v>
      </c>
      <c r="V605">
        <v>0</v>
      </c>
    </row>
    <row r="606" spans="1:22" ht="13.5" customHeight="1">
      <c r="A606" s="73" t="s">
        <v>267</v>
      </c>
      <c r="B606" s="72" t="s">
        <v>134</v>
      </c>
      <c r="C606" s="73" t="s">
        <v>72</v>
      </c>
      <c r="D606" s="72" t="s">
        <v>361</v>
      </c>
      <c r="E606" s="72" t="s">
        <v>356</v>
      </c>
      <c r="F606" s="72" t="s">
        <v>93</v>
      </c>
      <c r="G606" s="73" t="s">
        <v>350</v>
      </c>
      <c r="H606" s="73" t="s">
        <v>42</v>
      </c>
      <c r="I606" s="72">
        <v>0</v>
      </c>
      <c r="J606" s="72">
        <v>2</v>
      </c>
      <c r="K606" s="72">
        <v>0</v>
      </c>
      <c r="L606" s="72">
        <v>0</v>
      </c>
      <c r="M606" s="72">
        <v>0</v>
      </c>
      <c r="N606" s="72">
        <v>2</v>
      </c>
      <c r="O606">
        <v>152966</v>
      </c>
      <c r="P606">
        <v>1.3074800936155747E-5</v>
      </c>
      <c r="Q606">
        <v>1.2844555193053666E-4</v>
      </c>
      <c r="R606">
        <v>20</v>
      </c>
      <c r="S606">
        <v>-18</v>
      </c>
      <c r="T606">
        <v>-0.9</v>
      </c>
      <c r="U606" t="s">
        <v>135</v>
      </c>
      <c r="V606">
        <v>0</v>
      </c>
    </row>
    <row r="607" spans="1:22" ht="13.5" customHeight="1">
      <c r="A607" s="73" t="s">
        <v>267</v>
      </c>
      <c r="B607" s="72" t="s">
        <v>134</v>
      </c>
      <c r="C607" s="73" t="s">
        <v>72</v>
      </c>
      <c r="D607" s="72" t="s">
        <v>361</v>
      </c>
      <c r="E607" s="72" t="s">
        <v>355</v>
      </c>
      <c r="F607" s="72" t="s">
        <v>94</v>
      </c>
      <c r="G607" s="73" t="s">
        <v>36</v>
      </c>
      <c r="H607" s="73" t="s">
        <v>36</v>
      </c>
      <c r="I607" s="72">
        <v>3</v>
      </c>
      <c r="J607" s="72">
        <v>1</v>
      </c>
      <c r="K607" s="72">
        <v>1</v>
      </c>
      <c r="L607" s="72">
        <v>0</v>
      </c>
      <c r="M607" s="72">
        <v>0</v>
      </c>
      <c r="N607" s="72">
        <v>5</v>
      </c>
      <c r="O607">
        <v>153826</v>
      </c>
      <c r="P607">
        <v>3.2504258057805572E-5</v>
      </c>
      <c r="Q607">
        <v>9.0732339598185356E-4</v>
      </c>
      <c r="R607">
        <v>140</v>
      </c>
      <c r="S607">
        <v>-135</v>
      </c>
      <c r="T607">
        <v>-0.9642857142857143</v>
      </c>
      <c r="U607" t="s">
        <v>135</v>
      </c>
      <c r="V607">
        <v>0</v>
      </c>
    </row>
    <row r="608" spans="1:22" ht="13.5" customHeight="1">
      <c r="A608" s="73" t="s">
        <v>267</v>
      </c>
      <c r="B608" s="72" t="s">
        <v>134</v>
      </c>
      <c r="C608" s="73" t="s">
        <v>72</v>
      </c>
      <c r="D608" s="72" t="s">
        <v>361</v>
      </c>
      <c r="E608" s="72" t="s">
        <v>356</v>
      </c>
      <c r="F608" s="72" t="s">
        <v>94</v>
      </c>
      <c r="G608" s="73" t="s">
        <v>36</v>
      </c>
      <c r="H608" s="73" t="s">
        <v>36</v>
      </c>
      <c r="I608" s="72">
        <v>0</v>
      </c>
      <c r="J608" s="72">
        <v>2</v>
      </c>
      <c r="K608" s="72">
        <v>0</v>
      </c>
      <c r="L608" s="72">
        <v>0</v>
      </c>
      <c r="M608" s="72">
        <v>0</v>
      </c>
      <c r="N608" s="72">
        <v>2</v>
      </c>
      <c r="O608">
        <v>152966</v>
      </c>
      <c r="P608">
        <v>1.3074800936155747E-5</v>
      </c>
      <c r="Q608">
        <v>6.1052108205611477E-4</v>
      </c>
      <c r="R608">
        <v>93</v>
      </c>
      <c r="S608">
        <v>-91</v>
      </c>
      <c r="T608">
        <v>-0.978494623655914</v>
      </c>
      <c r="U608" t="s">
        <v>135</v>
      </c>
      <c r="V608">
        <v>0</v>
      </c>
    </row>
    <row r="609" spans="1:22" ht="13.5" customHeight="1">
      <c r="A609" s="73" t="s">
        <v>267</v>
      </c>
      <c r="B609" s="72" t="s">
        <v>134</v>
      </c>
      <c r="C609" s="73" t="s">
        <v>72</v>
      </c>
      <c r="D609" s="72" t="s">
        <v>361</v>
      </c>
      <c r="E609" s="72" t="s">
        <v>355</v>
      </c>
      <c r="F609" s="72" t="s">
        <v>95</v>
      </c>
      <c r="G609" s="73" t="s">
        <v>351</v>
      </c>
      <c r="H609" s="73" t="s">
        <v>43</v>
      </c>
      <c r="I609" s="72">
        <v>0</v>
      </c>
      <c r="J609" s="72">
        <v>1</v>
      </c>
      <c r="K609" s="72">
        <v>0</v>
      </c>
      <c r="L609" s="72">
        <v>0</v>
      </c>
      <c r="M609" s="72">
        <v>0</v>
      </c>
      <c r="N609" s="72">
        <v>1</v>
      </c>
      <c r="O609">
        <v>153826</v>
      </c>
      <c r="P609">
        <v>6.5008516115611142E-6</v>
      </c>
      <c r="Q609">
        <v>3.8789480867447722E-4</v>
      </c>
      <c r="R609">
        <v>60</v>
      </c>
      <c r="S609">
        <v>-59</v>
      </c>
      <c r="T609">
        <v>-0.98333333333333328</v>
      </c>
      <c r="U609" t="s">
        <v>135</v>
      </c>
      <c r="V609">
        <v>0</v>
      </c>
    </row>
    <row r="610" spans="1:22" ht="13.5" customHeight="1">
      <c r="A610" s="73" t="s">
        <v>267</v>
      </c>
      <c r="B610" s="72" t="s">
        <v>134</v>
      </c>
      <c r="C610" s="73" t="s">
        <v>72</v>
      </c>
      <c r="D610" s="72" t="s">
        <v>361</v>
      </c>
      <c r="E610" s="72" t="s">
        <v>356</v>
      </c>
      <c r="F610" s="72" t="s">
        <v>95</v>
      </c>
      <c r="G610" s="73" t="s">
        <v>351</v>
      </c>
      <c r="H610" s="73" t="s">
        <v>43</v>
      </c>
      <c r="I610" s="72">
        <v>0</v>
      </c>
      <c r="J610" s="72">
        <v>0</v>
      </c>
      <c r="K610" s="72">
        <v>0</v>
      </c>
      <c r="L610" s="72">
        <v>0</v>
      </c>
      <c r="M610" s="72">
        <v>0</v>
      </c>
      <c r="N610" s="72">
        <v>0</v>
      </c>
      <c r="O610">
        <v>152966</v>
      </c>
      <c r="P610">
        <v>0</v>
      </c>
      <c r="Q610">
        <v>3.2508311784263023E-4</v>
      </c>
      <c r="R610">
        <v>50</v>
      </c>
      <c r="S610">
        <v>-50</v>
      </c>
      <c r="T610">
        <v>-1</v>
      </c>
      <c r="U610" t="s">
        <v>135</v>
      </c>
      <c r="V610">
        <v>0</v>
      </c>
    </row>
    <row r="611" spans="1:22" ht="13.5" customHeight="1">
      <c r="A611" s="73" t="s">
        <v>267</v>
      </c>
      <c r="B611" s="72" t="s">
        <v>134</v>
      </c>
      <c r="C611" s="73" t="s">
        <v>72</v>
      </c>
      <c r="D611" s="72" t="s">
        <v>361</v>
      </c>
      <c r="E611" s="72" t="s">
        <v>355</v>
      </c>
      <c r="F611" s="72" t="s">
        <v>96</v>
      </c>
      <c r="G611" s="73" t="s">
        <v>32</v>
      </c>
      <c r="H611" s="73" t="s">
        <v>32</v>
      </c>
      <c r="I611" s="72">
        <v>17</v>
      </c>
      <c r="J611" s="72">
        <v>3</v>
      </c>
      <c r="K611" s="72">
        <v>0</v>
      </c>
      <c r="L611" s="72">
        <v>2</v>
      </c>
      <c r="M611" s="72">
        <v>0</v>
      </c>
      <c r="N611" s="72">
        <v>22</v>
      </c>
      <c r="O611">
        <v>153826</v>
      </c>
      <c r="P611">
        <v>1.4301873545434452E-4</v>
      </c>
      <c r="Q611">
        <v>5.0169086297646428E-3</v>
      </c>
      <c r="R611">
        <v>772</v>
      </c>
      <c r="S611">
        <v>-750</v>
      </c>
      <c r="T611">
        <v>-0.97150259067357514</v>
      </c>
      <c r="U611" t="s">
        <v>135</v>
      </c>
      <c r="V611">
        <v>1</v>
      </c>
    </row>
    <row r="612" spans="1:22" ht="13.5" customHeight="1">
      <c r="A612" s="73" t="s">
        <v>267</v>
      </c>
      <c r="B612" s="72" t="s">
        <v>134</v>
      </c>
      <c r="C612" s="73" t="s">
        <v>72</v>
      </c>
      <c r="D612" s="72" t="s">
        <v>361</v>
      </c>
      <c r="E612" s="72" t="s">
        <v>356</v>
      </c>
      <c r="F612" s="72" t="s">
        <v>96</v>
      </c>
      <c r="G612" s="73" t="s">
        <v>32</v>
      </c>
      <c r="H612" s="73" t="s">
        <v>32</v>
      </c>
      <c r="I612" s="72">
        <v>7</v>
      </c>
      <c r="J612" s="72">
        <v>7</v>
      </c>
      <c r="K612" s="72">
        <v>1</v>
      </c>
      <c r="L612" s="72">
        <v>0</v>
      </c>
      <c r="M612" s="72">
        <v>0</v>
      </c>
      <c r="N612" s="72">
        <v>15</v>
      </c>
      <c r="O612">
        <v>152966</v>
      </c>
      <c r="P612">
        <v>9.8061007021168106E-5</v>
      </c>
      <c r="Q612">
        <v>3.3863603968607059E-3</v>
      </c>
      <c r="R612">
        <v>518</v>
      </c>
      <c r="S612">
        <v>-503</v>
      </c>
      <c r="T612">
        <v>-0.97104247104247099</v>
      </c>
      <c r="U612" t="s">
        <v>135</v>
      </c>
      <c r="V612">
        <v>1</v>
      </c>
    </row>
    <row r="613" spans="1:22" ht="13.5" customHeight="1">
      <c r="A613" s="73" t="s">
        <v>267</v>
      </c>
      <c r="B613" s="72" t="s">
        <v>134</v>
      </c>
      <c r="C613" s="73" t="s">
        <v>72</v>
      </c>
      <c r="D613" s="72" t="s">
        <v>361</v>
      </c>
      <c r="E613" s="72" t="s">
        <v>355</v>
      </c>
      <c r="F613" s="72" t="s">
        <v>97</v>
      </c>
      <c r="G613" s="73" t="s">
        <v>31</v>
      </c>
      <c r="H613" s="73" t="s">
        <v>31</v>
      </c>
      <c r="I613" s="72">
        <v>2</v>
      </c>
      <c r="J613" s="72">
        <v>1</v>
      </c>
      <c r="K613" s="72">
        <v>3</v>
      </c>
      <c r="L613" s="72">
        <v>5</v>
      </c>
      <c r="M613" s="72">
        <v>5</v>
      </c>
      <c r="N613" s="72">
        <v>16</v>
      </c>
      <c r="O613">
        <v>153826</v>
      </c>
      <c r="P613">
        <v>1.0401362578497783E-4</v>
      </c>
      <c r="Q613">
        <v>3.7502467267583393E-3</v>
      </c>
      <c r="R613">
        <v>577</v>
      </c>
      <c r="S613">
        <v>-561</v>
      </c>
      <c r="T613">
        <v>-0.97227036395147315</v>
      </c>
      <c r="U613" t="s">
        <v>135</v>
      </c>
      <c r="V613">
        <v>1</v>
      </c>
    </row>
    <row r="614" spans="1:22" ht="13.5" customHeight="1">
      <c r="A614" s="73" t="s">
        <v>267</v>
      </c>
      <c r="B614" s="72" t="s">
        <v>134</v>
      </c>
      <c r="C614" s="73" t="s">
        <v>72</v>
      </c>
      <c r="D614" s="72" t="s">
        <v>361</v>
      </c>
      <c r="E614" s="72" t="s">
        <v>356</v>
      </c>
      <c r="F614" s="72" t="s">
        <v>97</v>
      </c>
      <c r="G614" s="73" t="s">
        <v>31</v>
      </c>
      <c r="H614" s="73" t="s">
        <v>31</v>
      </c>
      <c r="I614" s="72">
        <v>0</v>
      </c>
      <c r="J614" s="72">
        <v>5</v>
      </c>
      <c r="K614" s="72">
        <v>1</v>
      </c>
      <c r="L614" s="72">
        <v>5</v>
      </c>
      <c r="M614" s="72">
        <v>5</v>
      </c>
      <c r="N614" s="72">
        <v>16</v>
      </c>
      <c r="O614">
        <v>152966</v>
      </c>
      <c r="P614">
        <v>1.0459840748924598E-4</v>
      </c>
      <c r="Q614">
        <v>5.6151384131618845E-3</v>
      </c>
      <c r="R614">
        <v>859</v>
      </c>
      <c r="S614">
        <v>-843</v>
      </c>
      <c r="T614">
        <v>-0.98137369033760191</v>
      </c>
      <c r="U614" t="s">
        <v>135</v>
      </c>
      <c r="V614">
        <v>1</v>
      </c>
    </row>
    <row r="615" spans="1:22" ht="13.5" customHeight="1">
      <c r="A615" s="73" t="s">
        <v>267</v>
      </c>
      <c r="B615" s="72" t="s">
        <v>134</v>
      </c>
      <c r="C615" s="73" t="s">
        <v>72</v>
      </c>
      <c r="D615" s="72" t="s">
        <v>362</v>
      </c>
      <c r="E615" s="72" t="s">
        <v>355</v>
      </c>
      <c r="F615" s="72" t="s">
        <v>107</v>
      </c>
      <c r="G615" s="73" t="s">
        <v>49</v>
      </c>
      <c r="H615" s="73" t="s">
        <v>49</v>
      </c>
      <c r="I615" s="72"/>
      <c r="J615" s="72"/>
      <c r="K615" s="72"/>
      <c r="L615" s="72"/>
      <c r="M615" s="72"/>
      <c r="N615" s="72">
        <v>0</v>
      </c>
      <c r="O615">
        <v>153826</v>
      </c>
      <c r="P615">
        <v>0</v>
      </c>
      <c r="Q615">
        <v>9.3292910193358363E-4</v>
      </c>
      <c r="R615">
        <v>144</v>
      </c>
      <c r="S615">
        <v>-144</v>
      </c>
      <c r="T615">
        <v>-1</v>
      </c>
      <c r="U615" t="s">
        <v>135</v>
      </c>
      <c r="V615">
        <v>0</v>
      </c>
    </row>
    <row r="616" spans="1:22" ht="13.5" customHeight="1">
      <c r="A616" s="73" t="s">
        <v>267</v>
      </c>
      <c r="B616" s="72" t="s">
        <v>134</v>
      </c>
      <c r="C616" s="73" t="s">
        <v>72</v>
      </c>
      <c r="D616" s="72" t="s">
        <v>362</v>
      </c>
      <c r="E616" s="72" t="s">
        <v>356</v>
      </c>
      <c r="F616" s="72" t="s">
        <v>107</v>
      </c>
      <c r="G616" s="73" t="s">
        <v>49</v>
      </c>
      <c r="H616" s="73" t="s">
        <v>49</v>
      </c>
      <c r="I616" s="72"/>
      <c r="J616" s="72"/>
      <c r="K616" s="72"/>
      <c r="L616" s="72"/>
      <c r="M616" s="72"/>
      <c r="N616" s="72">
        <v>0</v>
      </c>
      <c r="O616">
        <v>152966</v>
      </c>
      <c r="P616">
        <v>0</v>
      </c>
      <c r="Q616">
        <v>1.4229305254170965E-3</v>
      </c>
      <c r="R616">
        <v>218</v>
      </c>
      <c r="S616">
        <v>-218</v>
      </c>
      <c r="T616">
        <v>-1</v>
      </c>
      <c r="U616" t="s">
        <v>135</v>
      </c>
      <c r="V616">
        <v>0</v>
      </c>
    </row>
    <row r="617" spans="1:22" ht="13.5" customHeight="1">
      <c r="A617" s="73" t="s">
        <v>267</v>
      </c>
      <c r="B617" s="72" t="s">
        <v>134</v>
      </c>
      <c r="C617" s="73" t="s">
        <v>72</v>
      </c>
      <c r="D617" s="72" t="s">
        <v>362</v>
      </c>
      <c r="E617" s="72" t="s">
        <v>355</v>
      </c>
      <c r="F617" s="72" t="s">
        <v>108</v>
      </c>
      <c r="G617" s="73" t="s">
        <v>352</v>
      </c>
      <c r="H617" s="73" t="s">
        <v>50</v>
      </c>
      <c r="I617" s="72"/>
      <c r="J617" s="72"/>
      <c r="K617" s="72"/>
      <c r="L617" s="72"/>
      <c r="M617" s="72"/>
      <c r="N617" s="72">
        <v>0</v>
      </c>
      <c r="O617">
        <v>153826</v>
      </c>
      <c r="P617">
        <v>0</v>
      </c>
      <c r="Q617">
        <v>5.7965294821355894E-4</v>
      </c>
      <c r="R617">
        <v>89</v>
      </c>
      <c r="S617">
        <v>-89</v>
      </c>
      <c r="T617">
        <v>-1</v>
      </c>
      <c r="U617" t="s">
        <v>135</v>
      </c>
      <c r="V617">
        <v>0</v>
      </c>
    </row>
    <row r="618" spans="1:22" ht="13.5" customHeight="1">
      <c r="A618" s="73" t="s">
        <v>267</v>
      </c>
      <c r="B618" s="72" t="s">
        <v>134</v>
      </c>
      <c r="C618" s="73" t="s">
        <v>72</v>
      </c>
      <c r="D618" s="72" t="s">
        <v>362</v>
      </c>
      <c r="E618" s="72" t="s">
        <v>356</v>
      </c>
      <c r="F618" s="72" t="s">
        <v>108</v>
      </c>
      <c r="G618" s="73" t="s">
        <v>352</v>
      </c>
      <c r="H618" s="73" t="s">
        <v>50</v>
      </c>
      <c r="I618" s="72"/>
      <c r="J618" s="72"/>
      <c r="K618" s="72"/>
      <c r="L618" s="72"/>
      <c r="M618" s="72"/>
      <c r="N618" s="72">
        <v>0</v>
      </c>
      <c r="O618">
        <v>152966</v>
      </c>
      <c r="P618">
        <v>0</v>
      </c>
      <c r="Q618">
        <v>1.2915758497285608E-3</v>
      </c>
      <c r="R618">
        <v>198</v>
      </c>
      <c r="S618">
        <v>-198</v>
      </c>
      <c r="T618">
        <v>-1</v>
      </c>
      <c r="U618" t="s">
        <v>135</v>
      </c>
      <c r="V618">
        <v>0</v>
      </c>
    </row>
    <row r="619" spans="1:22" ht="13.5" customHeight="1">
      <c r="A619" s="73" t="s">
        <v>267</v>
      </c>
      <c r="B619" s="72" t="s">
        <v>134</v>
      </c>
      <c r="C619" s="73" t="s">
        <v>72</v>
      </c>
      <c r="D619" s="72" t="s">
        <v>362</v>
      </c>
      <c r="E619" s="72" t="s">
        <v>355</v>
      </c>
      <c r="F619" s="72" t="s">
        <v>109</v>
      </c>
      <c r="G619" s="73" t="s">
        <v>51</v>
      </c>
      <c r="H619" s="73" t="s">
        <v>51</v>
      </c>
      <c r="I619" s="72"/>
      <c r="J619" s="72"/>
      <c r="K619" s="72"/>
      <c r="L619" s="72"/>
      <c r="M619" s="72"/>
      <c r="N619" s="72">
        <v>0</v>
      </c>
      <c r="O619">
        <v>153826</v>
      </c>
      <c r="P619">
        <v>0</v>
      </c>
      <c r="Q619">
        <v>6.0714918161349896E-5</v>
      </c>
      <c r="R619">
        <v>9</v>
      </c>
      <c r="S619">
        <v>-9</v>
      </c>
      <c r="T619">
        <v>-1</v>
      </c>
      <c r="U619" t="s">
        <v>135</v>
      </c>
      <c r="V619">
        <v>0</v>
      </c>
    </row>
    <row r="620" spans="1:22" ht="13.5" customHeight="1">
      <c r="A620" s="73" t="s">
        <v>267</v>
      </c>
      <c r="B620" s="72" t="s">
        <v>134</v>
      </c>
      <c r="C620" s="73" t="s">
        <v>72</v>
      </c>
      <c r="D620" s="72" t="s">
        <v>362</v>
      </c>
      <c r="E620" s="72" t="s">
        <v>356</v>
      </c>
      <c r="F620" s="72" t="s">
        <v>109</v>
      </c>
      <c r="G620" s="73" t="s">
        <v>51</v>
      </c>
      <c r="H620" s="73" t="s">
        <v>51</v>
      </c>
      <c r="I620" s="72"/>
      <c r="J620" s="72"/>
      <c r="K620" s="72"/>
      <c r="L620" s="72"/>
      <c r="M620" s="72"/>
      <c r="N620" s="72">
        <v>0</v>
      </c>
      <c r="O620">
        <v>152966</v>
      </c>
      <c r="P620">
        <v>0</v>
      </c>
      <c r="Q620">
        <v>7.0243040921588693E-5</v>
      </c>
      <c r="R620">
        <v>11</v>
      </c>
      <c r="S620">
        <v>-11</v>
      </c>
      <c r="T620">
        <v>-1</v>
      </c>
      <c r="U620" t="s">
        <v>135</v>
      </c>
      <c r="V620">
        <v>0</v>
      </c>
    </row>
    <row r="621" spans="1:22" ht="13.5" customHeight="1">
      <c r="A621" s="73" t="s">
        <v>267</v>
      </c>
      <c r="B621" s="72" t="s">
        <v>136</v>
      </c>
      <c r="C621" s="73" t="s">
        <v>71</v>
      </c>
      <c r="D621" s="72" t="s">
        <v>361</v>
      </c>
      <c r="E621" s="72" t="s">
        <v>355</v>
      </c>
      <c r="F621" s="72" t="s">
        <v>78</v>
      </c>
      <c r="G621" s="73" t="s">
        <v>340</v>
      </c>
      <c r="H621" s="73" t="s">
        <v>35</v>
      </c>
      <c r="I621" s="72">
        <v>987</v>
      </c>
      <c r="J621" s="72">
        <v>1175</v>
      </c>
      <c r="K621" s="72">
        <v>32</v>
      </c>
      <c r="L621" s="72">
        <v>19</v>
      </c>
      <c r="M621" s="72">
        <v>8</v>
      </c>
      <c r="N621" s="72">
        <v>2221</v>
      </c>
      <c r="O621">
        <v>140788</v>
      </c>
      <c r="P621">
        <v>1.5775492229451373E-2</v>
      </c>
      <c r="Q621">
        <v>6.7803868389122836E-3</v>
      </c>
      <c r="R621">
        <v>955</v>
      </c>
      <c r="S621">
        <v>1266</v>
      </c>
      <c r="T621">
        <v>1.32565445026178</v>
      </c>
      <c r="U621" t="s">
        <v>137</v>
      </c>
      <c r="V621">
        <v>1</v>
      </c>
    </row>
    <row r="622" spans="1:22" ht="13.5" customHeight="1">
      <c r="A622" s="73" t="s">
        <v>267</v>
      </c>
      <c r="B622" s="72" t="s">
        <v>136</v>
      </c>
      <c r="C622" s="73" t="s">
        <v>71</v>
      </c>
      <c r="D622" s="72" t="s">
        <v>361</v>
      </c>
      <c r="E622" s="72" t="s">
        <v>356</v>
      </c>
      <c r="F622" s="72" t="s">
        <v>78</v>
      </c>
      <c r="G622" s="73" t="s">
        <v>340</v>
      </c>
      <c r="H622" s="73" t="s">
        <v>35</v>
      </c>
      <c r="I622" s="72">
        <v>622</v>
      </c>
      <c r="J622" s="72">
        <v>2256</v>
      </c>
      <c r="K622" s="72">
        <v>109</v>
      </c>
      <c r="L622" s="72">
        <v>51</v>
      </c>
      <c r="M622" s="72">
        <v>26</v>
      </c>
      <c r="N622" s="72">
        <v>3064</v>
      </c>
      <c r="O622">
        <v>138179</v>
      </c>
      <c r="P622">
        <v>2.2174136446203838E-2</v>
      </c>
      <c r="Q622">
        <v>9.7878252083859561E-3</v>
      </c>
      <c r="R622">
        <v>1352</v>
      </c>
      <c r="S622">
        <v>1712</v>
      </c>
      <c r="T622">
        <v>1.2662721893491122</v>
      </c>
      <c r="U622" t="s">
        <v>137</v>
      </c>
      <c r="V622">
        <v>1</v>
      </c>
    </row>
    <row r="623" spans="1:22" ht="13.5" customHeight="1">
      <c r="A623" s="73" t="s">
        <v>267</v>
      </c>
      <c r="B623" s="72" t="s">
        <v>136</v>
      </c>
      <c r="C623" s="73" t="s">
        <v>71</v>
      </c>
      <c r="D623" s="72" t="s">
        <v>361</v>
      </c>
      <c r="E623" s="72" t="s">
        <v>355</v>
      </c>
      <c r="F623" s="72" t="s">
        <v>80</v>
      </c>
      <c r="G623" s="73" t="s">
        <v>26</v>
      </c>
      <c r="H623" s="73" t="s">
        <v>26</v>
      </c>
      <c r="I623" s="72">
        <v>10</v>
      </c>
      <c r="J623" s="72">
        <v>122</v>
      </c>
      <c r="K623" s="72">
        <v>87</v>
      </c>
      <c r="L623" s="72">
        <v>124</v>
      </c>
      <c r="M623" s="72">
        <v>94</v>
      </c>
      <c r="N623" s="72">
        <v>437</v>
      </c>
      <c r="O623">
        <v>140788</v>
      </c>
      <c r="P623">
        <v>3.1039577236696308E-3</v>
      </c>
      <c r="Q623">
        <v>9.5893151573268572E-4</v>
      </c>
      <c r="R623">
        <v>135</v>
      </c>
      <c r="S623">
        <v>302</v>
      </c>
      <c r="T623">
        <v>2.2370370370370369</v>
      </c>
      <c r="U623" t="s">
        <v>137</v>
      </c>
      <c r="V623">
        <v>0</v>
      </c>
    </row>
    <row r="624" spans="1:22" ht="13.5" customHeight="1">
      <c r="A624" s="73" t="s">
        <v>267</v>
      </c>
      <c r="B624" s="72" t="s">
        <v>136</v>
      </c>
      <c r="C624" s="73" t="s">
        <v>71</v>
      </c>
      <c r="D624" s="72" t="s">
        <v>361</v>
      </c>
      <c r="E624" s="72" t="s">
        <v>356</v>
      </c>
      <c r="F624" s="72" t="s">
        <v>80</v>
      </c>
      <c r="G624" s="73" t="s">
        <v>26</v>
      </c>
      <c r="H624" s="73" t="s">
        <v>26</v>
      </c>
      <c r="I624" s="72">
        <v>10</v>
      </c>
      <c r="J624" s="72">
        <v>194</v>
      </c>
      <c r="K624" s="72">
        <v>120</v>
      </c>
      <c r="L624" s="72">
        <v>208</v>
      </c>
      <c r="M624" s="72">
        <v>231</v>
      </c>
      <c r="N624" s="72">
        <v>763</v>
      </c>
      <c r="O624">
        <v>138179</v>
      </c>
      <c r="P624">
        <v>5.5218231424456685E-3</v>
      </c>
      <c r="Q624">
        <v>2.0154466291270501E-3</v>
      </c>
      <c r="R624">
        <v>278</v>
      </c>
      <c r="S624">
        <v>485</v>
      </c>
      <c r="T624">
        <v>1.7446043165467624</v>
      </c>
      <c r="U624" t="s">
        <v>137</v>
      </c>
      <c r="V624">
        <v>0</v>
      </c>
    </row>
    <row r="625" spans="1:22" ht="13.5" customHeight="1">
      <c r="A625" s="73" t="s">
        <v>267</v>
      </c>
      <c r="B625" s="72" t="s">
        <v>136</v>
      </c>
      <c r="C625" s="73" t="s">
        <v>71</v>
      </c>
      <c r="D625" s="72" t="s">
        <v>361</v>
      </c>
      <c r="E625" s="72" t="s">
        <v>355</v>
      </c>
      <c r="F625" s="72" t="s">
        <v>81</v>
      </c>
      <c r="G625" s="73" t="s">
        <v>28</v>
      </c>
      <c r="H625" s="73" t="s">
        <v>28</v>
      </c>
      <c r="I625" s="72">
        <v>23</v>
      </c>
      <c r="J625" s="72">
        <v>453</v>
      </c>
      <c r="K625" s="72">
        <v>861</v>
      </c>
      <c r="L625" s="72">
        <v>2093</v>
      </c>
      <c r="M625" s="72">
        <v>2119</v>
      </c>
      <c r="N625" s="72">
        <v>5549</v>
      </c>
      <c r="O625">
        <v>140788</v>
      </c>
      <c r="P625">
        <v>3.9413870500326735E-2</v>
      </c>
      <c r="Q625">
        <v>3.3076831305177759E-2</v>
      </c>
      <c r="R625">
        <v>4657</v>
      </c>
      <c r="S625">
        <v>892</v>
      </c>
      <c r="T625">
        <v>0.19153961777968642</v>
      </c>
      <c r="U625" t="s">
        <v>137</v>
      </c>
      <c r="V625">
        <v>0</v>
      </c>
    </row>
    <row r="626" spans="1:22" ht="13.5" customHeight="1">
      <c r="A626" s="73" t="s">
        <v>267</v>
      </c>
      <c r="B626" s="72" t="s">
        <v>136</v>
      </c>
      <c r="C626" s="73" t="s">
        <v>71</v>
      </c>
      <c r="D626" s="72" t="s">
        <v>361</v>
      </c>
      <c r="E626" s="72" t="s">
        <v>356</v>
      </c>
      <c r="F626" s="72" t="s">
        <v>81</v>
      </c>
      <c r="G626" s="73" t="s">
        <v>28</v>
      </c>
      <c r="H626" s="73" t="s">
        <v>28</v>
      </c>
      <c r="I626" s="72">
        <v>28</v>
      </c>
      <c r="J626" s="72">
        <v>871</v>
      </c>
      <c r="K626" s="72">
        <v>1381</v>
      </c>
      <c r="L626" s="72">
        <v>3649</v>
      </c>
      <c r="M626" s="72">
        <v>4536</v>
      </c>
      <c r="N626" s="72">
        <v>10465</v>
      </c>
      <c r="O626">
        <v>138179</v>
      </c>
      <c r="P626">
        <v>7.5735097228956647E-2</v>
      </c>
      <c r="Q626">
        <v>5.7872255065076053E-2</v>
      </c>
      <c r="R626">
        <v>7997</v>
      </c>
      <c r="S626">
        <v>2468</v>
      </c>
      <c r="T626">
        <v>0.30861573089908712</v>
      </c>
      <c r="U626" t="s">
        <v>137</v>
      </c>
      <c r="V626">
        <v>0</v>
      </c>
    </row>
    <row r="627" spans="1:22" ht="13.5" customHeight="1">
      <c r="A627" s="73" t="s">
        <v>267</v>
      </c>
      <c r="B627" s="72" t="s">
        <v>136</v>
      </c>
      <c r="C627" s="73" t="s">
        <v>71</v>
      </c>
      <c r="D627" s="72" t="s">
        <v>361</v>
      </c>
      <c r="E627" s="72" t="s">
        <v>355</v>
      </c>
      <c r="F627" s="72" t="s">
        <v>82</v>
      </c>
      <c r="G627" s="73" t="s">
        <v>41</v>
      </c>
      <c r="H627" s="73" t="s">
        <v>41</v>
      </c>
      <c r="I627" s="72">
        <v>26</v>
      </c>
      <c r="J627" s="72">
        <v>10</v>
      </c>
      <c r="K627" s="72">
        <v>0</v>
      </c>
      <c r="L627" s="72">
        <v>1</v>
      </c>
      <c r="M627" s="72">
        <v>0</v>
      </c>
      <c r="N627" s="72">
        <v>37</v>
      </c>
      <c r="O627">
        <v>140788</v>
      </c>
      <c r="P627">
        <v>2.6280648918941953E-4</v>
      </c>
      <c r="Q627">
        <v>2.2986359032561615E-4</v>
      </c>
      <c r="R627">
        <v>32</v>
      </c>
      <c r="S627">
        <v>5</v>
      </c>
      <c r="T627">
        <v>0.15625</v>
      </c>
      <c r="U627" t="s">
        <v>137</v>
      </c>
      <c r="V627">
        <v>0</v>
      </c>
    </row>
    <row r="628" spans="1:22" ht="13.5" customHeight="1">
      <c r="A628" s="73" t="s">
        <v>267</v>
      </c>
      <c r="B628" s="72" t="s">
        <v>136</v>
      </c>
      <c r="C628" s="73" t="s">
        <v>71</v>
      </c>
      <c r="D628" s="72" t="s">
        <v>361</v>
      </c>
      <c r="E628" s="72" t="s">
        <v>356</v>
      </c>
      <c r="F628" s="72" t="s">
        <v>82</v>
      </c>
      <c r="G628" s="73" t="s">
        <v>41</v>
      </c>
      <c r="H628" s="73" t="s">
        <v>41</v>
      </c>
      <c r="I628" s="72">
        <v>23</v>
      </c>
      <c r="J628" s="72">
        <v>10</v>
      </c>
      <c r="K628" s="72">
        <v>0</v>
      </c>
      <c r="L628" s="72">
        <v>2</v>
      </c>
      <c r="M628" s="72">
        <v>0</v>
      </c>
      <c r="N628" s="72">
        <v>35</v>
      </c>
      <c r="O628">
        <v>138179</v>
      </c>
      <c r="P628">
        <v>2.532946395617279E-4</v>
      </c>
      <c r="Q628">
        <v>1.7732203200915994E-4</v>
      </c>
      <c r="R628">
        <v>25</v>
      </c>
      <c r="S628">
        <v>10</v>
      </c>
      <c r="T628">
        <v>0.39999999999999991</v>
      </c>
      <c r="U628" t="s">
        <v>137</v>
      </c>
      <c r="V628">
        <v>0</v>
      </c>
    </row>
    <row r="629" spans="1:22" ht="13.5" customHeight="1">
      <c r="A629" s="73" t="s">
        <v>267</v>
      </c>
      <c r="B629" s="72" t="s">
        <v>136</v>
      </c>
      <c r="C629" s="73" t="s">
        <v>71</v>
      </c>
      <c r="D629" s="72" t="s">
        <v>361</v>
      </c>
      <c r="E629" s="72" t="s">
        <v>355</v>
      </c>
      <c r="F629" s="72" t="s">
        <v>83</v>
      </c>
      <c r="G629" s="73" t="s">
        <v>27</v>
      </c>
      <c r="H629" s="73" t="s">
        <v>27</v>
      </c>
      <c r="I629" s="72">
        <v>5</v>
      </c>
      <c r="J629" s="72">
        <v>89</v>
      </c>
      <c r="K629" s="72">
        <v>56</v>
      </c>
      <c r="L629" s="72">
        <v>99</v>
      </c>
      <c r="M629" s="72">
        <v>86</v>
      </c>
      <c r="N629" s="72">
        <v>335</v>
      </c>
      <c r="O629">
        <v>140788</v>
      </c>
      <c r="P629">
        <v>2.379464158877177E-3</v>
      </c>
      <c r="Q629">
        <v>1.1184681460272012E-3</v>
      </c>
      <c r="R629">
        <v>157</v>
      </c>
      <c r="S629">
        <v>178</v>
      </c>
      <c r="T629">
        <v>1.1337579617834397</v>
      </c>
      <c r="U629" t="s">
        <v>137</v>
      </c>
      <c r="V629">
        <v>0</v>
      </c>
    </row>
    <row r="630" spans="1:22" ht="13.5" customHeight="1">
      <c r="A630" s="73" t="s">
        <v>267</v>
      </c>
      <c r="B630" s="72" t="s">
        <v>136</v>
      </c>
      <c r="C630" s="73" t="s">
        <v>71</v>
      </c>
      <c r="D630" s="72" t="s">
        <v>361</v>
      </c>
      <c r="E630" s="72" t="s">
        <v>356</v>
      </c>
      <c r="F630" s="72" t="s">
        <v>83</v>
      </c>
      <c r="G630" s="73" t="s">
        <v>27</v>
      </c>
      <c r="H630" s="73" t="s">
        <v>27</v>
      </c>
      <c r="I630" s="72">
        <v>2</v>
      </c>
      <c r="J630" s="72">
        <v>89</v>
      </c>
      <c r="K630" s="72">
        <v>84</v>
      </c>
      <c r="L630" s="72">
        <v>124</v>
      </c>
      <c r="M630" s="72">
        <v>181</v>
      </c>
      <c r="N630" s="72">
        <v>480</v>
      </c>
      <c r="O630">
        <v>138179</v>
      </c>
      <c r="P630">
        <v>3.4737550568465542E-3</v>
      </c>
      <c r="Q630">
        <v>1.8065455767641828E-3</v>
      </c>
      <c r="R630">
        <v>250</v>
      </c>
      <c r="S630">
        <v>230</v>
      </c>
      <c r="T630">
        <v>0.91999999999999993</v>
      </c>
      <c r="U630" t="s">
        <v>137</v>
      </c>
      <c r="V630">
        <v>0</v>
      </c>
    </row>
    <row r="631" spans="1:22" ht="13.5" customHeight="1">
      <c r="A631" s="73" t="s">
        <v>267</v>
      </c>
      <c r="B631" s="72" t="s">
        <v>136</v>
      </c>
      <c r="C631" s="73" t="s">
        <v>71</v>
      </c>
      <c r="D631" s="72" t="s">
        <v>361</v>
      </c>
      <c r="E631" s="72" t="s">
        <v>355</v>
      </c>
      <c r="F631" s="72" t="s">
        <v>84</v>
      </c>
      <c r="G631" s="73" t="s">
        <v>341</v>
      </c>
      <c r="H631" s="73" t="s">
        <v>33</v>
      </c>
      <c r="I631" s="72">
        <v>107</v>
      </c>
      <c r="J631" s="72">
        <v>533</v>
      </c>
      <c r="K631" s="72">
        <v>303</v>
      </c>
      <c r="L631" s="72">
        <v>517</v>
      </c>
      <c r="M631" s="72">
        <v>477</v>
      </c>
      <c r="N631" s="72">
        <v>1937</v>
      </c>
      <c r="O631">
        <v>140788</v>
      </c>
      <c r="P631">
        <v>1.3758274852970424E-2</v>
      </c>
      <c r="Q631">
        <v>1.1385225846706067E-2</v>
      </c>
      <c r="R631">
        <v>1603</v>
      </c>
      <c r="S631">
        <v>334</v>
      </c>
      <c r="T631">
        <v>0.20835932626325637</v>
      </c>
      <c r="U631" t="s">
        <v>137</v>
      </c>
      <c r="V631">
        <v>0</v>
      </c>
    </row>
    <row r="632" spans="1:22" ht="13.5" customHeight="1">
      <c r="A632" s="73" t="s">
        <v>267</v>
      </c>
      <c r="B632" s="72" t="s">
        <v>136</v>
      </c>
      <c r="C632" s="73" t="s">
        <v>71</v>
      </c>
      <c r="D632" s="72" t="s">
        <v>361</v>
      </c>
      <c r="E632" s="72" t="s">
        <v>356</v>
      </c>
      <c r="F632" s="72" t="s">
        <v>84</v>
      </c>
      <c r="G632" s="73" t="s">
        <v>341</v>
      </c>
      <c r="H632" s="73" t="s">
        <v>33</v>
      </c>
      <c r="I632" s="72">
        <v>76</v>
      </c>
      <c r="J632" s="72">
        <v>610</v>
      </c>
      <c r="K632" s="72">
        <v>322</v>
      </c>
      <c r="L632" s="72">
        <v>601</v>
      </c>
      <c r="M632" s="72">
        <v>922</v>
      </c>
      <c r="N632" s="72">
        <v>2531</v>
      </c>
      <c r="O632">
        <v>138179</v>
      </c>
      <c r="P632">
        <v>1.8316820935163809E-2</v>
      </c>
      <c r="Q632">
        <v>1.5026146348404538E-2</v>
      </c>
      <c r="R632">
        <v>2076</v>
      </c>
      <c r="S632">
        <v>455</v>
      </c>
      <c r="T632">
        <v>0.21917148362235062</v>
      </c>
      <c r="U632" t="s">
        <v>137</v>
      </c>
      <c r="V632">
        <v>0</v>
      </c>
    </row>
    <row r="633" spans="1:22" ht="13.5" customHeight="1">
      <c r="A633" s="73" t="s">
        <v>267</v>
      </c>
      <c r="B633" s="72" t="s">
        <v>136</v>
      </c>
      <c r="C633" s="73" t="s">
        <v>71</v>
      </c>
      <c r="D633" s="72" t="s">
        <v>361</v>
      </c>
      <c r="E633" s="72" t="s">
        <v>355</v>
      </c>
      <c r="F633" s="72" t="s">
        <v>85</v>
      </c>
      <c r="G633" s="73" t="s">
        <v>342</v>
      </c>
      <c r="H633" s="73" t="s">
        <v>25</v>
      </c>
      <c r="I633" s="72">
        <v>25</v>
      </c>
      <c r="J633" s="72">
        <v>138</v>
      </c>
      <c r="K633" s="72">
        <v>89</v>
      </c>
      <c r="L633" s="72">
        <v>208</v>
      </c>
      <c r="M633" s="72">
        <v>222</v>
      </c>
      <c r="N633" s="72">
        <v>682</v>
      </c>
      <c r="O633">
        <v>140788</v>
      </c>
      <c r="P633">
        <v>4.8441628547887606E-3</v>
      </c>
      <c r="Q633">
        <v>3.8479089328219231E-3</v>
      </c>
      <c r="R633">
        <v>542</v>
      </c>
      <c r="S633">
        <v>140</v>
      </c>
      <c r="T633">
        <v>0.25830258302583031</v>
      </c>
      <c r="U633" t="s">
        <v>137</v>
      </c>
      <c r="V633">
        <v>0</v>
      </c>
    </row>
    <row r="634" spans="1:22" ht="13.5" customHeight="1">
      <c r="A634" s="73" t="s">
        <v>267</v>
      </c>
      <c r="B634" s="72" t="s">
        <v>136</v>
      </c>
      <c r="C634" s="73" t="s">
        <v>71</v>
      </c>
      <c r="D634" s="72" t="s">
        <v>361</v>
      </c>
      <c r="E634" s="72" t="s">
        <v>356</v>
      </c>
      <c r="F634" s="72" t="s">
        <v>85</v>
      </c>
      <c r="G634" s="73" t="s">
        <v>342</v>
      </c>
      <c r="H634" s="73" t="s">
        <v>25</v>
      </c>
      <c r="I634" s="72">
        <v>23</v>
      </c>
      <c r="J634" s="72">
        <v>146</v>
      </c>
      <c r="K634" s="72">
        <v>140</v>
      </c>
      <c r="L634" s="72">
        <v>318</v>
      </c>
      <c r="M634" s="72">
        <v>614</v>
      </c>
      <c r="N634" s="72">
        <v>1241</v>
      </c>
      <c r="O634">
        <v>138179</v>
      </c>
      <c r="P634">
        <v>8.981104219888696E-3</v>
      </c>
      <c r="Q634">
        <v>8.4250239252977518E-3</v>
      </c>
      <c r="R634">
        <v>1164</v>
      </c>
      <c r="S634">
        <v>77</v>
      </c>
      <c r="T634">
        <v>6.615120274914088E-2</v>
      </c>
      <c r="U634" t="s">
        <v>137</v>
      </c>
      <c r="V634">
        <v>0</v>
      </c>
    </row>
    <row r="635" spans="1:22" ht="13.5" customHeight="1">
      <c r="A635" s="73" t="s">
        <v>267</v>
      </c>
      <c r="B635" s="72" t="s">
        <v>136</v>
      </c>
      <c r="C635" s="73" t="s">
        <v>71</v>
      </c>
      <c r="D635" s="72" t="s">
        <v>361</v>
      </c>
      <c r="E635" s="72" t="s">
        <v>355</v>
      </c>
      <c r="F635" s="72" t="s">
        <v>86</v>
      </c>
      <c r="G635" s="73" t="s">
        <v>343</v>
      </c>
      <c r="H635" s="73" t="s">
        <v>40</v>
      </c>
      <c r="I635" s="72">
        <v>1</v>
      </c>
      <c r="J635" s="72">
        <v>71</v>
      </c>
      <c r="K635" s="72">
        <v>81</v>
      </c>
      <c r="L635" s="72">
        <v>122</v>
      </c>
      <c r="M635" s="72">
        <v>50</v>
      </c>
      <c r="N635" s="72">
        <v>325</v>
      </c>
      <c r="O635">
        <v>140788</v>
      </c>
      <c r="P635">
        <v>2.3084353780151719E-3</v>
      </c>
      <c r="Q635">
        <v>1.340586000038578E-3</v>
      </c>
      <c r="R635">
        <v>189</v>
      </c>
      <c r="S635">
        <v>136</v>
      </c>
      <c r="T635">
        <v>0.71957671957671954</v>
      </c>
      <c r="U635" t="s">
        <v>137</v>
      </c>
      <c r="V635">
        <v>0</v>
      </c>
    </row>
    <row r="636" spans="1:22" ht="13.5" customHeight="1">
      <c r="A636" s="73" t="s">
        <v>267</v>
      </c>
      <c r="B636" s="72" t="s">
        <v>136</v>
      </c>
      <c r="C636" s="73" t="s">
        <v>71</v>
      </c>
      <c r="D636" s="72" t="s">
        <v>361</v>
      </c>
      <c r="E636" s="72" t="s">
        <v>356</v>
      </c>
      <c r="F636" s="72" t="s">
        <v>86</v>
      </c>
      <c r="G636" s="73" t="s">
        <v>343</v>
      </c>
      <c r="H636" s="73" t="s">
        <v>40</v>
      </c>
      <c r="I636" s="72">
        <v>2</v>
      </c>
      <c r="J636" s="72">
        <v>124</v>
      </c>
      <c r="K636" s="72">
        <v>78</v>
      </c>
      <c r="L636" s="72">
        <v>79</v>
      </c>
      <c r="M636" s="72">
        <v>41</v>
      </c>
      <c r="N636" s="72">
        <v>324</v>
      </c>
      <c r="O636">
        <v>138179</v>
      </c>
      <c r="P636">
        <v>2.3447846633714241E-3</v>
      </c>
      <c r="Q636">
        <v>1.3016328077373009E-3</v>
      </c>
      <c r="R636">
        <v>180</v>
      </c>
      <c r="S636">
        <v>144</v>
      </c>
      <c r="T636">
        <v>0.8</v>
      </c>
      <c r="U636" t="s">
        <v>137</v>
      </c>
      <c r="V636">
        <v>0</v>
      </c>
    </row>
    <row r="637" spans="1:22" ht="13.5" customHeight="1">
      <c r="A637" s="73" t="s">
        <v>267</v>
      </c>
      <c r="B637" s="72" t="s">
        <v>136</v>
      </c>
      <c r="C637" s="73" t="s">
        <v>71</v>
      </c>
      <c r="D637" s="72" t="s">
        <v>361</v>
      </c>
      <c r="E637" s="72" t="s">
        <v>355</v>
      </c>
      <c r="F637" s="72" t="s">
        <v>87</v>
      </c>
      <c r="G637" s="73" t="s">
        <v>344</v>
      </c>
      <c r="H637" s="73" t="s">
        <v>38</v>
      </c>
      <c r="I637" s="72">
        <v>8</v>
      </c>
      <c r="J637" s="72">
        <v>93</v>
      </c>
      <c r="K637" s="72">
        <v>41</v>
      </c>
      <c r="L637" s="72">
        <v>43</v>
      </c>
      <c r="M637" s="72">
        <v>20</v>
      </c>
      <c r="N637" s="72">
        <v>205</v>
      </c>
      <c r="O637">
        <v>140788</v>
      </c>
      <c r="P637">
        <v>1.4560900076711083E-3</v>
      </c>
      <c r="Q637">
        <v>1.4119820533122197E-3</v>
      </c>
      <c r="R637">
        <v>199</v>
      </c>
      <c r="S637">
        <v>6</v>
      </c>
      <c r="T637">
        <v>3.015075376884413E-2</v>
      </c>
      <c r="U637" t="s">
        <v>137</v>
      </c>
      <c r="V637">
        <v>0</v>
      </c>
    </row>
    <row r="638" spans="1:22" ht="13.5" customHeight="1">
      <c r="A638" s="73" t="s">
        <v>267</v>
      </c>
      <c r="B638" s="72" t="s">
        <v>136</v>
      </c>
      <c r="C638" s="73" t="s">
        <v>71</v>
      </c>
      <c r="D638" s="72" t="s">
        <v>361</v>
      </c>
      <c r="E638" s="72" t="s">
        <v>356</v>
      </c>
      <c r="F638" s="72" t="s">
        <v>87</v>
      </c>
      <c r="G638" s="73" t="s">
        <v>344</v>
      </c>
      <c r="H638" s="73" t="s">
        <v>38</v>
      </c>
      <c r="I638" s="72">
        <v>1</v>
      </c>
      <c r="J638" s="72">
        <v>88</v>
      </c>
      <c r="K638" s="72">
        <v>35</v>
      </c>
      <c r="L638" s="72">
        <v>38</v>
      </c>
      <c r="M638" s="72">
        <v>18</v>
      </c>
      <c r="N638" s="72">
        <v>180</v>
      </c>
      <c r="O638">
        <v>138179</v>
      </c>
      <c r="P638">
        <v>1.3026581463174579E-3</v>
      </c>
      <c r="Q638">
        <v>1.2779467655300485E-3</v>
      </c>
      <c r="R638">
        <v>177</v>
      </c>
      <c r="S638">
        <v>3</v>
      </c>
      <c r="T638">
        <v>1.6949152542372836E-2</v>
      </c>
      <c r="U638" t="s">
        <v>137</v>
      </c>
      <c r="V638">
        <v>0</v>
      </c>
    </row>
    <row r="639" spans="1:22" ht="13.5" customHeight="1">
      <c r="A639" s="73" t="s">
        <v>267</v>
      </c>
      <c r="B639" s="72" t="s">
        <v>136</v>
      </c>
      <c r="C639" s="73" t="s">
        <v>71</v>
      </c>
      <c r="D639" s="72" t="s">
        <v>361</v>
      </c>
      <c r="E639" s="72" t="s">
        <v>355</v>
      </c>
      <c r="F639" s="72" t="s">
        <v>88</v>
      </c>
      <c r="G639" s="73" t="s">
        <v>345</v>
      </c>
      <c r="H639" s="73" t="s">
        <v>34</v>
      </c>
      <c r="I639" s="72">
        <v>14</v>
      </c>
      <c r="J639" s="72">
        <v>69</v>
      </c>
      <c r="K639" s="72">
        <v>18</v>
      </c>
      <c r="L639" s="72">
        <v>41</v>
      </c>
      <c r="M639" s="72">
        <v>22</v>
      </c>
      <c r="N639" s="72">
        <v>164</v>
      </c>
      <c r="O639">
        <v>140788</v>
      </c>
      <c r="P639">
        <v>1.1648720061368867E-3</v>
      </c>
      <c r="Q639">
        <v>1.1176036370409718E-3</v>
      </c>
      <c r="R639">
        <v>157</v>
      </c>
      <c r="S639">
        <v>7</v>
      </c>
      <c r="T639">
        <v>4.4585987261146487E-2</v>
      </c>
      <c r="U639" t="s">
        <v>137</v>
      </c>
      <c r="V639">
        <v>0</v>
      </c>
    </row>
    <row r="640" spans="1:22" ht="13.5" customHeight="1">
      <c r="A640" s="73" t="s">
        <v>267</v>
      </c>
      <c r="B640" s="72" t="s">
        <v>136</v>
      </c>
      <c r="C640" s="73" t="s">
        <v>71</v>
      </c>
      <c r="D640" s="72" t="s">
        <v>361</v>
      </c>
      <c r="E640" s="72" t="s">
        <v>356</v>
      </c>
      <c r="F640" s="72" t="s">
        <v>88</v>
      </c>
      <c r="G640" s="73" t="s">
        <v>345</v>
      </c>
      <c r="H640" s="73" t="s">
        <v>34</v>
      </c>
      <c r="I640" s="72">
        <v>5</v>
      </c>
      <c r="J640" s="72">
        <v>49</v>
      </c>
      <c r="K640" s="72">
        <v>34</v>
      </c>
      <c r="L640" s="72">
        <v>40</v>
      </c>
      <c r="M640" s="72">
        <v>41</v>
      </c>
      <c r="N640" s="72">
        <v>169</v>
      </c>
      <c r="O640">
        <v>138179</v>
      </c>
      <c r="P640">
        <v>1.2230512595980576E-3</v>
      </c>
      <c r="Q640">
        <v>1.2230512595980576E-3</v>
      </c>
      <c r="R640">
        <v>169</v>
      </c>
      <c r="S640">
        <v>0</v>
      </c>
      <c r="T640">
        <v>0</v>
      </c>
      <c r="U640" t="s">
        <v>137</v>
      </c>
      <c r="V640">
        <v>0</v>
      </c>
    </row>
    <row r="641" spans="1:22" ht="13.5" customHeight="1">
      <c r="A641" s="73" t="s">
        <v>267</v>
      </c>
      <c r="B641" s="72" t="s">
        <v>136</v>
      </c>
      <c r="C641" s="73" t="s">
        <v>71</v>
      </c>
      <c r="D641" s="72" t="s">
        <v>361</v>
      </c>
      <c r="E641" s="72" t="s">
        <v>355</v>
      </c>
      <c r="F641" s="72" t="s">
        <v>89</v>
      </c>
      <c r="G641" s="73" t="s">
        <v>346</v>
      </c>
      <c r="H641" s="73" t="s">
        <v>39</v>
      </c>
      <c r="I641" s="72">
        <v>0</v>
      </c>
      <c r="J641" s="72">
        <v>7</v>
      </c>
      <c r="K641" s="72">
        <v>2</v>
      </c>
      <c r="L641" s="72">
        <v>11</v>
      </c>
      <c r="M641" s="72">
        <v>14</v>
      </c>
      <c r="N641" s="72">
        <v>34</v>
      </c>
      <c r="O641">
        <v>140788</v>
      </c>
      <c r="P641">
        <v>2.4149785493081798E-4</v>
      </c>
      <c r="Q641">
        <v>1.5175508049617312E-4</v>
      </c>
      <c r="R641">
        <v>21</v>
      </c>
      <c r="S641">
        <v>13</v>
      </c>
      <c r="T641">
        <v>0.61904761904761907</v>
      </c>
      <c r="U641" t="s">
        <v>137</v>
      </c>
      <c r="V641">
        <v>0</v>
      </c>
    </row>
    <row r="642" spans="1:22" ht="13.5" customHeight="1">
      <c r="A642" s="73" t="s">
        <v>267</v>
      </c>
      <c r="B642" s="72" t="s">
        <v>136</v>
      </c>
      <c r="C642" s="73" t="s">
        <v>71</v>
      </c>
      <c r="D642" s="72" t="s">
        <v>361</v>
      </c>
      <c r="E642" s="72" t="s">
        <v>356</v>
      </c>
      <c r="F642" s="72" t="s">
        <v>89</v>
      </c>
      <c r="G642" s="73" t="s">
        <v>346</v>
      </c>
      <c r="H642" s="73" t="s">
        <v>39</v>
      </c>
      <c r="I642" s="72">
        <v>0</v>
      </c>
      <c r="J642" s="72">
        <v>7</v>
      </c>
      <c r="K642" s="72">
        <v>6</v>
      </c>
      <c r="L642" s="72">
        <v>7</v>
      </c>
      <c r="M642" s="72">
        <v>28</v>
      </c>
      <c r="N642" s="72">
        <v>48</v>
      </c>
      <c r="O642">
        <v>138179</v>
      </c>
      <c r="P642">
        <v>3.4737550568465542E-4</v>
      </c>
      <c r="Q642">
        <v>2.0551288308885864E-4</v>
      </c>
      <c r="R642">
        <v>28</v>
      </c>
      <c r="S642">
        <v>20</v>
      </c>
      <c r="T642">
        <v>0.71428571428571419</v>
      </c>
      <c r="U642" t="s">
        <v>137</v>
      </c>
      <c r="V642">
        <v>0</v>
      </c>
    </row>
    <row r="643" spans="1:22" ht="13.5" customHeight="1">
      <c r="A643" s="73" t="s">
        <v>267</v>
      </c>
      <c r="B643" s="72" t="s">
        <v>136</v>
      </c>
      <c r="C643" s="73" t="s">
        <v>71</v>
      </c>
      <c r="D643" s="72" t="s">
        <v>361</v>
      </c>
      <c r="E643" s="72" t="s">
        <v>355</v>
      </c>
      <c r="F643" s="72" t="s">
        <v>90</v>
      </c>
      <c r="G643" s="73" t="s">
        <v>347</v>
      </c>
      <c r="H643" s="73" t="s">
        <v>37</v>
      </c>
      <c r="I643" s="72">
        <v>8</v>
      </c>
      <c r="J643" s="72">
        <v>60</v>
      </c>
      <c r="K643" s="72">
        <v>11</v>
      </c>
      <c r="L643" s="72">
        <v>13</v>
      </c>
      <c r="M643" s="72">
        <v>11</v>
      </c>
      <c r="N643" s="72">
        <v>103</v>
      </c>
      <c r="O643">
        <v>140788</v>
      </c>
      <c r="P643">
        <v>7.3159644287865448E-4</v>
      </c>
      <c r="Q643">
        <v>5.6475732480023276E-4</v>
      </c>
      <c r="R643">
        <v>80</v>
      </c>
      <c r="S643">
        <v>23</v>
      </c>
      <c r="T643">
        <v>0.28750000000000009</v>
      </c>
      <c r="U643" t="s">
        <v>137</v>
      </c>
      <c r="V643">
        <v>0</v>
      </c>
    </row>
    <row r="644" spans="1:22" ht="13.5" customHeight="1">
      <c r="A644" s="73" t="s">
        <v>267</v>
      </c>
      <c r="B644" s="72" t="s">
        <v>136</v>
      </c>
      <c r="C644" s="73" t="s">
        <v>71</v>
      </c>
      <c r="D644" s="72" t="s">
        <v>361</v>
      </c>
      <c r="E644" s="72" t="s">
        <v>356</v>
      </c>
      <c r="F644" s="72" t="s">
        <v>90</v>
      </c>
      <c r="G644" s="73" t="s">
        <v>347</v>
      </c>
      <c r="H644" s="73" t="s">
        <v>37</v>
      </c>
      <c r="I644" s="72">
        <v>10</v>
      </c>
      <c r="J644" s="72">
        <v>40</v>
      </c>
      <c r="K644" s="72">
        <v>14</v>
      </c>
      <c r="L644" s="72">
        <v>18</v>
      </c>
      <c r="M644" s="72">
        <v>17</v>
      </c>
      <c r="N644" s="72">
        <v>99</v>
      </c>
      <c r="O644">
        <v>138179</v>
      </c>
      <c r="P644">
        <v>7.1646198047460173E-4</v>
      </c>
      <c r="Q644">
        <v>5.7015251579797593E-4</v>
      </c>
      <c r="R644">
        <v>79</v>
      </c>
      <c r="S644">
        <v>20</v>
      </c>
      <c r="T644">
        <v>0.25316455696202533</v>
      </c>
      <c r="U644" t="s">
        <v>137</v>
      </c>
      <c r="V644">
        <v>0</v>
      </c>
    </row>
    <row r="645" spans="1:22" ht="13.5" customHeight="1">
      <c r="A645" s="73" t="s">
        <v>267</v>
      </c>
      <c r="B645" s="72" t="s">
        <v>136</v>
      </c>
      <c r="C645" s="73" t="s">
        <v>71</v>
      </c>
      <c r="D645" s="72" t="s">
        <v>361</v>
      </c>
      <c r="E645" s="72" t="s">
        <v>355</v>
      </c>
      <c r="F645" s="72" t="s">
        <v>91</v>
      </c>
      <c r="G645" s="73" t="s">
        <v>348</v>
      </c>
      <c r="H645" s="73" t="s">
        <v>29</v>
      </c>
      <c r="I645" s="72">
        <v>27</v>
      </c>
      <c r="J645" s="72">
        <v>180</v>
      </c>
      <c r="K645" s="72">
        <v>85</v>
      </c>
      <c r="L645" s="72">
        <v>149</v>
      </c>
      <c r="M645" s="72">
        <v>113</v>
      </c>
      <c r="N645" s="72">
        <v>554</v>
      </c>
      <c r="O645">
        <v>140788</v>
      </c>
      <c r="P645">
        <v>3.9349944597550932E-3</v>
      </c>
      <c r="Q645">
        <v>3.4150560725363876E-3</v>
      </c>
      <c r="R645">
        <v>481</v>
      </c>
      <c r="S645">
        <v>73</v>
      </c>
      <c r="T645">
        <v>0.15176715176715172</v>
      </c>
      <c r="U645" t="s">
        <v>137</v>
      </c>
      <c r="V645">
        <v>0</v>
      </c>
    </row>
    <row r="646" spans="1:22" ht="13.5" customHeight="1">
      <c r="A646" s="73" t="s">
        <v>267</v>
      </c>
      <c r="B646" s="72" t="s">
        <v>136</v>
      </c>
      <c r="C646" s="73" t="s">
        <v>71</v>
      </c>
      <c r="D646" s="72" t="s">
        <v>361</v>
      </c>
      <c r="E646" s="72" t="s">
        <v>356</v>
      </c>
      <c r="F646" s="72" t="s">
        <v>91</v>
      </c>
      <c r="G646" s="73" t="s">
        <v>348</v>
      </c>
      <c r="H646" s="73" t="s">
        <v>29</v>
      </c>
      <c r="I646" s="72">
        <v>22</v>
      </c>
      <c r="J646" s="72">
        <v>125</v>
      </c>
      <c r="K646" s="72">
        <v>97</v>
      </c>
      <c r="L646" s="72">
        <v>155</v>
      </c>
      <c r="M646" s="72">
        <v>184</v>
      </c>
      <c r="N646" s="72">
        <v>583</v>
      </c>
      <c r="O646">
        <v>138179</v>
      </c>
      <c r="P646">
        <v>4.2191649961282104E-3</v>
      </c>
      <c r="Q646">
        <v>3.3231791747438382E-3</v>
      </c>
      <c r="R646">
        <v>459</v>
      </c>
      <c r="S646">
        <v>124</v>
      </c>
      <c r="T646">
        <v>0.27015250544662317</v>
      </c>
      <c r="U646" t="s">
        <v>137</v>
      </c>
      <c r="V646">
        <v>0</v>
      </c>
    </row>
    <row r="647" spans="1:22" ht="13.5" customHeight="1">
      <c r="A647" s="73" t="s">
        <v>267</v>
      </c>
      <c r="B647" s="72" t="s">
        <v>136</v>
      </c>
      <c r="C647" s="73" t="s">
        <v>71</v>
      </c>
      <c r="D647" s="72" t="s">
        <v>361</v>
      </c>
      <c r="E647" s="72" t="s">
        <v>355</v>
      </c>
      <c r="F647" s="72" t="s">
        <v>92</v>
      </c>
      <c r="G647" s="73" t="s">
        <v>349</v>
      </c>
      <c r="H647" s="73" t="s">
        <v>30</v>
      </c>
      <c r="I647" s="72">
        <v>0</v>
      </c>
      <c r="J647" s="72">
        <v>58</v>
      </c>
      <c r="K647" s="72">
        <v>58</v>
      </c>
      <c r="L647" s="72">
        <v>88</v>
      </c>
      <c r="M647" s="72">
        <v>101</v>
      </c>
      <c r="N647" s="72">
        <v>305</v>
      </c>
      <c r="O647">
        <v>140788</v>
      </c>
      <c r="P647">
        <v>2.1663778162911611E-3</v>
      </c>
      <c r="Q647">
        <v>1.4829141023426633E-3</v>
      </c>
      <c r="R647">
        <v>209</v>
      </c>
      <c r="S647">
        <v>96</v>
      </c>
      <c r="T647">
        <v>0.45933014354066981</v>
      </c>
      <c r="U647" t="s">
        <v>137</v>
      </c>
      <c r="V647">
        <v>0</v>
      </c>
    </row>
    <row r="648" spans="1:22" ht="13.5" customHeight="1">
      <c r="A648" s="73" t="s">
        <v>267</v>
      </c>
      <c r="B648" s="72" t="s">
        <v>136</v>
      </c>
      <c r="C648" s="73" t="s">
        <v>71</v>
      </c>
      <c r="D648" s="72" t="s">
        <v>361</v>
      </c>
      <c r="E648" s="72" t="s">
        <v>356</v>
      </c>
      <c r="F648" s="72" t="s">
        <v>92</v>
      </c>
      <c r="G648" s="73" t="s">
        <v>349</v>
      </c>
      <c r="H648" s="73" t="s">
        <v>30</v>
      </c>
      <c r="I648" s="72">
        <v>0</v>
      </c>
      <c r="J648" s="72">
        <v>94</v>
      </c>
      <c r="K648" s="72">
        <v>95</v>
      </c>
      <c r="L648" s="72">
        <v>129</v>
      </c>
      <c r="M648" s="72">
        <v>182</v>
      </c>
      <c r="N648" s="72">
        <v>500</v>
      </c>
      <c r="O648">
        <v>138179</v>
      </c>
      <c r="P648">
        <v>3.6184948508818271E-3</v>
      </c>
      <c r="Q648">
        <v>2.6386975787045489E-3</v>
      </c>
      <c r="R648">
        <v>365</v>
      </c>
      <c r="S648">
        <v>135</v>
      </c>
      <c r="T648">
        <v>0.36986301369863006</v>
      </c>
      <c r="U648" t="s">
        <v>137</v>
      </c>
      <c r="V648">
        <v>0</v>
      </c>
    </row>
    <row r="649" spans="1:22" ht="13.5" customHeight="1">
      <c r="A649" s="73" t="s">
        <v>267</v>
      </c>
      <c r="B649" s="72" t="s">
        <v>136</v>
      </c>
      <c r="C649" s="73" t="s">
        <v>71</v>
      </c>
      <c r="D649" s="72" t="s">
        <v>361</v>
      </c>
      <c r="E649" s="72" t="s">
        <v>355</v>
      </c>
      <c r="F649" s="72" t="s">
        <v>93</v>
      </c>
      <c r="G649" s="73" t="s">
        <v>350</v>
      </c>
      <c r="H649" s="73" t="s">
        <v>42</v>
      </c>
      <c r="I649" s="72">
        <v>0</v>
      </c>
      <c r="J649" s="72">
        <v>10</v>
      </c>
      <c r="K649" s="72">
        <v>2</v>
      </c>
      <c r="L649" s="72">
        <v>13</v>
      </c>
      <c r="M649" s="72">
        <v>3</v>
      </c>
      <c r="N649" s="72">
        <v>28</v>
      </c>
      <c r="O649">
        <v>140788</v>
      </c>
      <c r="P649">
        <v>1.9888058641361479E-4</v>
      </c>
      <c r="Q649">
        <v>1.0541789410186882E-4</v>
      </c>
      <c r="R649">
        <v>15</v>
      </c>
      <c r="S649">
        <v>13</v>
      </c>
      <c r="T649">
        <v>0.8666666666666667</v>
      </c>
      <c r="U649" t="s">
        <v>137</v>
      </c>
      <c r="V649">
        <v>0</v>
      </c>
    </row>
    <row r="650" spans="1:22" ht="13.5" customHeight="1">
      <c r="A650" s="73" t="s">
        <v>267</v>
      </c>
      <c r="B650" s="72" t="s">
        <v>136</v>
      </c>
      <c r="C650" s="73" t="s">
        <v>71</v>
      </c>
      <c r="D650" s="72" t="s">
        <v>361</v>
      </c>
      <c r="E650" s="72" t="s">
        <v>356</v>
      </c>
      <c r="F650" s="72" t="s">
        <v>93</v>
      </c>
      <c r="G650" s="73" t="s">
        <v>350</v>
      </c>
      <c r="H650" s="73" t="s">
        <v>42</v>
      </c>
      <c r="I650" s="72">
        <v>1</v>
      </c>
      <c r="J650" s="72">
        <v>15</v>
      </c>
      <c r="K650" s="72">
        <v>13</v>
      </c>
      <c r="L650" s="72">
        <v>14</v>
      </c>
      <c r="M650" s="72">
        <v>4</v>
      </c>
      <c r="N650" s="72">
        <v>47</v>
      </c>
      <c r="O650">
        <v>138179</v>
      </c>
      <c r="P650">
        <v>3.4013851598289175E-4</v>
      </c>
      <c r="Q650">
        <v>1.2844555193053666E-4</v>
      </c>
      <c r="R650">
        <v>18</v>
      </c>
      <c r="S650">
        <v>29</v>
      </c>
      <c r="T650">
        <v>1.6111111111111112</v>
      </c>
      <c r="U650" t="s">
        <v>137</v>
      </c>
      <c r="V650">
        <v>0</v>
      </c>
    </row>
    <row r="651" spans="1:22" ht="13.5" customHeight="1">
      <c r="A651" s="73" t="s">
        <v>267</v>
      </c>
      <c r="B651" s="72" t="s">
        <v>136</v>
      </c>
      <c r="C651" s="73" t="s">
        <v>71</v>
      </c>
      <c r="D651" s="72" t="s">
        <v>361</v>
      </c>
      <c r="E651" s="72" t="s">
        <v>355</v>
      </c>
      <c r="F651" s="72" t="s">
        <v>94</v>
      </c>
      <c r="G651" s="73" t="s">
        <v>36</v>
      </c>
      <c r="H651" s="73" t="s">
        <v>36</v>
      </c>
      <c r="I651" s="72">
        <v>53</v>
      </c>
      <c r="J651" s="72">
        <v>74</v>
      </c>
      <c r="K651" s="72">
        <v>10</v>
      </c>
      <c r="L651" s="72">
        <v>4</v>
      </c>
      <c r="M651" s="72">
        <v>7</v>
      </c>
      <c r="N651" s="72">
        <v>148</v>
      </c>
      <c r="O651">
        <v>140788</v>
      </c>
      <c r="P651">
        <v>1.0512259567576781E-3</v>
      </c>
      <c r="Q651">
        <v>9.0732339598185356E-4</v>
      </c>
      <c r="R651">
        <v>128</v>
      </c>
      <c r="S651">
        <v>20</v>
      </c>
      <c r="T651">
        <v>0.15625</v>
      </c>
      <c r="U651" t="s">
        <v>137</v>
      </c>
      <c r="V651">
        <v>0</v>
      </c>
    </row>
    <row r="652" spans="1:22" ht="13.5" customHeight="1">
      <c r="A652" s="73" t="s">
        <v>267</v>
      </c>
      <c r="B652" s="72" t="s">
        <v>136</v>
      </c>
      <c r="C652" s="73" t="s">
        <v>71</v>
      </c>
      <c r="D652" s="72" t="s">
        <v>361</v>
      </c>
      <c r="E652" s="72" t="s">
        <v>356</v>
      </c>
      <c r="F652" s="72" t="s">
        <v>94</v>
      </c>
      <c r="G652" s="73" t="s">
        <v>36</v>
      </c>
      <c r="H652" s="73" t="s">
        <v>36</v>
      </c>
      <c r="I652" s="72">
        <v>36</v>
      </c>
      <c r="J652" s="72">
        <v>72</v>
      </c>
      <c r="K652" s="72">
        <v>9</v>
      </c>
      <c r="L652" s="72">
        <v>10</v>
      </c>
      <c r="M652" s="72">
        <v>16</v>
      </c>
      <c r="N652" s="72">
        <v>143</v>
      </c>
      <c r="O652">
        <v>138179</v>
      </c>
      <c r="P652">
        <v>1.0348895273522025E-3</v>
      </c>
      <c r="Q652">
        <v>6.1052108205611477E-4</v>
      </c>
      <c r="R652">
        <v>84</v>
      </c>
      <c r="S652">
        <v>59</v>
      </c>
      <c r="T652">
        <v>0.70238095238095233</v>
      </c>
      <c r="U652" t="s">
        <v>137</v>
      </c>
      <c r="V652">
        <v>0</v>
      </c>
    </row>
    <row r="653" spans="1:22" ht="13.5" customHeight="1">
      <c r="A653" s="73" t="s">
        <v>267</v>
      </c>
      <c r="B653" s="72" t="s">
        <v>136</v>
      </c>
      <c r="C653" s="73" t="s">
        <v>71</v>
      </c>
      <c r="D653" s="72" t="s">
        <v>361</v>
      </c>
      <c r="E653" s="72" t="s">
        <v>355</v>
      </c>
      <c r="F653" s="72" t="s">
        <v>95</v>
      </c>
      <c r="G653" s="73" t="s">
        <v>351</v>
      </c>
      <c r="H653" s="73" t="s">
        <v>43</v>
      </c>
      <c r="I653" s="72">
        <v>81</v>
      </c>
      <c r="J653" s="72">
        <v>86</v>
      </c>
      <c r="K653" s="72">
        <v>18</v>
      </c>
      <c r="L653" s="72">
        <v>11</v>
      </c>
      <c r="M653" s="72">
        <v>6</v>
      </c>
      <c r="N653" s="72">
        <v>202</v>
      </c>
      <c r="O653">
        <v>140788</v>
      </c>
      <c r="P653">
        <v>1.4347813734125069E-3</v>
      </c>
      <c r="Q653">
        <v>3.8789480867447722E-4</v>
      </c>
      <c r="R653">
        <v>55</v>
      </c>
      <c r="S653">
        <v>147</v>
      </c>
      <c r="T653">
        <v>2.6727272727272728</v>
      </c>
      <c r="U653" t="s">
        <v>137</v>
      </c>
      <c r="V653">
        <v>0</v>
      </c>
    </row>
    <row r="654" spans="1:22" ht="13.5" customHeight="1">
      <c r="A654" s="73" t="s">
        <v>267</v>
      </c>
      <c r="B654" s="72" t="s">
        <v>136</v>
      </c>
      <c r="C654" s="73" t="s">
        <v>71</v>
      </c>
      <c r="D654" s="72" t="s">
        <v>361</v>
      </c>
      <c r="E654" s="72" t="s">
        <v>356</v>
      </c>
      <c r="F654" s="72" t="s">
        <v>95</v>
      </c>
      <c r="G654" s="73" t="s">
        <v>351</v>
      </c>
      <c r="H654" s="73" t="s">
        <v>43</v>
      </c>
      <c r="I654" s="72">
        <v>44</v>
      </c>
      <c r="J654" s="72">
        <v>62</v>
      </c>
      <c r="K654" s="72">
        <v>11</v>
      </c>
      <c r="L654" s="72">
        <v>12</v>
      </c>
      <c r="M654" s="72">
        <v>5</v>
      </c>
      <c r="N654" s="72">
        <v>134</v>
      </c>
      <c r="O654">
        <v>138179</v>
      </c>
      <c r="P654">
        <v>9.6975662003632968E-4</v>
      </c>
      <c r="Q654">
        <v>3.2508311784263023E-4</v>
      </c>
      <c r="R654">
        <v>45</v>
      </c>
      <c r="S654">
        <v>89</v>
      </c>
      <c r="T654">
        <v>1.9777777777777779</v>
      </c>
      <c r="U654" t="s">
        <v>137</v>
      </c>
      <c r="V654">
        <v>0</v>
      </c>
    </row>
    <row r="655" spans="1:22" ht="13.5" customHeight="1">
      <c r="A655" s="73" t="s">
        <v>267</v>
      </c>
      <c r="B655" s="72" t="s">
        <v>136</v>
      </c>
      <c r="C655" s="73" t="s">
        <v>71</v>
      </c>
      <c r="D655" s="72" t="s">
        <v>361</v>
      </c>
      <c r="E655" s="72" t="s">
        <v>355</v>
      </c>
      <c r="F655" s="72" t="s">
        <v>96</v>
      </c>
      <c r="G655" s="73" t="s">
        <v>32</v>
      </c>
      <c r="H655" s="73" t="s">
        <v>32</v>
      </c>
      <c r="I655" s="72">
        <v>921</v>
      </c>
      <c r="J655" s="72">
        <v>700</v>
      </c>
      <c r="K655" s="72">
        <v>25</v>
      </c>
      <c r="L655" s="72">
        <v>20</v>
      </c>
      <c r="M655" s="72">
        <v>16</v>
      </c>
      <c r="N655" s="72">
        <v>1682</v>
      </c>
      <c r="O655">
        <v>140788</v>
      </c>
      <c r="P655">
        <v>1.1947040940989289E-2</v>
      </c>
      <c r="Q655">
        <v>5.0169086297646428E-3</v>
      </c>
      <c r="R655">
        <v>706</v>
      </c>
      <c r="S655">
        <v>976</v>
      </c>
      <c r="T655">
        <v>1.3824362606232294</v>
      </c>
      <c r="U655" t="s">
        <v>137</v>
      </c>
      <c r="V655">
        <v>1</v>
      </c>
    </row>
    <row r="656" spans="1:22" ht="13.5" customHeight="1">
      <c r="A656" s="73" t="s">
        <v>267</v>
      </c>
      <c r="B656" s="72" t="s">
        <v>136</v>
      </c>
      <c r="C656" s="73" t="s">
        <v>71</v>
      </c>
      <c r="D656" s="72" t="s">
        <v>361</v>
      </c>
      <c r="E656" s="72" t="s">
        <v>356</v>
      </c>
      <c r="F656" s="72" t="s">
        <v>96</v>
      </c>
      <c r="G656" s="73" t="s">
        <v>32</v>
      </c>
      <c r="H656" s="73" t="s">
        <v>32</v>
      </c>
      <c r="I656" s="72">
        <v>401</v>
      </c>
      <c r="J656" s="72">
        <v>743</v>
      </c>
      <c r="K656" s="72">
        <v>30</v>
      </c>
      <c r="L656" s="72">
        <v>34</v>
      </c>
      <c r="M656" s="72">
        <v>37</v>
      </c>
      <c r="N656" s="72">
        <v>1245</v>
      </c>
      <c r="O656">
        <v>138179</v>
      </c>
      <c r="P656">
        <v>9.0100521786957502E-3</v>
      </c>
      <c r="Q656">
        <v>3.3863603968607059E-3</v>
      </c>
      <c r="R656">
        <v>468</v>
      </c>
      <c r="S656">
        <v>777</v>
      </c>
      <c r="T656">
        <v>1.6602564102564101</v>
      </c>
      <c r="U656" t="s">
        <v>137</v>
      </c>
      <c r="V656">
        <v>1</v>
      </c>
    </row>
    <row r="657" spans="1:22" ht="13.5" customHeight="1">
      <c r="A657" s="73" t="s">
        <v>267</v>
      </c>
      <c r="B657" s="72" t="s">
        <v>136</v>
      </c>
      <c r="C657" s="73" t="s">
        <v>71</v>
      </c>
      <c r="D657" s="72" t="s">
        <v>361</v>
      </c>
      <c r="E657" s="72" t="s">
        <v>355</v>
      </c>
      <c r="F657" s="72" t="s">
        <v>97</v>
      </c>
      <c r="G657" s="73" t="s">
        <v>31</v>
      </c>
      <c r="H657" s="73" t="s">
        <v>31</v>
      </c>
      <c r="I657" s="72">
        <v>460</v>
      </c>
      <c r="J657" s="72">
        <v>928</v>
      </c>
      <c r="K657" s="72">
        <v>114</v>
      </c>
      <c r="L657" s="72">
        <v>201</v>
      </c>
      <c r="M657" s="72">
        <v>225</v>
      </c>
      <c r="N657" s="72">
        <v>1928</v>
      </c>
      <c r="O657">
        <v>140788</v>
      </c>
      <c r="P657">
        <v>1.3694348950194619E-2</v>
      </c>
      <c r="Q657">
        <v>3.7502467267583393E-3</v>
      </c>
      <c r="R657">
        <v>528</v>
      </c>
      <c r="S657">
        <v>1400</v>
      </c>
      <c r="T657">
        <v>2.6515151515151514</v>
      </c>
      <c r="U657" t="s">
        <v>137</v>
      </c>
      <c r="V657">
        <v>1</v>
      </c>
    </row>
    <row r="658" spans="1:22" ht="13.5" customHeight="1">
      <c r="A658" s="73" t="s">
        <v>267</v>
      </c>
      <c r="B658" s="72" t="s">
        <v>136</v>
      </c>
      <c r="C658" s="73" t="s">
        <v>71</v>
      </c>
      <c r="D658" s="72" t="s">
        <v>361</v>
      </c>
      <c r="E658" s="72" t="s">
        <v>356</v>
      </c>
      <c r="F658" s="72" t="s">
        <v>97</v>
      </c>
      <c r="G658" s="73" t="s">
        <v>31</v>
      </c>
      <c r="H658" s="73" t="s">
        <v>31</v>
      </c>
      <c r="I658" s="72">
        <v>225</v>
      </c>
      <c r="J658" s="72">
        <v>1063</v>
      </c>
      <c r="K658" s="72">
        <v>113</v>
      </c>
      <c r="L658" s="72">
        <v>260</v>
      </c>
      <c r="M658" s="72">
        <v>541</v>
      </c>
      <c r="N658" s="72">
        <v>2202</v>
      </c>
      <c r="O658">
        <v>138179</v>
      </c>
      <c r="P658">
        <v>1.5935851323283567E-2</v>
      </c>
      <c r="Q658">
        <v>5.6151384131618845E-3</v>
      </c>
      <c r="R658">
        <v>776</v>
      </c>
      <c r="S658">
        <v>1426</v>
      </c>
      <c r="T658">
        <v>1.8376288659793816</v>
      </c>
      <c r="U658" t="s">
        <v>137</v>
      </c>
      <c r="V658">
        <v>1</v>
      </c>
    </row>
    <row r="659" spans="1:22" ht="13.5" customHeight="1">
      <c r="A659" s="73" t="s">
        <v>267</v>
      </c>
      <c r="B659" s="72" t="s">
        <v>136</v>
      </c>
      <c r="C659" s="73" t="s">
        <v>71</v>
      </c>
      <c r="D659" s="72" t="s">
        <v>362</v>
      </c>
      <c r="E659" s="72" t="s">
        <v>355</v>
      </c>
      <c r="F659" s="72" t="s">
        <v>107</v>
      </c>
      <c r="G659" s="73" t="s">
        <v>49</v>
      </c>
      <c r="H659" s="73" t="s">
        <v>49</v>
      </c>
      <c r="I659" s="72">
        <v>12</v>
      </c>
      <c r="J659" s="72">
        <v>42</v>
      </c>
      <c r="K659" s="72">
        <v>27</v>
      </c>
      <c r="L659" s="72">
        <v>32</v>
      </c>
      <c r="M659" s="72">
        <v>76</v>
      </c>
      <c r="N659" s="72">
        <v>189</v>
      </c>
      <c r="O659">
        <v>140788</v>
      </c>
      <c r="P659">
        <v>1.3424439582918998E-3</v>
      </c>
      <c r="Q659">
        <v>9.3292910193358363E-4</v>
      </c>
      <c r="R659">
        <v>131</v>
      </c>
      <c r="S659">
        <v>58</v>
      </c>
      <c r="T659">
        <v>0.44274809160305351</v>
      </c>
      <c r="U659" t="s">
        <v>137</v>
      </c>
      <c r="V659">
        <v>0</v>
      </c>
    </row>
    <row r="660" spans="1:22" ht="13.5" customHeight="1">
      <c r="A660" s="73" t="s">
        <v>267</v>
      </c>
      <c r="B660" s="72" t="s">
        <v>136</v>
      </c>
      <c r="C660" s="73" t="s">
        <v>71</v>
      </c>
      <c r="D660" s="72" t="s">
        <v>362</v>
      </c>
      <c r="E660" s="72" t="s">
        <v>356</v>
      </c>
      <c r="F660" s="72" t="s">
        <v>107</v>
      </c>
      <c r="G660" s="73" t="s">
        <v>49</v>
      </c>
      <c r="H660" s="73" t="s">
        <v>49</v>
      </c>
      <c r="I660" s="72">
        <v>10</v>
      </c>
      <c r="J660" s="72">
        <v>37</v>
      </c>
      <c r="K660" s="72">
        <v>24</v>
      </c>
      <c r="L660" s="72">
        <v>62</v>
      </c>
      <c r="M660" s="72">
        <v>128</v>
      </c>
      <c r="N660" s="72">
        <v>261</v>
      </c>
      <c r="O660">
        <v>138179</v>
      </c>
      <c r="P660">
        <v>1.8888543121603138E-3</v>
      </c>
      <c r="Q660">
        <v>1.4229305254170965E-3</v>
      </c>
      <c r="R660">
        <v>197</v>
      </c>
      <c r="S660">
        <v>64</v>
      </c>
      <c r="T660">
        <v>0.32487309644670059</v>
      </c>
      <c r="U660" t="s">
        <v>137</v>
      </c>
      <c r="V660">
        <v>0</v>
      </c>
    </row>
    <row r="661" spans="1:22" ht="13.5" customHeight="1">
      <c r="A661" s="73" t="s">
        <v>267</v>
      </c>
      <c r="B661" s="72" t="s">
        <v>136</v>
      </c>
      <c r="C661" s="73" t="s">
        <v>71</v>
      </c>
      <c r="D661" s="72" t="s">
        <v>362</v>
      </c>
      <c r="E661" s="72" t="s">
        <v>355</v>
      </c>
      <c r="F661" s="72" t="s">
        <v>108</v>
      </c>
      <c r="G661" s="73" t="s">
        <v>352</v>
      </c>
      <c r="H661" s="73" t="s">
        <v>50</v>
      </c>
      <c r="I661" s="72">
        <v>3</v>
      </c>
      <c r="J661" s="72">
        <v>42</v>
      </c>
      <c r="K661" s="72">
        <v>13</v>
      </c>
      <c r="L661" s="72">
        <v>24</v>
      </c>
      <c r="M661" s="72">
        <v>42</v>
      </c>
      <c r="N661" s="72">
        <v>124</v>
      </c>
      <c r="O661">
        <v>140788</v>
      </c>
      <c r="P661">
        <v>8.8075688268886548E-4</v>
      </c>
      <c r="Q661">
        <v>5.7965294821355894E-4</v>
      </c>
      <c r="R661">
        <v>82</v>
      </c>
      <c r="S661">
        <v>42</v>
      </c>
      <c r="T661">
        <v>0.51219512195121952</v>
      </c>
      <c r="U661" t="s">
        <v>137</v>
      </c>
      <c r="V661">
        <v>0</v>
      </c>
    </row>
    <row r="662" spans="1:22" ht="13.5" customHeight="1">
      <c r="A662" s="73" t="s">
        <v>267</v>
      </c>
      <c r="B662" s="72" t="s">
        <v>136</v>
      </c>
      <c r="C662" s="73" t="s">
        <v>71</v>
      </c>
      <c r="D662" s="72" t="s">
        <v>362</v>
      </c>
      <c r="E662" s="72" t="s">
        <v>356</v>
      </c>
      <c r="F662" s="72" t="s">
        <v>108</v>
      </c>
      <c r="G662" s="73" t="s">
        <v>352</v>
      </c>
      <c r="H662" s="73" t="s">
        <v>50</v>
      </c>
      <c r="I662" s="72">
        <v>0</v>
      </c>
      <c r="J662" s="72">
        <v>33</v>
      </c>
      <c r="K662" s="72">
        <v>8</v>
      </c>
      <c r="L662" s="72">
        <v>52</v>
      </c>
      <c r="M662" s="72">
        <v>111</v>
      </c>
      <c r="N662" s="72">
        <v>204</v>
      </c>
      <c r="O662">
        <v>138179</v>
      </c>
      <c r="P662">
        <v>1.4763458991597855E-3</v>
      </c>
      <c r="Q662">
        <v>1.2915758497285608E-3</v>
      </c>
      <c r="R662">
        <v>178</v>
      </c>
      <c r="S662">
        <v>26</v>
      </c>
      <c r="T662">
        <v>0.14606741573033699</v>
      </c>
      <c r="U662" t="s">
        <v>137</v>
      </c>
      <c r="V662">
        <v>0</v>
      </c>
    </row>
    <row r="663" spans="1:22" ht="13.5" customHeight="1">
      <c r="A663" s="73" t="s">
        <v>267</v>
      </c>
      <c r="B663" s="72" t="s">
        <v>136</v>
      </c>
      <c r="C663" s="73" t="s">
        <v>71</v>
      </c>
      <c r="D663" s="72" t="s">
        <v>362</v>
      </c>
      <c r="E663" s="72" t="s">
        <v>355</v>
      </c>
      <c r="F663" s="72" t="s">
        <v>109</v>
      </c>
      <c r="G663" s="73" t="s">
        <v>51</v>
      </c>
      <c r="H663" s="73" t="s">
        <v>51</v>
      </c>
      <c r="I663" s="72">
        <v>0</v>
      </c>
      <c r="J663" s="72">
        <v>0</v>
      </c>
      <c r="K663" s="72">
        <v>2</v>
      </c>
      <c r="L663" s="72">
        <v>3</v>
      </c>
      <c r="M663" s="72">
        <v>2</v>
      </c>
      <c r="N663" s="72">
        <v>7</v>
      </c>
      <c r="O663">
        <v>140788</v>
      </c>
      <c r="P663">
        <v>4.9720146603403698E-5</v>
      </c>
      <c r="Q663">
        <v>6.0714918161349896E-5</v>
      </c>
      <c r="R663">
        <v>9</v>
      </c>
      <c r="S663">
        <v>-2</v>
      </c>
      <c r="T663">
        <v>-0.22222222222222221</v>
      </c>
      <c r="U663" t="s">
        <v>137</v>
      </c>
      <c r="V663">
        <v>0</v>
      </c>
    </row>
    <row r="664" spans="1:22" ht="13.5" customHeight="1">
      <c r="A664" s="73" t="s">
        <v>267</v>
      </c>
      <c r="B664" s="72" t="s">
        <v>136</v>
      </c>
      <c r="C664" s="73" t="s">
        <v>71</v>
      </c>
      <c r="D664" s="72" t="s">
        <v>362</v>
      </c>
      <c r="E664" s="72" t="s">
        <v>356</v>
      </c>
      <c r="F664" s="72" t="s">
        <v>109</v>
      </c>
      <c r="G664" s="73" t="s">
        <v>51</v>
      </c>
      <c r="H664" s="73" t="s">
        <v>51</v>
      </c>
      <c r="I664" s="72">
        <v>0</v>
      </c>
      <c r="J664" s="72">
        <v>3</v>
      </c>
      <c r="K664" s="72">
        <v>1</v>
      </c>
      <c r="L664" s="72">
        <v>6</v>
      </c>
      <c r="M664" s="72">
        <v>8</v>
      </c>
      <c r="N664" s="72">
        <v>18</v>
      </c>
      <c r="O664">
        <v>138179</v>
      </c>
      <c r="P664">
        <v>1.3026581463174578E-4</v>
      </c>
      <c r="Q664">
        <v>7.0243040921588693E-5</v>
      </c>
      <c r="R664">
        <v>10</v>
      </c>
      <c r="S664">
        <v>8</v>
      </c>
      <c r="T664">
        <v>0.8</v>
      </c>
      <c r="U664" t="s">
        <v>137</v>
      </c>
      <c r="V664">
        <v>0</v>
      </c>
    </row>
    <row r="665" spans="1:22" ht="13.5" customHeight="1">
      <c r="A665" s="73" t="s">
        <v>267</v>
      </c>
      <c r="B665" s="72" t="s">
        <v>138</v>
      </c>
      <c r="C665" s="73" t="s">
        <v>58</v>
      </c>
      <c r="D665" s="72" t="s">
        <v>361</v>
      </c>
      <c r="E665" s="72" t="s">
        <v>355</v>
      </c>
      <c r="F665" s="72" t="s">
        <v>78</v>
      </c>
      <c r="G665" s="73" t="s">
        <v>340</v>
      </c>
      <c r="H665" s="73" t="s">
        <v>35</v>
      </c>
      <c r="I665" s="72">
        <v>384</v>
      </c>
      <c r="J665" s="72">
        <v>648</v>
      </c>
      <c r="K665" s="72">
        <v>19</v>
      </c>
      <c r="L665" s="72">
        <v>9</v>
      </c>
      <c r="M665" s="72">
        <v>3</v>
      </c>
      <c r="N665" s="72">
        <v>1063</v>
      </c>
      <c r="O665">
        <v>145863</v>
      </c>
      <c r="P665">
        <v>7.287660338811076E-3</v>
      </c>
      <c r="Q665">
        <v>6.7803868389122836E-3</v>
      </c>
      <c r="R665">
        <v>989</v>
      </c>
      <c r="S665">
        <v>74</v>
      </c>
      <c r="T665">
        <v>7.4823053589484267E-2</v>
      </c>
      <c r="U665" t="s">
        <v>139</v>
      </c>
      <c r="V665">
        <v>0</v>
      </c>
    </row>
    <row r="666" spans="1:22" ht="13.5" customHeight="1">
      <c r="A666" s="73" t="s">
        <v>267</v>
      </c>
      <c r="B666" s="72" t="s">
        <v>138</v>
      </c>
      <c r="C666" s="73" t="s">
        <v>58</v>
      </c>
      <c r="D666" s="72" t="s">
        <v>361</v>
      </c>
      <c r="E666" s="72" t="s">
        <v>356</v>
      </c>
      <c r="F666" s="72" t="s">
        <v>78</v>
      </c>
      <c r="G666" s="73" t="s">
        <v>340</v>
      </c>
      <c r="H666" s="73" t="s">
        <v>35</v>
      </c>
      <c r="I666" s="72">
        <v>207</v>
      </c>
      <c r="J666" s="72">
        <v>1132</v>
      </c>
      <c r="K666" s="72">
        <v>41</v>
      </c>
      <c r="L666" s="72">
        <v>8</v>
      </c>
      <c r="M666" s="72">
        <v>7</v>
      </c>
      <c r="N666" s="72">
        <v>1395</v>
      </c>
      <c r="O666">
        <v>142524</v>
      </c>
      <c r="P666">
        <v>9.7878252083859561E-3</v>
      </c>
      <c r="Q666">
        <v>9.7878252083859561E-3</v>
      </c>
      <c r="R666">
        <v>1395</v>
      </c>
      <c r="S666">
        <v>0</v>
      </c>
      <c r="T666">
        <v>0</v>
      </c>
      <c r="U666" t="s">
        <v>139</v>
      </c>
      <c r="V666">
        <v>0</v>
      </c>
    </row>
    <row r="667" spans="1:22" ht="13.5" customHeight="1">
      <c r="A667" s="73" t="s">
        <v>267</v>
      </c>
      <c r="B667" s="72" t="s">
        <v>138</v>
      </c>
      <c r="C667" s="73" t="s">
        <v>58</v>
      </c>
      <c r="D667" s="72" t="s">
        <v>361</v>
      </c>
      <c r="E667" s="72" t="s">
        <v>355</v>
      </c>
      <c r="F667" s="72" t="s">
        <v>80</v>
      </c>
      <c r="G667" s="73" t="s">
        <v>26</v>
      </c>
      <c r="H667" s="73" t="s">
        <v>26</v>
      </c>
      <c r="I667" s="72">
        <v>1</v>
      </c>
      <c r="J667" s="72">
        <v>8</v>
      </c>
      <c r="K667" s="72">
        <v>8</v>
      </c>
      <c r="L667" s="72">
        <v>31</v>
      </c>
      <c r="M667" s="72">
        <v>25</v>
      </c>
      <c r="N667" s="72">
        <v>73</v>
      </c>
      <c r="O667">
        <v>145863</v>
      </c>
      <c r="P667">
        <v>5.0046961875184243E-4</v>
      </c>
      <c r="Q667">
        <v>9.5893151573268572E-4</v>
      </c>
      <c r="R667">
        <v>140</v>
      </c>
      <c r="S667">
        <v>-67</v>
      </c>
      <c r="T667">
        <v>-0.47857142857142854</v>
      </c>
      <c r="U667" t="s">
        <v>139</v>
      </c>
      <c r="V667">
        <v>0</v>
      </c>
    </row>
    <row r="668" spans="1:22" ht="13.5" customHeight="1">
      <c r="A668" s="73" t="s">
        <v>267</v>
      </c>
      <c r="B668" s="72" t="s">
        <v>138</v>
      </c>
      <c r="C668" s="73" t="s">
        <v>58</v>
      </c>
      <c r="D668" s="72" t="s">
        <v>361</v>
      </c>
      <c r="E668" s="72" t="s">
        <v>356</v>
      </c>
      <c r="F668" s="72" t="s">
        <v>80</v>
      </c>
      <c r="G668" s="73" t="s">
        <v>26</v>
      </c>
      <c r="H668" s="73" t="s">
        <v>26</v>
      </c>
      <c r="I668" s="72">
        <v>1</v>
      </c>
      <c r="J668" s="72">
        <v>6</v>
      </c>
      <c r="K668" s="72">
        <v>16</v>
      </c>
      <c r="L668" s="72">
        <v>34</v>
      </c>
      <c r="M668" s="72">
        <v>47</v>
      </c>
      <c r="N668" s="72">
        <v>104</v>
      </c>
      <c r="O668">
        <v>142524</v>
      </c>
      <c r="P668">
        <v>7.2970166428110357E-4</v>
      </c>
      <c r="Q668">
        <v>2.0154466291270501E-3</v>
      </c>
      <c r="R668">
        <v>287</v>
      </c>
      <c r="S668">
        <v>-183</v>
      </c>
      <c r="T668">
        <v>-0.6376306620209059</v>
      </c>
      <c r="U668" t="s">
        <v>139</v>
      </c>
      <c r="V668">
        <v>0</v>
      </c>
    </row>
    <row r="669" spans="1:22" ht="13.5" customHeight="1">
      <c r="A669" s="73" t="s">
        <v>267</v>
      </c>
      <c r="B669" s="72" t="s">
        <v>138</v>
      </c>
      <c r="C669" s="73" t="s">
        <v>58</v>
      </c>
      <c r="D669" s="72" t="s">
        <v>361</v>
      </c>
      <c r="E669" s="72" t="s">
        <v>355</v>
      </c>
      <c r="F669" s="72" t="s">
        <v>81</v>
      </c>
      <c r="G669" s="73" t="s">
        <v>28</v>
      </c>
      <c r="H669" s="73" t="s">
        <v>28</v>
      </c>
      <c r="I669" s="72">
        <v>24</v>
      </c>
      <c r="J669" s="72">
        <v>392</v>
      </c>
      <c r="K669" s="72">
        <v>874</v>
      </c>
      <c r="L669" s="72">
        <v>2047</v>
      </c>
      <c r="M669" s="72">
        <v>1753</v>
      </c>
      <c r="N669" s="72">
        <v>5090</v>
      </c>
      <c r="O669">
        <v>145863</v>
      </c>
      <c r="P669">
        <v>3.4895758348587373E-2</v>
      </c>
      <c r="Q669">
        <v>3.3076831305177759E-2</v>
      </c>
      <c r="R669">
        <v>4825</v>
      </c>
      <c r="S669">
        <v>265</v>
      </c>
      <c r="T669">
        <v>5.492227979274622E-2</v>
      </c>
      <c r="U669" t="s">
        <v>139</v>
      </c>
      <c r="V669">
        <v>0</v>
      </c>
    </row>
    <row r="670" spans="1:22" ht="13.5" customHeight="1">
      <c r="A670" s="73" t="s">
        <v>267</v>
      </c>
      <c r="B670" s="72" t="s">
        <v>138</v>
      </c>
      <c r="C670" s="73" t="s">
        <v>58</v>
      </c>
      <c r="D670" s="72" t="s">
        <v>361</v>
      </c>
      <c r="E670" s="72" t="s">
        <v>356</v>
      </c>
      <c r="F670" s="72" t="s">
        <v>81</v>
      </c>
      <c r="G670" s="73" t="s">
        <v>28</v>
      </c>
      <c r="H670" s="73" t="s">
        <v>28</v>
      </c>
      <c r="I670" s="72">
        <v>17</v>
      </c>
      <c r="J670" s="72">
        <v>648</v>
      </c>
      <c r="K670" s="72">
        <v>1200</v>
      </c>
      <c r="L670" s="72">
        <v>3268</v>
      </c>
      <c r="M670" s="72">
        <v>4145</v>
      </c>
      <c r="N670" s="72">
        <v>9278</v>
      </c>
      <c r="O670">
        <v>142524</v>
      </c>
      <c r="P670">
        <v>6.50978080884623E-2</v>
      </c>
      <c r="Q670">
        <v>5.7872255065076053E-2</v>
      </c>
      <c r="R670">
        <v>8248</v>
      </c>
      <c r="S670">
        <v>1030</v>
      </c>
      <c r="T670">
        <v>0.12487875848690599</v>
      </c>
      <c r="U670" t="s">
        <v>139</v>
      </c>
      <c r="V670">
        <v>0</v>
      </c>
    </row>
    <row r="671" spans="1:22" ht="13.5" customHeight="1">
      <c r="A671" s="73" t="s">
        <v>267</v>
      </c>
      <c r="B671" s="72" t="s">
        <v>138</v>
      </c>
      <c r="C671" s="73" t="s">
        <v>58</v>
      </c>
      <c r="D671" s="72" t="s">
        <v>361</v>
      </c>
      <c r="E671" s="72" t="s">
        <v>355</v>
      </c>
      <c r="F671" s="72" t="s">
        <v>82</v>
      </c>
      <c r="G671" s="73" t="s">
        <v>41</v>
      </c>
      <c r="H671" s="73" t="s">
        <v>41</v>
      </c>
      <c r="I671" s="72">
        <v>24</v>
      </c>
      <c r="J671" s="72">
        <v>14</v>
      </c>
      <c r="K671" s="72">
        <v>0</v>
      </c>
      <c r="L671" s="72">
        <v>0</v>
      </c>
      <c r="M671" s="72">
        <v>0</v>
      </c>
      <c r="N671" s="72">
        <v>38</v>
      </c>
      <c r="O671">
        <v>145863</v>
      </c>
      <c r="P671">
        <v>2.6051843167904131E-4</v>
      </c>
      <c r="Q671">
        <v>2.2986359032561615E-4</v>
      </c>
      <c r="R671">
        <v>34</v>
      </c>
      <c r="S671">
        <v>4</v>
      </c>
      <c r="T671">
        <v>0.11764705882352944</v>
      </c>
      <c r="U671" t="s">
        <v>139</v>
      </c>
      <c r="V671">
        <v>0</v>
      </c>
    </row>
    <row r="672" spans="1:22" ht="13.5" customHeight="1">
      <c r="A672" s="73" t="s">
        <v>267</v>
      </c>
      <c r="B672" s="72" t="s">
        <v>138</v>
      </c>
      <c r="C672" s="73" t="s">
        <v>58</v>
      </c>
      <c r="D672" s="72" t="s">
        <v>361</v>
      </c>
      <c r="E672" s="72" t="s">
        <v>356</v>
      </c>
      <c r="F672" s="72" t="s">
        <v>82</v>
      </c>
      <c r="G672" s="73" t="s">
        <v>41</v>
      </c>
      <c r="H672" s="73" t="s">
        <v>41</v>
      </c>
      <c r="I672" s="72">
        <v>22</v>
      </c>
      <c r="J672" s="72">
        <v>6</v>
      </c>
      <c r="K672" s="72">
        <v>0</v>
      </c>
      <c r="L672" s="72">
        <v>0</v>
      </c>
      <c r="M672" s="72">
        <v>0</v>
      </c>
      <c r="N672" s="72">
        <v>28</v>
      </c>
      <c r="O672">
        <v>142524</v>
      </c>
      <c r="P672">
        <v>1.9645814038337403E-4</v>
      </c>
      <c r="Q672">
        <v>1.7732203200915994E-4</v>
      </c>
      <c r="R672">
        <v>25</v>
      </c>
      <c r="S672">
        <v>3</v>
      </c>
      <c r="T672">
        <v>0.12000000000000011</v>
      </c>
      <c r="U672" t="s">
        <v>139</v>
      </c>
      <c r="V672">
        <v>0</v>
      </c>
    </row>
    <row r="673" spans="1:22" ht="13.5" customHeight="1">
      <c r="A673" s="73" t="s">
        <v>267</v>
      </c>
      <c r="B673" s="72" t="s">
        <v>138</v>
      </c>
      <c r="C673" s="73" t="s">
        <v>58</v>
      </c>
      <c r="D673" s="72" t="s">
        <v>361</v>
      </c>
      <c r="E673" s="72" t="s">
        <v>355</v>
      </c>
      <c r="F673" s="72" t="s">
        <v>83</v>
      </c>
      <c r="G673" s="73" t="s">
        <v>27</v>
      </c>
      <c r="H673" s="73" t="s">
        <v>27</v>
      </c>
      <c r="I673" s="72">
        <v>1</v>
      </c>
      <c r="J673" s="72">
        <v>78</v>
      </c>
      <c r="K673" s="72">
        <v>52</v>
      </c>
      <c r="L673" s="72">
        <v>80</v>
      </c>
      <c r="M673" s="72">
        <v>51</v>
      </c>
      <c r="N673" s="72">
        <v>262</v>
      </c>
      <c r="O673">
        <v>145863</v>
      </c>
      <c r="P673">
        <v>1.7962060289449689E-3</v>
      </c>
      <c r="Q673">
        <v>1.1184681460272012E-3</v>
      </c>
      <c r="R673">
        <v>163</v>
      </c>
      <c r="S673">
        <v>99</v>
      </c>
      <c r="T673">
        <v>0.6073619631901841</v>
      </c>
      <c r="U673" t="s">
        <v>139</v>
      </c>
      <c r="V673">
        <v>0</v>
      </c>
    </row>
    <row r="674" spans="1:22" ht="13.5" customHeight="1">
      <c r="A674" s="73" t="s">
        <v>267</v>
      </c>
      <c r="B674" s="72" t="s">
        <v>138</v>
      </c>
      <c r="C674" s="73" t="s">
        <v>58</v>
      </c>
      <c r="D674" s="72" t="s">
        <v>361</v>
      </c>
      <c r="E674" s="72" t="s">
        <v>356</v>
      </c>
      <c r="F674" s="72" t="s">
        <v>83</v>
      </c>
      <c r="G674" s="73" t="s">
        <v>27</v>
      </c>
      <c r="H674" s="73" t="s">
        <v>27</v>
      </c>
      <c r="I674" s="72">
        <v>0</v>
      </c>
      <c r="J674" s="72">
        <v>113</v>
      </c>
      <c r="K674" s="72">
        <v>81</v>
      </c>
      <c r="L674" s="72">
        <v>123</v>
      </c>
      <c r="M674" s="72">
        <v>160</v>
      </c>
      <c r="N674" s="72">
        <v>477</v>
      </c>
      <c r="O674">
        <v>142524</v>
      </c>
      <c r="P674">
        <v>3.3468047486739077E-3</v>
      </c>
      <c r="Q674">
        <v>1.8065455767641828E-3</v>
      </c>
      <c r="R674">
        <v>257</v>
      </c>
      <c r="S674">
        <v>220</v>
      </c>
      <c r="T674">
        <v>0.85603112840466933</v>
      </c>
      <c r="U674" t="s">
        <v>139</v>
      </c>
      <c r="V674">
        <v>0</v>
      </c>
    </row>
    <row r="675" spans="1:22" ht="13.5" customHeight="1">
      <c r="A675" s="73" t="s">
        <v>267</v>
      </c>
      <c r="B675" s="72" t="s">
        <v>138</v>
      </c>
      <c r="C675" s="73" t="s">
        <v>58</v>
      </c>
      <c r="D675" s="72" t="s">
        <v>361</v>
      </c>
      <c r="E675" s="72" t="s">
        <v>355</v>
      </c>
      <c r="F675" s="72" t="s">
        <v>84</v>
      </c>
      <c r="G675" s="73" t="s">
        <v>341</v>
      </c>
      <c r="H675" s="73" t="s">
        <v>33</v>
      </c>
      <c r="I675" s="72">
        <v>107</v>
      </c>
      <c r="J675" s="72">
        <v>466</v>
      </c>
      <c r="K675" s="72">
        <v>339</v>
      </c>
      <c r="L675" s="72">
        <v>546</v>
      </c>
      <c r="M675" s="72">
        <v>420</v>
      </c>
      <c r="N675" s="72">
        <v>1878</v>
      </c>
      <c r="O675">
        <v>145863</v>
      </c>
      <c r="P675">
        <v>1.2875095123506304E-2</v>
      </c>
      <c r="Q675">
        <v>1.1385225846706067E-2</v>
      </c>
      <c r="R675">
        <v>1661</v>
      </c>
      <c r="S675">
        <v>217</v>
      </c>
      <c r="T675">
        <v>0.13064419024683915</v>
      </c>
      <c r="U675" t="s">
        <v>139</v>
      </c>
      <c r="V675">
        <v>0</v>
      </c>
    </row>
    <row r="676" spans="1:22" ht="13.5" customHeight="1">
      <c r="A676" s="73" t="s">
        <v>267</v>
      </c>
      <c r="B676" s="72" t="s">
        <v>138</v>
      </c>
      <c r="C676" s="73" t="s">
        <v>58</v>
      </c>
      <c r="D676" s="72" t="s">
        <v>361</v>
      </c>
      <c r="E676" s="72" t="s">
        <v>356</v>
      </c>
      <c r="F676" s="72" t="s">
        <v>84</v>
      </c>
      <c r="G676" s="73" t="s">
        <v>341</v>
      </c>
      <c r="H676" s="73" t="s">
        <v>33</v>
      </c>
      <c r="I676" s="72">
        <v>75</v>
      </c>
      <c r="J676" s="72">
        <v>488</v>
      </c>
      <c r="K676" s="72">
        <v>345</v>
      </c>
      <c r="L676" s="72">
        <v>646</v>
      </c>
      <c r="M676" s="72">
        <v>1012</v>
      </c>
      <c r="N676" s="72">
        <v>2566</v>
      </c>
      <c r="O676">
        <v>142524</v>
      </c>
      <c r="P676">
        <v>1.8003985293704918E-2</v>
      </c>
      <c r="Q676">
        <v>1.5026146348404538E-2</v>
      </c>
      <c r="R676">
        <v>2142</v>
      </c>
      <c r="S676">
        <v>424</v>
      </c>
      <c r="T676">
        <v>0.1979458450046685</v>
      </c>
      <c r="U676" t="s">
        <v>139</v>
      </c>
      <c r="V676">
        <v>0</v>
      </c>
    </row>
    <row r="677" spans="1:22" ht="13.5" customHeight="1">
      <c r="A677" s="73" t="s">
        <v>267</v>
      </c>
      <c r="B677" s="72" t="s">
        <v>138</v>
      </c>
      <c r="C677" s="73" t="s">
        <v>58</v>
      </c>
      <c r="D677" s="72" t="s">
        <v>361</v>
      </c>
      <c r="E677" s="72" t="s">
        <v>355</v>
      </c>
      <c r="F677" s="72" t="s">
        <v>85</v>
      </c>
      <c r="G677" s="73" t="s">
        <v>342</v>
      </c>
      <c r="H677" s="73" t="s">
        <v>25</v>
      </c>
      <c r="I677" s="72">
        <v>8</v>
      </c>
      <c r="J677" s="72">
        <v>41</v>
      </c>
      <c r="K677" s="72">
        <v>46</v>
      </c>
      <c r="L677" s="72">
        <v>92</v>
      </c>
      <c r="M677" s="72">
        <v>69</v>
      </c>
      <c r="N677" s="72">
        <v>256</v>
      </c>
      <c r="O677">
        <v>145863</v>
      </c>
      <c r="P677">
        <v>1.7550715397324887E-3</v>
      </c>
      <c r="Q677">
        <v>3.8479089328219231E-3</v>
      </c>
      <c r="R677">
        <v>561</v>
      </c>
      <c r="S677">
        <v>-305</v>
      </c>
      <c r="T677">
        <v>-0.54367201426024958</v>
      </c>
      <c r="U677" t="s">
        <v>139</v>
      </c>
      <c r="V677">
        <v>0</v>
      </c>
    </row>
    <row r="678" spans="1:22" ht="13.5" customHeight="1">
      <c r="A678" s="73" t="s">
        <v>267</v>
      </c>
      <c r="B678" s="72" t="s">
        <v>138</v>
      </c>
      <c r="C678" s="73" t="s">
        <v>58</v>
      </c>
      <c r="D678" s="72" t="s">
        <v>361</v>
      </c>
      <c r="E678" s="72" t="s">
        <v>356</v>
      </c>
      <c r="F678" s="72" t="s">
        <v>85</v>
      </c>
      <c r="G678" s="73" t="s">
        <v>342</v>
      </c>
      <c r="H678" s="73" t="s">
        <v>25</v>
      </c>
      <c r="I678" s="72">
        <v>12</v>
      </c>
      <c r="J678" s="72">
        <v>43</v>
      </c>
      <c r="K678" s="72">
        <v>43</v>
      </c>
      <c r="L678" s="72">
        <v>110</v>
      </c>
      <c r="M678" s="72">
        <v>166</v>
      </c>
      <c r="N678" s="72">
        <v>374</v>
      </c>
      <c r="O678">
        <v>142524</v>
      </c>
      <c r="P678">
        <v>2.6241194465493529E-3</v>
      </c>
      <c r="Q678">
        <v>8.4250239252977518E-3</v>
      </c>
      <c r="R678">
        <v>1201</v>
      </c>
      <c r="S678">
        <v>-827</v>
      </c>
      <c r="T678">
        <v>-0.6885928393005829</v>
      </c>
      <c r="U678" t="s">
        <v>139</v>
      </c>
      <c r="V678">
        <v>1</v>
      </c>
    </row>
    <row r="679" spans="1:22" ht="13.5" customHeight="1">
      <c r="A679" s="73" t="s">
        <v>267</v>
      </c>
      <c r="B679" s="72" t="s">
        <v>138</v>
      </c>
      <c r="C679" s="73" t="s">
        <v>58</v>
      </c>
      <c r="D679" s="72" t="s">
        <v>361</v>
      </c>
      <c r="E679" s="72" t="s">
        <v>355</v>
      </c>
      <c r="F679" s="72" t="s">
        <v>86</v>
      </c>
      <c r="G679" s="73" t="s">
        <v>343</v>
      </c>
      <c r="H679" s="73" t="s">
        <v>40</v>
      </c>
      <c r="I679" s="72">
        <v>1</v>
      </c>
      <c r="J679" s="72">
        <v>68</v>
      </c>
      <c r="K679" s="72">
        <v>55</v>
      </c>
      <c r="L679" s="72">
        <v>83</v>
      </c>
      <c r="M679" s="72">
        <v>30</v>
      </c>
      <c r="N679" s="72">
        <v>237</v>
      </c>
      <c r="O679">
        <v>145863</v>
      </c>
      <c r="P679">
        <v>1.624812323892968E-3</v>
      </c>
      <c r="Q679">
        <v>1.340586000038578E-3</v>
      </c>
      <c r="R679">
        <v>196</v>
      </c>
      <c r="S679">
        <v>41</v>
      </c>
      <c r="T679">
        <v>0.20918367346938771</v>
      </c>
      <c r="U679" t="s">
        <v>139</v>
      </c>
      <c r="V679">
        <v>0</v>
      </c>
    </row>
    <row r="680" spans="1:22" ht="13.5" customHeight="1">
      <c r="A680" s="73" t="s">
        <v>267</v>
      </c>
      <c r="B680" s="72" t="s">
        <v>138</v>
      </c>
      <c r="C680" s="73" t="s">
        <v>58</v>
      </c>
      <c r="D680" s="72" t="s">
        <v>361</v>
      </c>
      <c r="E680" s="72" t="s">
        <v>356</v>
      </c>
      <c r="F680" s="72" t="s">
        <v>86</v>
      </c>
      <c r="G680" s="73" t="s">
        <v>343</v>
      </c>
      <c r="H680" s="73" t="s">
        <v>40</v>
      </c>
      <c r="I680" s="72">
        <v>0</v>
      </c>
      <c r="J680" s="72">
        <v>113</v>
      </c>
      <c r="K680" s="72">
        <v>54</v>
      </c>
      <c r="L680" s="72">
        <v>62</v>
      </c>
      <c r="M680" s="72">
        <v>20</v>
      </c>
      <c r="N680" s="72">
        <v>249</v>
      </c>
      <c r="O680">
        <v>142524</v>
      </c>
      <c r="P680">
        <v>1.7470741769807191E-3</v>
      </c>
      <c r="Q680">
        <v>1.3016328077373009E-3</v>
      </c>
      <c r="R680">
        <v>186</v>
      </c>
      <c r="S680">
        <v>63</v>
      </c>
      <c r="T680">
        <v>0.33870967741935476</v>
      </c>
      <c r="U680" t="s">
        <v>139</v>
      </c>
      <c r="V680">
        <v>0</v>
      </c>
    </row>
    <row r="681" spans="1:22" ht="13.5" customHeight="1">
      <c r="A681" s="73" t="s">
        <v>267</v>
      </c>
      <c r="B681" s="72" t="s">
        <v>138</v>
      </c>
      <c r="C681" s="73" t="s">
        <v>58</v>
      </c>
      <c r="D681" s="72" t="s">
        <v>361</v>
      </c>
      <c r="E681" s="72" t="s">
        <v>355</v>
      </c>
      <c r="F681" s="72" t="s">
        <v>87</v>
      </c>
      <c r="G681" s="73" t="s">
        <v>344</v>
      </c>
      <c r="H681" s="73" t="s">
        <v>38</v>
      </c>
      <c r="I681" s="72">
        <v>28</v>
      </c>
      <c r="J681" s="72">
        <v>155</v>
      </c>
      <c r="K681" s="72">
        <v>60</v>
      </c>
      <c r="L681" s="72">
        <v>60</v>
      </c>
      <c r="M681" s="72">
        <v>17</v>
      </c>
      <c r="N681" s="72">
        <v>320</v>
      </c>
      <c r="O681">
        <v>145863</v>
      </c>
      <c r="P681">
        <v>2.1938394246656108E-3</v>
      </c>
      <c r="Q681">
        <v>1.4119820533122197E-3</v>
      </c>
      <c r="R681">
        <v>206</v>
      </c>
      <c r="S681">
        <v>114</v>
      </c>
      <c r="T681">
        <v>0.55339805825242716</v>
      </c>
      <c r="U681" t="s">
        <v>139</v>
      </c>
      <c r="V681">
        <v>0</v>
      </c>
    </row>
    <row r="682" spans="1:22" ht="13.5" customHeight="1">
      <c r="A682" s="73" t="s">
        <v>267</v>
      </c>
      <c r="B682" s="72" t="s">
        <v>138</v>
      </c>
      <c r="C682" s="73" t="s">
        <v>58</v>
      </c>
      <c r="D682" s="72" t="s">
        <v>361</v>
      </c>
      <c r="E682" s="72" t="s">
        <v>356</v>
      </c>
      <c r="F682" s="72" t="s">
        <v>87</v>
      </c>
      <c r="G682" s="73" t="s">
        <v>344</v>
      </c>
      <c r="H682" s="73" t="s">
        <v>38</v>
      </c>
      <c r="I682" s="72">
        <v>24</v>
      </c>
      <c r="J682" s="72">
        <v>163</v>
      </c>
      <c r="K682" s="72">
        <v>68</v>
      </c>
      <c r="L682" s="72">
        <v>37</v>
      </c>
      <c r="M682" s="72">
        <v>29</v>
      </c>
      <c r="N682" s="72">
        <v>321</v>
      </c>
      <c r="O682">
        <v>142524</v>
      </c>
      <c r="P682">
        <v>2.2522522522522522E-3</v>
      </c>
      <c r="Q682">
        <v>1.2779467655300485E-3</v>
      </c>
      <c r="R682">
        <v>182</v>
      </c>
      <c r="S682">
        <v>139</v>
      </c>
      <c r="T682">
        <v>0.76373626373626369</v>
      </c>
      <c r="U682" t="s">
        <v>139</v>
      </c>
      <c r="V682">
        <v>0</v>
      </c>
    </row>
    <row r="683" spans="1:22" ht="13.5" customHeight="1">
      <c r="A683" s="73" t="s">
        <v>267</v>
      </c>
      <c r="B683" s="72" t="s">
        <v>138</v>
      </c>
      <c r="C683" s="73" t="s">
        <v>58</v>
      </c>
      <c r="D683" s="72" t="s">
        <v>361</v>
      </c>
      <c r="E683" s="72" t="s">
        <v>355</v>
      </c>
      <c r="F683" s="72" t="s">
        <v>88</v>
      </c>
      <c r="G683" s="73" t="s">
        <v>345</v>
      </c>
      <c r="H683" s="73" t="s">
        <v>34</v>
      </c>
      <c r="I683" s="72">
        <v>4</v>
      </c>
      <c r="J683" s="72">
        <v>60</v>
      </c>
      <c r="K683" s="72">
        <v>44</v>
      </c>
      <c r="L683" s="72">
        <v>44</v>
      </c>
      <c r="M683" s="72">
        <v>22</v>
      </c>
      <c r="N683" s="72">
        <v>174</v>
      </c>
      <c r="O683">
        <v>145863</v>
      </c>
      <c r="P683">
        <v>1.1929001871619259E-3</v>
      </c>
      <c r="Q683">
        <v>1.1176036370409718E-3</v>
      </c>
      <c r="R683">
        <v>163</v>
      </c>
      <c r="S683">
        <v>11</v>
      </c>
      <c r="T683">
        <v>6.7484662576687171E-2</v>
      </c>
      <c r="U683" t="s">
        <v>139</v>
      </c>
      <c r="V683">
        <v>0</v>
      </c>
    </row>
    <row r="684" spans="1:22" ht="13.5" customHeight="1">
      <c r="A684" s="73" t="s">
        <v>267</v>
      </c>
      <c r="B684" s="72" t="s">
        <v>138</v>
      </c>
      <c r="C684" s="73" t="s">
        <v>58</v>
      </c>
      <c r="D684" s="72" t="s">
        <v>361</v>
      </c>
      <c r="E684" s="72" t="s">
        <v>356</v>
      </c>
      <c r="F684" s="72" t="s">
        <v>88</v>
      </c>
      <c r="G684" s="73" t="s">
        <v>345</v>
      </c>
      <c r="H684" s="73" t="s">
        <v>34</v>
      </c>
      <c r="I684" s="72">
        <v>4</v>
      </c>
      <c r="J684" s="72">
        <v>44</v>
      </c>
      <c r="K684" s="72">
        <v>28</v>
      </c>
      <c r="L684" s="72">
        <v>37</v>
      </c>
      <c r="M684" s="72">
        <v>62</v>
      </c>
      <c r="N684" s="72">
        <v>175</v>
      </c>
      <c r="O684">
        <v>142524</v>
      </c>
      <c r="P684">
        <v>1.2278633773960877E-3</v>
      </c>
      <c r="Q684">
        <v>1.2230512595980576E-3</v>
      </c>
      <c r="R684">
        <v>174</v>
      </c>
      <c r="S684">
        <v>1</v>
      </c>
      <c r="T684">
        <v>5.7471264367816577E-3</v>
      </c>
      <c r="U684" t="s">
        <v>139</v>
      </c>
      <c r="V684">
        <v>0</v>
      </c>
    </row>
    <row r="685" spans="1:22" ht="13.5" customHeight="1">
      <c r="A685" s="73" t="s">
        <v>267</v>
      </c>
      <c r="B685" s="72" t="s">
        <v>138</v>
      </c>
      <c r="C685" s="73" t="s">
        <v>58</v>
      </c>
      <c r="D685" s="72" t="s">
        <v>361</v>
      </c>
      <c r="E685" s="72" t="s">
        <v>355</v>
      </c>
      <c r="F685" s="72" t="s">
        <v>89</v>
      </c>
      <c r="G685" s="73" t="s">
        <v>346</v>
      </c>
      <c r="H685" s="73" t="s">
        <v>39</v>
      </c>
      <c r="I685" s="72">
        <v>1</v>
      </c>
      <c r="J685" s="72">
        <v>4</v>
      </c>
      <c r="K685" s="72">
        <v>2</v>
      </c>
      <c r="L685" s="72">
        <v>3</v>
      </c>
      <c r="M685" s="72">
        <v>0</v>
      </c>
      <c r="N685" s="72">
        <v>10</v>
      </c>
      <c r="O685">
        <v>145863</v>
      </c>
      <c r="P685">
        <v>6.8557482020800337E-5</v>
      </c>
      <c r="Q685">
        <v>1.5175508049617312E-4</v>
      </c>
      <c r="R685">
        <v>22</v>
      </c>
      <c r="S685">
        <v>-12</v>
      </c>
      <c r="T685">
        <v>-0.54545454545454541</v>
      </c>
      <c r="U685" t="s">
        <v>139</v>
      </c>
      <c r="V685">
        <v>0</v>
      </c>
    </row>
    <row r="686" spans="1:22" ht="13.5" customHeight="1">
      <c r="A686" s="73" t="s">
        <v>267</v>
      </c>
      <c r="B686" s="72" t="s">
        <v>138</v>
      </c>
      <c r="C686" s="73" t="s">
        <v>58</v>
      </c>
      <c r="D686" s="72" t="s">
        <v>361</v>
      </c>
      <c r="E686" s="72" t="s">
        <v>356</v>
      </c>
      <c r="F686" s="72" t="s">
        <v>89</v>
      </c>
      <c r="G686" s="73" t="s">
        <v>346</v>
      </c>
      <c r="H686" s="73" t="s">
        <v>39</v>
      </c>
      <c r="I686" s="72">
        <v>0</v>
      </c>
      <c r="J686" s="72">
        <v>3</v>
      </c>
      <c r="K686" s="72">
        <v>2</v>
      </c>
      <c r="L686" s="72">
        <v>3</v>
      </c>
      <c r="M686" s="72">
        <v>7</v>
      </c>
      <c r="N686" s="72">
        <v>15</v>
      </c>
      <c r="O686">
        <v>142524</v>
      </c>
      <c r="P686">
        <v>1.0524543234823608E-4</v>
      </c>
      <c r="Q686">
        <v>2.0551288308885864E-4</v>
      </c>
      <c r="R686">
        <v>29</v>
      </c>
      <c r="S686">
        <v>-14</v>
      </c>
      <c r="T686">
        <v>-0.48275862068965514</v>
      </c>
      <c r="U686" t="s">
        <v>139</v>
      </c>
      <c r="V686">
        <v>0</v>
      </c>
    </row>
    <row r="687" spans="1:22" ht="13.5" customHeight="1">
      <c r="A687" s="73" t="s">
        <v>267</v>
      </c>
      <c r="B687" s="72" t="s">
        <v>138</v>
      </c>
      <c r="C687" s="73" t="s">
        <v>58</v>
      </c>
      <c r="D687" s="72" t="s">
        <v>361</v>
      </c>
      <c r="E687" s="72" t="s">
        <v>355</v>
      </c>
      <c r="F687" s="72" t="s">
        <v>90</v>
      </c>
      <c r="G687" s="73" t="s">
        <v>347</v>
      </c>
      <c r="H687" s="73" t="s">
        <v>37</v>
      </c>
      <c r="I687" s="72">
        <v>10</v>
      </c>
      <c r="J687" s="72">
        <v>68</v>
      </c>
      <c r="K687" s="72">
        <v>27</v>
      </c>
      <c r="L687" s="72">
        <v>31</v>
      </c>
      <c r="M687" s="72">
        <v>15</v>
      </c>
      <c r="N687" s="72">
        <v>151</v>
      </c>
      <c r="O687">
        <v>145863</v>
      </c>
      <c r="P687">
        <v>1.035217978514085E-3</v>
      </c>
      <c r="Q687">
        <v>5.6475732480023276E-4</v>
      </c>
      <c r="R687">
        <v>82</v>
      </c>
      <c r="S687">
        <v>69</v>
      </c>
      <c r="T687">
        <v>0.84146341463414642</v>
      </c>
      <c r="U687" t="s">
        <v>139</v>
      </c>
      <c r="V687">
        <v>0</v>
      </c>
    </row>
    <row r="688" spans="1:22" ht="13.5" customHeight="1">
      <c r="A688" s="73" t="s">
        <v>267</v>
      </c>
      <c r="B688" s="72" t="s">
        <v>138</v>
      </c>
      <c r="C688" s="73" t="s">
        <v>58</v>
      </c>
      <c r="D688" s="72" t="s">
        <v>361</v>
      </c>
      <c r="E688" s="72" t="s">
        <v>356</v>
      </c>
      <c r="F688" s="72" t="s">
        <v>90</v>
      </c>
      <c r="G688" s="73" t="s">
        <v>347</v>
      </c>
      <c r="H688" s="73" t="s">
        <v>37</v>
      </c>
      <c r="I688" s="72">
        <v>14</v>
      </c>
      <c r="J688" s="72">
        <v>62</v>
      </c>
      <c r="K688" s="72">
        <v>18</v>
      </c>
      <c r="L688" s="72">
        <v>34</v>
      </c>
      <c r="M688" s="72">
        <v>35</v>
      </c>
      <c r="N688" s="72">
        <v>163</v>
      </c>
      <c r="O688">
        <v>142524</v>
      </c>
      <c r="P688">
        <v>1.1436670315174988E-3</v>
      </c>
      <c r="Q688">
        <v>5.7015251579797593E-4</v>
      </c>
      <c r="R688">
        <v>81</v>
      </c>
      <c r="S688">
        <v>82</v>
      </c>
      <c r="T688">
        <v>1.0123456790123457</v>
      </c>
      <c r="U688" t="s">
        <v>139</v>
      </c>
      <c r="V688">
        <v>0</v>
      </c>
    </row>
    <row r="689" spans="1:22" ht="13.5" customHeight="1">
      <c r="A689" s="73" t="s">
        <v>267</v>
      </c>
      <c r="B689" s="72" t="s">
        <v>138</v>
      </c>
      <c r="C689" s="73" t="s">
        <v>58</v>
      </c>
      <c r="D689" s="72" t="s">
        <v>361</v>
      </c>
      <c r="E689" s="72" t="s">
        <v>355</v>
      </c>
      <c r="F689" s="72" t="s">
        <v>91</v>
      </c>
      <c r="G689" s="73" t="s">
        <v>348</v>
      </c>
      <c r="H689" s="73" t="s">
        <v>29</v>
      </c>
      <c r="I689" s="72">
        <v>24</v>
      </c>
      <c r="J689" s="72">
        <v>168</v>
      </c>
      <c r="K689" s="72">
        <v>139</v>
      </c>
      <c r="L689" s="72">
        <v>180</v>
      </c>
      <c r="M689" s="72">
        <v>101</v>
      </c>
      <c r="N689" s="72">
        <v>612</v>
      </c>
      <c r="O689">
        <v>145863</v>
      </c>
      <c r="P689">
        <v>4.1957178996729809E-3</v>
      </c>
      <c r="Q689">
        <v>3.4150560725363876E-3</v>
      </c>
      <c r="R689">
        <v>498</v>
      </c>
      <c r="S689">
        <v>114</v>
      </c>
      <c r="T689">
        <v>0.22891566265060237</v>
      </c>
      <c r="U689" t="s">
        <v>139</v>
      </c>
      <c r="V689">
        <v>0</v>
      </c>
    </row>
    <row r="690" spans="1:22" ht="13.5" customHeight="1">
      <c r="A690" s="73" t="s">
        <v>267</v>
      </c>
      <c r="B690" s="72" t="s">
        <v>138</v>
      </c>
      <c r="C690" s="73" t="s">
        <v>58</v>
      </c>
      <c r="D690" s="72" t="s">
        <v>361</v>
      </c>
      <c r="E690" s="72" t="s">
        <v>356</v>
      </c>
      <c r="F690" s="72" t="s">
        <v>91</v>
      </c>
      <c r="G690" s="73" t="s">
        <v>348</v>
      </c>
      <c r="H690" s="73" t="s">
        <v>29</v>
      </c>
      <c r="I690" s="72">
        <v>24</v>
      </c>
      <c r="J690" s="72">
        <v>148</v>
      </c>
      <c r="K690" s="72">
        <v>97</v>
      </c>
      <c r="L690" s="72">
        <v>137</v>
      </c>
      <c r="M690" s="72">
        <v>176</v>
      </c>
      <c r="N690" s="72">
        <v>582</v>
      </c>
      <c r="O690">
        <v>142524</v>
      </c>
      <c r="P690">
        <v>4.08352277511156E-3</v>
      </c>
      <c r="Q690">
        <v>3.3231791747438382E-3</v>
      </c>
      <c r="R690">
        <v>474</v>
      </c>
      <c r="S690">
        <v>108</v>
      </c>
      <c r="T690">
        <v>0.22784810126582289</v>
      </c>
      <c r="U690" t="s">
        <v>139</v>
      </c>
      <c r="V690">
        <v>0</v>
      </c>
    </row>
    <row r="691" spans="1:22" ht="13.5" customHeight="1">
      <c r="A691" s="73" t="s">
        <v>267</v>
      </c>
      <c r="B691" s="72" t="s">
        <v>138</v>
      </c>
      <c r="C691" s="73" t="s">
        <v>58</v>
      </c>
      <c r="D691" s="72" t="s">
        <v>361</v>
      </c>
      <c r="E691" s="72" t="s">
        <v>355</v>
      </c>
      <c r="F691" s="72" t="s">
        <v>92</v>
      </c>
      <c r="G691" s="73" t="s">
        <v>349</v>
      </c>
      <c r="H691" s="73" t="s">
        <v>30</v>
      </c>
      <c r="I691" s="72">
        <v>0</v>
      </c>
      <c r="J691" s="72">
        <v>33</v>
      </c>
      <c r="K691" s="72">
        <v>26</v>
      </c>
      <c r="L691" s="72">
        <v>71</v>
      </c>
      <c r="M691" s="72">
        <v>56</v>
      </c>
      <c r="N691" s="72">
        <v>186</v>
      </c>
      <c r="O691">
        <v>145863</v>
      </c>
      <c r="P691">
        <v>1.2751691655868863E-3</v>
      </c>
      <c r="Q691">
        <v>1.4829141023426633E-3</v>
      </c>
      <c r="R691">
        <v>216</v>
      </c>
      <c r="S691">
        <v>-30</v>
      </c>
      <c r="T691">
        <v>-0.13888888888888884</v>
      </c>
      <c r="U691" t="s">
        <v>139</v>
      </c>
      <c r="V691">
        <v>0</v>
      </c>
    </row>
    <row r="692" spans="1:22" ht="13.5" customHeight="1">
      <c r="A692" s="73" t="s">
        <v>267</v>
      </c>
      <c r="B692" s="72" t="s">
        <v>138</v>
      </c>
      <c r="C692" s="73" t="s">
        <v>58</v>
      </c>
      <c r="D692" s="72" t="s">
        <v>361</v>
      </c>
      <c r="E692" s="72" t="s">
        <v>356</v>
      </c>
      <c r="F692" s="72" t="s">
        <v>92</v>
      </c>
      <c r="G692" s="73" t="s">
        <v>349</v>
      </c>
      <c r="H692" s="73" t="s">
        <v>30</v>
      </c>
      <c r="I692" s="72">
        <v>0</v>
      </c>
      <c r="J692" s="72">
        <v>45</v>
      </c>
      <c r="K692" s="72">
        <v>53</v>
      </c>
      <c r="L692" s="72">
        <v>86</v>
      </c>
      <c r="M692" s="72">
        <v>96</v>
      </c>
      <c r="N692" s="72">
        <v>280</v>
      </c>
      <c r="O692">
        <v>142524</v>
      </c>
      <c r="P692">
        <v>1.9645814038337403E-3</v>
      </c>
      <c r="Q692">
        <v>2.6386975787045489E-3</v>
      </c>
      <c r="R692">
        <v>376</v>
      </c>
      <c r="S692">
        <v>-96</v>
      </c>
      <c r="T692">
        <v>-0.25531914893617025</v>
      </c>
      <c r="U692" t="s">
        <v>139</v>
      </c>
      <c r="V692">
        <v>0</v>
      </c>
    </row>
    <row r="693" spans="1:22" ht="13.5" customHeight="1">
      <c r="A693" s="73" t="s">
        <v>267</v>
      </c>
      <c r="B693" s="72" t="s">
        <v>138</v>
      </c>
      <c r="C693" s="73" t="s">
        <v>58</v>
      </c>
      <c r="D693" s="72" t="s">
        <v>361</v>
      </c>
      <c r="E693" s="72" t="s">
        <v>355</v>
      </c>
      <c r="F693" s="72" t="s">
        <v>93</v>
      </c>
      <c r="G693" s="73" t="s">
        <v>350</v>
      </c>
      <c r="H693" s="73" t="s">
        <v>42</v>
      </c>
      <c r="I693" s="72">
        <v>1</v>
      </c>
      <c r="J693" s="72">
        <v>1</v>
      </c>
      <c r="K693" s="72">
        <v>2</v>
      </c>
      <c r="L693" s="72">
        <v>6</v>
      </c>
      <c r="M693" s="72">
        <v>2</v>
      </c>
      <c r="N693" s="72">
        <v>12</v>
      </c>
      <c r="O693">
        <v>145863</v>
      </c>
      <c r="P693">
        <v>8.2268978424960402E-5</v>
      </c>
      <c r="Q693">
        <v>1.0541789410186882E-4</v>
      </c>
      <c r="R693">
        <v>15</v>
      </c>
      <c r="S693">
        <v>-3</v>
      </c>
      <c r="T693">
        <v>-0.19999999999999996</v>
      </c>
      <c r="U693" t="s">
        <v>139</v>
      </c>
      <c r="V693">
        <v>0</v>
      </c>
    </row>
    <row r="694" spans="1:22" ht="13.5" customHeight="1">
      <c r="A694" s="73" t="s">
        <v>267</v>
      </c>
      <c r="B694" s="72" t="s">
        <v>138</v>
      </c>
      <c r="C694" s="73" t="s">
        <v>58</v>
      </c>
      <c r="D694" s="72" t="s">
        <v>361</v>
      </c>
      <c r="E694" s="72" t="s">
        <v>356</v>
      </c>
      <c r="F694" s="72" t="s">
        <v>93</v>
      </c>
      <c r="G694" s="73" t="s">
        <v>350</v>
      </c>
      <c r="H694" s="73" t="s">
        <v>42</v>
      </c>
      <c r="I694" s="72">
        <v>0</v>
      </c>
      <c r="J694" s="72">
        <v>4</v>
      </c>
      <c r="K694" s="72">
        <v>4</v>
      </c>
      <c r="L694" s="72">
        <v>4</v>
      </c>
      <c r="M694" s="72">
        <v>1</v>
      </c>
      <c r="N694" s="72">
        <v>13</v>
      </c>
      <c r="O694">
        <v>142524</v>
      </c>
      <c r="P694">
        <v>9.1212708035137946E-5</v>
      </c>
      <c r="Q694">
        <v>1.2844555193053666E-4</v>
      </c>
      <c r="R694">
        <v>18</v>
      </c>
      <c r="S694">
        <v>-5</v>
      </c>
      <c r="T694">
        <v>-0.27777777777777779</v>
      </c>
      <c r="U694" t="s">
        <v>139</v>
      </c>
      <c r="V694">
        <v>0</v>
      </c>
    </row>
    <row r="695" spans="1:22" ht="13.5" customHeight="1">
      <c r="A695" s="73" t="s">
        <v>267</v>
      </c>
      <c r="B695" s="72" t="s">
        <v>138</v>
      </c>
      <c r="C695" s="73" t="s">
        <v>58</v>
      </c>
      <c r="D695" s="72" t="s">
        <v>361</v>
      </c>
      <c r="E695" s="72" t="s">
        <v>355</v>
      </c>
      <c r="F695" s="72" t="s">
        <v>94</v>
      </c>
      <c r="G695" s="73" t="s">
        <v>36</v>
      </c>
      <c r="H695" s="73" t="s">
        <v>36</v>
      </c>
      <c r="I695" s="72">
        <v>62</v>
      </c>
      <c r="J695" s="72">
        <v>62</v>
      </c>
      <c r="K695" s="72">
        <v>11</v>
      </c>
      <c r="L695" s="72">
        <v>6</v>
      </c>
      <c r="M695" s="72">
        <v>1</v>
      </c>
      <c r="N695" s="72">
        <v>142</v>
      </c>
      <c r="O695">
        <v>145863</v>
      </c>
      <c r="P695">
        <v>9.7351624469536478E-4</v>
      </c>
      <c r="Q695">
        <v>9.0732339598185356E-4</v>
      </c>
      <c r="R695">
        <v>132</v>
      </c>
      <c r="S695">
        <v>10</v>
      </c>
      <c r="T695">
        <v>7.575757575757569E-2</v>
      </c>
      <c r="U695" t="s">
        <v>139</v>
      </c>
      <c r="V695">
        <v>0</v>
      </c>
    </row>
    <row r="696" spans="1:22" ht="13.5" customHeight="1">
      <c r="A696" s="73" t="s">
        <v>267</v>
      </c>
      <c r="B696" s="72" t="s">
        <v>138</v>
      </c>
      <c r="C696" s="73" t="s">
        <v>58</v>
      </c>
      <c r="D696" s="72" t="s">
        <v>361</v>
      </c>
      <c r="E696" s="72" t="s">
        <v>356</v>
      </c>
      <c r="F696" s="72" t="s">
        <v>94</v>
      </c>
      <c r="G696" s="73" t="s">
        <v>36</v>
      </c>
      <c r="H696" s="73" t="s">
        <v>36</v>
      </c>
      <c r="I696" s="72">
        <v>42</v>
      </c>
      <c r="J696" s="72">
        <v>49</v>
      </c>
      <c r="K696" s="72">
        <v>10</v>
      </c>
      <c r="L696" s="72">
        <v>3</v>
      </c>
      <c r="M696" s="72">
        <v>1</v>
      </c>
      <c r="N696" s="72">
        <v>105</v>
      </c>
      <c r="O696">
        <v>142524</v>
      </c>
      <c r="P696">
        <v>7.3671802643765255E-4</v>
      </c>
      <c r="Q696">
        <v>6.1052108205611477E-4</v>
      </c>
      <c r="R696">
        <v>87</v>
      </c>
      <c r="S696">
        <v>18</v>
      </c>
      <c r="T696">
        <v>0.2068965517241379</v>
      </c>
      <c r="U696" t="s">
        <v>139</v>
      </c>
      <c r="V696">
        <v>0</v>
      </c>
    </row>
    <row r="697" spans="1:22" ht="13.5" customHeight="1">
      <c r="A697" s="73" t="s">
        <v>267</v>
      </c>
      <c r="B697" s="72" t="s">
        <v>138</v>
      </c>
      <c r="C697" s="73" t="s">
        <v>58</v>
      </c>
      <c r="D697" s="72" t="s">
        <v>361</v>
      </c>
      <c r="E697" s="72" t="s">
        <v>355</v>
      </c>
      <c r="F697" s="72" t="s">
        <v>95</v>
      </c>
      <c r="G697" s="73" t="s">
        <v>351</v>
      </c>
      <c r="H697" s="73" t="s">
        <v>43</v>
      </c>
      <c r="I697" s="72">
        <v>14</v>
      </c>
      <c r="J697" s="72">
        <v>15</v>
      </c>
      <c r="K697" s="72">
        <v>0</v>
      </c>
      <c r="L697" s="72">
        <v>0</v>
      </c>
      <c r="M697" s="72">
        <v>0</v>
      </c>
      <c r="N697" s="72">
        <v>29</v>
      </c>
      <c r="O697">
        <v>145863</v>
      </c>
      <c r="P697">
        <v>1.9881669786032098E-4</v>
      </c>
      <c r="Q697">
        <v>3.8789480867447722E-4</v>
      </c>
      <c r="R697">
        <v>57</v>
      </c>
      <c r="S697">
        <v>-28</v>
      </c>
      <c r="T697">
        <v>-0.49122807017543857</v>
      </c>
      <c r="U697" t="s">
        <v>139</v>
      </c>
      <c r="V697">
        <v>0</v>
      </c>
    </row>
    <row r="698" spans="1:22" ht="13.5" customHeight="1">
      <c r="A698" s="73" t="s">
        <v>267</v>
      </c>
      <c r="B698" s="72" t="s">
        <v>138</v>
      </c>
      <c r="C698" s="73" t="s">
        <v>58</v>
      </c>
      <c r="D698" s="72" t="s">
        <v>361</v>
      </c>
      <c r="E698" s="72" t="s">
        <v>356</v>
      </c>
      <c r="F698" s="72" t="s">
        <v>95</v>
      </c>
      <c r="G698" s="73" t="s">
        <v>351</v>
      </c>
      <c r="H698" s="73" t="s">
        <v>43</v>
      </c>
      <c r="I698" s="72">
        <v>7</v>
      </c>
      <c r="J698" s="72">
        <v>14</v>
      </c>
      <c r="K698" s="72">
        <v>0</v>
      </c>
      <c r="L698" s="72">
        <v>0</v>
      </c>
      <c r="M698" s="72">
        <v>0</v>
      </c>
      <c r="N698" s="72">
        <v>21</v>
      </c>
      <c r="O698">
        <v>142524</v>
      </c>
      <c r="P698">
        <v>1.4734360528753052E-4</v>
      </c>
      <c r="Q698">
        <v>3.2508311784263023E-4</v>
      </c>
      <c r="R698">
        <v>46</v>
      </c>
      <c r="S698">
        <v>-25</v>
      </c>
      <c r="T698">
        <v>-0.54347826086956519</v>
      </c>
      <c r="U698" t="s">
        <v>139</v>
      </c>
      <c r="V698">
        <v>0</v>
      </c>
    </row>
    <row r="699" spans="1:22" ht="13.5" customHeight="1">
      <c r="A699" s="73" t="s">
        <v>267</v>
      </c>
      <c r="B699" s="72" t="s">
        <v>138</v>
      </c>
      <c r="C699" s="73" t="s">
        <v>58</v>
      </c>
      <c r="D699" s="72" t="s">
        <v>361</v>
      </c>
      <c r="E699" s="72" t="s">
        <v>355</v>
      </c>
      <c r="F699" s="72" t="s">
        <v>96</v>
      </c>
      <c r="G699" s="73" t="s">
        <v>32</v>
      </c>
      <c r="H699" s="73" t="s">
        <v>32</v>
      </c>
      <c r="I699" s="72">
        <v>555</v>
      </c>
      <c r="J699" s="72">
        <v>547</v>
      </c>
      <c r="K699" s="72">
        <v>30</v>
      </c>
      <c r="L699" s="72">
        <v>8</v>
      </c>
      <c r="M699" s="72">
        <v>11</v>
      </c>
      <c r="N699" s="72">
        <v>1151</v>
      </c>
      <c r="O699">
        <v>145863</v>
      </c>
      <c r="P699">
        <v>7.8909661805941188E-3</v>
      </c>
      <c r="Q699">
        <v>5.0169086297646428E-3</v>
      </c>
      <c r="R699">
        <v>732</v>
      </c>
      <c r="S699">
        <v>419</v>
      </c>
      <c r="T699">
        <v>0.57240437158469937</v>
      </c>
      <c r="U699" t="s">
        <v>139</v>
      </c>
      <c r="V699">
        <v>0</v>
      </c>
    </row>
    <row r="700" spans="1:22" ht="13.5" customHeight="1">
      <c r="A700" s="73" t="s">
        <v>267</v>
      </c>
      <c r="B700" s="72" t="s">
        <v>138</v>
      </c>
      <c r="C700" s="73" t="s">
        <v>58</v>
      </c>
      <c r="D700" s="72" t="s">
        <v>361</v>
      </c>
      <c r="E700" s="72" t="s">
        <v>356</v>
      </c>
      <c r="F700" s="72" t="s">
        <v>96</v>
      </c>
      <c r="G700" s="73" t="s">
        <v>32</v>
      </c>
      <c r="H700" s="73" t="s">
        <v>32</v>
      </c>
      <c r="I700" s="72">
        <v>267</v>
      </c>
      <c r="J700" s="72">
        <v>467</v>
      </c>
      <c r="K700" s="72">
        <v>15</v>
      </c>
      <c r="L700" s="72">
        <v>11</v>
      </c>
      <c r="M700" s="72">
        <v>13</v>
      </c>
      <c r="N700" s="72">
        <v>773</v>
      </c>
      <c r="O700">
        <v>142524</v>
      </c>
      <c r="P700">
        <v>5.4236479470124331E-3</v>
      </c>
      <c r="Q700">
        <v>3.3863603968607059E-3</v>
      </c>
      <c r="R700">
        <v>483</v>
      </c>
      <c r="S700">
        <v>290</v>
      </c>
      <c r="T700">
        <v>0.60041407867494834</v>
      </c>
      <c r="U700" t="s">
        <v>139</v>
      </c>
      <c r="V700">
        <v>0</v>
      </c>
    </row>
    <row r="701" spans="1:22" ht="13.5" customHeight="1">
      <c r="A701" s="73" t="s">
        <v>267</v>
      </c>
      <c r="B701" s="72" t="s">
        <v>138</v>
      </c>
      <c r="C701" s="73" t="s">
        <v>58</v>
      </c>
      <c r="D701" s="72" t="s">
        <v>361</v>
      </c>
      <c r="E701" s="72" t="s">
        <v>355</v>
      </c>
      <c r="F701" s="72" t="s">
        <v>97</v>
      </c>
      <c r="G701" s="73" t="s">
        <v>31</v>
      </c>
      <c r="H701" s="73" t="s">
        <v>31</v>
      </c>
      <c r="I701" s="72">
        <v>115</v>
      </c>
      <c r="J701" s="72">
        <v>287</v>
      </c>
      <c r="K701" s="72">
        <v>57</v>
      </c>
      <c r="L701" s="72">
        <v>84</v>
      </c>
      <c r="M701" s="72">
        <v>97</v>
      </c>
      <c r="N701" s="72">
        <v>640</v>
      </c>
      <c r="O701">
        <v>145863</v>
      </c>
      <c r="P701">
        <v>4.3876788493312216E-3</v>
      </c>
      <c r="Q701">
        <v>3.7502467267583393E-3</v>
      </c>
      <c r="R701">
        <v>547</v>
      </c>
      <c r="S701">
        <v>93</v>
      </c>
      <c r="T701">
        <v>0.17001828153564902</v>
      </c>
      <c r="U701" t="s">
        <v>139</v>
      </c>
      <c r="V701">
        <v>0</v>
      </c>
    </row>
    <row r="702" spans="1:22" ht="13.5" customHeight="1">
      <c r="A702" s="73" t="s">
        <v>267</v>
      </c>
      <c r="B702" s="72" t="s">
        <v>138</v>
      </c>
      <c r="C702" s="73" t="s">
        <v>58</v>
      </c>
      <c r="D702" s="72" t="s">
        <v>361</v>
      </c>
      <c r="E702" s="72" t="s">
        <v>356</v>
      </c>
      <c r="F702" s="72" t="s">
        <v>97</v>
      </c>
      <c r="G702" s="73" t="s">
        <v>31</v>
      </c>
      <c r="H702" s="73" t="s">
        <v>31</v>
      </c>
      <c r="I702" s="72">
        <v>53</v>
      </c>
      <c r="J702" s="72">
        <v>309</v>
      </c>
      <c r="K702" s="72">
        <v>40</v>
      </c>
      <c r="L702" s="72">
        <v>157</v>
      </c>
      <c r="M702" s="72">
        <v>236</v>
      </c>
      <c r="N702" s="72">
        <v>795</v>
      </c>
      <c r="O702">
        <v>142524</v>
      </c>
      <c r="P702">
        <v>5.5780079144565125E-3</v>
      </c>
      <c r="Q702">
        <v>5.6151384131618845E-3</v>
      </c>
      <c r="R702">
        <v>800</v>
      </c>
      <c r="S702">
        <v>-5</v>
      </c>
      <c r="T702">
        <v>-6.2499999999999778E-3</v>
      </c>
      <c r="U702" t="s">
        <v>139</v>
      </c>
      <c r="V702">
        <v>0</v>
      </c>
    </row>
    <row r="703" spans="1:22" ht="13.5" customHeight="1">
      <c r="A703" s="73" t="s">
        <v>267</v>
      </c>
      <c r="B703" s="72" t="s">
        <v>138</v>
      </c>
      <c r="C703" s="73" t="s">
        <v>58</v>
      </c>
      <c r="D703" s="72" t="s">
        <v>362</v>
      </c>
      <c r="E703" s="72" t="s">
        <v>355</v>
      </c>
      <c r="F703" s="72" t="s">
        <v>107</v>
      </c>
      <c r="G703" s="73" t="s">
        <v>49</v>
      </c>
      <c r="H703" s="73" t="s">
        <v>49</v>
      </c>
      <c r="I703" s="72">
        <v>11</v>
      </c>
      <c r="J703" s="72">
        <v>34</v>
      </c>
      <c r="K703" s="72">
        <v>14</v>
      </c>
      <c r="L703" s="72">
        <v>43</v>
      </c>
      <c r="M703" s="72">
        <v>54</v>
      </c>
      <c r="N703" s="72">
        <v>156</v>
      </c>
      <c r="O703">
        <v>145863</v>
      </c>
      <c r="P703">
        <v>1.0694967195244852E-3</v>
      </c>
      <c r="Q703">
        <v>9.3292910193358363E-4</v>
      </c>
      <c r="R703">
        <v>136</v>
      </c>
      <c r="S703">
        <v>20</v>
      </c>
      <c r="T703">
        <v>0.14705882352941169</v>
      </c>
      <c r="U703" t="s">
        <v>139</v>
      </c>
      <c r="V703">
        <v>0</v>
      </c>
    </row>
    <row r="704" spans="1:22" ht="13.5" customHeight="1">
      <c r="A704" s="73" t="s">
        <v>267</v>
      </c>
      <c r="B704" s="72" t="s">
        <v>138</v>
      </c>
      <c r="C704" s="73" t="s">
        <v>58</v>
      </c>
      <c r="D704" s="72" t="s">
        <v>362</v>
      </c>
      <c r="E704" s="72" t="s">
        <v>356</v>
      </c>
      <c r="F704" s="72" t="s">
        <v>107</v>
      </c>
      <c r="G704" s="73" t="s">
        <v>49</v>
      </c>
      <c r="H704" s="73" t="s">
        <v>49</v>
      </c>
      <c r="I704" s="72">
        <v>9</v>
      </c>
      <c r="J704" s="72">
        <v>30</v>
      </c>
      <c r="K704" s="72">
        <v>8</v>
      </c>
      <c r="L704" s="72">
        <v>84</v>
      </c>
      <c r="M704" s="72">
        <v>127</v>
      </c>
      <c r="N704" s="72">
        <v>258</v>
      </c>
      <c r="O704">
        <v>142524</v>
      </c>
      <c r="P704">
        <v>1.8102214363896606E-3</v>
      </c>
      <c r="Q704">
        <v>1.4229305254170965E-3</v>
      </c>
      <c r="R704">
        <v>203</v>
      </c>
      <c r="S704">
        <v>55</v>
      </c>
      <c r="T704">
        <v>0.27093596059113301</v>
      </c>
      <c r="U704" t="s">
        <v>139</v>
      </c>
      <c r="V704">
        <v>0</v>
      </c>
    </row>
    <row r="705" spans="1:22" ht="13.5" customHeight="1">
      <c r="A705" s="73" t="s">
        <v>267</v>
      </c>
      <c r="B705" s="72" t="s">
        <v>138</v>
      </c>
      <c r="C705" s="73" t="s">
        <v>58</v>
      </c>
      <c r="D705" s="72" t="s">
        <v>362</v>
      </c>
      <c r="E705" s="72" t="s">
        <v>355</v>
      </c>
      <c r="F705" s="72" t="s">
        <v>108</v>
      </c>
      <c r="G705" s="73" t="s">
        <v>352</v>
      </c>
      <c r="H705" s="73" t="s">
        <v>50</v>
      </c>
      <c r="I705" s="72">
        <v>2</v>
      </c>
      <c r="J705" s="72">
        <v>27</v>
      </c>
      <c r="K705" s="72">
        <v>15</v>
      </c>
      <c r="L705" s="72">
        <v>15</v>
      </c>
      <c r="M705" s="72">
        <v>22</v>
      </c>
      <c r="N705" s="72">
        <v>81</v>
      </c>
      <c r="O705">
        <v>145863</v>
      </c>
      <c r="P705">
        <v>5.553156043684828E-4</v>
      </c>
      <c r="Q705">
        <v>5.7965294821355894E-4</v>
      </c>
      <c r="R705">
        <v>85</v>
      </c>
      <c r="S705">
        <v>-4</v>
      </c>
      <c r="T705">
        <v>-4.705882352941182E-2</v>
      </c>
      <c r="U705" t="s">
        <v>139</v>
      </c>
      <c r="V705">
        <v>0</v>
      </c>
    </row>
    <row r="706" spans="1:22" ht="13.5" customHeight="1">
      <c r="A706" s="73" t="s">
        <v>267</v>
      </c>
      <c r="B706" s="72" t="s">
        <v>138</v>
      </c>
      <c r="C706" s="73" t="s">
        <v>58</v>
      </c>
      <c r="D706" s="72" t="s">
        <v>362</v>
      </c>
      <c r="E706" s="72" t="s">
        <v>356</v>
      </c>
      <c r="F706" s="72" t="s">
        <v>108</v>
      </c>
      <c r="G706" s="73" t="s">
        <v>352</v>
      </c>
      <c r="H706" s="73" t="s">
        <v>50</v>
      </c>
      <c r="I706" s="72">
        <v>0</v>
      </c>
      <c r="J706" s="72">
        <v>44</v>
      </c>
      <c r="K706" s="72">
        <v>10</v>
      </c>
      <c r="L706" s="72">
        <v>50</v>
      </c>
      <c r="M706" s="72">
        <v>73</v>
      </c>
      <c r="N706" s="72">
        <v>177</v>
      </c>
      <c r="O706">
        <v>142524</v>
      </c>
      <c r="P706">
        <v>1.2418961017091859E-3</v>
      </c>
      <c r="Q706">
        <v>1.2915758497285608E-3</v>
      </c>
      <c r="R706">
        <v>184</v>
      </c>
      <c r="S706">
        <v>-7</v>
      </c>
      <c r="T706">
        <v>-3.8043478260869512E-2</v>
      </c>
      <c r="U706" t="s">
        <v>139</v>
      </c>
      <c r="V706">
        <v>0</v>
      </c>
    </row>
    <row r="707" spans="1:22" ht="13.5" customHeight="1">
      <c r="A707" s="73" t="s">
        <v>267</v>
      </c>
      <c r="B707" s="72" t="s">
        <v>138</v>
      </c>
      <c r="C707" s="73" t="s">
        <v>58</v>
      </c>
      <c r="D707" s="72" t="s">
        <v>362</v>
      </c>
      <c r="E707" s="72" t="s">
        <v>355</v>
      </c>
      <c r="F707" s="72" t="s">
        <v>109</v>
      </c>
      <c r="G707" s="73" t="s">
        <v>51</v>
      </c>
      <c r="H707" s="73" t="s">
        <v>51</v>
      </c>
      <c r="I707" s="72">
        <v>0</v>
      </c>
      <c r="J707" s="72">
        <v>6</v>
      </c>
      <c r="K707" s="72">
        <v>1</v>
      </c>
      <c r="L707" s="72">
        <v>4</v>
      </c>
      <c r="M707" s="72">
        <v>3</v>
      </c>
      <c r="N707" s="72">
        <v>14</v>
      </c>
      <c r="O707">
        <v>145863</v>
      </c>
      <c r="P707">
        <v>9.598047482912048E-5</v>
      </c>
      <c r="Q707">
        <v>6.0714918161349896E-5</v>
      </c>
      <c r="R707">
        <v>9</v>
      </c>
      <c r="S707">
        <v>5</v>
      </c>
      <c r="T707">
        <v>0.55555555555555558</v>
      </c>
      <c r="U707" t="s">
        <v>139</v>
      </c>
      <c r="V707">
        <v>0</v>
      </c>
    </row>
    <row r="708" spans="1:22" ht="13.5" customHeight="1">
      <c r="A708" s="73" t="s">
        <v>267</v>
      </c>
      <c r="B708" s="72" t="s">
        <v>138</v>
      </c>
      <c r="C708" s="73" t="s">
        <v>58</v>
      </c>
      <c r="D708" s="72" t="s">
        <v>362</v>
      </c>
      <c r="E708" s="72" t="s">
        <v>356</v>
      </c>
      <c r="F708" s="72" t="s">
        <v>109</v>
      </c>
      <c r="G708" s="73" t="s">
        <v>51</v>
      </c>
      <c r="H708" s="73" t="s">
        <v>51</v>
      </c>
      <c r="I708" s="72">
        <v>0</v>
      </c>
      <c r="J708" s="72">
        <v>4</v>
      </c>
      <c r="K708" s="72">
        <v>1</v>
      </c>
      <c r="L708" s="72">
        <v>0</v>
      </c>
      <c r="M708" s="72">
        <v>1</v>
      </c>
      <c r="N708" s="72">
        <v>6</v>
      </c>
      <c r="O708">
        <v>142524</v>
      </c>
      <c r="P708">
        <v>4.2098172939294432E-5</v>
      </c>
      <c r="Q708">
        <v>7.0243040921588693E-5</v>
      </c>
      <c r="R708">
        <v>10</v>
      </c>
      <c r="S708">
        <v>-4</v>
      </c>
      <c r="T708">
        <v>-0.4</v>
      </c>
      <c r="U708" t="s">
        <v>139</v>
      </c>
      <c r="V708">
        <v>0</v>
      </c>
    </row>
    <row r="709" spans="1:22" ht="13.5" customHeight="1">
      <c r="A709" s="73" t="s">
        <v>267</v>
      </c>
      <c r="B709" s="72" t="s">
        <v>140</v>
      </c>
      <c r="C709" s="73" t="s">
        <v>60</v>
      </c>
      <c r="D709" s="72" t="s">
        <v>361</v>
      </c>
      <c r="E709" s="72" t="s">
        <v>355</v>
      </c>
      <c r="F709" s="72" t="s">
        <v>78</v>
      </c>
      <c r="G709" s="73" t="s">
        <v>340</v>
      </c>
      <c r="H709" s="73" t="s">
        <v>35</v>
      </c>
      <c r="I709" s="72">
        <v>4</v>
      </c>
      <c r="J709" s="72">
        <v>13</v>
      </c>
      <c r="K709" s="72">
        <v>3</v>
      </c>
      <c r="L709" s="72">
        <v>4</v>
      </c>
      <c r="M709" s="72">
        <v>3</v>
      </c>
      <c r="N709" s="72">
        <v>27</v>
      </c>
      <c r="O709">
        <v>144953</v>
      </c>
      <c r="P709">
        <v>1.8626727284016197E-4</v>
      </c>
      <c r="Q709">
        <v>6.7803868389122836E-3</v>
      </c>
      <c r="R709">
        <v>983</v>
      </c>
      <c r="S709">
        <v>-956</v>
      </c>
      <c r="T709">
        <v>-0.97253306205493384</v>
      </c>
      <c r="U709" t="s">
        <v>141</v>
      </c>
      <c r="V709">
        <v>1</v>
      </c>
    </row>
    <row r="710" spans="1:22" ht="13.5" customHeight="1">
      <c r="A710" s="73" t="s">
        <v>267</v>
      </c>
      <c r="B710" s="72" t="s">
        <v>140</v>
      </c>
      <c r="C710" s="73" t="s">
        <v>60</v>
      </c>
      <c r="D710" s="72" t="s">
        <v>361</v>
      </c>
      <c r="E710" s="72" t="s">
        <v>356</v>
      </c>
      <c r="F710" s="72" t="s">
        <v>78</v>
      </c>
      <c r="G710" s="73" t="s">
        <v>340</v>
      </c>
      <c r="H710" s="73" t="s">
        <v>35</v>
      </c>
      <c r="I710" s="72">
        <v>6</v>
      </c>
      <c r="J710" s="72">
        <v>14</v>
      </c>
      <c r="K710" s="72">
        <v>2</v>
      </c>
      <c r="L710" s="72">
        <v>4</v>
      </c>
      <c r="M710" s="72">
        <v>10</v>
      </c>
      <c r="N710" s="72">
        <v>36</v>
      </c>
      <c r="O710">
        <v>142814</v>
      </c>
      <c r="P710">
        <v>2.5207612699035107E-4</v>
      </c>
      <c r="Q710">
        <v>9.7878252083859561E-3</v>
      </c>
      <c r="R710">
        <v>1398</v>
      </c>
      <c r="S710">
        <v>-1362</v>
      </c>
      <c r="T710">
        <v>-0.97424892703862664</v>
      </c>
      <c r="U710" t="s">
        <v>141</v>
      </c>
      <c r="V710">
        <v>1</v>
      </c>
    </row>
    <row r="711" spans="1:22" ht="13.5" customHeight="1">
      <c r="A711" s="73" t="s">
        <v>267</v>
      </c>
      <c r="B711" s="72" t="s">
        <v>140</v>
      </c>
      <c r="C711" s="73" t="s">
        <v>60</v>
      </c>
      <c r="D711" s="72" t="s">
        <v>361</v>
      </c>
      <c r="E711" s="72" t="s">
        <v>355</v>
      </c>
      <c r="F711" s="72" t="s">
        <v>80</v>
      </c>
      <c r="G711" s="73" t="s">
        <v>26</v>
      </c>
      <c r="H711" s="73" t="s">
        <v>26</v>
      </c>
      <c r="I711" s="72">
        <v>3</v>
      </c>
      <c r="J711" s="72">
        <v>21</v>
      </c>
      <c r="K711" s="72">
        <v>24</v>
      </c>
      <c r="L711" s="72">
        <v>43</v>
      </c>
      <c r="M711" s="72">
        <v>48</v>
      </c>
      <c r="N711" s="72">
        <v>139</v>
      </c>
      <c r="O711">
        <v>144953</v>
      </c>
      <c r="P711">
        <v>9.5893151573268572E-4</v>
      </c>
      <c r="Q711">
        <v>9.5893151573268572E-4</v>
      </c>
      <c r="R711">
        <v>139</v>
      </c>
      <c r="S711">
        <v>0</v>
      </c>
      <c r="T711">
        <v>0</v>
      </c>
      <c r="U711" t="s">
        <v>141</v>
      </c>
      <c r="V711">
        <v>0</v>
      </c>
    </row>
    <row r="712" spans="1:22" ht="13.5" customHeight="1">
      <c r="A712" s="73" t="s">
        <v>267</v>
      </c>
      <c r="B712" s="72" t="s">
        <v>140</v>
      </c>
      <c r="C712" s="73" t="s">
        <v>60</v>
      </c>
      <c r="D712" s="72" t="s">
        <v>361</v>
      </c>
      <c r="E712" s="72" t="s">
        <v>356</v>
      </c>
      <c r="F712" s="72" t="s">
        <v>80</v>
      </c>
      <c r="G712" s="73" t="s">
        <v>26</v>
      </c>
      <c r="H712" s="73" t="s">
        <v>26</v>
      </c>
      <c r="I712" s="72">
        <v>2</v>
      </c>
      <c r="J712" s="72">
        <v>37</v>
      </c>
      <c r="K712" s="72">
        <v>34</v>
      </c>
      <c r="L712" s="72">
        <v>44</v>
      </c>
      <c r="M712" s="72">
        <v>72</v>
      </c>
      <c r="N712" s="72">
        <v>189</v>
      </c>
      <c r="O712">
        <v>142814</v>
      </c>
      <c r="P712">
        <v>1.3233996666993431E-3</v>
      </c>
      <c r="Q712">
        <v>2.0154466291270501E-3</v>
      </c>
      <c r="R712">
        <v>288</v>
      </c>
      <c r="S712">
        <v>-99</v>
      </c>
      <c r="T712">
        <v>-0.34375</v>
      </c>
      <c r="U712" t="s">
        <v>141</v>
      </c>
      <c r="V712">
        <v>0</v>
      </c>
    </row>
    <row r="713" spans="1:22" ht="13.5" customHeight="1">
      <c r="A713" s="73" t="s">
        <v>267</v>
      </c>
      <c r="B713" s="72" t="s">
        <v>140</v>
      </c>
      <c r="C713" s="73" t="s">
        <v>60</v>
      </c>
      <c r="D713" s="72" t="s">
        <v>361</v>
      </c>
      <c r="E713" s="72" t="s">
        <v>355</v>
      </c>
      <c r="F713" s="72" t="s">
        <v>81</v>
      </c>
      <c r="G713" s="73" t="s">
        <v>28</v>
      </c>
      <c r="H713" s="73" t="s">
        <v>28</v>
      </c>
      <c r="I713" s="72">
        <v>18</v>
      </c>
      <c r="J713" s="72">
        <v>84</v>
      </c>
      <c r="K713" s="72">
        <v>158</v>
      </c>
      <c r="L713" s="72">
        <v>308</v>
      </c>
      <c r="M713" s="72">
        <v>427</v>
      </c>
      <c r="N713" s="72">
        <v>995</v>
      </c>
      <c r="O713">
        <v>144953</v>
      </c>
      <c r="P713">
        <v>6.8642939435541173E-3</v>
      </c>
      <c r="Q713">
        <v>3.3076831305177759E-2</v>
      </c>
      <c r="R713">
        <v>4795</v>
      </c>
      <c r="S713">
        <v>-3800</v>
      </c>
      <c r="T713">
        <v>-0.79249217935349325</v>
      </c>
      <c r="U713" t="s">
        <v>141</v>
      </c>
      <c r="V713">
        <v>1</v>
      </c>
    </row>
    <row r="714" spans="1:22" ht="13.5" customHeight="1">
      <c r="A714" s="73" t="s">
        <v>267</v>
      </c>
      <c r="B714" s="72" t="s">
        <v>140</v>
      </c>
      <c r="C714" s="73" t="s">
        <v>60</v>
      </c>
      <c r="D714" s="72" t="s">
        <v>361</v>
      </c>
      <c r="E714" s="72" t="s">
        <v>356</v>
      </c>
      <c r="F714" s="72" t="s">
        <v>81</v>
      </c>
      <c r="G714" s="73" t="s">
        <v>28</v>
      </c>
      <c r="H714" s="73" t="s">
        <v>28</v>
      </c>
      <c r="I714" s="72">
        <v>14</v>
      </c>
      <c r="J714" s="72">
        <v>111</v>
      </c>
      <c r="K714" s="72">
        <v>175</v>
      </c>
      <c r="L714" s="72">
        <v>395</v>
      </c>
      <c r="M714" s="72">
        <v>931</v>
      </c>
      <c r="N714" s="72">
        <v>1626</v>
      </c>
      <c r="O714">
        <v>142814</v>
      </c>
      <c r="P714">
        <v>1.1385438402397524E-2</v>
      </c>
      <c r="Q714">
        <v>5.7872255065076053E-2</v>
      </c>
      <c r="R714">
        <v>8265</v>
      </c>
      <c r="S714">
        <v>-6639</v>
      </c>
      <c r="T714">
        <v>-0.80326678765880222</v>
      </c>
      <c r="U714" t="s">
        <v>141</v>
      </c>
      <c r="V714">
        <v>1</v>
      </c>
    </row>
    <row r="715" spans="1:22" ht="13.5" customHeight="1">
      <c r="A715" s="73" t="s">
        <v>267</v>
      </c>
      <c r="B715" s="72" t="s">
        <v>140</v>
      </c>
      <c r="C715" s="73" t="s">
        <v>60</v>
      </c>
      <c r="D715" s="72" t="s">
        <v>361</v>
      </c>
      <c r="E715" s="72" t="s">
        <v>355</v>
      </c>
      <c r="F715" s="72" t="s">
        <v>82</v>
      </c>
      <c r="G715" s="73" t="s">
        <v>41</v>
      </c>
      <c r="H715" s="73" t="s">
        <v>41</v>
      </c>
      <c r="I715" s="72">
        <v>28</v>
      </c>
      <c r="J715" s="72">
        <v>14</v>
      </c>
      <c r="K715" s="72">
        <v>0</v>
      </c>
      <c r="L715" s="72">
        <v>0</v>
      </c>
      <c r="M715" s="72">
        <v>0</v>
      </c>
      <c r="N715" s="72">
        <v>42</v>
      </c>
      <c r="O715">
        <v>144953</v>
      </c>
      <c r="P715">
        <v>2.8974909108469643E-4</v>
      </c>
      <c r="Q715">
        <v>2.2986359032561615E-4</v>
      </c>
      <c r="R715">
        <v>33</v>
      </c>
      <c r="S715">
        <v>9</v>
      </c>
      <c r="T715">
        <v>0.27272727272727271</v>
      </c>
      <c r="U715" t="s">
        <v>141</v>
      </c>
      <c r="V715">
        <v>0</v>
      </c>
    </row>
    <row r="716" spans="1:22" ht="13.5" customHeight="1">
      <c r="A716" s="73" t="s">
        <v>267</v>
      </c>
      <c r="B716" s="72" t="s">
        <v>140</v>
      </c>
      <c r="C716" s="73" t="s">
        <v>60</v>
      </c>
      <c r="D716" s="72" t="s">
        <v>361</v>
      </c>
      <c r="E716" s="72" t="s">
        <v>356</v>
      </c>
      <c r="F716" s="72" t="s">
        <v>82</v>
      </c>
      <c r="G716" s="73" t="s">
        <v>41</v>
      </c>
      <c r="H716" s="73" t="s">
        <v>41</v>
      </c>
      <c r="I716" s="72">
        <v>18</v>
      </c>
      <c r="J716" s="72">
        <v>4</v>
      </c>
      <c r="K716" s="72">
        <v>0</v>
      </c>
      <c r="L716" s="72">
        <v>0</v>
      </c>
      <c r="M716" s="72">
        <v>0</v>
      </c>
      <c r="N716" s="72">
        <v>22</v>
      </c>
      <c r="O716">
        <v>142814</v>
      </c>
      <c r="P716">
        <v>1.54046522049659E-4</v>
      </c>
      <c r="Q716">
        <v>1.7732203200915994E-4</v>
      </c>
      <c r="R716">
        <v>25</v>
      </c>
      <c r="S716">
        <v>-3</v>
      </c>
      <c r="T716">
        <v>-0.12</v>
      </c>
      <c r="U716" t="s">
        <v>141</v>
      </c>
      <c r="V716">
        <v>0</v>
      </c>
    </row>
    <row r="717" spans="1:22" ht="13.5" customHeight="1">
      <c r="A717" s="73" t="s">
        <v>267</v>
      </c>
      <c r="B717" s="72" t="s">
        <v>140</v>
      </c>
      <c r="C717" s="73" t="s">
        <v>60</v>
      </c>
      <c r="D717" s="72" t="s">
        <v>361</v>
      </c>
      <c r="E717" s="72" t="s">
        <v>355</v>
      </c>
      <c r="F717" s="72" t="s">
        <v>83</v>
      </c>
      <c r="G717" s="73" t="s">
        <v>27</v>
      </c>
      <c r="H717" s="73" t="s">
        <v>27</v>
      </c>
      <c r="I717" s="72">
        <v>0</v>
      </c>
      <c r="J717" s="72">
        <v>42</v>
      </c>
      <c r="K717" s="72">
        <v>38</v>
      </c>
      <c r="L717" s="72">
        <v>44</v>
      </c>
      <c r="M717" s="72">
        <v>40</v>
      </c>
      <c r="N717" s="72">
        <v>164</v>
      </c>
      <c r="O717">
        <v>144953</v>
      </c>
      <c r="P717">
        <v>1.1314012128069099E-3</v>
      </c>
      <c r="Q717">
        <v>1.1184681460272012E-3</v>
      </c>
      <c r="R717">
        <v>162</v>
      </c>
      <c r="S717">
        <v>2</v>
      </c>
      <c r="T717">
        <v>1.2345679012345734E-2</v>
      </c>
      <c r="U717" t="s">
        <v>141</v>
      </c>
      <c r="V717">
        <v>0</v>
      </c>
    </row>
    <row r="718" spans="1:22" ht="13.5" customHeight="1">
      <c r="A718" s="73" t="s">
        <v>267</v>
      </c>
      <c r="B718" s="72" t="s">
        <v>140</v>
      </c>
      <c r="C718" s="73" t="s">
        <v>60</v>
      </c>
      <c r="D718" s="72" t="s">
        <v>361</v>
      </c>
      <c r="E718" s="72" t="s">
        <v>356</v>
      </c>
      <c r="F718" s="72" t="s">
        <v>83</v>
      </c>
      <c r="G718" s="73" t="s">
        <v>27</v>
      </c>
      <c r="H718" s="73" t="s">
        <v>27</v>
      </c>
      <c r="I718" s="72">
        <v>0</v>
      </c>
      <c r="J718" s="72">
        <v>76</v>
      </c>
      <c r="K718" s="72">
        <v>40</v>
      </c>
      <c r="L718" s="72">
        <v>76</v>
      </c>
      <c r="M718" s="72">
        <v>66</v>
      </c>
      <c r="N718" s="72">
        <v>258</v>
      </c>
      <c r="O718">
        <v>142814</v>
      </c>
      <c r="P718">
        <v>1.8065455767641828E-3</v>
      </c>
      <c r="Q718">
        <v>1.8065455767641828E-3</v>
      </c>
      <c r="R718">
        <v>258</v>
      </c>
      <c r="S718">
        <v>0</v>
      </c>
      <c r="T718">
        <v>0</v>
      </c>
      <c r="U718" t="s">
        <v>141</v>
      </c>
      <c r="V718">
        <v>0</v>
      </c>
    </row>
    <row r="719" spans="1:22" ht="13.5" customHeight="1">
      <c r="A719" s="73" t="s">
        <v>267</v>
      </c>
      <c r="B719" s="72" t="s">
        <v>140</v>
      </c>
      <c r="C719" s="73" t="s">
        <v>60</v>
      </c>
      <c r="D719" s="72" t="s">
        <v>361</v>
      </c>
      <c r="E719" s="72" t="s">
        <v>355</v>
      </c>
      <c r="F719" s="72" t="s">
        <v>84</v>
      </c>
      <c r="G719" s="73" t="s">
        <v>341</v>
      </c>
      <c r="H719" s="73" t="s">
        <v>33</v>
      </c>
      <c r="I719" s="72">
        <v>1</v>
      </c>
      <c r="J719" s="72">
        <v>36</v>
      </c>
      <c r="K719" s="72">
        <v>295</v>
      </c>
      <c r="L719" s="72">
        <v>462</v>
      </c>
      <c r="M719" s="72">
        <v>373</v>
      </c>
      <c r="N719" s="72">
        <v>1167</v>
      </c>
      <c r="O719">
        <v>144953</v>
      </c>
      <c r="P719">
        <v>8.0508854594247784E-3</v>
      </c>
      <c r="Q719">
        <v>1.1385225846706067E-2</v>
      </c>
      <c r="R719">
        <v>1650</v>
      </c>
      <c r="S719">
        <v>-483</v>
      </c>
      <c r="T719">
        <v>-0.29272727272727272</v>
      </c>
      <c r="U719" t="s">
        <v>141</v>
      </c>
      <c r="V719">
        <v>0</v>
      </c>
    </row>
    <row r="720" spans="1:22" ht="13.5" customHeight="1">
      <c r="A720" s="73" t="s">
        <v>267</v>
      </c>
      <c r="B720" s="72" t="s">
        <v>140</v>
      </c>
      <c r="C720" s="73" t="s">
        <v>60</v>
      </c>
      <c r="D720" s="72" t="s">
        <v>361</v>
      </c>
      <c r="E720" s="72" t="s">
        <v>356</v>
      </c>
      <c r="F720" s="72" t="s">
        <v>84</v>
      </c>
      <c r="G720" s="73" t="s">
        <v>341</v>
      </c>
      <c r="H720" s="73" t="s">
        <v>33</v>
      </c>
      <c r="I720" s="72">
        <v>0</v>
      </c>
      <c r="J720" s="72">
        <v>58</v>
      </c>
      <c r="K720" s="72">
        <v>283</v>
      </c>
      <c r="L720" s="72">
        <v>531</v>
      </c>
      <c r="M720" s="72">
        <v>723</v>
      </c>
      <c r="N720" s="72">
        <v>1595</v>
      </c>
      <c r="O720">
        <v>142814</v>
      </c>
      <c r="P720">
        <v>1.1168372848600278E-2</v>
      </c>
      <c r="Q720">
        <v>1.5026146348404538E-2</v>
      </c>
      <c r="R720">
        <v>2146</v>
      </c>
      <c r="S720">
        <v>-551</v>
      </c>
      <c r="T720">
        <v>-0.2567567567567568</v>
      </c>
      <c r="U720" t="s">
        <v>141</v>
      </c>
      <c r="V720">
        <v>0</v>
      </c>
    </row>
    <row r="721" spans="1:22" ht="13.5" customHeight="1">
      <c r="A721" s="73" t="s">
        <v>267</v>
      </c>
      <c r="B721" s="72" t="s">
        <v>140</v>
      </c>
      <c r="C721" s="73" t="s">
        <v>60</v>
      </c>
      <c r="D721" s="72" t="s">
        <v>361</v>
      </c>
      <c r="E721" s="72" t="s">
        <v>355</v>
      </c>
      <c r="F721" s="72" t="s">
        <v>85</v>
      </c>
      <c r="G721" s="73" t="s">
        <v>342</v>
      </c>
      <c r="H721" s="73" t="s">
        <v>25</v>
      </c>
      <c r="I721" s="72">
        <v>14</v>
      </c>
      <c r="J721" s="72">
        <v>115</v>
      </c>
      <c r="K721" s="72">
        <v>100</v>
      </c>
      <c r="L721" s="72">
        <v>154</v>
      </c>
      <c r="M721" s="72">
        <v>145</v>
      </c>
      <c r="N721" s="72">
        <v>528</v>
      </c>
      <c r="O721">
        <v>144953</v>
      </c>
      <c r="P721">
        <v>3.6425600022076121E-3</v>
      </c>
      <c r="Q721">
        <v>3.8479089328219231E-3</v>
      </c>
      <c r="R721">
        <v>558</v>
      </c>
      <c r="S721">
        <v>-30</v>
      </c>
      <c r="T721">
        <v>-5.3763440860215006E-2</v>
      </c>
      <c r="U721" t="s">
        <v>141</v>
      </c>
      <c r="V721">
        <v>0</v>
      </c>
    </row>
    <row r="722" spans="1:22" ht="13.5" customHeight="1">
      <c r="A722" s="73" t="s">
        <v>267</v>
      </c>
      <c r="B722" s="72" t="s">
        <v>140</v>
      </c>
      <c r="C722" s="73" t="s">
        <v>60</v>
      </c>
      <c r="D722" s="72" t="s">
        <v>361</v>
      </c>
      <c r="E722" s="72" t="s">
        <v>356</v>
      </c>
      <c r="F722" s="72" t="s">
        <v>85</v>
      </c>
      <c r="G722" s="73" t="s">
        <v>342</v>
      </c>
      <c r="H722" s="73" t="s">
        <v>25</v>
      </c>
      <c r="I722" s="72">
        <v>20</v>
      </c>
      <c r="J722" s="72">
        <v>147</v>
      </c>
      <c r="K722" s="72">
        <v>145</v>
      </c>
      <c r="L722" s="72">
        <v>271</v>
      </c>
      <c r="M722" s="72">
        <v>437</v>
      </c>
      <c r="N722" s="72">
        <v>1020</v>
      </c>
      <c r="O722">
        <v>142814</v>
      </c>
      <c r="P722">
        <v>7.1421569313932804E-3</v>
      </c>
      <c r="Q722">
        <v>8.4250239252977518E-3</v>
      </c>
      <c r="R722">
        <v>1203</v>
      </c>
      <c r="S722">
        <v>-183</v>
      </c>
      <c r="T722">
        <v>-0.15211970074812964</v>
      </c>
      <c r="U722" t="s">
        <v>141</v>
      </c>
      <c r="V722">
        <v>0</v>
      </c>
    </row>
    <row r="723" spans="1:22" ht="13.5" customHeight="1">
      <c r="A723" s="73" t="s">
        <v>267</v>
      </c>
      <c r="B723" s="72" t="s">
        <v>140</v>
      </c>
      <c r="C723" s="73" t="s">
        <v>60</v>
      </c>
      <c r="D723" s="72" t="s">
        <v>361</v>
      </c>
      <c r="E723" s="72" t="s">
        <v>355</v>
      </c>
      <c r="F723" s="72" t="s">
        <v>86</v>
      </c>
      <c r="G723" s="73" t="s">
        <v>343</v>
      </c>
      <c r="H723" s="73" t="s">
        <v>40</v>
      </c>
      <c r="I723" s="72">
        <v>0</v>
      </c>
      <c r="J723" s="72">
        <v>26</v>
      </c>
      <c r="K723" s="72">
        <v>22</v>
      </c>
      <c r="L723" s="72">
        <v>26</v>
      </c>
      <c r="M723" s="72">
        <v>10</v>
      </c>
      <c r="N723" s="72">
        <v>84</v>
      </c>
      <c r="O723">
        <v>144953</v>
      </c>
      <c r="P723">
        <v>5.7949818216939287E-4</v>
      </c>
      <c r="Q723">
        <v>1.340586000038578E-3</v>
      </c>
      <c r="R723">
        <v>194</v>
      </c>
      <c r="S723">
        <v>-110</v>
      </c>
      <c r="T723">
        <v>-0.5670103092783505</v>
      </c>
      <c r="U723" t="s">
        <v>141</v>
      </c>
      <c r="V723">
        <v>0</v>
      </c>
    </row>
    <row r="724" spans="1:22" ht="13.5" customHeight="1">
      <c r="A724" s="73" t="s">
        <v>267</v>
      </c>
      <c r="B724" s="72" t="s">
        <v>140</v>
      </c>
      <c r="C724" s="73" t="s">
        <v>60</v>
      </c>
      <c r="D724" s="72" t="s">
        <v>361</v>
      </c>
      <c r="E724" s="72" t="s">
        <v>356</v>
      </c>
      <c r="F724" s="72" t="s">
        <v>86</v>
      </c>
      <c r="G724" s="73" t="s">
        <v>343</v>
      </c>
      <c r="H724" s="73" t="s">
        <v>40</v>
      </c>
      <c r="I724" s="72">
        <v>0</v>
      </c>
      <c r="J724" s="72">
        <v>46</v>
      </c>
      <c r="K724" s="72">
        <v>22</v>
      </c>
      <c r="L724" s="72">
        <v>17</v>
      </c>
      <c r="M724" s="72">
        <v>6</v>
      </c>
      <c r="N724" s="72">
        <v>91</v>
      </c>
      <c r="O724">
        <v>142814</v>
      </c>
      <c r="P724">
        <v>6.3719243211449856E-4</v>
      </c>
      <c r="Q724">
        <v>1.3016328077373009E-3</v>
      </c>
      <c r="R724">
        <v>186</v>
      </c>
      <c r="S724">
        <v>-95</v>
      </c>
      <c r="T724">
        <v>-0.510752688172043</v>
      </c>
      <c r="U724" t="s">
        <v>141</v>
      </c>
      <c r="V724">
        <v>0</v>
      </c>
    </row>
    <row r="725" spans="1:22" ht="13.5" customHeight="1">
      <c r="A725" s="73" t="s">
        <v>267</v>
      </c>
      <c r="B725" s="72" t="s">
        <v>140</v>
      </c>
      <c r="C725" s="73" t="s">
        <v>60</v>
      </c>
      <c r="D725" s="72" t="s">
        <v>361</v>
      </c>
      <c r="E725" s="72" t="s">
        <v>355</v>
      </c>
      <c r="F725" s="72" t="s">
        <v>87</v>
      </c>
      <c r="G725" s="73" t="s">
        <v>344</v>
      </c>
      <c r="H725" s="73" t="s">
        <v>38</v>
      </c>
      <c r="I725" s="72">
        <v>11</v>
      </c>
      <c r="J725" s="72">
        <v>113</v>
      </c>
      <c r="K725" s="72">
        <v>43</v>
      </c>
      <c r="L725" s="72">
        <v>52</v>
      </c>
      <c r="M725" s="72">
        <v>15</v>
      </c>
      <c r="N725" s="72">
        <v>234</v>
      </c>
      <c r="O725">
        <v>144953</v>
      </c>
      <c r="P725">
        <v>1.6143163646147372E-3</v>
      </c>
      <c r="Q725">
        <v>1.4119820533122197E-3</v>
      </c>
      <c r="R725">
        <v>205</v>
      </c>
      <c r="S725">
        <v>29</v>
      </c>
      <c r="T725">
        <v>0.14146341463414625</v>
      </c>
      <c r="U725" t="s">
        <v>141</v>
      </c>
      <c r="V725">
        <v>0</v>
      </c>
    </row>
    <row r="726" spans="1:22" ht="13.5" customHeight="1">
      <c r="A726" s="73" t="s">
        <v>267</v>
      </c>
      <c r="B726" s="72" t="s">
        <v>140</v>
      </c>
      <c r="C726" s="73" t="s">
        <v>60</v>
      </c>
      <c r="D726" s="72" t="s">
        <v>361</v>
      </c>
      <c r="E726" s="72" t="s">
        <v>356</v>
      </c>
      <c r="F726" s="72" t="s">
        <v>87</v>
      </c>
      <c r="G726" s="73" t="s">
        <v>344</v>
      </c>
      <c r="H726" s="73" t="s">
        <v>38</v>
      </c>
      <c r="I726" s="72">
        <v>5</v>
      </c>
      <c r="J726" s="72">
        <v>98</v>
      </c>
      <c r="K726" s="72">
        <v>37</v>
      </c>
      <c r="L726" s="72">
        <v>38</v>
      </c>
      <c r="M726" s="72">
        <v>10</v>
      </c>
      <c r="N726" s="72">
        <v>188</v>
      </c>
      <c r="O726">
        <v>142814</v>
      </c>
      <c r="P726">
        <v>1.3163975520607224E-3</v>
      </c>
      <c r="Q726">
        <v>1.2779467655300485E-3</v>
      </c>
      <c r="R726">
        <v>183</v>
      </c>
      <c r="S726">
        <v>5</v>
      </c>
      <c r="T726">
        <v>2.732240437158473E-2</v>
      </c>
      <c r="U726" t="s">
        <v>141</v>
      </c>
      <c r="V726">
        <v>0</v>
      </c>
    </row>
    <row r="727" spans="1:22" ht="13.5" customHeight="1">
      <c r="A727" s="73" t="s">
        <v>267</v>
      </c>
      <c r="B727" s="72" t="s">
        <v>140</v>
      </c>
      <c r="C727" s="73" t="s">
        <v>60</v>
      </c>
      <c r="D727" s="72" t="s">
        <v>361</v>
      </c>
      <c r="E727" s="72" t="s">
        <v>355</v>
      </c>
      <c r="F727" s="72" t="s">
        <v>88</v>
      </c>
      <c r="G727" s="73" t="s">
        <v>345</v>
      </c>
      <c r="H727" s="73" t="s">
        <v>34</v>
      </c>
      <c r="I727" s="72">
        <v>6</v>
      </c>
      <c r="J727" s="72">
        <v>36</v>
      </c>
      <c r="K727" s="72">
        <v>33</v>
      </c>
      <c r="L727" s="72">
        <v>58</v>
      </c>
      <c r="M727" s="72">
        <v>29</v>
      </c>
      <c r="N727" s="72">
        <v>162</v>
      </c>
      <c r="O727">
        <v>144953</v>
      </c>
      <c r="P727">
        <v>1.1176036370409718E-3</v>
      </c>
      <c r="Q727">
        <v>1.1176036370409718E-3</v>
      </c>
      <c r="R727">
        <v>162</v>
      </c>
      <c r="S727">
        <v>0</v>
      </c>
      <c r="T727">
        <v>0</v>
      </c>
      <c r="U727" t="s">
        <v>141</v>
      </c>
      <c r="V727">
        <v>0</v>
      </c>
    </row>
    <row r="728" spans="1:22" ht="13.5" customHeight="1">
      <c r="A728" s="73" t="s">
        <v>267</v>
      </c>
      <c r="B728" s="72" t="s">
        <v>140</v>
      </c>
      <c r="C728" s="73" t="s">
        <v>60</v>
      </c>
      <c r="D728" s="72" t="s">
        <v>361</v>
      </c>
      <c r="E728" s="72" t="s">
        <v>356</v>
      </c>
      <c r="F728" s="72" t="s">
        <v>88</v>
      </c>
      <c r="G728" s="73" t="s">
        <v>345</v>
      </c>
      <c r="H728" s="73" t="s">
        <v>34</v>
      </c>
      <c r="I728" s="72">
        <v>7</v>
      </c>
      <c r="J728" s="72">
        <v>58</v>
      </c>
      <c r="K728" s="72">
        <v>29</v>
      </c>
      <c r="L728" s="72">
        <v>62</v>
      </c>
      <c r="M728" s="72">
        <v>61</v>
      </c>
      <c r="N728" s="72">
        <v>217</v>
      </c>
      <c r="O728">
        <v>142814</v>
      </c>
      <c r="P728">
        <v>1.5194588765807273E-3</v>
      </c>
      <c r="Q728">
        <v>1.2230512595980576E-3</v>
      </c>
      <c r="R728">
        <v>175</v>
      </c>
      <c r="S728">
        <v>42</v>
      </c>
      <c r="T728">
        <v>0.24</v>
      </c>
      <c r="U728" t="s">
        <v>141</v>
      </c>
      <c r="V728">
        <v>0</v>
      </c>
    </row>
    <row r="729" spans="1:22" ht="13.5" customHeight="1">
      <c r="A729" s="73" t="s">
        <v>267</v>
      </c>
      <c r="B729" s="72" t="s">
        <v>140</v>
      </c>
      <c r="C729" s="73" t="s">
        <v>60</v>
      </c>
      <c r="D729" s="72" t="s">
        <v>361</v>
      </c>
      <c r="E729" s="72" t="s">
        <v>355</v>
      </c>
      <c r="F729" s="72" t="s">
        <v>89</v>
      </c>
      <c r="G729" s="73" t="s">
        <v>346</v>
      </c>
      <c r="H729" s="73" t="s">
        <v>39</v>
      </c>
      <c r="I729" s="72">
        <v>0</v>
      </c>
      <c r="J729" s="72">
        <v>7</v>
      </c>
      <c r="K729" s="72">
        <v>13</v>
      </c>
      <c r="L729" s="72">
        <v>16</v>
      </c>
      <c r="M729" s="72">
        <v>6</v>
      </c>
      <c r="N729" s="72">
        <v>42</v>
      </c>
      <c r="O729">
        <v>144953</v>
      </c>
      <c r="P729">
        <v>2.8974909108469643E-4</v>
      </c>
      <c r="Q729">
        <v>1.5175508049617312E-4</v>
      </c>
      <c r="R729">
        <v>22</v>
      </c>
      <c r="S729">
        <v>20</v>
      </c>
      <c r="T729">
        <v>0.90909090909090917</v>
      </c>
      <c r="U729" t="s">
        <v>141</v>
      </c>
      <c r="V729">
        <v>0</v>
      </c>
    </row>
    <row r="730" spans="1:22" ht="13.5" customHeight="1">
      <c r="A730" s="73" t="s">
        <v>267</v>
      </c>
      <c r="B730" s="72" t="s">
        <v>140</v>
      </c>
      <c r="C730" s="73" t="s">
        <v>60</v>
      </c>
      <c r="D730" s="72" t="s">
        <v>361</v>
      </c>
      <c r="E730" s="72" t="s">
        <v>356</v>
      </c>
      <c r="F730" s="72" t="s">
        <v>89</v>
      </c>
      <c r="G730" s="73" t="s">
        <v>346</v>
      </c>
      <c r="H730" s="73" t="s">
        <v>39</v>
      </c>
      <c r="I730" s="72">
        <v>0</v>
      </c>
      <c r="J730" s="72">
        <v>9</v>
      </c>
      <c r="K730" s="72">
        <v>10</v>
      </c>
      <c r="L730" s="72">
        <v>21</v>
      </c>
      <c r="M730" s="72">
        <v>22</v>
      </c>
      <c r="N730" s="72">
        <v>62</v>
      </c>
      <c r="O730">
        <v>142814</v>
      </c>
      <c r="P730">
        <v>4.3413110759449352E-4</v>
      </c>
      <c r="Q730">
        <v>2.0551288308885864E-4</v>
      </c>
      <c r="R730">
        <v>29</v>
      </c>
      <c r="S730">
        <v>33</v>
      </c>
      <c r="T730">
        <v>1.1379310344827585</v>
      </c>
      <c r="U730" t="s">
        <v>141</v>
      </c>
      <c r="V730">
        <v>0</v>
      </c>
    </row>
    <row r="731" spans="1:22" ht="13.5" customHeight="1">
      <c r="A731" s="73" t="s">
        <v>267</v>
      </c>
      <c r="B731" s="72" t="s">
        <v>140</v>
      </c>
      <c r="C731" s="73" t="s">
        <v>60</v>
      </c>
      <c r="D731" s="72" t="s">
        <v>361</v>
      </c>
      <c r="E731" s="72" t="s">
        <v>355</v>
      </c>
      <c r="F731" s="72" t="s">
        <v>90</v>
      </c>
      <c r="G731" s="73" t="s">
        <v>347</v>
      </c>
      <c r="H731" s="73" t="s">
        <v>37</v>
      </c>
      <c r="I731" s="72">
        <v>11</v>
      </c>
      <c r="J731" s="72">
        <v>73</v>
      </c>
      <c r="K731" s="72">
        <v>12</v>
      </c>
      <c r="L731" s="72">
        <v>14</v>
      </c>
      <c r="M731" s="72">
        <v>4</v>
      </c>
      <c r="N731" s="72">
        <v>114</v>
      </c>
      <c r="O731">
        <v>144953</v>
      </c>
      <c r="P731">
        <v>7.8646181865846168E-4</v>
      </c>
      <c r="Q731">
        <v>5.6475732480023276E-4</v>
      </c>
      <c r="R731">
        <v>82</v>
      </c>
      <c r="S731">
        <v>32</v>
      </c>
      <c r="T731">
        <v>0.39024390243902429</v>
      </c>
      <c r="U731" t="s">
        <v>141</v>
      </c>
      <c r="V731">
        <v>0</v>
      </c>
    </row>
    <row r="732" spans="1:22" ht="13.5" customHeight="1">
      <c r="A732" s="73" t="s">
        <v>267</v>
      </c>
      <c r="B732" s="72" t="s">
        <v>140</v>
      </c>
      <c r="C732" s="73" t="s">
        <v>60</v>
      </c>
      <c r="D732" s="72" t="s">
        <v>361</v>
      </c>
      <c r="E732" s="72" t="s">
        <v>356</v>
      </c>
      <c r="F732" s="72" t="s">
        <v>90</v>
      </c>
      <c r="G732" s="73" t="s">
        <v>347</v>
      </c>
      <c r="H732" s="73" t="s">
        <v>37</v>
      </c>
      <c r="I732" s="72">
        <v>13</v>
      </c>
      <c r="J732" s="72">
        <v>53</v>
      </c>
      <c r="K732" s="72">
        <v>17</v>
      </c>
      <c r="L732" s="72">
        <v>11</v>
      </c>
      <c r="M732" s="72">
        <v>14</v>
      </c>
      <c r="N732" s="72">
        <v>108</v>
      </c>
      <c r="O732">
        <v>142814</v>
      </c>
      <c r="P732">
        <v>7.5622838097105327E-4</v>
      </c>
      <c r="Q732">
        <v>5.7015251579797593E-4</v>
      </c>
      <c r="R732">
        <v>81</v>
      </c>
      <c r="S732">
        <v>27</v>
      </c>
      <c r="T732">
        <v>0.33333333333333326</v>
      </c>
      <c r="U732" t="s">
        <v>141</v>
      </c>
      <c r="V732">
        <v>0</v>
      </c>
    </row>
    <row r="733" spans="1:22" ht="13.5" customHeight="1">
      <c r="A733" s="73" t="s">
        <v>267</v>
      </c>
      <c r="B733" s="72" t="s">
        <v>140</v>
      </c>
      <c r="C733" s="73" t="s">
        <v>60</v>
      </c>
      <c r="D733" s="72" t="s">
        <v>361</v>
      </c>
      <c r="E733" s="72" t="s">
        <v>355</v>
      </c>
      <c r="F733" s="72" t="s">
        <v>91</v>
      </c>
      <c r="G733" s="73" t="s">
        <v>348</v>
      </c>
      <c r="H733" s="73" t="s">
        <v>29</v>
      </c>
      <c r="I733" s="72">
        <v>22</v>
      </c>
      <c r="J733" s="72">
        <v>175</v>
      </c>
      <c r="K733" s="72">
        <v>136</v>
      </c>
      <c r="L733" s="72">
        <v>198</v>
      </c>
      <c r="M733" s="72">
        <v>162</v>
      </c>
      <c r="N733" s="72">
        <v>693</v>
      </c>
      <c r="O733">
        <v>144953</v>
      </c>
      <c r="P733">
        <v>4.7808600028974909E-3</v>
      </c>
      <c r="Q733">
        <v>3.4150560725363876E-3</v>
      </c>
      <c r="R733">
        <v>495</v>
      </c>
      <c r="S733">
        <v>198</v>
      </c>
      <c r="T733">
        <v>0.39999999999999991</v>
      </c>
      <c r="U733" t="s">
        <v>141</v>
      </c>
      <c r="V733">
        <v>0</v>
      </c>
    </row>
    <row r="734" spans="1:22" ht="13.5" customHeight="1">
      <c r="A734" s="73" t="s">
        <v>267</v>
      </c>
      <c r="B734" s="72" t="s">
        <v>140</v>
      </c>
      <c r="C734" s="73" t="s">
        <v>60</v>
      </c>
      <c r="D734" s="72" t="s">
        <v>361</v>
      </c>
      <c r="E734" s="72" t="s">
        <v>356</v>
      </c>
      <c r="F734" s="72" t="s">
        <v>91</v>
      </c>
      <c r="G734" s="73" t="s">
        <v>348</v>
      </c>
      <c r="H734" s="73" t="s">
        <v>29</v>
      </c>
      <c r="I734" s="72">
        <v>27</v>
      </c>
      <c r="J734" s="72">
        <v>154</v>
      </c>
      <c r="K734" s="72">
        <v>108</v>
      </c>
      <c r="L734" s="72">
        <v>189</v>
      </c>
      <c r="M734" s="72">
        <v>203</v>
      </c>
      <c r="N734" s="72">
        <v>681</v>
      </c>
      <c r="O734">
        <v>142814</v>
      </c>
      <c r="P734">
        <v>4.7684400689008083E-3</v>
      </c>
      <c r="Q734">
        <v>3.3231791747438382E-3</v>
      </c>
      <c r="R734">
        <v>475</v>
      </c>
      <c r="S734">
        <v>206</v>
      </c>
      <c r="T734">
        <v>0.43368421052631589</v>
      </c>
      <c r="U734" t="s">
        <v>141</v>
      </c>
      <c r="V734">
        <v>0</v>
      </c>
    </row>
    <row r="735" spans="1:22" ht="13.5" customHeight="1">
      <c r="A735" s="73" t="s">
        <v>267</v>
      </c>
      <c r="B735" s="72" t="s">
        <v>140</v>
      </c>
      <c r="C735" s="73" t="s">
        <v>60</v>
      </c>
      <c r="D735" s="72" t="s">
        <v>361</v>
      </c>
      <c r="E735" s="72" t="s">
        <v>355</v>
      </c>
      <c r="F735" s="72" t="s">
        <v>92</v>
      </c>
      <c r="G735" s="73" t="s">
        <v>349</v>
      </c>
      <c r="H735" s="73" t="s">
        <v>30</v>
      </c>
      <c r="I735" s="72">
        <v>0</v>
      </c>
      <c r="J735" s="72">
        <v>26</v>
      </c>
      <c r="K735" s="72">
        <v>23</v>
      </c>
      <c r="L735" s="72">
        <v>43</v>
      </c>
      <c r="M735" s="72">
        <v>42</v>
      </c>
      <c r="N735" s="72">
        <v>134</v>
      </c>
      <c r="O735">
        <v>144953</v>
      </c>
      <c r="P735">
        <v>9.2443757631784096E-4</v>
      </c>
      <c r="Q735">
        <v>1.4829141023426633E-3</v>
      </c>
      <c r="R735">
        <v>215</v>
      </c>
      <c r="S735">
        <v>-81</v>
      </c>
      <c r="T735">
        <v>-0.37674418604651161</v>
      </c>
      <c r="U735" t="s">
        <v>141</v>
      </c>
      <c r="V735">
        <v>0</v>
      </c>
    </row>
    <row r="736" spans="1:22" ht="13.5" customHeight="1">
      <c r="A736" s="73" t="s">
        <v>267</v>
      </c>
      <c r="B736" s="72" t="s">
        <v>140</v>
      </c>
      <c r="C736" s="73" t="s">
        <v>60</v>
      </c>
      <c r="D736" s="72" t="s">
        <v>361</v>
      </c>
      <c r="E736" s="72" t="s">
        <v>356</v>
      </c>
      <c r="F736" s="72" t="s">
        <v>92</v>
      </c>
      <c r="G736" s="73" t="s">
        <v>349</v>
      </c>
      <c r="H736" s="73" t="s">
        <v>30</v>
      </c>
      <c r="I736" s="72">
        <v>0</v>
      </c>
      <c r="J736" s="72">
        <v>33</v>
      </c>
      <c r="K736" s="72">
        <v>41</v>
      </c>
      <c r="L736" s="72">
        <v>75</v>
      </c>
      <c r="M736" s="72">
        <v>81</v>
      </c>
      <c r="N736" s="72">
        <v>230</v>
      </c>
      <c r="O736">
        <v>142814</v>
      </c>
      <c r="P736">
        <v>1.6104863668827986E-3</v>
      </c>
      <c r="Q736">
        <v>2.6386975787045489E-3</v>
      </c>
      <c r="R736">
        <v>377</v>
      </c>
      <c r="S736">
        <v>-147</v>
      </c>
      <c r="T736">
        <v>-0.38992042440318297</v>
      </c>
      <c r="U736" t="s">
        <v>141</v>
      </c>
      <c r="V736">
        <v>0</v>
      </c>
    </row>
    <row r="737" spans="1:22" ht="13.5" customHeight="1">
      <c r="A737" s="73" t="s">
        <v>267</v>
      </c>
      <c r="B737" s="72" t="s">
        <v>140</v>
      </c>
      <c r="C737" s="73" t="s">
        <v>60</v>
      </c>
      <c r="D737" s="72" t="s">
        <v>361</v>
      </c>
      <c r="E737" s="72" t="s">
        <v>355</v>
      </c>
      <c r="F737" s="72" t="s">
        <v>93</v>
      </c>
      <c r="G737" s="73" t="s">
        <v>350</v>
      </c>
      <c r="H737" s="73" t="s">
        <v>42</v>
      </c>
      <c r="I737" s="72">
        <v>0</v>
      </c>
      <c r="J737" s="72">
        <v>6</v>
      </c>
      <c r="K737" s="72">
        <v>6</v>
      </c>
      <c r="L737" s="72">
        <v>5</v>
      </c>
      <c r="M737" s="72">
        <v>2</v>
      </c>
      <c r="N737" s="72">
        <v>19</v>
      </c>
      <c r="O737">
        <v>144953</v>
      </c>
      <c r="P737">
        <v>1.3107696977641029E-4</v>
      </c>
      <c r="Q737">
        <v>1.0541789410186882E-4</v>
      </c>
      <c r="R737">
        <v>15</v>
      </c>
      <c r="S737">
        <v>4</v>
      </c>
      <c r="T737">
        <v>0.26666666666666661</v>
      </c>
      <c r="U737" t="s">
        <v>141</v>
      </c>
      <c r="V737">
        <v>0</v>
      </c>
    </row>
    <row r="738" spans="1:22" ht="13.5" customHeight="1">
      <c r="A738" s="73" t="s">
        <v>267</v>
      </c>
      <c r="B738" s="72" t="s">
        <v>140</v>
      </c>
      <c r="C738" s="73" t="s">
        <v>60</v>
      </c>
      <c r="D738" s="72" t="s">
        <v>361</v>
      </c>
      <c r="E738" s="72" t="s">
        <v>356</v>
      </c>
      <c r="F738" s="72" t="s">
        <v>93</v>
      </c>
      <c r="G738" s="73" t="s">
        <v>350</v>
      </c>
      <c r="H738" s="73" t="s">
        <v>42</v>
      </c>
      <c r="I738" s="72">
        <v>1</v>
      </c>
      <c r="J738" s="72">
        <v>7</v>
      </c>
      <c r="K738" s="72">
        <v>6</v>
      </c>
      <c r="L738" s="72">
        <v>2</v>
      </c>
      <c r="M738" s="72">
        <v>5</v>
      </c>
      <c r="N738" s="72">
        <v>21</v>
      </c>
      <c r="O738">
        <v>142814</v>
      </c>
      <c r="P738">
        <v>1.4704440741103813E-4</v>
      </c>
      <c r="Q738">
        <v>1.2844555193053666E-4</v>
      </c>
      <c r="R738">
        <v>18</v>
      </c>
      <c r="S738">
        <v>3</v>
      </c>
      <c r="T738">
        <v>0.16666666666666674</v>
      </c>
      <c r="U738" t="s">
        <v>141</v>
      </c>
      <c r="V738">
        <v>0</v>
      </c>
    </row>
    <row r="739" spans="1:22" ht="13.5" customHeight="1">
      <c r="A739" s="73" t="s">
        <v>267</v>
      </c>
      <c r="B739" s="72" t="s">
        <v>140</v>
      </c>
      <c r="C739" s="73" t="s">
        <v>60</v>
      </c>
      <c r="D739" s="72" t="s">
        <v>361</v>
      </c>
      <c r="E739" s="72" t="s">
        <v>355</v>
      </c>
      <c r="F739" s="72" t="s">
        <v>94</v>
      </c>
      <c r="G739" s="73" t="s">
        <v>36</v>
      </c>
      <c r="H739" s="73" t="s">
        <v>36</v>
      </c>
      <c r="I739" s="72">
        <v>82</v>
      </c>
      <c r="J739" s="72">
        <v>70</v>
      </c>
      <c r="K739" s="72">
        <v>12</v>
      </c>
      <c r="L739" s="72">
        <v>7</v>
      </c>
      <c r="M739" s="72">
        <v>1</v>
      </c>
      <c r="N739" s="72">
        <v>172</v>
      </c>
      <c r="O739">
        <v>144953</v>
      </c>
      <c r="P739">
        <v>1.1865915158706616E-3</v>
      </c>
      <c r="Q739">
        <v>9.0732339598185356E-4</v>
      </c>
      <c r="R739">
        <v>132</v>
      </c>
      <c r="S739">
        <v>40</v>
      </c>
      <c r="T739">
        <v>0.30303030303030298</v>
      </c>
      <c r="U739" t="s">
        <v>141</v>
      </c>
      <c r="V739">
        <v>0</v>
      </c>
    </row>
    <row r="740" spans="1:22" ht="13.5" customHeight="1">
      <c r="A740" s="73" t="s">
        <v>267</v>
      </c>
      <c r="B740" s="72" t="s">
        <v>140</v>
      </c>
      <c r="C740" s="73" t="s">
        <v>60</v>
      </c>
      <c r="D740" s="72" t="s">
        <v>361</v>
      </c>
      <c r="E740" s="72" t="s">
        <v>356</v>
      </c>
      <c r="F740" s="72" t="s">
        <v>94</v>
      </c>
      <c r="G740" s="73" t="s">
        <v>36</v>
      </c>
      <c r="H740" s="73" t="s">
        <v>36</v>
      </c>
      <c r="I740" s="72">
        <v>47</v>
      </c>
      <c r="J740" s="72">
        <v>42</v>
      </c>
      <c r="K740" s="72">
        <v>5</v>
      </c>
      <c r="L740" s="72">
        <v>8</v>
      </c>
      <c r="M740" s="72">
        <v>2</v>
      </c>
      <c r="N740" s="72">
        <v>104</v>
      </c>
      <c r="O740">
        <v>142814</v>
      </c>
      <c r="P740">
        <v>7.2821992241656978E-4</v>
      </c>
      <c r="Q740">
        <v>6.1052108205611477E-4</v>
      </c>
      <c r="R740">
        <v>87</v>
      </c>
      <c r="S740">
        <v>17</v>
      </c>
      <c r="T740">
        <v>0.19540229885057481</v>
      </c>
      <c r="U740" t="s">
        <v>141</v>
      </c>
      <c r="V740">
        <v>0</v>
      </c>
    </row>
    <row r="741" spans="1:22" ht="13.5" customHeight="1">
      <c r="A741" s="73" t="s">
        <v>267</v>
      </c>
      <c r="B741" s="72" t="s">
        <v>140</v>
      </c>
      <c r="C741" s="73" t="s">
        <v>60</v>
      </c>
      <c r="D741" s="72" t="s">
        <v>361</v>
      </c>
      <c r="E741" s="72" t="s">
        <v>355</v>
      </c>
      <c r="F741" s="72" t="s">
        <v>95</v>
      </c>
      <c r="G741" s="73" t="s">
        <v>351</v>
      </c>
      <c r="H741" s="73" t="s">
        <v>43</v>
      </c>
      <c r="I741" s="72">
        <v>0</v>
      </c>
      <c r="J741" s="72">
        <v>45</v>
      </c>
      <c r="K741" s="72">
        <v>11</v>
      </c>
      <c r="L741" s="72">
        <v>12</v>
      </c>
      <c r="M741" s="72">
        <v>1</v>
      </c>
      <c r="N741" s="72">
        <v>69</v>
      </c>
      <c r="O741">
        <v>144953</v>
      </c>
      <c r="P741">
        <v>4.7601636392485841E-4</v>
      </c>
      <c r="Q741">
        <v>3.8789480867447722E-4</v>
      </c>
      <c r="R741">
        <v>56</v>
      </c>
      <c r="S741">
        <v>13</v>
      </c>
      <c r="T741">
        <v>0.23214285714285721</v>
      </c>
      <c r="U741" t="s">
        <v>141</v>
      </c>
      <c r="V741">
        <v>0</v>
      </c>
    </row>
    <row r="742" spans="1:22" ht="13.5" customHeight="1">
      <c r="A742" s="73" t="s">
        <v>267</v>
      </c>
      <c r="B742" s="72" t="s">
        <v>140</v>
      </c>
      <c r="C742" s="73" t="s">
        <v>60</v>
      </c>
      <c r="D742" s="72" t="s">
        <v>361</v>
      </c>
      <c r="E742" s="72" t="s">
        <v>356</v>
      </c>
      <c r="F742" s="72" t="s">
        <v>95</v>
      </c>
      <c r="G742" s="73" t="s">
        <v>351</v>
      </c>
      <c r="H742" s="73" t="s">
        <v>43</v>
      </c>
      <c r="I742" s="72">
        <v>0</v>
      </c>
      <c r="J742" s="72">
        <v>51</v>
      </c>
      <c r="K742" s="72">
        <v>21</v>
      </c>
      <c r="L742" s="72">
        <v>13</v>
      </c>
      <c r="M742" s="72">
        <v>4</v>
      </c>
      <c r="N742" s="72">
        <v>89</v>
      </c>
      <c r="O742">
        <v>142814</v>
      </c>
      <c r="P742">
        <v>6.2318820283725686E-4</v>
      </c>
      <c r="Q742">
        <v>3.2508311784263023E-4</v>
      </c>
      <c r="R742">
        <v>46</v>
      </c>
      <c r="S742">
        <v>43</v>
      </c>
      <c r="T742">
        <v>0.93478260869565211</v>
      </c>
      <c r="U742" t="s">
        <v>141</v>
      </c>
      <c r="V742">
        <v>0</v>
      </c>
    </row>
    <row r="743" spans="1:22" ht="13.5" customHeight="1">
      <c r="A743" s="73" t="s">
        <v>267</v>
      </c>
      <c r="B743" s="72" t="s">
        <v>140</v>
      </c>
      <c r="C743" s="73" t="s">
        <v>60</v>
      </c>
      <c r="D743" s="72" t="s">
        <v>361</v>
      </c>
      <c r="E743" s="72" t="s">
        <v>355</v>
      </c>
      <c r="F743" s="72" t="s">
        <v>96</v>
      </c>
      <c r="G743" s="73" t="s">
        <v>32</v>
      </c>
      <c r="H743" s="73" t="s">
        <v>32</v>
      </c>
      <c r="I743" s="72">
        <v>261</v>
      </c>
      <c r="J743" s="72">
        <v>165</v>
      </c>
      <c r="K743" s="72">
        <v>9</v>
      </c>
      <c r="L743" s="72">
        <v>6</v>
      </c>
      <c r="M743" s="72">
        <v>3</v>
      </c>
      <c r="N743" s="72">
        <v>444</v>
      </c>
      <c r="O743">
        <v>144953</v>
      </c>
      <c r="P743">
        <v>3.0630618200382194E-3</v>
      </c>
      <c r="Q743">
        <v>5.0169086297646428E-3</v>
      </c>
      <c r="R743">
        <v>727</v>
      </c>
      <c r="S743">
        <v>-283</v>
      </c>
      <c r="T743">
        <v>-0.38927097661623111</v>
      </c>
      <c r="U743" t="s">
        <v>141</v>
      </c>
      <c r="V743">
        <v>0</v>
      </c>
    </row>
    <row r="744" spans="1:22" ht="13.5" customHeight="1">
      <c r="A744" s="73" t="s">
        <v>267</v>
      </c>
      <c r="B744" s="72" t="s">
        <v>140</v>
      </c>
      <c r="C744" s="73" t="s">
        <v>60</v>
      </c>
      <c r="D744" s="72" t="s">
        <v>361</v>
      </c>
      <c r="E744" s="72" t="s">
        <v>356</v>
      </c>
      <c r="F744" s="72" t="s">
        <v>96</v>
      </c>
      <c r="G744" s="73" t="s">
        <v>32</v>
      </c>
      <c r="H744" s="73" t="s">
        <v>32</v>
      </c>
      <c r="I744" s="72">
        <v>119</v>
      </c>
      <c r="J744" s="72">
        <v>174</v>
      </c>
      <c r="K744" s="72">
        <v>6</v>
      </c>
      <c r="L744" s="72">
        <v>5</v>
      </c>
      <c r="M744" s="72">
        <v>6</v>
      </c>
      <c r="N744" s="72">
        <v>310</v>
      </c>
      <c r="O744">
        <v>142814</v>
      </c>
      <c r="P744">
        <v>2.1706555379724679E-3</v>
      </c>
      <c r="Q744">
        <v>3.3863603968607059E-3</v>
      </c>
      <c r="R744">
        <v>484</v>
      </c>
      <c r="S744">
        <v>-174</v>
      </c>
      <c r="T744">
        <v>-0.35950413223140498</v>
      </c>
      <c r="U744" t="s">
        <v>141</v>
      </c>
      <c r="V744">
        <v>0</v>
      </c>
    </row>
    <row r="745" spans="1:22" ht="13.5" customHeight="1">
      <c r="A745" s="73" t="s">
        <v>267</v>
      </c>
      <c r="B745" s="72" t="s">
        <v>140</v>
      </c>
      <c r="C745" s="73" t="s">
        <v>60</v>
      </c>
      <c r="D745" s="72" t="s">
        <v>361</v>
      </c>
      <c r="E745" s="72" t="s">
        <v>355</v>
      </c>
      <c r="F745" s="72" t="s">
        <v>97</v>
      </c>
      <c r="G745" s="73" t="s">
        <v>31</v>
      </c>
      <c r="H745" s="73" t="s">
        <v>31</v>
      </c>
      <c r="I745" s="72">
        <v>62</v>
      </c>
      <c r="J745" s="72">
        <v>75</v>
      </c>
      <c r="K745" s="72">
        <v>29</v>
      </c>
      <c r="L745" s="72">
        <v>56</v>
      </c>
      <c r="M745" s="72">
        <v>24</v>
      </c>
      <c r="N745" s="72">
        <v>246</v>
      </c>
      <c r="O745">
        <v>144953</v>
      </c>
      <c r="P745">
        <v>1.6971018192103648E-3</v>
      </c>
      <c r="Q745">
        <v>3.7502467267583393E-3</v>
      </c>
      <c r="R745">
        <v>544</v>
      </c>
      <c r="S745">
        <v>-298</v>
      </c>
      <c r="T745">
        <v>-0.54779411764705888</v>
      </c>
      <c r="U745" t="s">
        <v>141</v>
      </c>
      <c r="V745">
        <v>0</v>
      </c>
    </row>
    <row r="746" spans="1:22" ht="13.5" customHeight="1">
      <c r="A746" s="73" t="s">
        <v>267</v>
      </c>
      <c r="B746" s="72" t="s">
        <v>140</v>
      </c>
      <c r="C746" s="73" t="s">
        <v>60</v>
      </c>
      <c r="D746" s="72" t="s">
        <v>361</v>
      </c>
      <c r="E746" s="72" t="s">
        <v>356</v>
      </c>
      <c r="F746" s="72" t="s">
        <v>97</v>
      </c>
      <c r="G746" s="73" t="s">
        <v>31</v>
      </c>
      <c r="H746" s="73" t="s">
        <v>31</v>
      </c>
      <c r="I746" s="72">
        <v>41</v>
      </c>
      <c r="J746" s="72">
        <v>85</v>
      </c>
      <c r="K746" s="72">
        <v>32</v>
      </c>
      <c r="L746" s="72">
        <v>87</v>
      </c>
      <c r="M746" s="72">
        <v>80</v>
      </c>
      <c r="N746" s="72">
        <v>325</v>
      </c>
      <c r="O746">
        <v>142814</v>
      </c>
      <c r="P746">
        <v>2.2756872575517804E-3</v>
      </c>
      <c r="Q746">
        <v>5.6151384131618845E-3</v>
      </c>
      <c r="R746">
        <v>802</v>
      </c>
      <c r="S746">
        <v>-477</v>
      </c>
      <c r="T746">
        <v>-0.59476309226932667</v>
      </c>
      <c r="U746" t="s">
        <v>141</v>
      </c>
      <c r="V746">
        <v>0</v>
      </c>
    </row>
    <row r="747" spans="1:22" ht="13.5" customHeight="1">
      <c r="A747" s="73" t="s">
        <v>267</v>
      </c>
      <c r="B747" s="72" t="s">
        <v>140</v>
      </c>
      <c r="C747" s="73" t="s">
        <v>60</v>
      </c>
      <c r="D747" s="72" t="s">
        <v>362</v>
      </c>
      <c r="E747" s="72" t="s">
        <v>355</v>
      </c>
      <c r="F747" s="72" t="s">
        <v>107</v>
      </c>
      <c r="G747" s="73" t="s">
        <v>49</v>
      </c>
      <c r="H747" s="73" t="s">
        <v>49</v>
      </c>
      <c r="I747" s="72">
        <v>12</v>
      </c>
      <c r="J747" s="72">
        <v>22</v>
      </c>
      <c r="K747" s="72">
        <v>12</v>
      </c>
      <c r="L747" s="72">
        <v>31</v>
      </c>
      <c r="M747" s="72">
        <v>48</v>
      </c>
      <c r="N747" s="72">
        <v>125</v>
      </c>
      <c r="O747">
        <v>144953</v>
      </c>
      <c r="P747">
        <v>8.6234848537112033E-4</v>
      </c>
      <c r="Q747">
        <v>9.3292910193358363E-4</v>
      </c>
      <c r="R747">
        <v>135</v>
      </c>
      <c r="S747">
        <v>-10</v>
      </c>
      <c r="T747">
        <v>-7.407407407407407E-2</v>
      </c>
      <c r="U747" t="s">
        <v>141</v>
      </c>
      <c r="V747">
        <v>0</v>
      </c>
    </row>
    <row r="748" spans="1:22" ht="13.5" customHeight="1">
      <c r="A748" s="73" t="s">
        <v>267</v>
      </c>
      <c r="B748" s="72" t="s">
        <v>140</v>
      </c>
      <c r="C748" s="73" t="s">
        <v>60</v>
      </c>
      <c r="D748" s="72" t="s">
        <v>362</v>
      </c>
      <c r="E748" s="72" t="s">
        <v>356</v>
      </c>
      <c r="F748" s="72" t="s">
        <v>107</v>
      </c>
      <c r="G748" s="73" t="s">
        <v>49</v>
      </c>
      <c r="H748" s="73" t="s">
        <v>49</v>
      </c>
      <c r="I748" s="72">
        <v>12</v>
      </c>
      <c r="J748" s="72">
        <v>16</v>
      </c>
      <c r="K748" s="72">
        <v>14</v>
      </c>
      <c r="L748" s="72">
        <v>47</v>
      </c>
      <c r="M748" s="72">
        <v>92</v>
      </c>
      <c r="N748" s="72">
        <v>181</v>
      </c>
      <c r="O748">
        <v>142814</v>
      </c>
      <c r="P748">
        <v>1.2673827495903764E-3</v>
      </c>
      <c r="Q748">
        <v>1.4229305254170965E-3</v>
      </c>
      <c r="R748">
        <v>203</v>
      </c>
      <c r="S748">
        <v>-22</v>
      </c>
      <c r="T748">
        <v>-0.10837438423645318</v>
      </c>
      <c r="U748" t="s">
        <v>141</v>
      </c>
      <c r="V748">
        <v>0</v>
      </c>
    </row>
    <row r="749" spans="1:22" ht="13.5" customHeight="1">
      <c r="A749" s="73" t="s">
        <v>267</v>
      </c>
      <c r="B749" s="72" t="s">
        <v>140</v>
      </c>
      <c r="C749" s="73" t="s">
        <v>60</v>
      </c>
      <c r="D749" s="72" t="s">
        <v>362</v>
      </c>
      <c r="E749" s="72" t="s">
        <v>355</v>
      </c>
      <c r="F749" s="72" t="s">
        <v>108</v>
      </c>
      <c r="G749" s="73" t="s">
        <v>352</v>
      </c>
      <c r="H749" s="73" t="s">
        <v>50</v>
      </c>
      <c r="I749" s="72">
        <v>0</v>
      </c>
      <c r="J749" s="72">
        <v>3</v>
      </c>
      <c r="K749" s="72">
        <v>0</v>
      </c>
      <c r="L749" s="72">
        <v>1</v>
      </c>
      <c r="M749" s="72">
        <v>0</v>
      </c>
      <c r="N749" s="72">
        <v>4</v>
      </c>
      <c r="O749">
        <v>144953</v>
      </c>
      <c r="P749">
        <v>2.7595151531875849E-5</v>
      </c>
      <c r="Q749">
        <v>5.7965294821355894E-4</v>
      </c>
      <c r="R749">
        <v>84</v>
      </c>
      <c r="S749">
        <v>-80</v>
      </c>
      <c r="T749">
        <v>-0.95238095238095233</v>
      </c>
      <c r="U749" t="s">
        <v>141</v>
      </c>
      <c r="V749">
        <v>0</v>
      </c>
    </row>
    <row r="750" spans="1:22" ht="13.5" customHeight="1">
      <c r="A750" s="73" t="s">
        <v>267</v>
      </c>
      <c r="B750" s="72" t="s">
        <v>140</v>
      </c>
      <c r="C750" s="73" t="s">
        <v>60</v>
      </c>
      <c r="D750" s="72" t="s">
        <v>362</v>
      </c>
      <c r="E750" s="72" t="s">
        <v>356</v>
      </c>
      <c r="F750" s="72" t="s">
        <v>108</v>
      </c>
      <c r="G750" s="73" t="s">
        <v>352</v>
      </c>
      <c r="H750" s="73" t="s">
        <v>50</v>
      </c>
      <c r="I750" s="72">
        <v>0</v>
      </c>
      <c r="J750" s="72">
        <v>3</v>
      </c>
      <c r="K750" s="72">
        <v>1</v>
      </c>
      <c r="L750" s="72">
        <v>0</v>
      </c>
      <c r="M750" s="72">
        <v>0</v>
      </c>
      <c r="N750" s="72">
        <v>4</v>
      </c>
      <c r="O750">
        <v>142814</v>
      </c>
      <c r="P750">
        <v>2.8008458554483454E-5</v>
      </c>
      <c r="Q750">
        <v>1.2915758497285608E-3</v>
      </c>
      <c r="R750">
        <v>184</v>
      </c>
      <c r="S750">
        <v>-180</v>
      </c>
      <c r="T750">
        <v>-0.97826086956521741</v>
      </c>
      <c r="U750" t="s">
        <v>141</v>
      </c>
      <c r="V750">
        <v>0</v>
      </c>
    </row>
    <row r="751" spans="1:22" ht="13.5" customHeight="1">
      <c r="A751" s="73" t="s">
        <v>267</v>
      </c>
      <c r="B751" s="72" t="s">
        <v>140</v>
      </c>
      <c r="C751" s="73" t="s">
        <v>60</v>
      </c>
      <c r="D751" s="72" t="s">
        <v>362</v>
      </c>
      <c r="E751" s="72" t="s">
        <v>355</v>
      </c>
      <c r="F751" s="72" t="s">
        <v>109</v>
      </c>
      <c r="G751" s="73" t="s">
        <v>51</v>
      </c>
      <c r="H751" s="73" t="s">
        <v>51</v>
      </c>
      <c r="I751" s="72">
        <v>0</v>
      </c>
      <c r="J751" s="72">
        <v>0</v>
      </c>
      <c r="K751" s="72">
        <v>1</v>
      </c>
      <c r="L751" s="72">
        <v>1</v>
      </c>
      <c r="M751" s="72">
        <v>5</v>
      </c>
      <c r="N751" s="72">
        <v>7</v>
      </c>
      <c r="O751">
        <v>144953</v>
      </c>
      <c r="P751">
        <v>4.8291515180782734E-5</v>
      </c>
      <c r="Q751">
        <v>6.0714918161349896E-5</v>
      </c>
      <c r="R751">
        <v>9</v>
      </c>
      <c r="S751">
        <v>-2</v>
      </c>
      <c r="T751">
        <v>-0.22222222222222221</v>
      </c>
      <c r="U751" t="s">
        <v>141</v>
      </c>
      <c r="V751">
        <v>0</v>
      </c>
    </row>
    <row r="752" spans="1:22" ht="13.5" customHeight="1">
      <c r="A752" s="73" t="s">
        <v>267</v>
      </c>
      <c r="B752" s="72" t="s">
        <v>140</v>
      </c>
      <c r="C752" s="73" t="s">
        <v>60</v>
      </c>
      <c r="D752" s="72" t="s">
        <v>362</v>
      </c>
      <c r="E752" s="72" t="s">
        <v>356</v>
      </c>
      <c r="F752" s="72" t="s">
        <v>109</v>
      </c>
      <c r="G752" s="73" t="s">
        <v>51</v>
      </c>
      <c r="H752" s="73" t="s">
        <v>51</v>
      </c>
      <c r="I752" s="72">
        <v>0</v>
      </c>
      <c r="J752" s="72">
        <v>0</v>
      </c>
      <c r="K752" s="72">
        <v>2</v>
      </c>
      <c r="L752" s="72">
        <v>1</v>
      </c>
      <c r="M752" s="72">
        <v>4</v>
      </c>
      <c r="N752" s="72">
        <v>7</v>
      </c>
      <c r="O752">
        <v>142814</v>
      </c>
      <c r="P752">
        <v>4.9014802470346041E-5</v>
      </c>
      <c r="Q752">
        <v>7.0243040921588693E-5</v>
      </c>
      <c r="R752">
        <v>10</v>
      </c>
      <c r="S752">
        <v>-3</v>
      </c>
      <c r="T752">
        <v>-0.30000000000000004</v>
      </c>
      <c r="U752" t="s">
        <v>141</v>
      </c>
      <c r="V752">
        <v>0</v>
      </c>
    </row>
    <row r="753" spans="1:22" ht="13.5" customHeight="1">
      <c r="A753" s="73" t="s">
        <v>267</v>
      </c>
      <c r="B753" s="72" t="s">
        <v>142</v>
      </c>
      <c r="C753" s="73" t="s">
        <v>70</v>
      </c>
      <c r="D753" s="72" t="s">
        <v>361</v>
      </c>
      <c r="E753" s="72" t="s">
        <v>355</v>
      </c>
      <c r="F753" s="72" t="s">
        <v>78</v>
      </c>
      <c r="G753" s="73" t="s">
        <v>340</v>
      </c>
      <c r="H753" s="73" t="s">
        <v>35</v>
      </c>
      <c r="I753" s="72">
        <v>481</v>
      </c>
      <c r="J753" s="72">
        <v>677</v>
      </c>
      <c r="K753" s="72">
        <v>15</v>
      </c>
      <c r="L753" s="72">
        <v>11</v>
      </c>
      <c r="M753" s="72">
        <v>7</v>
      </c>
      <c r="N753" s="72">
        <v>1191</v>
      </c>
      <c r="O753">
        <v>123440</v>
      </c>
      <c r="P753">
        <v>9.6484121840570321E-3</v>
      </c>
      <c r="Q753">
        <v>6.7803868389122836E-3</v>
      </c>
      <c r="R753">
        <v>837</v>
      </c>
      <c r="S753">
        <v>354</v>
      </c>
      <c r="T753">
        <v>0.42293906810035842</v>
      </c>
      <c r="U753" t="s">
        <v>143</v>
      </c>
      <c r="V753">
        <v>0</v>
      </c>
    </row>
    <row r="754" spans="1:22" ht="13.5" customHeight="1">
      <c r="A754" s="73" t="s">
        <v>267</v>
      </c>
      <c r="B754" s="72" t="s">
        <v>142</v>
      </c>
      <c r="C754" s="73" t="s">
        <v>70</v>
      </c>
      <c r="D754" s="72" t="s">
        <v>361</v>
      </c>
      <c r="E754" s="72" t="s">
        <v>356</v>
      </c>
      <c r="F754" s="72" t="s">
        <v>78</v>
      </c>
      <c r="G754" s="73" t="s">
        <v>340</v>
      </c>
      <c r="H754" s="73" t="s">
        <v>35</v>
      </c>
      <c r="I754" s="72">
        <v>298</v>
      </c>
      <c r="J754" s="72">
        <v>1260</v>
      </c>
      <c r="K754" s="72">
        <v>48</v>
      </c>
      <c r="L754" s="72">
        <v>15</v>
      </c>
      <c r="M754" s="72">
        <v>11</v>
      </c>
      <c r="N754" s="72">
        <v>1632</v>
      </c>
      <c r="O754">
        <v>120753</v>
      </c>
      <c r="P754">
        <v>1.3515192169138655E-2</v>
      </c>
      <c r="Q754">
        <v>9.7878252083859561E-3</v>
      </c>
      <c r="R754">
        <v>1182</v>
      </c>
      <c r="S754">
        <v>450</v>
      </c>
      <c r="T754">
        <v>0.38071065989847708</v>
      </c>
      <c r="U754" t="s">
        <v>143</v>
      </c>
      <c r="V754">
        <v>0</v>
      </c>
    </row>
    <row r="755" spans="1:22" ht="13.5" customHeight="1">
      <c r="A755" s="73" t="s">
        <v>267</v>
      </c>
      <c r="B755" s="72" t="s">
        <v>142</v>
      </c>
      <c r="C755" s="73" t="s">
        <v>70</v>
      </c>
      <c r="D755" s="72" t="s">
        <v>361</v>
      </c>
      <c r="E755" s="72" t="s">
        <v>355</v>
      </c>
      <c r="F755" s="72" t="s">
        <v>80</v>
      </c>
      <c r="G755" s="73" t="s">
        <v>26</v>
      </c>
      <c r="H755" s="73" t="s">
        <v>26</v>
      </c>
      <c r="I755" s="72"/>
      <c r="J755" s="72"/>
      <c r="K755" s="72"/>
      <c r="L755" s="72"/>
      <c r="M755" s="72"/>
      <c r="N755" s="72">
        <v>0</v>
      </c>
      <c r="O755">
        <v>123440</v>
      </c>
      <c r="P755">
        <v>0</v>
      </c>
      <c r="Q755">
        <v>9.5893151573268572E-4</v>
      </c>
      <c r="R755">
        <v>118</v>
      </c>
      <c r="S755">
        <v>-118</v>
      </c>
      <c r="T755">
        <v>-1</v>
      </c>
      <c r="U755" t="s">
        <v>143</v>
      </c>
      <c r="V755">
        <v>0</v>
      </c>
    </row>
    <row r="756" spans="1:22" ht="13.5" customHeight="1">
      <c r="A756" s="73" t="s">
        <v>267</v>
      </c>
      <c r="B756" s="72" t="s">
        <v>142</v>
      </c>
      <c r="C756" s="73" t="s">
        <v>70</v>
      </c>
      <c r="D756" s="72" t="s">
        <v>361</v>
      </c>
      <c r="E756" s="72" t="s">
        <v>356</v>
      </c>
      <c r="F756" s="72" t="s">
        <v>80</v>
      </c>
      <c r="G756" s="73" t="s">
        <v>26</v>
      </c>
      <c r="H756" s="73" t="s">
        <v>26</v>
      </c>
      <c r="I756" s="72"/>
      <c r="J756" s="72"/>
      <c r="K756" s="72"/>
      <c r="L756" s="72"/>
      <c r="M756" s="72"/>
      <c r="N756" s="72">
        <v>0</v>
      </c>
      <c r="O756">
        <v>120753</v>
      </c>
      <c r="P756">
        <v>0</v>
      </c>
      <c r="Q756">
        <v>2.0154466291270501E-3</v>
      </c>
      <c r="R756">
        <v>243</v>
      </c>
      <c r="S756">
        <v>-243</v>
      </c>
      <c r="T756">
        <v>-1</v>
      </c>
      <c r="U756" t="s">
        <v>143</v>
      </c>
      <c r="V756">
        <v>0</v>
      </c>
    </row>
    <row r="757" spans="1:22" ht="13.5" customHeight="1">
      <c r="A757" s="73" t="s">
        <v>267</v>
      </c>
      <c r="B757" s="72" t="s">
        <v>142</v>
      </c>
      <c r="C757" s="73" t="s">
        <v>70</v>
      </c>
      <c r="D757" s="72" t="s">
        <v>361</v>
      </c>
      <c r="E757" s="72" t="s">
        <v>355</v>
      </c>
      <c r="F757" s="72" t="s">
        <v>81</v>
      </c>
      <c r="G757" s="73" t="s">
        <v>28</v>
      </c>
      <c r="H757" s="73" t="s">
        <v>28</v>
      </c>
      <c r="I757" s="72">
        <v>25</v>
      </c>
      <c r="J757" s="72">
        <v>472</v>
      </c>
      <c r="K757" s="72">
        <v>914</v>
      </c>
      <c r="L757" s="72">
        <v>1924</v>
      </c>
      <c r="M757" s="72">
        <v>1543</v>
      </c>
      <c r="N757" s="72">
        <v>4878</v>
      </c>
      <c r="O757">
        <v>123440</v>
      </c>
      <c r="P757">
        <v>3.9517174335709657E-2</v>
      </c>
      <c r="Q757">
        <v>3.3076831305177759E-2</v>
      </c>
      <c r="R757">
        <v>4083</v>
      </c>
      <c r="S757">
        <v>795</v>
      </c>
      <c r="T757">
        <v>0.19470977222630426</v>
      </c>
      <c r="U757" t="s">
        <v>143</v>
      </c>
      <c r="V757">
        <v>0</v>
      </c>
    </row>
    <row r="758" spans="1:22" ht="13.5" customHeight="1">
      <c r="A758" s="73" t="s">
        <v>267</v>
      </c>
      <c r="B758" s="72" t="s">
        <v>142</v>
      </c>
      <c r="C758" s="73" t="s">
        <v>70</v>
      </c>
      <c r="D758" s="72" t="s">
        <v>361</v>
      </c>
      <c r="E758" s="72" t="s">
        <v>356</v>
      </c>
      <c r="F758" s="72" t="s">
        <v>81</v>
      </c>
      <c r="G758" s="73" t="s">
        <v>28</v>
      </c>
      <c r="H758" s="73" t="s">
        <v>28</v>
      </c>
      <c r="I758" s="72">
        <v>19</v>
      </c>
      <c r="J758" s="72">
        <v>772</v>
      </c>
      <c r="K758" s="72">
        <v>1243</v>
      </c>
      <c r="L758" s="72">
        <v>3159</v>
      </c>
      <c r="M758" s="72">
        <v>3632</v>
      </c>
      <c r="N758" s="72">
        <v>8825</v>
      </c>
      <c r="O758">
        <v>120753</v>
      </c>
      <c r="P758">
        <v>7.3083070399907246E-2</v>
      </c>
      <c r="Q758">
        <v>5.7872255065076053E-2</v>
      </c>
      <c r="R758">
        <v>6988</v>
      </c>
      <c r="S758">
        <v>1837</v>
      </c>
      <c r="T758">
        <v>0.26287922152261012</v>
      </c>
      <c r="U758" t="s">
        <v>143</v>
      </c>
      <c r="V758">
        <v>0</v>
      </c>
    </row>
    <row r="759" spans="1:22" ht="13.5" customHeight="1">
      <c r="A759" s="73" t="s">
        <v>267</v>
      </c>
      <c r="B759" s="72" t="s">
        <v>142</v>
      </c>
      <c r="C759" s="73" t="s">
        <v>70</v>
      </c>
      <c r="D759" s="72" t="s">
        <v>361</v>
      </c>
      <c r="E759" s="72" t="s">
        <v>355</v>
      </c>
      <c r="F759" s="72" t="s">
        <v>82</v>
      </c>
      <c r="G759" s="73" t="s">
        <v>41</v>
      </c>
      <c r="H759" s="73" t="s">
        <v>41</v>
      </c>
      <c r="I759" s="72">
        <v>21</v>
      </c>
      <c r="J759" s="72">
        <v>16</v>
      </c>
      <c r="K759" s="72">
        <v>0</v>
      </c>
      <c r="L759" s="72">
        <v>0</v>
      </c>
      <c r="M759" s="72">
        <v>0</v>
      </c>
      <c r="N759" s="72">
        <v>37</v>
      </c>
      <c r="O759">
        <v>123440</v>
      </c>
      <c r="P759">
        <v>2.9974076474400521E-4</v>
      </c>
      <c r="Q759">
        <v>2.2986359032561615E-4</v>
      </c>
      <c r="R759">
        <v>28</v>
      </c>
      <c r="S759">
        <v>9</v>
      </c>
      <c r="T759">
        <v>0.3214285714285714</v>
      </c>
      <c r="U759" t="s">
        <v>143</v>
      </c>
      <c r="V759">
        <v>0</v>
      </c>
    </row>
    <row r="760" spans="1:22" ht="13.5" customHeight="1">
      <c r="A760" s="73" t="s">
        <v>267</v>
      </c>
      <c r="B760" s="72" t="s">
        <v>142</v>
      </c>
      <c r="C760" s="73" t="s">
        <v>70</v>
      </c>
      <c r="D760" s="72" t="s">
        <v>361</v>
      </c>
      <c r="E760" s="72" t="s">
        <v>356</v>
      </c>
      <c r="F760" s="72" t="s">
        <v>82</v>
      </c>
      <c r="G760" s="73" t="s">
        <v>41</v>
      </c>
      <c r="H760" s="73" t="s">
        <v>41</v>
      </c>
      <c r="I760" s="72">
        <v>26</v>
      </c>
      <c r="J760" s="72">
        <v>20</v>
      </c>
      <c r="K760" s="72">
        <v>1</v>
      </c>
      <c r="L760" s="72">
        <v>0</v>
      </c>
      <c r="M760" s="72">
        <v>0</v>
      </c>
      <c r="N760" s="72">
        <v>47</v>
      </c>
      <c r="O760">
        <v>120753</v>
      </c>
      <c r="P760">
        <v>3.8922428428279216E-4</v>
      </c>
      <c r="Q760">
        <v>1.7732203200915994E-4</v>
      </c>
      <c r="R760">
        <v>21</v>
      </c>
      <c r="S760">
        <v>26</v>
      </c>
      <c r="T760">
        <v>1.2380952380952381</v>
      </c>
      <c r="U760" t="s">
        <v>143</v>
      </c>
      <c r="V760">
        <v>0</v>
      </c>
    </row>
    <row r="761" spans="1:22" ht="13.5" customHeight="1">
      <c r="A761" s="73" t="s">
        <v>267</v>
      </c>
      <c r="B761" s="72" t="s">
        <v>142</v>
      </c>
      <c r="C761" s="73" t="s">
        <v>70</v>
      </c>
      <c r="D761" s="72" t="s">
        <v>361</v>
      </c>
      <c r="E761" s="72" t="s">
        <v>355</v>
      </c>
      <c r="F761" s="72" t="s">
        <v>83</v>
      </c>
      <c r="G761" s="73" t="s">
        <v>27</v>
      </c>
      <c r="H761" s="73" t="s">
        <v>27</v>
      </c>
      <c r="I761" s="72">
        <v>1</v>
      </c>
      <c r="J761" s="72">
        <v>42</v>
      </c>
      <c r="K761" s="72">
        <v>47</v>
      </c>
      <c r="L761" s="72">
        <v>57</v>
      </c>
      <c r="M761" s="72">
        <v>39</v>
      </c>
      <c r="N761" s="72">
        <v>186</v>
      </c>
      <c r="O761">
        <v>123440</v>
      </c>
      <c r="P761">
        <v>1.506804925469864E-3</v>
      </c>
      <c r="Q761">
        <v>1.1184681460272012E-3</v>
      </c>
      <c r="R761">
        <v>138</v>
      </c>
      <c r="S761">
        <v>48</v>
      </c>
      <c r="T761">
        <v>0.34782608695652173</v>
      </c>
      <c r="U761" t="s">
        <v>143</v>
      </c>
      <c r="V761">
        <v>0</v>
      </c>
    </row>
    <row r="762" spans="1:22" ht="13.5" customHeight="1">
      <c r="A762" s="73" t="s">
        <v>267</v>
      </c>
      <c r="B762" s="72" t="s">
        <v>142</v>
      </c>
      <c r="C762" s="73" t="s">
        <v>70</v>
      </c>
      <c r="D762" s="72" t="s">
        <v>361</v>
      </c>
      <c r="E762" s="72" t="s">
        <v>356</v>
      </c>
      <c r="F762" s="72" t="s">
        <v>83</v>
      </c>
      <c r="G762" s="73" t="s">
        <v>27</v>
      </c>
      <c r="H762" s="73" t="s">
        <v>27</v>
      </c>
      <c r="I762" s="72">
        <v>0</v>
      </c>
      <c r="J762" s="72">
        <v>90</v>
      </c>
      <c r="K762" s="72">
        <v>57</v>
      </c>
      <c r="L762" s="72">
        <v>76</v>
      </c>
      <c r="M762" s="72">
        <v>89</v>
      </c>
      <c r="N762" s="72">
        <v>312</v>
      </c>
      <c r="O762">
        <v>120753</v>
      </c>
      <c r="P762">
        <v>2.5837867382176838E-3</v>
      </c>
      <c r="Q762">
        <v>1.8065455767641828E-3</v>
      </c>
      <c r="R762">
        <v>218</v>
      </c>
      <c r="S762">
        <v>94</v>
      </c>
      <c r="T762">
        <v>0.4311926605504588</v>
      </c>
      <c r="U762" t="s">
        <v>143</v>
      </c>
      <c r="V762">
        <v>0</v>
      </c>
    </row>
    <row r="763" spans="1:22" ht="13.5" customHeight="1">
      <c r="A763" s="73" t="s">
        <v>267</v>
      </c>
      <c r="B763" s="72" t="s">
        <v>142</v>
      </c>
      <c r="C763" s="73" t="s">
        <v>70</v>
      </c>
      <c r="D763" s="72" t="s">
        <v>361</v>
      </c>
      <c r="E763" s="72" t="s">
        <v>355</v>
      </c>
      <c r="F763" s="72" t="s">
        <v>84</v>
      </c>
      <c r="G763" s="73" t="s">
        <v>341</v>
      </c>
      <c r="H763" s="73" t="s">
        <v>33</v>
      </c>
      <c r="I763" s="72">
        <v>76</v>
      </c>
      <c r="J763" s="72">
        <v>419</v>
      </c>
      <c r="K763" s="72">
        <v>287</v>
      </c>
      <c r="L763" s="72">
        <v>462</v>
      </c>
      <c r="M763" s="72">
        <v>282</v>
      </c>
      <c r="N763" s="72">
        <v>1526</v>
      </c>
      <c r="O763">
        <v>123440</v>
      </c>
      <c r="P763">
        <v>1.2362281270252755E-2</v>
      </c>
      <c r="Q763">
        <v>1.1385225846706067E-2</v>
      </c>
      <c r="R763">
        <v>1405</v>
      </c>
      <c r="S763">
        <v>121</v>
      </c>
      <c r="T763">
        <v>8.6120996441281239E-2</v>
      </c>
      <c r="U763" t="s">
        <v>143</v>
      </c>
      <c r="V763">
        <v>0</v>
      </c>
    </row>
    <row r="764" spans="1:22" ht="13.5" customHeight="1">
      <c r="A764" s="73" t="s">
        <v>267</v>
      </c>
      <c r="B764" s="72" t="s">
        <v>142</v>
      </c>
      <c r="C764" s="73" t="s">
        <v>70</v>
      </c>
      <c r="D764" s="72" t="s">
        <v>361</v>
      </c>
      <c r="E764" s="72" t="s">
        <v>356</v>
      </c>
      <c r="F764" s="72" t="s">
        <v>84</v>
      </c>
      <c r="G764" s="73" t="s">
        <v>341</v>
      </c>
      <c r="H764" s="73" t="s">
        <v>33</v>
      </c>
      <c r="I764" s="72">
        <v>48</v>
      </c>
      <c r="J764" s="72">
        <v>490</v>
      </c>
      <c r="K764" s="72">
        <v>275</v>
      </c>
      <c r="L764" s="72">
        <v>468</v>
      </c>
      <c r="M764" s="72">
        <v>601</v>
      </c>
      <c r="N764" s="72">
        <v>1882</v>
      </c>
      <c r="O764">
        <v>120753</v>
      </c>
      <c r="P764">
        <v>1.5585534106813081E-2</v>
      </c>
      <c r="Q764">
        <v>1.5026146348404538E-2</v>
      </c>
      <c r="R764">
        <v>1814</v>
      </c>
      <c r="S764">
        <v>68</v>
      </c>
      <c r="T764">
        <v>3.7486218302094754E-2</v>
      </c>
      <c r="U764" t="s">
        <v>143</v>
      </c>
      <c r="V764">
        <v>0</v>
      </c>
    </row>
    <row r="765" spans="1:22" ht="13.5" customHeight="1">
      <c r="A765" s="73" t="s">
        <v>267</v>
      </c>
      <c r="B765" s="72" t="s">
        <v>142</v>
      </c>
      <c r="C765" s="73" t="s">
        <v>70</v>
      </c>
      <c r="D765" s="72" t="s">
        <v>361</v>
      </c>
      <c r="E765" s="72" t="s">
        <v>355</v>
      </c>
      <c r="F765" s="72" t="s">
        <v>85</v>
      </c>
      <c r="G765" s="73" t="s">
        <v>342</v>
      </c>
      <c r="H765" s="73" t="s">
        <v>25</v>
      </c>
      <c r="I765" s="72">
        <v>17</v>
      </c>
      <c r="J765" s="72">
        <v>106</v>
      </c>
      <c r="K765" s="72">
        <v>121</v>
      </c>
      <c r="L765" s="72">
        <v>264</v>
      </c>
      <c r="M765" s="72">
        <v>234</v>
      </c>
      <c r="N765" s="72">
        <v>742</v>
      </c>
      <c r="O765">
        <v>123440</v>
      </c>
      <c r="P765">
        <v>6.0110174983797797E-3</v>
      </c>
      <c r="Q765">
        <v>3.8479089328219231E-3</v>
      </c>
      <c r="R765">
        <v>475</v>
      </c>
      <c r="S765">
        <v>267</v>
      </c>
      <c r="T765">
        <v>0.56210526315789466</v>
      </c>
      <c r="U765" t="s">
        <v>143</v>
      </c>
      <c r="V765">
        <v>0</v>
      </c>
    </row>
    <row r="766" spans="1:22" ht="13.5" customHeight="1">
      <c r="A766" s="73" t="s">
        <v>267</v>
      </c>
      <c r="B766" s="72" t="s">
        <v>142</v>
      </c>
      <c r="C766" s="73" t="s">
        <v>70</v>
      </c>
      <c r="D766" s="72" t="s">
        <v>361</v>
      </c>
      <c r="E766" s="72" t="s">
        <v>356</v>
      </c>
      <c r="F766" s="72" t="s">
        <v>85</v>
      </c>
      <c r="G766" s="73" t="s">
        <v>342</v>
      </c>
      <c r="H766" s="73" t="s">
        <v>25</v>
      </c>
      <c r="I766" s="72">
        <v>12</v>
      </c>
      <c r="J766" s="72">
        <v>175</v>
      </c>
      <c r="K766" s="72">
        <v>195</v>
      </c>
      <c r="L766" s="72">
        <v>474</v>
      </c>
      <c r="M766" s="72">
        <v>763</v>
      </c>
      <c r="N766" s="72">
        <v>1619</v>
      </c>
      <c r="O766">
        <v>120753</v>
      </c>
      <c r="P766">
        <v>1.3407534388379584E-2</v>
      </c>
      <c r="Q766">
        <v>8.4250239252977518E-3</v>
      </c>
      <c r="R766">
        <v>1017</v>
      </c>
      <c r="S766">
        <v>602</v>
      </c>
      <c r="T766">
        <v>0.59193706981317606</v>
      </c>
      <c r="U766" t="s">
        <v>143</v>
      </c>
      <c r="V766">
        <v>1</v>
      </c>
    </row>
    <row r="767" spans="1:22" ht="13.5" customHeight="1">
      <c r="A767" s="73" t="s">
        <v>267</v>
      </c>
      <c r="B767" s="72" t="s">
        <v>142</v>
      </c>
      <c r="C767" s="73" t="s">
        <v>70</v>
      </c>
      <c r="D767" s="72" t="s">
        <v>361</v>
      </c>
      <c r="E767" s="72" t="s">
        <v>355</v>
      </c>
      <c r="F767" s="72" t="s">
        <v>86</v>
      </c>
      <c r="G767" s="73" t="s">
        <v>343</v>
      </c>
      <c r="H767" s="73" t="s">
        <v>40</v>
      </c>
      <c r="I767" s="72">
        <v>0</v>
      </c>
      <c r="J767" s="72">
        <v>58</v>
      </c>
      <c r="K767" s="72">
        <v>54</v>
      </c>
      <c r="L767" s="72">
        <v>42</v>
      </c>
      <c r="M767" s="72">
        <v>13</v>
      </c>
      <c r="N767" s="72">
        <v>167</v>
      </c>
      <c r="O767">
        <v>123440</v>
      </c>
      <c r="P767">
        <v>1.3528839922229423E-3</v>
      </c>
      <c r="Q767">
        <v>1.340586000038578E-3</v>
      </c>
      <c r="R767">
        <v>165</v>
      </c>
      <c r="S767">
        <v>2</v>
      </c>
      <c r="T767">
        <v>1.2121212121212199E-2</v>
      </c>
      <c r="U767" t="s">
        <v>143</v>
      </c>
      <c r="V767">
        <v>0</v>
      </c>
    </row>
    <row r="768" spans="1:22" ht="13.5" customHeight="1">
      <c r="A768" s="73" t="s">
        <v>267</v>
      </c>
      <c r="B768" s="72" t="s">
        <v>142</v>
      </c>
      <c r="C768" s="73" t="s">
        <v>70</v>
      </c>
      <c r="D768" s="72" t="s">
        <v>361</v>
      </c>
      <c r="E768" s="72" t="s">
        <v>356</v>
      </c>
      <c r="F768" s="72" t="s">
        <v>86</v>
      </c>
      <c r="G768" s="73" t="s">
        <v>343</v>
      </c>
      <c r="H768" s="73" t="s">
        <v>40</v>
      </c>
      <c r="I768" s="72">
        <v>0</v>
      </c>
      <c r="J768" s="72">
        <v>88</v>
      </c>
      <c r="K768" s="72">
        <v>42</v>
      </c>
      <c r="L768" s="72">
        <v>22</v>
      </c>
      <c r="M768" s="72">
        <v>10</v>
      </c>
      <c r="N768" s="72">
        <v>162</v>
      </c>
      <c r="O768">
        <v>120753</v>
      </c>
      <c r="P768">
        <v>1.3415815756130283E-3</v>
      </c>
      <c r="Q768">
        <v>1.3016328077373009E-3</v>
      </c>
      <c r="R768">
        <v>157</v>
      </c>
      <c r="S768">
        <v>5</v>
      </c>
      <c r="T768">
        <v>3.1847133757961776E-2</v>
      </c>
      <c r="U768" t="s">
        <v>143</v>
      </c>
      <c r="V768">
        <v>0</v>
      </c>
    </row>
    <row r="769" spans="1:22" ht="13.5" customHeight="1">
      <c r="A769" s="73" t="s">
        <v>267</v>
      </c>
      <c r="B769" s="72" t="s">
        <v>142</v>
      </c>
      <c r="C769" s="73" t="s">
        <v>70</v>
      </c>
      <c r="D769" s="72" t="s">
        <v>361</v>
      </c>
      <c r="E769" s="72" t="s">
        <v>355</v>
      </c>
      <c r="F769" s="72" t="s">
        <v>87</v>
      </c>
      <c r="G769" s="73" t="s">
        <v>344</v>
      </c>
      <c r="H769" s="73" t="s">
        <v>38</v>
      </c>
      <c r="I769" s="72">
        <v>34</v>
      </c>
      <c r="J769" s="72">
        <v>140</v>
      </c>
      <c r="K769" s="72">
        <v>55</v>
      </c>
      <c r="L769" s="72">
        <v>45</v>
      </c>
      <c r="M769" s="72">
        <v>45</v>
      </c>
      <c r="N769" s="72">
        <v>319</v>
      </c>
      <c r="O769">
        <v>123440</v>
      </c>
      <c r="P769">
        <v>2.5842514581983149E-3</v>
      </c>
      <c r="Q769">
        <v>1.4119820533122197E-3</v>
      </c>
      <c r="R769">
        <v>174</v>
      </c>
      <c r="S769">
        <v>145</v>
      </c>
      <c r="T769">
        <v>0.83333333333333326</v>
      </c>
      <c r="U769" t="s">
        <v>143</v>
      </c>
      <c r="V769">
        <v>0</v>
      </c>
    </row>
    <row r="770" spans="1:22" ht="13.5" customHeight="1">
      <c r="A770" s="73" t="s">
        <v>267</v>
      </c>
      <c r="B770" s="72" t="s">
        <v>142</v>
      </c>
      <c r="C770" s="73" t="s">
        <v>70</v>
      </c>
      <c r="D770" s="72" t="s">
        <v>361</v>
      </c>
      <c r="E770" s="72" t="s">
        <v>356</v>
      </c>
      <c r="F770" s="72" t="s">
        <v>87</v>
      </c>
      <c r="G770" s="73" t="s">
        <v>344</v>
      </c>
      <c r="H770" s="73" t="s">
        <v>38</v>
      </c>
      <c r="I770" s="72">
        <v>30</v>
      </c>
      <c r="J770" s="72">
        <v>165</v>
      </c>
      <c r="K770" s="72">
        <v>57</v>
      </c>
      <c r="L770" s="72">
        <v>61</v>
      </c>
      <c r="M770" s="72">
        <v>51</v>
      </c>
      <c r="N770" s="72">
        <v>364</v>
      </c>
      <c r="O770">
        <v>120753</v>
      </c>
      <c r="P770">
        <v>3.0144178612539646E-3</v>
      </c>
      <c r="Q770">
        <v>1.2779467655300485E-3</v>
      </c>
      <c r="R770">
        <v>154</v>
      </c>
      <c r="S770">
        <v>210</v>
      </c>
      <c r="T770">
        <v>1.3636363636363638</v>
      </c>
      <c r="U770" t="s">
        <v>143</v>
      </c>
      <c r="V770">
        <v>0</v>
      </c>
    </row>
    <row r="771" spans="1:22" ht="13.5" customHeight="1">
      <c r="A771" s="73" t="s">
        <v>267</v>
      </c>
      <c r="B771" s="72" t="s">
        <v>142</v>
      </c>
      <c r="C771" s="73" t="s">
        <v>70</v>
      </c>
      <c r="D771" s="72" t="s">
        <v>361</v>
      </c>
      <c r="E771" s="72" t="s">
        <v>355</v>
      </c>
      <c r="F771" s="72" t="s">
        <v>88</v>
      </c>
      <c r="G771" s="73" t="s">
        <v>345</v>
      </c>
      <c r="H771" s="73" t="s">
        <v>34</v>
      </c>
      <c r="I771" s="72">
        <v>16</v>
      </c>
      <c r="J771" s="72">
        <v>67</v>
      </c>
      <c r="K771" s="72">
        <v>35</v>
      </c>
      <c r="L771" s="72">
        <v>66</v>
      </c>
      <c r="M771" s="72">
        <v>36</v>
      </c>
      <c r="N771" s="72">
        <v>220</v>
      </c>
      <c r="O771">
        <v>123440</v>
      </c>
      <c r="P771">
        <v>1.7822423849643552E-3</v>
      </c>
      <c r="Q771">
        <v>1.1176036370409718E-3</v>
      </c>
      <c r="R771">
        <v>138</v>
      </c>
      <c r="S771">
        <v>82</v>
      </c>
      <c r="T771">
        <v>0.59420289855072461</v>
      </c>
      <c r="U771" t="s">
        <v>143</v>
      </c>
      <c r="V771">
        <v>0</v>
      </c>
    </row>
    <row r="772" spans="1:22" ht="13.5" customHeight="1">
      <c r="A772" s="73" t="s">
        <v>267</v>
      </c>
      <c r="B772" s="72" t="s">
        <v>142</v>
      </c>
      <c r="C772" s="73" t="s">
        <v>70</v>
      </c>
      <c r="D772" s="72" t="s">
        <v>361</v>
      </c>
      <c r="E772" s="72" t="s">
        <v>356</v>
      </c>
      <c r="F772" s="72" t="s">
        <v>88</v>
      </c>
      <c r="G772" s="73" t="s">
        <v>345</v>
      </c>
      <c r="H772" s="73" t="s">
        <v>34</v>
      </c>
      <c r="I772" s="72">
        <v>12</v>
      </c>
      <c r="J772" s="72">
        <v>57</v>
      </c>
      <c r="K772" s="72">
        <v>35</v>
      </c>
      <c r="L772" s="72">
        <v>58</v>
      </c>
      <c r="M772" s="72">
        <v>79</v>
      </c>
      <c r="N772" s="72">
        <v>241</v>
      </c>
      <c r="O772">
        <v>120753</v>
      </c>
      <c r="P772">
        <v>1.995809627918147E-3</v>
      </c>
      <c r="Q772">
        <v>1.2230512595980576E-3</v>
      </c>
      <c r="R772">
        <v>148</v>
      </c>
      <c r="S772">
        <v>93</v>
      </c>
      <c r="T772">
        <v>0.62837837837837829</v>
      </c>
      <c r="U772" t="s">
        <v>143</v>
      </c>
      <c r="V772">
        <v>0</v>
      </c>
    </row>
    <row r="773" spans="1:22" ht="13.5" customHeight="1">
      <c r="A773" s="73" t="s">
        <v>267</v>
      </c>
      <c r="B773" s="72" t="s">
        <v>142</v>
      </c>
      <c r="C773" s="73" t="s">
        <v>70</v>
      </c>
      <c r="D773" s="72" t="s">
        <v>361</v>
      </c>
      <c r="E773" s="72" t="s">
        <v>355</v>
      </c>
      <c r="F773" s="72" t="s">
        <v>89</v>
      </c>
      <c r="G773" s="73" t="s">
        <v>346</v>
      </c>
      <c r="H773" s="73" t="s">
        <v>39</v>
      </c>
      <c r="I773" s="72">
        <v>0</v>
      </c>
      <c r="J773" s="72">
        <v>7</v>
      </c>
      <c r="K773" s="72">
        <v>5</v>
      </c>
      <c r="L773" s="72">
        <v>12</v>
      </c>
      <c r="M773" s="72">
        <v>10</v>
      </c>
      <c r="N773" s="72">
        <v>34</v>
      </c>
      <c r="O773">
        <v>123440</v>
      </c>
      <c r="P773">
        <v>2.7543745949449124E-4</v>
      </c>
      <c r="Q773">
        <v>1.5175508049617312E-4</v>
      </c>
      <c r="R773">
        <v>19</v>
      </c>
      <c r="S773">
        <v>15</v>
      </c>
      <c r="T773">
        <v>0.78947368421052633</v>
      </c>
      <c r="U773" t="s">
        <v>143</v>
      </c>
      <c r="V773">
        <v>0</v>
      </c>
    </row>
    <row r="774" spans="1:22" ht="13.5" customHeight="1">
      <c r="A774" s="73" t="s">
        <v>267</v>
      </c>
      <c r="B774" s="72" t="s">
        <v>142</v>
      </c>
      <c r="C774" s="73" t="s">
        <v>70</v>
      </c>
      <c r="D774" s="72" t="s">
        <v>361</v>
      </c>
      <c r="E774" s="72" t="s">
        <v>356</v>
      </c>
      <c r="F774" s="72" t="s">
        <v>89</v>
      </c>
      <c r="G774" s="73" t="s">
        <v>346</v>
      </c>
      <c r="H774" s="73" t="s">
        <v>39</v>
      </c>
      <c r="I774" s="72">
        <v>0</v>
      </c>
      <c r="J774" s="72">
        <v>7</v>
      </c>
      <c r="K774" s="72">
        <v>5</v>
      </c>
      <c r="L774" s="72">
        <v>8</v>
      </c>
      <c r="M774" s="72">
        <v>6</v>
      </c>
      <c r="N774" s="72">
        <v>26</v>
      </c>
      <c r="O774">
        <v>120753</v>
      </c>
      <c r="P774">
        <v>2.1531556151814033E-4</v>
      </c>
      <c r="Q774">
        <v>2.0551288308885864E-4</v>
      </c>
      <c r="R774">
        <v>25</v>
      </c>
      <c r="S774">
        <v>1</v>
      </c>
      <c r="T774">
        <v>4.0000000000000036E-2</v>
      </c>
      <c r="U774" t="s">
        <v>143</v>
      </c>
      <c r="V774">
        <v>0</v>
      </c>
    </row>
    <row r="775" spans="1:22" ht="13.5" customHeight="1">
      <c r="A775" s="73" t="s">
        <v>267</v>
      </c>
      <c r="B775" s="72" t="s">
        <v>142</v>
      </c>
      <c r="C775" s="73" t="s">
        <v>70</v>
      </c>
      <c r="D775" s="72" t="s">
        <v>361</v>
      </c>
      <c r="E775" s="72" t="s">
        <v>355</v>
      </c>
      <c r="F775" s="72" t="s">
        <v>90</v>
      </c>
      <c r="G775" s="73" t="s">
        <v>347</v>
      </c>
      <c r="H775" s="73" t="s">
        <v>37</v>
      </c>
      <c r="I775" s="72">
        <v>7</v>
      </c>
      <c r="J775" s="72">
        <v>28</v>
      </c>
      <c r="K775" s="72">
        <v>6</v>
      </c>
      <c r="L775" s="72">
        <v>3</v>
      </c>
      <c r="M775" s="72">
        <v>3</v>
      </c>
      <c r="N775" s="72">
        <v>47</v>
      </c>
      <c r="O775">
        <v>123440</v>
      </c>
      <c r="P775">
        <v>3.8075178224238499E-4</v>
      </c>
      <c r="Q775">
        <v>5.6475732480023276E-4</v>
      </c>
      <c r="R775">
        <v>70</v>
      </c>
      <c r="S775">
        <v>-23</v>
      </c>
      <c r="T775">
        <v>-0.32857142857142863</v>
      </c>
      <c r="U775" t="s">
        <v>143</v>
      </c>
      <c r="V775">
        <v>0</v>
      </c>
    </row>
    <row r="776" spans="1:22" ht="13.5" customHeight="1">
      <c r="A776" s="73" t="s">
        <v>267</v>
      </c>
      <c r="B776" s="72" t="s">
        <v>142</v>
      </c>
      <c r="C776" s="73" t="s">
        <v>70</v>
      </c>
      <c r="D776" s="72" t="s">
        <v>361</v>
      </c>
      <c r="E776" s="72" t="s">
        <v>356</v>
      </c>
      <c r="F776" s="72" t="s">
        <v>90</v>
      </c>
      <c r="G776" s="73" t="s">
        <v>347</v>
      </c>
      <c r="H776" s="73" t="s">
        <v>37</v>
      </c>
      <c r="I776" s="72">
        <v>7</v>
      </c>
      <c r="J776" s="72">
        <v>40</v>
      </c>
      <c r="K776" s="72">
        <v>4</v>
      </c>
      <c r="L776" s="72">
        <v>5</v>
      </c>
      <c r="M776" s="72">
        <v>4</v>
      </c>
      <c r="N776" s="72">
        <v>60</v>
      </c>
      <c r="O776">
        <v>120753</v>
      </c>
      <c r="P776">
        <v>4.9688206504186234E-4</v>
      </c>
      <c r="Q776">
        <v>5.7015251579797593E-4</v>
      </c>
      <c r="R776">
        <v>69</v>
      </c>
      <c r="S776">
        <v>-9</v>
      </c>
      <c r="T776">
        <v>-0.13043478260869568</v>
      </c>
      <c r="U776" t="s">
        <v>143</v>
      </c>
      <c r="V776">
        <v>0</v>
      </c>
    </row>
    <row r="777" spans="1:22" ht="13.5" customHeight="1">
      <c r="A777" s="73" t="s">
        <v>267</v>
      </c>
      <c r="B777" s="72" t="s">
        <v>142</v>
      </c>
      <c r="C777" s="73" t="s">
        <v>70</v>
      </c>
      <c r="D777" s="72" t="s">
        <v>361</v>
      </c>
      <c r="E777" s="72" t="s">
        <v>355</v>
      </c>
      <c r="F777" s="72" t="s">
        <v>91</v>
      </c>
      <c r="G777" s="73" t="s">
        <v>348</v>
      </c>
      <c r="H777" s="73" t="s">
        <v>29</v>
      </c>
      <c r="I777" s="72">
        <v>30</v>
      </c>
      <c r="J777" s="72">
        <v>170</v>
      </c>
      <c r="K777" s="72">
        <v>129</v>
      </c>
      <c r="L777" s="72">
        <v>177</v>
      </c>
      <c r="M777" s="72">
        <v>126</v>
      </c>
      <c r="N777" s="72">
        <v>632</v>
      </c>
      <c r="O777">
        <v>123440</v>
      </c>
      <c r="P777">
        <v>5.119896305897602E-3</v>
      </c>
      <c r="Q777">
        <v>3.4150560725363876E-3</v>
      </c>
      <c r="R777">
        <v>422</v>
      </c>
      <c r="S777">
        <v>210</v>
      </c>
      <c r="T777">
        <v>0.49763033175355442</v>
      </c>
      <c r="U777" t="s">
        <v>143</v>
      </c>
      <c r="V777">
        <v>0</v>
      </c>
    </row>
    <row r="778" spans="1:22" ht="13.5" customHeight="1">
      <c r="A778" s="73" t="s">
        <v>267</v>
      </c>
      <c r="B778" s="72" t="s">
        <v>142</v>
      </c>
      <c r="C778" s="73" t="s">
        <v>70</v>
      </c>
      <c r="D778" s="72" t="s">
        <v>361</v>
      </c>
      <c r="E778" s="72" t="s">
        <v>356</v>
      </c>
      <c r="F778" s="72" t="s">
        <v>91</v>
      </c>
      <c r="G778" s="73" t="s">
        <v>348</v>
      </c>
      <c r="H778" s="73" t="s">
        <v>29</v>
      </c>
      <c r="I778" s="72">
        <v>30</v>
      </c>
      <c r="J778" s="72">
        <v>174</v>
      </c>
      <c r="K778" s="72">
        <v>102</v>
      </c>
      <c r="L778" s="72">
        <v>181</v>
      </c>
      <c r="M778" s="72">
        <v>206</v>
      </c>
      <c r="N778" s="72">
        <v>693</v>
      </c>
      <c r="O778">
        <v>120753</v>
      </c>
      <c r="P778">
        <v>5.73898785123351E-3</v>
      </c>
      <c r="Q778">
        <v>3.3231791747438382E-3</v>
      </c>
      <c r="R778">
        <v>401</v>
      </c>
      <c r="S778">
        <v>292</v>
      </c>
      <c r="T778">
        <v>0.72817955112219446</v>
      </c>
      <c r="U778" t="s">
        <v>143</v>
      </c>
      <c r="V778">
        <v>0</v>
      </c>
    </row>
    <row r="779" spans="1:22" ht="13.5" customHeight="1">
      <c r="A779" s="73" t="s">
        <v>267</v>
      </c>
      <c r="B779" s="72" t="s">
        <v>142</v>
      </c>
      <c r="C779" s="73" t="s">
        <v>70</v>
      </c>
      <c r="D779" s="72" t="s">
        <v>361</v>
      </c>
      <c r="E779" s="72" t="s">
        <v>355</v>
      </c>
      <c r="F779" s="72" t="s">
        <v>92</v>
      </c>
      <c r="G779" s="73" t="s">
        <v>349</v>
      </c>
      <c r="H779" s="73" t="s">
        <v>30</v>
      </c>
      <c r="I779" s="72">
        <v>2</v>
      </c>
      <c r="J779" s="72">
        <v>49</v>
      </c>
      <c r="K779" s="72">
        <v>48</v>
      </c>
      <c r="L779" s="72">
        <v>78</v>
      </c>
      <c r="M779" s="72">
        <v>63</v>
      </c>
      <c r="N779" s="72">
        <v>240</v>
      </c>
      <c r="O779">
        <v>123440</v>
      </c>
      <c r="P779">
        <v>1.9442644199611147E-3</v>
      </c>
      <c r="Q779">
        <v>1.4829141023426633E-3</v>
      </c>
      <c r="R779">
        <v>183</v>
      </c>
      <c r="S779">
        <v>57</v>
      </c>
      <c r="T779">
        <v>0.31147540983606548</v>
      </c>
      <c r="U779" t="s">
        <v>143</v>
      </c>
      <c r="V779">
        <v>0</v>
      </c>
    </row>
    <row r="780" spans="1:22" ht="13.5" customHeight="1">
      <c r="A780" s="73" t="s">
        <v>267</v>
      </c>
      <c r="B780" s="72" t="s">
        <v>142</v>
      </c>
      <c r="C780" s="73" t="s">
        <v>70</v>
      </c>
      <c r="D780" s="72" t="s">
        <v>361</v>
      </c>
      <c r="E780" s="72" t="s">
        <v>356</v>
      </c>
      <c r="F780" s="72" t="s">
        <v>92</v>
      </c>
      <c r="G780" s="73" t="s">
        <v>349</v>
      </c>
      <c r="H780" s="73" t="s">
        <v>30</v>
      </c>
      <c r="I780" s="72">
        <v>0</v>
      </c>
      <c r="J780" s="72">
        <v>72</v>
      </c>
      <c r="K780" s="72">
        <v>54</v>
      </c>
      <c r="L780" s="72">
        <v>125</v>
      </c>
      <c r="M780" s="72">
        <v>139</v>
      </c>
      <c r="N780" s="72">
        <v>390</v>
      </c>
      <c r="O780">
        <v>120753</v>
      </c>
      <c r="P780">
        <v>3.2297334227721049E-3</v>
      </c>
      <c r="Q780">
        <v>2.6386975787045489E-3</v>
      </c>
      <c r="R780">
        <v>319</v>
      </c>
      <c r="S780">
        <v>71</v>
      </c>
      <c r="T780">
        <v>0.22257053291536044</v>
      </c>
      <c r="U780" t="s">
        <v>143</v>
      </c>
      <c r="V780">
        <v>0</v>
      </c>
    </row>
    <row r="781" spans="1:22" ht="13.5" customHeight="1">
      <c r="A781" s="73" t="s">
        <v>267</v>
      </c>
      <c r="B781" s="72" t="s">
        <v>142</v>
      </c>
      <c r="C781" s="73" t="s">
        <v>70</v>
      </c>
      <c r="D781" s="72" t="s">
        <v>361</v>
      </c>
      <c r="E781" s="72" t="s">
        <v>355</v>
      </c>
      <c r="F781" s="72" t="s">
        <v>93</v>
      </c>
      <c r="G781" s="73" t="s">
        <v>350</v>
      </c>
      <c r="H781" s="73" t="s">
        <v>42</v>
      </c>
      <c r="I781" s="72">
        <v>0</v>
      </c>
      <c r="J781" s="72">
        <v>5</v>
      </c>
      <c r="K781" s="72">
        <v>4</v>
      </c>
      <c r="L781" s="72">
        <v>1</v>
      </c>
      <c r="M781" s="72">
        <v>0</v>
      </c>
      <c r="N781" s="72">
        <v>10</v>
      </c>
      <c r="O781">
        <v>123440</v>
      </c>
      <c r="P781">
        <v>8.101101749837978E-5</v>
      </c>
      <c r="Q781">
        <v>1.0541789410186882E-4</v>
      </c>
      <c r="R781">
        <v>13</v>
      </c>
      <c r="S781">
        <v>-3</v>
      </c>
      <c r="T781">
        <v>-0.23076923076923073</v>
      </c>
      <c r="U781" t="s">
        <v>143</v>
      </c>
      <c r="V781">
        <v>0</v>
      </c>
    </row>
    <row r="782" spans="1:22" ht="13.5" customHeight="1">
      <c r="A782" s="73" t="s">
        <v>267</v>
      </c>
      <c r="B782" s="72" t="s">
        <v>142</v>
      </c>
      <c r="C782" s="73" t="s">
        <v>70</v>
      </c>
      <c r="D782" s="72" t="s">
        <v>361</v>
      </c>
      <c r="E782" s="72" t="s">
        <v>356</v>
      </c>
      <c r="F782" s="72" t="s">
        <v>93</v>
      </c>
      <c r="G782" s="73" t="s">
        <v>350</v>
      </c>
      <c r="H782" s="73" t="s">
        <v>42</v>
      </c>
      <c r="I782" s="72">
        <v>0</v>
      </c>
      <c r="J782" s="72">
        <v>4</v>
      </c>
      <c r="K782" s="72">
        <v>2</v>
      </c>
      <c r="L782" s="72">
        <v>3</v>
      </c>
      <c r="M782" s="72">
        <v>1</v>
      </c>
      <c r="N782" s="72">
        <v>10</v>
      </c>
      <c r="O782">
        <v>120753</v>
      </c>
      <c r="P782">
        <v>8.2813677506977056E-5</v>
      </c>
      <c r="Q782">
        <v>1.2844555193053666E-4</v>
      </c>
      <c r="R782">
        <v>16</v>
      </c>
      <c r="S782">
        <v>-6</v>
      </c>
      <c r="T782">
        <v>-0.375</v>
      </c>
      <c r="U782" t="s">
        <v>143</v>
      </c>
      <c r="V782">
        <v>0</v>
      </c>
    </row>
    <row r="783" spans="1:22" ht="13.5" customHeight="1">
      <c r="A783" s="73" t="s">
        <v>267</v>
      </c>
      <c r="B783" s="72" t="s">
        <v>142</v>
      </c>
      <c r="C783" s="73" t="s">
        <v>70</v>
      </c>
      <c r="D783" s="72" t="s">
        <v>361</v>
      </c>
      <c r="E783" s="72" t="s">
        <v>355</v>
      </c>
      <c r="F783" s="72" t="s">
        <v>94</v>
      </c>
      <c r="G783" s="73" t="s">
        <v>36</v>
      </c>
      <c r="H783" s="73" t="s">
        <v>36</v>
      </c>
      <c r="I783" s="72">
        <v>48</v>
      </c>
      <c r="J783" s="72">
        <v>49</v>
      </c>
      <c r="K783" s="72">
        <v>8</v>
      </c>
      <c r="L783" s="72">
        <v>7</v>
      </c>
      <c r="M783" s="72">
        <v>0</v>
      </c>
      <c r="N783" s="72">
        <v>112</v>
      </c>
      <c r="O783">
        <v>123440</v>
      </c>
      <c r="P783">
        <v>9.0732339598185356E-4</v>
      </c>
      <c r="Q783">
        <v>9.0732339598185356E-4</v>
      </c>
      <c r="R783">
        <v>112</v>
      </c>
      <c r="S783">
        <v>0</v>
      </c>
      <c r="T783">
        <v>0</v>
      </c>
      <c r="U783" t="s">
        <v>143</v>
      </c>
      <c r="V783">
        <v>0</v>
      </c>
    </row>
    <row r="784" spans="1:22" ht="13.5" customHeight="1">
      <c r="A784" s="73" t="s">
        <v>267</v>
      </c>
      <c r="B784" s="72" t="s">
        <v>142</v>
      </c>
      <c r="C784" s="73" t="s">
        <v>70</v>
      </c>
      <c r="D784" s="72" t="s">
        <v>361</v>
      </c>
      <c r="E784" s="72" t="s">
        <v>356</v>
      </c>
      <c r="F784" s="72" t="s">
        <v>94</v>
      </c>
      <c r="G784" s="73" t="s">
        <v>36</v>
      </c>
      <c r="H784" s="73" t="s">
        <v>36</v>
      </c>
      <c r="I784" s="72">
        <v>43</v>
      </c>
      <c r="J784" s="72">
        <v>36</v>
      </c>
      <c r="K784" s="72">
        <v>7</v>
      </c>
      <c r="L784" s="72">
        <v>4</v>
      </c>
      <c r="M784" s="72">
        <v>2</v>
      </c>
      <c r="N784" s="72">
        <v>92</v>
      </c>
      <c r="O784">
        <v>120753</v>
      </c>
      <c r="P784">
        <v>7.6188583306418894E-4</v>
      </c>
      <c r="Q784">
        <v>6.1052108205611477E-4</v>
      </c>
      <c r="R784">
        <v>74</v>
      </c>
      <c r="S784">
        <v>18</v>
      </c>
      <c r="T784">
        <v>0.2432432432432432</v>
      </c>
      <c r="U784" t="s">
        <v>143</v>
      </c>
      <c r="V784">
        <v>0</v>
      </c>
    </row>
    <row r="785" spans="1:22" ht="13.5" customHeight="1">
      <c r="A785" s="73" t="s">
        <v>267</v>
      </c>
      <c r="B785" s="72" t="s">
        <v>142</v>
      </c>
      <c r="C785" s="73" t="s">
        <v>70</v>
      </c>
      <c r="D785" s="72" t="s">
        <v>361</v>
      </c>
      <c r="E785" s="72" t="s">
        <v>355</v>
      </c>
      <c r="F785" s="72" t="s">
        <v>95</v>
      </c>
      <c r="G785" s="73" t="s">
        <v>351</v>
      </c>
      <c r="H785" s="73" t="s">
        <v>43</v>
      </c>
      <c r="I785" s="72">
        <v>28</v>
      </c>
      <c r="J785" s="72">
        <v>7</v>
      </c>
      <c r="K785" s="72">
        <v>0</v>
      </c>
      <c r="L785" s="72">
        <v>0</v>
      </c>
      <c r="M785" s="72">
        <v>0</v>
      </c>
      <c r="N785" s="72">
        <v>35</v>
      </c>
      <c r="O785">
        <v>123440</v>
      </c>
      <c r="P785">
        <v>2.8353856124432923E-4</v>
      </c>
      <c r="Q785">
        <v>3.8789480867447722E-4</v>
      </c>
      <c r="R785">
        <v>48</v>
      </c>
      <c r="S785">
        <v>-13</v>
      </c>
      <c r="T785">
        <v>-0.27083333333333337</v>
      </c>
      <c r="U785" t="s">
        <v>143</v>
      </c>
      <c r="V785">
        <v>0</v>
      </c>
    </row>
    <row r="786" spans="1:22" ht="13.5" customHeight="1">
      <c r="A786" s="73" t="s">
        <v>267</v>
      </c>
      <c r="B786" s="72" t="s">
        <v>142</v>
      </c>
      <c r="C786" s="73" t="s">
        <v>70</v>
      </c>
      <c r="D786" s="72" t="s">
        <v>361</v>
      </c>
      <c r="E786" s="72" t="s">
        <v>356</v>
      </c>
      <c r="F786" s="72" t="s">
        <v>95</v>
      </c>
      <c r="G786" s="73" t="s">
        <v>351</v>
      </c>
      <c r="H786" s="73" t="s">
        <v>43</v>
      </c>
      <c r="I786" s="72">
        <v>24</v>
      </c>
      <c r="J786" s="72">
        <v>6</v>
      </c>
      <c r="K786" s="72">
        <v>0</v>
      </c>
      <c r="L786" s="72">
        <v>0</v>
      </c>
      <c r="M786" s="72">
        <v>1</v>
      </c>
      <c r="N786" s="72">
        <v>31</v>
      </c>
      <c r="O786">
        <v>120753</v>
      </c>
      <c r="P786">
        <v>2.5672240027162886E-4</v>
      </c>
      <c r="Q786">
        <v>3.2508311784263023E-4</v>
      </c>
      <c r="R786">
        <v>39</v>
      </c>
      <c r="S786">
        <v>-8</v>
      </c>
      <c r="T786">
        <v>-0.20512820512820518</v>
      </c>
      <c r="U786" t="s">
        <v>143</v>
      </c>
      <c r="V786">
        <v>0</v>
      </c>
    </row>
    <row r="787" spans="1:22" ht="13.5" customHeight="1">
      <c r="A787" s="73" t="s">
        <v>267</v>
      </c>
      <c r="B787" s="72" t="s">
        <v>142</v>
      </c>
      <c r="C787" s="73" t="s">
        <v>70</v>
      </c>
      <c r="D787" s="72" t="s">
        <v>361</v>
      </c>
      <c r="E787" s="72" t="s">
        <v>355</v>
      </c>
      <c r="F787" s="72" t="s">
        <v>96</v>
      </c>
      <c r="G787" s="73" t="s">
        <v>32</v>
      </c>
      <c r="H787" s="73" t="s">
        <v>32</v>
      </c>
      <c r="I787" s="72">
        <v>151</v>
      </c>
      <c r="J787" s="72">
        <v>196</v>
      </c>
      <c r="K787" s="72">
        <v>18</v>
      </c>
      <c r="L787" s="72">
        <v>24</v>
      </c>
      <c r="M787" s="72">
        <v>21</v>
      </c>
      <c r="N787" s="72">
        <v>410</v>
      </c>
      <c r="O787">
        <v>123440</v>
      </c>
      <c r="P787">
        <v>3.3214517174335709E-3</v>
      </c>
      <c r="Q787">
        <v>5.0169086297646428E-3</v>
      </c>
      <c r="R787">
        <v>619</v>
      </c>
      <c r="S787">
        <v>-209</v>
      </c>
      <c r="T787">
        <v>-0.33764135702746367</v>
      </c>
      <c r="U787" t="s">
        <v>143</v>
      </c>
      <c r="V787">
        <v>0</v>
      </c>
    </row>
    <row r="788" spans="1:22" ht="13.5" customHeight="1">
      <c r="A788" s="73" t="s">
        <v>267</v>
      </c>
      <c r="B788" s="72" t="s">
        <v>142</v>
      </c>
      <c r="C788" s="73" t="s">
        <v>70</v>
      </c>
      <c r="D788" s="72" t="s">
        <v>361</v>
      </c>
      <c r="E788" s="72" t="s">
        <v>356</v>
      </c>
      <c r="F788" s="72" t="s">
        <v>96</v>
      </c>
      <c r="G788" s="73" t="s">
        <v>32</v>
      </c>
      <c r="H788" s="73" t="s">
        <v>32</v>
      </c>
      <c r="I788" s="72">
        <v>61</v>
      </c>
      <c r="J788" s="72">
        <v>176</v>
      </c>
      <c r="K788" s="72">
        <v>24</v>
      </c>
      <c r="L788" s="72">
        <v>32</v>
      </c>
      <c r="M788" s="72">
        <v>73</v>
      </c>
      <c r="N788" s="72">
        <v>366</v>
      </c>
      <c r="O788">
        <v>120753</v>
      </c>
      <c r="P788">
        <v>3.0309805967553599E-3</v>
      </c>
      <c r="Q788">
        <v>3.3863603968607059E-3</v>
      </c>
      <c r="R788">
        <v>409</v>
      </c>
      <c r="S788">
        <v>-43</v>
      </c>
      <c r="T788">
        <v>-0.10513447432762835</v>
      </c>
      <c r="U788" t="s">
        <v>143</v>
      </c>
      <c r="V788">
        <v>0</v>
      </c>
    </row>
    <row r="789" spans="1:22" ht="13.5" customHeight="1">
      <c r="A789" s="73" t="s">
        <v>267</v>
      </c>
      <c r="B789" s="72" t="s">
        <v>142</v>
      </c>
      <c r="C789" s="73" t="s">
        <v>70</v>
      </c>
      <c r="D789" s="72" t="s">
        <v>361</v>
      </c>
      <c r="E789" s="72" t="s">
        <v>355</v>
      </c>
      <c r="F789" s="72" t="s">
        <v>97</v>
      </c>
      <c r="G789" s="73" t="s">
        <v>31</v>
      </c>
      <c r="H789" s="73" t="s">
        <v>31</v>
      </c>
      <c r="I789" s="72">
        <v>563</v>
      </c>
      <c r="J789" s="72">
        <v>370</v>
      </c>
      <c r="K789" s="72">
        <v>44</v>
      </c>
      <c r="L789" s="72">
        <v>74</v>
      </c>
      <c r="M789" s="72">
        <v>78</v>
      </c>
      <c r="N789" s="72">
        <v>1129</v>
      </c>
      <c r="O789">
        <v>123440</v>
      </c>
      <c r="P789">
        <v>9.1461438755670778E-3</v>
      </c>
      <c r="Q789">
        <v>3.7502467267583393E-3</v>
      </c>
      <c r="R789">
        <v>463</v>
      </c>
      <c r="S789">
        <v>666</v>
      </c>
      <c r="T789">
        <v>1.4384449244060473</v>
      </c>
      <c r="U789" t="s">
        <v>143</v>
      </c>
      <c r="V789">
        <v>1</v>
      </c>
    </row>
    <row r="790" spans="1:22" ht="13.5" customHeight="1">
      <c r="A790" s="73" t="s">
        <v>267</v>
      </c>
      <c r="B790" s="72" t="s">
        <v>142</v>
      </c>
      <c r="C790" s="73" t="s">
        <v>70</v>
      </c>
      <c r="D790" s="72" t="s">
        <v>361</v>
      </c>
      <c r="E790" s="72" t="s">
        <v>356</v>
      </c>
      <c r="F790" s="72" t="s">
        <v>97</v>
      </c>
      <c r="G790" s="73" t="s">
        <v>31</v>
      </c>
      <c r="H790" s="73" t="s">
        <v>31</v>
      </c>
      <c r="I790" s="72">
        <v>247</v>
      </c>
      <c r="J790" s="72">
        <v>365</v>
      </c>
      <c r="K790" s="72">
        <v>38</v>
      </c>
      <c r="L790" s="72">
        <v>130</v>
      </c>
      <c r="M790" s="72">
        <v>207</v>
      </c>
      <c r="N790" s="72">
        <v>987</v>
      </c>
      <c r="O790">
        <v>120753</v>
      </c>
      <c r="P790">
        <v>8.1737099699386358E-3</v>
      </c>
      <c r="Q790">
        <v>5.6151384131618845E-3</v>
      </c>
      <c r="R790">
        <v>678</v>
      </c>
      <c r="S790">
        <v>309</v>
      </c>
      <c r="T790">
        <v>0.45575221238938046</v>
      </c>
      <c r="U790" t="s">
        <v>143</v>
      </c>
      <c r="V790">
        <v>0</v>
      </c>
    </row>
    <row r="791" spans="1:22" ht="13.5" customHeight="1">
      <c r="A791" s="73" t="s">
        <v>267</v>
      </c>
      <c r="B791" s="72" t="s">
        <v>142</v>
      </c>
      <c r="C791" s="73" t="s">
        <v>70</v>
      </c>
      <c r="D791" s="72" t="s">
        <v>362</v>
      </c>
      <c r="E791" s="72" t="s">
        <v>355</v>
      </c>
      <c r="F791" s="72" t="s">
        <v>107</v>
      </c>
      <c r="G791" s="73" t="s">
        <v>49</v>
      </c>
      <c r="H791" s="73" t="s">
        <v>49</v>
      </c>
      <c r="I791" s="72">
        <v>3</v>
      </c>
      <c r="J791" s="72">
        <v>30</v>
      </c>
      <c r="K791" s="72">
        <v>14</v>
      </c>
      <c r="L791" s="72">
        <v>35</v>
      </c>
      <c r="M791" s="72">
        <v>48</v>
      </c>
      <c r="N791" s="72">
        <v>130</v>
      </c>
      <c r="O791">
        <v>123440</v>
      </c>
      <c r="P791">
        <v>1.053143227478937E-3</v>
      </c>
      <c r="Q791">
        <v>9.3292910193358363E-4</v>
      </c>
      <c r="R791">
        <v>115</v>
      </c>
      <c r="S791">
        <v>15</v>
      </c>
      <c r="T791">
        <v>0.13043478260869557</v>
      </c>
      <c r="U791" t="s">
        <v>143</v>
      </c>
      <c r="V791">
        <v>0</v>
      </c>
    </row>
    <row r="792" spans="1:22" ht="13.5" customHeight="1">
      <c r="A792" s="73" t="s">
        <v>267</v>
      </c>
      <c r="B792" s="72" t="s">
        <v>142</v>
      </c>
      <c r="C792" s="73" t="s">
        <v>70</v>
      </c>
      <c r="D792" s="72" t="s">
        <v>362</v>
      </c>
      <c r="E792" s="72" t="s">
        <v>356</v>
      </c>
      <c r="F792" s="72" t="s">
        <v>107</v>
      </c>
      <c r="G792" s="73" t="s">
        <v>49</v>
      </c>
      <c r="H792" s="73" t="s">
        <v>49</v>
      </c>
      <c r="I792" s="72">
        <v>0</v>
      </c>
      <c r="J792" s="72">
        <v>24</v>
      </c>
      <c r="K792" s="72">
        <v>19</v>
      </c>
      <c r="L792" s="72">
        <v>57</v>
      </c>
      <c r="M792" s="72">
        <v>116</v>
      </c>
      <c r="N792" s="72">
        <v>216</v>
      </c>
      <c r="O792">
        <v>120753</v>
      </c>
      <c r="P792">
        <v>1.7887754341507044E-3</v>
      </c>
      <c r="Q792">
        <v>1.4229305254170965E-3</v>
      </c>
      <c r="R792">
        <v>172</v>
      </c>
      <c r="S792">
        <v>44</v>
      </c>
      <c r="T792">
        <v>0.2558139534883721</v>
      </c>
      <c r="U792" t="s">
        <v>143</v>
      </c>
      <c r="V792">
        <v>0</v>
      </c>
    </row>
    <row r="793" spans="1:22" ht="13.5" customHeight="1">
      <c r="A793" s="73" t="s">
        <v>267</v>
      </c>
      <c r="B793" s="72" t="s">
        <v>142</v>
      </c>
      <c r="C793" s="73" t="s">
        <v>70</v>
      </c>
      <c r="D793" s="72" t="s">
        <v>362</v>
      </c>
      <c r="E793" s="72" t="s">
        <v>355</v>
      </c>
      <c r="F793" s="72" t="s">
        <v>108</v>
      </c>
      <c r="G793" s="73" t="s">
        <v>352</v>
      </c>
      <c r="H793" s="73" t="s">
        <v>50</v>
      </c>
      <c r="I793" s="72">
        <v>5</v>
      </c>
      <c r="J793" s="72">
        <v>96</v>
      </c>
      <c r="K793" s="72">
        <v>20</v>
      </c>
      <c r="L793" s="72">
        <v>41</v>
      </c>
      <c r="M793" s="72">
        <v>43</v>
      </c>
      <c r="N793" s="72">
        <v>205</v>
      </c>
      <c r="O793">
        <v>123440</v>
      </c>
      <c r="P793">
        <v>1.6607258587167854E-3</v>
      </c>
      <c r="Q793">
        <v>5.7965294821355894E-4</v>
      </c>
      <c r="R793">
        <v>72</v>
      </c>
      <c r="S793">
        <v>133</v>
      </c>
      <c r="T793">
        <v>1.8472222222222223</v>
      </c>
      <c r="U793" t="s">
        <v>143</v>
      </c>
      <c r="V793">
        <v>0</v>
      </c>
    </row>
    <row r="794" spans="1:22" ht="13.5" customHeight="1">
      <c r="A794" s="73" t="s">
        <v>267</v>
      </c>
      <c r="B794" s="72" t="s">
        <v>142</v>
      </c>
      <c r="C794" s="73" t="s">
        <v>70</v>
      </c>
      <c r="D794" s="72" t="s">
        <v>362</v>
      </c>
      <c r="E794" s="72" t="s">
        <v>356</v>
      </c>
      <c r="F794" s="72" t="s">
        <v>108</v>
      </c>
      <c r="G794" s="73" t="s">
        <v>352</v>
      </c>
      <c r="H794" s="73" t="s">
        <v>50</v>
      </c>
      <c r="I794" s="72">
        <v>0</v>
      </c>
      <c r="J794" s="72">
        <v>109</v>
      </c>
      <c r="K794" s="72">
        <v>43</v>
      </c>
      <c r="L794" s="72">
        <v>94</v>
      </c>
      <c r="M794" s="72">
        <v>151</v>
      </c>
      <c r="N794" s="72">
        <v>397</v>
      </c>
      <c r="O794">
        <v>120753</v>
      </c>
      <c r="P794">
        <v>3.2877029970269892E-3</v>
      </c>
      <c r="Q794">
        <v>1.2915758497285608E-3</v>
      </c>
      <c r="R794">
        <v>156</v>
      </c>
      <c r="S794">
        <v>241</v>
      </c>
      <c r="T794">
        <v>1.5448717948717947</v>
      </c>
      <c r="U794" t="s">
        <v>143</v>
      </c>
      <c r="V794">
        <v>0</v>
      </c>
    </row>
    <row r="795" spans="1:22" ht="13.5" customHeight="1">
      <c r="A795" s="73" t="s">
        <v>267</v>
      </c>
      <c r="B795" s="72" t="s">
        <v>142</v>
      </c>
      <c r="C795" s="73" t="s">
        <v>70</v>
      </c>
      <c r="D795" s="72" t="s">
        <v>362</v>
      </c>
      <c r="E795" s="72" t="s">
        <v>355</v>
      </c>
      <c r="F795" s="72" t="s">
        <v>109</v>
      </c>
      <c r="G795" s="73" t="s">
        <v>51</v>
      </c>
      <c r="H795" s="73" t="s">
        <v>51</v>
      </c>
      <c r="I795" s="72">
        <v>0</v>
      </c>
      <c r="J795" s="72">
        <v>10</v>
      </c>
      <c r="K795" s="72">
        <v>3</v>
      </c>
      <c r="L795" s="72">
        <v>7</v>
      </c>
      <c r="M795" s="72">
        <v>6</v>
      </c>
      <c r="N795" s="72">
        <v>26</v>
      </c>
      <c r="O795">
        <v>123440</v>
      </c>
      <c r="P795">
        <v>2.1062864549578744E-4</v>
      </c>
      <c r="Q795">
        <v>6.0714918161349896E-5</v>
      </c>
      <c r="R795">
        <v>7</v>
      </c>
      <c r="S795">
        <v>19</v>
      </c>
      <c r="T795">
        <v>2.7142857142857144</v>
      </c>
      <c r="U795" t="s">
        <v>143</v>
      </c>
      <c r="V795">
        <v>0</v>
      </c>
    </row>
    <row r="796" spans="1:22" ht="13.5" customHeight="1">
      <c r="A796" s="73" t="s">
        <v>267</v>
      </c>
      <c r="B796" s="72" t="s">
        <v>142</v>
      </c>
      <c r="C796" s="73" t="s">
        <v>70</v>
      </c>
      <c r="D796" s="72" t="s">
        <v>362</v>
      </c>
      <c r="E796" s="72" t="s">
        <v>356</v>
      </c>
      <c r="F796" s="72" t="s">
        <v>109</v>
      </c>
      <c r="G796" s="73" t="s">
        <v>51</v>
      </c>
      <c r="H796" s="73" t="s">
        <v>51</v>
      </c>
      <c r="I796" s="72">
        <v>0</v>
      </c>
      <c r="J796" s="72">
        <v>14</v>
      </c>
      <c r="K796" s="72">
        <v>6</v>
      </c>
      <c r="L796" s="72">
        <v>5</v>
      </c>
      <c r="M796" s="72">
        <v>6</v>
      </c>
      <c r="N796" s="72">
        <v>31</v>
      </c>
      <c r="O796">
        <v>120753</v>
      </c>
      <c r="P796">
        <v>2.5672240027162886E-4</v>
      </c>
      <c r="Q796">
        <v>7.0243040921588693E-5</v>
      </c>
      <c r="R796">
        <v>8</v>
      </c>
      <c r="S796">
        <v>23</v>
      </c>
      <c r="T796">
        <v>2.875</v>
      </c>
      <c r="U796" t="s">
        <v>143</v>
      </c>
      <c r="V796">
        <v>0</v>
      </c>
    </row>
    <row r="797" spans="1:22" ht="13.5" customHeight="1">
      <c r="A797" s="73" t="s">
        <v>267</v>
      </c>
      <c r="B797" s="72" t="s">
        <v>144</v>
      </c>
      <c r="C797" s="73" t="s">
        <v>62</v>
      </c>
      <c r="D797" s="72" t="s">
        <v>361</v>
      </c>
      <c r="E797" s="72" t="s">
        <v>355</v>
      </c>
      <c r="F797" s="72" t="s">
        <v>78</v>
      </c>
      <c r="G797" s="73" t="s">
        <v>340</v>
      </c>
      <c r="H797" s="73" t="s">
        <v>35</v>
      </c>
      <c r="I797" s="72">
        <v>175</v>
      </c>
      <c r="J797" s="72">
        <v>231</v>
      </c>
      <c r="K797" s="72">
        <v>10</v>
      </c>
      <c r="L797" s="72">
        <v>8</v>
      </c>
      <c r="M797" s="72">
        <v>3</v>
      </c>
      <c r="N797" s="72">
        <v>427</v>
      </c>
      <c r="O797">
        <v>67056</v>
      </c>
      <c r="P797">
        <v>6.3678119780481981E-3</v>
      </c>
      <c r="Q797">
        <v>6.7803868389122836E-3</v>
      </c>
      <c r="R797">
        <v>455</v>
      </c>
      <c r="S797">
        <v>-28</v>
      </c>
      <c r="T797">
        <v>-6.1538461538461542E-2</v>
      </c>
      <c r="U797" t="s">
        <v>145</v>
      </c>
      <c r="V797">
        <v>0</v>
      </c>
    </row>
    <row r="798" spans="1:22" ht="13.5" customHeight="1">
      <c r="A798" s="73" t="s">
        <v>267</v>
      </c>
      <c r="B798" s="72" t="s">
        <v>144</v>
      </c>
      <c r="C798" s="73" t="s">
        <v>62</v>
      </c>
      <c r="D798" s="72" t="s">
        <v>361</v>
      </c>
      <c r="E798" s="72" t="s">
        <v>356</v>
      </c>
      <c r="F798" s="72" t="s">
        <v>78</v>
      </c>
      <c r="G798" s="73" t="s">
        <v>340</v>
      </c>
      <c r="H798" s="73" t="s">
        <v>35</v>
      </c>
      <c r="I798" s="72">
        <v>101</v>
      </c>
      <c r="J798" s="72">
        <v>555</v>
      </c>
      <c r="K798" s="72">
        <v>21</v>
      </c>
      <c r="L798" s="72">
        <v>13</v>
      </c>
      <c r="M798" s="72">
        <v>9</v>
      </c>
      <c r="N798" s="72">
        <v>699</v>
      </c>
      <c r="O798">
        <v>64998</v>
      </c>
      <c r="P798">
        <v>1.0754177051601588E-2</v>
      </c>
      <c r="Q798">
        <v>9.7878252083859561E-3</v>
      </c>
      <c r="R798">
        <v>636</v>
      </c>
      <c r="S798">
        <v>63</v>
      </c>
      <c r="T798">
        <v>9.9056603773584939E-2</v>
      </c>
      <c r="U798" t="s">
        <v>145</v>
      </c>
      <c r="V798">
        <v>0</v>
      </c>
    </row>
    <row r="799" spans="1:22" ht="13.5" customHeight="1">
      <c r="A799" s="73" t="s">
        <v>267</v>
      </c>
      <c r="B799" s="72" t="s">
        <v>144</v>
      </c>
      <c r="C799" s="73" t="s">
        <v>62</v>
      </c>
      <c r="D799" s="72" t="s">
        <v>361</v>
      </c>
      <c r="E799" s="72" t="s">
        <v>355</v>
      </c>
      <c r="F799" s="72" t="s">
        <v>80</v>
      </c>
      <c r="G799" s="73" t="s">
        <v>26</v>
      </c>
      <c r="H799" s="73" t="s">
        <v>26</v>
      </c>
      <c r="I799" s="72">
        <v>2</v>
      </c>
      <c r="J799" s="72">
        <v>12</v>
      </c>
      <c r="K799" s="72">
        <v>17</v>
      </c>
      <c r="L799" s="72">
        <v>19</v>
      </c>
      <c r="M799" s="72">
        <v>12</v>
      </c>
      <c r="N799" s="72">
        <v>62</v>
      </c>
      <c r="O799">
        <v>67056</v>
      </c>
      <c r="P799">
        <v>9.2460033404915295E-4</v>
      </c>
      <c r="Q799">
        <v>9.5893151573268572E-4</v>
      </c>
      <c r="R799">
        <v>64</v>
      </c>
      <c r="S799">
        <v>-2</v>
      </c>
      <c r="T799">
        <v>-3.125E-2</v>
      </c>
      <c r="U799" t="s">
        <v>145</v>
      </c>
      <c r="V799">
        <v>0</v>
      </c>
    </row>
    <row r="800" spans="1:22" ht="13.5" customHeight="1">
      <c r="A800" s="73" t="s">
        <v>267</v>
      </c>
      <c r="B800" s="72" t="s">
        <v>144</v>
      </c>
      <c r="C800" s="73" t="s">
        <v>62</v>
      </c>
      <c r="D800" s="72" t="s">
        <v>361</v>
      </c>
      <c r="E800" s="72" t="s">
        <v>356</v>
      </c>
      <c r="F800" s="72" t="s">
        <v>80</v>
      </c>
      <c r="G800" s="73" t="s">
        <v>26</v>
      </c>
      <c r="H800" s="73" t="s">
        <v>26</v>
      </c>
      <c r="I800" s="72">
        <v>0</v>
      </c>
      <c r="J800" s="72">
        <v>29</v>
      </c>
      <c r="K800" s="72">
        <v>40</v>
      </c>
      <c r="L800" s="72">
        <v>38</v>
      </c>
      <c r="M800" s="72">
        <v>24</v>
      </c>
      <c r="N800" s="72">
        <v>131</v>
      </c>
      <c r="O800">
        <v>64998</v>
      </c>
      <c r="P800">
        <v>2.0154466291270501E-3</v>
      </c>
      <c r="Q800">
        <v>2.0154466291270501E-3</v>
      </c>
      <c r="R800">
        <v>131</v>
      </c>
      <c r="S800">
        <v>0</v>
      </c>
      <c r="T800">
        <v>0</v>
      </c>
      <c r="U800" t="s">
        <v>145</v>
      </c>
      <c r="V800">
        <v>0</v>
      </c>
    </row>
    <row r="801" spans="1:22" ht="13.5" customHeight="1">
      <c r="A801" s="73" t="s">
        <v>267</v>
      </c>
      <c r="B801" s="72" t="s">
        <v>144</v>
      </c>
      <c r="C801" s="73" t="s">
        <v>62</v>
      </c>
      <c r="D801" s="72" t="s">
        <v>361</v>
      </c>
      <c r="E801" s="72" t="s">
        <v>355</v>
      </c>
      <c r="F801" s="72" t="s">
        <v>81</v>
      </c>
      <c r="G801" s="73" t="s">
        <v>28</v>
      </c>
      <c r="H801" s="73" t="s">
        <v>28</v>
      </c>
      <c r="I801" s="72">
        <v>11</v>
      </c>
      <c r="J801" s="72">
        <v>156</v>
      </c>
      <c r="K801" s="72">
        <v>395</v>
      </c>
      <c r="L801" s="72">
        <v>882</v>
      </c>
      <c r="M801" s="72">
        <v>774</v>
      </c>
      <c r="N801" s="72">
        <v>2218</v>
      </c>
      <c r="O801">
        <v>67056</v>
      </c>
      <c r="P801">
        <v>3.3076831305177759E-2</v>
      </c>
      <c r="Q801">
        <v>3.3076831305177759E-2</v>
      </c>
      <c r="R801">
        <v>2218</v>
      </c>
      <c r="S801">
        <v>0</v>
      </c>
      <c r="T801">
        <v>0</v>
      </c>
      <c r="U801" t="s">
        <v>145</v>
      </c>
      <c r="V801">
        <v>0</v>
      </c>
    </row>
    <row r="802" spans="1:22" ht="13.5" customHeight="1">
      <c r="A802" s="73" t="s">
        <v>267</v>
      </c>
      <c r="B802" s="72" t="s">
        <v>144</v>
      </c>
      <c r="C802" s="73" t="s">
        <v>62</v>
      </c>
      <c r="D802" s="72" t="s">
        <v>361</v>
      </c>
      <c r="E802" s="72" t="s">
        <v>356</v>
      </c>
      <c r="F802" s="72" t="s">
        <v>81</v>
      </c>
      <c r="G802" s="73" t="s">
        <v>28</v>
      </c>
      <c r="H802" s="73" t="s">
        <v>28</v>
      </c>
      <c r="I802" s="72">
        <v>3</v>
      </c>
      <c r="J802" s="72">
        <v>231</v>
      </c>
      <c r="K802" s="72">
        <v>497</v>
      </c>
      <c r="L802" s="72">
        <v>1409</v>
      </c>
      <c r="M802" s="72">
        <v>1578</v>
      </c>
      <c r="N802" s="72">
        <v>3718</v>
      </c>
      <c r="O802">
        <v>64998</v>
      </c>
      <c r="P802">
        <v>5.7201760054155511E-2</v>
      </c>
      <c r="Q802">
        <v>5.7872255065076053E-2</v>
      </c>
      <c r="R802">
        <v>3762</v>
      </c>
      <c r="S802">
        <v>-44</v>
      </c>
      <c r="T802">
        <v>-1.1695906432748537E-2</v>
      </c>
      <c r="U802" t="s">
        <v>145</v>
      </c>
      <c r="V802">
        <v>0</v>
      </c>
    </row>
    <row r="803" spans="1:22" ht="13.5" customHeight="1">
      <c r="A803" s="73" t="s">
        <v>267</v>
      </c>
      <c r="B803" s="72" t="s">
        <v>144</v>
      </c>
      <c r="C803" s="73" t="s">
        <v>62</v>
      </c>
      <c r="D803" s="72" t="s">
        <v>361</v>
      </c>
      <c r="E803" s="72" t="s">
        <v>355</v>
      </c>
      <c r="F803" s="72" t="s">
        <v>82</v>
      </c>
      <c r="G803" s="73" t="s">
        <v>41</v>
      </c>
      <c r="H803" s="73" t="s">
        <v>41</v>
      </c>
      <c r="I803" s="72">
        <v>10</v>
      </c>
      <c r="J803" s="72">
        <v>3</v>
      </c>
      <c r="K803" s="72">
        <v>0</v>
      </c>
      <c r="L803" s="72">
        <v>0</v>
      </c>
      <c r="M803" s="72">
        <v>0</v>
      </c>
      <c r="N803" s="72">
        <v>13</v>
      </c>
      <c r="O803">
        <v>67056</v>
      </c>
      <c r="P803">
        <v>1.9386781197804819E-4</v>
      </c>
      <c r="Q803">
        <v>2.2986359032561615E-4</v>
      </c>
      <c r="R803">
        <v>15</v>
      </c>
      <c r="S803">
        <v>-2</v>
      </c>
      <c r="T803">
        <v>-0.1333333333333333</v>
      </c>
      <c r="U803" t="s">
        <v>145</v>
      </c>
      <c r="V803">
        <v>0</v>
      </c>
    </row>
    <row r="804" spans="1:22" ht="13.5" customHeight="1">
      <c r="A804" s="73" t="s">
        <v>267</v>
      </c>
      <c r="B804" s="72" t="s">
        <v>144</v>
      </c>
      <c r="C804" s="73" t="s">
        <v>62</v>
      </c>
      <c r="D804" s="72" t="s">
        <v>361</v>
      </c>
      <c r="E804" s="72" t="s">
        <v>356</v>
      </c>
      <c r="F804" s="72" t="s">
        <v>82</v>
      </c>
      <c r="G804" s="73" t="s">
        <v>41</v>
      </c>
      <c r="H804" s="73" t="s">
        <v>41</v>
      </c>
      <c r="I804" s="72">
        <v>7</v>
      </c>
      <c r="J804" s="72">
        <v>3</v>
      </c>
      <c r="K804" s="72">
        <v>0</v>
      </c>
      <c r="L804" s="72">
        <v>0</v>
      </c>
      <c r="M804" s="72">
        <v>1</v>
      </c>
      <c r="N804" s="72">
        <v>11</v>
      </c>
      <c r="O804">
        <v>64998</v>
      </c>
      <c r="P804">
        <v>1.6923597649158434E-4</v>
      </c>
      <c r="Q804">
        <v>1.7732203200915994E-4</v>
      </c>
      <c r="R804">
        <v>12</v>
      </c>
      <c r="S804">
        <v>-1</v>
      </c>
      <c r="T804">
        <v>-8.333333333333337E-2</v>
      </c>
      <c r="U804" t="s">
        <v>145</v>
      </c>
      <c r="V804">
        <v>0</v>
      </c>
    </row>
    <row r="805" spans="1:22" ht="13.5" customHeight="1">
      <c r="A805" s="73" t="s">
        <v>267</v>
      </c>
      <c r="B805" s="72" t="s">
        <v>144</v>
      </c>
      <c r="C805" s="73" t="s">
        <v>62</v>
      </c>
      <c r="D805" s="72" t="s">
        <v>361</v>
      </c>
      <c r="E805" s="72" t="s">
        <v>355</v>
      </c>
      <c r="F805" s="72" t="s">
        <v>83</v>
      </c>
      <c r="G805" s="73" t="s">
        <v>27</v>
      </c>
      <c r="H805" s="73" t="s">
        <v>27</v>
      </c>
      <c r="I805" s="72">
        <v>0</v>
      </c>
      <c r="J805" s="72">
        <v>12</v>
      </c>
      <c r="K805" s="72">
        <v>15</v>
      </c>
      <c r="L805" s="72">
        <v>25</v>
      </c>
      <c r="M805" s="72">
        <v>23</v>
      </c>
      <c r="N805" s="72">
        <v>75</v>
      </c>
      <c r="O805">
        <v>67056</v>
      </c>
      <c r="P805">
        <v>1.1184681460272012E-3</v>
      </c>
      <c r="Q805">
        <v>1.1184681460272012E-3</v>
      </c>
      <c r="R805">
        <v>75</v>
      </c>
      <c r="S805">
        <v>0</v>
      </c>
      <c r="T805">
        <v>0</v>
      </c>
      <c r="U805" t="s">
        <v>145</v>
      </c>
      <c r="V805">
        <v>0</v>
      </c>
    </row>
    <row r="806" spans="1:22" ht="13.5" customHeight="1">
      <c r="A806" s="73" t="s">
        <v>267</v>
      </c>
      <c r="B806" s="72" t="s">
        <v>144</v>
      </c>
      <c r="C806" s="73" t="s">
        <v>62</v>
      </c>
      <c r="D806" s="72" t="s">
        <v>361</v>
      </c>
      <c r="E806" s="72" t="s">
        <v>356</v>
      </c>
      <c r="F806" s="72" t="s">
        <v>83</v>
      </c>
      <c r="G806" s="73" t="s">
        <v>27</v>
      </c>
      <c r="H806" s="73" t="s">
        <v>27</v>
      </c>
      <c r="I806" s="72">
        <v>0</v>
      </c>
      <c r="J806" s="72">
        <v>23</v>
      </c>
      <c r="K806" s="72">
        <v>24</v>
      </c>
      <c r="L806" s="72">
        <v>46</v>
      </c>
      <c r="M806" s="72">
        <v>45</v>
      </c>
      <c r="N806" s="72">
        <v>138</v>
      </c>
      <c r="O806">
        <v>64998</v>
      </c>
      <c r="P806">
        <v>2.1231422505307855E-3</v>
      </c>
      <c r="Q806">
        <v>1.8065455767641828E-3</v>
      </c>
      <c r="R806">
        <v>117</v>
      </c>
      <c r="S806">
        <v>21</v>
      </c>
      <c r="T806">
        <v>0.17948717948717952</v>
      </c>
      <c r="U806" t="s">
        <v>145</v>
      </c>
      <c r="V806">
        <v>0</v>
      </c>
    </row>
    <row r="807" spans="1:22" ht="13.5" customHeight="1">
      <c r="A807" s="73" t="s">
        <v>267</v>
      </c>
      <c r="B807" s="72" t="s">
        <v>144</v>
      </c>
      <c r="C807" s="73" t="s">
        <v>62</v>
      </c>
      <c r="D807" s="72" t="s">
        <v>361</v>
      </c>
      <c r="E807" s="72" t="s">
        <v>355</v>
      </c>
      <c r="F807" s="72" t="s">
        <v>84</v>
      </c>
      <c r="G807" s="73" t="s">
        <v>341</v>
      </c>
      <c r="H807" s="73" t="s">
        <v>33</v>
      </c>
      <c r="I807" s="72">
        <v>42</v>
      </c>
      <c r="J807" s="72">
        <v>117</v>
      </c>
      <c r="K807" s="72">
        <v>105</v>
      </c>
      <c r="L807" s="72">
        <v>164</v>
      </c>
      <c r="M807" s="72">
        <v>121</v>
      </c>
      <c r="N807" s="72">
        <v>549</v>
      </c>
      <c r="O807">
        <v>67056</v>
      </c>
      <c r="P807">
        <v>8.187186828919113E-3</v>
      </c>
      <c r="Q807">
        <v>1.1385225846706067E-2</v>
      </c>
      <c r="R807">
        <v>763</v>
      </c>
      <c r="S807">
        <v>-214</v>
      </c>
      <c r="T807">
        <v>-0.28047182175622543</v>
      </c>
      <c r="U807" t="s">
        <v>145</v>
      </c>
      <c r="V807">
        <v>0</v>
      </c>
    </row>
    <row r="808" spans="1:22" ht="13.5" customHeight="1">
      <c r="A808" s="73" t="s">
        <v>267</v>
      </c>
      <c r="B808" s="72" t="s">
        <v>144</v>
      </c>
      <c r="C808" s="73" t="s">
        <v>62</v>
      </c>
      <c r="D808" s="72" t="s">
        <v>361</v>
      </c>
      <c r="E808" s="72" t="s">
        <v>356</v>
      </c>
      <c r="F808" s="72" t="s">
        <v>84</v>
      </c>
      <c r="G808" s="73" t="s">
        <v>341</v>
      </c>
      <c r="H808" s="73" t="s">
        <v>33</v>
      </c>
      <c r="I808" s="72">
        <v>16</v>
      </c>
      <c r="J808" s="72">
        <v>124</v>
      </c>
      <c r="K808" s="72">
        <v>91</v>
      </c>
      <c r="L808" s="72">
        <v>166</v>
      </c>
      <c r="M808" s="72">
        <v>177</v>
      </c>
      <c r="N808" s="72">
        <v>574</v>
      </c>
      <c r="O808">
        <v>64998</v>
      </c>
      <c r="P808">
        <v>8.8310409551063118E-3</v>
      </c>
      <c r="Q808">
        <v>1.5026146348404538E-2</v>
      </c>
      <c r="R808">
        <v>977</v>
      </c>
      <c r="S808">
        <v>-403</v>
      </c>
      <c r="T808">
        <v>-0.41248720573183217</v>
      </c>
      <c r="U808" t="s">
        <v>145</v>
      </c>
      <c r="V808">
        <v>0</v>
      </c>
    </row>
    <row r="809" spans="1:22" ht="13.5" customHeight="1">
      <c r="A809" s="73" t="s">
        <v>267</v>
      </c>
      <c r="B809" s="72" t="s">
        <v>144</v>
      </c>
      <c r="C809" s="73" t="s">
        <v>62</v>
      </c>
      <c r="D809" s="72" t="s">
        <v>361</v>
      </c>
      <c r="E809" s="72" t="s">
        <v>355</v>
      </c>
      <c r="F809" s="72" t="s">
        <v>85</v>
      </c>
      <c r="G809" s="73" t="s">
        <v>342</v>
      </c>
      <c r="H809" s="73" t="s">
        <v>25</v>
      </c>
      <c r="I809" s="72">
        <v>9</v>
      </c>
      <c r="J809" s="72">
        <v>42</v>
      </c>
      <c r="K809" s="72">
        <v>52</v>
      </c>
      <c r="L809" s="72">
        <v>135</v>
      </c>
      <c r="M809" s="72">
        <v>128</v>
      </c>
      <c r="N809" s="72">
        <v>366</v>
      </c>
      <c r="O809">
        <v>67056</v>
      </c>
      <c r="P809">
        <v>5.458124552612742E-3</v>
      </c>
      <c r="Q809">
        <v>3.8479089328219231E-3</v>
      </c>
      <c r="R809">
        <v>258</v>
      </c>
      <c r="S809">
        <v>108</v>
      </c>
      <c r="T809">
        <v>0.41860465116279078</v>
      </c>
      <c r="U809" t="s">
        <v>145</v>
      </c>
      <c r="V809">
        <v>0</v>
      </c>
    </row>
    <row r="810" spans="1:22" ht="13.5" customHeight="1">
      <c r="A810" s="73" t="s">
        <v>267</v>
      </c>
      <c r="B810" s="72" t="s">
        <v>144</v>
      </c>
      <c r="C810" s="73" t="s">
        <v>62</v>
      </c>
      <c r="D810" s="72" t="s">
        <v>361</v>
      </c>
      <c r="E810" s="72" t="s">
        <v>356</v>
      </c>
      <c r="F810" s="72" t="s">
        <v>85</v>
      </c>
      <c r="G810" s="73" t="s">
        <v>342</v>
      </c>
      <c r="H810" s="73" t="s">
        <v>25</v>
      </c>
      <c r="I810" s="72">
        <v>5</v>
      </c>
      <c r="J810" s="72">
        <v>47</v>
      </c>
      <c r="K810" s="72">
        <v>80</v>
      </c>
      <c r="L810" s="72">
        <v>182</v>
      </c>
      <c r="M810" s="72">
        <v>320</v>
      </c>
      <c r="N810" s="72">
        <v>634</v>
      </c>
      <c r="O810">
        <v>64998</v>
      </c>
      <c r="P810">
        <v>9.7541462814240438E-3</v>
      </c>
      <c r="Q810">
        <v>8.4250239252977518E-3</v>
      </c>
      <c r="R810">
        <v>548</v>
      </c>
      <c r="S810">
        <v>86</v>
      </c>
      <c r="T810">
        <v>0.15693430656934315</v>
      </c>
      <c r="U810" t="s">
        <v>145</v>
      </c>
      <c r="V810">
        <v>0</v>
      </c>
    </row>
    <row r="811" spans="1:22" ht="13.5" customHeight="1">
      <c r="A811" s="73" t="s">
        <v>267</v>
      </c>
      <c r="B811" s="72" t="s">
        <v>144</v>
      </c>
      <c r="C811" s="73" t="s">
        <v>62</v>
      </c>
      <c r="D811" s="72" t="s">
        <v>361</v>
      </c>
      <c r="E811" s="72" t="s">
        <v>355</v>
      </c>
      <c r="F811" s="72" t="s">
        <v>86</v>
      </c>
      <c r="G811" s="73" t="s">
        <v>343</v>
      </c>
      <c r="H811" s="73" t="s">
        <v>40</v>
      </c>
      <c r="I811" s="72">
        <v>0</v>
      </c>
      <c r="J811" s="72">
        <v>4</v>
      </c>
      <c r="K811" s="72">
        <v>9</v>
      </c>
      <c r="L811" s="72">
        <v>11</v>
      </c>
      <c r="M811" s="72">
        <v>4</v>
      </c>
      <c r="N811" s="72">
        <v>28</v>
      </c>
      <c r="O811">
        <v>67056</v>
      </c>
      <c r="P811">
        <v>4.1756144118348845E-4</v>
      </c>
      <c r="Q811">
        <v>1.340586000038578E-3</v>
      </c>
      <c r="R811">
        <v>90</v>
      </c>
      <c r="S811">
        <v>-62</v>
      </c>
      <c r="T811">
        <v>-0.68888888888888888</v>
      </c>
      <c r="U811" t="s">
        <v>145</v>
      </c>
      <c r="V811">
        <v>0</v>
      </c>
    </row>
    <row r="812" spans="1:22" ht="13.5" customHeight="1">
      <c r="A812" s="73" t="s">
        <v>267</v>
      </c>
      <c r="B812" s="72" t="s">
        <v>144</v>
      </c>
      <c r="C812" s="73" t="s">
        <v>62</v>
      </c>
      <c r="D812" s="72" t="s">
        <v>361</v>
      </c>
      <c r="E812" s="72" t="s">
        <v>356</v>
      </c>
      <c r="F812" s="72" t="s">
        <v>86</v>
      </c>
      <c r="G812" s="73" t="s">
        <v>343</v>
      </c>
      <c r="H812" s="73" t="s">
        <v>40</v>
      </c>
      <c r="I812" s="72">
        <v>0</v>
      </c>
      <c r="J812" s="72">
        <v>8</v>
      </c>
      <c r="K812" s="72">
        <v>4</v>
      </c>
      <c r="L812" s="72">
        <v>3</v>
      </c>
      <c r="M812" s="72">
        <v>1</v>
      </c>
      <c r="N812" s="72">
        <v>16</v>
      </c>
      <c r="O812">
        <v>64998</v>
      </c>
      <c r="P812">
        <v>2.4616142035139541E-4</v>
      </c>
      <c r="Q812">
        <v>1.3016328077373009E-3</v>
      </c>
      <c r="R812">
        <v>85</v>
      </c>
      <c r="S812">
        <v>-69</v>
      </c>
      <c r="T812">
        <v>-0.81176470588235294</v>
      </c>
      <c r="U812" t="s">
        <v>145</v>
      </c>
      <c r="V812">
        <v>0</v>
      </c>
    </row>
    <row r="813" spans="1:22" ht="13.5" customHeight="1">
      <c r="A813" s="73" t="s">
        <v>267</v>
      </c>
      <c r="B813" s="72" t="s">
        <v>144</v>
      </c>
      <c r="C813" s="73" t="s">
        <v>62</v>
      </c>
      <c r="D813" s="72" t="s">
        <v>361</v>
      </c>
      <c r="E813" s="72" t="s">
        <v>355</v>
      </c>
      <c r="F813" s="72" t="s">
        <v>87</v>
      </c>
      <c r="G813" s="73" t="s">
        <v>344</v>
      </c>
      <c r="H813" s="73" t="s">
        <v>38</v>
      </c>
      <c r="I813" s="72">
        <v>9</v>
      </c>
      <c r="J813" s="72">
        <v>16</v>
      </c>
      <c r="K813" s="72">
        <v>8</v>
      </c>
      <c r="L813" s="72">
        <v>6</v>
      </c>
      <c r="M813" s="72">
        <v>2</v>
      </c>
      <c r="N813" s="72">
        <v>41</v>
      </c>
      <c r="O813">
        <v>67056</v>
      </c>
      <c r="P813">
        <v>6.1142925316153658E-4</v>
      </c>
      <c r="Q813">
        <v>1.4119820533122197E-3</v>
      </c>
      <c r="R813">
        <v>95</v>
      </c>
      <c r="S813">
        <v>-54</v>
      </c>
      <c r="T813">
        <v>-0.56842105263157894</v>
      </c>
      <c r="U813" t="s">
        <v>145</v>
      </c>
      <c r="V813">
        <v>0</v>
      </c>
    </row>
    <row r="814" spans="1:22" ht="13.5" customHeight="1">
      <c r="A814" s="73" t="s">
        <v>267</v>
      </c>
      <c r="B814" s="72" t="s">
        <v>144</v>
      </c>
      <c r="C814" s="73" t="s">
        <v>62</v>
      </c>
      <c r="D814" s="72" t="s">
        <v>361</v>
      </c>
      <c r="E814" s="72" t="s">
        <v>356</v>
      </c>
      <c r="F814" s="72" t="s">
        <v>87</v>
      </c>
      <c r="G814" s="73" t="s">
        <v>344</v>
      </c>
      <c r="H814" s="73" t="s">
        <v>38</v>
      </c>
      <c r="I814" s="72">
        <v>4</v>
      </c>
      <c r="J814" s="72">
        <v>17</v>
      </c>
      <c r="K814" s="72">
        <v>8</v>
      </c>
      <c r="L814" s="72">
        <v>11</v>
      </c>
      <c r="M814" s="72">
        <v>6</v>
      </c>
      <c r="N814" s="72">
        <v>46</v>
      </c>
      <c r="O814">
        <v>64998</v>
      </c>
      <c r="P814">
        <v>7.0771408351026188E-4</v>
      </c>
      <c r="Q814">
        <v>1.2779467655300485E-3</v>
      </c>
      <c r="R814">
        <v>83</v>
      </c>
      <c r="S814">
        <v>-37</v>
      </c>
      <c r="T814">
        <v>-0.44578313253012047</v>
      </c>
      <c r="U814" t="s">
        <v>145</v>
      </c>
      <c r="V814">
        <v>0</v>
      </c>
    </row>
    <row r="815" spans="1:22" ht="13.5" customHeight="1">
      <c r="A815" s="73" t="s">
        <v>267</v>
      </c>
      <c r="B815" s="72" t="s">
        <v>144</v>
      </c>
      <c r="C815" s="73" t="s">
        <v>62</v>
      </c>
      <c r="D815" s="72" t="s">
        <v>361</v>
      </c>
      <c r="E815" s="72" t="s">
        <v>355</v>
      </c>
      <c r="F815" s="72" t="s">
        <v>88</v>
      </c>
      <c r="G815" s="73" t="s">
        <v>345</v>
      </c>
      <c r="H815" s="73" t="s">
        <v>34</v>
      </c>
      <c r="I815" s="72">
        <v>7</v>
      </c>
      <c r="J815" s="72">
        <v>18</v>
      </c>
      <c r="K815" s="72">
        <v>16</v>
      </c>
      <c r="L815" s="72">
        <v>20</v>
      </c>
      <c r="M815" s="72">
        <v>18</v>
      </c>
      <c r="N815" s="72">
        <v>79</v>
      </c>
      <c r="O815">
        <v>67056</v>
      </c>
      <c r="P815">
        <v>1.1781197804819853E-3</v>
      </c>
      <c r="Q815">
        <v>1.1176036370409718E-3</v>
      </c>
      <c r="R815">
        <v>75</v>
      </c>
      <c r="S815">
        <v>4</v>
      </c>
      <c r="T815">
        <v>5.3333333333333233E-2</v>
      </c>
      <c r="U815" t="s">
        <v>145</v>
      </c>
      <c r="V815">
        <v>0</v>
      </c>
    </row>
    <row r="816" spans="1:22" ht="13.5" customHeight="1">
      <c r="A816" s="73" t="s">
        <v>267</v>
      </c>
      <c r="B816" s="72" t="s">
        <v>144</v>
      </c>
      <c r="C816" s="73" t="s">
        <v>62</v>
      </c>
      <c r="D816" s="72" t="s">
        <v>361</v>
      </c>
      <c r="E816" s="72" t="s">
        <v>356</v>
      </c>
      <c r="F816" s="72" t="s">
        <v>88</v>
      </c>
      <c r="G816" s="73" t="s">
        <v>345</v>
      </c>
      <c r="H816" s="73" t="s">
        <v>34</v>
      </c>
      <c r="I816" s="72">
        <v>4</v>
      </c>
      <c r="J816" s="72">
        <v>12</v>
      </c>
      <c r="K816" s="72">
        <v>14</v>
      </c>
      <c r="L816" s="72">
        <v>25</v>
      </c>
      <c r="M816" s="72">
        <v>38</v>
      </c>
      <c r="N816" s="72">
        <v>93</v>
      </c>
      <c r="O816">
        <v>64998</v>
      </c>
      <c r="P816">
        <v>1.4308132557924859E-3</v>
      </c>
      <c r="Q816">
        <v>1.2230512595980576E-3</v>
      </c>
      <c r="R816">
        <v>79</v>
      </c>
      <c r="S816">
        <v>14</v>
      </c>
      <c r="T816">
        <v>0.17721518987341778</v>
      </c>
      <c r="U816" t="s">
        <v>145</v>
      </c>
      <c r="V816">
        <v>0</v>
      </c>
    </row>
    <row r="817" spans="1:22" ht="13.5" customHeight="1">
      <c r="A817" s="73" t="s">
        <v>267</v>
      </c>
      <c r="B817" s="72" t="s">
        <v>144</v>
      </c>
      <c r="C817" s="73" t="s">
        <v>62</v>
      </c>
      <c r="D817" s="72" t="s">
        <v>361</v>
      </c>
      <c r="E817" s="72" t="s">
        <v>355</v>
      </c>
      <c r="F817" s="72" t="s">
        <v>89</v>
      </c>
      <c r="G817" s="73" t="s">
        <v>346</v>
      </c>
      <c r="H817" s="73" t="s">
        <v>39</v>
      </c>
      <c r="I817" s="72">
        <v>0</v>
      </c>
      <c r="J817" s="72">
        <v>1</v>
      </c>
      <c r="K817" s="72">
        <v>1</v>
      </c>
      <c r="L817" s="72">
        <v>8</v>
      </c>
      <c r="M817" s="72">
        <v>5</v>
      </c>
      <c r="N817" s="72">
        <v>15</v>
      </c>
      <c r="O817">
        <v>67056</v>
      </c>
      <c r="P817">
        <v>2.2369362920544023E-4</v>
      </c>
      <c r="Q817">
        <v>1.5175508049617312E-4</v>
      </c>
      <c r="R817">
        <v>10</v>
      </c>
      <c r="S817">
        <v>5</v>
      </c>
      <c r="T817">
        <v>0.5</v>
      </c>
      <c r="U817" t="s">
        <v>145</v>
      </c>
      <c r="V817">
        <v>0</v>
      </c>
    </row>
    <row r="818" spans="1:22" ht="13.5" customHeight="1">
      <c r="A818" s="73" t="s">
        <v>267</v>
      </c>
      <c r="B818" s="72" t="s">
        <v>144</v>
      </c>
      <c r="C818" s="73" t="s">
        <v>62</v>
      </c>
      <c r="D818" s="72" t="s">
        <v>361</v>
      </c>
      <c r="E818" s="72" t="s">
        <v>356</v>
      </c>
      <c r="F818" s="72" t="s">
        <v>89</v>
      </c>
      <c r="G818" s="73" t="s">
        <v>346</v>
      </c>
      <c r="H818" s="73" t="s">
        <v>39</v>
      </c>
      <c r="I818" s="72">
        <v>0</v>
      </c>
      <c r="J818" s="72">
        <v>1</v>
      </c>
      <c r="K818" s="72">
        <v>2</v>
      </c>
      <c r="L818" s="72">
        <v>4</v>
      </c>
      <c r="M818" s="72">
        <v>1</v>
      </c>
      <c r="N818" s="72">
        <v>8</v>
      </c>
      <c r="O818">
        <v>64998</v>
      </c>
      <c r="P818">
        <v>1.230807101756977E-4</v>
      </c>
      <c r="Q818">
        <v>2.0551288308885864E-4</v>
      </c>
      <c r="R818">
        <v>13</v>
      </c>
      <c r="S818">
        <v>-5</v>
      </c>
      <c r="T818">
        <v>-0.38461538461538458</v>
      </c>
      <c r="U818" t="s">
        <v>145</v>
      </c>
      <c r="V818">
        <v>0</v>
      </c>
    </row>
    <row r="819" spans="1:22" ht="13.5" customHeight="1">
      <c r="A819" s="73" t="s">
        <v>267</v>
      </c>
      <c r="B819" s="72" t="s">
        <v>144</v>
      </c>
      <c r="C819" s="73" t="s">
        <v>62</v>
      </c>
      <c r="D819" s="72" t="s">
        <v>361</v>
      </c>
      <c r="E819" s="72" t="s">
        <v>355</v>
      </c>
      <c r="F819" s="72" t="s">
        <v>90</v>
      </c>
      <c r="G819" s="73" t="s">
        <v>347</v>
      </c>
      <c r="H819" s="73" t="s">
        <v>37</v>
      </c>
      <c r="I819" s="72">
        <v>3</v>
      </c>
      <c r="J819" s="72">
        <v>9</v>
      </c>
      <c r="K819" s="72">
        <v>3</v>
      </c>
      <c r="L819" s="72">
        <v>1</v>
      </c>
      <c r="M819" s="72">
        <v>0</v>
      </c>
      <c r="N819" s="72">
        <v>16</v>
      </c>
      <c r="O819">
        <v>67056</v>
      </c>
      <c r="P819">
        <v>2.3860653781913624E-4</v>
      </c>
      <c r="Q819">
        <v>5.6475732480023276E-4</v>
      </c>
      <c r="R819">
        <v>38</v>
      </c>
      <c r="S819">
        <v>-22</v>
      </c>
      <c r="T819">
        <v>-0.57894736842105265</v>
      </c>
      <c r="U819" t="s">
        <v>145</v>
      </c>
      <c r="V819">
        <v>0</v>
      </c>
    </row>
    <row r="820" spans="1:22" ht="13.5" customHeight="1">
      <c r="A820" s="73" t="s">
        <v>267</v>
      </c>
      <c r="B820" s="72" t="s">
        <v>144</v>
      </c>
      <c r="C820" s="73" t="s">
        <v>62</v>
      </c>
      <c r="D820" s="72" t="s">
        <v>361</v>
      </c>
      <c r="E820" s="72" t="s">
        <v>356</v>
      </c>
      <c r="F820" s="72" t="s">
        <v>90</v>
      </c>
      <c r="G820" s="73" t="s">
        <v>347</v>
      </c>
      <c r="H820" s="73" t="s">
        <v>37</v>
      </c>
      <c r="I820" s="72">
        <v>5</v>
      </c>
      <c r="J820" s="72">
        <v>10</v>
      </c>
      <c r="K820" s="72">
        <v>11</v>
      </c>
      <c r="L820" s="72">
        <v>5</v>
      </c>
      <c r="M820" s="72">
        <v>1</v>
      </c>
      <c r="N820" s="72">
        <v>32</v>
      </c>
      <c r="O820">
        <v>64998</v>
      </c>
      <c r="P820">
        <v>4.9232284070279081E-4</v>
      </c>
      <c r="Q820">
        <v>5.7015251579797593E-4</v>
      </c>
      <c r="R820">
        <v>37</v>
      </c>
      <c r="S820">
        <v>-5</v>
      </c>
      <c r="T820">
        <v>-0.13513513513513509</v>
      </c>
      <c r="U820" t="s">
        <v>145</v>
      </c>
      <c r="V820">
        <v>0</v>
      </c>
    </row>
    <row r="821" spans="1:22" ht="13.5" customHeight="1">
      <c r="A821" s="73" t="s">
        <v>267</v>
      </c>
      <c r="B821" s="72" t="s">
        <v>144</v>
      </c>
      <c r="C821" s="73" t="s">
        <v>62</v>
      </c>
      <c r="D821" s="72" t="s">
        <v>361</v>
      </c>
      <c r="E821" s="72" t="s">
        <v>355</v>
      </c>
      <c r="F821" s="72" t="s">
        <v>91</v>
      </c>
      <c r="G821" s="73" t="s">
        <v>348</v>
      </c>
      <c r="H821" s="73" t="s">
        <v>29</v>
      </c>
      <c r="I821" s="72">
        <v>7</v>
      </c>
      <c r="J821" s="72">
        <v>48</v>
      </c>
      <c r="K821" s="72">
        <v>48</v>
      </c>
      <c r="L821" s="72">
        <v>77</v>
      </c>
      <c r="M821" s="72">
        <v>49</v>
      </c>
      <c r="N821" s="72">
        <v>229</v>
      </c>
      <c r="O821">
        <v>67056</v>
      </c>
      <c r="P821">
        <v>3.4150560725363876E-3</v>
      </c>
      <c r="Q821">
        <v>3.4150560725363876E-3</v>
      </c>
      <c r="R821">
        <v>229</v>
      </c>
      <c r="S821">
        <v>0</v>
      </c>
      <c r="T821">
        <v>0</v>
      </c>
      <c r="U821" t="s">
        <v>145</v>
      </c>
      <c r="V821">
        <v>0</v>
      </c>
    </row>
    <row r="822" spans="1:22" ht="13.5" customHeight="1">
      <c r="A822" s="73" t="s">
        <v>267</v>
      </c>
      <c r="B822" s="72" t="s">
        <v>144</v>
      </c>
      <c r="C822" s="73" t="s">
        <v>62</v>
      </c>
      <c r="D822" s="72" t="s">
        <v>361</v>
      </c>
      <c r="E822" s="72" t="s">
        <v>356</v>
      </c>
      <c r="F822" s="72" t="s">
        <v>91</v>
      </c>
      <c r="G822" s="73" t="s">
        <v>348</v>
      </c>
      <c r="H822" s="73" t="s">
        <v>29</v>
      </c>
      <c r="I822" s="72">
        <v>7</v>
      </c>
      <c r="J822" s="72">
        <v>32</v>
      </c>
      <c r="K822" s="72">
        <v>39</v>
      </c>
      <c r="L822" s="72">
        <v>57</v>
      </c>
      <c r="M822" s="72">
        <v>81</v>
      </c>
      <c r="N822" s="72">
        <v>216</v>
      </c>
      <c r="O822">
        <v>64998</v>
      </c>
      <c r="P822">
        <v>3.3231791747438382E-3</v>
      </c>
      <c r="Q822">
        <v>3.3231791747438382E-3</v>
      </c>
      <c r="R822">
        <v>216</v>
      </c>
      <c r="S822">
        <v>0</v>
      </c>
      <c r="T822">
        <v>0</v>
      </c>
      <c r="U822" t="s">
        <v>145</v>
      </c>
      <c r="V822">
        <v>0</v>
      </c>
    </row>
    <row r="823" spans="1:22" ht="13.5" customHeight="1">
      <c r="A823" s="73" t="s">
        <v>267</v>
      </c>
      <c r="B823" s="72" t="s">
        <v>144</v>
      </c>
      <c r="C823" s="73" t="s">
        <v>62</v>
      </c>
      <c r="D823" s="72" t="s">
        <v>361</v>
      </c>
      <c r="E823" s="72" t="s">
        <v>355</v>
      </c>
      <c r="F823" s="72" t="s">
        <v>92</v>
      </c>
      <c r="G823" s="73" t="s">
        <v>349</v>
      </c>
      <c r="H823" s="73" t="s">
        <v>30</v>
      </c>
      <c r="I823" s="72">
        <v>1</v>
      </c>
      <c r="J823" s="72">
        <v>19</v>
      </c>
      <c r="K823" s="72">
        <v>29</v>
      </c>
      <c r="L823" s="72">
        <v>38</v>
      </c>
      <c r="M823" s="72">
        <v>44</v>
      </c>
      <c r="N823" s="72">
        <v>131</v>
      </c>
      <c r="O823">
        <v>67056</v>
      </c>
      <c r="P823">
        <v>1.9535910283941778E-3</v>
      </c>
      <c r="Q823">
        <v>1.4829141023426633E-3</v>
      </c>
      <c r="R823">
        <v>99</v>
      </c>
      <c r="S823">
        <v>32</v>
      </c>
      <c r="T823">
        <v>0.32323232323232332</v>
      </c>
      <c r="U823" t="s">
        <v>145</v>
      </c>
      <c r="V823">
        <v>0</v>
      </c>
    </row>
    <row r="824" spans="1:22" ht="13.5" customHeight="1">
      <c r="A824" s="73" t="s">
        <v>267</v>
      </c>
      <c r="B824" s="72" t="s">
        <v>144</v>
      </c>
      <c r="C824" s="73" t="s">
        <v>62</v>
      </c>
      <c r="D824" s="72" t="s">
        <v>361</v>
      </c>
      <c r="E824" s="72" t="s">
        <v>356</v>
      </c>
      <c r="F824" s="72" t="s">
        <v>92</v>
      </c>
      <c r="G824" s="73" t="s">
        <v>349</v>
      </c>
      <c r="H824" s="73" t="s">
        <v>30</v>
      </c>
      <c r="I824" s="72">
        <v>0</v>
      </c>
      <c r="J824" s="72">
        <v>40</v>
      </c>
      <c r="K824" s="72">
        <v>20</v>
      </c>
      <c r="L824" s="72">
        <v>54</v>
      </c>
      <c r="M824" s="72">
        <v>61</v>
      </c>
      <c r="N824" s="72">
        <v>175</v>
      </c>
      <c r="O824">
        <v>64998</v>
      </c>
      <c r="P824">
        <v>2.6923905350933874E-3</v>
      </c>
      <c r="Q824">
        <v>2.6386975787045489E-3</v>
      </c>
      <c r="R824">
        <v>172</v>
      </c>
      <c r="S824">
        <v>3</v>
      </c>
      <c r="T824">
        <v>1.744186046511631E-2</v>
      </c>
      <c r="U824" t="s">
        <v>145</v>
      </c>
      <c r="V824">
        <v>0</v>
      </c>
    </row>
    <row r="825" spans="1:22" ht="13.5" customHeight="1">
      <c r="A825" s="73" t="s">
        <v>267</v>
      </c>
      <c r="B825" s="72" t="s">
        <v>144</v>
      </c>
      <c r="C825" s="73" t="s">
        <v>62</v>
      </c>
      <c r="D825" s="72" t="s">
        <v>361</v>
      </c>
      <c r="E825" s="72" t="s">
        <v>355</v>
      </c>
      <c r="F825" s="72" t="s">
        <v>93</v>
      </c>
      <c r="G825" s="73" t="s">
        <v>350</v>
      </c>
      <c r="H825" s="73" t="s">
        <v>42</v>
      </c>
      <c r="I825" s="72">
        <v>0</v>
      </c>
      <c r="J825" s="72">
        <v>2</v>
      </c>
      <c r="K825" s="72">
        <v>6</v>
      </c>
      <c r="L825" s="72">
        <v>5</v>
      </c>
      <c r="M825" s="72">
        <v>0</v>
      </c>
      <c r="N825" s="72">
        <v>13</v>
      </c>
      <c r="O825">
        <v>67056</v>
      </c>
      <c r="P825">
        <v>1.9386781197804819E-4</v>
      </c>
      <c r="Q825">
        <v>1.0541789410186882E-4</v>
      </c>
      <c r="R825">
        <v>7</v>
      </c>
      <c r="S825">
        <v>6</v>
      </c>
      <c r="T825">
        <v>0.85714285714285721</v>
      </c>
      <c r="U825" t="s">
        <v>145</v>
      </c>
      <c r="V825">
        <v>0</v>
      </c>
    </row>
    <row r="826" spans="1:22" ht="13.5" customHeight="1">
      <c r="A826" s="73" t="s">
        <v>267</v>
      </c>
      <c r="B826" s="72" t="s">
        <v>144</v>
      </c>
      <c r="C826" s="73" t="s">
        <v>62</v>
      </c>
      <c r="D826" s="72" t="s">
        <v>361</v>
      </c>
      <c r="E826" s="72" t="s">
        <v>356</v>
      </c>
      <c r="F826" s="72" t="s">
        <v>93</v>
      </c>
      <c r="G826" s="73" t="s">
        <v>350</v>
      </c>
      <c r="H826" s="73" t="s">
        <v>42</v>
      </c>
      <c r="I826" s="72">
        <v>0</v>
      </c>
      <c r="J826" s="72">
        <v>4</v>
      </c>
      <c r="K826" s="72">
        <v>1</v>
      </c>
      <c r="L826" s="72">
        <v>4</v>
      </c>
      <c r="M826" s="72">
        <v>3</v>
      </c>
      <c r="N826" s="72">
        <v>12</v>
      </c>
      <c r="O826">
        <v>64998</v>
      </c>
      <c r="P826">
        <v>1.8462106526354657E-4</v>
      </c>
      <c r="Q826">
        <v>1.2844555193053666E-4</v>
      </c>
      <c r="R826">
        <v>8</v>
      </c>
      <c r="S826">
        <v>4</v>
      </c>
      <c r="T826">
        <v>0.5</v>
      </c>
      <c r="U826" t="s">
        <v>145</v>
      </c>
      <c r="V826">
        <v>0</v>
      </c>
    </row>
    <row r="827" spans="1:22" ht="13.5" customHeight="1">
      <c r="A827" s="73" t="s">
        <v>267</v>
      </c>
      <c r="B827" s="72" t="s">
        <v>144</v>
      </c>
      <c r="C827" s="73" t="s">
        <v>62</v>
      </c>
      <c r="D827" s="72" t="s">
        <v>361</v>
      </c>
      <c r="E827" s="72" t="s">
        <v>355</v>
      </c>
      <c r="F827" s="72" t="s">
        <v>94</v>
      </c>
      <c r="G827" s="73" t="s">
        <v>36</v>
      </c>
      <c r="H827" s="73" t="s">
        <v>36</v>
      </c>
      <c r="I827" s="72">
        <v>36</v>
      </c>
      <c r="J827" s="72">
        <v>8</v>
      </c>
      <c r="K827" s="72">
        <v>3</v>
      </c>
      <c r="L827" s="72">
        <v>2</v>
      </c>
      <c r="M827" s="72">
        <v>0</v>
      </c>
      <c r="N827" s="72">
        <v>49</v>
      </c>
      <c r="O827">
        <v>67056</v>
      </c>
      <c r="P827">
        <v>7.3073252207110477E-4</v>
      </c>
      <c r="Q827">
        <v>9.0732339598185356E-4</v>
      </c>
      <c r="R827">
        <v>61</v>
      </c>
      <c r="S827">
        <v>-12</v>
      </c>
      <c r="T827">
        <v>-0.19672131147540983</v>
      </c>
      <c r="U827" t="s">
        <v>145</v>
      </c>
      <c r="V827">
        <v>0</v>
      </c>
    </row>
    <row r="828" spans="1:22" ht="13.5" customHeight="1">
      <c r="A828" s="73" t="s">
        <v>267</v>
      </c>
      <c r="B828" s="72" t="s">
        <v>144</v>
      </c>
      <c r="C828" s="73" t="s">
        <v>62</v>
      </c>
      <c r="D828" s="72" t="s">
        <v>361</v>
      </c>
      <c r="E828" s="72" t="s">
        <v>356</v>
      </c>
      <c r="F828" s="72" t="s">
        <v>94</v>
      </c>
      <c r="G828" s="73" t="s">
        <v>36</v>
      </c>
      <c r="H828" s="73" t="s">
        <v>36</v>
      </c>
      <c r="I828" s="72">
        <v>14</v>
      </c>
      <c r="J828" s="72">
        <v>9</v>
      </c>
      <c r="K828" s="72">
        <v>1</v>
      </c>
      <c r="L828" s="72">
        <v>2</v>
      </c>
      <c r="M828" s="72">
        <v>1</v>
      </c>
      <c r="N828" s="72">
        <v>27</v>
      </c>
      <c r="O828">
        <v>64998</v>
      </c>
      <c r="P828">
        <v>4.1539739684297978E-4</v>
      </c>
      <c r="Q828">
        <v>6.1052108205611477E-4</v>
      </c>
      <c r="R828">
        <v>40</v>
      </c>
      <c r="S828">
        <v>-13</v>
      </c>
      <c r="T828">
        <v>-0.32499999999999996</v>
      </c>
      <c r="U828" t="s">
        <v>145</v>
      </c>
      <c r="V828">
        <v>0</v>
      </c>
    </row>
    <row r="829" spans="1:22" ht="13.5" customHeight="1">
      <c r="A829" s="73" t="s">
        <v>267</v>
      </c>
      <c r="B829" s="72" t="s">
        <v>144</v>
      </c>
      <c r="C829" s="73" t="s">
        <v>62</v>
      </c>
      <c r="D829" s="72" t="s">
        <v>361</v>
      </c>
      <c r="E829" s="72" t="s">
        <v>355</v>
      </c>
      <c r="F829" s="72" t="s">
        <v>95</v>
      </c>
      <c r="G829" s="73" t="s">
        <v>351</v>
      </c>
      <c r="H829" s="73" t="s">
        <v>43</v>
      </c>
      <c r="I829" s="72">
        <v>2</v>
      </c>
      <c r="J829" s="72">
        <v>6</v>
      </c>
      <c r="K829" s="72">
        <v>0</v>
      </c>
      <c r="L829" s="72">
        <v>1</v>
      </c>
      <c r="M829" s="72">
        <v>0</v>
      </c>
      <c r="N829" s="72">
        <v>9</v>
      </c>
      <c r="O829">
        <v>67056</v>
      </c>
      <c r="P829">
        <v>1.3421617752326415E-4</v>
      </c>
      <c r="Q829">
        <v>3.8789480867447722E-4</v>
      </c>
      <c r="R829">
        <v>26</v>
      </c>
      <c r="S829">
        <v>-17</v>
      </c>
      <c r="T829">
        <v>-0.65384615384615385</v>
      </c>
      <c r="U829" t="s">
        <v>145</v>
      </c>
      <c r="V829">
        <v>0</v>
      </c>
    </row>
    <row r="830" spans="1:22" ht="13.5" customHeight="1">
      <c r="A830" s="73" t="s">
        <v>267</v>
      </c>
      <c r="B830" s="72" t="s">
        <v>144</v>
      </c>
      <c r="C830" s="73" t="s">
        <v>62</v>
      </c>
      <c r="D830" s="72" t="s">
        <v>361</v>
      </c>
      <c r="E830" s="72" t="s">
        <v>356</v>
      </c>
      <c r="F830" s="72" t="s">
        <v>95</v>
      </c>
      <c r="G830" s="73" t="s">
        <v>351</v>
      </c>
      <c r="H830" s="73" t="s">
        <v>43</v>
      </c>
      <c r="I830" s="72">
        <v>0</v>
      </c>
      <c r="J830" s="72">
        <v>4</v>
      </c>
      <c r="K830" s="72">
        <v>2</v>
      </c>
      <c r="L830" s="72">
        <v>0</v>
      </c>
      <c r="M830" s="72">
        <v>1</v>
      </c>
      <c r="N830" s="72">
        <v>7</v>
      </c>
      <c r="O830">
        <v>64998</v>
      </c>
      <c r="P830">
        <v>1.0769562140373549E-4</v>
      </c>
      <c r="Q830">
        <v>3.2508311784263023E-4</v>
      </c>
      <c r="R830">
        <v>21</v>
      </c>
      <c r="S830">
        <v>-14</v>
      </c>
      <c r="T830">
        <v>-0.66666666666666674</v>
      </c>
      <c r="U830" t="s">
        <v>145</v>
      </c>
      <c r="V830">
        <v>0</v>
      </c>
    </row>
    <row r="831" spans="1:22" ht="13.5" customHeight="1">
      <c r="A831" s="73" t="s">
        <v>267</v>
      </c>
      <c r="B831" s="72" t="s">
        <v>144</v>
      </c>
      <c r="C831" s="73" t="s">
        <v>62</v>
      </c>
      <c r="D831" s="72" t="s">
        <v>361</v>
      </c>
      <c r="E831" s="72" t="s">
        <v>355</v>
      </c>
      <c r="F831" s="72" t="s">
        <v>96</v>
      </c>
      <c r="G831" s="73" t="s">
        <v>32</v>
      </c>
      <c r="H831" s="73" t="s">
        <v>32</v>
      </c>
      <c r="I831" s="72">
        <v>0</v>
      </c>
      <c r="J831" s="72">
        <v>7</v>
      </c>
      <c r="K831" s="72">
        <v>0</v>
      </c>
      <c r="L831" s="72">
        <v>0</v>
      </c>
      <c r="M831" s="72">
        <v>0</v>
      </c>
      <c r="N831" s="72">
        <v>7</v>
      </c>
      <c r="O831">
        <v>67056</v>
      </c>
      <c r="P831">
        <v>1.0439036029587211E-4</v>
      </c>
      <c r="Q831">
        <v>5.0169086297646428E-3</v>
      </c>
      <c r="R831">
        <v>336</v>
      </c>
      <c r="S831">
        <v>-329</v>
      </c>
      <c r="T831">
        <v>-0.97916666666666663</v>
      </c>
      <c r="U831" t="s">
        <v>145</v>
      </c>
      <c r="V831">
        <v>0</v>
      </c>
    </row>
    <row r="832" spans="1:22" ht="13.5" customHeight="1">
      <c r="A832" s="73" t="s">
        <v>267</v>
      </c>
      <c r="B832" s="72" t="s">
        <v>144</v>
      </c>
      <c r="C832" s="73" t="s">
        <v>62</v>
      </c>
      <c r="D832" s="72" t="s">
        <v>361</v>
      </c>
      <c r="E832" s="72" t="s">
        <v>356</v>
      </c>
      <c r="F832" s="72" t="s">
        <v>96</v>
      </c>
      <c r="G832" s="73" t="s">
        <v>32</v>
      </c>
      <c r="H832" s="73" t="s">
        <v>32</v>
      </c>
      <c r="I832" s="72">
        <v>0</v>
      </c>
      <c r="J832" s="72">
        <v>13</v>
      </c>
      <c r="K832" s="72">
        <v>0</v>
      </c>
      <c r="L832" s="72">
        <v>0</v>
      </c>
      <c r="M832" s="72">
        <v>0</v>
      </c>
      <c r="N832" s="72">
        <v>13</v>
      </c>
      <c r="O832">
        <v>64998</v>
      </c>
      <c r="P832">
        <v>2.0000615403550879E-4</v>
      </c>
      <c r="Q832">
        <v>3.3863603968607059E-3</v>
      </c>
      <c r="R832">
        <v>220</v>
      </c>
      <c r="S832">
        <v>-207</v>
      </c>
      <c r="T832">
        <v>-0.94090909090909092</v>
      </c>
      <c r="U832" t="s">
        <v>145</v>
      </c>
      <c r="V832">
        <v>0</v>
      </c>
    </row>
    <row r="833" spans="1:22" ht="13.5" customHeight="1">
      <c r="A833" s="73" t="s">
        <v>267</v>
      </c>
      <c r="B833" s="72" t="s">
        <v>144</v>
      </c>
      <c r="C833" s="73" t="s">
        <v>62</v>
      </c>
      <c r="D833" s="72" t="s">
        <v>361</v>
      </c>
      <c r="E833" s="72" t="s">
        <v>355</v>
      </c>
      <c r="F833" s="72" t="s">
        <v>97</v>
      </c>
      <c r="G833" s="73" t="s">
        <v>31</v>
      </c>
      <c r="H833" s="73" t="s">
        <v>31</v>
      </c>
      <c r="I833" s="72">
        <v>173</v>
      </c>
      <c r="J833" s="72">
        <v>279</v>
      </c>
      <c r="K833" s="72">
        <v>24</v>
      </c>
      <c r="L833" s="72">
        <v>51</v>
      </c>
      <c r="M833" s="72">
        <v>46</v>
      </c>
      <c r="N833" s="72">
        <v>573</v>
      </c>
      <c r="O833">
        <v>67056</v>
      </c>
      <c r="P833">
        <v>8.5450966356478159E-3</v>
      </c>
      <c r="Q833">
        <v>3.7502467267583393E-3</v>
      </c>
      <c r="R833">
        <v>251</v>
      </c>
      <c r="S833">
        <v>322</v>
      </c>
      <c r="T833">
        <v>1.2828685258964145</v>
      </c>
      <c r="U833" t="s">
        <v>145</v>
      </c>
      <c r="V833">
        <v>0</v>
      </c>
    </row>
    <row r="834" spans="1:22" ht="13.5" customHeight="1">
      <c r="A834" s="73" t="s">
        <v>267</v>
      </c>
      <c r="B834" s="72" t="s">
        <v>144</v>
      </c>
      <c r="C834" s="73" t="s">
        <v>62</v>
      </c>
      <c r="D834" s="72" t="s">
        <v>361</v>
      </c>
      <c r="E834" s="72" t="s">
        <v>356</v>
      </c>
      <c r="F834" s="72" t="s">
        <v>97</v>
      </c>
      <c r="G834" s="73" t="s">
        <v>31</v>
      </c>
      <c r="H834" s="73" t="s">
        <v>31</v>
      </c>
      <c r="I834" s="72">
        <v>95</v>
      </c>
      <c r="J834" s="72">
        <v>410</v>
      </c>
      <c r="K834" s="72">
        <v>19</v>
      </c>
      <c r="L834" s="72">
        <v>64</v>
      </c>
      <c r="M834" s="72">
        <v>94</v>
      </c>
      <c r="N834" s="72">
        <v>682</v>
      </c>
      <c r="O834">
        <v>64998</v>
      </c>
      <c r="P834">
        <v>1.049263054247823E-2</v>
      </c>
      <c r="Q834">
        <v>5.6151384131618845E-3</v>
      </c>
      <c r="R834">
        <v>365</v>
      </c>
      <c r="S834">
        <v>317</v>
      </c>
      <c r="T834">
        <v>0.8684931506849316</v>
      </c>
      <c r="U834" t="s">
        <v>145</v>
      </c>
      <c r="V834">
        <v>0</v>
      </c>
    </row>
    <row r="835" spans="1:22" ht="13.5" customHeight="1">
      <c r="A835" s="73" t="s">
        <v>267</v>
      </c>
      <c r="B835" s="72" t="s">
        <v>144</v>
      </c>
      <c r="C835" s="73" t="s">
        <v>62</v>
      </c>
      <c r="D835" s="72" t="s">
        <v>362</v>
      </c>
      <c r="E835" s="72" t="s">
        <v>355</v>
      </c>
      <c r="F835" s="72" t="s">
        <v>107</v>
      </c>
      <c r="G835" s="73" t="s">
        <v>49</v>
      </c>
      <c r="H835" s="73" t="s">
        <v>49</v>
      </c>
      <c r="I835" s="72">
        <v>7</v>
      </c>
      <c r="J835" s="72">
        <v>1</v>
      </c>
      <c r="K835" s="72">
        <v>3</v>
      </c>
      <c r="L835" s="72">
        <v>2</v>
      </c>
      <c r="M835" s="72">
        <v>4</v>
      </c>
      <c r="N835" s="72">
        <v>17</v>
      </c>
      <c r="O835">
        <v>67056</v>
      </c>
      <c r="P835">
        <v>2.5351944643283228E-4</v>
      </c>
      <c r="Q835">
        <v>9.3292910193358363E-4</v>
      </c>
      <c r="R835">
        <v>63</v>
      </c>
      <c r="S835">
        <v>-46</v>
      </c>
      <c r="T835">
        <v>-0.73015873015873023</v>
      </c>
      <c r="U835" t="s">
        <v>145</v>
      </c>
      <c r="V835">
        <v>0</v>
      </c>
    </row>
    <row r="836" spans="1:22" ht="13.5" customHeight="1">
      <c r="A836" s="73" t="s">
        <v>267</v>
      </c>
      <c r="B836" s="72" t="s">
        <v>144</v>
      </c>
      <c r="C836" s="73" t="s">
        <v>62</v>
      </c>
      <c r="D836" s="72" t="s">
        <v>362</v>
      </c>
      <c r="E836" s="72" t="s">
        <v>356</v>
      </c>
      <c r="F836" s="72" t="s">
        <v>107</v>
      </c>
      <c r="G836" s="73" t="s">
        <v>49</v>
      </c>
      <c r="H836" s="73" t="s">
        <v>49</v>
      </c>
      <c r="I836" s="72">
        <v>5</v>
      </c>
      <c r="J836" s="72">
        <v>3</v>
      </c>
      <c r="K836" s="72">
        <v>4</v>
      </c>
      <c r="L836" s="72">
        <v>6</v>
      </c>
      <c r="M836" s="72">
        <v>6</v>
      </c>
      <c r="N836" s="72">
        <v>24</v>
      </c>
      <c r="O836">
        <v>64998</v>
      </c>
      <c r="P836">
        <v>3.6924213052709313E-4</v>
      </c>
      <c r="Q836">
        <v>1.4229305254170965E-3</v>
      </c>
      <c r="R836">
        <v>92</v>
      </c>
      <c r="S836">
        <v>-68</v>
      </c>
      <c r="T836">
        <v>-0.73913043478260865</v>
      </c>
      <c r="U836" t="s">
        <v>145</v>
      </c>
      <c r="V836">
        <v>0</v>
      </c>
    </row>
    <row r="837" spans="1:22" ht="13.5" customHeight="1">
      <c r="A837" s="73" t="s">
        <v>267</v>
      </c>
      <c r="B837" s="72" t="s">
        <v>144</v>
      </c>
      <c r="C837" s="73" t="s">
        <v>62</v>
      </c>
      <c r="D837" s="72" t="s">
        <v>362</v>
      </c>
      <c r="E837" s="72" t="s">
        <v>355</v>
      </c>
      <c r="F837" s="72" t="s">
        <v>108</v>
      </c>
      <c r="G837" s="73" t="s">
        <v>352</v>
      </c>
      <c r="H837" s="73" t="s">
        <v>50</v>
      </c>
      <c r="I837" s="72"/>
      <c r="J837" s="72"/>
      <c r="K837" s="72"/>
      <c r="L837" s="72"/>
      <c r="M837" s="72"/>
      <c r="N837" s="72">
        <v>0</v>
      </c>
      <c r="O837">
        <v>67056</v>
      </c>
      <c r="P837">
        <v>0</v>
      </c>
      <c r="Q837">
        <v>5.7965294821355894E-4</v>
      </c>
      <c r="R837">
        <v>39</v>
      </c>
      <c r="S837">
        <v>-39</v>
      </c>
      <c r="T837">
        <v>-1</v>
      </c>
      <c r="U837" t="s">
        <v>145</v>
      </c>
      <c r="V837">
        <v>0</v>
      </c>
    </row>
    <row r="838" spans="1:22" ht="13.5" customHeight="1">
      <c r="A838" s="73" t="s">
        <v>267</v>
      </c>
      <c r="B838" s="72" t="s">
        <v>144</v>
      </c>
      <c r="C838" s="73" t="s">
        <v>62</v>
      </c>
      <c r="D838" s="72" t="s">
        <v>362</v>
      </c>
      <c r="E838" s="72" t="s">
        <v>356</v>
      </c>
      <c r="F838" s="72" t="s">
        <v>108</v>
      </c>
      <c r="G838" s="73" t="s">
        <v>352</v>
      </c>
      <c r="H838" s="73" t="s">
        <v>50</v>
      </c>
      <c r="I838" s="72"/>
      <c r="J838" s="72"/>
      <c r="K838" s="72"/>
      <c r="L838" s="72"/>
      <c r="M838" s="72"/>
      <c r="N838" s="72">
        <v>0</v>
      </c>
      <c r="O838">
        <v>64998</v>
      </c>
      <c r="P838">
        <v>0</v>
      </c>
      <c r="Q838">
        <v>1.2915758497285608E-3</v>
      </c>
      <c r="R838">
        <v>84</v>
      </c>
      <c r="S838">
        <v>-84</v>
      </c>
      <c r="T838">
        <v>-1</v>
      </c>
      <c r="U838" t="s">
        <v>145</v>
      </c>
      <c r="V838">
        <v>0</v>
      </c>
    </row>
    <row r="839" spans="1:22" ht="13.5" customHeight="1">
      <c r="A839" s="73" t="s">
        <v>267</v>
      </c>
      <c r="B839" s="72" t="s">
        <v>144</v>
      </c>
      <c r="C839" s="73" t="s">
        <v>62</v>
      </c>
      <c r="D839" s="72" t="s">
        <v>362</v>
      </c>
      <c r="E839" s="72" t="s">
        <v>355</v>
      </c>
      <c r="F839" s="72" t="s">
        <v>109</v>
      </c>
      <c r="G839" s="73" t="s">
        <v>51</v>
      </c>
      <c r="H839" s="73" t="s">
        <v>51</v>
      </c>
      <c r="I839" s="72">
        <v>0</v>
      </c>
      <c r="J839" s="72">
        <v>1</v>
      </c>
      <c r="K839" s="72">
        <v>0</v>
      </c>
      <c r="L839" s="72">
        <v>1</v>
      </c>
      <c r="M839" s="72">
        <v>0</v>
      </c>
      <c r="N839" s="72">
        <v>2</v>
      </c>
      <c r="O839">
        <v>67056</v>
      </c>
      <c r="P839">
        <v>2.982581722739203E-5</v>
      </c>
      <c r="Q839">
        <v>6.0714918161349896E-5</v>
      </c>
      <c r="R839">
        <v>4</v>
      </c>
      <c r="S839">
        <v>-2</v>
      </c>
      <c r="T839">
        <v>-0.5</v>
      </c>
      <c r="U839" t="s">
        <v>145</v>
      </c>
      <c r="V839">
        <v>0</v>
      </c>
    </row>
    <row r="840" spans="1:22" ht="13.5" customHeight="1">
      <c r="A840" s="73" t="s">
        <v>267</v>
      </c>
      <c r="B840" s="72" t="s">
        <v>144</v>
      </c>
      <c r="C840" s="73" t="s">
        <v>62</v>
      </c>
      <c r="D840" s="72" t="s">
        <v>362</v>
      </c>
      <c r="E840" s="72" t="s">
        <v>356</v>
      </c>
      <c r="F840" s="72" t="s">
        <v>109</v>
      </c>
      <c r="G840" s="73" t="s">
        <v>51</v>
      </c>
      <c r="H840" s="73" t="s">
        <v>51</v>
      </c>
      <c r="I840" s="72">
        <v>1</v>
      </c>
      <c r="J840" s="72">
        <v>1</v>
      </c>
      <c r="K840" s="72">
        <v>1</v>
      </c>
      <c r="L840" s="72">
        <v>2</v>
      </c>
      <c r="M840" s="72">
        <v>0</v>
      </c>
      <c r="N840" s="72">
        <v>5</v>
      </c>
      <c r="O840">
        <v>64998</v>
      </c>
      <c r="P840">
        <v>7.6925443859811074E-5</v>
      </c>
      <c r="Q840">
        <v>7.0243040921588693E-5</v>
      </c>
      <c r="R840">
        <v>5</v>
      </c>
      <c r="S840">
        <v>0</v>
      </c>
      <c r="T840">
        <v>0</v>
      </c>
      <c r="U840" t="s">
        <v>145</v>
      </c>
      <c r="V840">
        <v>0</v>
      </c>
    </row>
    <row r="841" spans="1:22" ht="13.5" customHeight="1">
      <c r="A841" s="73" t="s">
        <v>267</v>
      </c>
      <c r="B841" s="72" t="s">
        <v>146</v>
      </c>
      <c r="C841" s="73" t="s">
        <v>69</v>
      </c>
      <c r="D841" s="72" t="s">
        <v>361</v>
      </c>
      <c r="E841" s="72" t="s">
        <v>355</v>
      </c>
      <c r="F841" s="72" t="s">
        <v>78</v>
      </c>
      <c r="G841" s="73" t="s">
        <v>340</v>
      </c>
      <c r="H841" s="73" t="s">
        <v>35</v>
      </c>
      <c r="I841" s="72">
        <v>443</v>
      </c>
      <c r="J841" s="72">
        <v>585</v>
      </c>
      <c r="K841" s="72">
        <v>17</v>
      </c>
      <c r="L841" s="72">
        <v>5</v>
      </c>
      <c r="M841" s="72">
        <v>3</v>
      </c>
      <c r="N841" s="72">
        <v>1053</v>
      </c>
      <c r="O841">
        <v>139213</v>
      </c>
      <c r="P841">
        <v>7.5639487691523061E-3</v>
      </c>
      <c r="Q841">
        <v>6.7803868389122836E-3</v>
      </c>
      <c r="R841">
        <v>944</v>
      </c>
      <c r="S841">
        <v>109</v>
      </c>
      <c r="T841">
        <v>0.11546610169491522</v>
      </c>
      <c r="U841" t="s">
        <v>147</v>
      </c>
      <c r="V841">
        <v>0</v>
      </c>
    </row>
    <row r="842" spans="1:22" ht="13.5" customHeight="1">
      <c r="A842" s="73" t="s">
        <v>267</v>
      </c>
      <c r="B842" s="72" t="s">
        <v>146</v>
      </c>
      <c r="C842" s="73" t="s">
        <v>69</v>
      </c>
      <c r="D842" s="72" t="s">
        <v>361</v>
      </c>
      <c r="E842" s="72" t="s">
        <v>356</v>
      </c>
      <c r="F842" s="72" t="s">
        <v>78</v>
      </c>
      <c r="G842" s="73" t="s">
        <v>340</v>
      </c>
      <c r="H842" s="73" t="s">
        <v>35</v>
      </c>
      <c r="I842" s="72">
        <v>289</v>
      </c>
      <c r="J842" s="72">
        <v>1320</v>
      </c>
      <c r="K842" s="72">
        <v>41</v>
      </c>
      <c r="L842" s="72">
        <v>17</v>
      </c>
      <c r="M842" s="72">
        <v>6</v>
      </c>
      <c r="N842" s="72">
        <v>1673</v>
      </c>
      <c r="O842">
        <v>135350</v>
      </c>
      <c r="P842">
        <v>1.2360546730698189E-2</v>
      </c>
      <c r="Q842">
        <v>9.7878252083859561E-3</v>
      </c>
      <c r="R842">
        <v>1325</v>
      </c>
      <c r="S842">
        <v>348</v>
      </c>
      <c r="T842">
        <v>0.26264150943396225</v>
      </c>
      <c r="U842" t="s">
        <v>147</v>
      </c>
      <c r="V842">
        <v>0</v>
      </c>
    </row>
    <row r="843" spans="1:22" ht="13.5" customHeight="1">
      <c r="A843" s="73" t="s">
        <v>267</v>
      </c>
      <c r="B843" s="72" t="s">
        <v>146</v>
      </c>
      <c r="C843" s="73" t="s">
        <v>69</v>
      </c>
      <c r="D843" s="72" t="s">
        <v>361</v>
      </c>
      <c r="E843" s="72" t="s">
        <v>355</v>
      </c>
      <c r="F843" s="72" t="s">
        <v>80</v>
      </c>
      <c r="G843" s="73" t="s">
        <v>26</v>
      </c>
      <c r="H843" s="73" t="s">
        <v>26</v>
      </c>
      <c r="I843" s="72">
        <v>0</v>
      </c>
      <c r="J843" s="72">
        <v>0</v>
      </c>
      <c r="K843" s="72">
        <v>1</v>
      </c>
      <c r="L843" s="72">
        <v>1</v>
      </c>
      <c r="M843" s="72">
        <v>1</v>
      </c>
      <c r="N843" s="72">
        <v>3</v>
      </c>
      <c r="O843">
        <v>139213</v>
      </c>
      <c r="P843">
        <v>2.1549711593026514E-5</v>
      </c>
      <c r="Q843">
        <v>9.5893151573268572E-4</v>
      </c>
      <c r="R843">
        <v>133</v>
      </c>
      <c r="S843">
        <v>-130</v>
      </c>
      <c r="T843">
        <v>-0.97744360902255645</v>
      </c>
      <c r="U843" t="s">
        <v>147</v>
      </c>
      <c r="V843">
        <v>0</v>
      </c>
    </row>
    <row r="844" spans="1:22" ht="13.5" customHeight="1">
      <c r="A844" s="73" t="s">
        <v>267</v>
      </c>
      <c r="B844" s="72" t="s">
        <v>146</v>
      </c>
      <c r="C844" s="73" t="s">
        <v>69</v>
      </c>
      <c r="D844" s="72" t="s">
        <v>361</v>
      </c>
      <c r="E844" s="72" t="s">
        <v>356</v>
      </c>
      <c r="F844" s="72" t="s">
        <v>80</v>
      </c>
      <c r="G844" s="73" t="s">
        <v>26</v>
      </c>
      <c r="H844" s="73" t="s">
        <v>26</v>
      </c>
      <c r="I844" s="72">
        <v>0</v>
      </c>
      <c r="J844" s="72">
        <v>1</v>
      </c>
      <c r="K844" s="72">
        <v>0</v>
      </c>
      <c r="L844" s="72">
        <v>2</v>
      </c>
      <c r="M844" s="72">
        <v>1</v>
      </c>
      <c r="N844" s="72">
        <v>4</v>
      </c>
      <c r="O844">
        <v>135350</v>
      </c>
      <c r="P844">
        <v>2.9553010712966382E-5</v>
      </c>
      <c r="Q844">
        <v>2.0154466291270501E-3</v>
      </c>
      <c r="R844">
        <v>273</v>
      </c>
      <c r="S844">
        <v>-269</v>
      </c>
      <c r="T844">
        <v>-0.9853479853479854</v>
      </c>
      <c r="U844" t="s">
        <v>147</v>
      </c>
      <c r="V844">
        <v>0</v>
      </c>
    </row>
    <row r="845" spans="1:22" ht="13.5" customHeight="1">
      <c r="A845" s="73" t="s">
        <v>267</v>
      </c>
      <c r="B845" s="72" t="s">
        <v>146</v>
      </c>
      <c r="C845" s="73" t="s">
        <v>69</v>
      </c>
      <c r="D845" s="72" t="s">
        <v>361</v>
      </c>
      <c r="E845" s="72" t="s">
        <v>355</v>
      </c>
      <c r="F845" s="72" t="s">
        <v>81</v>
      </c>
      <c r="G845" s="73" t="s">
        <v>28</v>
      </c>
      <c r="H845" s="73" t="s">
        <v>28</v>
      </c>
      <c r="I845" s="72">
        <v>22</v>
      </c>
      <c r="J845" s="72">
        <v>492</v>
      </c>
      <c r="K845" s="72">
        <v>898</v>
      </c>
      <c r="L845" s="72">
        <v>1904</v>
      </c>
      <c r="M845" s="72">
        <v>1713</v>
      </c>
      <c r="N845" s="72">
        <v>5029</v>
      </c>
      <c r="O845">
        <v>139213</v>
      </c>
      <c r="P845">
        <v>3.612449986711011E-2</v>
      </c>
      <c r="Q845">
        <v>3.3076831305177759E-2</v>
      </c>
      <c r="R845">
        <v>4605</v>
      </c>
      <c r="S845">
        <v>424</v>
      </c>
      <c r="T845">
        <v>9.207383279044512E-2</v>
      </c>
      <c r="U845" t="s">
        <v>147</v>
      </c>
      <c r="V845">
        <v>0</v>
      </c>
    </row>
    <row r="846" spans="1:22" ht="13.5" customHeight="1">
      <c r="A846" s="73" t="s">
        <v>267</v>
      </c>
      <c r="B846" s="72" t="s">
        <v>146</v>
      </c>
      <c r="C846" s="73" t="s">
        <v>69</v>
      </c>
      <c r="D846" s="72" t="s">
        <v>361</v>
      </c>
      <c r="E846" s="72" t="s">
        <v>356</v>
      </c>
      <c r="F846" s="72" t="s">
        <v>81</v>
      </c>
      <c r="G846" s="73" t="s">
        <v>28</v>
      </c>
      <c r="H846" s="73" t="s">
        <v>28</v>
      </c>
      <c r="I846" s="72">
        <v>17</v>
      </c>
      <c r="J846" s="72">
        <v>866</v>
      </c>
      <c r="K846" s="72">
        <v>1306</v>
      </c>
      <c r="L846" s="72">
        <v>3334</v>
      </c>
      <c r="M846" s="72">
        <v>3412</v>
      </c>
      <c r="N846" s="72">
        <v>8935</v>
      </c>
      <c r="O846">
        <v>135350</v>
      </c>
      <c r="P846">
        <v>6.6014037680088664E-2</v>
      </c>
      <c r="Q846">
        <v>5.7872255065076053E-2</v>
      </c>
      <c r="R846">
        <v>7833</v>
      </c>
      <c r="S846">
        <v>1102</v>
      </c>
      <c r="T846">
        <v>0.14068683773777613</v>
      </c>
      <c r="U846" t="s">
        <v>147</v>
      </c>
      <c r="V846">
        <v>0</v>
      </c>
    </row>
    <row r="847" spans="1:22" ht="13.5" customHeight="1">
      <c r="A847" s="73" t="s">
        <v>267</v>
      </c>
      <c r="B847" s="72" t="s">
        <v>146</v>
      </c>
      <c r="C847" s="73" t="s">
        <v>69</v>
      </c>
      <c r="D847" s="72" t="s">
        <v>361</v>
      </c>
      <c r="E847" s="72" t="s">
        <v>355</v>
      </c>
      <c r="F847" s="72" t="s">
        <v>82</v>
      </c>
      <c r="G847" s="73" t="s">
        <v>41</v>
      </c>
      <c r="H847" s="73" t="s">
        <v>41</v>
      </c>
      <c r="I847" s="72">
        <v>20</v>
      </c>
      <c r="J847" s="72">
        <v>12</v>
      </c>
      <c r="K847" s="72">
        <v>0</v>
      </c>
      <c r="L847" s="72">
        <v>0</v>
      </c>
      <c r="M847" s="72">
        <v>0</v>
      </c>
      <c r="N847" s="72">
        <v>32</v>
      </c>
      <c r="O847">
        <v>139213</v>
      </c>
      <c r="P847">
        <v>2.2986359032561615E-4</v>
      </c>
      <c r="Q847">
        <v>2.2986359032561615E-4</v>
      </c>
      <c r="R847">
        <v>32</v>
      </c>
      <c r="S847">
        <v>0</v>
      </c>
      <c r="T847">
        <v>0</v>
      </c>
      <c r="U847" t="s">
        <v>147</v>
      </c>
      <c r="V847">
        <v>0</v>
      </c>
    </row>
    <row r="848" spans="1:22" ht="13.5" customHeight="1">
      <c r="A848" s="73" t="s">
        <v>267</v>
      </c>
      <c r="B848" s="72" t="s">
        <v>146</v>
      </c>
      <c r="C848" s="73" t="s">
        <v>69</v>
      </c>
      <c r="D848" s="72" t="s">
        <v>361</v>
      </c>
      <c r="E848" s="72" t="s">
        <v>356</v>
      </c>
      <c r="F848" s="72" t="s">
        <v>82</v>
      </c>
      <c r="G848" s="73" t="s">
        <v>41</v>
      </c>
      <c r="H848" s="73" t="s">
        <v>41</v>
      </c>
      <c r="I848" s="72">
        <v>20</v>
      </c>
      <c r="J848" s="72">
        <v>10</v>
      </c>
      <c r="K848" s="72">
        <v>1</v>
      </c>
      <c r="L848" s="72">
        <v>0</v>
      </c>
      <c r="M848" s="72">
        <v>0</v>
      </c>
      <c r="N848" s="72">
        <v>31</v>
      </c>
      <c r="O848">
        <v>135350</v>
      </c>
      <c r="P848">
        <v>2.2903583302548948E-4</v>
      </c>
      <c r="Q848">
        <v>1.7732203200915994E-4</v>
      </c>
      <c r="R848">
        <v>24</v>
      </c>
      <c r="S848">
        <v>7</v>
      </c>
      <c r="T848">
        <v>0.29166666666666674</v>
      </c>
      <c r="U848" t="s">
        <v>147</v>
      </c>
      <c r="V848">
        <v>0</v>
      </c>
    </row>
    <row r="849" spans="1:22" ht="13.5" customHeight="1">
      <c r="A849" s="73" t="s">
        <v>267</v>
      </c>
      <c r="B849" s="72" t="s">
        <v>146</v>
      </c>
      <c r="C849" s="73" t="s">
        <v>69</v>
      </c>
      <c r="D849" s="72" t="s">
        <v>361</v>
      </c>
      <c r="E849" s="72" t="s">
        <v>355</v>
      </c>
      <c r="F849" s="72" t="s">
        <v>83</v>
      </c>
      <c r="G849" s="73" t="s">
        <v>27</v>
      </c>
      <c r="H849" s="73" t="s">
        <v>27</v>
      </c>
      <c r="I849" s="72">
        <v>2</v>
      </c>
      <c r="J849" s="72">
        <v>31</v>
      </c>
      <c r="K849" s="72">
        <v>32</v>
      </c>
      <c r="L849" s="72">
        <v>52</v>
      </c>
      <c r="M849" s="72">
        <v>32</v>
      </c>
      <c r="N849" s="72">
        <v>149</v>
      </c>
      <c r="O849">
        <v>139213</v>
      </c>
      <c r="P849">
        <v>1.0703023424536503E-3</v>
      </c>
      <c r="Q849">
        <v>1.1184681460272012E-3</v>
      </c>
      <c r="R849">
        <v>156</v>
      </c>
      <c r="S849">
        <v>-7</v>
      </c>
      <c r="T849">
        <v>-4.4871794871794823E-2</v>
      </c>
      <c r="U849" t="s">
        <v>147</v>
      </c>
      <c r="V849">
        <v>0</v>
      </c>
    </row>
    <row r="850" spans="1:22" ht="13.5" customHeight="1">
      <c r="A850" s="73" t="s">
        <v>267</v>
      </c>
      <c r="B850" s="72" t="s">
        <v>146</v>
      </c>
      <c r="C850" s="73" t="s">
        <v>69</v>
      </c>
      <c r="D850" s="72" t="s">
        <v>361</v>
      </c>
      <c r="E850" s="72" t="s">
        <v>356</v>
      </c>
      <c r="F850" s="72" t="s">
        <v>83</v>
      </c>
      <c r="G850" s="73" t="s">
        <v>27</v>
      </c>
      <c r="H850" s="73" t="s">
        <v>27</v>
      </c>
      <c r="I850" s="72">
        <v>0</v>
      </c>
      <c r="J850" s="72">
        <v>58</v>
      </c>
      <c r="K850" s="72">
        <v>46</v>
      </c>
      <c r="L850" s="72">
        <v>61</v>
      </c>
      <c r="M850" s="72">
        <v>59</v>
      </c>
      <c r="N850" s="72">
        <v>224</v>
      </c>
      <c r="O850">
        <v>135350</v>
      </c>
      <c r="P850">
        <v>1.6549685999261174E-3</v>
      </c>
      <c r="Q850">
        <v>1.8065455767641828E-3</v>
      </c>
      <c r="R850">
        <v>245</v>
      </c>
      <c r="S850">
        <v>-21</v>
      </c>
      <c r="T850">
        <v>-8.5714285714285743E-2</v>
      </c>
      <c r="U850" t="s">
        <v>147</v>
      </c>
      <c r="V850">
        <v>0</v>
      </c>
    </row>
    <row r="851" spans="1:22" ht="13.5" customHeight="1">
      <c r="A851" s="73" t="s">
        <v>267</v>
      </c>
      <c r="B851" s="72" t="s">
        <v>146</v>
      </c>
      <c r="C851" s="73" t="s">
        <v>69</v>
      </c>
      <c r="D851" s="72" t="s">
        <v>361</v>
      </c>
      <c r="E851" s="72" t="s">
        <v>355</v>
      </c>
      <c r="F851" s="72" t="s">
        <v>84</v>
      </c>
      <c r="G851" s="73" t="s">
        <v>341</v>
      </c>
      <c r="H851" s="73" t="s">
        <v>33</v>
      </c>
      <c r="I851" s="72">
        <v>74</v>
      </c>
      <c r="J851" s="72">
        <v>373</v>
      </c>
      <c r="K851" s="72">
        <v>215</v>
      </c>
      <c r="L851" s="72">
        <v>291</v>
      </c>
      <c r="M851" s="72">
        <v>227</v>
      </c>
      <c r="N851" s="72">
        <v>1180</v>
      </c>
      <c r="O851">
        <v>139213</v>
      </c>
      <c r="P851">
        <v>8.4762198932570951E-3</v>
      </c>
      <c r="Q851">
        <v>1.1385225846706067E-2</v>
      </c>
      <c r="R851">
        <v>1585</v>
      </c>
      <c r="S851">
        <v>-405</v>
      </c>
      <c r="T851">
        <v>-0.25552050473186116</v>
      </c>
      <c r="U851" t="s">
        <v>147</v>
      </c>
      <c r="V851">
        <v>0</v>
      </c>
    </row>
    <row r="852" spans="1:22" ht="13.5" customHeight="1">
      <c r="A852" s="73" t="s">
        <v>267</v>
      </c>
      <c r="B852" s="72" t="s">
        <v>146</v>
      </c>
      <c r="C852" s="73" t="s">
        <v>69</v>
      </c>
      <c r="D852" s="72" t="s">
        <v>361</v>
      </c>
      <c r="E852" s="72" t="s">
        <v>356</v>
      </c>
      <c r="F852" s="72" t="s">
        <v>84</v>
      </c>
      <c r="G852" s="73" t="s">
        <v>341</v>
      </c>
      <c r="H852" s="73" t="s">
        <v>33</v>
      </c>
      <c r="I852" s="72">
        <v>54</v>
      </c>
      <c r="J852" s="72">
        <v>423</v>
      </c>
      <c r="K852" s="72">
        <v>217</v>
      </c>
      <c r="L852" s="72">
        <v>346</v>
      </c>
      <c r="M852" s="72">
        <v>393</v>
      </c>
      <c r="N852" s="72">
        <v>1433</v>
      </c>
      <c r="O852">
        <v>135350</v>
      </c>
      <c r="P852">
        <v>1.0587366087920207E-2</v>
      </c>
      <c r="Q852">
        <v>1.5026146348404538E-2</v>
      </c>
      <c r="R852">
        <v>2034</v>
      </c>
      <c r="S852">
        <v>-601</v>
      </c>
      <c r="T852">
        <v>-0.29547689282202561</v>
      </c>
      <c r="U852" t="s">
        <v>147</v>
      </c>
      <c r="V852">
        <v>0</v>
      </c>
    </row>
    <row r="853" spans="1:22" ht="13.5" customHeight="1">
      <c r="A853" s="73" t="s">
        <v>267</v>
      </c>
      <c r="B853" s="72" t="s">
        <v>146</v>
      </c>
      <c r="C853" s="73" t="s">
        <v>69</v>
      </c>
      <c r="D853" s="72" t="s">
        <v>361</v>
      </c>
      <c r="E853" s="72" t="s">
        <v>355</v>
      </c>
      <c r="F853" s="72" t="s">
        <v>85</v>
      </c>
      <c r="G853" s="73" t="s">
        <v>342</v>
      </c>
      <c r="H853" s="73" t="s">
        <v>25</v>
      </c>
      <c r="I853" s="72">
        <v>15</v>
      </c>
      <c r="J853" s="72">
        <v>121</v>
      </c>
      <c r="K853" s="72">
        <v>150</v>
      </c>
      <c r="L853" s="72">
        <v>261</v>
      </c>
      <c r="M853" s="72">
        <v>224</v>
      </c>
      <c r="N853" s="72">
        <v>771</v>
      </c>
      <c r="O853">
        <v>139213</v>
      </c>
      <c r="P853">
        <v>5.5382758794078136E-3</v>
      </c>
      <c r="Q853">
        <v>3.8479089328219231E-3</v>
      </c>
      <c r="R853">
        <v>536</v>
      </c>
      <c r="S853">
        <v>235</v>
      </c>
      <c r="T853">
        <v>0.43843283582089554</v>
      </c>
      <c r="U853" t="s">
        <v>147</v>
      </c>
      <c r="V853">
        <v>0</v>
      </c>
    </row>
    <row r="854" spans="1:22" ht="13.5" customHeight="1">
      <c r="A854" s="73" t="s">
        <v>267</v>
      </c>
      <c r="B854" s="72" t="s">
        <v>146</v>
      </c>
      <c r="C854" s="73" t="s">
        <v>69</v>
      </c>
      <c r="D854" s="72" t="s">
        <v>361</v>
      </c>
      <c r="E854" s="72" t="s">
        <v>356</v>
      </c>
      <c r="F854" s="72" t="s">
        <v>85</v>
      </c>
      <c r="G854" s="73" t="s">
        <v>342</v>
      </c>
      <c r="H854" s="73" t="s">
        <v>25</v>
      </c>
      <c r="I854" s="72">
        <v>22</v>
      </c>
      <c r="J854" s="72">
        <v>206</v>
      </c>
      <c r="K854" s="72">
        <v>204</v>
      </c>
      <c r="L854" s="72">
        <v>436</v>
      </c>
      <c r="M854" s="72">
        <v>678</v>
      </c>
      <c r="N854" s="72">
        <v>1546</v>
      </c>
      <c r="O854">
        <v>135350</v>
      </c>
      <c r="P854">
        <v>1.1422238640561508E-2</v>
      </c>
      <c r="Q854">
        <v>8.4250239252977518E-3</v>
      </c>
      <c r="R854">
        <v>1140</v>
      </c>
      <c r="S854">
        <v>406</v>
      </c>
      <c r="T854">
        <v>0.35614035087719298</v>
      </c>
      <c r="U854" t="s">
        <v>147</v>
      </c>
      <c r="V854">
        <v>0</v>
      </c>
    </row>
    <row r="855" spans="1:22" ht="13.5" customHeight="1">
      <c r="A855" s="73" t="s">
        <v>267</v>
      </c>
      <c r="B855" s="72" t="s">
        <v>146</v>
      </c>
      <c r="C855" s="73" t="s">
        <v>69</v>
      </c>
      <c r="D855" s="72" t="s">
        <v>361</v>
      </c>
      <c r="E855" s="72" t="s">
        <v>355</v>
      </c>
      <c r="F855" s="72" t="s">
        <v>86</v>
      </c>
      <c r="G855" s="73" t="s">
        <v>343</v>
      </c>
      <c r="H855" s="73" t="s">
        <v>40</v>
      </c>
      <c r="I855" s="72">
        <v>2</v>
      </c>
      <c r="J855" s="72">
        <v>70</v>
      </c>
      <c r="K855" s="72">
        <v>56</v>
      </c>
      <c r="L855" s="72">
        <v>60</v>
      </c>
      <c r="M855" s="72">
        <v>32</v>
      </c>
      <c r="N855" s="72">
        <v>220</v>
      </c>
      <c r="O855">
        <v>139213</v>
      </c>
      <c r="P855">
        <v>1.580312183488611E-3</v>
      </c>
      <c r="Q855">
        <v>1.340586000038578E-3</v>
      </c>
      <c r="R855">
        <v>187</v>
      </c>
      <c r="S855">
        <v>33</v>
      </c>
      <c r="T855">
        <v>0.17647058823529416</v>
      </c>
      <c r="U855" t="s">
        <v>147</v>
      </c>
      <c r="V855">
        <v>0</v>
      </c>
    </row>
    <row r="856" spans="1:22" ht="13.5" customHeight="1">
      <c r="A856" s="73" t="s">
        <v>267</v>
      </c>
      <c r="B856" s="72" t="s">
        <v>146</v>
      </c>
      <c r="C856" s="73" t="s">
        <v>69</v>
      </c>
      <c r="D856" s="72" t="s">
        <v>361</v>
      </c>
      <c r="E856" s="72" t="s">
        <v>356</v>
      </c>
      <c r="F856" s="72" t="s">
        <v>86</v>
      </c>
      <c r="G856" s="73" t="s">
        <v>343</v>
      </c>
      <c r="H856" s="73" t="s">
        <v>40</v>
      </c>
      <c r="I856" s="72">
        <v>1</v>
      </c>
      <c r="J856" s="72">
        <v>108</v>
      </c>
      <c r="K856" s="72">
        <v>64</v>
      </c>
      <c r="L856" s="72">
        <v>62</v>
      </c>
      <c r="M856" s="72">
        <v>25</v>
      </c>
      <c r="N856" s="72">
        <v>260</v>
      </c>
      <c r="O856">
        <v>135350</v>
      </c>
      <c r="P856">
        <v>1.9209456963428149E-3</v>
      </c>
      <c r="Q856">
        <v>1.3016328077373009E-3</v>
      </c>
      <c r="R856">
        <v>176</v>
      </c>
      <c r="S856">
        <v>84</v>
      </c>
      <c r="T856">
        <v>0.47727272727272729</v>
      </c>
      <c r="U856" t="s">
        <v>147</v>
      </c>
      <c r="V856">
        <v>0</v>
      </c>
    </row>
    <row r="857" spans="1:22" ht="13.5" customHeight="1">
      <c r="A857" s="73" t="s">
        <v>267</v>
      </c>
      <c r="B857" s="72" t="s">
        <v>146</v>
      </c>
      <c r="C857" s="73" t="s">
        <v>69</v>
      </c>
      <c r="D857" s="72" t="s">
        <v>361</v>
      </c>
      <c r="E857" s="72" t="s">
        <v>355</v>
      </c>
      <c r="F857" s="72" t="s">
        <v>87</v>
      </c>
      <c r="G857" s="73" t="s">
        <v>344</v>
      </c>
      <c r="H857" s="73" t="s">
        <v>38</v>
      </c>
      <c r="I857" s="72">
        <v>12</v>
      </c>
      <c r="J857" s="72">
        <v>125</v>
      </c>
      <c r="K857" s="72">
        <v>57</v>
      </c>
      <c r="L857" s="72">
        <v>39</v>
      </c>
      <c r="M857" s="72">
        <v>12</v>
      </c>
      <c r="N857" s="72">
        <v>245</v>
      </c>
      <c r="O857">
        <v>139213</v>
      </c>
      <c r="P857">
        <v>1.7598931134304985E-3</v>
      </c>
      <c r="Q857">
        <v>1.4119820533122197E-3</v>
      </c>
      <c r="R857">
        <v>197</v>
      </c>
      <c r="S857">
        <v>48</v>
      </c>
      <c r="T857">
        <v>0.24365482233502544</v>
      </c>
      <c r="U857" t="s">
        <v>147</v>
      </c>
      <c r="V857">
        <v>0</v>
      </c>
    </row>
    <row r="858" spans="1:22" ht="13.5" customHeight="1">
      <c r="A858" s="73" t="s">
        <v>267</v>
      </c>
      <c r="B858" s="72" t="s">
        <v>146</v>
      </c>
      <c r="C858" s="73" t="s">
        <v>69</v>
      </c>
      <c r="D858" s="72" t="s">
        <v>361</v>
      </c>
      <c r="E858" s="72" t="s">
        <v>356</v>
      </c>
      <c r="F858" s="72" t="s">
        <v>87</v>
      </c>
      <c r="G858" s="73" t="s">
        <v>344</v>
      </c>
      <c r="H858" s="73" t="s">
        <v>38</v>
      </c>
      <c r="I858" s="72">
        <v>13</v>
      </c>
      <c r="J858" s="72">
        <v>146</v>
      </c>
      <c r="K858" s="72">
        <v>44</v>
      </c>
      <c r="L858" s="72">
        <v>46</v>
      </c>
      <c r="M858" s="72">
        <v>5</v>
      </c>
      <c r="N858" s="72">
        <v>254</v>
      </c>
      <c r="O858">
        <v>135350</v>
      </c>
      <c r="P858">
        <v>1.8766161802733653E-3</v>
      </c>
      <c r="Q858">
        <v>1.2779467655300485E-3</v>
      </c>
      <c r="R858">
        <v>173</v>
      </c>
      <c r="S858">
        <v>81</v>
      </c>
      <c r="T858">
        <v>0.46820809248554918</v>
      </c>
      <c r="U858" t="s">
        <v>147</v>
      </c>
      <c r="V858">
        <v>0</v>
      </c>
    </row>
    <row r="859" spans="1:22" ht="13.5" customHeight="1">
      <c r="A859" s="73" t="s">
        <v>267</v>
      </c>
      <c r="B859" s="72" t="s">
        <v>146</v>
      </c>
      <c r="C859" s="73" t="s">
        <v>69</v>
      </c>
      <c r="D859" s="72" t="s">
        <v>361</v>
      </c>
      <c r="E859" s="72" t="s">
        <v>355</v>
      </c>
      <c r="F859" s="72" t="s">
        <v>88</v>
      </c>
      <c r="G859" s="73" t="s">
        <v>345</v>
      </c>
      <c r="H859" s="73" t="s">
        <v>34</v>
      </c>
      <c r="I859" s="72">
        <v>12</v>
      </c>
      <c r="J859" s="72">
        <v>53</v>
      </c>
      <c r="K859" s="72">
        <v>21</v>
      </c>
      <c r="L859" s="72">
        <v>41</v>
      </c>
      <c r="M859" s="72">
        <v>14</v>
      </c>
      <c r="N859" s="72">
        <v>141</v>
      </c>
      <c r="O859">
        <v>139213</v>
      </c>
      <c r="P859">
        <v>1.0128364448722461E-3</v>
      </c>
      <c r="Q859">
        <v>1.1176036370409718E-3</v>
      </c>
      <c r="R859">
        <v>156</v>
      </c>
      <c r="S859">
        <v>-15</v>
      </c>
      <c r="T859">
        <v>-9.6153846153846145E-2</v>
      </c>
      <c r="U859" t="s">
        <v>147</v>
      </c>
      <c r="V859">
        <v>0</v>
      </c>
    </row>
    <row r="860" spans="1:22" ht="13.5" customHeight="1">
      <c r="A860" s="73" t="s">
        <v>267</v>
      </c>
      <c r="B860" s="72" t="s">
        <v>146</v>
      </c>
      <c r="C860" s="73" t="s">
        <v>69</v>
      </c>
      <c r="D860" s="72" t="s">
        <v>361</v>
      </c>
      <c r="E860" s="72" t="s">
        <v>356</v>
      </c>
      <c r="F860" s="72" t="s">
        <v>88</v>
      </c>
      <c r="G860" s="73" t="s">
        <v>345</v>
      </c>
      <c r="H860" s="73" t="s">
        <v>34</v>
      </c>
      <c r="I860" s="72">
        <v>10</v>
      </c>
      <c r="J860" s="72">
        <v>61</v>
      </c>
      <c r="K860" s="72">
        <v>29</v>
      </c>
      <c r="L860" s="72">
        <v>44</v>
      </c>
      <c r="M860" s="72">
        <v>56</v>
      </c>
      <c r="N860" s="72">
        <v>200</v>
      </c>
      <c r="O860">
        <v>135350</v>
      </c>
      <c r="P860">
        <v>1.4776505356483192E-3</v>
      </c>
      <c r="Q860">
        <v>1.2230512595980576E-3</v>
      </c>
      <c r="R860">
        <v>166</v>
      </c>
      <c r="S860">
        <v>34</v>
      </c>
      <c r="T860">
        <v>0.20481927710843384</v>
      </c>
      <c r="U860" t="s">
        <v>147</v>
      </c>
      <c r="V860">
        <v>0</v>
      </c>
    </row>
    <row r="861" spans="1:22" ht="13.5" customHeight="1">
      <c r="A861" s="73" t="s">
        <v>267</v>
      </c>
      <c r="B861" s="72" t="s">
        <v>146</v>
      </c>
      <c r="C861" s="73" t="s">
        <v>69</v>
      </c>
      <c r="D861" s="72" t="s">
        <v>361</v>
      </c>
      <c r="E861" s="72" t="s">
        <v>355</v>
      </c>
      <c r="F861" s="72" t="s">
        <v>89</v>
      </c>
      <c r="G861" s="73" t="s">
        <v>346</v>
      </c>
      <c r="H861" s="73" t="s">
        <v>39</v>
      </c>
      <c r="I861" s="72">
        <v>2</v>
      </c>
      <c r="J861" s="72">
        <v>6</v>
      </c>
      <c r="K861" s="72">
        <v>8</v>
      </c>
      <c r="L861" s="72">
        <v>7</v>
      </c>
      <c r="M861" s="72">
        <v>5</v>
      </c>
      <c r="N861" s="72">
        <v>28</v>
      </c>
      <c r="O861">
        <v>139213</v>
      </c>
      <c r="P861">
        <v>2.0113064153491413E-4</v>
      </c>
      <c r="Q861">
        <v>1.5175508049617312E-4</v>
      </c>
      <c r="R861">
        <v>21</v>
      </c>
      <c r="S861">
        <v>7</v>
      </c>
      <c r="T861">
        <v>0.33333333333333326</v>
      </c>
      <c r="U861" t="s">
        <v>147</v>
      </c>
      <c r="V861">
        <v>0</v>
      </c>
    </row>
    <row r="862" spans="1:22" ht="13.5" customHeight="1">
      <c r="A862" s="73" t="s">
        <v>267</v>
      </c>
      <c r="B862" s="72" t="s">
        <v>146</v>
      </c>
      <c r="C862" s="73" t="s">
        <v>69</v>
      </c>
      <c r="D862" s="72" t="s">
        <v>361</v>
      </c>
      <c r="E862" s="72" t="s">
        <v>356</v>
      </c>
      <c r="F862" s="72" t="s">
        <v>89</v>
      </c>
      <c r="G862" s="73" t="s">
        <v>346</v>
      </c>
      <c r="H862" s="73" t="s">
        <v>39</v>
      </c>
      <c r="I862" s="72">
        <v>1</v>
      </c>
      <c r="J862" s="72">
        <v>5</v>
      </c>
      <c r="K862" s="72">
        <v>4</v>
      </c>
      <c r="L862" s="72">
        <v>11</v>
      </c>
      <c r="M862" s="72">
        <v>8</v>
      </c>
      <c r="N862" s="72">
        <v>29</v>
      </c>
      <c r="O862">
        <v>135350</v>
      </c>
      <c r="P862">
        <v>2.1425932766900628E-4</v>
      </c>
      <c r="Q862">
        <v>2.0551288308885864E-4</v>
      </c>
      <c r="R862">
        <v>28</v>
      </c>
      <c r="S862">
        <v>1</v>
      </c>
      <c r="T862">
        <v>3.5714285714285809E-2</v>
      </c>
      <c r="U862" t="s">
        <v>147</v>
      </c>
      <c r="V862">
        <v>0</v>
      </c>
    </row>
    <row r="863" spans="1:22" ht="13.5" customHeight="1">
      <c r="A863" s="73" t="s">
        <v>267</v>
      </c>
      <c r="B863" s="72" t="s">
        <v>146</v>
      </c>
      <c r="C863" s="73" t="s">
        <v>69</v>
      </c>
      <c r="D863" s="72" t="s">
        <v>361</v>
      </c>
      <c r="E863" s="72" t="s">
        <v>355</v>
      </c>
      <c r="F863" s="72" t="s">
        <v>90</v>
      </c>
      <c r="G863" s="73" t="s">
        <v>347</v>
      </c>
      <c r="H863" s="73" t="s">
        <v>37</v>
      </c>
      <c r="I863" s="72">
        <v>4</v>
      </c>
      <c r="J863" s="72">
        <v>43</v>
      </c>
      <c r="K863" s="72">
        <v>6</v>
      </c>
      <c r="L863" s="72">
        <v>8</v>
      </c>
      <c r="M863" s="72">
        <v>4</v>
      </c>
      <c r="N863" s="72">
        <v>65</v>
      </c>
      <c r="O863">
        <v>139213</v>
      </c>
      <c r="P863">
        <v>4.6691041784890778E-4</v>
      </c>
      <c r="Q863">
        <v>5.6475732480023276E-4</v>
      </c>
      <c r="R863">
        <v>79</v>
      </c>
      <c r="S863">
        <v>-14</v>
      </c>
      <c r="T863">
        <v>-0.17721518987341767</v>
      </c>
      <c r="U863" t="s">
        <v>147</v>
      </c>
      <c r="V863">
        <v>0</v>
      </c>
    </row>
    <row r="864" spans="1:22" ht="13.5" customHeight="1">
      <c r="A864" s="73" t="s">
        <v>267</v>
      </c>
      <c r="B864" s="72" t="s">
        <v>146</v>
      </c>
      <c r="C864" s="73" t="s">
        <v>69</v>
      </c>
      <c r="D864" s="72" t="s">
        <v>361</v>
      </c>
      <c r="E864" s="72" t="s">
        <v>356</v>
      </c>
      <c r="F864" s="72" t="s">
        <v>90</v>
      </c>
      <c r="G864" s="73" t="s">
        <v>347</v>
      </c>
      <c r="H864" s="73" t="s">
        <v>37</v>
      </c>
      <c r="I864" s="72">
        <v>10</v>
      </c>
      <c r="J864" s="72">
        <v>43</v>
      </c>
      <c r="K864" s="72">
        <v>12</v>
      </c>
      <c r="L864" s="72">
        <v>14</v>
      </c>
      <c r="M864" s="72">
        <v>19</v>
      </c>
      <c r="N864" s="72">
        <v>98</v>
      </c>
      <c r="O864">
        <v>135350</v>
      </c>
      <c r="P864">
        <v>7.2404876246767638E-4</v>
      </c>
      <c r="Q864">
        <v>5.7015251579797593E-4</v>
      </c>
      <c r="R864">
        <v>77</v>
      </c>
      <c r="S864">
        <v>21</v>
      </c>
      <c r="T864">
        <v>0.27272727272727271</v>
      </c>
      <c r="U864" t="s">
        <v>147</v>
      </c>
      <c r="V864">
        <v>0</v>
      </c>
    </row>
    <row r="865" spans="1:22" ht="13.5" customHeight="1">
      <c r="A865" s="73" t="s">
        <v>267</v>
      </c>
      <c r="B865" s="72" t="s">
        <v>146</v>
      </c>
      <c r="C865" s="73" t="s">
        <v>69</v>
      </c>
      <c r="D865" s="72" t="s">
        <v>361</v>
      </c>
      <c r="E865" s="72" t="s">
        <v>355</v>
      </c>
      <c r="F865" s="72" t="s">
        <v>91</v>
      </c>
      <c r="G865" s="73" t="s">
        <v>348</v>
      </c>
      <c r="H865" s="73" t="s">
        <v>29</v>
      </c>
      <c r="I865" s="72">
        <v>22</v>
      </c>
      <c r="J865" s="72">
        <v>165</v>
      </c>
      <c r="K865" s="72">
        <v>124</v>
      </c>
      <c r="L865" s="72">
        <v>137</v>
      </c>
      <c r="M865" s="72">
        <v>79</v>
      </c>
      <c r="N865" s="72">
        <v>527</v>
      </c>
      <c r="O865">
        <v>139213</v>
      </c>
      <c r="P865">
        <v>3.7855660031749908E-3</v>
      </c>
      <c r="Q865">
        <v>3.4150560725363876E-3</v>
      </c>
      <c r="R865">
        <v>475</v>
      </c>
      <c r="S865">
        <v>52</v>
      </c>
      <c r="T865">
        <v>0.10947368421052639</v>
      </c>
      <c r="U865" t="s">
        <v>147</v>
      </c>
      <c r="V865">
        <v>0</v>
      </c>
    </row>
    <row r="866" spans="1:22" ht="13.5" customHeight="1">
      <c r="A866" s="73" t="s">
        <v>267</v>
      </c>
      <c r="B866" s="72" t="s">
        <v>146</v>
      </c>
      <c r="C866" s="73" t="s">
        <v>69</v>
      </c>
      <c r="D866" s="72" t="s">
        <v>361</v>
      </c>
      <c r="E866" s="72" t="s">
        <v>356</v>
      </c>
      <c r="F866" s="72" t="s">
        <v>91</v>
      </c>
      <c r="G866" s="73" t="s">
        <v>348</v>
      </c>
      <c r="H866" s="73" t="s">
        <v>29</v>
      </c>
      <c r="I866" s="72">
        <v>20</v>
      </c>
      <c r="J866" s="72">
        <v>172</v>
      </c>
      <c r="K866" s="72">
        <v>96</v>
      </c>
      <c r="L866" s="72">
        <v>145</v>
      </c>
      <c r="M866" s="72">
        <v>134</v>
      </c>
      <c r="N866" s="72">
        <v>567</v>
      </c>
      <c r="O866">
        <v>135350</v>
      </c>
      <c r="P866">
        <v>4.1891392685629849E-3</v>
      </c>
      <c r="Q866">
        <v>3.3231791747438382E-3</v>
      </c>
      <c r="R866">
        <v>450</v>
      </c>
      <c r="S866">
        <v>117</v>
      </c>
      <c r="T866">
        <v>0.26</v>
      </c>
      <c r="U866" t="s">
        <v>147</v>
      </c>
      <c r="V866">
        <v>0</v>
      </c>
    </row>
    <row r="867" spans="1:22" ht="13.5" customHeight="1">
      <c r="A867" s="73" t="s">
        <v>267</v>
      </c>
      <c r="B867" s="72" t="s">
        <v>146</v>
      </c>
      <c r="C867" s="73" t="s">
        <v>69</v>
      </c>
      <c r="D867" s="72" t="s">
        <v>361</v>
      </c>
      <c r="E867" s="72" t="s">
        <v>355</v>
      </c>
      <c r="F867" s="72" t="s">
        <v>92</v>
      </c>
      <c r="G867" s="73" t="s">
        <v>349</v>
      </c>
      <c r="H867" s="73" t="s">
        <v>30</v>
      </c>
      <c r="I867" s="72">
        <v>5</v>
      </c>
      <c r="J867" s="72">
        <v>54</v>
      </c>
      <c r="K867" s="72">
        <v>51</v>
      </c>
      <c r="L867" s="72">
        <v>103</v>
      </c>
      <c r="M867" s="72">
        <v>80</v>
      </c>
      <c r="N867" s="72">
        <v>293</v>
      </c>
      <c r="O867">
        <v>139213</v>
      </c>
      <c r="P867">
        <v>2.1046884989189226E-3</v>
      </c>
      <c r="Q867">
        <v>1.4829141023426633E-3</v>
      </c>
      <c r="R867">
        <v>206</v>
      </c>
      <c r="S867">
        <v>87</v>
      </c>
      <c r="T867">
        <v>0.42233009708737868</v>
      </c>
      <c r="U867" t="s">
        <v>147</v>
      </c>
      <c r="V867">
        <v>0</v>
      </c>
    </row>
    <row r="868" spans="1:22" ht="13.5" customHeight="1">
      <c r="A868" s="73" t="s">
        <v>267</v>
      </c>
      <c r="B868" s="72" t="s">
        <v>146</v>
      </c>
      <c r="C868" s="73" t="s">
        <v>69</v>
      </c>
      <c r="D868" s="72" t="s">
        <v>361</v>
      </c>
      <c r="E868" s="72" t="s">
        <v>356</v>
      </c>
      <c r="F868" s="72" t="s">
        <v>92</v>
      </c>
      <c r="G868" s="73" t="s">
        <v>349</v>
      </c>
      <c r="H868" s="73" t="s">
        <v>30</v>
      </c>
      <c r="I868" s="72">
        <v>2</v>
      </c>
      <c r="J868" s="72">
        <v>107</v>
      </c>
      <c r="K868" s="72">
        <v>97</v>
      </c>
      <c r="L868" s="72">
        <v>138</v>
      </c>
      <c r="M868" s="72">
        <v>171</v>
      </c>
      <c r="N868" s="72">
        <v>515</v>
      </c>
      <c r="O868">
        <v>135350</v>
      </c>
      <c r="P868">
        <v>3.804950129294422E-3</v>
      </c>
      <c r="Q868">
        <v>2.6386975787045489E-3</v>
      </c>
      <c r="R868">
        <v>357</v>
      </c>
      <c r="S868">
        <v>158</v>
      </c>
      <c r="T868">
        <v>0.44257703081232491</v>
      </c>
      <c r="U868" t="s">
        <v>147</v>
      </c>
      <c r="V868">
        <v>0</v>
      </c>
    </row>
    <row r="869" spans="1:22" ht="13.5" customHeight="1">
      <c r="A869" s="73" t="s">
        <v>267</v>
      </c>
      <c r="B869" s="72" t="s">
        <v>146</v>
      </c>
      <c r="C869" s="73" t="s">
        <v>69</v>
      </c>
      <c r="D869" s="72" t="s">
        <v>361</v>
      </c>
      <c r="E869" s="72" t="s">
        <v>355</v>
      </c>
      <c r="F869" s="72" t="s">
        <v>93</v>
      </c>
      <c r="G869" s="73" t="s">
        <v>350</v>
      </c>
      <c r="H869" s="73" t="s">
        <v>42</v>
      </c>
      <c r="I869" s="72">
        <v>0</v>
      </c>
      <c r="J869" s="72">
        <v>4</v>
      </c>
      <c r="K869" s="72">
        <v>16</v>
      </c>
      <c r="L869" s="72">
        <v>16</v>
      </c>
      <c r="M869" s="72">
        <v>1</v>
      </c>
      <c r="N869" s="72">
        <v>37</v>
      </c>
      <c r="O869">
        <v>139213</v>
      </c>
      <c r="P869">
        <v>2.6577977631399367E-4</v>
      </c>
      <c r="Q869">
        <v>1.0541789410186882E-4</v>
      </c>
      <c r="R869">
        <v>15</v>
      </c>
      <c r="S869">
        <v>22</v>
      </c>
      <c r="T869">
        <v>1.4666666666666668</v>
      </c>
      <c r="U869" t="s">
        <v>147</v>
      </c>
      <c r="V869">
        <v>0</v>
      </c>
    </row>
    <row r="870" spans="1:22" ht="13.5" customHeight="1">
      <c r="A870" s="73" t="s">
        <v>267</v>
      </c>
      <c r="B870" s="72" t="s">
        <v>146</v>
      </c>
      <c r="C870" s="73" t="s">
        <v>69</v>
      </c>
      <c r="D870" s="72" t="s">
        <v>361</v>
      </c>
      <c r="E870" s="72" t="s">
        <v>356</v>
      </c>
      <c r="F870" s="72" t="s">
        <v>93</v>
      </c>
      <c r="G870" s="73" t="s">
        <v>350</v>
      </c>
      <c r="H870" s="73" t="s">
        <v>42</v>
      </c>
      <c r="I870" s="72">
        <v>0</v>
      </c>
      <c r="J870" s="72">
        <v>25</v>
      </c>
      <c r="K870" s="72">
        <v>14</v>
      </c>
      <c r="L870" s="72">
        <v>11</v>
      </c>
      <c r="M870" s="72">
        <v>2</v>
      </c>
      <c r="N870" s="72">
        <v>52</v>
      </c>
      <c r="O870">
        <v>135350</v>
      </c>
      <c r="P870">
        <v>3.8418913926856299E-4</v>
      </c>
      <c r="Q870">
        <v>1.2844555193053666E-4</v>
      </c>
      <c r="R870">
        <v>17</v>
      </c>
      <c r="S870">
        <v>35</v>
      </c>
      <c r="T870">
        <v>2.0588235294117645</v>
      </c>
      <c r="U870" t="s">
        <v>147</v>
      </c>
      <c r="V870">
        <v>0</v>
      </c>
    </row>
    <row r="871" spans="1:22" ht="13.5" customHeight="1">
      <c r="A871" s="73" t="s">
        <v>267</v>
      </c>
      <c r="B871" s="72" t="s">
        <v>146</v>
      </c>
      <c r="C871" s="73" t="s">
        <v>69</v>
      </c>
      <c r="D871" s="72" t="s">
        <v>361</v>
      </c>
      <c r="E871" s="72" t="s">
        <v>355</v>
      </c>
      <c r="F871" s="72" t="s">
        <v>94</v>
      </c>
      <c r="G871" s="73" t="s">
        <v>36</v>
      </c>
      <c r="H871" s="73" t="s">
        <v>36</v>
      </c>
      <c r="I871" s="72">
        <v>47</v>
      </c>
      <c r="J871" s="72">
        <v>31</v>
      </c>
      <c r="K871" s="72">
        <v>7</v>
      </c>
      <c r="L871" s="72">
        <v>8</v>
      </c>
      <c r="M871" s="72">
        <v>0</v>
      </c>
      <c r="N871" s="72">
        <v>93</v>
      </c>
      <c r="O871">
        <v>139213</v>
      </c>
      <c r="P871">
        <v>6.6804105938382194E-4</v>
      </c>
      <c r="Q871">
        <v>9.0732339598185356E-4</v>
      </c>
      <c r="R871">
        <v>126</v>
      </c>
      <c r="S871">
        <v>-33</v>
      </c>
      <c r="T871">
        <v>-0.26190476190476186</v>
      </c>
      <c r="U871" t="s">
        <v>147</v>
      </c>
      <c r="V871">
        <v>0</v>
      </c>
    </row>
    <row r="872" spans="1:22" ht="13.5" customHeight="1">
      <c r="A872" s="73" t="s">
        <v>267</v>
      </c>
      <c r="B872" s="72" t="s">
        <v>146</v>
      </c>
      <c r="C872" s="73" t="s">
        <v>69</v>
      </c>
      <c r="D872" s="72" t="s">
        <v>361</v>
      </c>
      <c r="E872" s="72" t="s">
        <v>356</v>
      </c>
      <c r="F872" s="72" t="s">
        <v>94</v>
      </c>
      <c r="G872" s="73" t="s">
        <v>36</v>
      </c>
      <c r="H872" s="73" t="s">
        <v>36</v>
      </c>
      <c r="I872" s="72">
        <v>26</v>
      </c>
      <c r="J872" s="72">
        <v>17</v>
      </c>
      <c r="K872" s="72">
        <v>3</v>
      </c>
      <c r="L872" s="72">
        <v>1</v>
      </c>
      <c r="M872" s="72">
        <v>0</v>
      </c>
      <c r="N872" s="72">
        <v>47</v>
      </c>
      <c r="O872">
        <v>135350</v>
      </c>
      <c r="P872">
        <v>3.4724787587735498E-4</v>
      </c>
      <c r="Q872">
        <v>6.1052108205611477E-4</v>
      </c>
      <c r="R872">
        <v>83</v>
      </c>
      <c r="S872">
        <v>-36</v>
      </c>
      <c r="T872">
        <v>-0.4337349397590361</v>
      </c>
      <c r="U872" t="s">
        <v>147</v>
      </c>
      <c r="V872">
        <v>0</v>
      </c>
    </row>
    <row r="873" spans="1:22" ht="13.5" customHeight="1">
      <c r="A873" s="73" t="s">
        <v>267</v>
      </c>
      <c r="B873" s="72" t="s">
        <v>146</v>
      </c>
      <c r="C873" s="73" t="s">
        <v>69</v>
      </c>
      <c r="D873" s="72" t="s">
        <v>361</v>
      </c>
      <c r="E873" s="72" t="s">
        <v>355</v>
      </c>
      <c r="F873" s="72" t="s">
        <v>95</v>
      </c>
      <c r="G873" s="73" t="s">
        <v>351</v>
      </c>
      <c r="H873" s="73" t="s">
        <v>43</v>
      </c>
      <c r="I873" s="72">
        <v>23</v>
      </c>
      <c r="J873" s="72">
        <v>26</v>
      </c>
      <c r="K873" s="72">
        <v>5</v>
      </c>
      <c r="L873" s="72">
        <v>0</v>
      </c>
      <c r="M873" s="72">
        <v>0</v>
      </c>
      <c r="N873" s="72">
        <v>54</v>
      </c>
      <c r="O873">
        <v>139213</v>
      </c>
      <c r="P873">
        <v>3.8789480867447722E-4</v>
      </c>
      <c r="Q873">
        <v>3.8789480867447722E-4</v>
      </c>
      <c r="R873">
        <v>54</v>
      </c>
      <c r="S873">
        <v>0</v>
      </c>
      <c r="T873">
        <v>0</v>
      </c>
      <c r="U873" t="s">
        <v>147</v>
      </c>
      <c r="V873">
        <v>0</v>
      </c>
    </row>
    <row r="874" spans="1:22" ht="13.5" customHeight="1">
      <c r="A874" s="73" t="s">
        <v>267</v>
      </c>
      <c r="B874" s="72" t="s">
        <v>146</v>
      </c>
      <c r="C874" s="73" t="s">
        <v>69</v>
      </c>
      <c r="D874" s="72" t="s">
        <v>361</v>
      </c>
      <c r="E874" s="72" t="s">
        <v>356</v>
      </c>
      <c r="F874" s="72" t="s">
        <v>95</v>
      </c>
      <c r="G874" s="73" t="s">
        <v>351</v>
      </c>
      <c r="H874" s="73" t="s">
        <v>43</v>
      </c>
      <c r="I874" s="72">
        <v>18</v>
      </c>
      <c r="J874" s="72">
        <v>17</v>
      </c>
      <c r="K874" s="72">
        <v>7</v>
      </c>
      <c r="L874" s="72">
        <v>1</v>
      </c>
      <c r="M874" s="72">
        <v>1</v>
      </c>
      <c r="N874" s="72">
        <v>44</v>
      </c>
      <c r="O874">
        <v>135350</v>
      </c>
      <c r="P874">
        <v>3.2508311784263023E-4</v>
      </c>
      <c r="Q874">
        <v>3.2508311784263023E-4</v>
      </c>
      <c r="R874">
        <v>44</v>
      </c>
      <c r="S874">
        <v>0</v>
      </c>
      <c r="T874">
        <v>0</v>
      </c>
      <c r="U874" t="s">
        <v>147</v>
      </c>
      <c r="V874">
        <v>0</v>
      </c>
    </row>
    <row r="875" spans="1:22" ht="13.5" customHeight="1">
      <c r="A875" s="73" t="s">
        <v>267</v>
      </c>
      <c r="B875" s="72" t="s">
        <v>146</v>
      </c>
      <c r="C875" s="73" t="s">
        <v>69</v>
      </c>
      <c r="D875" s="72" t="s">
        <v>361</v>
      </c>
      <c r="E875" s="72" t="s">
        <v>355</v>
      </c>
      <c r="F875" s="72" t="s">
        <v>96</v>
      </c>
      <c r="G875" s="73" t="s">
        <v>32</v>
      </c>
      <c r="H875" s="73" t="s">
        <v>32</v>
      </c>
      <c r="I875" s="72">
        <v>410</v>
      </c>
      <c r="J875" s="72">
        <v>324</v>
      </c>
      <c r="K875" s="72">
        <v>33</v>
      </c>
      <c r="L875" s="72">
        <v>37</v>
      </c>
      <c r="M875" s="72">
        <v>42</v>
      </c>
      <c r="N875" s="72">
        <v>846</v>
      </c>
      <c r="O875">
        <v>139213</v>
      </c>
      <c r="P875">
        <v>6.0770186692334768E-3</v>
      </c>
      <c r="Q875">
        <v>5.0169086297646428E-3</v>
      </c>
      <c r="R875">
        <v>698</v>
      </c>
      <c r="S875">
        <v>148</v>
      </c>
      <c r="T875">
        <v>0.21203438395415475</v>
      </c>
      <c r="U875" t="s">
        <v>147</v>
      </c>
      <c r="V875">
        <v>0</v>
      </c>
    </row>
    <row r="876" spans="1:22" ht="13.5" customHeight="1">
      <c r="A876" s="73" t="s">
        <v>267</v>
      </c>
      <c r="B876" s="72" t="s">
        <v>146</v>
      </c>
      <c r="C876" s="73" t="s">
        <v>69</v>
      </c>
      <c r="D876" s="72" t="s">
        <v>361</v>
      </c>
      <c r="E876" s="72" t="s">
        <v>356</v>
      </c>
      <c r="F876" s="72" t="s">
        <v>96</v>
      </c>
      <c r="G876" s="73" t="s">
        <v>32</v>
      </c>
      <c r="H876" s="73" t="s">
        <v>32</v>
      </c>
      <c r="I876" s="72">
        <v>193</v>
      </c>
      <c r="J876" s="72">
        <v>504</v>
      </c>
      <c r="K876" s="72">
        <v>22</v>
      </c>
      <c r="L876" s="72">
        <v>45</v>
      </c>
      <c r="M876" s="72">
        <v>116</v>
      </c>
      <c r="N876" s="72">
        <v>880</v>
      </c>
      <c r="O876">
        <v>135350</v>
      </c>
      <c r="P876">
        <v>6.501662356852604E-3</v>
      </c>
      <c r="Q876">
        <v>3.3863603968607059E-3</v>
      </c>
      <c r="R876">
        <v>458</v>
      </c>
      <c r="S876">
        <v>422</v>
      </c>
      <c r="T876">
        <v>0.92139737991266379</v>
      </c>
      <c r="U876" t="s">
        <v>147</v>
      </c>
      <c r="V876">
        <v>0</v>
      </c>
    </row>
    <row r="877" spans="1:22" ht="13.5" customHeight="1">
      <c r="A877" s="73" t="s">
        <v>267</v>
      </c>
      <c r="B877" s="72" t="s">
        <v>146</v>
      </c>
      <c r="C877" s="73" t="s">
        <v>69</v>
      </c>
      <c r="D877" s="72" t="s">
        <v>361</v>
      </c>
      <c r="E877" s="72" t="s">
        <v>355</v>
      </c>
      <c r="F877" s="72" t="s">
        <v>97</v>
      </c>
      <c r="G877" s="73" t="s">
        <v>31</v>
      </c>
      <c r="H877" s="73" t="s">
        <v>31</v>
      </c>
      <c r="I877" s="72">
        <v>247</v>
      </c>
      <c r="J877" s="72">
        <v>410</v>
      </c>
      <c r="K877" s="72">
        <v>93</v>
      </c>
      <c r="L877" s="72">
        <v>155</v>
      </c>
      <c r="M877" s="72">
        <v>141</v>
      </c>
      <c r="N877" s="72">
        <v>1046</v>
      </c>
      <c r="O877">
        <v>139213</v>
      </c>
      <c r="P877">
        <v>7.5136661087685779E-3</v>
      </c>
      <c r="Q877">
        <v>3.7502467267583393E-3</v>
      </c>
      <c r="R877">
        <v>522</v>
      </c>
      <c r="S877">
        <v>524</v>
      </c>
      <c r="T877">
        <v>1.0038314176245211</v>
      </c>
      <c r="U877" t="s">
        <v>147</v>
      </c>
      <c r="V877">
        <v>1</v>
      </c>
    </row>
    <row r="878" spans="1:22" ht="13.5" customHeight="1">
      <c r="A878" s="73" t="s">
        <v>267</v>
      </c>
      <c r="B878" s="72" t="s">
        <v>146</v>
      </c>
      <c r="C878" s="73" t="s">
        <v>69</v>
      </c>
      <c r="D878" s="72" t="s">
        <v>361</v>
      </c>
      <c r="E878" s="72" t="s">
        <v>356</v>
      </c>
      <c r="F878" s="72" t="s">
        <v>97</v>
      </c>
      <c r="G878" s="73" t="s">
        <v>31</v>
      </c>
      <c r="H878" s="73" t="s">
        <v>31</v>
      </c>
      <c r="I878" s="72">
        <v>112</v>
      </c>
      <c r="J878" s="72">
        <v>619</v>
      </c>
      <c r="K878" s="72">
        <v>90</v>
      </c>
      <c r="L878" s="72">
        <v>258</v>
      </c>
      <c r="M878" s="72">
        <v>363</v>
      </c>
      <c r="N878" s="72">
        <v>1442</v>
      </c>
      <c r="O878">
        <v>135350</v>
      </c>
      <c r="P878">
        <v>1.0653860362024382E-2</v>
      </c>
      <c r="Q878">
        <v>5.6151384131618845E-3</v>
      </c>
      <c r="R878">
        <v>760</v>
      </c>
      <c r="S878">
        <v>682</v>
      </c>
      <c r="T878">
        <v>0.89736842105263159</v>
      </c>
      <c r="U878" t="s">
        <v>147</v>
      </c>
      <c r="V878">
        <v>1</v>
      </c>
    </row>
    <row r="879" spans="1:22" ht="13.5" customHeight="1">
      <c r="A879" s="73" t="s">
        <v>267</v>
      </c>
      <c r="B879" s="72" t="s">
        <v>146</v>
      </c>
      <c r="C879" s="73" t="s">
        <v>69</v>
      </c>
      <c r="D879" s="72" t="s">
        <v>362</v>
      </c>
      <c r="E879" s="72" t="s">
        <v>355</v>
      </c>
      <c r="F879" s="72" t="s">
        <v>107</v>
      </c>
      <c r="G879" s="73" t="s">
        <v>49</v>
      </c>
      <c r="H879" s="73" t="s">
        <v>49</v>
      </c>
      <c r="I879" s="72">
        <v>10</v>
      </c>
      <c r="J879" s="72">
        <v>46</v>
      </c>
      <c r="K879" s="72">
        <v>28</v>
      </c>
      <c r="L879" s="72">
        <v>52</v>
      </c>
      <c r="M879" s="72">
        <v>82</v>
      </c>
      <c r="N879" s="72">
        <v>218</v>
      </c>
      <c r="O879">
        <v>139213</v>
      </c>
      <c r="P879">
        <v>1.56594570909326E-3</v>
      </c>
      <c r="Q879">
        <v>9.3292910193358363E-4</v>
      </c>
      <c r="R879">
        <v>130</v>
      </c>
      <c r="S879">
        <v>88</v>
      </c>
      <c r="T879">
        <v>0.67692307692307696</v>
      </c>
      <c r="U879" t="s">
        <v>147</v>
      </c>
      <c r="V879">
        <v>0</v>
      </c>
    </row>
    <row r="880" spans="1:22" ht="13.5" customHeight="1">
      <c r="A880" s="73" t="s">
        <v>267</v>
      </c>
      <c r="B880" s="72" t="s">
        <v>146</v>
      </c>
      <c r="C880" s="73" t="s">
        <v>69</v>
      </c>
      <c r="D880" s="72" t="s">
        <v>362</v>
      </c>
      <c r="E880" s="72" t="s">
        <v>356</v>
      </c>
      <c r="F880" s="72" t="s">
        <v>107</v>
      </c>
      <c r="G880" s="73" t="s">
        <v>49</v>
      </c>
      <c r="H880" s="73" t="s">
        <v>49</v>
      </c>
      <c r="I880" s="72">
        <v>7</v>
      </c>
      <c r="J880" s="72">
        <v>50</v>
      </c>
      <c r="K880" s="72">
        <v>21</v>
      </c>
      <c r="L880" s="72">
        <v>80</v>
      </c>
      <c r="M880" s="72">
        <v>169</v>
      </c>
      <c r="N880" s="72">
        <v>327</v>
      </c>
      <c r="O880">
        <v>135350</v>
      </c>
      <c r="P880">
        <v>2.4159586257850017E-3</v>
      </c>
      <c r="Q880">
        <v>1.4229305254170965E-3</v>
      </c>
      <c r="R880">
        <v>193</v>
      </c>
      <c r="S880">
        <v>134</v>
      </c>
      <c r="T880">
        <v>0.69430051813471505</v>
      </c>
      <c r="U880" t="s">
        <v>147</v>
      </c>
      <c r="V880">
        <v>0</v>
      </c>
    </row>
    <row r="881" spans="1:22" ht="13.5" customHeight="1">
      <c r="A881" s="73" t="s">
        <v>267</v>
      </c>
      <c r="B881" s="72" t="s">
        <v>146</v>
      </c>
      <c r="C881" s="73" t="s">
        <v>69</v>
      </c>
      <c r="D881" s="72" t="s">
        <v>362</v>
      </c>
      <c r="E881" s="72" t="s">
        <v>355</v>
      </c>
      <c r="F881" s="72" t="s">
        <v>108</v>
      </c>
      <c r="G881" s="73" t="s">
        <v>352</v>
      </c>
      <c r="H881" s="73" t="s">
        <v>50</v>
      </c>
      <c r="I881" s="72">
        <v>4</v>
      </c>
      <c r="J881" s="72">
        <v>39</v>
      </c>
      <c r="K881" s="72">
        <v>16</v>
      </c>
      <c r="L881" s="72">
        <v>30</v>
      </c>
      <c r="M881" s="72">
        <v>24</v>
      </c>
      <c r="N881" s="72">
        <v>113</v>
      </c>
      <c r="O881">
        <v>139213</v>
      </c>
      <c r="P881">
        <v>8.1170580333733201E-4</v>
      </c>
      <c r="Q881">
        <v>5.7965294821355894E-4</v>
      </c>
      <c r="R881">
        <v>81</v>
      </c>
      <c r="S881">
        <v>32</v>
      </c>
      <c r="T881">
        <v>0.39506172839506171</v>
      </c>
      <c r="U881" t="s">
        <v>147</v>
      </c>
      <c r="V881">
        <v>0</v>
      </c>
    </row>
    <row r="882" spans="1:22" ht="13.5" customHeight="1">
      <c r="A882" s="73" t="s">
        <v>267</v>
      </c>
      <c r="B882" s="72" t="s">
        <v>146</v>
      </c>
      <c r="C882" s="73" t="s">
        <v>69</v>
      </c>
      <c r="D882" s="72" t="s">
        <v>362</v>
      </c>
      <c r="E882" s="72" t="s">
        <v>356</v>
      </c>
      <c r="F882" s="72" t="s">
        <v>108</v>
      </c>
      <c r="G882" s="73" t="s">
        <v>352</v>
      </c>
      <c r="H882" s="73" t="s">
        <v>50</v>
      </c>
      <c r="I882" s="72">
        <v>0</v>
      </c>
      <c r="J882" s="72">
        <v>46</v>
      </c>
      <c r="K882" s="72">
        <v>19</v>
      </c>
      <c r="L882" s="72">
        <v>48</v>
      </c>
      <c r="M882" s="72">
        <v>94</v>
      </c>
      <c r="N882" s="72">
        <v>207</v>
      </c>
      <c r="O882">
        <v>135350</v>
      </c>
      <c r="P882">
        <v>1.5293683043960103E-3</v>
      </c>
      <c r="Q882">
        <v>1.2915758497285608E-3</v>
      </c>
      <c r="R882">
        <v>175</v>
      </c>
      <c r="S882">
        <v>32</v>
      </c>
      <c r="T882">
        <v>0.18285714285714283</v>
      </c>
      <c r="U882" t="s">
        <v>147</v>
      </c>
      <c r="V882">
        <v>0</v>
      </c>
    </row>
    <row r="883" spans="1:22" ht="13.5" customHeight="1">
      <c r="A883" s="73" t="s">
        <v>267</v>
      </c>
      <c r="B883" s="72" t="s">
        <v>146</v>
      </c>
      <c r="C883" s="73" t="s">
        <v>69</v>
      </c>
      <c r="D883" s="72" t="s">
        <v>362</v>
      </c>
      <c r="E883" s="72" t="s">
        <v>355</v>
      </c>
      <c r="F883" s="72" t="s">
        <v>109</v>
      </c>
      <c r="G883" s="73" t="s">
        <v>51</v>
      </c>
      <c r="H883" s="73" t="s">
        <v>51</v>
      </c>
      <c r="I883" s="72">
        <v>0</v>
      </c>
      <c r="J883" s="72">
        <v>9</v>
      </c>
      <c r="K883" s="72">
        <v>3</v>
      </c>
      <c r="L883" s="72">
        <v>14</v>
      </c>
      <c r="M883" s="72">
        <v>5</v>
      </c>
      <c r="N883" s="72">
        <v>31</v>
      </c>
      <c r="O883">
        <v>139213</v>
      </c>
      <c r="P883">
        <v>2.2268035312794063E-4</v>
      </c>
      <c r="Q883">
        <v>6.0714918161349896E-5</v>
      </c>
      <c r="R883">
        <v>8</v>
      </c>
      <c r="S883">
        <v>23</v>
      </c>
      <c r="T883">
        <v>2.875</v>
      </c>
      <c r="U883" t="s">
        <v>147</v>
      </c>
      <c r="V883">
        <v>0</v>
      </c>
    </row>
    <row r="884" spans="1:22" ht="13.5" customHeight="1">
      <c r="A884" s="73" t="s">
        <v>267</v>
      </c>
      <c r="B884" s="72" t="s">
        <v>146</v>
      </c>
      <c r="C884" s="73" t="s">
        <v>69</v>
      </c>
      <c r="D884" s="72" t="s">
        <v>362</v>
      </c>
      <c r="E884" s="72" t="s">
        <v>356</v>
      </c>
      <c r="F884" s="72" t="s">
        <v>109</v>
      </c>
      <c r="G884" s="73" t="s">
        <v>51</v>
      </c>
      <c r="H884" s="73" t="s">
        <v>51</v>
      </c>
      <c r="I884" s="72">
        <v>0</v>
      </c>
      <c r="J884" s="72">
        <v>7</v>
      </c>
      <c r="K884" s="72">
        <v>4</v>
      </c>
      <c r="L884" s="72">
        <v>3</v>
      </c>
      <c r="M884" s="72">
        <v>8</v>
      </c>
      <c r="N884" s="72">
        <v>22</v>
      </c>
      <c r="O884">
        <v>135350</v>
      </c>
      <c r="P884">
        <v>1.6254155892131512E-4</v>
      </c>
      <c r="Q884">
        <v>7.0243040921588693E-5</v>
      </c>
      <c r="R884">
        <v>10</v>
      </c>
      <c r="S884">
        <v>12</v>
      </c>
      <c r="T884">
        <v>1.2000000000000002</v>
      </c>
      <c r="U884" t="s">
        <v>147</v>
      </c>
      <c r="V884">
        <v>0</v>
      </c>
    </row>
    <row r="885" spans="1:22" ht="13.5" customHeight="1">
      <c r="A885" s="73" t="s">
        <v>267</v>
      </c>
      <c r="B885" s="72" t="s">
        <v>148</v>
      </c>
      <c r="C885" s="73" t="s">
        <v>56</v>
      </c>
      <c r="D885" s="72" t="s">
        <v>361</v>
      </c>
      <c r="E885" s="72" t="s">
        <v>355</v>
      </c>
      <c r="F885" s="72" t="s">
        <v>78</v>
      </c>
      <c r="G885" s="73" t="s">
        <v>340</v>
      </c>
      <c r="H885" s="73" t="s">
        <v>35</v>
      </c>
      <c r="I885" s="72">
        <v>149</v>
      </c>
      <c r="J885" s="72">
        <v>120</v>
      </c>
      <c r="K885" s="72">
        <v>10</v>
      </c>
      <c r="L885" s="72">
        <v>1</v>
      </c>
      <c r="M885" s="72">
        <v>0</v>
      </c>
      <c r="N885" s="72">
        <v>280</v>
      </c>
      <c r="O885">
        <v>128307</v>
      </c>
      <c r="P885">
        <v>2.1822659714590786E-3</v>
      </c>
      <c r="Q885">
        <v>6.7803868389122836E-3</v>
      </c>
      <c r="R885">
        <v>870</v>
      </c>
      <c r="S885">
        <v>-590</v>
      </c>
      <c r="T885">
        <v>-0.67816091954022983</v>
      </c>
      <c r="U885" t="s">
        <v>149</v>
      </c>
      <c r="V885">
        <v>1</v>
      </c>
    </row>
    <row r="886" spans="1:22" ht="13.5" customHeight="1">
      <c r="A886" s="73" t="s">
        <v>267</v>
      </c>
      <c r="B886" s="72" t="s">
        <v>148</v>
      </c>
      <c r="C886" s="73" t="s">
        <v>56</v>
      </c>
      <c r="D886" s="72" t="s">
        <v>361</v>
      </c>
      <c r="E886" s="72" t="s">
        <v>356</v>
      </c>
      <c r="F886" s="72" t="s">
        <v>78</v>
      </c>
      <c r="G886" s="73" t="s">
        <v>340</v>
      </c>
      <c r="H886" s="73" t="s">
        <v>35</v>
      </c>
      <c r="I886" s="72">
        <v>105</v>
      </c>
      <c r="J886" s="72">
        <v>266</v>
      </c>
      <c r="K886" s="72">
        <v>30</v>
      </c>
      <c r="L886" s="72">
        <v>4</v>
      </c>
      <c r="M886" s="72">
        <v>0</v>
      </c>
      <c r="N886" s="72">
        <v>405</v>
      </c>
      <c r="O886">
        <v>121386</v>
      </c>
      <c r="P886">
        <v>3.3364638426177646E-3</v>
      </c>
      <c r="Q886">
        <v>9.7878252083859561E-3</v>
      </c>
      <c r="R886">
        <v>1188</v>
      </c>
      <c r="S886">
        <v>-783</v>
      </c>
      <c r="T886">
        <v>-0.65909090909090917</v>
      </c>
      <c r="U886" t="s">
        <v>149</v>
      </c>
      <c r="V886">
        <v>1</v>
      </c>
    </row>
    <row r="887" spans="1:22" ht="13.5" customHeight="1">
      <c r="A887" s="73" t="s">
        <v>267</v>
      </c>
      <c r="B887" s="72" t="s">
        <v>148</v>
      </c>
      <c r="C887" s="73" t="s">
        <v>56</v>
      </c>
      <c r="D887" s="72" t="s">
        <v>361</v>
      </c>
      <c r="E887" s="72" t="s">
        <v>355</v>
      </c>
      <c r="F887" s="72" t="s">
        <v>80</v>
      </c>
      <c r="G887" s="73" t="s">
        <v>26</v>
      </c>
      <c r="H887" s="73" t="s">
        <v>26</v>
      </c>
      <c r="I887" s="72">
        <v>0</v>
      </c>
      <c r="J887" s="72">
        <v>0</v>
      </c>
      <c r="K887" s="72">
        <v>0</v>
      </c>
      <c r="L887" s="72">
        <v>0</v>
      </c>
      <c r="M887" s="72">
        <v>0</v>
      </c>
      <c r="N887" s="72">
        <v>0</v>
      </c>
      <c r="O887">
        <v>128307</v>
      </c>
      <c r="P887">
        <v>0</v>
      </c>
      <c r="Q887">
        <v>9.5893151573268572E-4</v>
      </c>
      <c r="R887">
        <v>123</v>
      </c>
      <c r="S887">
        <v>-123</v>
      </c>
      <c r="T887">
        <v>-1</v>
      </c>
      <c r="U887" t="s">
        <v>149</v>
      </c>
      <c r="V887">
        <v>0</v>
      </c>
    </row>
    <row r="888" spans="1:22" ht="13.5" customHeight="1">
      <c r="A888" s="73" t="s">
        <v>267</v>
      </c>
      <c r="B888" s="72" t="s">
        <v>148</v>
      </c>
      <c r="C888" s="73" t="s">
        <v>56</v>
      </c>
      <c r="D888" s="72" t="s">
        <v>361</v>
      </c>
      <c r="E888" s="72" t="s">
        <v>356</v>
      </c>
      <c r="F888" s="72" t="s">
        <v>80</v>
      </c>
      <c r="G888" s="73" t="s">
        <v>26</v>
      </c>
      <c r="H888" s="73" t="s">
        <v>26</v>
      </c>
      <c r="I888" s="72">
        <v>0</v>
      </c>
      <c r="J888" s="72">
        <v>0</v>
      </c>
      <c r="K888" s="72">
        <v>0</v>
      </c>
      <c r="L888" s="72">
        <v>0</v>
      </c>
      <c r="M888" s="72">
        <v>0</v>
      </c>
      <c r="N888" s="72">
        <v>0</v>
      </c>
      <c r="O888">
        <v>121386</v>
      </c>
      <c r="P888">
        <v>0</v>
      </c>
      <c r="Q888">
        <v>2.0154466291270501E-3</v>
      </c>
      <c r="R888">
        <v>245</v>
      </c>
      <c r="S888">
        <v>-245</v>
      </c>
      <c r="T888">
        <v>-1</v>
      </c>
      <c r="U888" t="s">
        <v>149</v>
      </c>
      <c r="V888">
        <v>0</v>
      </c>
    </row>
    <row r="889" spans="1:22" ht="13.5" customHeight="1">
      <c r="A889" s="73" t="s">
        <v>267</v>
      </c>
      <c r="B889" s="72" t="s">
        <v>148</v>
      </c>
      <c r="C889" s="73" t="s">
        <v>56</v>
      </c>
      <c r="D889" s="72" t="s">
        <v>361</v>
      </c>
      <c r="E889" s="72" t="s">
        <v>355</v>
      </c>
      <c r="F889" s="72" t="s">
        <v>81</v>
      </c>
      <c r="G889" s="73" t="s">
        <v>28</v>
      </c>
      <c r="H889" s="73" t="s">
        <v>28</v>
      </c>
      <c r="I889" s="72">
        <v>28</v>
      </c>
      <c r="J889" s="72">
        <v>558</v>
      </c>
      <c r="K889" s="72">
        <v>1056</v>
      </c>
      <c r="L889" s="72">
        <v>2405</v>
      </c>
      <c r="M889" s="72">
        <v>2290</v>
      </c>
      <c r="N889" s="72">
        <v>6337</v>
      </c>
      <c r="O889">
        <v>128307</v>
      </c>
      <c r="P889">
        <v>4.9389355218343506E-2</v>
      </c>
      <c r="Q889">
        <v>3.3076831305177759E-2</v>
      </c>
      <c r="R889">
        <v>4244</v>
      </c>
      <c r="S889">
        <v>2093</v>
      </c>
      <c r="T889">
        <v>0.49316682375117815</v>
      </c>
      <c r="U889" t="s">
        <v>149</v>
      </c>
      <c r="V889">
        <v>0</v>
      </c>
    </row>
    <row r="890" spans="1:22" ht="13.5" customHeight="1">
      <c r="A890" s="73" t="s">
        <v>267</v>
      </c>
      <c r="B890" s="72" t="s">
        <v>148</v>
      </c>
      <c r="C890" s="73" t="s">
        <v>56</v>
      </c>
      <c r="D890" s="72" t="s">
        <v>361</v>
      </c>
      <c r="E890" s="72" t="s">
        <v>356</v>
      </c>
      <c r="F890" s="72" t="s">
        <v>81</v>
      </c>
      <c r="G890" s="73" t="s">
        <v>28</v>
      </c>
      <c r="H890" s="73" t="s">
        <v>28</v>
      </c>
      <c r="I890" s="72">
        <v>30</v>
      </c>
      <c r="J890" s="72">
        <v>938</v>
      </c>
      <c r="K890" s="72">
        <v>1526</v>
      </c>
      <c r="L890" s="72">
        <v>4203</v>
      </c>
      <c r="M890" s="72">
        <v>5080</v>
      </c>
      <c r="N890" s="72">
        <v>11777</v>
      </c>
      <c r="O890">
        <v>121386</v>
      </c>
      <c r="P890">
        <v>9.7021073270393623E-2</v>
      </c>
      <c r="Q890">
        <v>5.7872255065076053E-2</v>
      </c>
      <c r="R890">
        <v>7025</v>
      </c>
      <c r="S890">
        <v>4752</v>
      </c>
      <c r="T890">
        <v>0.6764412811387901</v>
      </c>
      <c r="U890" t="s">
        <v>149</v>
      </c>
      <c r="V890">
        <v>1</v>
      </c>
    </row>
    <row r="891" spans="1:22" ht="13.5" customHeight="1">
      <c r="A891" s="73" t="s">
        <v>267</v>
      </c>
      <c r="B891" s="72" t="s">
        <v>148</v>
      </c>
      <c r="C891" s="73" t="s">
        <v>56</v>
      </c>
      <c r="D891" s="72" t="s">
        <v>361</v>
      </c>
      <c r="E891" s="72" t="s">
        <v>355</v>
      </c>
      <c r="F891" s="72" t="s">
        <v>82</v>
      </c>
      <c r="G891" s="73" t="s">
        <v>41</v>
      </c>
      <c r="H891" s="73" t="s">
        <v>41</v>
      </c>
      <c r="I891" s="72">
        <v>36</v>
      </c>
      <c r="J891" s="72">
        <v>19</v>
      </c>
      <c r="K891" s="72">
        <v>2</v>
      </c>
      <c r="L891" s="72">
        <v>0</v>
      </c>
      <c r="M891" s="72">
        <v>0</v>
      </c>
      <c r="N891" s="72">
        <v>57</v>
      </c>
      <c r="O891">
        <v>128307</v>
      </c>
      <c r="P891">
        <v>4.4424700133274098E-4</v>
      </c>
      <c r="Q891">
        <v>2.2986359032561615E-4</v>
      </c>
      <c r="R891">
        <v>29</v>
      </c>
      <c r="S891">
        <v>28</v>
      </c>
      <c r="T891">
        <v>0.96551724137931028</v>
      </c>
      <c r="U891" t="s">
        <v>149</v>
      </c>
      <c r="V891">
        <v>0</v>
      </c>
    </row>
    <row r="892" spans="1:22" ht="13.5" customHeight="1">
      <c r="A892" s="73" t="s">
        <v>267</v>
      </c>
      <c r="B892" s="72" t="s">
        <v>148</v>
      </c>
      <c r="C892" s="73" t="s">
        <v>56</v>
      </c>
      <c r="D892" s="72" t="s">
        <v>361</v>
      </c>
      <c r="E892" s="72" t="s">
        <v>356</v>
      </c>
      <c r="F892" s="72" t="s">
        <v>82</v>
      </c>
      <c r="G892" s="73" t="s">
        <v>41</v>
      </c>
      <c r="H892" s="73" t="s">
        <v>41</v>
      </c>
      <c r="I892" s="72">
        <v>25</v>
      </c>
      <c r="J892" s="72">
        <v>8</v>
      </c>
      <c r="K892" s="72">
        <v>33</v>
      </c>
      <c r="L892" s="72">
        <v>0</v>
      </c>
      <c r="M892" s="72">
        <v>0</v>
      </c>
      <c r="N892" s="72">
        <v>66</v>
      </c>
      <c r="O892">
        <v>121386</v>
      </c>
      <c r="P892">
        <v>5.4372003361178385E-4</v>
      </c>
      <c r="Q892">
        <v>1.7732203200915994E-4</v>
      </c>
      <c r="R892">
        <v>22</v>
      </c>
      <c r="S892">
        <v>44</v>
      </c>
      <c r="T892">
        <v>2</v>
      </c>
      <c r="U892" t="s">
        <v>149</v>
      </c>
      <c r="V892">
        <v>0</v>
      </c>
    </row>
    <row r="893" spans="1:22" ht="13.5" customHeight="1">
      <c r="A893" s="73" t="s">
        <v>267</v>
      </c>
      <c r="B893" s="72" t="s">
        <v>148</v>
      </c>
      <c r="C893" s="73" t="s">
        <v>56</v>
      </c>
      <c r="D893" s="72" t="s">
        <v>361</v>
      </c>
      <c r="E893" s="72" t="s">
        <v>355</v>
      </c>
      <c r="F893" s="72" t="s">
        <v>83</v>
      </c>
      <c r="G893" s="73" t="s">
        <v>27</v>
      </c>
      <c r="H893" s="73" t="s">
        <v>27</v>
      </c>
      <c r="I893" s="72">
        <v>6</v>
      </c>
      <c r="J893" s="72">
        <v>79</v>
      </c>
      <c r="K893" s="72">
        <v>53</v>
      </c>
      <c r="L893" s="72">
        <v>52</v>
      </c>
      <c r="M893" s="72">
        <v>50</v>
      </c>
      <c r="N893" s="72">
        <v>240</v>
      </c>
      <c r="O893">
        <v>128307</v>
      </c>
      <c r="P893">
        <v>1.8705136898220674E-3</v>
      </c>
      <c r="Q893">
        <v>1.1184681460272012E-3</v>
      </c>
      <c r="R893">
        <v>144</v>
      </c>
      <c r="S893">
        <v>96</v>
      </c>
      <c r="T893">
        <v>0.66666666666666674</v>
      </c>
      <c r="U893" t="s">
        <v>149</v>
      </c>
      <c r="V893">
        <v>0</v>
      </c>
    </row>
    <row r="894" spans="1:22" ht="13.5" customHeight="1">
      <c r="A894" s="73" t="s">
        <v>267</v>
      </c>
      <c r="B894" s="72" t="s">
        <v>148</v>
      </c>
      <c r="C894" s="73" t="s">
        <v>56</v>
      </c>
      <c r="D894" s="72" t="s">
        <v>361</v>
      </c>
      <c r="E894" s="72" t="s">
        <v>356</v>
      </c>
      <c r="F894" s="72" t="s">
        <v>83</v>
      </c>
      <c r="G894" s="73" t="s">
        <v>27</v>
      </c>
      <c r="H894" s="73" t="s">
        <v>27</v>
      </c>
      <c r="I894" s="72">
        <v>5</v>
      </c>
      <c r="J894" s="72">
        <v>104</v>
      </c>
      <c r="K894" s="72">
        <v>170</v>
      </c>
      <c r="L894" s="72">
        <v>95</v>
      </c>
      <c r="M894" s="72">
        <v>77</v>
      </c>
      <c r="N894" s="72">
        <v>451</v>
      </c>
      <c r="O894">
        <v>121386</v>
      </c>
      <c r="P894">
        <v>3.7154202296805234E-3</v>
      </c>
      <c r="Q894">
        <v>1.8065455767641828E-3</v>
      </c>
      <c r="R894">
        <v>219</v>
      </c>
      <c r="S894">
        <v>232</v>
      </c>
      <c r="T894">
        <v>1.0593607305936072</v>
      </c>
      <c r="U894" t="s">
        <v>149</v>
      </c>
      <c r="V894">
        <v>0</v>
      </c>
    </row>
    <row r="895" spans="1:22" ht="13.5" customHeight="1">
      <c r="A895" s="73" t="s">
        <v>267</v>
      </c>
      <c r="B895" s="72" t="s">
        <v>148</v>
      </c>
      <c r="C895" s="73" t="s">
        <v>56</v>
      </c>
      <c r="D895" s="72" t="s">
        <v>361</v>
      </c>
      <c r="E895" s="72" t="s">
        <v>355</v>
      </c>
      <c r="F895" s="72" t="s">
        <v>84</v>
      </c>
      <c r="G895" s="73" t="s">
        <v>341</v>
      </c>
      <c r="H895" s="73" t="s">
        <v>33</v>
      </c>
      <c r="I895" s="72">
        <v>86</v>
      </c>
      <c r="J895" s="72">
        <v>522</v>
      </c>
      <c r="K895" s="72">
        <v>336</v>
      </c>
      <c r="L895" s="72">
        <v>436</v>
      </c>
      <c r="M895" s="72">
        <v>275</v>
      </c>
      <c r="N895" s="72">
        <v>1655</v>
      </c>
      <c r="O895">
        <v>128307</v>
      </c>
      <c r="P895">
        <v>1.289875065273134E-2</v>
      </c>
      <c r="Q895">
        <v>1.1385225846706067E-2</v>
      </c>
      <c r="R895">
        <v>1461</v>
      </c>
      <c r="S895">
        <v>194</v>
      </c>
      <c r="T895">
        <v>0.13278576317590685</v>
      </c>
      <c r="U895" t="s">
        <v>149</v>
      </c>
      <c r="V895">
        <v>0</v>
      </c>
    </row>
    <row r="896" spans="1:22" ht="13.5" customHeight="1">
      <c r="A896" s="73" t="s">
        <v>267</v>
      </c>
      <c r="B896" s="72" t="s">
        <v>148</v>
      </c>
      <c r="C896" s="73" t="s">
        <v>56</v>
      </c>
      <c r="D896" s="72" t="s">
        <v>361</v>
      </c>
      <c r="E896" s="72" t="s">
        <v>356</v>
      </c>
      <c r="F896" s="72" t="s">
        <v>84</v>
      </c>
      <c r="G896" s="73" t="s">
        <v>341</v>
      </c>
      <c r="H896" s="73" t="s">
        <v>33</v>
      </c>
      <c r="I896" s="72">
        <v>58</v>
      </c>
      <c r="J896" s="72">
        <v>544</v>
      </c>
      <c r="K896" s="72">
        <v>882</v>
      </c>
      <c r="L896" s="72">
        <v>439</v>
      </c>
      <c r="M896" s="72">
        <v>479</v>
      </c>
      <c r="N896" s="72">
        <v>2402</v>
      </c>
      <c r="O896">
        <v>121386</v>
      </c>
      <c r="P896">
        <v>1.9788113950537953E-2</v>
      </c>
      <c r="Q896">
        <v>1.5026146348404538E-2</v>
      </c>
      <c r="R896">
        <v>1824</v>
      </c>
      <c r="S896">
        <v>578</v>
      </c>
      <c r="T896">
        <v>0.3168859649122806</v>
      </c>
      <c r="U896" t="s">
        <v>149</v>
      </c>
      <c r="V896">
        <v>0</v>
      </c>
    </row>
    <row r="897" spans="1:22" ht="13.5" customHeight="1">
      <c r="A897" s="73" t="s">
        <v>267</v>
      </c>
      <c r="B897" s="72" t="s">
        <v>148</v>
      </c>
      <c r="C897" s="73" t="s">
        <v>56</v>
      </c>
      <c r="D897" s="72" t="s">
        <v>361</v>
      </c>
      <c r="E897" s="72" t="s">
        <v>355</v>
      </c>
      <c r="F897" s="72" t="s">
        <v>85</v>
      </c>
      <c r="G897" s="73" t="s">
        <v>342</v>
      </c>
      <c r="H897" s="73" t="s">
        <v>25</v>
      </c>
      <c r="I897" s="72">
        <v>39</v>
      </c>
      <c r="J897" s="72">
        <v>196</v>
      </c>
      <c r="K897" s="72">
        <v>186</v>
      </c>
      <c r="L897" s="72">
        <v>322</v>
      </c>
      <c r="M897" s="72">
        <v>309</v>
      </c>
      <c r="N897" s="72">
        <v>1052</v>
      </c>
      <c r="O897">
        <v>128307</v>
      </c>
      <c r="P897">
        <v>8.1990850070533961E-3</v>
      </c>
      <c r="Q897">
        <v>3.8479089328219231E-3</v>
      </c>
      <c r="R897">
        <v>494</v>
      </c>
      <c r="S897">
        <v>558</v>
      </c>
      <c r="T897">
        <v>1.1295546558704452</v>
      </c>
      <c r="U897" t="s">
        <v>149</v>
      </c>
      <c r="V897">
        <v>1</v>
      </c>
    </row>
    <row r="898" spans="1:22" ht="13.5" customHeight="1">
      <c r="A898" s="73" t="s">
        <v>267</v>
      </c>
      <c r="B898" s="72" t="s">
        <v>148</v>
      </c>
      <c r="C898" s="73" t="s">
        <v>56</v>
      </c>
      <c r="D898" s="72" t="s">
        <v>361</v>
      </c>
      <c r="E898" s="72" t="s">
        <v>356</v>
      </c>
      <c r="F898" s="72" t="s">
        <v>85</v>
      </c>
      <c r="G898" s="73" t="s">
        <v>342</v>
      </c>
      <c r="H898" s="73" t="s">
        <v>25</v>
      </c>
      <c r="I898" s="72">
        <v>22</v>
      </c>
      <c r="J898" s="72">
        <v>281</v>
      </c>
      <c r="K898" s="72">
        <v>535</v>
      </c>
      <c r="L898" s="72">
        <v>609</v>
      </c>
      <c r="M898" s="72">
        <v>948</v>
      </c>
      <c r="N898" s="72">
        <v>2395</v>
      </c>
      <c r="O898">
        <v>121386</v>
      </c>
      <c r="P898">
        <v>1.9730446674245793E-2</v>
      </c>
      <c r="Q898">
        <v>8.4250239252977518E-3</v>
      </c>
      <c r="R898">
        <v>1023</v>
      </c>
      <c r="S898">
        <v>1372</v>
      </c>
      <c r="T898">
        <v>1.3411534701857284</v>
      </c>
      <c r="U898" t="s">
        <v>149</v>
      </c>
      <c r="V898">
        <v>1</v>
      </c>
    </row>
    <row r="899" spans="1:22" ht="13.5" customHeight="1">
      <c r="A899" s="73" t="s">
        <v>267</v>
      </c>
      <c r="B899" s="72" t="s">
        <v>148</v>
      </c>
      <c r="C899" s="73" t="s">
        <v>56</v>
      </c>
      <c r="D899" s="72" t="s">
        <v>361</v>
      </c>
      <c r="E899" s="72" t="s">
        <v>355</v>
      </c>
      <c r="F899" s="72" t="s">
        <v>86</v>
      </c>
      <c r="G899" s="73" t="s">
        <v>343</v>
      </c>
      <c r="H899" s="73" t="s">
        <v>40</v>
      </c>
      <c r="I899" s="72">
        <v>6</v>
      </c>
      <c r="J899" s="72">
        <v>64</v>
      </c>
      <c r="K899" s="72">
        <v>70</v>
      </c>
      <c r="L899" s="72">
        <v>39</v>
      </c>
      <c r="M899" s="72">
        <v>9</v>
      </c>
      <c r="N899" s="72">
        <v>188</v>
      </c>
      <c r="O899">
        <v>128307</v>
      </c>
      <c r="P899">
        <v>1.4652357236939527E-3</v>
      </c>
      <c r="Q899">
        <v>1.340586000038578E-3</v>
      </c>
      <c r="R899">
        <v>172</v>
      </c>
      <c r="S899">
        <v>16</v>
      </c>
      <c r="T899">
        <v>9.3023255813953432E-2</v>
      </c>
      <c r="U899" t="s">
        <v>149</v>
      </c>
      <c r="V899">
        <v>0</v>
      </c>
    </row>
    <row r="900" spans="1:22" ht="13.5" customHeight="1">
      <c r="A900" s="73" t="s">
        <v>267</v>
      </c>
      <c r="B900" s="72" t="s">
        <v>148</v>
      </c>
      <c r="C900" s="73" t="s">
        <v>56</v>
      </c>
      <c r="D900" s="72" t="s">
        <v>361</v>
      </c>
      <c r="E900" s="72" t="s">
        <v>356</v>
      </c>
      <c r="F900" s="72" t="s">
        <v>86</v>
      </c>
      <c r="G900" s="73" t="s">
        <v>343</v>
      </c>
      <c r="H900" s="73" t="s">
        <v>40</v>
      </c>
      <c r="I900" s="72">
        <v>10</v>
      </c>
      <c r="J900" s="72">
        <v>115</v>
      </c>
      <c r="K900" s="72">
        <v>0</v>
      </c>
      <c r="L900" s="72">
        <v>24</v>
      </c>
      <c r="M900" s="72">
        <v>9</v>
      </c>
      <c r="N900" s="72">
        <v>158</v>
      </c>
      <c r="O900">
        <v>121386</v>
      </c>
      <c r="P900">
        <v>1.3016328077373009E-3</v>
      </c>
      <c r="Q900">
        <v>1.3016328077373009E-3</v>
      </c>
      <c r="R900">
        <v>158</v>
      </c>
      <c r="S900">
        <v>0</v>
      </c>
      <c r="T900">
        <v>0</v>
      </c>
      <c r="U900" t="s">
        <v>149</v>
      </c>
      <c r="V900">
        <v>0</v>
      </c>
    </row>
    <row r="901" spans="1:22" ht="13.5" customHeight="1">
      <c r="A901" s="73" t="s">
        <v>267</v>
      </c>
      <c r="B901" s="72" t="s">
        <v>148</v>
      </c>
      <c r="C901" s="73" t="s">
        <v>56</v>
      </c>
      <c r="D901" s="72" t="s">
        <v>361</v>
      </c>
      <c r="E901" s="72" t="s">
        <v>355</v>
      </c>
      <c r="F901" s="72" t="s">
        <v>87</v>
      </c>
      <c r="G901" s="73" t="s">
        <v>344</v>
      </c>
      <c r="H901" s="73" t="s">
        <v>38</v>
      </c>
      <c r="I901" s="72">
        <v>19</v>
      </c>
      <c r="J901" s="72">
        <v>156</v>
      </c>
      <c r="K901" s="72">
        <v>70</v>
      </c>
      <c r="L901" s="72">
        <v>46</v>
      </c>
      <c r="M901" s="72">
        <v>18</v>
      </c>
      <c r="N901" s="72">
        <v>309</v>
      </c>
      <c r="O901">
        <v>128307</v>
      </c>
      <c r="P901">
        <v>2.4082863756459119E-3</v>
      </c>
      <c r="Q901">
        <v>1.4119820533122197E-3</v>
      </c>
      <c r="R901">
        <v>181</v>
      </c>
      <c r="S901">
        <v>128</v>
      </c>
      <c r="T901">
        <v>0.70718232044198892</v>
      </c>
      <c r="U901" t="s">
        <v>149</v>
      </c>
      <c r="V901">
        <v>0</v>
      </c>
    </row>
    <row r="902" spans="1:22" ht="13.5" customHeight="1">
      <c r="A902" s="73" t="s">
        <v>267</v>
      </c>
      <c r="B902" s="72" t="s">
        <v>148</v>
      </c>
      <c r="C902" s="73" t="s">
        <v>56</v>
      </c>
      <c r="D902" s="72" t="s">
        <v>361</v>
      </c>
      <c r="E902" s="72" t="s">
        <v>356</v>
      </c>
      <c r="F902" s="72" t="s">
        <v>87</v>
      </c>
      <c r="G902" s="73" t="s">
        <v>344</v>
      </c>
      <c r="H902" s="73" t="s">
        <v>38</v>
      </c>
      <c r="I902" s="72">
        <v>7</v>
      </c>
      <c r="J902" s="72">
        <v>148</v>
      </c>
      <c r="K902" s="72">
        <v>232</v>
      </c>
      <c r="L902" s="72">
        <v>31</v>
      </c>
      <c r="M902" s="72">
        <v>16</v>
      </c>
      <c r="N902" s="72">
        <v>434</v>
      </c>
      <c r="O902">
        <v>121386</v>
      </c>
      <c r="P902">
        <v>3.5753711301138515E-3</v>
      </c>
      <c r="Q902">
        <v>1.2779467655300485E-3</v>
      </c>
      <c r="R902">
        <v>155</v>
      </c>
      <c r="S902">
        <v>279</v>
      </c>
      <c r="T902">
        <v>1.7999999999999998</v>
      </c>
      <c r="U902" t="s">
        <v>149</v>
      </c>
      <c r="V902">
        <v>0</v>
      </c>
    </row>
    <row r="903" spans="1:22" ht="13.5" customHeight="1">
      <c r="A903" s="73" t="s">
        <v>267</v>
      </c>
      <c r="B903" s="72" t="s">
        <v>148</v>
      </c>
      <c r="C903" s="73" t="s">
        <v>56</v>
      </c>
      <c r="D903" s="72" t="s">
        <v>361</v>
      </c>
      <c r="E903" s="72" t="s">
        <v>355</v>
      </c>
      <c r="F903" s="72" t="s">
        <v>88</v>
      </c>
      <c r="G903" s="73" t="s">
        <v>345</v>
      </c>
      <c r="H903" s="73" t="s">
        <v>34</v>
      </c>
      <c r="I903" s="72">
        <v>32</v>
      </c>
      <c r="J903" s="72">
        <v>91</v>
      </c>
      <c r="K903" s="72">
        <v>33</v>
      </c>
      <c r="L903" s="72">
        <v>43</v>
      </c>
      <c r="M903" s="72">
        <v>31</v>
      </c>
      <c r="N903" s="72">
        <v>230</v>
      </c>
      <c r="O903">
        <v>128307</v>
      </c>
      <c r="P903">
        <v>1.7925756194128145E-3</v>
      </c>
      <c r="Q903">
        <v>1.1176036370409718E-3</v>
      </c>
      <c r="R903">
        <v>143</v>
      </c>
      <c r="S903">
        <v>87</v>
      </c>
      <c r="T903">
        <v>0.60839160839160833</v>
      </c>
      <c r="U903" t="s">
        <v>149</v>
      </c>
      <c r="V903">
        <v>0</v>
      </c>
    </row>
    <row r="904" spans="1:22" ht="13.5" customHeight="1">
      <c r="A904" s="73" t="s">
        <v>267</v>
      </c>
      <c r="B904" s="72" t="s">
        <v>148</v>
      </c>
      <c r="C904" s="73" t="s">
        <v>56</v>
      </c>
      <c r="D904" s="72" t="s">
        <v>361</v>
      </c>
      <c r="E904" s="72" t="s">
        <v>356</v>
      </c>
      <c r="F904" s="72" t="s">
        <v>88</v>
      </c>
      <c r="G904" s="73" t="s">
        <v>345</v>
      </c>
      <c r="H904" s="73" t="s">
        <v>34</v>
      </c>
      <c r="I904" s="72">
        <v>12</v>
      </c>
      <c r="J904" s="72">
        <v>89</v>
      </c>
      <c r="K904" s="72">
        <v>35</v>
      </c>
      <c r="L904" s="72">
        <v>51</v>
      </c>
      <c r="M904" s="72">
        <v>43</v>
      </c>
      <c r="N904" s="72">
        <v>230</v>
      </c>
      <c r="O904">
        <v>121386</v>
      </c>
      <c r="P904">
        <v>1.8947819353137925E-3</v>
      </c>
      <c r="Q904">
        <v>1.2230512595980576E-3</v>
      </c>
      <c r="R904">
        <v>148</v>
      </c>
      <c r="S904">
        <v>82</v>
      </c>
      <c r="T904">
        <v>0.55405405405405395</v>
      </c>
      <c r="U904" t="s">
        <v>149</v>
      </c>
      <c r="V904">
        <v>0</v>
      </c>
    </row>
    <row r="905" spans="1:22" ht="13.5" customHeight="1">
      <c r="A905" s="73" t="s">
        <v>267</v>
      </c>
      <c r="B905" s="72" t="s">
        <v>148</v>
      </c>
      <c r="C905" s="73" t="s">
        <v>56</v>
      </c>
      <c r="D905" s="72" t="s">
        <v>361</v>
      </c>
      <c r="E905" s="72" t="s">
        <v>355</v>
      </c>
      <c r="F905" s="72" t="s">
        <v>89</v>
      </c>
      <c r="G905" s="73" t="s">
        <v>346</v>
      </c>
      <c r="H905" s="73" t="s">
        <v>39</v>
      </c>
      <c r="I905" s="72">
        <v>0</v>
      </c>
      <c r="J905" s="72">
        <v>8</v>
      </c>
      <c r="K905" s="72">
        <v>10</v>
      </c>
      <c r="L905" s="72">
        <v>13</v>
      </c>
      <c r="M905" s="72">
        <v>6</v>
      </c>
      <c r="N905" s="72">
        <v>37</v>
      </c>
      <c r="O905">
        <v>128307</v>
      </c>
      <c r="P905">
        <v>2.8837086051423537E-4</v>
      </c>
      <c r="Q905">
        <v>1.5175508049617312E-4</v>
      </c>
      <c r="R905">
        <v>19</v>
      </c>
      <c r="S905">
        <v>18</v>
      </c>
      <c r="T905">
        <v>0.94736842105263164</v>
      </c>
      <c r="U905" t="s">
        <v>149</v>
      </c>
      <c r="V905">
        <v>0</v>
      </c>
    </row>
    <row r="906" spans="1:22" ht="13.5" customHeight="1">
      <c r="A906" s="73" t="s">
        <v>267</v>
      </c>
      <c r="B906" s="72" t="s">
        <v>148</v>
      </c>
      <c r="C906" s="73" t="s">
        <v>56</v>
      </c>
      <c r="D906" s="72" t="s">
        <v>361</v>
      </c>
      <c r="E906" s="72" t="s">
        <v>356</v>
      </c>
      <c r="F906" s="72" t="s">
        <v>89</v>
      </c>
      <c r="G906" s="73" t="s">
        <v>346</v>
      </c>
      <c r="H906" s="73" t="s">
        <v>39</v>
      </c>
      <c r="I906" s="72">
        <v>0</v>
      </c>
      <c r="J906" s="72">
        <v>7</v>
      </c>
      <c r="K906" s="72">
        <v>6</v>
      </c>
      <c r="L906" s="72">
        <v>14</v>
      </c>
      <c r="M906" s="72">
        <v>10</v>
      </c>
      <c r="N906" s="72">
        <v>37</v>
      </c>
      <c r="O906">
        <v>121386</v>
      </c>
      <c r="P906">
        <v>3.0481274611569701E-4</v>
      </c>
      <c r="Q906">
        <v>2.0551288308885864E-4</v>
      </c>
      <c r="R906">
        <v>25</v>
      </c>
      <c r="S906">
        <v>12</v>
      </c>
      <c r="T906">
        <v>0.48</v>
      </c>
      <c r="U906" t="s">
        <v>149</v>
      </c>
      <c r="V906">
        <v>0</v>
      </c>
    </row>
    <row r="907" spans="1:22" ht="13.5" customHeight="1">
      <c r="A907" s="73" t="s">
        <v>267</v>
      </c>
      <c r="B907" s="72" t="s">
        <v>148</v>
      </c>
      <c r="C907" s="73" t="s">
        <v>56</v>
      </c>
      <c r="D907" s="72" t="s">
        <v>361</v>
      </c>
      <c r="E907" s="72" t="s">
        <v>355</v>
      </c>
      <c r="F907" s="72" t="s">
        <v>90</v>
      </c>
      <c r="G907" s="73" t="s">
        <v>347</v>
      </c>
      <c r="H907" s="73" t="s">
        <v>37</v>
      </c>
      <c r="I907" s="72">
        <v>16</v>
      </c>
      <c r="J907" s="72">
        <v>99</v>
      </c>
      <c r="K907" s="72">
        <v>28</v>
      </c>
      <c r="L907" s="72">
        <v>14</v>
      </c>
      <c r="M907" s="72">
        <v>2</v>
      </c>
      <c r="N907" s="72">
        <v>159</v>
      </c>
      <c r="O907">
        <v>128307</v>
      </c>
      <c r="P907">
        <v>1.2392153195071197E-3</v>
      </c>
      <c r="Q907">
        <v>5.6475732480023276E-4</v>
      </c>
      <c r="R907">
        <v>72</v>
      </c>
      <c r="S907">
        <v>87</v>
      </c>
      <c r="T907">
        <v>1.2083333333333335</v>
      </c>
      <c r="U907" t="s">
        <v>149</v>
      </c>
      <c r="V907">
        <v>0</v>
      </c>
    </row>
    <row r="908" spans="1:22" ht="13.5" customHeight="1">
      <c r="A908" s="73" t="s">
        <v>267</v>
      </c>
      <c r="B908" s="72" t="s">
        <v>148</v>
      </c>
      <c r="C908" s="73" t="s">
        <v>56</v>
      </c>
      <c r="D908" s="72" t="s">
        <v>361</v>
      </c>
      <c r="E908" s="72" t="s">
        <v>356</v>
      </c>
      <c r="F908" s="72" t="s">
        <v>90</v>
      </c>
      <c r="G908" s="73" t="s">
        <v>347</v>
      </c>
      <c r="H908" s="73" t="s">
        <v>37</v>
      </c>
      <c r="I908" s="72">
        <v>8</v>
      </c>
      <c r="J908" s="72">
        <v>79</v>
      </c>
      <c r="K908" s="72">
        <v>21</v>
      </c>
      <c r="L908" s="72">
        <v>17</v>
      </c>
      <c r="M908" s="72">
        <v>8</v>
      </c>
      <c r="N908" s="72">
        <v>133</v>
      </c>
      <c r="O908">
        <v>121386</v>
      </c>
      <c r="P908">
        <v>1.0956782495510191E-3</v>
      </c>
      <c r="Q908">
        <v>5.7015251579797593E-4</v>
      </c>
      <c r="R908">
        <v>69</v>
      </c>
      <c r="S908">
        <v>64</v>
      </c>
      <c r="T908">
        <v>0.92753623188405787</v>
      </c>
      <c r="U908" t="s">
        <v>149</v>
      </c>
      <c r="V908">
        <v>0</v>
      </c>
    </row>
    <row r="909" spans="1:22" ht="13.5" customHeight="1">
      <c r="A909" s="73" t="s">
        <v>267</v>
      </c>
      <c r="B909" s="72" t="s">
        <v>148</v>
      </c>
      <c r="C909" s="73" t="s">
        <v>56</v>
      </c>
      <c r="D909" s="72" t="s">
        <v>361</v>
      </c>
      <c r="E909" s="72" t="s">
        <v>355</v>
      </c>
      <c r="F909" s="72" t="s">
        <v>91</v>
      </c>
      <c r="G909" s="73" t="s">
        <v>348</v>
      </c>
      <c r="H909" s="73" t="s">
        <v>29</v>
      </c>
      <c r="I909" s="72">
        <v>30</v>
      </c>
      <c r="J909" s="72">
        <v>190</v>
      </c>
      <c r="K909" s="72">
        <v>93</v>
      </c>
      <c r="L909" s="72">
        <v>14</v>
      </c>
      <c r="M909" s="72">
        <v>106</v>
      </c>
      <c r="N909" s="72">
        <v>433</v>
      </c>
      <c r="O909">
        <v>128307</v>
      </c>
      <c r="P909">
        <v>3.3747184487206467E-3</v>
      </c>
      <c r="Q909">
        <v>3.4150560725363876E-3</v>
      </c>
      <c r="R909">
        <v>438</v>
      </c>
      <c r="S909">
        <v>-5</v>
      </c>
      <c r="T909">
        <v>-1.1415525114155223E-2</v>
      </c>
      <c r="U909" t="s">
        <v>149</v>
      </c>
      <c r="V909">
        <v>0</v>
      </c>
    </row>
    <row r="910" spans="1:22" ht="13.5" customHeight="1">
      <c r="A910" s="73" t="s">
        <v>267</v>
      </c>
      <c r="B910" s="72" t="s">
        <v>148</v>
      </c>
      <c r="C910" s="73" t="s">
        <v>56</v>
      </c>
      <c r="D910" s="72" t="s">
        <v>361</v>
      </c>
      <c r="E910" s="72" t="s">
        <v>356</v>
      </c>
      <c r="F910" s="72" t="s">
        <v>91</v>
      </c>
      <c r="G910" s="73" t="s">
        <v>348</v>
      </c>
      <c r="H910" s="73" t="s">
        <v>29</v>
      </c>
      <c r="I910" s="72">
        <v>15</v>
      </c>
      <c r="J910" s="72">
        <v>132</v>
      </c>
      <c r="K910" s="72">
        <v>58</v>
      </c>
      <c r="L910" s="72">
        <v>17</v>
      </c>
      <c r="M910" s="72">
        <v>146</v>
      </c>
      <c r="N910" s="72">
        <v>368</v>
      </c>
      <c r="O910">
        <v>121386</v>
      </c>
      <c r="P910">
        <v>3.0316510965020678E-3</v>
      </c>
      <c r="Q910">
        <v>3.3231791747438382E-3</v>
      </c>
      <c r="R910">
        <v>403</v>
      </c>
      <c r="S910">
        <v>-35</v>
      </c>
      <c r="T910">
        <v>-8.6848635235732052E-2</v>
      </c>
      <c r="U910" t="s">
        <v>149</v>
      </c>
      <c r="V910">
        <v>0</v>
      </c>
    </row>
    <row r="911" spans="1:22" ht="13.5" customHeight="1">
      <c r="A911" s="73" t="s">
        <v>267</v>
      </c>
      <c r="B911" s="72" t="s">
        <v>148</v>
      </c>
      <c r="C911" s="73" t="s">
        <v>56</v>
      </c>
      <c r="D911" s="72" t="s">
        <v>361</v>
      </c>
      <c r="E911" s="72" t="s">
        <v>355</v>
      </c>
      <c r="F911" s="72" t="s">
        <v>92</v>
      </c>
      <c r="G911" s="73" t="s">
        <v>349</v>
      </c>
      <c r="H911" s="73" t="s">
        <v>30</v>
      </c>
      <c r="I911" s="72">
        <v>1</v>
      </c>
      <c r="J911" s="72">
        <v>97</v>
      </c>
      <c r="K911" s="72">
        <v>58</v>
      </c>
      <c r="L911" s="72">
        <v>112</v>
      </c>
      <c r="M911" s="72">
        <v>118</v>
      </c>
      <c r="N911" s="72">
        <v>386</v>
      </c>
      <c r="O911">
        <v>128307</v>
      </c>
      <c r="P911">
        <v>3.0084095177971585E-3</v>
      </c>
      <c r="Q911">
        <v>1.4829141023426633E-3</v>
      </c>
      <c r="R911">
        <v>190</v>
      </c>
      <c r="S911">
        <v>196</v>
      </c>
      <c r="T911">
        <v>1.0315789473684212</v>
      </c>
      <c r="U911" t="s">
        <v>149</v>
      </c>
      <c r="V911">
        <v>0</v>
      </c>
    </row>
    <row r="912" spans="1:22" ht="13.5" customHeight="1">
      <c r="A912" s="73" t="s">
        <v>267</v>
      </c>
      <c r="B912" s="72" t="s">
        <v>148</v>
      </c>
      <c r="C912" s="73" t="s">
        <v>56</v>
      </c>
      <c r="D912" s="72" t="s">
        <v>361</v>
      </c>
      <c r="E912" s="72" t="s">
        <v>356</v>
      </c>
      <c r="F912" s="72" t="s">
        <v>92</v>
      </c>
      <c r="G912" s="73" t="s">
        <v>349</v>
      </c>
      <c r="H912" s="73" t="s">
        <v>30</v>
      </c>
      <c r="I912" s="72">
        <v>2</v>
      </c>
      <c r="J912" s="72">
        <v>178</v>
      </c>
      <c r="K912" s="72">
        <v>86</v>
      </c>
      <c r="L912" s="72">
        <v>201</v>
      </c>
      <c r="M912" s="72">
        <v>211</v>
      </c>
      <c r="N912" s="72">
        <v>678</v>
      </c>
      <c r="O912">
        <v>121386</v>
      </c>
      <c r="P912">
        <v>5.585487618011962E-3</v>
      </c>
      <c r="Q912">
        <v>2.6386975787045489E-3</v>
      </c>
      <c r="R912">
        <v>320</v>
      </c>
      <c r="S912">
        <v>358</v>
      </c>
      <c r="T912">
        <v>1.1187499999999999</v>
      </c>
      <c r="U912" t="s">
        <v>149</v>
      </c>
      <c r="V912">
        <v>0</v>
      </c>
    </row>
    <row r="913" spans="1:22" ht="13.5" customHeight="1">
      <c r="A913" s="73" t="s">
        <v>267</v>
      </c>
      <c r="B913" s="72" t="s">
        <v>148</v>
      </c>
      <c r="C913" s="73" t="s">
        <v>56</v>
      </c>
      <c r="D913" s="72" t="s">
        <v>361</v>
      </c>
      <c r="E913" s="72" t="s">
        <v>355</v>
      </c>
      <c r="F913" s="72" t="s">
        <v>93</v>
      </c>
      <c r="G913" s="73" t="s">
        <v>350</v>
      </c>
      <c r="H913" s="73" t="s">
        <v>42</v>
      </c>
      <c r="I913" s="72">
        <v>1</v>
      </c>
      <c r="J913" s="72">
        <v>7</v>
      </c>
      <c r="K913" s="72">
        <v>7</v>
      </c>
      <c r="L913" s="72">
        <v>9</v>
      </c>
      <c r="M913" s="72">
        <v>6</v>
      </c>
      <c r="N913" s="72">
        <v>30</v>
      </c>
      <c r="O913">
        <v>128307</v>
      </c>
      <c r="P913">
        <v>2.3381421122775842E-4</v>
      </c>
      <c r="Q913">
        <v>1.0541789410186882E-4</v>
      </c>
      <c r="R913">
        <v>14</v>
      </c>
      <c r="S913">
        <v>16</v>
      </c>
      <c r="T913">
        <v>1.1428571428571428</v>
      </c>
      <c r="U913" t="s">
        <v>149</v>
      </c>
      <c r="V913">
        <v>0</v>
      </c>
    </row>
    <row r="914" spans="1:22" ht="13.5" customHeight="1">
      <c r="A914" s="73" t="s">
        <v>267</v>
      </c>
      <c r="B914" s="72" t="s">
        <v>148</v>
      </c>
      <c r="C914" s="73" t="s">
        <v>56</v>
      </c>
      <c r="D914" s="72" t="s">
        <v>361</v>
      </c>
      <c r="E914" s="72" t="s">
        <v>356</v>
      </c>
      <c r="F914" s="72" t="s">
        <v>93</v>
      </c>
      <c r="G914" s="73" t="s">
        <v>350</v>
      </c>
      <c r="H914" s="73" t="s">
        <v>42</v>
      </c>
      <c r="I914" s="72">
        <v>0</v>
      </c>
      <c r="J914" s="72">
        <v>15</v>
      </c>
      <c r="K914" s="72">
        <v>7</v>
      </c>
      <c r="L914" s="72">
        <v>11</v>
      </c>
      <c r="M914" s="72">
        <v>6</v>
      </c>
      <c r="N914" s="72">
        <v>39</v>
      </c>
      <c r="O914">
        <v>121386</v>
      </c>
      <c r="P914">
        <v>3.2128911077059955E-4</v>
      </c>
      <c r="Q914">
        <v>1.2844555193053666E-4</v>
      </c>
      <c r="R914">
        <v>16</v>
      </c>
      <c r="S914">
        <v>23</v>
      </c>
      <c r="T914">
        <v>1.4375</v>
      </c>
      <c r="U914" t="s">
        <v>149</v>
      </c>
      <c r="V914">
        <v>0</v>
      </c>
    </row>
    <row r="915" spans="1:22" ht="13.5" customHeight="1">
      <c r="A915" s="73" t="s">
        <v>267</v>
      </c>
      <c r="B915" s="72" t="s">
        <v>148</v>
      </c>
      <c r="C915" s="73" t="s">
        <v>56</v>
      </c>
      <c r="D915" s="72" t="s">
        <v>361</v>
      </c>
      <c r="E915" s="72" t="s">
        <v>355</v>
      </c>
      <c r="F915" s="72" t="s">
        <v>94</v>
      </c>
      <c r="G915" s="73" t="s">
        <v>36</v>
      </c>
      <c r="H915" s="73" t="s">
        <v>36</v>
      </c>
      <c r="I915" s="72">
        <v>106</v>
      </c>
      <c r="J915" s="72">
        <v>81</v>
      </c>
      <c r="K915" s="72">
        <v>8</v>
      </c>
      <c r="L915" s="72">
        <v>1</v>
      </c>
      <c r="M915" s="72">
        <v>5</v>
      </c>
      <c r="N915" s="72">
        <v>201</v>
      </c>
      <c r="O915">
        <v>128307</v>
      </c>
      <c r="P915">
        <v>1.5665552152259814E-3</v>
      </c>
      <c r="Q915">
        <v>9.0732339598185356E-4</v>
      </c>
      <c r="R915">
        <v>116</v>
      </c>
      <c r="S915">
        <v>85</v>
      </c>
      <c r="T915">
        <v>0.73275862068965525</v>
      </c>
      <c r="U915" t="s">
        <v>149</v>
      </c>
      <c r="V915">
        <v>0</v>
      </c>
    </row>
    <row r="916" spans="1:22" ht="13.5" customHeight="1">
      <c r="A916" s="73" t="s">
        <v>267</v>
      </c>
      <c r="B916" s="72" t="s">
        <v>148</v>
      </c>
      <c r="C916" s="73" t="s">
        <v>56</v>
      </c>
      <c r="D916" s="72" t="s">
        <v>361</v>
      </c>
      <c r="E916" s="72" t="s">
        <v>356</v>
      </c>
      <c r="F916" s="72" t="s">
        <v>94</v>
      </c>
      <c r="G916" s="73" t="s">
        <v>36</v>
      </c>
      <c r="H916" s="73" t="s">
        <v>36</v>
      </c>
      <c r="I916" s="72">
        <v>49</v>
      </c>
      <c r="J916" s="72">
        <v>64</v>
      </c>
      <c r="K916" s="72">
        <v>8</v>
      </c>
      <c r="L916" s="72">
        <v>2</v>
      </c>
      <c r="M916" s="72">
        <v>2</v>
      </c>
      <c r="N916" s="72">
        <v>125</v>
      </c>
      <c r="O916">
        <v>121386</v>
      </c>
      <c r="P916">
        <v>1.0297727909314089E-3</v>
      </c>
      <c r="Q916">
        <v>6.1052108205611477E-4</v>
      </c>
      <c r="R916">
        <v>74</v>
      </c>
      <c r="S916">
        <v>51</v>
      </c>
      <c r="T916">
        <v>0.68918918918918926</v>
      </c>
      <c r="U916" t="s">
        <v>149</v>
      </c>
      <c r="V916">
        <v>0</v>
      </c>
    </row>
    <row r="917" spans="1:22" ht="13.5" customHeight="1">
      <c r="A917" s="73" t="s">
        <v>267</v>
      </c>
      <c r="B917" s="72" t="s">
        <v>148</v>
      </c>
      <c r="C917" s="73" t="s">
        <v>56</v>
      </c>
      <c r="D917" s="72" t="s">
        <v>361</v>
      </c>
      <c r="E917" s="72" t="s">
        <v>355</v>
      </c>
      <c r="F917" s="72" t="s">
        <v>95</v>
      </c>
      <c r="G917" s="73" t="s">
        <v>351</v>
      </c>
      <c r="H917" s="73" t="s">
        <v>43</v>
      </c>
      <c r="I917" s="72">
        <v>104</v>
      </c>
      <c r="J917" s="72">
        <v>67</v>
      </c>
      <c r="K917" s="72">
        <v>1</v>
      </c>
      <c r="L917" s="72">
        <v>1</v>
      </c>
      <c r="M917" s="72">
        <v>0</v>
      </c>
      <c r="N917" s="72">
        <v>173</v>
      </c>
      <c r="O917">
        <v>128307</v>
      </c>
      <c r="P917">
        <v>1.3483286180800737E-3</v>
      </c>
      <c r="Q917">
        <v>3.8789480867447722E-4</v>
      </c>
      <c r="R917">
        <v>50</v>
      </c>
      <c r="S917">
        <v>123</v>
      </c>
      <c r="T917">
        <v>2.46</v>
      </c>
      <c r="U917" t="s">
        <v>149</v>
      </c>
      <c r="V917">
        <v>0</v>
      </c>
    </row>
    <row r="918" spans="1:22" ht="13.5" customHeight="1">
      <c r="A918" s="73" t="s">
        <v>267</v>
      </c>
      <c r="B918" s="72" t="s">
        <v>148</v>
      </c>
      <c r="C918" s="73" t="s">
        <v>56</v>
      </c>
      <c r="D918" s="72" t="s">
        <v>361</v>
      </c>
      <c r="E918" s="72" t="s">
        <v>356</v>
      </c>
      <c r="F918" s="72" t="s">
        <v>95</v>
      </c>
      <c r="G918" s="73" t="s">
        <v>351</v>
      </c>
      <c r="H918" s="73" t="s">
        <v>43</v>
      </c>
      <c r="I918" s="72">
        <v>44</v>
      </c>
      <c r="J918" s="72">
        <v>23</v>
      </c>
      <c r="K918" s="72">
        <v>2</v>
      </c>
      <c r="L918" s="72">
        <v>1</v>
      </c>
      <c r="M918" s="72">
        <v>0</v>
      </c>
      <c r="N918" s="72">
        <v>70</v>
      </c>
      <c r="O918">
        <v>121386</v>
      </c>
      <c r="P918">
        <v>5.7667276292158894E-4</v>
      </c>
      <c r="Q918">
        <v>3.2508311784263023E-4</v>
      </c>
      <c r="R918">
        <v>39</v>
      </c>
      <c r="S918">
        <v>31</v>
      </c>
      <c r="T918">
        <v>0.79487179487179493</v>
      </c>
      <c r="U918" t="s">
        <v>149</v>
      </c>
      <c r="V918">
        <v>0</v>
      </c>
    </row>
    <row r="919" spans="1:22" ht="13.5" customHeight="1">
      <c r="A919" s="73" t="s">
        <v>267</v>
      </c>
      <c r="B919" s="72" t="s">
        <v>148</v>
      </c>
      <c r="C919" s="73" t="s">
        <v>56</v>
      </c>
      <c r="D919" s="72" t="s">
        <v>361</v>
      </c>
      <c r="E919" s="72" t="s">
        <v>355</v>
      </c>
      <c r="F919" s="72" t="s">
        <v>96</v>
      </c>
      <c r="G919" s="73" t="s">
        <v>32</v>
      </c>
      <c r="H919" s="73" t="s">
        <v>32</v>
      </c>
      <c r="I919" s="72">
        <v>73</v>
      </c>
      <c r="J919" s="72">
        <v>80</v>
      </c>
      <c r="K919" s="72">
        <v>9</v>
      </c>
      <c r="L919" s="72">
        <v>51</v>
      </c>
      <c r="M919" s="72">
        <v>96</v>
      </c>
      <c r="N919" s="72">
        <v>309</v>
      </c>
      <c r="O919">
        <v>128307</v>
      </c>
      <c r="P919">
        <v>2.4082863756459119E-3</v>
      </c>
      <c r="Q919">
        <v>5.0169086297646428E-3</v>
      </c>
      <c r="R919">
        <v>644</v>
      </c>
      <c r="S919">
        <v>-335</v>
      </c>
      <c r="T919">
        <v>-0.52018633540372672</v>
      </c>
      <c r="U919" t="s">
        <v>149</v>
      </c>
      <c r="V919">
        <v>0</v>
      </c>
    </row>
    <row r="920" spans="1:22" ht="13.5" customHeight="1">
      <c r="A920" s="73" t="s">
        <v>267</v>
      </c>
      <c r="B920" s="72" t="s">
        <v>148</v>
      </c>
      <c r="C920" s="73" t="s">
        <v>56</v>
      </c>
      <c r="D920" s="72" t="s">
        <v>361</v>
      </c>
      <c r="E920" s="72" t="s">
        <v>356</v>
      </c>
      <c r="F920" s="72" t="s">
        <v>96</v>
      </c>
      <c r="G920" s="73" t="s">
        <v>32</v>
      </c>
      <c r="H920" s="73" t="s">
        <v>32</v>
      </c>
      <c r="I920" s="72">
        <v>45</v>
      </c>
      <c r="J920" s="72">
        <v>60</v>
      </c>
      <c r="K920" s="72">
        <v>5</v>
      </c>
      <c r="L920" s="72">
        <v>56</v>
      </c>
      <c r="M920" s="72">
        <v>187</v>
      </c>
      <c r="N920" s="72">
        <v>353</v>
      </c>
      <c r="O920">
        <v>121386</v>
      </c>
      <c r="P920">
        <v>2.9080783615902986E-3</v>
      </c>
      <c r="Q920">
        <v>3.3863603968607059E-3</v>
      </c>
      <c r="R920">
        <v>411</v>
      </c>
      <c r="S920">
        <v>-58</v>
      </c>
      <c r="T920">
        <v>-0.14111922141119226</v>
      </c>
      <c r="U920" t="s">
        <v>149</v>
      </c>
      <c r="V920">
        <v>0</v>
      </c>
    </row>
    <row r="921" spans="1:22" ht="13.5" customHeight="1">
      <c r="A921" s="73" t="s">
        <v>267</v>
      </c>
      <c r="B921" s="72" t="s">
        <v>148</v>
      </c>
      <c r="C921" s="73" t="s">
        <v>56</v>
      </c>
      <c r="D921" s="72" t="s">
        <v>361</v>
      </c>
      <c r="E921" s="72" t="s">
        <v>355</v>
      </c>
      <c r="F921" s="72" t="s">
        <v>97</v>
      </c>
      <c r="G921" s="73" t="s">
        <v>31</v>
      </c>
      <c r="H921" s="73" t="s">
        <v>31</v>
      </c>
      <c r="I921" s="72">
        <v>44</v>
      </c>
      <c r="J921" s="72">
        <v>148</v>
      </c>
      <c r="K921" s="72">
        <v>25</v>
      </c>
      <c r="L921" s="72">
        <v>98</v>
      </c>
      <c r="M921" s="72">
        <v>121</v>
      </c>
      <c r="N921" s="72">
        <v>436</v>
      </c>
      <c r="O921">
        <v>128307</v>
      </c>
      <c r="P921">
        <v>3.3980998698434225E-3</v>
      </c>
      <c r="Q921">
        <v>3.7502467267583393E-3</v>
      </c>
      <c r="R921">
        <v>481</v>
      </c>
      <c r="S921">
        <v>-45</v>
      </c>
      <c r="T921">
        <v>-9.3555093555093505E-2</v>
      </c>
      <c r="U921" t="s">
        <v>149</v>
      </c>
      <c r="V921">
        <v>0</v>
      </c>
    </row>
    <row r="922" spans="1:22" ht="13.5" customHeight="1">
      <c r="A922" s="73" t="s">
        <v>267</v>
      </c>
      <c r="B922" s="72" t="s">
        <v>148</v>
      </c>
      <c r="C922" s="73" t="s">
        <v>56</v>
      </c>
      <c r="D922" s="72" t="s">
        <v>361</v>
      </c>
      <c r="E922" s="72" t="s">
        <v>356</v>
      </c>
      <c r="F922" s="72" t="s">
        <v>97</v>
      </c>
      <c r="G922" s="73" t="s">
        <v>31</v>
      </c>
      <c r="H922" s="73" t="s">
        <v>31</v>
      </c>
      <c r="I922" s="72">
        <v>29</v>
      </c>
      <c r="J922" s="72">
        <v>206</v>
      </c>
      <c r="K922" s="72">
        <v>28</v>
      </c>
      <c r="L922" s="72">
        <v>188</v>
      </c>
      <c r="M922" s="72">
        <v>354</v>
      </c>
      <c r="N922" s="72">
        <v>805</v>
      </c>
      <c r="O922">
        <v>121386</v>
      </c>
      <c r="P922">
        <v>6.6317367735982732E-3</v>
      </c>
      <c r="Q922">
        <v>5.6151384131618845E-3</v>
      </c>
      <c r="R922">
        <v>682</v>
      </c>
      <c r="S922">
        <v>123</v>
      </c>
      <c r="T922">
        <v>0.18035190615835783</v>
      </c>
      <c r="U922" t="s">
        <v>149</v>
      </c>
      <c r="V922">
        <v>0</v>
      </c>
    </row>
    <row r="923" spans="1:22" ht="13.5" customHeight="1">
      <c r="A923" s="73" t="s">
        <v>267</v>
      </c>
      <c r="B923" s="72" t="s">
        <v>148</v>
      </c>
      <c r="C923" s="73" t="s">
        <v>56</v>
      </c>
      <c r="D923" s="72" t="s">
        <v>362</v>
      </c>
      <c r="E923" s="72" t="s">
        <v>355</v>
      </c>
      <c r="F923" s="72" t="s">
        <v>107</v>
      </c>
      <c r="G923" s="73" t="s">
        <v>49</v>
      </c>
      <c r="H923" s="73" t="s">
        <v>49</v>
      </c>
      <c r="I923" s="72"/>
      <c r="J923" s="72"/>
      <c r="K923" s="72"/>
      <c r="L923" s="72"/>
      <c r="M923" s="72"/>
      <c r="N923" s="72">
        <v>0</v>
      </c>
      <c r="O923">
        <v>128307</v>
      </c>
      <c r="P923">
        <v>0</v>
      </c>
      <c r="Q923">
        <v>9.3292910193358363E-4</v>
      </c>
      <c r="R923">
        <v>120</v>
      </c>
      <c r="S923">
        <v>-120</v>
      </c>
      <c r="T923">
        <v>-1</v>
      </c>
      <c r="U923" t="s">
        <v>149</v>
      </c>
      <c r="V923">
        <v>0</v>
      </c>
    </row>
    <row r="924" spans="1:22" ht="13.5" customHeight="1">
      <c r="A924" s="73" t="s">
        <v>267</v>
      </c>
      <c r="B924" s="72" t="s">
        <v>148</v>
      </c>
      <c r="C924" s="73" t="s">
        <v>56</v>
      </c>
      <c r="D924" s="72" t="s">
        <v>362</v>
      </c>
      <c r="E924" s="72" t="s">
        <v>356</v>
      </c>
      <c r="F924" s="72" t="s">
        <v>107</v>
      </c>
      <c r="G924" s="73" t="s">
        <v>49</v>
      </c>
      <c r="H924" s="73" t="s">
        <v>49</v>
      </c>
      <c r="I924" s="72"/>
      <c r="J924" s="72"/>
      <c r="K924" s="72"/>
      <c r="L924" s="72"/>
      <c r="M924" s="72"/>
      <c r="N924" s="72">
        <v>0</v>
      </c>
      <c r="O924">
        <v>121386</v>
      </c>
      <c r="P924">
        <v>0</v>
      </c>
      <c r="Q924">
        <v>1.4229305254170965E-3</v>
      </c>
      <c r="R924">
        <v>173</v>
      </c>
      <c r="S924">
        <v>-173</v>
      </c>
      <c r="T924">
        <v>-1</v>
      </c>
      <c r="U924" t="s">
        <v>149</v>
      </c>
      <c r="V924">
        <v>0</v>
      </c>
    </row>
    <row r="925" spans="1:22" ht="13.5" customHeight="1">
      <c r="A925" s="73" t="s">
        <v>267</v>
      </c>
      <c r="B925" s="72" t="s">
        <v>148</v>
      </c>
      <c r="C925" s="73" t="s">
        <v>56</v>
      </c>
      <c r="D925" s="72" t="s">
        <v>362</v>
      </c>
      <c r="E925" s="72" t="s">
        <v>355</v>
      </c>
      <c r="F925" s="72" t="s">
        <v>108</v>
      </c>
      <c r="G925" s="73" t="s">
        <v>352</v>
      </c>
      <c r="H925" s="73" t="s">
        <v>50</v>
      </c>
      <c r="I925" s="72"/>
      <c r="J925" s="72"/>
      <c r="K925" s="72"/>
      <c r="L925" s="72"/>
      <c r="M925" s="72"/>
      <c r="N925" s="72">
        <v>0</v>
      </c>
      <c r="O925">
        <v>128307</v>
      </c>
      <c r="P925">
        <v>0</v>
      </c>
      <c r="Q925">
        <v>5.7965294821355894E-4</v>
      </c>
      <c r="R925">
        <v>74</v>
      </c>
      <c r="S925">
        <v>-74</v>
      </c>
      <c r="T925">
        <v>-1</v>
      </c>
      <c r="U925" t="s">
        <v>149</v>
      </c>
      <c r="V925">
        <v>0</v>
      </c>
    </row>
    <row r="926" spans="1:22" ht="13.5" customHeight="1">
      <c r="A926" s="73" t="s">
        <v>267</v>
      </c>
      <c r="B926" s="72" t="s">
        <v>148</v>
      </c>
      <c r="C926" s="73" t="s">
        <v>56</v>
      </c>
      <c r="D926" s="72" t="s">
        <v>362</v>
      </c>
      <c r="E926" s="72" t="s">
        <v>356</v>
      </c>
      <c r="F926" s="72" t="s">
        <v>108</v>
      </c>
      <c r="G926" s="73" t="s">
        <v>352</v>
      </c>
      <c r="H926" s="73" t="s">
        <v>50</v>
      </c>
      <c r="I926" s="72"/>
      <c r="J926" s="72"/>
      <c r="K926" s="72"/>
      <c r="L926" s="72"/>
      <c r="M926" s="72"/>
      <c r="N926" s="72">
        <v>0</v>
      </c>
      <c r="O926">
        <v>121386</v>
      </c>
      <c r="P926">
        <v>0</v>
      </c>
      <c r="Q926">
        <v>1.2915758497285608E-3</v>
      </c>
      <c r="R926">
        <v>157</v>
      </c>
      <c r="S926">
        <v>-157</v>
      </c>
      <c r="T926">
        <v>-1</v>
      </c>
      <c r="U926" t="s">
        <v>149</v>
      </c>
      <c r="V926">
        <v>0</v>
      </c>
    </row>
    <row r="927" spans="1:22" ht="13.5" customHeight="1">
      <c r="A927" s="73" t="s">
        <v>267</v>
      </c>
      <c r="B927" s="72" t="s">
        <v>148</v>
      </c>
      <c r="C927" s="73" t="s">
        <v>56</v>
      </c>
      <c r="D927" s="72" t="s">
        <v>362</v>
      </c>
      <c r="E927" s="72" t="s">
        <v>355</v>
      </c>
      <c r="F927" s="72" t="s">
        <v>109</v>
      </c>
      <c r="G927" s="73" t="s">
        <v>51</v>
      </c>
      <c r="H927" s="73" t="s">
        <v>51</v>
      </c>
      <c r="I927" s="72">
        <v>0</v>
      </c>
      <c r="J927" s="72">
        <v>1</v>
      </c>
      <c r="K927" s="72">
        <v>2</v>
      </c>
      <c r="L927" s="72">
        <v>5</v>
      </c>
      <c r="M927" s="72">
        <v>5</v>
      </c>
      <c r="N927" s="72">
        <v>13</v>
      </c>
      <c r="O927">
        <v>128307</v>
      </c>
      <c r="P927">
        <v>1.0131949153202864E-4</v>
      </c>
      <c r="Q927">
        <v>6.0714918161349896E-5</v>
      </c>
      <c r="R927">
        <v>8</v>
      </c>
      <c r="S927">
        <v>5</v>
      </c>
      <c r="T927">
        <v>0.625</v>
      </c>
      <c r="U927" t="s">
        <v>149</v>
      </c>
      <c r="V927">
        <v>0</v>
      </c>
    </row>
    <row r="928" spans="1:22" ht="13.5" customHeight="1" thickBot="1">
      <c r="A928" s="90" t="s">
        <v>267</v>
      </c>
      <c r="B928" s="89" t="s">
        <v>148</v>
      </c>
      <c r="C928" s="90" t="s">
        <v>56</v>
      </c>
      <c r="D928" s="89" t="s">
        <v>362</v>
      </c>
      <c r="E928" s="89" t="s">
        <v>356</v>
      </c>
      <c r="F928" s="89" t="s">
        <v>109</v>
      </c>
      <c r="G928" s="90" t="s">
        <v>51</v>
      </c>
      <c r="H928" s="90" t="s">
        <v>51</v>
      </c>
      <c r="I928" s="89">
        <v>0</v>
      </c>
      <c r="J928" s="89">
        <v>3</v>
      </c>
      <c r="K928" s="89">
        <v>4</v>
      </c>
      <c r="L928" s="89">
        <v>5</v>
      </c>
      <c r="M928" s="89">
        <v>6</v>
      </c>
      <c r="N928" s="89">
        <v>18</v>
      </c>
      <c r="O928">
        <v>121386</v>
      </c>
      <c r="P928">
        <v>1.4828728189412288E-4</v>
      </c>
      <c r="Q928">
        <v>7.0243040921588693E-5</v>
      </c>
      <c r="R928">
        <v>9</v>
      </c>
      <c r="S928">
        <v>9</v>
      </c>
      <c r="T928">
        <v>1</v>
      </c>
      <c r="U928" t="s">
        <v>149</v>
      </c>
      <c r="V928">
        <v>0</v>
      </c>
    </row>
    <row r="929" spans="1:1" ht="13.5" hidden="1" customHeight="1"/>
    <row r="930" spans="1:1" ht="13.5" customHeight="1">
      <c r="A930" s="41" t="s">
        <v>272</v>
      </c>
    </row>
  </sheetData>
  <autoFilter ref="A4:N928" xr:uid="{D2F4097C-4621-442F-996C-1F5EF860FDB5}"/>
  <pageMargins left="0.75" right="0.75" top="1" bottom="1" header="0.5" footer="0.5"/>
  <headerFooter alignWithMargins="0"/>
  <ignoredErrors>
    <ignoredError sqref="F6 B5:B928 F5 F8 F7 F10 F9 F12 F11 F14 F13 F16 F15 F18 F17 F20 F19 F22 F21 F24 F23 F26 F25 F28 F27 F30 F29 F32 F31 F34 F33 F36 F35 F38 F37 F40 F39 F42 F41 F44 F43 F46 F45 F48 F47 F50 F49 F52 F51 F54 F53 F56 F55 F58 F57 F60 F59 F62 F61 F64 F63 F66 F65 F68 F67 F70 F69 F72 F71 F74 F73 F76 F75 F78 F77 F80 F79 F82 F81 F84 F83 F86 F85 F88 F87 F90 F89 F92 F91 F94 F93 F96 F95 F98 F97 F100 F99 F102 F101 F104 F103 F106 F105 F108 F107 F110 F109 F112 F111 F114 F113 F116 F115 F118 F117 F120 F119 F122 F121 F124 F123 F126 F125 F128 F127 F130 F129 F132 F131 F134 F133 F136 F135 F138 F137 F140 F139 F142 F141 F144 F143 F146 F145 F148 F147 F150 F149 F152 F151 F154 F153 F156 F155 F158 F157 F160 F159 F162 F161 F164 F163 F166 F165 F168 F167 F170 F169 F172 F171 F174 F173 F176 F175 F178 F177 F180 F179 F182 F181 F184 F183 F186 F185 F188 F187 F190 F189 F192 F191 F194 F193 F196 F195 F198 F197 F200 F199 F202 F201 F204 F203 F206 F205 F208 F207 F210 F209 F212 F211 F214 F213 F216 F215 F218 F217 F220 F219 F222 F221 F224 F223 F226 F225 F228 F227 F230 F229 F232 F231 F234 F233 F236 F235 F238 F237 F240 F239 F242 F241 F244 F243 F246 F245 F248 F247 F250 F249 F252 F251 F254 F253 F256 F255 F258 F257 F260 F259 F262 F261 F264 F263 F266 F265 F268 F267 F270 F269 F272 F271 F274 F273 F276 F275 F278 F277 F280 F279 F282 F281 F284 F283 F286 F285 F288 F287 F290 F289 F292 F291 F294 F293 F296 F295 F298 F297 F300 F299 F302 F301 F304 F303 F306 F305 F308 F307 F310 F309 F312 F311 F314 F313 F316 F315 F318 F317 F320 F319 F322 F321 F324 F323 F326 F325 F328 F327 F330 F329 F332 F331 F334 F333 F336 F335 F338 F337 F340 F339 F342 F341 F344 F343 F346 F345 F348 F347 F350 F349 F352 F351 F354 F353 F356 F355 F358 F357 F360 F359 F362 F361 F364 F363 F366 F365 F368 F367 F370 F369 F372 F371 F374 F373 F376 F375 F378 F377 F380 F379 F382 F381 F384 F383 F386 F385 F388 F387 F390 F389 F392 F391 F394 F393 F396 F395 F398 F397 F400 F399 F402 F401 F404 F403 F406 F405 F408 F407 F410 F409 F412 F411 F414 F413 F416 F415 F418 F417 F420 F419 F422 F421 F424 F423 F426 F425 F428 F427 F430 F429 F432 F431 F434 F433 F436 F435 F438 F437 F440 F439 F442 F441 F444 F443 F446 F445 F448 F447 F450 F449 F452 F451 F454 F453 F456 F455 F458 F457 F460 F459 F462 F461 F464 F463 F466 F465 F468 F467 F470 F469 F472 F471 F474 F473 F476 F475 F478 F477 F480 F479 F482 F481 F484 F483 F486 F485 F488 F487 F490 F489 F492 F491 F494 F493 F496 F495 F498 F497 F500 F499 F502 F501 F504 F503 F506 F505 F508 F507 F510 F509 F512 F511 F514 F513 F516 F515 F518 F517 F520 F519 F522 F521 F524 F523 F526 F525 F528 F527 F530 F529 F532 F531 F534 F533 F536 F535 F538 F537 F540 F539 F542 F541 F544 F543 F546 F545 F548 F547 F550 F549 F552 F551 F554 F553 F556 F555 F558 F557 F560 F559 F562 F561 F564 F563 F566 F565 F568 F567 F570 F569 F572 F571 F574 F573 F576 F575 F578 F577 F580 F579 F582 F581 F584 F583 F586 F585 F588 F587 F590 F589 F592 F591 F594 F593 F596 F595 F598 F597 F600 F599 F602 F601 F604 F603 F606 F605 F608 F607 F610 F609 F612 F611 F614 F613 F616 F615 F618 F617 F620 F619 F622 F621 F624 F623 F626 F625 F628 F627 F630 F629 F632 F631 F634 F633 F636 F635 F638 F637 F640 F639 F642 F641 F644 F643 F646 F645 F648 F647 F650 F649 F652 F651 F654 F653 F656 F655 F658 F657 F660 F659 F662 F661 F664 F663 F666 F665 F668 F667 F670 F669 F672 F671 F674 F673 F676 F675 F678 F677 F680 F679 F682 F681 F684 F683 F686 F685 F688 F687 F690 F689 F692 F691 F694 F693 F696 F695 F698 F697 F700 F699 F702 F701 F704 F703 F706 F705 F708 F707 F710 F709 F712 F711 F714 F713 F716 F715 F718 F717 F720 F719 F722 F721 F724 F723 F726 F725 F728 F727 F730 F729 F732 F731 F734 F733 F736 F735 F738 F737 F740 F739 F742 F741 F744 F743 F746 F745 F748 F747 F750 F749 F752 F751 F754 F753 F756 F755 F758 F757 F760 F759 F762 F761 F764 F763 F766 F765 F768 F767 F770 F769 F772 F771 F774 F773 F776 F775 F778 F777 F780 F779 F782 F781 F784 F783 F786 F785 F788 F787 F790 F789 F792 F791 F794 F793 F796 F795 F798 F797 F800 F799 F802 F801 F804 F803 F806 F805 F808 F807 F810 F809 F812 F811 F814 F813 F816 F815 F818 F817 F820 F819 F822 F821 F824 F823 F826 F825 F828 F827 F830 F829 F832 F831 F834 F833 F836 F835 F838 F837 F840 F839 F842 F841 F844 F843 F846 F845 F848 F847 F850 F849 F852 F851 F854 F853 F856 F855 F858 F857 F860 F859 F862 F861 F864 F863 F866 F865 F868 F867 F870 F869 F872 F871 F874 F873 F876 F875 F878 F877 F880 F879 F882 F881 F884 F883 F886 F885 F888 F887 F890 F889 F892 F891 F894 F893 F896 F895 F898 F897 F900 F899 F902 F901 F904 F903 F906 F905 F908 F907 F910 F909 F912 F911 F914 F913 F916 F915 F918 F917 F920 F919 F922 F921 F924 F923 F926 F925 F928 F927" numberStoredAsText="1"/>
  </ignoredErrors>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EA9C4-D984-4C75-B765-91D1B82C3C73}">
  <dimension ref="A1:J114"/>
  <sheetViews>
    <sheetView workbookViewId="0"/>
  </sheetViews>
  <sheetFormatPr defaultRowHeight="13.5" customHeight="1"/>
  <cols>
    <col min="1" max="1" width="31.33203125" style="42" customWidth="1"/>
    <col min="2" max="2" width="18.5" style="42" customWidth="1"/>
    <col min="3" max="3" width="21.33203125" customWidth="1"/>
    <col min="4" max="4" width="24.1640625" style="42" customWidth="1"/>
    <col min="5" max="5" width="11.5" customWidth="1"/>
    <col min="6" max="6" width="35.83203125" customWidth="1"/>
    <col min="7" max="10" width="16.1640625" customWidth="1"/>
  </cols>
  <sheetData>
    <row r="1" spans="1:10" ht="13.5" customHeight="1">
      <c r="A1" s="52" t="s">
        <v>320</v>
      </c>
    </row>
    <row r="2" spans="1:10" ht="13.5" customHeight="1">
      <c r="A2" s="45" t="s">
        <v>296</v>
      </c>
    </row>
    <row r="3" spans="1:10" ht="13.5" customHeight="1">
      <c r="A3" s="45" t="s">
        <v>294</v>
      </c>
    </row>
    <row r="4" spans="1:10" ht="13.5" customHeight="1" thickBot="1">
      <c r="A4" s="45" t="s">
        <v>295</v>
      </c>
    </row>
    <row r="5" spans="1:10" ht="55.15" customHeight="1">
      <c r="A5" s="61" t="s">
        <v>73</v>
      </c>
      <c r="B5" s="61" t="s">
        <v>17</v>
      </c>
      <c r="C5" s="69" t="s">
        <v>286</v>
      </c>
      <c r="D5" s="61" t="s">
        <v>300</v>
      </c>
      <c r="E5" s="69" t="s">
        <v>161</v>
      </c>
      <c r="F5" s="61" t="s">
        <v>163</v>
      </c>
      <c r="G5" s="69" t="s">
        <v>326</v>
      </c>
      <c r="H5" s="69" t="s">
        <v>327</v>
      </c>
      <c r="I5" s="69" t="s">
        <v>325</v>
      </c>
      <c r="J5" s="69" t="s">
        <v>328</v>
      </c>
    </row>
    <row r="6" spans="1:10" ht="13.5" customHeight="1">
      <c r="A6" s="73" t="s">
        <v>324</v>
      </c>
      <c r="B6" s="73" t="s">
        <v>57</v>
      </c>
      <c r="C6" s="72" t="s">
        <v>24</v>
      </c>
      <c r="D6" s="73" t="s">
        <v>57</v>
      </c>
      <c r="E6" s="72" t="s">
        <v>77</v>
      </c>
      <c r="F6" s="72" t="s">
        <v>77</v>
      </c>
      <c r="G6" s="72">
        <v>19</v>
      </c>
      <c r="H6" s="72">
        <v>19</v>
      </c>
      <c r="I6" s="72">
        <v>38</v>
      </c>
      <c r="J6" s="72">
        <v>38</v>
      </c>
    </row>
    <row r="7" spans="1:10" ht="13.5" customHeight="1">
      <c r="A7" s="73" t="s">
        <v>324</v>
      </c>
      <c r="B7" s="73" t="s">
        <v>57</v>
      </c>
      <c r="C7" s="72" t="s">
        <v>44</v>
      </c>
      <c r="D7" s="73" t="s">
        <v>57</v>
      </c>
      <c r="E7" s="72" t="s">
        <v>77</v>
      </c>
      <c r="F7" s="72" t="s">
        <v>77</v>
      </c>
      <c r="G7" s="72">
        <v>2</v>
      </c>
      <c r="H7" s="72">
        <v>2</v>
      </c>
      <c r="I7" s="72"/>
      <c r="J7" s="72"/>
    </row>
    <row r="8" spans="1:10" ht="13.5" customHeight="1">
      <c r="A8" s="73" t="s">
        <v>324</v>
      </c>
      <c r="B8" s="73" t="s">
        <v>57</v>
      </c>
      <c r="C8" s="72" t="s">
        <v>46</v>
      </c>
      <c r="D8" s="73" t="s">
        <v>57</v>
      </c>
      <c r="E8" s="72" t="s">
        <v>77</v>
      </c>
      <c r="F8" s="72" t="s">
        <v>77</v>
      </c>
      <c r="G8" s="72">
        <v>8</v>
      </c>
      <c r="H8" s="72">
        <v>2</v>
      </c>
      <c r="I8" s="72"/>
      <c r="J8" s="72"/>
    </row>
    <row r="9" spans="1:10" ht="13.5" customHeight="1">
      <c r="A9" s="73" t="s">
        <v>324</v>
      </c>
      <c r="B9" s="73" t="s">
        <v>57</v>
      </c>
      <c r="C9" s="72" t="s">
        <v>48</v>
      </c>
      <c r="D9" s="73" t="s">
        <v>57</v>
      </c>
      <c r="E9" s="72" t="s">
        <v>77</v>
      </c>
      <c r="F9" s="72" t="s">
        <v>77</v>
      </c>
      <c r="G9" s="72">
        <v>3</v>
      </c>
      <c r="H9" s="72">
        <v>3</v>
      </c>
      <c r="I9" s="72">
        <v>6</v>
      </c>
      <c r="J9" s="72">
        <v>6</v>
      </c>
    </row>
    <row r="10" spans="1:10" ht="13.5" customHeight="1">
      <c r="A10" s="73" t="s">
        <v>324</v>
      </c>
      <c r="B10" s="73" t="s">
        <v>58</v>
      </c>
      <c r="C10" s="72" t="s">
        <v>24</v>
      </c>
      <c r="D10" s="73" t="s">
        <v>58</v>
      </c>
      <c r="E10" s="72" t="s">
        <v>77</v>
      </c>
      <c r="F10" s="72" t="s">
        <v>77</v>
      </c>
      <c r="G10" s="72">
        <v>19</v>
      </c>
      <c r="H10" s="72">
        <v>19</v>
      </c>
      <c r="I10" s="72">
        <v>38</v>
      </c>
      <c r="J10" s="72">
        <v>38</v>
      </c>
    </row>
    <row r="11" spans="1:10" ht="13.5" customHeight="1">
      <c r="A11" s="73" t="s">
        <v>324</v>
      </c>
      <c r="B11" s="73" t="s">
        <v>58</v>
      </c>
      <c r="C11" s="72" t="s">
        <v>44</v>
      </c>
      <c r="D11" s="73" t="s">
        <v>58</v>
      </c>
      <c r="E11" s="72" t="s">
        <v>77</v>
      </c>
      <c r="F11" s="72" t="s">
        <v>77</v>
      </c>
      <c r="G11" s="72">
        <v>2</v>
      </c>
      <c r="H11" s="72">
        <v>2</v>
      </c>
      <c r="I11" s="72"/>
      <c r="J11" s="72"/>
    </row>
    <row r="12" spans="1:10" ht="13.5" customHeight="1">
      <c r="A12" s="73" t="s">
        <v>324</v>
      </c>
      <c r="B12" s="73" t="s">
        <v>58</v>
      </c>
      <c r="C12" s="72" t="s">
        <v>46</v>
      </c>
      <c r="D12" s="73" t="s">
        <v>222</v>
      </c>
      <c r="E12" s="72" t="s">
        <v>225</v>
      </c>
      <c r="F12" s="72" t="s">
        <v>226</v>
      </c>
      <c r="G12" s="72">
        <v>8</v>
      </c>
      <c r="H12" s="72">
        <v>8</v>
      </c>
      <c r="I12" s="72"/>
      <c r="J12" s="72"/>
    </row>
    <row r="13" spans="1:10" ht="13.5" customHeight="1">
      <c r="A13" s="73" t="s">
        <v>324</v>
      </c>
      <c r="B13" s="73" t="s">
        <v>58</v>
      </c>
      <c r="C13" s="72" t="s">
        <v>48</v>
      </c>
      <c r="D13" s="73" t="s">
        <v>58</v>
      </c>
      <c r="E13" s="72" t="s">
        <v>77</v>
      </c>
      <c r="F13" s="72" t="s">
        <v>77</v>
      </c>
      <c r="G13" s="72">
        <v>3</v>
      </c>
      <c r="H13" s="72">
        <v>3</v>
      </c>
      <c r="I13" s="72">
        <v>6</v>
      </c>
      <c r="J13" s="72">
        <v>6</v>
      </c>
    </row>
    <row r="14" spans="1:10" ht="13.5" customHeight="1">
      <c r="A14" s="73" t="s">
        <v>324</v>
      </c>
      <c r="B14" s="73" t="s">
        <v>59</v>
      </c>
      <c r="C14" s="72" t="s">
        <v>24</v>
      </c>
      <c r="D14" s="73" t="s">
        <v>59</v>
      </c>
      <c r="E14" s="72" t="s">
        <v>77</v>
      </c>
      <c r="F14" s="72" t="s">
        <v>77</v>
      </c>
      <c r="G14" s="72">
        <v>19</v>
      </c>
      <c r="H14" s="72">
        <v>19</v>
      </c>
      <c r="I14" s="72">
        <v>38</v>
      </c>
      <c r="J14" s="72">
        <v>38</v>
      </c>
    </row>
    <row r="15" spans="1:10" ht="13.5" customHeight="1">
      <c r="A15" s="73" t="s">
        <v>324</v>
      </c>
      <c r="B15" s="73" t="s">
        <v>59</v>
      </c>
      <c r="C15" s="72" t="s">
        <v>44</v>
      </c>
      <c r="D15" s="73" t="s">
        <v>59</v>
      </c>
      <c r="E15" s="72" t="s">
        <v>77</v>
      </c>
      <c r="F15" s="72" t="s">
        <v>77</v>
      </c>
      <c r="G15" s="72">
        <v>2</v>
      </c>
      <c r="H15" s="72">
        <v>0</v>
      </c>
      <c r="I15" s="72"/>
      <c r="J15" s="72"/>
    </row>
    <row r="16" spans="1:10" ht="13.5" customHeight="1">
      <c r="A16" s="73" t="s">
        <v>324</v>
      </c>
      <c r="B16" s="73" t="s">
        <v>59</v>
      </c>
      <c r="C16" s="72" t="s">
        <v>46</v>
      </c>
      <c r="D16" s="73" t="s">
        <v>219</v>
      </c>
      <c r="E16" s="72" t="s">
        <v>241</v>
      </c>
      <c r="F16" s="72" t="s">
        <v>242</v>
      </c>
      <c r="G16" s="72">
        <v>8</v>
      </c>
      <c r="H16" s="72">
        <v>8</v>
      </c>
      <c r="I16" s="72"/>
      <c r="J16" s="72"/>
    </row>
    <row r="17" spans="1:10" ht="13.5" customHeight="1">
      <c r="A17" s="73" t="s">
        <v>324</v>
      </c>
      <c r="B17" s="73" t="s">
        <v>59</v>
      </c>
      <c r="C17" s="72" t="s">
        <v>48</v>
      </c>
      <c r="D17" s="73" t="s">
        <v>59</v>
      </c>
      <c r="E17" s="72" t="s">
        <v>77</v>
      </c>
      <c r="F17" s="72" t="s">
        <v>77</v>
      </c>
      <c r="G17" s="72">
        <v>3</v>
      </c>
      <c r="H17" s="72">
        <v>3</v>
      </c>
      <c r="I17" s="72">
        <v>6</v>
      </c>
      <c r="J17" s="72">
        <v>6</v>
      </c>
    </row>
    <row r="18" spans="1:10" ht="13.5" customHeight="1">
      <c r="A18" s="73" t="s">
        <v>324</v>
      </c>
      <c r="B18" s="73" t="s">
        <v>60</v>
      </c>
      <c r="C18" s="72" t="s">
        <v>24</v>
      </c>
      <c r="D18" s="73" t="s">
        <v>60</v>
      </c>
      <c r="E18" s="72" t="s">
        <v>77</v>
      </c>
      <c r="F18" s="72" t="s">
        <v>77</v>
      </c>
      <c r="G18" s="72">
        <v>19</v>
      </c>
      <c r="H18" s="72">
        <v>19</v>
      </c>
      <c r="I18" s="72">
        <v>38</v>
      </c>
      <c r="J18" s="72">
        <v>38</v>
      </c>
    </row>
    <row r="19" spans="1:10" ht="13.5" customHeight="1">
      <c r="A19" s="73" t="s">
        <v>324</v>
      </c>
      <c r="B19" s="73" t="s">
        <v>60</v>
      </c>
      <c r="C19" s="72" t="s">
        <v>44</v>
      </c>
      <c r="D19" s="73" t="s">
        <v>60</v>
      </c>
      <c r="E19" s="72" t="s">
        <v>77</v>
      </c>
      <c r="F19" s="72" t="s">
        <v>77</v>
      </c>
      <c r="G19" s="72">
        <v>2</v>
      </c>
      <c r="H19" s="72">
        <v>2</v>
      </c>
      <c r="I19" s="72"/>
      <c r="J19" s="72"/>
    </row>
    <row r="20" spans="1:10" ht="13.5" customHeight="1">
      <c r="A20" s="73" t="s">
        <v>324</v>
      </c>
      <c r="B20" s="73" t="s">
        <v>60</v>
      </c>
      <c r="C20" s="72" t="s">
        <v>46</v>
      </c>
      <c r="D20" s="73" t="s">
        <v>222</v>
      </c>
      <c r="E20" s="72" t="s">
        <v>223</v>
      </c>
      <c r="F20" s="72" t="s">
        <v>224</v>
      </c>
      <c r="G20" s="72">
        <v>8</v>
      </c>
      <c r="H20" s="72">
        <v>8</v>
      </c>
      <c r="I20" s="72"/>
      <c r="J20" s="72"/>
    </row>
    <row r="21" spans="1:10" ht="13.5" customHeight="1">
      <c r="A21" s="73" t="s">
        <v>324</v>
      </c>
      <c r="B21" s="73" t="s">
        <v>60</v>
      </c>
      <c r="C21" s="72" t="s">
        <v>48</v>
      </c>
      <c r="D21" s="73" t="s">
        <v>60</v>
      </c>
      <c r="E21" s="72" t="s">
        <v>77</v>
      </c>
      <c r="F21" s="72" t="s">
        <v>77</v>
      </c>
      <c r="G21" s="72">
        <v>3</v>
      </c>
      <c r="H21" s="72">
        <v>3</v>
      </c>
      <c r="I21" s="72">
        <v>6</v>
      </c>
      <c r="J21" s="72">
        <v>6</v>
      </c>
    </row>
    <row r="22" spans="1:10" ht="13.5" customHeight="1">
      <c r="A22" s="73" t="s">
        <v>324</v>
      </c>
      <c r="B22" s="73" t="s">
        <v>61</v>
      </c>
      <c r="C22" s="72" t="s">
        <v>24</v>
      </c>
      <c r="D22" s="73" t="s">
        <v>61</v>
      </c>
      <c r="E22" s="72" t="s">
        <v>77</v>
      </c>
      <c r="F22" s="72" t="s">
        <v>77</v>
      </c>
      <c r="G22" s="72">
        <v>19</v>
      </c>
      <c r="H22" s="72">
        <v>19</v>
      </c>
      <c r="I22" s="72">
        <v>38</v>
      </c>
      <c r="J22" s="72">
        <v>38</v>
      </c>
    </row>
    <row r="23" spans="1:10" ht="13.5" customHeight="1">
      <c r="A23" s="73" t="s">
        <v>324</v>
      </c>
      <c r="B23" s="73" t="s">
        <v>61</v>
      </c>
      <c r="C23" s="72" t="s">
        <v>44</v>
      </c>
      <c r="D23" s="73" t="s">
        <v>61</v>
      </c>
      <c r="E23" s="72" t="s">
        <v>77</v>
      </c>
      <c r="F23" s="72" t="s">
        <v>77</v>
      </c>
      <c r="G23" s="72">
        <v>2</v>
      </c>
      <c r="H23" s="72">
        <v>0</v>
      </c>
      <c r="I23" s="72"/>
      <c r="J23" s="72"/>
    </row>
    <row r="24" spans="1:10" ht="13.5" customHeight="1">
      <c r="A24" s="73" t="s">
        <v>324</v>
      </c>
      <c r="B24" s="73" t="s">
        <v>61</v>
      </c>
      <c r="C24" s="72" t="s">
        <v>46</v>
      </c>
      <c r="D24" s="73" t="s">
        <v>219</v>
      </c>
      <c r="E24" s="72" t="s">
        <v>243</v>
      </c>
      <c r="F24" s="72" t="s">
        <v>244</v>
      </c>
      <c r="G24" s="72">
        <v>8</v>
      </c>
      <c r="H24" s="72">
        <v>8</v>
      </c>
      <c r="I24" s="72"/>
      <c r="J24" s="72"/>
    </row>
    <row r="25" spans="1:10" ht="13.5" customHeight="1">
      <c r="A25" s="73" t="s">
        <v>324</v>
      </c>
      <c r="B25" s="73" t="s">
        <v>61</v>
      </c>
      <c r="C25" s="72" t="s">
        <v>48</v>
      </c>
      <c r="D25" s="73" t="s">
        <v>61</v>
      </c>
      <c r="E25" s="72" t="s">
        <v>77</v>
      </c>
      <c r="F25" s="72" t="s">
        <v>77</v>
      </c>
      <c r="G25" s="72">
        <v>3</v>
      </c>
      <c r="H25" s="72">
        <v>3</v>
      </c>
      <c r="I25" s="72">
        <v>6</v>
      </c>
      <c r="J25" s="72">
        <v>6</v>
      </c>
    </row>
    <row r="26" spans="1:10" ht="13.5" customHeight="1">
      <c r="A26" s="73" t="s">
        <v>324</v>
      </c>
      <c r="B26" s="73" t="s">
        <v>62</v>
      </c>
      <c r="C26" s="72" t="s">
        <v>24</v>
      </c>
      <c r="D26" s="73" t="s">
        <v>62</v>
      </c>
      <c r="E26" s="72" t="s">
        <v>77</v>
      </c>
      <c r="F26" s="72" t="s">
        <v>77</v>
      </c>
      <c r="G26" s="72">
        <v>19</v>
      </c>
      <c r="H26" s="72">
        <v>19</v>
      </c>
      <c r="I26" s="72">
        <v>38</v>
      </c>
      <c r="J26" s="72">
        <v>38</v>
      </c>
    </row>
    <row r="27" spans="1:10" ht="13.5" customHeight="1">
      <c r="A27" s="73" t="s">
        <v>324</v>
      </c>
      <c r="B27" s="73" t="s">
        <v>62</v>
      </c>
      <c r="C27" s="72" t="s">
        <v>44</v>
      </c>
      <c r="D27" s="73" t="s">
        <v>62</v>
      </c>
      <c r="E27" s="72" t="s">
        <v>77</v>
      </c>
      <c r="F27" s="72" t="s">
        <v>77</v>
      </c>
      <c r="G27" s="72">
        <v>2</v>
      </c>
      <c r="H27" s="72">
        <v>2</v>
      </c>
      <c r="I27" s="72"/>
      <c r="J27" s="72"/>
    </row>
    <row r="28" spans="1:10" ht="13.5" customHeight="1">
      <c r="A28" s="73" t="s">
        <v>324</v>
      </c>
      <c r="B28" s="73" t="s">
        <v>62</v>
      </c>
      <c r="C28" s="72" t="s">
        <v>46</v>
      </c>
      <c r="D28" s="73" t="s">
        <v>222</v>
      </c>
      <c r="E28" s="72" t="s">
        <v>231</v>
      </c>
      <c r="F28" s="72" t="s">
        <v>232</v>
      </c>
      <c r="G28" s="72">
        <v>8</v>
      </c>
      <c r="H28" s="72">
        <v>8</v>
      </c>
      <c r="I28" s="72"/>
      <c r="J28" s="72"/>
    </row>
    <row r="29" spans="1:10" ht="13.5" customHeight="1">
      <c r="A29" s="73" t="s">
        <v>324</v>
      </c>
      <c r="B29" s="73" t="s">
        <v>62</v>
      </c>
      <c r="C29" s="72" t="s">
        <v>48</v>
      </c>
      <c r="D29" s="73" t="s">
        <v>62</v>
      </c>
      <c r="E29" s="72" t="s">
        <v>77</v>
      </c>
      <c r="F29" s="72" t="s">
        <v>77</v>
      </c>
      <c r="G29" s="72">
        <v>3</v>
      </c>
      <c r="H29" s="72">
        <v>3</v>
      </c>
      <c r="I29" s="72">
        <v>6</v>
      </c>
      <c r="J29" s="72">
        <v>4</v>
      </c>
    </row>
    <row r="30" spans="1:10" ht="13.5" customHeight="1">
      <c r="A30" s="73" t="s">
        <v>324</v>
      </c>
      <c r="B30" s="73" t="s">
        <v>63</v>
      </c>
      <c r="C30" s="72" t="s">
        <v>24</v>
      </c>
      <c r="D30" s="73" t="s">
        <v>63</v>
      </c>
      <c r="E30" s="72" t="s">
        <v>77</v>
      </c>
      <c r="F30" s="72" t="s">
        <v>77</v>
      </c>
      <c r="G30" s="72">
        <v>19</v>
      </c>
      <c r="H30" s="72">
        <v>19</v>
      </c>
      <c r="I30" s="72">
        <v>38</v>
      </c>
      <c r="J30" s="72">
        <v>36</v>
      </c>
    </row>
    <row r="31" spans="1:10" ht="13.5" customHeight="1">
      <c r="A31" s="73" t="s">
        <v>324</v>
      </c>
      <c r="B31" s="73" t="s">
        <v>63</v>
      </c>
      <c r="C31" s="72" t="s">
        <v>44</v>
      </c>
      <c r="D31" s="73" t="s">
        <v>63</v>
      </c>
      <c r="E31" s="72" t="s">
        <v>77</v>
      </c>
      <c r="F31" s="72" t="s">
        <v>77</v>
      </c>
      <c r="G31" s="72">
        <v>2</v>
      </c>
      <c r="H31" s="72">
        <v>2</v>
      </c>
      <c r="I31" s="72"/>
      <c r="J31" s="72"/>
    </row>
    <row r="32" spans="1:10" ht="13.5" customHeight="1">
      <c r="A32" s="73" t="s">
        <v>324</v>
      </c>
      <c r="B32" s="73" t="s">
        <v>63</v>
      </c>
      <c r="C32" s="72" t="s">
        <v>46</v>
      </c>
      <c r="D32" s="73" t="s">
        <v>219</v>
      </c>
      <c r="E32" s="72" t="s">
        <v>229</v>
      </c>
      <c r="F32" s="72" t="s">
        <v>230</v>
      </c>
      <c r="G32" s="72">
        <v>8</v>
      </c>
      <c r="H32" s="72">
        <v>8</v>
      </c>
      <c r="I32" s="72"/>
      <c r="J32" s="72"/>
    </row>
    <row r="33" spans="1:10" ht="13.5" customHeight="1">
      <c r="A33" s="73" t="s">
        <v>324</v>
      </c>
      <c r="B33" s="73" t="s">
        <v>63</v>
      </c>
      <c r="C33" s="72" t="s">
        <v>48</v>
      </c>
      <c r="D33" s="73" t="s">
        <v>63</v>
      </c>
      <c r="E33" s="72" t="s">
        <v>77</v>
      </c>
      <c r="F33" s="72" t="s">
        <v>77</v>
      </c>
      <c r="G33" s="72">
        <v>3</v>
      </c>
      <c r="H33" s="72">
        <v>3</v>
      </c>
      <c r="I33" s="72">
        <v>6</v>
      </c>
      <c r="J33" s="72">
        <v>6</v>
      </c>
    </row>
    <row r="34" spans="1:10" ht="13.5" customHeight="1">
      <c r="A34" s="73" t="s">
        <v>324</v>
      </c>
      <c r="B34" s="73" t="s">
        <v>64</v>
      </c>
      <c r="C34" s="72" t="s">
        <v>24</v>
      </c>
      <c r="D34" s="73" t="s">
        <v>207</v>
      </c>
      <c r="E34" s="72" t="s">
        <v>208</v>
      </c>
      <c r="F34" s="72" t="s">
        <v>209</v>
      </c>
      <c r="G34" s="72">
        <v>19</v>
      </c>
      <c r="H34" s="72">
        <v>19</v>
      </c>
      <c r="I34" s="72">
        <v>38</v>
      </c>
      <c r="J34" s="72">
        <v>38</v>
      </c>
    </row>
    <row r="35" spans="1:10" ht="13.5" customHeight="1">
      <c r="A35" s="73" t="s">
        <v>324</v>
      </c>
      <c r="B35" s="73" t="s">
        <v>64</v>
      </c>
      <c r="C35" s="72" t="s">
        <v>24</v>
      </c>
      <c r="D35" s="73" t="s">
        <v>64</v>
      </c>
      <c r="E35" s="72" t="s">
        <v>182</v>
      </c>
      <c r="F35" s="72" t="s">
        <v>183</v>
      </c>
      <c r="G35" s="72">
        <v>19</v>
      </c>
      <c r="H35" s="72">
        <v>0</v>
      </c>
      <c r="I35" s="72">
        <v>38</v>
      </c>
      <c r="J35" s="72"/>
    </row>
    <row r="36" spans="1:10" ht="13.5" customHeight="1">
      <c r="A36" s="73" t="s">
        <v>324</v>
      </c>
      <c r="B36" s="73" t="s">
        <v>64</v>
      </c>
      <c r="C36" s="72" t="s">
        <v>44</v>
      </c>
      <c r="D36" s="73" t="s">
        <v>64</v>
      </c>
      <c r="E36" s="72" t="s">
        <v>77</v>
      </c>
      <c r="F36" s="72" t="s">
        <v>77</v>
      </c>
      <c r="G36" s="72">
        <v>2</v>
      </c>
      <c r="H36" s="72">
        <v>2</v>
      </c>
      <c r="I36" s="72"/>
      <c r="J36" s="72"/>
    </row>
    <row r="37" spans="1:10" ht="13.5" customHeight="1">
      <c r="A37" s="73" t="s">
        <v>324</v>
      </c>
      <c r="B37" s="73" t="s">
        <v>64</v>
      </c>
      <c r="C37" s="72" t="s">
        <v>46</v>
      </c>
      <c r="D37" s="73" t="s">
        <v>219</v>
      </c>
      <c r="E37" s="72" t="s">
        <v>260</v>
      </c>
      <c r="F37" s="72" t="s">
        <v>261</v>
      </c>
      <c r="G37" s="72">
        <v>8</v>
      </c>
      <c r="H37" s="72">
        <v>8</v>
      </c>
      <c r="I37" s="72"/>
      <c r="J37" s="72"/>
    </row>
    <row r="38" spans="1:10" ht="13.5" customHeight="1">
      <c r="A38" s="73" t="s">
        <v>324</v>
      </c>
      <c r="B38" s="73" t="s">
        <v>64</v>
      </c>
      <c r="C38" s="72" t="s">
        <v>48</v>
      </c>
      <c r="D38" s="73" t="s">
        <v>64</v>
      </c>
      <c r="E38" s="72" t="s">
        <v>264</v>
      </c>
      <c r="F38" s="72" t="s">
        <v>265</v>
      </c>
      <c r="G38" s="72">
        <v>3</v>
      </c>
      <c r="H38" s="72">
        <v>0</v>
      </c>
      <c r="I38" s="72">
        <v>6</v>
      </c>
      <c r="J38" s="72"/>
    </row>
    <row r="39" spans="1:10" ht="13.5" customHeight="1">
      <c r="A39" s="73" t="s">
        <v>324</v>
      </c>
      <c r="B39" s="73" t="s">
        <v>64</v>
      </c>
      <c r="C39" s="72" t="s">
        <v>48</v>
      </c>
      <c r="D39" s="73" t="s">
        <v>77</v>
      </c>
      <c r="E39" s="72" t="s">
        <v>266</v>
      </c>
      <c r="F39" s="72" t="s">
        <v>77</v>
      </c>
      <c r="G39" s="72">
        <v>3</v>
      </c>
      <c r="H39" s="72">
        <v>3</v>
      </c>
      <c r="I39" s="72">
        <v>6</v>
      </c>
      <c r="J39" s="72">
        <v>6</v>
      </c>
    </row>
    <row r="40" spans="1:10" ht="13.5" customHeight="1">
      <c r="A40" s="73" t="s">
        <v>324</v>
      </c>
      <c r="B40" s="73" t="s">
        <v>64</v>
      </c>
      <c r="C40" s="72" t="s">
        <v>48</v>
      </c>
      <c r="D40" s="73" t="s">
        <v>64</v>
      </c>
      <c r="E40" s="72" t="s">
        <v>262</v>
      </c>
      <c r="F40" s="72" t="s">
        <v>263</v>
      </c>
      <c r="G40" s="72">
        <v>3</v>
      </c>
      <c r="H40" s="72">
        <v>0</v>
      </c>
      <c r="I40" s="72">
        <v>6</v>
      </c>
      <c r="J40" s="72"/>
    </row>
    <row r="41" spans="1:10" ht="13.5" customHeight="1">
      <c r="A41" s="73" t="s">
        <v>324</v>
      </c>
      <c r="B41" s="73" t="s">
        <v>65</v>
      </c>
      <c r="C41" s="72" t="s">
        <v>24</v>
      </c>
      <c r="D41" s="73" t="s">
        <v>189</v>
      </c>
      <c r="E41" s="72" t="s">
        <v>190</v>
      </c>
      <c r="F41" s="72" t="s">
        <v>191</v>
      </c>
      <c r="G41" s="72">
        <v>19</v>
      </c>
      <c r="H41" s="72">
        <v>19</v>
      </c>
      <c r="I41" s="72">
        <v>38</v>
      </c>
      <c r="J41" s="72">
        <v>20</v>
      </c>
    </row>
    <row r="42" spans="1:10" ht="13.5" customHeight="1">
      <c r="A42" s="73" t="s">
        <v>324</v>
      </c>
      <c r="B42" s="73" t="s">
        <v>65</v>
      </c>
      <c r="C42" s="72" t="s">
        <v>24</v>
      </c>
      <c r="D42" s="73" t="s">
        <v>176</v>
      </c>
      <c r="E42" s="72" t="s">
        <v>177</v>
      </c>
      <c r="F42" s="72" t="s">
        <v>178</v>
      </c>
      <c r="G42" s="72">
        <v>19</v>
      </c>
      <c r="H42" s="72">
        <v>19</v>
      </c>
      <c r="I42" s="72">
        <v>38</v>
      </c>
      <c r="J42" s="72">
        <v>28</v>
      </c>
    </row>
    <row r="43" spans="1:10" ht="13.5" customHeight="1">
      <c r="A43" s="73" t="s">
        <v>324</v>
      </c>
      <c r="B43" s="73" t="s">
        <v>65</v>
      </c>
      <c r="C43" s="72" t="s">
        <v>24</v>
      </c>
      <c r="D43" s="73" t="s">
        <v>213</v>
      </c>
      <c r="E43" s="72" t="s">
        <v>214</v>
      </c>
      <c r="F43" s="72" t="s">
        <v>215</v>
      </c>
      <c r="G43" s="72">
        <v>19</v>
      </c>
      <c r="H43" s="72">
        <v>19</v>
      </c>
      <c r="I43" s="72">
        <v>38</v>
      </c>
      <c r="J43" s="72">
        <v>38</v>
      </c>
    </row>
    <row r="44" spans="1:10" ht="13.5" customHeight="1">
      <c r="A44" s="73" t="s">
        <v>324</v>
      </c>
      <c r="B44" s="73" t="s">
        <v>65</v>
      </c>
      <c r="C44" s="72" t="s">
        <v>24</v>
      </c>
      <c r="D44" s="73" t="s">
        <v>170</v>
      </c>
      <c r="E44" s="72" t="s">
        <v>171</v>
      </c>
      <c r="F44" s="72" t="s">
        <v>172</v>
      </c>
      <c r="G44" s="72">
        <v>19</v>
      </c>
      <c r="H44" s="72">
        <v>6</v>
      </c>
      <c r="I44" s="72">
        <v>38</v>
      </c>
      <c r="J44" s="72">
        <v>8</v>
      </c>
    </row>
    <row r="45" spans="1:10" ht="13.5" customHeight="1">
      <c r="A45" s="73" t="s">
        <v>324</v>
      </c>
      <c r="B45" s="73" t="s">
        <v>65</v>
      </c>
      <c r="C45" s="72" t="s">
        <v>24</v>
      </c>
      <c r="D45" s="73" t="s">
        <v>173</v>
      </c>
      <c r="E45" s="72" t="s">
        <v>174</v>
      </c>
      <c r="F45" s="72" t="s">
        <v>175</v>
      </c>
      <c r="G45" s="72">
        <v>19</v>
      </c>
      <c r="H45" s="72">
        <v>19</v>
      </c>
      <c r="I45" s="72">
        <v>38</v>
      </c>
      <c r="J45" s="72">
        <v>32</v>
      </c>
    </row>
    <row r="46" spans="1:10" ht="13.5" customHeight="1">
      <c r="A46" s="73" t="s">
        <v>324</v>
      </c>
      <c r="B46" s="73" t="s">
        <v>65</v>
      </c>
      <c r="C46" s="72" t="s">
        <v>24</v>
      </c>
      <c r="D46" s="73" t="s">
        <v>179</v>
      </c>
      <c r="E46" s="72" t="s">
        <v>180</v>
      </c>
      <c r="F46" s="72" t="s">
        <v>181</v>
      </c>
      <c r="G46" s="72">
        <v>19</v>
      </c>
      <c r="H46" s="72">
        <v>19</v>
      </c>
      <c r="I46" s="72">
        <v>38</v>
      </c>
      <c r="J46" s="72">
        <v>20</v>
      </c>
    </row>
    <row r="47" spans="1:10" ht="13.5" customHeight="1">
      <c r="A47" s="73" t="s">
        <v>324</v>
      </c>
      <c r="B47" s="73" t="s">
        <v>65</v>
      </c>
      <c r="C47" s="72" t="s">
        <v>24</v>
      </c>
      <c r="D47" s="73" t="s">
        <v>216</v>
      </c>
      <c r="E47" s="72" t="s">
        <v>217</v>
      </c>
      <c r="F47" s="72" t="s">
        <v>218</v>
      </c>
      <c r="G47" s="72">
        <v>19</v>
      </c>
      <c r="H47" s="72">
        <v>19</v>
      </c>
      <c r="I47" s="72">
        <v>38</v>
      </c>
      <c r="J47" s="72">
        <v>38</v>
      </c>
    </row>
    <row r="48" spans="1:10" ht="13.5" customHeight="1">
      <c r="A48" s="73" t="s">
        <v>324</v>
      </c>
      <c r="B48" s="73" t="s">
        <v>65</v>
      </c>
      <c r="C48" s="72" t="s">
        <v>24</v>
      </c>
      <c r="D48" s="73" t="s">
        <v>184</v>
      </c>
      <c r="E48" s="72" t="s">
        <v>185</v>
      </c>
      <c r="F48" s="72" t="s">
        <v>186</v>
      </c>
      <c r="G48" s="72">
        <v>19</v>
      </c>
      <c r="H48" s="72">
        <v>19</v>
      </c>
      <c r="I48" s="72">
        <v>38</v>
      </c>
      <c r="J48" s="72">
        <v>18</v>
      </c>
    </row>
    <row r="49" spans="1:10" ht="13.5" customHeight="1">
      <c r="A49" s="73" t="s">
        <v>324</v>
      </c>
      <c r="B49" s="73" t="s">
        <v>65</v>
      </c>
      <c r="C49" s="72" t="s">
        <v>24</v>
      </c>
      <c r="D49" s="73" t="s">
        <v>65</v>
      </c>
      <c r="E49" s="72" t="s">
        <v>165</v>
      </c>
      <c r="F49" s="72" t="s">
        <v>166</v>
      </c>
      <c r="G49" s="72">
        <v>19</v>
      </c>
      <c r="H49" s="72">
        <v>19</v>
      </c>
      <c r="I49" s="72">
        <v>38</v>
      </c>
      <c r="J49" s="72">
        <v>38</v>
      </c>
    </row>
    <row r="50" spans="1:10" ht="13.5" customHeight="1">
      <c r="A50" s="73" t="s">
        <v>324</v>
      </c>
      <c r="B50" s="73" t="s">
        <v>65</v>
      </c>
      <c r="C50" s="72" t="s">
        <v>44</v>
      </c>
      <c r="D50" s="73" t="s">
        <v>65</v>
      </c>
      <c r="E50" s="72" t="s">
        <v>77</v>
      </c>
      <c r="F50" s="72" t="s">
        <v>77</v>
      </c>
      <c r="G50" s="72">
        <v>2</v>
      </c>
      <c r="H50" s="72">
        <v>2</v>
      </c>
      <c r="I50" s="72"/>
      <c r="J50" s="72"/>
    </row>
    <row r="51" spans="1:10" ht="13.5" customHeight="1">
      <c r="A51" s="73" t="s">
        <v>324</v>
      </c>
      <c r="B51" s="73" t="s">
        <v>65</v>
      </c>
      <c r="C51" s="72" t="s">
        <v>46</v>
      </c>
      <c r="D51" s="73" t="s">
        <v>219</v>
      </c>
      <c r="E51" s="72" t="s">
        <v>237</v>
      </c>
      <c r="F51" s="72" t="s">
        <v>238</v>
      </c>
      <c r="G51" s="72">
        <v>8</v>
      </c>
      <c r="H51" s="72">
        <v>8</v>
      </c>
      <c r="I51" s="72"/>
      <c r="J51" s="72"/>
    </row>
    <row r="52" spans="1:10" ht="13.5" customHeight="1">
      <c r="A52" s="73" t="s">
        <v>324</v>
      </c>
      <c r="B52" s="73" t="s">
        <v>65</v>
      </c>
      <c r="C52" s="72" t="s">
        <v>48</v>
      </c>
      <c r="D52" s="73" t="s">
        <v>65</v>
      </c>
      <c r="E52" s="72" t="s">
        <v>77</v>
      </c>
      <c r="F52" s="72" t="s">
        <v>77</v>
      </c>
      <c r="G52" s="72">
        <v>3</v>
      </c>
      <c r="H52" s="72">
        <v>3</v>
      </c>
      <c r="I52" s="72">
        <v>6</v>
      </c>
      <c r="J52" s="72">
        <v>6</v>
      </c>
    </row>
    <row r="53" spans="1:10" ht="13.5" customHeight="1">
      <c r="A53" s="73" t="s">
        <v>324</v>
      </c>
      <c r="B53" s="73" t="s">
        <v>56</v>
      </c>
      <c r="C53" s="72" t="s">
        <v>24</v>
      </c>
      <c r="D53" s="73" t="s">
        <v>56</v>
      </c>
      <c r="E53" s="72" t="s">
        <v>77</v>
      </c>
      <c r="F53" s="72" t="s">
        <v>77</v>
      </c>
      <c r="G53" s="72">
        <v>19</v>
      </c>
      <c r="H53" s="72">
        <v>19</v>
      </c>
      <c r="I53" s="72">
        <v>38</v>
      </c>
      <c r="J53" s="72">
        <v>38</v>
      </c>
    </row>
    <row r="54" spans="1:10" ht="13.5" customHeight="1">
      <c r="A54" s="73" t="s">
        <v>324</v>
      </c>
      <c r="B54" s="73" t="s">
        <v>56</v>
      </c>
      <c r="C54" s="72" t="s">
        <v>44</v>
      </c>
      <c r="D54" s="73" t="s">
        <v>56</v>
      </c>
      <c r="E54" s="72" t="s">
        <v>77</v>
      </c>
      <c r="F54" s="72" t="s">
        <v>77</v>
      </c>
      <c r="G54" s="72">
        <v>2</v>
      </c>
      <c r="H54" s="72">
        <v>0</v>
      </c>
      <c r="I54" s="72"/>
      <c r="J54" s="72"/>
    </row>
    <row r="55" spans="1:10" ht="13.5" customHeight="1">
      <c r="A55" s="73" t="s">
        <v>324</v>
      </c>
      <c r="B55" s="73" t="s">
        <v>56</v>
      </c>
      <c r="C55" s="72" t="s">
        <v>46</v>
      </c>
      <c r="D55" s="73" t="s">
        <v>56</v>
      </c>
      <c r="E55" s="72" t="s">
        <v>77</v>
      </c>
      <c r="F55" s="72" t="s">
        <v>77</v>
      </c>
      <c r="G55" s="72">
        <v>8</v>
      </c>
      <c r="H55" s="72">
        <v>2</v>
      </c>
      <c r="I55" s="72"/>
      <c r="J55" s="72"/>
    </row>
    <row r="56" spans="1:10" ht="13.5" customHeight="1">
      <c r="A56" s="73" t="s">
        <v>324</v>
      </c>
      <c r="B56" s="73" t="s">
        <v>56</v>
      </c>
      <c r="C56" s="72" t="s">
        <v>48</v>
      </c>
      <c r="D56" s="73" t="s">
        <v>56</v>
      </c>
      <c r="E56" s="72" t="s">
        <v>77</v>
      </c>
      <c r="F56" s="72" t="s">
        <v>77</v>
      </c>
      <c r="G56" s="72">
        <v>3</v>
      </c>
      <c r="H56" s="72">
        <v>3</v>
      </c>
      <c r="I56" s="72">
        <v>6</v>
      </c>
      <c r="J56" s="72">
        <v>2</v>
      </c>
    </row>
    <row r="57" spans="1:10" ht="13.5" customHeight="1">
      <c r="A57" s="73" t="s">
        <v>324</v>
      </c>
      <c r="B57" s="73" t="s">
        <v>55</v>
      </c>
      <c r="C57" s="72" t="s">
        <v>24</v>
      </c>
      <c r="D57" s="73" t="s">
        <v>192</v>
      </c>
      <c r="E57" s="72" t="s">
        <v>193</v>
      </c>
      <c r="F57" s="72" t="s">
        <v>194</v>
      </c>
      <c r="G57" s="72">
        <v>19</v>
      </c>
      <c r="H57" s="72">
        <v>19</v>
      </c>
      <c r="I57" s="72">
        <v>38</v>
      </c>
      <c r="J57" s="72">
        <v>28</v>
      </c>
    </row>
    <row r="58" spans="1:10" ht="13.5" customHeight="1">
      <c r="A58" s="73" t="s">
        <v>324</v>
      </c>
      <c r="B58" s="73" t="s">
        <v>55</v>
      </c>
      <c r="C58" s="72" t="s">
        <v>24</v>
      </c>
      <c r="D58" s="73" t="s">
        <v>167</v>
      </c>
      <c r="E58" s="72" t="s">
        <v>168</v>
      </c>
      <c r="F58" s="72" t="s">
        <v>169</v>
      </c>
      <c r="G58" s="72">
        <v>19</v>
      </c>
      <c r="H58" s="72">
        <v>19</v>
      </c>
      <c r="I58" s="72">
        <v>38</v>
      </c>
      <c r="J58" s="72">
        <v>38</v>
      </c>
    </row>
    <row r="59" spans="1:10" ht="13.5" customHeight="1">
      <c r="A59" s="73" t="s">
        <v>324</v>
      </c>
      <c r="B59" s="73" t="s">
        <v>55</v>
      </c>
      <c r="C59" s="72" t="s">
        <v>24</v>
      </c>
      <c r="D59" s="73" t="s">
        <v>204</v>
      </c>
      <c r="E59" s="72" t="s">
        <v>205</v>
      </c>
      <c r="F59" s="72" t="s">
        <v>206</v>
      </c>
      <c r="G59" s="72">
        <v>19</v>
      </c>
      <c r="H59" s="72">
        <v>19</v>
      </c>
      <c r="I59" s="72">
        <v>38</v>
      </c>
      <c r="J59" s="72">
        <v>28</v>
      </c>
    </row>
    <row r="60" spans="1:10" ht="13.5" customHeight="1">
      <c r="A60" s="73" t="s">
        <v>324</v>
      </c>
      <c r="B60" s="73" t="s">
        <v>55</v>
      </c>
      <c r="C60" s="72" t="s">
        <v>24</v>
      </c>
      <c r="D60" s="73" t="s">
        <v>210</v>
      </c>
      <c r="E60" s="72" t="s">
        <v>211</v>
      </c>
      <c r="F60" s="72" t="s">
        <v>212</v>
      </c>
      <c r="G60" s="72">
        <v>19</v>
      </c>
      <c r="H60" s="72">
        <v>19</v>
      </c>
      <c r="I60" s="72">
        <v>38</v>
      </c>
      <c r="J60" s="72">
        <v>38</v>
      </c>
    </row>
    <row r="61" spans="1:10" ht="13.5" customHeight="1">
      <c r="A61" s="73" t="s">
        <v>324</v>
      </c>
      <c r="B61" s="73" t="s">
        <v>55</v>
      </c>
      <c r="C61" s="72" t="s">
        <v>24</v>
      </c>
      <c r="D61" s="73" t="s">
        <v>55</v>
      </c>
      <c r="E61" s="72" t="s">
        <v>187</v>
      </c>
      <c r="F61" s="72" t="s">
        <v>188</v>
      </c>
      <c r="G61" s="72">
        <v>19</v>
      </c>
      <c r="H61" s="72">
        <v>19</v>
      </c>
      <c r="I61" s="72">
        <v>38</v>
      </c>
      <c r="J61" s="72">
        <v>38</v>
      </c>
    </row>
    <row r="62" spans="1:10" ht="13.5" customHeight="1">
      <c r="A62" s="73" t="s">
        <v>324</v>
      </c>
      <c r="B62" s="73" t="s">
        <v>55</v>
      </c>
      <c r="C62" s="72" t="s">
        <v>24</v>
      </c>
      <c r="D62" s="73" t="s">
        <v>196</v>
      </c>
      <c r="E62" s="72" t="s">
        <v>197</v>
      </c>
      <c r="F62" s="72" t="s">
        <v>198</v>
      </c>
      <c r="G62" s="72">
        <v>19</v>
      </c>
      <c r="H62" s="72">
        <v>19</v>
      </c>
      <c r="I62" s="72">
        <v>38</v>
      </c>
      <c r="J62" s="72">
        <v>38</v>
      </c>
    </row>
    <row r="63" spans="1:10" ht="13.5" customHeight="1">
      <c r="A63" s="73" t="s">
        <v>324</v>
      </c>
      <c r="B63" s="73" t="s">
        <v>55</v>
      </c>
      <c r="C63" s="72" t="s">
        <v>44</v>
      </c>
      <c r="D63" s="73" t="s">
        <v>55</v>
      </c>
      <c r="E63" s="72" t="s">
        <v>77</v>
      </c>
      <c r="F63" s="72" t="s">
        <v>77</v>
      </c>
      <c r="G63" s="72">
        <v>2</v>
      </c>
      <c r="H63" s="72">
        <v>2</v>
      </c>
      <c r="I63" s="72"/>
      <c r="J63" s="72"/>
    </row>
    <row r="64" spans="1:10" ht="13.5" customHeight="1">
      <c r="A64" s="73" t="s">
        <v>324</v>
      </c>
      <c r="B64" s="73" t="s">
        <v>55</v>
      </c>
      <c r="C64" s="72" t="s">
        <v>46</v>
      </c>
      <c r="D64" s="73" t="s">
        <v>222</v>
      </c>
      <c r="E64" s="72" t="s">
        <v>227</v>
      </c>
      <c r="F64" s="72" t="s">
        <v>228</v>
      </c>
      <c r="G64" s="72">
        <v>8</v>
      </c>
      <c r="H64" s="72">
        <v>8</v>
      </c>
      <c r="I64" s="72"/>
      <c r="J64" s="72"/>
    </row>
    <row r="65" spans="1:10" ht="13.5" customHeight="1">
      <c r="A65" s="73" t="s">
        <v>324</v>
      </c>
      <c r="B65" s="73" t="s">
        <v>55</v>
      </c>
      <c r="C65" s="72" t="s">
        <v>48</v>
      </c>
      <c r="D65" s="73" t="s">
        <v>55</v>
      </c>
      <c r="E65" s="72" t="s">
        <v>77</v>
      </c>
      <c r="F65" s="72" t="s">
        <v>77</v>
      </c>
      <c r="G65" s="72">
        <v>3</v>
      </c>
      <c r="H65" s="72">
        <v>3</v>
      </c>
      <c r="I65" s="72">
        <v>6</v>
      </c>
      <c r="J65" s="72">
        <v>6</v>
      </c>
    </row>
    <row r="66" spans="1:10" ht="13.5" customHeight="1">
      <c r="A66" s="73" t="s">
        <v>324</v>
      </c>
      <c r="B66" s="73" t="s">
        <v>54</v>
      </c>
      <c r="C66" s="72" t="s">
        <v>24</v>
      </c>
      <c r="D66" s="73" t="s">
        <v>54</v>
      </c>
      <c r="E66" s="72" t="s">
        <v>77</v>
      </c>
      <c r="F66" s="72" t="s">
        <v>77</v>
      </c>
      <c r="G66" s="72">
        <v>19</v>
      </c>
      <c r="H66" s="72">
        <v>19</v>
      </c>
      <c r="I66" s="72">
        <v>38</v>
      </c>
      <c r="J66" s="72">
        <v>0</v>
      </c>
    </row>
    <row r="67" spans="1:10" ht="13.5" customHeight="1">
      <c r="A67" s="73" t="s">
        <v>324</v>
      </c>
      <c r="B67" s="73" t="s">
        <v>54</v>
      </c>
      <c r="C67" s="72" t="s">
        <v>44</v>
      </c>
      <c r="D67" s="73" t="s">
        <v>54</v>
      </c>
      <c r="E67" s="72" t="s">
        <v>77</v>
      </c>
      <c r="F67" s="72" t="s">
        <v>77</v>
      </c>
      <c r="G67" s="72">
        <v>2</v>
      </c>
      <c r="H67" s="72">
        <v>2</v>
      </c>
      <c r="I67" s="72"/>
      <c r="J67" s="72"/>
    </row>
    <row r="68" spans="1:10" ht="13.5" customHeight="1">
      <c r="A68" s="73" t="s">
        <v>324</v>
      </c>
      <c r="B68" s="73" t="s">
        <v>54</v>
      </c>
      <c r="C68" s="72" t="s">
        <v>46</v>
      </c>
      <c r="D68" s="73" t="s">
        <v>54</v>
      </c>
      <c r="E68" s="72" t="s">
        <v>77</v>
      </c>
      <c r="F68" s="72" t="s">
        <v>77</v>
      </c>
      <c r="G68" s="72">
        <v>8</v>
      </c>
      <c r="H68" s="72">
        <v>8</v>
      </c>
      <c r="I68" s="72"/>
      <c r="J68" s="72"/>
    </row>
    <row r="69" spans="1:10" ht="13.5" customHeight="1">
      <c r="A69" s="73" t="s">
        <v>324</v>
      </c>
      <c r="B69" s="73" t="s">
        <v>54</v>
      </c>
      <c r="C69" s="72" t="s">
        <v>48</v>
      </c>
      <c r="D69" s="73" t="s">
        <v>54</v>
      </c>
      <c r="E69" s="72" t="s">
        <v>77</v>
      </c>
      <c r="F69" s="72" t="s">
        <v>77</v>
      </c>
      <c r="G69" s="72">
        <v>3</v>
      </c>
      <c r="H69" s="72">
        <v>3</v>
      </c>
      <c r="I69" s="72">
        <v>6</v>
      </c>
      <c r="J69" s="72">
        <v>0</v>
      </c>
    </row>
    <row r="70" spans="1:10" ht="13.5" customHeight="1">
      <c r="A70" s="73" t="s">
        <v>324</v>
      </c>
      <c r="B70" s="73" t="s">
        <v>66</v>
      </c>
      <c r="C70" s="72" t="s">
        <v>24</v>
      </c>
      <c r="D70" s="73" t="s">
        <v>66</v>
      </c>
      <c r="E70" s="72" t="s">
        <v>77</v>
      </c>
      <c r="F70" s="72" t="s">
        <v>77</v>
      </c>
      <c r="G70" s="72">
        <v>19</v>
      </c>
      <c r="H70" s="72">
        <v>19</v>
      </c>
      <c r="I70" s="72">
        <v>38</v>
      </c>
      <c r="J70" s="72">
        <v>38</v>
      </c>
    </row>
    <row r="71" spans="1:10" ht="13.5" customHeight="1">
      <c r="A71" s="73" t="s">
        <v>324</v>
      </c>
      <c r="B71" s="73" t="s">
        <v>66</v>
      </c>
      <c r="C71" s="72" t="s">
        <v>44</v>
      </c>
      <c r="D71" s="73" t="s">
        <v>66</v>
      </c>
      <c r="E71" s="72" t="s">
        <v>77</v>
      </c>
      <c r="F71" s="72" t="s">
        <v>77</v>
      </c>
      <c r="G71" s="72">
        <v>2</v>
      </c>
      <c r="H71" s="72">
        <v>2</v>
      </c>
      <c r="I71" s="72"/>
      <c r="J71" s="72"/>
    </row>
    <row r="72" spans="1:10" ht="13.5" customHeight="1">
      <c r="A72" s="73" t="s">
        <v>324</v>
      </c>
      <c r="B72" s="73" t="s">
        <v>66</v>
      </c>
      <c r="C72" s="72" t="s">
        <v>46</v>
      </c>
      <c r="D72" s="73" t="s">
        <v>222</v>
      </c>
      <c r="E72" s="72" t="s">
        <v>256</v>
      </c>
      <c r="F72" s="72" t="s">
        <v>257</v>
      </c>
      <c r="G72" s="72">
        <v>8</v>
      </c>
      <c r="H72" s="72">
        <v>8</v>
      </c>
      <c r="I72" s="72"/>
      <c r="J72" s="72"/>
    </row>
    <row r="73" spans="1:10" ht="13.5" customHeight="1">
      <c r="A73" s="73" t="s">
        <v>324</v>
      </c>
      <c r="B73" s="73" t="s">
        <v>66</v>
      </c>
      <c r="C73" s="72" t="s">
        <v>48</v>
      </c>
      <c r="D73" s="73" t="s">
        <v>66</v>
      </c>
      <c r="E73" s="72" t="s">
        <v>77</v>
      </c>
      <c r="F73" s="72" t="s">
        <v>77</v>
      </c>
      <c r="G73" s="72">
        <v>3</v>
      </c>
      <c r="H73" s="72">
        <v>3</v>
      </c>
      <c r="I73" s="72">
        <v>6</v>
      </c>
      <c r="J73" s="72">
        <v>6</v>
      </c>
    </row>
    <row r="74" spans="1:10" ht="13.5" customHeight="1">
      <c r="A74" s="73" t="s">
        <v>324</v>
      </c>
      <c r="B74" s="73" t="s">
        <v>67</v>
      </c>
      <c r="C74" s="72" t="s">
        <v>24</v>
      </c>
      <c r="D74" s="73" t="s">
        <v>67</v>
      </c>
      <c r="E74" s="72" t="s">
        <v>77</v>
      </c>
      <c r="F74" s="72" t="s">
        <v>77</v>
      </c>
      <c r="G74" s="72">
        <v>19</v>
      </c>
      <c r="H74" s="72">
        <v>0</v>
      </c>
      <c r="I74" s="72">
        <v>38</v>
      </c>
      <c r="J74" s="72"/>
    </row>
    <row r="75" spans="1:10" ht="13.5" customHeight="1">
      <c r="A75" s="73" t="s">
        <v>324</v>
      </c>
      <c r="B75" s="73" t="s">
        <v>67</v>
      </c>
      <c r="C75" s="72" t="s">
        <v>24</v>
      </c>
      <c r="D75" s="73" t="s">
        <v>199</v>
      </c>
      <c r="E75" s="72" t="s">
        <v>200</v>
      </c>
      <c r="F75" s="72" t="s">
        <v>201</v>
      </c>
      <c r="G75" s="72">
        <v>19</v>
      </c>
      <c r="H75" s="72">
        <v>19</v>
      </c>
      <c r="I75" s="72">
        <v>38</v>
      </c>
      <c r="J75" s="72">
        <v>0</v>
      </c>
    </row>
    <row r="76" spans="1:10" ht="13.5" customHeight="1">
      <c r="A76" s="73" t="s">
        <v>324</v>
      </c>
      <c r="B76" s="73" t="s">
        <v>67</v>
      </c>
      <c r="C76" s="72" t="s">
        <v>24</v>
      </c>
      <c r="D76" s="73" t="s">
        <v>77</v>
      </c>
      <c r="E76" s="72" t="s">
        <v>195</v>
      </c>
      <c r="F76" s="72" t="s">
        <v>77</v>
      </c>
      <c r="G76" s="72">
        <v>19</v>
      </c>
      <c r="H76" s="72">
        <v>19</v>
      </c>
      <c r="I76" s="72">
        <v>38</v>
      </c>
      <c r="J76" s="72">
        <v>38</v>
      </c>
    </row>
    <row r="77" spans="1:10" ht="13.5" customHeight="1">
      <c r="A77" s="73" t="s">
        <v>324</v>
      </c>
      <c r="B77" s="73" t="s">
        <v>67</v>
      </c>
      <c r="C77" s="72" t="s">
        <v>44</v>
      </c>
      <c r="D77" s="73" t="s">
        <v>67</v>
      </c>
      <c r="E77" s="72" t="s">
        <v>77</v>
      </c>
      <c r="F77" s="72" t="s">
        <v>77</v>
      </c>
      <c r="G77" s="72">
        <v>2</v>
      </c>
      <c r="H77" s="72">
        <v>2</v>
      </c>
      <c r="I77" s="72"/>
      <c r="J77" s="72"/>
    </row>
    <row r="78" spans="1:10" ht="13.5" customHeight="1">
      <c r="A78" s="73" t="s">
        <v>324</v>
      </c>
      <c r="B78" s="73" t="s">
        <v>67</v>
      </c>
      <c r="C78" s="72" t="s">
        <v>46</v>
      </c>
      <c r="D78" s="73" t="s">
        <v>222</v>
      </c>
      <c r="E78" s="72" t="s">
        <v>252</v>
      </c>
      <c r="F78" s="72" t="s">
        <v>248</v>
      </c>
      <c r="G78" s="72">
        <v>8</v>
      </c>
      <c r="H78" s="72">
        <v>8</v>
      </c>
      <c r="I78" s="72"/>
      <c r="J78" s="72"/>
    </row>
    <row r="79" spans="1:10" ht="13.5" customHeight="1">
      <c r="A79" s="73" t="s">
        <v>324</v>
      </c>
      <c r="B79" s="73" t="s">
        <v>67</v>
      </c>
      <c r="C79" s="72" t="s">
        <v>46</v>
      </c>
      <c r="D79" s="73" t="s">
        <v>249</v>
      </c>
      <c r="E79" s="72" t="s">
        <v>250</v>
      </c>
      <c r="F79" s="72" t="s">
        <v>251</v>
      </c>
      <c r="G79" s="72">
        <v>8</v>
      </c>
      <c r="H79" s="72">
        <v>0</v>
      </c>
      <c r="I79" s="72"/>
      <c r="J79" s="72"/>
    </row>
    <row r="80" spans="1:10" ht="13.5" customHeight="1">
      <c r="A80" s="73" t="s">
        <v>324</v>
      </c>
      <c r="B80" s="73" t="s">
        <v>67</v>
      </c>
      <c r="C80" s="72" t="s">
        <v>46</v>
      </c>
      <c r="D80" s="73" t="s">
        <v>219</v>
      </c>
      <c r="E80" s="72" t="s">
        <v>247</v>
      </c>
      <c r="F80" s="72" t="s">
        <v>248</v>
      </c>
      <c r="G80" s="72">
        <v>8</v>
      </c>
      <c r="H80" s="72">
        <v>8</v>
      </c>
      <c r="I80" s="72"/>
      <c r="J80" s="72"/>
    </row>
    <row r="81" spans="1:10" ht="13.5" customHeight="1">
      <c r="A81" s="73" t="s">
        <v>324</v>
      </c>
      <c r="B81" s="73" t="s">
        <v>67</v>
      </c>
      <c r="C81" s="72" t="s">
        <v>48</v>
      </c>
      <c r="D81" s="73" t="s">
        <v>67</v>
      </c>
      <c r="E81" s="72" t="s">
        <v>77</v>
      </c>
      <c r="F81" s="72" t="s">
        <v>77</v>
      </c>
      <c r="G81" s="72">
        <v>3</v>
      </c>
      <c r="H81" s="72">
        <v>3</v>
      </c>
      <c r="I81" s="72">
        <v>6</v>
      </c>
      <c r="J81" s="72">
        <v>6</v>
      </c>
    </row>
    <row r="82" spans="1:10" ht="13.5" customHeight="1">
      <c r="A82" s="73" t="s">
        <v>324</v>
      </c>
      <c r="B82" s="73" t="s">
        <v>68</v>
      </c>
      <c r="C82" s="72" t="s">
        <v>24</v>
      </c>
      <c r="D82" s="73" t="s">
        <v>68</v>
      </c>
      <c r="E82" s="72" t="s">
        <v>77</v>
      </c>
      <c r="F82" s="72" t="s">
        <v>77</v>
      </c>
      <c r="G82" s="72">
        <v>19</v>
      </c>
      <c r="H82" s="72">
        <v>19</v>
      </c>
      <c r="I82" s="72">
        <v>38</v>
      </c>
      <c r="J82" s="72">
        <v>38</v>
      </c>
    </row>
    <row r="83" spans="1:10" ht="13.5" customHeight="1">
      <c r="A83" s="73" t="s">
        <v>324</v>
      </c>
      <c r="B83" s="73" t="s">
        <v>68</v>
      </c>
      <c r="C83" s="72" t="s">
        <v>44</v>
      </c>
      <c r="D83" s="73" t="s">
        <v>68</v>
      </c>
      <c r="E83" s="72" t="s">
        <v>77</v>
      </c>
      <c r="F83" s="72" t="s">
        <v>77</v>
      </c>
      <c r="G83" s="72">
        <v>2</v>
      </c>
      <c r="H83" s="72">
        <v>2</v>
      </c>
      <c r="I83" s="72"/>
      <c r="J83" s="72"/>
    </row>
    <row r="84" spans="1:10" ht="13.5" customHeight="1">
      <c r="A84" s="73" t="s">
        <v>324</v>
      </c>
      <c r="B84" s="73" t="s">
        <v>68</v>
      </c>
      <c r="C84" s="72" t="s">
        <v>46</v>
      </c>
      <c r="D84" s="73" t="s">
        <v>219</v>
      </c>
      <c r="E84" s="72" t="s">
        <v>245</v>
      </c>
      <c r="F84" s="72" t="s">
        <v>246</v>
      </c>
      <c r="G84" s="72">
        <v>8</v>
      </c>
      <c r="H84" s="72">
        <v>8</v>
      </c>
      <c r="I84" s="72"/>
      <c r="J84" s="72"/>
    </row>
    <row r="85" spans="1:10" ht="13.5" customHeight="1">
      <c r="A85" s="73" t="s">
        <v>324</v>
      </c>
      <c r="B85" s="73" t="s">
        <v>68</v>
      </c>
      <c r="C85" s="72" t="s">
        <v>48</v>
      </c>
      <c r="D85" s="73" t="s">
        <v>68</v>
      </c>
      <c r="E85" s="72" t="s">
        <v>77</v>
      </c>
      <c r="F85" s="72" t="s">
        <v>77</v>
      </c>
      <c r="G85" s="72">
        <v>3</v>
      </c>
      <c r="H85" s="72">
        <v>3</v>
      </c>
      <c r="I85" s="72">
        <v>6</v>
      </c>
      <c r="J85" s="72">
        <v>6</v>
      </c>
    </row>
    <row r="86" spans="1:10" ht="13.5" customHeight="1">
      <c r="A86" s="73" t="s">
        <v>324</v>
      </c>
      <c r="B86" s="73" t="s">
        <v>69</v>
      </c>
      <c r="C86" s="72" t="s">
        <v>24</v>
      </c>
      <c r="D86" s="73" t="s">
        <v>69</v>
      </c>
      <c r="E86" s="72" t="s">
        <v>77</v>
      </c>
      <c r="F86" s="72" t="s">
        <v>77</v>
      </c>
      <c r="G86" s="72">
        <v>19</v>
      </c>
      <c r="H86" s="72">
        <v>19</v>
      </c>
      <c r="I86" s="72">
        <v>38</v>
      </c>
      <c r="J86" s="72">
        <v>38</v>
      </c>
    </row>
    <row r="87" spans="1:10" ht="13.5" customHeight="1">
      <c r="A87" s="73" t="s">
        <v>324</v>
      </c>
      <c r="B87" s="73" t="s">
        <v>69</v>
      </c>
      <c r="C87" s="72" t="s">
        <v>44</v>
      </c>
      <c r="D87" s="73" t="s">
        <v>69</v>
      </c>
      <c r="E87" s="72" t="s">
        <v>77</v>
      </c>
      <c r="F87" s="72" t="s">
        <v>77</v>
      </c>
      <c r="G87" s="72">
        <v>2</v>
      </c>
      <c r="H87" s="72">
        <v>2</v>
      </c>
      <c r="I87" s="72"/>
      <c r="J87" s="72"/>
    </row>
    <row r="88" spans="1:10" ht="13.5" customHeight="1">
      <c r="A88" s="73" t="s">
        <v>324</v>
      </c>
      <c r="B88" s="73" t="s">
        <v>69</v>
      </c>
      <c r="C88" s="72" t="s">
        <v>46</v>
      </c>
      <c r="D88" s="73" t="s">
        <v>69</v>
      </c>
      <c r="E88" s="72" t="s">
        <v>77</v>
      </c>
      <c r="F88" s="72" t="s">
        <v>77</v>
      </c>
      <c r="G88" s="72">
        <v>8</v>
      </c>
      <c r="H88" s="72">
        <v>0</v>
      </c>
      <c r="I88" s="72"/>
      <c r="J88" s="72"/>
    </row>
    <row r="89" spans="1:10" ht="13.5" customHeight="1">
      <c r="A89" s="73" t="s">
        <v>324</v>
      </c>
      <c r="B89" s="73" t="s">
        <v>69</v>
      </c>
      <c r="C89" s="72" t="s">
        <v>48</v>
      </c>
      <c r="D89" s="73" t="s">
        <v>69</v>
      </c>
      <c r="E89" s="72" t="s">
        <v>77</v>
      </c>
      <c r="F89" s="72" t="s">
        <v>77</v>
      </c>
      <c r="G89" s="72">
        <v>3</v>
      </c>
      <c r="H89" s="72">
        <v>3</v>
      </c>
      <c r="I89" s="72">
        <v>6</v>
      </c>
      <c r="J89" s="72">
        <v>6</v>
      </c>
    </row>
    <row r="90" spans="1:10" ht="13.5" customHeight="1">
      <c r="A90" s="73" t="s">
        <v>324</v>
      </c>
      <c r="B90" s="73" t="s">
        <v>70</v>
      </c>
      <c r="C90" s="72" t="s">
        <v>24</v>
      </c>
      <c r="D90" s="73" t="s">
        <v>70</v>
      </c>
      <c r="E90" s="72" t="s">
        <v>77</v>
      </c>
      <c r="F90" s="72" t="s">
        <v>77</v>
      </c>
      <c r="G90" s="72">
        <v>19</v>
      </c>
      <c r="H90" s="72">
        <v>19</v>
      </c>
      <c r="I90" s="72">
        <v>38</v>
      </c>
      <c r="J90" s="72">
        <v>36</v>
      </c>
    </row>
    <row r="91" spans="1:10" ht="13.5" customHeight="1">
      <c r="A91" s="73" t="s">
        <v>324</v>
      </c>
      <c r="B91" s="73" t="s">
        <v>70</v>
      </c>
      <c r="C91" s="72" t="s">
        <v>44</v>
      </c>
      <c r="D91" s="73" t="s">
        <v>70</v>
      </c>
      <c r="E91" s="72" t="s">
        <v>77</v>
      </c>
      <c r="F91" s="72" t="s">
        <v>77</v>
      </c>
      <c r="G91" s="72">
        <v>2</v>
      </c>
      <c r="H91" s="72">
        <v>2</v>
      </c>
      <c r="I91" s="72"/>
      <c r="J91" s="72"/>
    </row>
    <row r="92" spans="1:10" ht="13.5" customHeight="1">
      <c r="A92" s="73" t="s">
        <v>324</v>
      </c>
      <c r="B92" s="73" t="s">
        <v>70</v>
      </c>
      <c r="C92" s="72" t="s">
        <v>46</v>
      </c>
      <c r="D92" s="73" t="s">
        <v>70</v>
      </c>
      <c r="E92" s="72" t="s">
        <v>77</v>
      </c>
      <c r="F92" s="72" t="s">
        <v>77</v>
      </c>
      <c r="G92" s="72">
        <v>8</v>
      </c>
      <c r="H92" s="72">
        <v>8</v>
      </c>
      <c r="I92" s="72"/>
      <c r="J92" s="72"/>
    </row>
    <row r="93" spans="1:10" ht="13.5" customHeight="1">
      <c r="A93" s="73" t="s">
        <v>324</v>
      </c>
      <c r="B93" s="73" t="s">
        <v>70</v>
      </c>
      <c r="C93" s="72" t="s">
        <v>48</v>
      </c>
      <c r="D93" s="73" t="s">
        <v>70</v>
      </c>
      <c r="E93" s="72" t="s">
        <v>77</v>
      </c>
      <c r="F93" s="72" t="s">
        <v>77</v>
      </c>
      <c r="G93" s="72">
        <v>3</v>
      </c>
      <c r="H93" s="72">
        <v>3</v>
      </c>
      <c r="I93" s="72">
        <v>6</v>
      </c>
      <c r="J93" s="72">
        <v>6</v>
      </c>
    </row>
    <row r="94" spans="1:10" ht="13.5" customHeight="1">
      <c r="A94" s="73" t="s">
        <v>324</v>
      </c>
      <c r="B94" s="73" t="s">
        <v>71</v>
      </c>
      <c r="C94" s="72" t="s">
        <v>24</v>
      </c>
      <c r="D94" s="73" t="s">
        <v>71</v>
      </c>
      <c r="E94" s="72" t="s">
        <v>77</v>
      </c>
      <c r="F94" s="72" t="s">
        <v>77</v>
      </c>
      <c r="G94" s="72">
        <v>19</v>
      </c>
      <c r="H94" s="72">
        <v>19</v>
      </c>
      <c r="I94" s="72">
        <v>38</v>
      </c>
      <c r="J94" s="72">
        <v>38</v>
      </c>
    </row>
    <row r="95" spans="1:10" ht="13.5" customHeight="1">
      <c r="A95" s="73" t="s">
        <v>324</v>
      </c>
      <c r="B95" s="73" t="s">
        <v>71</v>
      </c>
      <c r="C95" s="72" t="s">
        <v>44</v>
      </c>
      <c r="D95" s="73" t="s">
        <v>71</v>
      </c>
      <c r="E95" s="72" t="s">
        <v>77</v>
      </c>
      <c r="F95" s="72" t="s">
        <v>77</v>
      </c>
      <c r="G95" s="72">
        <v>2</v>
      </c>
      <c r="H95" s="72">
        <v>2</v>
      </c>
      <c r="I95" s="72"/>
      <c r="J95" s="72"/>
    </row>
    <row r="96" spans="1:10" ht="13.5" customHeight="1">
      <c r="A96" s="73" t="s">
        <v>324</v>
      </c>
      <c r="B96" s="73" t="s">
        <v>71</v>
      </c>
      <c r="C96" s="72" t="s">
        <v>46</v>
      </c>
      <c r="D96" s="73" t="s">
        <v>222</v>
      </c>
      <c r="E96" s="72" t="s">
        <v>239</v>
      </c>
      <c r="F96" s="72" t="s">
        <v>240</v>
      </c>
      <c r="G96" s="72">
        <v>8</v>
      </c>
      <c r="H96" s="72">
        <v>8</v>
      </c>
      <c r="I96" s="72"/>
      <c r="J96" s="72"/>
    </row>
    <row r="97" spans="1:10" ht="13.5" customHeight="1">
      <c r="A97" s="73" t="s">
        <v>324</v>
      </c>
      <c r="B97" s="73" t="s">
        <v>71</v>
      </c>
      <c r="C97" s="72" t="s">
        <v>48</v>
      </c>
      <c r="D97" s="73" t="s">
        <v>71</v>
      </c>
      <c r="E97" s="72" t="s">
        <v>77</v>
      </c>
      <c r="F97" s="72" t="s">
        <v>77</v>
      </c>
      <c r="G97" s="72">
        <v>3</v>
      </c>
      <c r="H97" s="72">
        <v>3</v>
      </c>
      <c r="I97" s="72">
        <v>6</v>
      </c>
      <c r="J97" s="72">
        <v>6</v>
      </c>
    </row>
    <row r="98" spans="1:10" ht="13.5" customHeight="1">
      <c r="A98" s="73" t="s">
        <v>324</v>
      </c>
      <c r="B98" s="73" t="s">
        <v>72</v>
      </c>
      <c r="C98" s="72" t="s">
        <v>24</v>
      </c>
      <c r="D98" s="73" t="s">
        <v>72</v>
      </c>
      <c r="E98" s="72" t="s">
        <v>77</v>
      </c>
      <c r="F98" s="72" t="s">
        <v>77</v>
      </c>
      <c r="G98" s="72">
        <v>19</v>
      </c>
      <c r="H98" s="72">
        <v>19</v>
      </c>
      <c r="I98" s="72">
        <v>38</v>
      </c>
      <c r="J98" s="72">
        <v>38</v>
      </c>
    </row>
    <row r="99" spans="1:10" ht="13.5" customHeight="1">
      <c r="A99" s="73" t="s">
        <v>324</v>
      </c>
      <c r="B99" s="73" t="s">
        <v>72</v>
      </c>
      <c r="C99" s="72" t="s">
        <v>44</v>
      </c>
      <c r="D99" s="73" t="s">
        <v>72</v>
      </c>
      <c r="E99" s="72" t="s">
        <v>77</v>
      </c>
      <c r="F99" s="72" t="s">
        <v>77</v>
      </c>
      <c r="G99" s="72">
        <v>2</v>
      </c>
      <c r="H99" s="72">
        <v>2</v>
      </c>
      <c r="I99" s="72"/>
      <c r="J99" s="72"/>
    </row>
    <row r="100" spans="1:10" ht="13.5" customHeight="1">
      <c r="A100" s="73" t="s">
        <v>324</v>
      </c>
      <c r="B100" s="73" t="s">
        <v>72</v>
      </c>
      <c r="C100" s="72" t="s">
        <v>46</v>
      </c>
      <c r="D100" s="73" t="s">
        <v>72</v>
      </c>
      <c r="E100" s="72" t="s">
        <v>77</v>
      </c>
      <c r="F100" s="72" t="s">
        <v>77</v>
      </c>
      <c r="G100" s="72">
        <v>8</v>
      </c>
      <c r="H100" s="72">
        <v>8</v>
      </c>
      <c r="I100" s="72"/>
      <c r="J100" s="72"/>
    </row>
    <row r="101" spans="1:10" ht="13.5" customHeight="1">
      <c r="A101" s="73" t="s">
        <v>324</v>
      </c>
      <c r="B101" s="73" t="s">
        <v>72</v>
      </c>
      <c r="C101" s="72" t="s">
        <v>48</v>
      </c>
      <c r="D101" s="73" t="s">
        <v>72</v>
      </c>
      <c r="E101" s="72" t="s">
        <v>77</v>
      </c>
      <c r="F101" s="72" t="s">
        <v>77</v>
      </c>
      <c r="G101" s="72">
        <v>3</v>
      </c>
      <c r="H101" s="72">
        <v>3</v>
      </c>
      <c r="I101" s="72">
        <v>6</v>
      </c>
      <c r="J101" s="72">
        <v>0</v>
      </c>
    </row>
    <row r="102" spans="1:10" ht="13.5" customHeight="1">
      <c r="A102" s="73" t="s">
        <v>324</v>
      </c>
      <c r="B102" s="73" t="s">
        <v>53</v>
      </c>
      <c r="C102" s="72" t="s">
        <v>24</v>
      </c>
      <c r="D102" s="73" t="s">
        <v>167</v>
      </c>
      <c r="E102" s="72" t="s">
        <v>202</v>
      </c>
      <c r="F102" s="72" t="s">
        <v>203</v>
      </c>
      <c r="G102" s="72">
        <v>19</v>
      </c>
      <c r="H102" s="72">
        <v>19</v>
      </c>
      <c r="I102" s="72">
        <v>38</v>
      </c>
      <c r="J102" s="72">
        <v>36</v>
      </c>
    </row>
    <row r="103" spans="1:10" ht="13.5" customHeight="1">
      <c r="A103" s="73" t="s">
        <v>324</v>
      </c>
      <c r="B103" s="73" t="s">
        <v>53</v>
      </c>
      <c r="C103" s="72" t="s">
        <v>44</v>
      </c>
      <c r="D103" s="73" t="s">
        <v>53</v>
      </c>
      <c r="E103" s="72" t="s">
        <v>77</v>
      </c>
      <c r="F103" s="72" t="s">
        <v>77</v>
      </c>
      <c r="G103" s="72">
        <v>2</v>
      </c>
      <c r="H103" s="72">
        <v>2</v>
      </c>
      <c r="I103" s="72"/>
      <c r="J103" s="72"/>
    </row>
    <row r="104" spans="1:10" ht="13.5" customHeight="1">
      <c r="A104" s="73" t="s">
        <v>324</v>
      </c>
      <c r="B104" s="73" t="s">
        <v>53</v>
      </c>
      <c r="C104" s="72" t="s">
        <v>46</v>
      </c>
      <c r="D104" s="73" t="s">
        <v>219</v>
      </c>
      <c r="E104" s="72" t="s">
        <v>220</v>
      </c>
      <c r="F104" s="72" t="s">
        <v>221</v>
      </c>
      <c r="G104" s="72">
        <v>8</v>
      </c>
      <c r="H104" s="72">
        <v>8</v>
      </c>
      <c r="I104" s="72"/>
      <c r="J104" s="72"/>
    </row>
    <row r="105" spans="1:10" ht="13.5" customHeight="1">
      <c r="A105" s="73" t="s">
        <v>324</v>
      </c>
      <c r="B105" s="73" t="s">
        <v>53</v>
      </c>
      <c r="C105" s="72" t="s">
        <v>48</v>
      </c>
      <c r="D105" s="73" t="s">
        <v>53</v>
      </c>
      <c r="E105" s="72" t="s">
        <v>77</v>
      </c>
      <c r="F105" s="72" t="s">
        <v>77</v>
      </c>
      <c r="G105" s="72">
        <v>3</v>
      </c>
      <c r="H105" s="72">
        <v>3</v>
      </c>
      <c r="I105" s="72">
        <v>6</v>
      </c>
      <c r="J105" s="72">
        <v>0</v>
      </c>
    </row>
    <row r="106" spans="1:10" ht="13.5" customHeight="1">
      <c r="A106" s="73" t="s">
        <v>324</v>
      </c>
      <c r="B106" s="73" t="s">
        <v>18</v>
      </c>
      <c r="C106" s="72" t="s">
        <v>24</v>
      </c>
      <c r="D106" s="73" t="s">
        <v>18</v>
      </c>
      <c r="E106" s="72" t="s">
        <v>77</v>
      </c>
      <c r="F106" s="72" t="s">
        <v>77</v>
      </c>
      <c r="G106" s="72">
        <v>19</v>
      </c>
      <c r="H106" s="72">
        <v>19</v>
      </c>
      <c r="I106" s="72">
        <v>38</v>
      </c>
      <c r="J106" s="72">
        <v>38</v>
      </c>
    </row>
    <row r="107" spans="1:10" ht="13.5" customHeight="1">
      <c r="A107" s="73" t="s">
        <v>324</v>
      </c>
      <c r="B107" s="73" t="s">
        <v>18</v>
      </c>
      <c r="C107" s="72" t="s">
        <v>44</v>
      </c>
      <c r="D107" s="73" t="s">
        <v>18</v>
      </c>
      <c r="E107" s="72" t="s">
        <v>77</v>
      </c>
      <c r="F107" s="72" t="s">
        <v>77</v>
      </c>
      <c r="G107" s="72">
        <v>2</v>
      </c>
      <c r="H107" s="72">
        <v>2</v>
      </c>
      <c r="I107" s="72"/>
      <c r="J107" s="72"/>
    </row>
    <row r="108" spans="1:10" ht="13.5" customHeight="1">
      <c r="A108" s="73" t="s">
        <v>324</v>
      </c>
      <c r="B108" s="73" t="s">
        <v>18</v>
      </c>
      <c r="C108" s="72" t="s">
        <v>46</v>
      </c>
      <c r="D108" s="73" t="s">
        <v>18</v>
      </c>
      <c r="E108" s="72" t="s">
        <v>233</v>
      </c>
      <c r="F108" s="72" t="s">
        <v>234</v>
      </c>
      <c r="G108" s="72">
        <v>8</v>
      </c>
      <c r="H108" s="72">
        <v>2</v>
      </c>
      <c r="I108" s="72"/>
      <c r="J108" s="72"/>
    </row>
    <row r="109" spans="1:10" ht="13.5" customHeight="1">
      <c r="A109" s="73" t="s">
        <v>324</v>
      </c>
      <c r="B109" s="73" t="s">
        <v>18</v>
      </c>
      <c r="C109" s="72" t="s">
        <v>46</v>
      </c>
      <c r="D109" s="73" t="s">
        <v>18</v>
      </c>
      <c r="E109" s="72" t="s">
        <v>258</v>
      </c>
      <c r="F109" s="72" t="s">
        <v>259</v>
      </c>
      <c r="G109" s="72">
        <v>8</v>
      </c>
      <c r="H109" s="72">
        <v>0</v>
      </c>
      <c r="I109" s="72"/>
      <c r="J109" s="72"/>
    </row>
    <row r="110" spans="1:10" ht="13.5" customHeight="1">
      <c r="A110" s="73" t="s">
        <v>324</v>
      </c>
      <c r="B110" s="73" t="s">
        <v>18</v>
      </c>
      <c r="C110" s="72" t="s">
        <v>46</v>
      </c>
      <c r="D110" s="73" t="s">
        <v>18</v>
      </c>
      <c r="E110" s="72" t="s">
        <v>235</v>
      </c>
      <c r="F110" s="72" t="s">
        <v>236</v>
      </c>
      <c r="G110" s="72">
        <v>8</v>
      </c>
      <c r="H110" s="72">
        <v>8</v>
      </c>
      <c r="I110" s="72"/>
      <c r="J110" s="72"/>
    </row>
    <row r="111" spans="1:10" ht="13.5" customHeight="1">
      <c r="A111" s="73" t="s">
        <v>324</v>
      </c>
      <c r="B111" s="73" t="s">
        <v>18</v>
      </c>
      <c r="C111" s="72" t="s">
        <v>46</v>
      </c>
      <c r="D111" s="73" t="s">
        <v>253</v>
      </c>
      <c r="E111" s="72" t="s">
        <v>254</v>
      </c>
      <c r="F111" s="72" t="s">
        <v>255</v>
      </c>
      <c r="G111" s="72">
        <v>8</v>
      </c>
      <c r="H111" s="72">
        <v>0</v>
      </c>
      <c r="I111" s="72"/>
      <c r="J111" s="72"/>
    </row>
    <row r="112" spans="1:10" ht="13.5" customHeight="1" thickBot="1">
      <c r="A112" s="90" t="s">
        <v>324</v>
      </c>
      <c r="B112" s="90" t="s">
        <v>18</v>
      </c>
      <c r="C112" s="89" t="s">
        <v>48</v>
      </c>
      <c r="D112" s="90" t="s">
        <v>18</v>
      </c>
      <c r="E112" s="89" t="s">
        <v>77</v>
      </c>
      <c r="F112" s="89" t="s">
        <v>77</v>
      </c>
      <c r="G112" s="89">
        <v>3</v>
      </c>
      <c r="H112" s="89">
        <v>3</v>
      </c>
      <c r="I112" s="89">
        <v>6</v>
      </c>
      <c r="J112" s="89">
        <v>6</v>
      </c>
    </row>
    <row r="113" spans="1:1" ht="13.5" hidden="1" customHeight="1"/>
    <row r="114" spans="1:1" ht="13.5" customHeight="1">
      <c r="A114" s="41" t="s">
        <v>272</v>
      </c>
    </row>
  </sheetData>
  <pageMargins left="0.75" right="0.75" top="1" bottom="1" header="0.5" footer="0.5"/>
  <headerFooter alignWithMargins="0"/>
  <ignoredErrors>
    <ignoredError sqref="E34:E112" numberStoredAsText="1"/>
  </ignoredErrors>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C6AC6-C552-449A-BD1A-A142BDE4BAC1}">
  <dimension ref="A1:J123"/>
  <sheetViews>
    <sheetView workbookViewId="0">
      <selection activeCell="K36" sqref="K36"/>
    </sheetView>
  </sheetViews>
  <sheetFormatPr defaultRowHeight="13.5"/>
  <cols>
    <col min="1" max="1" width="15.83203125" customWidth="1"/>
    <col min="2" max="2" width="10.83203125" customWidth="1"/>
    <col min="3" max="3" width="21.33203125" customWidth="1"/>
    <col min="4" max="4" width="7.5" customWidth="1"/>
    <col min="5" max="5" width="4.5" customWidth="1"/>
    <col min="6" max="6" width="20.5" customWidth="1"/>
    <col min="7" max="8" width="11.6640625" customWidth="1"/>
  </cols>
  <sheetData>
    <row r="1" spans="1:10" ht="14.25">
      <c r="A1" s="52" t="s">
        <v>320</v>
      </c>
    </row>
    <row r="2" spans="1:10">
      <c r="A2" s="45" t="s">
        <v>296</v>
      </c>
    </row>
    <row r="3" spans="1:10">
      <c r="A3" s="45" t="s">
        <v>294</v>
      </c>
    </row>
    <row r="4" spans="1:10" ht="14.25" thickBot="1">
      <c r="A4" s="45" t="s">
        <v>295</v>
      </c>
    </row>
    <row r="5" spans="1:10" hidden="1"/>
    <row r="6" spans="1:10" hidden="1"/>
    <row r="7" spans="1:10" hidden="1"/>
    <row r="8" spans="1:10" hidden="1"/>
    <row r="9" spans="1:10" hidden="1"/>
    <row r="10" spans="1:10" hidden="1"/>
    <row r="11" spans="1:10" hidden="1"/>
    <row r="12" spans="1:10" hidden="1"/>
    <row r="13" spans="1:10" hidden="1"/>
    <row r="14" spans="1:10" hidden="1"/>
    <row r="15" spans="1:10" ht="14.25" hidden="1" thickBot="1"/>
    <row r="16" spans="1:10" ht="51.75">
      <c r="A16" s="61" t="s">
        <v>297</v>
      </c>
      <c r="B16" s="69" t="s">
        <v>286</v>
      </c>
      <c r="C16" s="61" t="s">
        <v>300</v>
      </c>
      <c r="D16" s="61" t="s">
        <v>161</v>
      </c>
      <c r="E16" s="61" t="s">
        <v>162</v>
      </c>
      <c r="F16" s="61" t="s">
        <v>163</v>
      </c>
      <c r="G16" s="69" t="s">
        <v>298</v>
      </c>
      <c r="H16" s="69" t="s">
        <v>299</v>
      </c>
      <c r="I16" s="83" t="s">
        <v>322</v>
      </c>
      <c r="J16" s="83" t="s">
        <v>323</v>
      </c>
    </row>
    <row r="17" spans="1:8" ht="10.9" customHeight="1">
      <c r="A17" s="72" t="s">
        <v>57</v>
      </c>
      <c r="B17" s="72" t="s">
        <v>24</v>
      </c>
      <c r="C17" s="72" t="s">
        <v>57</v>
      </c>
      <c r="D17" s="72" t="s">
        <v>77</v>
      </c>
      <c r="E17" s="72">
        <v>1</v>
      </c>
      <c r="F17" s="72" t="s">
        <v>77</v>
      </c>
      <c r="G17" s="72">
        <v>19</v>
      </c>
      <c r="H17" s="72">
        <v>19</v>
      </c>
    </row>
    <row r="18" spans="1:8" ht="10.9" customHeight="1">
      <c r="A18" s="72" t="s">
        <v>57</v>
      </c>
      <c r="B18" s="72" t="s">
        <v>44</v>
      </c>
      <c r="C18" s="72" t="s">
        <v>57</v>
      </c>
      <c r="D18" s="72" t="s">
        <v>77</v>
      </c>
      <c r="E18" s="72">
        <v>1</v>
      </c>
      <c r="F18" s="72" t="s">
        <v>77</v>
      </c>
      <c r="G18" s="72">
        <v>2</v>
      </c>
      <c r="H18" s="72">
        <v>2</v>
      </c>
    </row>
    <row r="19" spans="1:8" ht="10.9" customHeight="1">
      <c r="A19" s="72" t="s">
        <v>57</v>
      </c>
      <c r="B19" s="72" t="s">
        <v>46</v>
      </c>
      <c r="C19" s="72" t="s">
        <v>57</v>
      </c>
      <c r="D19" s="72" t="s">
        <v>77</v>
      </c>
      <c r="E19" s="72">
        <v>1</v>
      </c>
      <c r="F19" s="72" t="s">
        <v>77</v>
      </c>
      <c r="G19" s="72">
        <v>8</v>
      </c>
      <c r="H19" s="72">
        <v>2</v>
      </c>
    </row>
    <row r="20" spans="1:8" ht="10.9" customHeight="1">
      <c r="A20" s="72" t="s">
        <v>57</v>
      </c>
      <c r="B20" s="72" t="s">
        <v>48</v>
      </c>
      <c r="C20" s="72" t="s">
        <v>57</v>
      </c>
      <c r="D20" s="72" t="s">
        <v>77</v>
      </c>
      <c r="E20" s="72">
        <v>1</v>
      </c>
      <c r="F20" s="72" t="s">
        <v>77</v>
      </c>
      <c r="G20" s="72">
        <v>3</v>
      </c>
      <c r="H20" s="72">
        <v>3</v>
      </c>
    </row>
    <row r="21" spans="1:8" ht="10.9" customHeight="1">
      <c r="A21" s="72" t="s">
        <v>58</v>
      </c>
      <c r="B21" s="72" t="s">
        <v>46</v>
      </c>
      <c r="C21" s="72" t="s">
        <v>222</v>
      </c>
      <c r="D21" s="72" t="s">
        <v>225</v>
      </c>
      <c r="E21" s="72">
        <v>1</v>
      </c>
      <c r="F21" s="72" t="s">
        <v>226</v>
      </c>
      <c r="G21" s="72">
        <v>8</v>
      </c>
      <c r="H21" s="72">
        <v>8</v>
      </c>
    </row>
    <row r="22" spans="1:8" ht="10.9" customHeight="1">
      <c r="A22" s="72" t="s">
        <v>58</v>
      </c>
      <c r="B22" s="72" t="s">
        <v>24</v>
      </c>
      <c r="C22" s="72" t="s">
        <v>58</v>
      </c>
      <c r="D22" s="72" t="s">
        <v>77</v>
      </c>
      <c r="E22" s="72">
        <v>1</v>
      </c>
      <c r="F22" s="72" t="s">
        <v>77</v>
      </c>
      <c r="G22" s="72">
        <v>19</v>
      </c>
      <c r="H22" s="72">
        <v>19</v>
      </c>
    </row>
    <row r="23" spans="1:8" ht="10.9" customHeight="1">
      <c r="A23" s="72" t="s">
        <v>58</v>
      </c>
      <c r="B23" s="72" t="s">
        <v>44</v>
      </c>
      <c r="C23" s="72" t="s">
        <v>58</v>
      </c>
      <c r="D23" s="72" t="s">
        <v>77</v>
      </c>
      <c r="E23" s="72">
        <v>1</v>
      </c>
      <c r="F23" s="72" t="s">
        <v>77</v>
      </c>
      <c r="G23" s="72">
        <v>2</v>
      </c>
      <c r="H23" s="72">
        <v>2</v>
      </c>
    </row>
    <row r="24" spans="1:8" ht="10.9" customHeight="1">
      <c r="A24" s="72" t="s">
        <v>58</v>
      </c>
      <c r="B24" s="72" t="s">
        <v>48</v>
      </c>
      <c r="C24" s="72" t="s">
        <v>58</v>
      </c>
      <c r="D24" s="72" t="s">
        <v>77</v>
      </c>
      <c r="E24" s="72">
        <v>1</v>
      </c>
      <c r="F24" s="72" t="s">
        <v>77</v>
      </c>
      <c r="G24" s="72">
        <v>3</v>
      </c>
      <c r="H24" s="72">
        <v>3</v>
      </c>
    </row>
    <row r="25" spans="1:8" ht="10.9" customHeight="1">
      <c r="A25" s="72" t="s">
        <v>59</v>
      </c>
      <c r="B25" s="72" t="s">
        <v>24</v>
      </c>
      <c r="C25" s="72" t="s">
        <v>59</v>
      </c>
      <c r="D25" s="72" t="s">
        <v>77</v>
      </c>
      <c r="E25" s="72">
        <v>1</v>
      </c>
      <c r="F25" s="72" t="s">
        <v>77</v>
      </c>
      <c r="G25" s="72">
        <v>19</v>
      </c>
      <c r="H25" s="72">
        <v>19</v>
      </c>
    </row>
    <row r="26" spans="1:8" ht="10.9" customHeight="1">
      <c r="A26" s="72" t="s">
        <v>59</v>
      </c>
      <c r="B26" s="72" t="s">
        <v>44</v>
      </c>
      <c r="C26" s="72" t="s">
        <v>59</v>
      </c>
      <c r="D26" s="72" t="s">
        <v>77</v>
      </c>
      <c r="E26" s="72">
        <v>1</v>
      </c>
      <c r="F26" s="72" t="s">
        <v>77</v>
      </c>
      <c r="G26" s="72">
        <v>2</v>
      </c>
      <c r="H26" s="72">
        <v>0</v>
      </c>
    </row>
    <row r="27" spans="1:8" ht="10.9" customHeight="1">
      <c r="A27" s="72" t="s">
        <v>59</v>
      </c>
      <c r="B27" s="72" t="s">
        <v>48</v>
      </c>
      <c r="C27" s="72" t="s">
        <v>59</v>
      </c>
      <c r="D27" s="72" t="s">
        <v>77</v>
      </c>
      <c r="E27" s="72">
        <v>1</v>
      </c>
      <c r="F27" s="72" t="s">
        <v>77</v>
      </c>
      <c r="G27" s="72">
        <v>3</v>
      </c>
      <c r="H27" s="72">
        <v>3</v>
      </c>
    </row>
    <row r="28" spans="1:8" ht="10.9" customHeight="1">
      <c r="A28" s="72" t="s">
        <v>59</v>
      </c>
      <c r="B28" s="72" t="s">
        <v>46</v>
      </c>
      <c r="C28" s="72" t="s">
        <v>219</v>
      </c>
      <c r="D28" s="72" t="s">
        <v>241</v>
      </c>
      <c r="E28" s="72">
        <v>1</v>
      </c>
      <c r="F28" s="72" t="s">
        <v>242</v>
      </c>
      <c r="G28" s="72">
        <v>8</v>
      </c>
      <c r="H28" s="72">
        <v>8</v>
      </c>
    </row>
    <row r="29" spans="1:8" ht="10.9" customHeight="1">
      <c r="A29" s="72" t="s">
        <v>60</v>
      </c>
      <c r="B29" s="72" t="s">
        <v>46</v>
      </c>
      <c r="C29" s="72" t="s">
        <v>222</v>
      </c>
      <c r="D29" s="72" t="s">
        <v>223</v>
      </c>
      <c r="E29" s="72">
        <v>1</v>
      </c>
      <c r="F29" s="72" t="s">
        <v>224</v>
      </c>
      <c r="G29" s="72">
        <v>8</v>
      </c>
      <c r="H29" s="72">
        <v>8</v>
      </c>
    </row>
    <row r="30" spans="1:8" ht="10.9" customHeight="1">
      <c r="A30" s="72" t="s">
        <v>60</v>
      </c>
      <c r="B30" s="72" t="s">
        <v>24</v>
      </c>
      <c r="C30" s="72" t="s">
        <v>60</v>
      </c>
      <c r="D30" s="72" t="s">
        <v>77</v>
      </c>
      <c r="E30" s="72">
        <v>1</v>
      </c>
      <c r="F30" s="72" t="s">
        <v>77</v>
      </c>
      <c r="G30" s="72">
        <v>19</v>
      </c>
      <c r="H30" s="72">
        <v>19</v>
      </c>
    </row>
    <row r="31" spans="1:8" ht="10.9" customHeight="1">
      <c r="A31" s="72" t="s">
        <v>60</v>
      </c>
      <c r="B31" s="72" t="s">
        <v>44</v>
      </c>
      <c r="C31" s="72" t="s">
        <v>60</v>
      </c>
      <c r="D31" s="72" t="s">
        <v>77</v>
      </c>
      <c r="E31" s="72">
        <v>1</v>
      </c>
      <c r="F31" s="72" t="s">
        <v>77</v>
      </c>
      <c r="G31" s="72">
        <v>2</v>
      </c>
      <c r="H31" s="72">
        <v>2</v>
      </c>
    </row>
    <row r="32" spans="1:8" ht="10.9" customHeight="1">
      <c r="A32" s="72" t="s">
        <v>60</v>
      </c>
      <c r="B32" s="72" t="s">
        <v>48</v>
      </c>
      <c r="C32" s="72" t="s">
        <v>60</v>
      </c>
      <c r="D32" s="72" t="s">
        <v>77</v>
      </c>
      <c r="E32" s="72">
        <v>1</v>
      </c>
      <c r="F32" s="72" t="s">
        <v>77</v>
      </c>
      <c r="G32" s="72">
        <v>3</v>
      </c>
      <c r="H32" s="72">
        <v>3</v>
      </c>
    </row>
    <row r="33" spans="1:8" ht="10.9" customHeight="1">
      <c r="A33" s="72" t="s">
        <v>61</v>
      </c>
      <c r="B33" s="72" t="s">
        <v>24</v>
      </c>
      <c r="C33" s="72" t="s">
        <v>61</v>
      </c>
      <c r="D33" s="72" t="s">
        <v>77</v>
      </c>
      <c r="E33" s="72">
        <v>1</v>
      </c>
      <c r="F33" s="72" t="s">
        <v>77</v>
      </c>
      <c r="G33" s="72">
        <v>19</v>
      </c>
      <c r="H33" s="72">
        <v>19</v>
      </c>
    </row>
    <row r="34" spans="1:8" ht="10.9" customHeight="1">
      <c r="A34" s="72" t="s">
        <v>61</v>
      </c>
      <c r="B34" s="72" t="s">
        <v>44</v>
      </c>
      <c r="C34" s="72" t="s">
        <v>61</v>
      </c>
      <c r="D34" s="72" t="s">
        <v>77</v>
      </c>
      <c r="E34" s="72">
        <v>1</v>
      </c>
      <c r="F34" s="72" t="s">
        <v>77</v>
      </c>
      <c r="G34" s="72">
        <v>2</v>
      </c>
      <c r="H34" s="72">
        <v>0</v>
      </c>
    </row>
    <row r="35" spans="1:8" ht="10.9" customHeight="1">
      <c r="A35" s="72" t="s">
        <v>61</v>
      </c>
      <c r="B35" s="72" t="s">
        <v>48</v>
      </c>
      <c r="C35" s="72" t="s">
        <v>61</v>
      </c>
      <c r="D35" s="72" t="s">
        <v>77</v>
      </c>
      <c r="E35" s="72">
        <v>1</v>
      </c>
      <c r="F35" s="72" t="s">
        <v>77</v>
      </c>
      <c r="G35" s="72">
        <v>3</v>
      </c>
      <c r="H35" s="72">
        <v>3</v>
      </c>
    </row>
    <row r="36" spans="1:8" ht="10.9" customHeight="1">
      <c r="A36" s="72" t="s">
        <v>61</v>
      </c>
      <c r="B36" s="72" t="s">
        <v>46</v>
      </c>
      <c r="C36" s="72" t="s">
        <v>219</v>
      </c>
      <c r="D36" s="72" t="s">
        <v>243</v>
      </c>
      <c r="E36" s="72">
        <v>1</v>
      </c>
      <c r="F36" s="72" t="s">
        <v>244</v>
      </c>
      <c r="G36" s="72">
        <v>8</v>
      </c>
      <c r="H36" s="72">
        <v>8</v>
      </c>
    </row>
    <row r="37" spans="1:8" ht="10.9" customHeight="1">
      <c r="A37" s="72" t="s">
        <v>62</v>
      </c>
      <c r="B37" s="72" t="s">
        <v>46</v>
      </c>
      <c r="C37" s="72" t="s">
        <v>222</v>
      </c>
      <c r="D37" s="72" t="s">
        <v>231</v>
      </c>
      <c r="E37" s="72">
        <v>1</v>
      </c>
      <c r="F37" s="72" t="s">
        <v>232</v>
      </c>
      <c r="G37" s="72">
        <v>8</v>
      </c>
      <c r="H37" s="72">
        <v>8</v>
      </c>
    </row>
    <row r="38" spans="1:8" ht="10.9" customHeight="1">
      <c r="A38" s="72" t="s">
        <v>62</v>
      </c>
      <c r="B38" s="72" t="s">
        <v>24</v>
      </c>
      <c r="C38" s="72" t="s">
        <v>62</v>
      </c>
      <c r="D38" s="72" t="s">
        <v>77</v>
      </c>
      <c r="E38" s="72">
        <v>1</v>
      </c>
      <c r="F38" s="72" t="s">
        <v>77</v>
      </c>
      <c r="G38" s="72">
        <v>19</v>
      </c>
      <c r="H38" s="72">
        <v>19</v>
      </c>
    </row>
    <row r="39" spans="1:8" ht="10.9" customHeight="1">
      <c r="A39" s="72" t="s">
        <v>62</v>
      </c>
      <c r="B39" s="72" t="s">
        <v>44</v>
      </c>
      <c r="C39" s="72" t="s">
        <v>62</v>
      </c>
      <c r="D39" s="72" t="s">
        <v>77</v>
      </c>
      <c r="E39" s="72">
        <v>1</v>
      </c>
      <c r="F39" s="72" t="s">
        <v>77</v>
      </c>
      <c r="G39" s="72">
        <v>2</v>
      </c>
      <c r="H39" s="72">
        <v>2</v>
      </c>
    </row>
    <row r="40" spans="1:8" ht="10.9" customHeight="1">
      <c r="A40" s="72" t="s">
        <v>62</v>
      </c>
      <c r="B40" s="72" t="s">
        <v>48</v>
      </c>
      <c r="C40" s="72" t="s">
        <v>62</v>
      </c>
      <c r="D40" s="72" t="s">
        <v>77</v>
      </c>
      <c r="E40" s="72">
        <v>1</v>
      </c>
      <c r="F40" s="72" t="s">
        <v>77</v>
      </c>
      <c r="G40" s="72">
        <v>3</v>
      </c>
      <c r="H40" s="72">
        <v>3</v>
      </c>
    </row>
    <row r="41" spans="1:8" ht="10.9" customHeight="1">
      <c r="A41" s="72" t="s">
        <v>63</v>
      </c>
      <c r="B41" s="72" t="s">
        <v>24</v>
      </c>
      <c r="C41" s="72" t="s">
        <v>63</v>
      </c>
      <c r="D41" s="72" t="s">
        <v>77</v>
      </c>
      <c r="E41" s="72">
        <v>1</v>
      </c>
      <c r="F41" s="72" t="s">
        <v>77</v>
      </c>
      <c r="G41" s="72">
        <v>19</v>
      </c>
      <c r="H41" s="72">
        <v>19</v>
      </c>
    </row>
    <row r="42" spans="1:8" ht="10.9" customHeight="1">
      <c r="A42" s="72" t="s">
        <v>63</v>
      </c>
      <c r="B42" s="72" t="s">
        <v>44</v>
      </c>
      <c r="C42" s="72" t="s">
        <v>63</v>
      </c>
      <c r="D42" s="72" t="s">
        <v>77</v>
      </c>
      <c r="E42" s="72">
        <v>1</v>
      </c>
      <c r="F42" s="72" t="s">
        <v>77</v>
      </c>
      <c r="G42" s="72">
        <v>2</v>
      </c>
      <c r="H42" s="72">
        <v>2</v>
      </c>
    </row>
    <row r="43" spans="1:8" ht="10.9" customHeight="1">
      <c r="A43" s="72" t="s">
        <v>63</v>
      </c>
      <c r="B43" s="72" t="s">
        <v>48</v>
      </c>
      <c r="C43" s="72" t="s">
        <v>63</v>
      </c>
      <c r="D43" s="72" t="s">
        <v>77</v>
      </c>
      <c r="E43" s="72">
        <v>1</v>
      </c>
      <c r="F43" s="72" t="s">
        <v>77</v>
      </c>
      <c r="G43" s="72">
        <v>3</v>
      </c>
      <c r="H43" s="72">
        <v>3</v>
      </c>
    </row>
    <row r="44" spans="1:8" ht="10.9" customHeight="1">
      <c r="A44" s="72" t="s">
        <v>63</v>
      </c>
      <c r="B44" s="72" t="s">
        <v>46</v>
      </c>
      <c r="C44" s="72" t="s">
        <v>219</v>
      </c>
      <c r="D44" s="72" t="s">
        <v>229</v>
      </c>
      <c r="E44" s="72">
        <v>1</v>
      </c>
      <c r="F44" s="72" t="s">
        <v>230</v>
      </c>
      <c r="G44" s="72">
        <v>8</v>
      </c>
      <c r="H44" s="72">
        <v>8</v>
      </c>
    </row>
    <row r="45" spans="1:8" ht="10.9" customHeight="1">
      <c r="A45" s="72" t="s">
        <v>64</v>
      </c>
      <c r="B45" s="72" t="s">
        <v>48</v>
      </c>
      <c r="C45" s="72" t="s">
        <v>77</v>
      </c>
      <c r="D45" s="72" t="s">
        <v>266</v>
      </c>
      <c r="E45" s="72">
        <v>0</v>
      </c>
      <c r="F45" s="72" t="s">
        <v>77</v>
      </c>
      <c r="G45" s="72">
        <v>3</v>
      </c>
      <c r="H45" s="72">
        <v>3</v>
      </c>
    </row>
    <row r="46" spans="1:8" ht="10.9" customHeight="1">
      <c r="A46" s="72" t="s">
        <v>64</v>
      </c>
      <c r="B46" s="72" t="s">
        <v>24</v>
      </c>
      <c r="C46" s="72" t="s">
        <v>207</v>
      </c>
      <c r="D46" s="72" t="s">
        <v>208</v>
      </c>
      <c r="E46" s="72">
        <v>1</v>
      </c>
      <c r="F46" s="72" t="s">
        <v>209</v>
      </c>
      <c r="G46" s="72">
        <v>19</v>
      </c>
      <c r="H46" s="72">
        <v>19</v>
      </c>
    </row>
    <row r="47" spans="1:8" ht="10.9" customHeight="1">
      <c r="A47" s="72" t="s">
        <v>64</v>
      </c>
      <c r="B47" s="72" t="s">
        <v>24</v>
      </c>
      <c r="C47" s="72" t="s">
        <v>64</v>
      </c>
      <c r="D47" s="72" t="s">
        <v>182</v>
      </c>
      <c r="E47" s="72">
        <v>1</v>
      </c>
      <c r="F47" s="72" t="s">
        <v>183</v>
      </c>
      <c r="G47" s="72">
        <v>19</v>
      </c>
      <c r="H47" s="72">
        <v>0</v>
      </c>
    </row>
    <row r="48" spans="1:8" ht="10.9" customHeight="1">
      <c r="A48" s="72" t="s">
        <v>64</v>
      </c>
      <c r="B48" s="72" t="s">
        <v>44</v>
      </c>
      <c r="C48" s="72" t="s">
        <v>64</v>
      </c>
      <c r="D48" s="72" t="s">
        <v>77</v>
      </c>
      <c r="E48" s="72">
        <v>1</v>
      </c>
      <c r="F48" s="72" t="s">
        <v>77</v>
      </c>
      <c r="G48" s="72">
        <v>2</v>
      </c>
      <c r="H48" s="72">
        <v>2</v>
      </c>
    </row>
    <row r="49" spans="1:8" ht="10.9" customHeight="1">
      <c r="A49" s="72" t="s">
        <v>64</v>
      </c>
      <c r="B49" s="72" t="s">
        <v>48</v>
      </c>
      <c r="C49" s="72" t="s">
        <v>64</v>
      </c>
      <c r="D49" s="72" t="s">
        <v>264</v>
      </c>
      <c r="E49" s="72">
        <v>1</v>
      </c>
      <c r="F49" s="72" t="s">
        <v>265</v>
      </c>
      <c r="G49" s="72">
        <v>3</v>
      </c>
      <c r="H49" s="72">
        <v>0</v>
      </c>
    </row>
    <row r="50" spans="1:8" ht="10.9" customHeight="1">
      <c r="A50" s="72" t="s">
        <v>64</v>
      </c>
      <c r="B50" s="72" t="s">
        <v>48</v>
      </c>
      <c r="C50" s="72" t="s">
        <v>64</v>
      </c>
      <c r="D50" s="72" t="s">
        <v>262</v>
      </c>
      <c r="E50" s="72">
        <v>1</v>
      </c>
      <c r="F50" s="72" t="s">
        <v>263</v>
      </c>
      <c r="G50" s="72">
        <v>3</v>
      </c>
      <c r="H50" s="72">
        <v>0</v>
      </c>
    </row>
    <row r="51" spans="1:8" ht="10.9" customHeight="1">
      <c r="A51" s="72" t="s">
        <v>64</v>
      </c>
      <c r="B51" s="72" t="s">
        <v>46</v>
      </c>
      <c r="C51" s="72" t="s">
        <v>219</v>
      </c>
      <c r="D51" s="72" t="s">
        <v>260</v>
      </c>
      <c r="E51" s="72">
        <v>1</v>
      </c>
      <c r="F51" s="72" t="s">
        <v>261</v>
      </c>
      <c r="G51" s="72">
        <v>8</v>
      </c>
      <c r="H51" s="72">
        <v>8</v>
      </c>
    </row>
    <row r="52" spans="1:8" ht="10.9" customHeight="1">
      <c r="A52" s="72" t="s">
        <v>65</v>
      </c>
      <c r="B52" s="72" t="s">
        <v>24</v>
      </c>
      <c r="C52" s="72" t="s">
        <v>170</v>
      </c>
      <c r="D52" s="72" t="s">
        <v>171</v>
      </c>
      <c r="E52" s="72">
        <v>1</v>
      </c>
      <c r="F52" s="72" t="s">
        <v>172</v>
      </c>
      <c r="G52" s="72">
        <v>19</v>
      </c>
      <c r="H52" s="72">
        <v>6</v>
      </c>
    </row>
    <row r="53" spans="1:8" ht="10.9" customHeight="1">
      <c r="A53" s="72" t="s">
        <v>65</v>
      </c>
      <c r="B53" s="72" t="s">
        <v>24</v>
      </c>
      <c r="C53" s="72" t="s">
        <v>176</v>
      </c>
      <c r="D53" s="72" t="s">
        <v>177</v>
      </c>
      <c r="E53" s="72">
        <v>1</v>
      </c>
      <c r="F53" s="72" t="s">
        <v>178</v>
      </c>
      <c r="G53" s="72">
        <v>19</v>
      </c>
      <c r="H53" s="72">
        <v>19</v>
      </c>
    </row>
    <row r="54" spans="1:8" ht="10.9" customHeight="1">
      <c r="A54" s="72" t="s">
        <v>65</v>
      </c>
      <c r="B54" s="72" t="s">
        <v>24</v>
      </c>
      <c r="C54" s="72" t="s">
        <v>184</v>
      </c>
      <c r="D54" s="72" t="s">
        <v>185</v>
      </c>
      <c r="E54" s="72">
        <v>1</v>
      </c>
      <c r="F54" s="72" t="s">
        <v>186</v>
      </c>
      <c r="G54" s="72">
        <v>19</v>
      </c>
      <c r="H54" s="72">
        <v>19</v>
      </c>
    </row>
    <row r="55" spans="1:8" ht="10.9" customHeight="1">
      <c r="A55" s="72" t="s">
        <v>65</v>
      </c>
      <c r="B55" s="72" t="s">
        <v>24</v>
      </c>
      <c r="C55" s="72" t="s">
        <v>179</v>
      </c>
      <c r="D55" s="72" t="s">
        <v>180</v>
      </c>
      <c r="E55" s="72">
        <v>1</v>
      </c>
      <c r="F55" s="72" t="s">
        <v>181</v>
      </c>
      <c r="G55" s="72">
        <v>19</v>
      </c>
      <c r="H55" s="72">
        <v>19</v>
      </c>
    </row>
    <row r="56" spans="1:8" ht="10.9" customHeight="1">
      <c r="A56" s="72" t="s">
        <v>65</v>
      </c>
      <c r="B56" s="72" t="s">
        <v>24</v>
      </c>
      <c r="C56" s="72" t="s">
        <v>65</v>
      </c>
      <c r="D56" s="72" t="s">
        <v>165</v>
      </c>
      <c r="E56" s="72">
        <v>1</v>
      </c>
      <c r="F56" s="72" t="s">
        <v>166</v>
      </c>
      <c r="G56" s="72">
        <v>19</v>
      </c>
      <c r="H56" s="72">
        <v>19</v>
      </c>
    </row>
    <row r="57" spans="1:8" ht="10.9" customHeight="1">
      <c r="A57" s="72" t="s">
        <v>65</v>
      </c>
      <c r="B57" s="72" t="s">
        <v>44</v>
      </c>
      <c r="C57" s="72" t="s">
        <v>65</v>
      </c>
      <c r="D57" s="72" t="s">
        <v>77</v>
      </c>
      <c r="E57" s="72">
        <v>1</v>
      </c>
      <c r="F57" s="72" t="s">
        <v>77</v>
      </c>
      <c r="G57" s="72">
        <v>2</v>
      </c>
      <c r="H57" s="72">
        <v>2</v>
      </c>
    </row>
    <row r="58" spans="1:8" ht="10.9" customHeight="1">
      <c r="A58" s="72" t="s">
        <v>65</v>
      </c>
      <c r="B58" s="72" t="s">
        <v>48</v>
      </c>
      <c r="C58" s="72" t="s">
        <v>65</v>
      </c>
      <c r="D58" s="72" t="s">
        <v>77</v>
      </c>
      <c r="E58" s="72">
        <v>1</v>
      </c>
      <c r="F58" s="72" t="s">
        <v>77</v>
      </c>
      <c r="G58" s="72">
        <v>3</v>
      </c>
      <c r="H58" s="72">
        <v>3</v>
      </c>
    </row>
    <row r="59" spans="1:8" ht="10.9" customHeight="1">
      <c r="A59" s="72" t="s">
        <v>65</v>
      </c>
      <c r="B59" s="72" t="s">
        <v>46</v>
      </c>
      <c r="C59" s="72" t="s">
        <v>219</v>
      </c>
      <c r="D59" s="72" t="s">
        <v>237</v>
      </c>
      <c r="E59" s="72">
        <v>1</v>
      </c>
      <c r="F59" s="72" t="s">
        <v>238</v>
      </c>
      <c r="G59" s="72">
        <v>8</v>
      </c>
      <c r="H59" s="72">
        <v>8</v>
      </c>
    </row>
    <row r="60" spans="1:8" ht="10.9" customHeight="1">
      <c r="A60" s="72" t="s">
        <v>65</v>
      </c>
      <c r="B60" s="72" t="s">
        <v>24</v>
      </c>
      <c r="C60" s="72" t="s">
        <v>213</v>
      </c>
      <c r="D60" s="72" t="s">
        <v>214</v>
      </c>
      <c r="E60" s="72">
        <v>1</v>
      </c>
      <c r="F60" s="72" t="s">
        <v>215</v>
      </c>
      <c r="G60" s="72">
        <v>19</v>
      </c>
      <c r="H60" s="72">
        <v>19</v>
      </c>
    </row>
    <row r="61" spans="1:8" ht="10.9" customHeight="1">
      <c r="A61" s="72" t="s">
        <v>65</v>
      </c>
      <c r="B61" s="72" t="s">
        <v>24</v>
      </c>
      <c r="C61" s="72" t="s">
        <v>189</v>
      </c>
      <c r="D61" s="72" t="s">
        <v>190</v>
      </c>
      <c r="E61" s="72">
        <v>1</v>
      </c>
      <c r="F61" s="72" t="s">
        <v>191</v>
      </c>
      <c r="G61" s="72">
        <v>19</v>
      </c>
      <c r="H61" s="72">
        <v>19</v>
      </c>
    </row>
    <row r="62" spans="1:8" ht="10.9" customHeight="1">
      <c r="A62" s="72" t="s">
        <v>65</v>
      </c>
      <c r="B62" s="72" t="s">
        <v>24</v>
      </c>
      <c r="C62" s="72" t="s">
        <v>216</v>
      </c>
      <c r="D62" s="72" t="s">
        <v>217</v>
      </c>
      <c r="E62" s="72">
        <v>1</v>
      </c>
      <c r="F62" s="72" t="s">
        <v>218</v>
      </c>
      <c r="G62" s="72">
        <v>19</v>
      </c>
      <c r="H62" s="72">
        <v>19</v>
      </c>
    </row>
    <row r="63" spans="1:8" ht="10.9" customHeight="1">
      <c r="A63" s="72" t="s">
        <v>65</v>
      </c>
      <c r="B63" s="72" t="s">
        <v>24</v>
      </c>
      <c r="C63" s="72" t="s">
        <v>173</v>
      </c>
      <c r="D63" s="72" t="s">
        <v>174</v>
      </c>
      <c r="E63" s="72">
        <v>1</v>
      </c>
      <c r="F63" s="72" t="s">
        <v>175</v>
      </c>
      <c r="G63" s="72">
        <v>19</v>
      </c>
      <c r="H63" s="72">
        <v>19</v>
      </c>
    </row>
    <row r="64" spans="1:8" ht="10.9" customHeight="1">
      <c r="A64" s="72" t="s">
        <v>56</v>
      </c>
      <c r="B64" s="72" t="s">
        <v>24</v>
      </c>
      <c r="C64" s="72" t="s">
        <v>56</v>
      </c>
      <c r="D64" s="72" t="s">
        <v>77</v>
      </c>
      <c r="E64" s="72">
        <v>1</v>
      </c>
      <c r="F64" s="72" t="s">
        <v>77</v>
      </c>
      <c r="G64" s="72">
        <v>19</v>
      </c>
      <c r="H64" s="72">
        <v>19</v>
      </c>
    </row>
    <row r="65" spans="1:8" ht="10.9" customHeight="1">
      <c r="A65" s="72" t="s">
        <v>56</v>
      </c>
      <c r="B65" s="72" t="s">
        <v>44</v>
      </c>
      <c r="C65" s="72" t="s">
        <v>56</v>
      </c>
      <c r="D65" s="72" t="s">
        <v>77</v>
      </c>
      <c r="E65" s="72">
        <v>1</v>
      </c>
      <c r="F65" s="72" t="s">
        <v>77</v>
      </c>
      <c r="G65" s="72">
        <v>2</v>
      </c>
      <c r="H65" s="72">
        <v>0</v>
      </c>
    </row>
    <row r="66" spans="1:8" ht="10.9" customHeight="1">
      <c r="A66" s="72" t="s">
        <v>56</v>
      </c>
      <c r="B66" s="72" t="s">
        <v>46</v>
      </c>
      <c r="C66" s="72" t="s">
        <v>56</v>
      </c>
      <c r="D66" s="72" t="s">
        <v>77</v>
      </c>
      <c r="E66" s="72">
        <v>1</v>
      </c>
      <c r="F66" s="72" t="s">
        <v>77</v>
      </c>
      <c r="G66" s="72">
        <v>8</v>
      </c>
      <c r="H66" s="72">
        <v>2</v>
      </c>
    </row>
    <row r="67" spans="1:8" ht="10.9" customHeight="1">
      <c r="A67" s="72" t="s">
        <v>56</v>
      </c>
      <c r="B67" s="72" t="s">
        <v>48</v>
      </c>
      <c r="C67" s="72" t="s">
        <v>56</v>
      </c>
      <c r="D67" s="72" t="s">
        <v>77</v>
      </c>
      <c r="E67" s="72">
        <v>1</v>
      </c>
      <c r="F67" s="72" t="s">
        <v>77</v>
      </c>
      <c r="G67" s="72">
        <v>3</v>
      </c>
      <c r="H67" s="72">
        <v>3</v>
      </c>
    </row>
    <row r="68" spans="1:8" ht="10.9" customHeight="1">
      <c r="A68" s="72" t="s">
        <v>55</v>
      </c>
      <c r="B68" s="72" t="s">
        <v>46</v>
      </c>
      <c r="C68" s="72" t="s">
        <v>222</v>
      </c>
      <c r="D68" s="72" t="s">
        <v>227</v>
      </c>
      <c r="E68" s="72">
        <v>1</v>
      </c>
      <c r="F68" s="72" t="s">
        <v>228</v>
      </c>
      <c r="G68" s="72">
        <v>8</v>
      </c>
      <c r="H68" s="72">
        <v>8</v>
      </c>
    </row>
    <row r="69" spans="1:8" ht="10.9" customHeight="1">
      <c r="A69" s="72" t="s">
        <v>55</v>
      </c>
      <c r="B69" s="72" t="s">
        <v>24</v>
      </c>
      <c r="C69" s="72" t="s">
        <v>210</v>
      </c>
      <c r="D69" s="72" t="s">
        <v>211</v>
      </c>
      <c r="E69" s="72">
        <v>1</v>
      </c>
      <c r="F69" s="72" t="s">
        <v>212</v>
      </c>
      <c r="G69" s="72">
        <v>19</v>
      </c>
      <c r="H69" s="72">
        <v>19</v>
      </c>
    </row>
    <row r="70" spans="1:8" ht="10.9" customHeight="1">
      <c r="A70" s="72" t="s">
        <v>55</v>
      </c>
      <c r="B70" s="72" t="s">
        <v>24</v>
      </c>
      <c r="C70" s="72" t="s">
        <v>196</v>
      </c>
      <c r="D70" s="72" t="s">
        <v>197</v>
      </c>
      <c r="E70" s="72">
        <v>1</v>
      </c>
      <c r="F70" s="72" t="s">
        <v>198</v>
      </c>
      <c r="G70" s="72">
        <v>19</v>
      </c>
      <c r="H70" s="72">
        <v>19</v>
      </c>
    </row>
    <row r="71" spans="1:8" ht="10.9" customHeight="1">
      <c r="A71" s="72" t="s">
        <v>55</v>
      </c>
      <c r="B71" s="72" t="s">
        <v>24</v>
      </c>
      <c r="C71" s="72" t="s">
        <v>192</v>
      </c>
      <c r="D71" s="72" t="s">
        <v>193</v>
      </c>
      <c r="E71" s="72">
        <v>1</v>
      </c>
      <c r="F71" s="72" t="s">
        <v>194</v>
      </c>
      <c r="G71" s="72">
        <v>19</v>
      </c>
      <c r="H71" s="72">
        <v>19</v>
      </c>
    </row>
    <row r="72" spans="1:8" ht="10.9" customHeight="1">
      <c r="A72" s="72" t="s">
        <v>55</v>
      </c>
      <c r="B72" s="72" t="s">
        <v>24</v>
      </c>
      <c r="C72" s="72" t="s">
        <v>55</v>
      </c>
      <c r="D72" s="72" t="s">
        <v>187</v>
      </c>
      <c r="E72" s="72">
        <v>1</v>
      </c>
      <c r="F72" s="72" t="s">
        <v>188</v>
      </c>
      <c r="G72" s="72">
        <v>19</v>
      </c>
      <c r="H72" s="72">
        <v>19</v>
      </c>
    </row>
    <row r="73" spans="1:8" ht="10.9" customHeight="1">
      <c r="A73" s="72" t="s">
        <v>55</v>
      </c>
      <c r="B73" s="72" t="s">
        <v>44</v>
      </c>
      <c r="C73" s="72" t="s">
        <v>55</v>
      </c>
      <c r="D73" s="72" t="s">
        <v>77</v>
      </c>
      <c r="E73" s="72">
        <v>1</v>
      </c>
      <c r="F73" s="72" t="s">
        <v>77</v>
      </c>
      <c r="G73" s="72">
        <v>2</v>
      </c>
      <c r="H73" s="72">
        <v>2</v>
      </c>
    </row>
    <row r="74" spans="1:8" ht="10.9" customHeight="1">
      <c r="A74" s="72" t="s">
        <v>55</v>
      </c>
      <c r="B74" s="72" t="s">
        <v>48</v>
      </c>
      <c r="C74" s="72" t="s">
        <v>55</v>
      </c>
      <c r="D74" s="72" t="s">
        <v>77</v>
      </c>
      <c r="E74" s="72">
        <v>1</v>
      </c>
      <c r="F74" s="72" t="s">
        <v>77</v>
      </c>
      <c r="G74" s="72">
        <v>3</v>
      </c>
      <c r="H74" s="72">
        <v>3</v>
      </c>
    </row>
    <row r="75" spans="1:8" ht="10.9" customHeight="1">
      <c r="A75" s="72" t="s">
        <v>55</v>
      </c>
      <c r="B75" s="72" t="s">
        <v>24</v>
      </c>
      <c r="C75" s="72" t="s">
        <v>167</v>
      </c>
      <c r="D75" s="72" t="s">
        <v>168</v>
      </c>
      <c r="E75" s="72">
        <v>1</v>
      </c>
      <c r="F75" s="72" t="s">
        <v>169</v>
      </c>
      <c r="G75" s="72">
        <v>19</v>
      </c>
      <c r="H75" s="72">
        <v>19</v>
      </c>
    </row>
    <row r="76" spans="1:8" ht="10.9" customHeight="1">
      <c r="A76" s="72" t="s">
        <v>55</v>
      </c>
      <c r="B76" s="72" t="s">
        <v>24</v>
      </c>
      <c r="C76" s="72" t="s">
        <v>204</v>
      </c>
      <c r="D76" s="72" t="s">
        <v>205</v>
      </c>
      <c r="E76" s="72">
        <v>1</v>
      </c>
      <c r="F76" s="72" t="s">
        <v>206</v>
      </c>
      <c r="G76" s="72">
        <v>19</v>
      </c>
      <c r="H76" s="72">
        <v>19</v>
      </c>
    </row>
    <row r="77" spans="1:8" ht="10.9" customHeight="1">
      <c r="A77" s="72" t="s">
        <v>54</v>
      </c>
      <c r="B77" s="72" t="s">
        <v>24</v>
      </c>
      <c r="C77" s="72" t="s">
        <v>54</v>
      </c>
      <c r="D77" s="72" t="s">
        <v>77</v>
      </c>
      <c r="E77" s="72">
        <v>1</v>
      </c>
      <c r="F77" s="72" t="s">
        <v>77</v>
      </c>
      <c r="G77" s="72">
        <v>19</v>
      </c>
      <c r="H77" s="72">
        <v>19</v>
      </c>
    </row>
    <row r="78" spans="1:8" ht="10.9" customHeight="1">
      <c r="A78" s="72" t="s">
        <v>54</v>
      </c>
      <c r="B78" s="72" t="s">
        <v>44</v>
      </c>
      <c r="C78" s="72" t="s">
        <v>54</v>
      </c>
      <c r="D78" s="72" t="s">
        <v>77</v>
      </c>
      <c r="E78" s="72">
        <v>1</v>
      </c>
      <c r="F78" s="72" t="s">
        <v>77</v>
      </c>
      <c r="G78" s="72">
        <v>2</v>
      </c>
      <c r="H78" s="72">
        <v>2</v>
      </c>
    </row>
    <row r="79" spans="1:8" ht="10.9" customHeight="1">
      <c r="A79" s="72" t="s">
        <v>54</v>
      </c>
      <c r="B79" s="72" t="s">
        <v>46</v>
      </c>
      <c r="C79" s="72" t="s">
        <v>54</v>
      </c>
      <c r="D79" s="72" t="s">
        <v>77</v>
      </c>
      <c r="E79" s="72">
        <v>1</v>
      </c>
      <c r="F79" s="72" t="s">
        <v>77</v>
      </c>
      <c r="G79" s="72">
        <v>8</v>
      </c>
      <c r="H79" s="72">
        <v>8</v>
      </c>
    </row>
    <row r="80" spans="1:8" ht="10.9" customHeight="1">
      <c r="A80" s="72" t="s">
        <v>54</v>
      </c>
      <c r="B80" s="72" t="s">
        <v>48</v>
      </c>
      <c r="C80" s="72" t="s">
        <v>54</v>
      </c>
      <c r="D80" s="72" t="s">
        <v>77</v>
      </c>
      <c r="E80" s="72">
        <v>1</v>
      </c>
      <c r="F80" s="72" t="s">
        <v>77</v>
      </c>
      <c r="G80" s="72">
        <v>3</v>
      </c>
      <c r="H80" s="72">
        <v>3</v>
      </c>
    </row>
    <row r="81" spans="1:8" ht="10.9" customHeight="1">
      <c r="A81" s="72" t="s">
        <v>66</v>
      </c>
      <c r="B81" s="72" t="s">
        <v>46</v>
      </c>
      <c r="C81" s="72" t="s">
        <v>222</v>
      </c>
      <c r="D81" s="72" t="s">
        <v>256</v>
      </c>
      <c r="E81" s="72">
        <v>1</v>
      </c>
      <c r="F81" s="72" t="s">
        <v>257</v>
      </c>
      <c r="G81" s="72">
        <v>8</v>
      </c>
      <c r="H81" s="72">
        <v>8</v>
      </c>
    </row>
    <row r="82" spans="1:8" ht="10.9" customHeight="1">
      <c r="A82" s="72" t="s">
        <v>66</v>
      </c>
      <c r="B82" s="72" t="s">
        <v>24</v>
      </c>
      <c r="C82" s="72" t="s">
        <v>66</v>
      </c>
      <c r="D82" s="72" t="s">
        <v>77</v>
      </c>
      <c r="E82" s="72">
        <v>1</v>
      </c>
      <c r="F82" s="72" t="s">
        <v>77</v>
      </c>
      <c r="G82" s="72">
        <v>19</v>
      </c>
      <c r="H82" s="72">
        <v>19</v>
      </c>
    </row>
    <row r="83" spans="1:8" ht="10.9" customHeight="1">
      <c r="A83" s="72" t="s">
        <v>66</v>
      </c>
      <c r="B83" s="72" t="s">
        <v>44</v>
      </c>
      <c r="C83" s="72" t="s">
        <v>66</v>
      </c>
      <c r="D83" s="72" t="s">
        <v>77</v>
      </c>
      <c r="E83" s="72">
        <v>1</v>
      </c>
      <c r="F83" s="72" t="s">
        <v>77</v>
      </c>
      <c r="G83" s="72">
        <v>2</v>
      </c>
      <c r="H83" s="72">
        <v>2</v>
      </c>
    </row>
    <row r="84" spans="1:8" ht="10.9" customHeight="1">
      <c r="A84" s="72" t="s">
        <v>66</v>
      </c>
      <c r="B84" s="72" t="s">
        <v>48</v>
      </c>
      <c r="C84" s="72" t="s">
        <v>66</v>
      </c>
      <c r="D84" s="72" t="s">
        <v>77</v>
      </c>
      <c r="E84" s="72">
        <v>1</v>
      </c>
      <c r="F84" s="72" t="s">
        <v>77</v>
      </c>
      <c r="G84" s="72">
        <v>3</v>
      </c>
      <c r="H84" s="72">
        <v>3</v>
      </c>
    </row>
    <row r="85" spans="1:8" ht="10.9" customHeight="1">
      <c r="A85" s="72" t="s">
        <v>67</v>
      </c>
      <c r="B85" s="72" t="s">
        <v>24</v>
      </c>
      <c r="C85" s="72" t="s">
        <v>77</v>
      </c>
      <c r="D85" s="72" t="s">
        <v>195</v>
      </c>
      <c r="E85" s="72">
        <v>0</v>
      </c>
      <c r="F85" s="72" t="s">
        <v>77</v>
      </c>
      <c r="G85" s="72">
        <v>19</v>
      </c>
      <c r="H85" s="72">
        <v>19</v>
      </c>
    </row>
    <row r="86" spans="1:8" ht="10.9" customHeight="1">
      <c r="A86" s="72" t="s">
        <v>67</v>
      </c>
      <c r="B86" s="72" t="s">
        <v>46</v>
      </c>
      <c r="C86" s="72" t="s">
        <v>222</v>
      </c>
      <c r="D86" s="72" t="s">
        <v>252</v>
      </c>
      <c r="E86" s="72">
        <v>1</v>
      </c>
      <c r="F86" s="72" t="s">
        <v>248</v>
      </c>
      <c r="G86" s="72">
        <v>8</v>
      </c>
      <c r="H86" s="72">
        <v>8</v>
      </c>
    </row>
    <row r="87" spans="1:8" ht="10.9" customHeight="1">
      <c r="A87" s="72" t="s">
        <v>67</v>
      </c>
      <c r="B87" s="72" t="s">
        <v>46</v>
      </c>
      <c r="C87" s="72" t="s">
        <v>249</v>
      </c>
      <c r="D87" s="72" t="s">
        <v>250</v>
      </c>
      <c r="E87" s="72">
        <v>1</v>
      </c>
      <c r="F87" s="72" t="s">
        <v>251</v>
      </c>
      <c r="G87" s="72">
        <v>8</v>
      </c>
      <c r="H87" s="72">
        <v>0</v>
      </c>
    </row>
    <row r="88" spans="1:8" ht="10.9" customHeight="1">
      <c r="A88" s="72" t="s">
        <v>67</v>
      </c>
      <c r="B88" s="72" t="s">
        <v>24</v>
      </c>
      <c r="C88" s="72" t="s">
        <v>67</v>
      </c>
      <c r="D88" s="72" t="s">
        <v>77</v>
      </c>
      <c r="E88" s="72">
        <v>1</v>
      </c>
      <c r="F88" s="72" t="s">
        <v>77</v>
      </c>
      <c r="G88" s="72">
        <v>19</v>
      </c>
      <c r="H88" s="72">
        <v>0</v>
      </c>
    </row>
    <row r="89" spans="1:8" ht="10.9" customHeight="1">
      <c r="A89" s="72" t="s">
        <v>67</v>
      </c>
      <c r="B89" s="72" t="s">
        <v>44</v>
      </c>
      <c r="C89" s="72" t="s">
        <v>67</v>
      </c>
      <c r="D89" s="72" t="s">
        <v>77</v>
      </c>
      <c r="E89" s="72">
        <v>1</v>
      </c>
      <c r="F89" s="72" t="s">
        <v>77</v>
      </c>
      <c r="G89" s="72">
        <v>2</v>
      </c>
      <c r="H89" s="72">
        <v>2</v>
      </c>
    </row>
    <row r="90" spans="1:8" ht="10.9" customHeight="1">
      <c r="A90" s="72" t="s">
        <v>67</v>
      </c>
      <c r="B90" s="72" t="s">
        <v>48</v>
      </c>
      <c r="C90" s="72" t="s">
        <v>67</v>
      </c>
      <c r="D90" s="72" t="s">
        <v>77</v>
      </c>
      <c r="E90" s="72">
        <v>1</v>
      </c>
      <c r="F90" s="72" t="s">
        <v>77</v>
      </c>
      <c r="G90" s="72">
        <v>3</v>
      </c>
      <c r="H90" s="72">
        <v>3</v>
      </c>
    </row>
    <row r="91" spans="1:8" ht="10.9" customHeight="1">
      <c r="A91" s="72" t="s">
        <v>67</v>
      </c>
      <c r="B91" s="72" t="s">
        <v>46</v>
      </c>
      <c r="C91" s="72" t="s">
        <v>219</v>
      </c>
      <c r="D91" s="72" t="s">
        <v>247</v>
      </c>
      <c r="E91" s="72">
        <v>1</v>
      </c>
      <c r="F91" s="72" t="s">
        <v>248</v>
      </c>
      <c r="G91" s="72">
        <v>8</v>
      </c>
      <c r="H91" s="72">
        <v>8</v>
      </c>
    </row>
    <row r="92" spans="1:8" ht="10.9" customHeight="1">
      <c r="A92" s="72" t="s">
        <v>67</v>
      </c>
      <c r="B92" s="72" t="s">
        <v>24</v>
      </c>
      <c r="C92" s="72" t="s">
        <v>199</v>
      </c>
      <c r="D92" s="72" t="s">
        <v>200</v>
      </c>
      <c r="E92" s="72">
        <v>1</v>
      </c>
      <c r="F92" s="72" t="s">
        <v>201</v>
      </c>
      <c r="G92" s="72">
        <v>19</v>
      </c>
      <c r="H92" s="72">
        <v>19</v>
      </c>
    </row>
    <row r="93" spans="1:8" ht="10.9" customHeight="1">
      <c r="A93" s="72" t="s">
        <v>68</v>
      </c>
      <c r="B93" s="72" t="s">
        <v>24</v>
      </c>
      <c r="C93" s="72" t="s">
        <v>68</v>
      </c>
      <c r="D93" s="72" t="s">
        <v>77</v>
      </c>
      <c r="E93" s="72">
        <v>1</v>
      </c>
      <c r="F93" s="72" t="s">
        <v>77</v>
      </c>
      <c r="G93" s="72">
        <v>19</v>
      </c>
      <c r="H93" s="72">
        <v>19</v>
      </c>
    </row>
    <row r="94" spans="1:8" ht="10.9" customHeight="1">
      <c r="A94" s="72" t="s">
        <v>68</v>
      </c>
      <c r="B94" s="72" t="s">
        <v>44</v>
      </c>
      <c r="C94" s="72" t="s">
        <v>68</v>
      </c>
      <c r="D94" s="72" t="s">
        <v>77</v>
      </c>
      <c r="E94" s="72">
        <v>1</v>
      </c>
      <c r="F94" s="72" t="s">
        <v>77</v>
      </c>
      <c r="G94" s="72">
        <v>2</v>
      </c>
      <c r="H94" s="72">
        <v>2</v>
      </c>
    </row>
    <row r="95" spans="1:8" ht="10.9" customHeight="1">
      <c r="A95" s="72" t="s">
        <v>68</v>
      </c>
      <c r="B95" s="72" t="s">
        <v>48</v>
      </c>
      <c r="C95" s="72" t="s">
        <v>68</v>
      </c>
      <c r="D95" s="72" t="s">
        <v>77</v>
      </c>
      <c r="E95" s="72">
        <v>1</v>
      </c>
      <c r="F95" s="72" t="s">
        <v>77</v>
      </c>
      <c r="G95" s="72">
        <v>3</v>
      </c>
      <c r="H95" s="72">
        <v>3</v>
      </c>
    </row>
    <row r="96" spans="1:8" ht="10.9" customHeight="1">
      <c r="A96" s="72" t="s">
        <v>68</v>
      </c>
      <c r="B96" s="72" t="s">
        <v>46</v>
      </c>
      <c r="C96" s="72" t="s">
        <v>219</v>
      </c>
      <c r="D96" s="72" t="s">
        <v>245</v>
      </c>
      <c r="E96" s="72">
        <v>1</v>
      </c>
      <c r="F96" s="72" t="s">
        <v>246</v>
      </c>
      <c r="G96" s="72">
        <v>8</v>
      </c>
      <c r="H96" s="72">
        <v>8</v>
      </c>
    </row>
    <row r="97" spans="1:8" ht="10.9" customHeight="1">
      <c r="A97" s="72" t="s">
        <v>69</v>
      </c>
      <c r="B97" s="72" t="s">
        <v>24</v>
      </c>
      <c r="C97" s="72" t="s">
        <v>69</v>
      </c>
      <c r="D97" s="72" t="s">
        <v>77</v>
      </c>
      <c r="E97" s="72">
        <v>1</v>
      </c>
      <c r="F97" s="72" t="s">
        <v>77</v>
      </c>
      <c r="G97" s="72">
        <v>19</v>
      </c>
      <c r="H97" s="72">
        <v>19</v>
      </c>
    </row>
    <row r="98" spans="1:8" ht="10.9" customHeight="1">
      <c r="A98" s="72" t="s">
        <v>69</v>
      </c>
      <c r="B98" s="72" t="s">
        <v>44</v>
      </c>
      <c r="C98" s="72" t="s">
        <v>69</v>
      </c>
      <c r="D98" s="72" t="s">
        <v>77</v>
      </c>
      <c r="E98" s="72">
        <v>1</v>
      </c>
      <c r="F98" s="72" t="s">
        <v>77</v>
      </c>
      <c r="G98" s="72">
        <v>2</v>
      </c>
      <c r="H98" s="72">
        <v>2</v>
      </c>
    </row>
    <row r="99" spans="1:8" ht="10.9" customHeight="1">
      <c r="A99" s="72" t="s">
        <v>69</v>
      </c>
      <c r="B99" s="72" t="s">
        <v>46</v>
      </c>
      <c r="C99" s="72" t="s">
        <v>69</v>
      </c>
      <c r="D99" s="72" t="s">
        <v>77</v>
      </c>
      <c r="E99" s="72">
        <v>1</v>
      </c>
      <c r="F99" s="72" t="s">
        <v>77</v>
      </c>
      <c r="G99" s="72">
        <v>8</v>
      </c>
      <c r="H99" s="72">
        <v>0</v>
      </c>
    </row>
    <row r="100" spans="1:8" ht="10.9" customHeight="1">
      <c r="A100" s="72" t="s">
        <v>69</v>
      </c>
      <c r="B100" s="72" t="s">
        <v>48</v>
      </c>
      <c r="C100" s="72" t="s">
        <v>69</v>
      </c>
      <c r="D100" s="72" t="s">
        <v>77</v>
      </c>
      <c r="E100" s="72">
        <v>1</v>
      </c>
      <c r="F100" s="72" t="s">
        <v>77</v>
      </c>
      <c r="G100" s="72">
        <v>3</v>
      </c>
      <c r="H100" s="72">
        <v>3</v>
      </c>
    </row>
    <row r="101" spans="1:8" ht="10.9" customHeight="1">
      <c r="A101" s="72" t="s">
        <v>70</v>
      </c>
      <c r="B101" s="72" t="s">
        <v>24</v>
      </c>
      <c r="C101" s="72" t="s">
        <v>70</v>
      </c>
      <c r="D101" s="72" t="s">
        <v>77</v>
      </c>
      <c r="E101" s="72">
        <v>1</v>
      </c>
      <c r="F101" s="72" t="s">
        <v>77</v>
      </c>
      <c r="G101" s="72">
        <v>19</v>
      </c>
      <c r="H101" s="72">
        <v>19</v>
      </c>
    </row>
    <row r="102" spans="1:8" ht="10.9" customHeight="1">
      <c r="A102" s="72" t="s">
        <v>70</v>
      </c>
      <c r="B102" s="72" t="s">
        <v>44</v>
      </c>
      <c r="C102" s="72" t="s">
        <v>70</v>
      </c>
      <c r="D102" s="72" t="s">
        <v>77</v>
      </c>
      <c r="E102" s="72">
        <v>1</v>
      </c>
      <c r="F102" s="72" t="s">
        <v>77</v>
      </c>
      <c r="G102" s="72">
        <v>2</v>
      </c>
      <c r="H102" s="72">
        <v>2</v>
      </c>
    </row>
    <row r="103" spans="1:8" ht="10.9" customHeight="1">
      <c r="A103" s="72" t="s">
        <v>70</v>
      </c>
      <c r="B103" s="72" t="s">
        <v>46</v>
      </c>
      <c r="C103" s="72" t="s">
        <v>70</v>
      </c>
      <c r="D103" s="72" t="s">
        <v>77</v>
      </c>
      <c r="E103" s="72">
        <v>1</v>
      </c>
      <c r="F103" s="72" t="s">
        <v>77</v>
      </c>
      <c r="G103" s="72">
        <v>8</v>
      </c>
      <c r="H103" s="72">
        <v>8</v>
      </c>
    </row>
    <row r="104" spans="1:8" ht="10.9" customHeight="1">
      <c r="A104" s="72" t="s">
        <v>70</v>
      </c>
      <c r="B104" s="72" t="s">
        <v>48</v>
      </c>
      <c r="C104" s="72" t="s">
        <v>70</v>
      </c>
      <c r="D104" s="72" t="s">
        <v>77</v>
      </c>
      <c r="E104" s="72">
        <v>1</v>
      </c>
      <c r="F104" s="72" t="s">
        <v>77</v>
      </c>
      <c r="G104" s="72">
        <v>3</v>
      </c>
      <c r="H104" s="72">
        <v>3</v>
      </c>
    </row>
    <row r="105" spans="1:8" ht="10.9" customHeight="1">
      <c r="A105" s="72" t="s">
        <v>71</v>
      </c>
      <c r="B105" s="72" t="s">
        <v>46</v>
      </c>
      <c r="C105" s="72" t="s">
        <v>222</v>
      </c>
      <c r="D105" s="72" t="s">
        <v>239</v>
      </c>
      <c r="E105" s="72">
        <v>1</v>
      </c>
      <c r="F105" s="72" t="s">
        <v>240</v>
      </c>
      <c r="G105" s="72">
        <v>8</v>
      </c>
      <c r="H105" s="72">
        <v>8</v>
      </c>
    </row>
    <row r="106" spans="1:8" ht="10.9" customHeight="1">
      <c r="A106" s="72" t="s">
        <v>71</v>
      </c>
      <c r="B106" s="72" t="s">
        <v>24</v>
      </c>
      <c r="C106" s="72" t="s">
        <v>71</v>
      </c>
      <c r="D106" s="72" t="s">
        <v>77</v>
      </c>
      <c r="E106" s="72">
        <v>1</v>
      </c>
      <c r="F106" s="72" t="s">
        <v>77</v>
      </c>
      <c r="G106" s="72">
        <v>19</v>
      </c>
      <c r="H106" s="72">
        <v>19</v>
      </c>
    </row>
    <row r="107" spans="1:8" ht="10.9" customHeight="1">
      <c r="A107" s="72" t="s">
        <v>71</v>
      </c>
      <c r="B107" s="72" t="s">
        <v>44</v>
      </c>
      <c r="C107" s="72" t="s">
        <v>71</v>
      </c>
      <c r="D107" s="72" t="s">
        <v>77</v>
      </c>
      <c r="E107" s="72">
        <v>1</v>
      </c>
      <c r="F107" s="72" t="s">
        <v>77</v>
      </c>
      <c r="G107" s="72">
        <v>2</v>
      </c>
      <c r="H107" s="72">
        <v>2</v>
      </c>
    </row>
    <row r="108" spans="1:8" ht="10.9" customHeight="1">
      <c r="A108" s="72" t="s">
        <v>71</v>
      </c>
      <c r="B108" s="72" t="s">
        <v>48</v>
      </c>
      <c r="C108" s="72" t="s">
        <v>71</v>
      </c>
      <c r="D108" s="72" t="s">
        <v>77</v>
      </c>
      <c r="E108" s="72">
        <v>1</v>
      </c>
      <c r="F108" s="72" t="s">
        <v>77</v>
      </c>
      <c r="G108" s="72">
        <v>3</v>
      </c>
      <c r="H108" s="72">
        <v>3</v>
      </c>
    </row>
    <row r="109" spans="1:8" ht="10.9" customHeight="1">
      <c r="A109" s="72" t="s">
        <v>72</v>
      </c>
      <c r="B109" s="72" t="s">
        <v>24</v>
      </c>
      <c r="C109" s="72" t="s">
        <v>72</v>
      </c>
      <c r="D109" s="72" t="s">
        <v>77</v>
      </c>
      <c r="E109" s="72">
        <v>1</v>
      </c>
      <c r="F109" s="72" t="s">
        <v>77</v>
      </c>
      <c r="G109" s="72">
        <v>19</v>
      </c>
      <c r="H109" s="72">
        <v>19</v>
      </c>
    </row>
    <row r="110" spans="1:8" ht="10.9" customHeight="1">
      <c r="A110" s="72" t="s">
        <v>72</v>
      </c>
      <c r="B110" s="72" t="s">
        <v>44</v>
      </c>
      <c r="C110" s="72" t="s">
        <v>72</v>
      </c>
      <c r="D110" s="72" t="s">
        <v>77</v>
      </c>
      <c r="E110" s="72">
        <v>1</v>
      </c>
      <c r="F110" s="72" t="s">
        <v>77</v>
      </c>
      <c r="G110" s="72">
        <v>2</v>
      </c>
      <c r="H110" s="72">
        <v>2</v>
      </c>
    </row>
    <row r="111" spans="1:8" ht="10.9" customHeight="1">
      <c r="A111" s="72" t="s">
        <v>72</v>
      </c>
      <c r="B111" s="72" t="s">
        <v>46</v>
      </c>
      <c r="C111" s="72" t="s">
        <v>72</v>
      </c>
      <c r="D111" s="72" t="s">
        <v>77</v>
      </c>
      <c r="E111" s="72">
        <v>1</v>
      </c>
      <c r="F111" s="72" t="s">
        <v>77</v>
      </c>
      <c r="G111" s="72">
        <v>8</v>
      </c>
      <c r="H111" s="72">
        <v>8</v>
      </c>
    </row>
    <row r="112" spans="1:8" ht="10.9" customHeight="1">
      <c r="A112" s="72" t="s">
        <v>72</v>
      </c>
      <c r="B112" s="72" t="s">
        <v>48</v>
      </c>
      <c r="C112" s="72" t="s">
        <v>72</v>
      </c>
      <c r="D112" s="72" t="s">
        <v>77</v>
      </c>
      <c r="E112" s="72">
        <v>1</v>
      </c>
      <c r="F112" s="72" t="s">
        <v>77</v>
      </c>
      <c r="G112" s="72">
        <v>3</v>
      </c>
      <c r="H112" s="72">
        <v>3</v>
      </c>
    </row>
    <row r="113" spans="1:8" ht="10.9" customHeight="1">
      <c r="A113" s="72" t="s">
        <v>53</v>
      </c>
      <c r="B113" s="72" t="s">
        <v>44</v>
      </c>
      <c r="C113" s="72" t="s">
        <v>53</v>
      </c>
      <c r="D113" s="72" t="s">
        <v>77</v>
      </c>
      <c r="E113" s="72">
        <v>1</v>
      </c>
      <c r="F113" s="72" t="s">
        <v>77</v>
      </c>
      <c r="G113" s="72">
        <v>2</v>
      </c>
      <c r="H113" s="72">
        <v>2</v>
      </c>
    </row>
    <row r="114" spans="1:8" ht="10.9" customHeight="1">
      <c r="A114" s="72" t="s">
        <v>53</v>
      </c>
      <c r="B114" s="72" t="s">
        <v>48</v>
      </c>
      <c r="C114" s="72" t="s">
        <v>53</v>
      </c>
      <c r="D114" s="72" t="s">
        <v>77</v>
      </c>
      <c r="E114" s="72">
        <v>1</v>
      </c>
      <c r="F114" s="72" t="s">
        <v>77</v>
      </c>
      <c r="G114" s="72">
        <v>3</v>
      </c>
      <c r="H114" s="72">
        <v>3</v>
      </c>
    </row>
    <row r="115" spans="1:8" ht="10.9" customHeight="1">
      <c r="A115" s="72" t="s">
        <v>53</v>
      </c>
      <c r="B115" s="72" t="s">
        <v>24</v>
      </c>
      <c r="C115" s="72" t="s">
        <v>167</v>
      </c>
      <c r="D115" s="72" t="s">
        <v>202</v>
      </c>
      <c r="E115" s="72">
        <v>1</v>
      </c>
      <c r="F115" s="72" t="s">
        <v>203</v>
      </c>
      <c r="G115" s="72">
        <v>19</v>
      </c>
      <c r="H115" s="72">
        <v>19</v>
      </c>
    </row>
    <row r="116" spans="1:8" ht="10.9" customHeight="1">
      <c r="A116" s="72" t="s">
        <v>53</v>
      </c>
      <c r="B116" s="72" t="s">
        <v>46</v>
      </c>
      <c r="C116" s="72" t="s">
        <v>219</v>
      </c>
      <c r="D116" s="72" t="s">
        <v>220</v>
      </c>
      <c r="E116" s="72">
        <v>1</v>
      </c>
      <c r="F116" s="72" t="s">
        <v>221</v>
      </c>
      <c r="G116" s="72">
        <v>8</v>
      </c>
      <c r="H116" s="72">
        <v>8</v>
      </c>
    </row>
    <row r="117" spans="1:8" ht="10.9" customHeight="1">
      <c r="A117" s="72" t="s">
        <v>18</v>
      </c>
      <c r="B117" s="72" t="s">
        <v>46</v>
      </c>
      <c r="C117" s="72" t="s">
        <v>253</v>
      </c>
      <c r="D117" s="72" t="s">
        <v>254</v>
      </c>
      <c r="E117" s="72">
        <v>1</v>
      </c>
      <c r="F117" s="72" t="s">
        <v>255</v>
      </c>
      <c r="G117" s="72">
        <v>8</v>
      </c>
      <c r="H117" s="72">
        <v>0</v>
      </c>
    </row>
    <row r="118" spans="1:8" ht="10.9" customHeight="1">
      <c r="A118" s="72" t="s">
        <v>18</v>
      </c>
      <c r="B118" s="72" t="s">
        <v>24</v>
      </c>
      <c r="C118" s="72" t="s">
        <v>18</v>
      </c>
      <c r="D118" s="72" t="s">
        <v>77</v>
      </c>
      <c r="E118" s="72">
        <v>1</v>
      </c>
      <c r="F118" s="72" t="s">
        <v>77</v>
      </c>
      <c r="G118" s="72">
        <v>19</v>
      </c>
      <c r="H118" s="72">
        <v>19</v>
      </c>
    </row>
    <row r="119" spans="1:8" ht="10.9" customHeight="1">
      <c r="A119" s="72" t="s">
        <v>18</v>
      </c>
      <c r="B119" s="72" t="s">
        <v>44</v>
      </c>
      <c r="C119" s="72" t="s">
        <v>18</v>
      </c>
      <c r="D119" s="72" t="s">
        <v>77</v>
      </c>
      <c r="E119" s="72">
        <v>1</v>
      </c>
      <c r="F119" s="72" t="s">
        <v>77</v>
      </c>
      <c r="G119" s="72">
        <v>2</v>
      </c>
      <c r="H119" s="72">
        <v>2</v>
      </c>
    </row>
    <row r="120" spans="1:8" ht="10.9" customHeight="1">
      <c r="A120" s="72" t="s">
        <v>18</v>
      </c>
      <c r="B120" s="72" t="s">
        <v>46</v>
      </c>
      <c r="C120" s="72" t="s">
        <v>18</v>
      </c>
      <c r="D120" s="72" t="s">
        <v>233</v>
      </c>
      <c r="E120" s="72">
        <v>1</v>
      </c>
      <c r="F120" s="72" t="s">
        <v>234</v>
      </c>
      <c r="G120" s="72">
        <v>8</v>
      </c>
      <c r="H120" s="72">
        <v>2</v>
      </c>
    </row>
    <row r="121" spans="1:8" ht="10.9" customHeight="1">
      <c r="A121" s="72" t="s">
        <v>18</v>
      </c>
      <c r="B121" s="72" t="s">
        <v>46</v>
      </c>
      <c r="C121" s="72" t="s">
        <v>18</v>
      </c>
      <c r="D121" s="72" t="s">
        <v>258</v>
      </c>
      <c r="E121" s="72">
        <v>1</v>
      </c>
      <c r="F121" s="72" t="s">
        <v>259</v>
      </c>
      <c r="G121" s="72">
        <v>8</v>
      </c>
      <c r="H121" s="72">
        <v>0</v>
      </c>
    </row>
    <row r="122" spans="1:8" ht="10.9" customHeight="1">
      <c r="A122" s="72" t="s">
        <v>18</v>
      </c>
      <c r="B122" s="72" t="s">
        <v>46</v>
      </c>
      <c r="C122" s="72" t="s">
        <v>18</v>
      </c>
      <c r="D122" s="72" t="s">
        <v>235</v>
      </c>
      <c r="E122" s="72">
        <v>1</v>
      </c>
      <c r="F122" s="72" t="s">
        <v>236</v>
      </c>
      <c r="G122" s="72">
        <v>8</v>
      </c>
      <c r="H122" s="72">
        <v>8</v>
      </c>
    </row>
    <row r="123" spans="1:8" ht="10.9" customHeight="1">
      <c r="A123" s="72" t="s">
        <v>18</v>
      </c>
      <c r="B123" s="72" t="s">
        <v>48</v>
      </c>
      <c r="C123" s="72" t="s">
        <v>18</v>
      </c>
      <c r="D123" s="72" t="s">
        <v>77</v>
      </c>
      <c r="E123" s="72">
        <v>1</v>
      </c>
      <c r="F123" s="72" t="s">
        <v>77</v>
      </c>
      <c r="G123" s="72">
        <v>3</v>
      </c>
      <c r="H123" s="72">
        <v>3</v>
      </c>
    </row>
  </sheetData>
  <pageMargins left="0.75" right="0.75" top="1" bottom="1" header="0.5" footer="0.5"/>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F102E-18A4-4E31-A105-5BE0CBA5EAFB}">
  <sheetPr>
    <tabColor theme="1"/>
  </sheetPr>
  <dimension ref="A1:J61"/>
  <sheetViews>
    <sheetView workbookViewId="0">
      <selection activeCell="H35" sqref="H35"/>
    </sheetView>
  </sheetViews>
  <sheetFormatPr defaultRowHeight="13.5"/>
  <cols>
    <col min="1" max="1" width="21.5" customWidth="1"/>
    <col min="2" max="2" width="9" customWidth="1"/>
    <col min="3" max="3" width="24.33203125" customWidth="1"/>
    <col min="4" max="4" width="7.33203125" customWidth="1"/>
    <col min="5" max="5" width="27.83203125" customWidth="1"/>
    <col min="6" max="6" width="9.83203125" customWidth="1"/>
    <col min="7" max="7" width="11.6640625" customWidth="1"/>
    <col min="8" max="8" width="36.83203125" customWidth="1"/>
    <col min="9" max="10" width="11.6640625" customWidth="1"/>
  </cols>
  <sheetData>
    <row r="1" spans="1:10">
      <c r="A1" t="s">
        <v>73</v>
      </c>
      <c r="B1" t="s">
        <v>74</v>
      </c>
      <c r="C1" t="s">
        <v>17</v>
      </c>
      <c r="D1" t="s">
        <v>75</v>
      </c>
      <c r="E1" t="s">
        <v>160</v>
      </c>
      <c r="F1" t="s">
        <v>161</v>
      </c>
      <c r="G1" t="s">
        <v>162</v>
      </c>
      <c r="H1" t="s">
        <v>163</v>
      </c>
      <c r="I1" t="s">
        <v>164</v>
      </c>
      <c r="J1" t="s">
        <v>268</v>
      </c>
    </row>
    <row r="2" spans="1:10">
      <c r="A2" t="s">
        <v>267</v>
      </c>
      <c r="B2" t="s">
        <v>124</v>
      </c>
      <c r="C2" t="s">
        <v>57</v>
      </c>
      <c r="D2" t="s">
        <v>24</v>
      </c>
      <c r="E2" t="s">
        <v>57</v>
      </c>
      <c r="F2" t="s">
        <v>77</v>
      </c>
      <c r="G2">
        <v>1</v>
      </c>
      <c r="H2" t="s">
        <v>77</v>
      </c>
      <c r="I2">
        <v>38</v>
      </c>
      <c r="J2">
        <v>38</v>
      </c>
    </row>
    <row r="3" spans="1:10">
      <c r="A3" t="s">
        <v>267</v>
      </c>
      <c r="B3" t="s">
        <v>124</v>
      </c>
      <c r="C3" t="s">
        <v>57</v>
      </c>
      <c r="D3" t="s">
        <v>48</v>
      </c>
      <c r="E3" t="s">
        <v>57</v>
      </c>
      <c r="F3" t="s">
        <v>77</v>
      </c>
      <c r="G3">
        <v>1</v>
      </c>
      <c r="H3" t="s">
        <v>77</v>
      </c>
      <c r="I3">
        <v>6</v>
      </c>
      <c r="J3">
        <v>6</v>
      </c>
    </row>
    <row r="4" spans="1:10">
      <c r="A4" t="s">
        <v>267</v>
      </c>
      <c r="B4" t="s">
        <v>138</v>
      </c>
      <c r="C4" t="s">
        <v>58</v>
      </c>
      <c r="D4" t="s">
        <v>24</v>
      </c>
      <c r="E4" t="s">
        <v>58</v>
      </c>
      <c r="F4" t="s">
        <v>77</v>
      </c>
      <c r="G4">
        <v>1</v>
      </c>
      <c r="H4" t="s">
        <v>77</v>
      </c>
      <c r="I4">
        <v>38</v>
      </c>
      <c r="J4">
        <v>38</v>
      </c>
    </row>
    <row r="5" spans="1:10">
      <c r="A5" t="s">
        <v>267</v>
      </c>
      <c r="B5" t="s">
        <v>138</v>
      </c>
      <c r="C5" t="s">
        <v>58</v>
      </c>
      <c r="D5" t="s">
        <v>48</v>
      </c>
      <c r="E5" t="s">
        <v>58</v>
      </c>
      <c r="F5" t="s">
        <v>77</v>
      </c>
      <c r="G5">
        <v>1</v>
      </c>
      <c r="H5" t="s">
        <v>77</v>
      </c>
      <c r="I5">
        <v>6</v>
      </c>
      <c r="J5">
        <v>6</v>
      </c>
    </row>
    <row r="6" spans="1:10">
      <c r="A6" t="s">
        <v>267</v>
      </c>
      <c r="B6" t="s">
        <v>122</v>
      </c>
      <c r="C6" t="s">
        <v>59</v>
      </c>
      <c r="D6" t="s">
        <v>24</v>
      </c>
      <c r="E6" t="s">
        <v>59</v>
      </c>
      <c r="F6" t="s">
        <v>77</v>
      </c>
      <c r="G6">
        <v>1</v>
      </c>
      <c r="H6" t="s">
        <v>77</v>
      </c>
      <c r="I6">
        <v>38</v>
      </c>
      <c r="J6">
        <v>38</v>
      </c>
    </row>
    <row r="7" spans="1:10">
      <c r="A7" t="s">
        <v>267</v>
      </c>
      <c r="B7" t="s">
        <v>122</v>
      </c>
      <c r="C7" t="s">
        <v>59</v>
      </c>
      <c r="D7" t="s">
        <v>48</v>
      </c>
      <c r="E7" t="s">
        <v>59</v>
      </c>
      <c r="F7" t="s">
        <v>77</v>
      </c>
      <c r="G7">
        <v>1</v>
      </c>
      <c r="H7" t="s">
        <v>77</v>
      </c>
      <c r="I7">
        <v>6</v>
      </c>
      <c r="J7">
        <v>6</v>
      </c>
    </row>
    <row r="8" spans="1:10">
      <c r="A8" t="s">
        <v>267</v>
      </c>
      <c r="B8" t="s">
        <v>140</v>
      </c>
      <c r="C8" t="s">
        <v>60</v>
      </c>
      <c r="D8" t="s">
        <v>24</v>
      </c>
      <c r="E8" t="s">
        <v>60</v>
      </c>
      <c r="F8" t="s">
        <v>77</v>
      </c>
      <c r="G8">
        <v>1</v>
      </c>
      <c r="H8" t="s">
        <v>77</v>
      </c>
      <c r="I8">
        <v>38</v>
      </c>
      <c r="J8">
        <v>38</v>
      </c>
    </row>
    <row r="9" spans="1:10">
      <c r="A9" t="s">
        <v>267</v>
      </c>
      <c r="B9" t="s">
        <v>140</v>
      </c>
      <c r="C9" t="s">
        <v>60</v>
      </c>
      <c r="D9" t="s">
        <v>48</v>
      </c>
      <c r="E9" t="s">
        <v>60</v>
      </c>
      <c r="F9" t="s">
        <v>77</v>
      </c>
      <c r="G9">
        <v>1</v>
      </c>
      <c r="H9" t="s">
        <v>77</v>
      </c>
      <c r="I9">
        <v>6</v>
      </c>
      <c r="J9">
        <v>6</v>
      </c>
    </row>
    <row r="10" spans="1:10">
      <c r="A10" t="s">
        <v>267</v>
      </c>
      <c r="B10" t="s">
        <v>128</v>
      </c>
      <c r="C10" t="s">
        <v>61</v>
      </c>
      <c r="D10" t="s">
        <v>24</v>
      </c>
      <c r="E10" t="s">
        <v>61</v>
      </c>
      <c r="F10" t="s">
        <v>77</v>
      </c>
      <c r="G10">
        <v>1</v>
      </c>
      <c r="H10" t="s">
        <v>77</v>
      </c>
      <c r="I10">
        <v>38</v>
      </c>
      <c r="J10">
        <v>38</v>
      </c>
    </row>
    <row r="11" spans="1:10">
      <c r="A11" t="s">
        <v>267</v>
      </c>
      <c r="B11" t="s">
        <v>128</v>
      </c>
      <c r="C11" t="s">
        <v>61</v>
      </c>
      <c r="D11" t="s">
        <v>48</v>
      </c>
      <c r="E11" t="s">
        <v>61</v>
      </c>
      <c r="F11" t="s">
        <v>77</v>
      </c>
      <c r="G11">
        <v>1</v>
      </c>
      <c r="H11" t="s">
        <v>77</v>
      </c>
      <c r="I11">
        <v>6</v>
      </c>
      <c r="J11">
        <v>6</v>
      </c>
    </row>
    <row r="12" spans="1:10">
      <c r="A12" t="s">
        <v>267</v>
      </c>
      <c r="B12" t="s">
        <v>144</v>
      </c>
      <c r="C12" t="s">
        <v>62</v>
      </c>
      <c r="D12" t="s">
        <v>24</v>
      </c>
      <c r="E12" t="s">
        <v>62</v>
      </c>
      <c r="F12" t="s">
        <v>77</v>
      </c>
      <c r="G12">
        <v>1</v>
      </c>
      <c r="H12" t="s">
        <v>77</v>
      </c>
      <c r="I12">
        <v>38</v>
      </c>
      <c r="J12">
        <v>38</v>
      </c>
    </row>
    <row r="13" spans="1:10">
      <c r="A13" t="s">
        <v>267</v>
      </c>
      <c r="B13" t="s">
        <v>144</v>
      </c>
      <c r="C13" t="s">
        <v>62</v>
      </c>
      <c r="D13" t="s">
        <v>48</v>
      </c>
      <c r="E13" t="s">
        <v>62</v>
      </c>
      <c r="F13" t="s">
        <v>77</v>
      </c>
      <c r="G13">
        <v>1</v>
      </c>
      <c r="H13" t="s">
        <v>77</v>
      </c>
      <c r="I13">
        <v>6</v>
      </c>
      <c r="J13">
        <v>4</v>
      </c>
    </row>
    <row r="14" spans="1:10">
      <c r="A14" t="s">
        <v>267</v>
      </c>
      <c r="B14" t="s">
        <v>116</v>
      </c>
      <c r="C14" t="s">
        <v>63</v>
      </c>
      <c r="D14" t="s">
        <v>24</v>
      </c>
      <c r="E14" t="s">
        <v>63</v>
      </c>
      <c r="F14" t="s">
        <v>77</v>
      </c>
      <c r="G14">
        <v>1</v>
      </c>
      <c r="H14" t="s">
        <v>77</v>
      </c>
      <c r="I14">
        <v>38</v>
      </c>
      <c r="J14">
        <v>36</v>
      </c>
    </row>
    <row r="15" spans="1:10">
      <c r="A15" t="s">
        <v>267</v>
      </c>
      <c r="B15" t="s">
        <v>116</v>
      </c>
      <c r="C15" t="s">
        <v>63</v>
      </c>
      <c r="D15" t="s">
        <v>48</v>
      </c>
      <c r="E15" t="s">
        <v>63</v>
      </c>
      <c r="F15" t="s">
        <v>77</v>
      </c>
      <c r="G15">
        <v>1</v>
      </c>
      <c r="H15" t="s">
        <v>77</v>
      </c>
      <c r="I15">
        <v>6</v>
      </c>
      <c r="J15">
        <v>6</v>
      </c>
    </row>
    <row r="16" spans="1:10">
      <c r="A16" t="s">
        <v>267</v>
      </c>
      <c r="B16" t="s">
        <v>120</v>
      </c>
      <c r="C16" t="s">
        <v>64</v>
      </c>
      <c r="D16" t="s">
        <v>48</v>
      </c>
      <c r="E16" t="s">
        <v>77</v>
      </c>
      <c r="F16" t="s">
        <v>266</v>
      </c>
      <c r="G16">
        <v>0</v>
      </c>
      <c r="H16" t="s">
        <v>77</v>
      </c>
      <c r="I16">
        <v>6</v>
      </c>
      <c r="J16">
        <v>6</v>
      </c>
    </row>
    <row r="17" spans="1:10">
      <c r="A17" t="s">
        <v>267</v>
      </c>
      <c r="B17" t="s">
        <v>120</v>
      </c>
      <c r="C17" t="s">
        <v>64</v>
      </c>
      <c r="D17" t="s">
        <v>24</v>
      </c>
      <c r="E17" t="s">
        <v>207</v>
      </c>
      <c r="F17" t="s">
        <v>208</v>
      </c>
      <c r="G17">
        <v>1</v>
      </c>
      <c r="H17" t="s">
        <v>209</v>
      </c>
      <c r="I17">
        <v>38</v>
      </c>
      <c r="J17">
        <v>38</v>
      </c>
    </row>
    <row r="18" spans="1:10">
      <c r="A18" t="s">
        <v>267</v>
      </c>
      <c r="B18" t="s">
        <v>120</v>
      </c>
      <c r="C18" t="s">
        <v>64</v>
      </c>
      <c r="D18" t="s">
        <v>24</v>
      </c>
      <c r="E18" t="s">
        <v>64</v>
      </c>
      <c r="F18" t="s">
        <v>182</v>
      </c>
      <c r="G18">
        <v>1</v>
      </c>
      <c r="H18" t="s">
        <v>183</v>
      </c>
      <c r="I18">
        <v>38</v>
      </c>
    </row>
    <row r="19" spans="1:10">
      <c r="A19" t="s">
        <v>267</v>
      </c>
      <c r="B19" t="s">
        <v>120</v>
      </c>
      <c r="C19" t="s">
        <v>64</v>
      </c>
      <c r="D19" t="s">
        <v>48</v>
      </c>
      <c r="E19" t="s">
        <v>64</v>
      </c>
      <c r="F19" t="s">
        <v>264</v>
      </c>
      <c r="G19">
        <v>1</v>
      </c>
      <c r="H19" t="s">
        <v>265</v>
      </c>
      <c r="I19">
        <v>6</v>
      </c>
    </row>
    <row r="20" spans="1:10">
      <c r="A20" t="s">
        <v>267</v>
      </c>
      <c r="B20" t="s">
        <v>120</v>
      </c>
      <c r="C20" t="s">
        <v>64</v>
      </c>
      <c r="D20" t="s">
        <v>48</v>
      </c>
      <c r="E20" t="s">
        <v>64</v>
      </c>
      <c r="F20" t="s">
        <v>262</v>
      </c>
      <c r="G20">
        <v>1</v>
      </c>
      <c r="H20" t="s">
        <v>263</v>
      </c>
      <c r="I20">
        <v>6</v>
      </c>
    </row>
    <row r="21" spans="1:10">
      <c r="A21" t="s">
        <v>267</v>
      </c>
      <c r="B21" t="s">
        <v>118</v>
      </c>
      <c r="C21" t="s">
        <v>65</v>
      </c>
      <c r="D21" t="s">
        <v>24</v>
      </c>
      <c r="E21" t="s">
        <v>170</v>
      </c>
      <c r="F21" t="s">
        <v>171</v>
      </c>
      <c r="G21">
        <v>1</v>
      </c>
      <c r="H21" t="s">
        <v>172</v>
      </c>
      <c r="I21">
        <v>38</v>
      </c>
      <c r="J21">
        <v>8</v>
      </c>
    </row>
    <row r="22" spans="1:10">
      <c r="A22" t="s">
        <v>267</v>
      </c>
      <c r="B22" t="s">
        <v>118</v>
      </c>
      <c r="C22" t="s">
        <v>65</v>
      </c>
      <c r="D22" t="s">
        <v>24</v>
      </c>
      <c r="E22" t="s">
        <v>176</v>
      </c>
      <c r="F22" t="s">
        <v>177</v>
      </c>
      <c r="G22">
        <v>1</v>
      </c>
      <c r="H22" t="s">
        <v>178</v>
      </c>
      <c r="I22">
        <v>38</v>
      </c>
      <c r="J22">
        <v>28</v>
      </c>
    </row>
    <row r="23" spans="1:10">
      <c r="A23" t="s">
        <v>267</v>
      </c>
      <c r="B23" t="s">
        <v>118</v>
      </c>
      <c r="C23" t="s">
        <v>65</v>
      </c>
      <c r="D23" t="s">
        <v>24</v>
      </c>
      <c r="E23" t="s">
        <v>184</v>
      </c>
      <c r="F23" t="s">
        <v>185</v>
      </c>
      <c r="G23">
        <v>1</v>
      </c>
      <c r="H23" t="s">
        <v>186</v>
      </c>
      <c r="I23">
        <v>38</v>
      </c>
      <c r="J23">
        <v>18</v>
      </c>
    </row>
    <row r="24" spans="1:10">
      <c r="A24" t="s">
        <v>267</v>
      </c>
      <c r="B24" t="s">
        <v>118</v>
      </c>
      <c r="C24" t="s">
        <v>65</v>
      </c>
      <c r="D24" t="s">
        <v>24</v>
      </c>
      <c r="E24" t="s">
        <v>179</v>
      </c>
      <c r="F24" t="s">
        <v>180</v>
      </c>
      <c r="G24">
        <v>1</v>
      </c>
      <c r="H24" t="s">
        <v>181</v>
      </c>
      <c r="I24">
        <v>38</v>
      </c>
      <c r="J24">
        <v>20</v>
      </c>
    </row>
    <row r="25" spans="1:10">
      <c r="A25" t="s">
        <v>267</v>
      </c>
      <c r="B25" t="s">
        <v>118</v>
      </c>
      <c r="C25" t="s">
        <v>65</v>
      </c>
      <c r="D25" t="s">
        <v>24</v>
      </c>
      <c r="E25" t="s">
        <v>65</v>
      </c>
      <c r="F25" t="s">
        <v>165</v>
      </c>
      <c r="G25">
        <v>1</v>
      </c>
      <c r="H25" t="s">
        <v>166</v>
      </c>
      <c r="I25">
        <v>38</v>
      </c>
      <c r="J25">
        <v>38</v>
      </c>
    </row>
    <row r="26" spans="1:10">
      <c r="A26" t="s">
        <v>267</v>
      </c>
      <c r="B26" t="s">
        <v>118</v>
      </c>
      <c r="C26" t="s">
        <v>65</v>
      </c>
      <c r="D26" t="s">
        <v>48</v>
      </c>
      <c r="E26" t="s">
        <v>65</v>
      </c>
      <c r="F26" t="s">
        <v>77</v>
      </c>
      <c r="G26">
        <v>1</v>
      </c>
      <c r="H26" t="s">
        <v>77</v>
      </c>
      <c r="I26">
        <v>6</v>
      </c>
      <c r="J26">
        <v>6</v>
      </c>
    </row>
    <row r="27" spans="1:10">
      <c r="A27" t="s">
        <v>267</v>
      </c>
      <c r="B27" t="s">
        <v>118</v>
      </c>
      <c r="C27" t="s">
        <v>65</v>
      </c>
      <c r="D27" t="s">
        <v>24</v>
      </c>
      <c r="E27" t="s">
        <v>213</v>
      </c>
      <c r="F27" t="s">
        <v>214</v>
      </c>
      <c r="G27">
        <v>1</v>
      </c>
      <c r="H27" t="s">
        <v>215</v>
      </c>
      <c r="I27">
        <v>38</v>
      </c>
      <c r="J27">
        <v>38</v>
      </c>
    </row>
    <row r="28" spans="1:10">
      <c r="A28" t="s">
        <v>267</v>
      </c>
      <c r="B28" t="s">
        <v>118</v>
      </c>
      <c r="C28" t="s">
        <v>65</v>
      </c>
      <c r="D28" t="s">
        <v>24</v>
      </c>
      <c r="E28" t="s">
        <v>189</v>
      </c>
      <c r="F28" t="s">
        <v>190</v>
      </c>
      <c r="G28">
        <v>1</v>
      </c>
      <c r="H28" t="s">
        <v>191</v>
      </c>
      <c r="I28">
        <v>38</v>
      </c>
      <c r="J28">
        <v>20</v>
      </c>
    </row>
    <row r="29" spans="1:10">
      <c r="A29" t="s">
        <v>267</v>
      </c>
      <c r="B29" t="s">
        <v>118</v>
      </c>
      <c r="C29" t="s">
        <v>65</v>
      </c>
      <c r="D29" t="s">
        <v>24</v>
      </c>
      <c r="E29" t="s">
        <v>216</v>
      </c>
      <c r="F29" t="s">
        <v>217</v>
      </c>
      <c r="G29">
        <v>1</v>
      </c>
      <c r="H29" t="s">
        <v>218</v>
      </c>
      <c r="I29">
        <v>38</v>
      </c>
      <c r="J29">
        <v>38</v>
      </c>
    </row>
    <row r="30" spans="1:10">
      <c r="A30" t="s">
        <v>267</v>
      </c>
      <c r="B30" t="s">
        <v>118</v>
      </c>
      <c r="C30" t="s">
        <v>65</v>
      </c>
      <c r="D30" t="s">
        <v>24</v>
      </c>
      <c r="E30" t="s">
        <v>173</v>
      </c>
      <c r="F30" t="s">
        <v>174</v>
      </c>
      <c r="G30">
        <v>1</v>
      </c>
      <c r="H30" t="s">
        <v>175</v>
      </c>
      <c r="I30">
        <v>38</v>
      </c>
      <c r="J30">
        <v>32</v>
      </c>
    </row>
    <row r="31" spans="1:10">
      <c r="A31" t="s">
        <v>267</v>
      </c>
      <c r="B31" t="s">
        <v>148</v>
      </c>
      <c r="C31" t="s">
        <v>56</v>
      </c>
      <c r="D31" t="s">
        <v>24</v>
      </c>
      <c r="E31" t="s">
        <v>56</v>
      </c>
      <c r="F31" t="s">
        <v>77</v>
      </c>
      <c r="G31">
        <v>1</v>
      </c>
      <c r="H31" t="s">
        <v>77</v>
      </c>
      <c r="I31">
        <v>38</v>
      </c>
      <c r="J31">
        <v>38</v>
      </c>
    </row>
    <row r="32" spans="1:10">
      <c r="A32" t="s">
        <v>267</v>
      </c>
      <c r="B32" t="s">
        <v>148</v>
      </c>
      <c r="C32" t="s">
        <v>56</v>
      </c>
      <c r="D32" t="s">
        <v>48</v>
      </c>
      <c r="E32" t="s">
        <v>56</v>
      </c>
      <c r="F32" t="s">
        <v>77</v>
      </c>
      <c r="G32">
        <v>1</v>
      </c>
      <c r="H32" t="s">
        <v>77</v>
      </c>
      <c r="I32">
        <v>6</v>
      </c>
      <c r="J32">
        <v>2</v>
      </c>
    </row>
    <row r="33" spans="1:10">
      <c r="A33" t="s">
        <v>267</v>
      </c>
      <c r="B33" t="s">
        <v>126</v>
      </c>
      <c r="C33" t="s">
        <v>55</v>
      </c>
      <c r="D33" t="s">
        <v>24</v>
      </c>
      <c r="E33" t="s">
        <v>210</v>
      </c>
      <c r="F33" t="s">
        <v>211</v>
      </c>
      <c r="G33">
        <v>1</v>
      </c>
      <c r="H33" t="s">
        <v>212</v>
      </c>
      <c r="I33">
        <v>38</v>
      </c>
      <c r="J33">
        <v>38</v>
      </c>
    </row>
    <row r="34" spans="1:10">
      <c r="A34" t="s">
        <v>267</v>
      </c>
      <c r="B34" t="s">
        <v>126</v>
      </c>
      <c r="C34" t="s">
        <v>55</v>
      </c>
      <c r="D34" t="s">
        <v>24</v>
      </c>
      <c r="E34" t="s">
        <v>196</v>
      </c>
      <c r="F34" t="s">
        <v>197</v>
      </c>
      <c r="G34">
        <v>1</v>
      </c>
      <c r="H34" t="s">
        <v>198</v>
      </c>
      <c r="I34">
        <v>38</v>
      </c>
      <c r="J34">
        <v>38</v>
      </c>
    </row>
    <row r="35" spans="1:10">
      <c r="A35" t="s">
        <v>267</v>
      </c>
      <c r="B35" t="s">
        <v>126</v>
      </c>
      <c r="C35" t="s">
        <v>55</v>
      </c>
      <c r="D35" t="s">
        <v>24</v>
      </c>
      <c r="E35" t="s">
        <v>192</v>
      </c>
      <c r="F35" t="s">
        <v>193</v>
      </c>
      <c r="G35">
        <v>1</v>
      </c>
      <c r="H35" t="s">
        <v>194</v>
      </c>
      <c r="I35">
        <v>38</v>
      </c>
      <c r="J35">
        <v>28</v>
      </c>
    </row>
    <row r="36" spans="1:10">
      <c r="A36" t="s">
        <v>267</v>
      </c>
      <c r="B36" t="s">
        <v>126</v>
      </c>
      <c r="C36" t="s">
        <v>55</v>
      </c>
      <c r="D36" t="s">
        <v>24</v>
      </c>
      <c r="E36" t="s">
        <v>55</v>
      </c>
      <c r="F36" t="s">
        <v>187</v>
      </c>
      <c r="G36">
        <v>1</v>
      </c>
      <c r="H36" t="s">
        <v>188</v>
      </c>
      <c r="I36">
        <v>38</v>
      </c>
      <c r="J36">
        <v>38</v>
      </c>
    </row>
    <row r="37" spans="1:10">
      <c r="A37" t="s">
        <v>267</v>
      </c>
      <c r="B37" t="s">
        <v>126</v>
      </c>
      <c r="C37" t="s">
        <v>55</v>
      </c>
      <c r="D37" t="s">
        <v>48</v>
      </c>
      <c r="E37" t="s">
        <v>55</v>
      </c>
      <c r="F37" t="s">
        <v>77</v>
      </c>
      <c r="G37">
        <v>1</v>
      </c>
      <c r="H37" t="s">
        <v>77</v>
      </c>
      <c r="I37">
        <v>6</v>
      </c>
      <c r="J37">
        <v>6</v>
      </c>
    </row>
    <row r="38" spans="1:10">
      <c r="A38" t="s">
        <v>267</v>
      </c>
      <c r="B38" t="s">
        <v>126</v>
      </c>
      <c r="C38" t="s">
        <v>55</v>
      </c>
      <c r="D38" t="s">
        <v>24</v>
      </c>
      <c r="E38" t="s">
        <v>167</v>
      </c>
      <c r="F38" t="s">
        <v>168</v>
      </c>
      <c r="G38">
        <v>1</v>
      </c>
      <c r="H38" t="s">
        <v>169</v>
      </c>
      <c r="I38">
        <v>38</v>
      </c>
      <c r="J38">
        <v>38</v>
      </c>
    </row>
    <row r="39" spans="1:10">
      <c r="A39" t="s">
        <v>267</v>
      </c>
      <c r="B39" t="s">
        <v>126</v>
      </c>
      <c r="C39" t="s">
        <v>55</v>
      </c>
      <c r="D39" t="s">
        <v>24</v>
      </c>
      <c r="E39" t="s">
        <v>204</v>
      </c>
      <c r="F39" t="s">
        <v>205</v>
      </c>
      <c r="G39">
        <v>1</v>
      </c>
      <c r="H39" t="s">
        <v>206</v>
      </c>
      <c r="I39">
        <v>38</v>
      </c>
      <c r="J39">
        <v>28</v>
      </c>
    </row>
    <row r="40" spans="1:10">
      <c r="A40" t="s">
        <v>267</v>
      </c>
      <c r="B40" t="s">
        <v>76</v>
      </c>
      <c r="C40" t="s">
        <v>54</v>
      </c>
      <c r="D40" t="s">
        <v>24</v>
      </c>
      <c r="E40" t="s">
        <v>54</v>
      </c>
      <c r="F40" t="s">
        <v>77</v>
      </c>
      <c r="G40">
        <v>1</v>
      </c>
      <c r="H40" t="s">
        <v>77</v>
      </c>
      <c r="I40">
        <v>38</v>
      </c>
      <c r="J40">
        <v>0</v>
      </c>
    </row>
    <row r="41" spans="1:10">
      <c r="A41" t="s">
        <v>267</v>
      </c>
      <c r="B41" t="s">
        <v>76</v>
      </c>
      <c r="C41" t="s">
        <v>54</v>
      </c>
      <c r="D41" t="s">
        <v>48</v>
      </c>
      <c r="E41" t="s">
        <v>54</v>
      </c>
      <c r="F41" t="s">
        <v>77</v>
      </c>
      <c r="G41">
        <v>1</v>
      </c>
      <c r="H41" t="s">
        <v>77</v>
      </c>
      <c r="I41">
        <v>6</v>
      </c>
      <c r="J41">
        <v>0</v>
      </c>
    </row>
    <row r="42" spans="1:10">
      <c r="A42" t="s">
        <v>267</v>
      </c>
      <c r="B42" t="s">
        <v>112</v>
      </c>
      <c r="C42" t="s">
        <v>66</v>
      </c>
      <c r="D42" t="s">
        <v>24</v>
      </c>
      <c r="E42" t="s">
        <v>66</v>
      </c>
      <c r="F42" t="s">
        <v>77</v>
      </c>
      <c r="G42">
        <v>1</v>
      </c>
      <c r="H42" t="s">
        <v>77</v>
      </c>
      <c r="I42">
        <v>38</v>
      </c>
      <c r="J42">
        <v>38</v>
      </c>
    </row>
    <row r="43" spans="1:10">
      <c r="A43" t="s">
        <v>267</v>
      </c>
      <c r="B43" t="s">
        <v>112</v>
      </c>
      <c r="C43" t="s">
        <v>66</v>
      </c>
      <c r="D43" t="s">
        <v>48</v>
      </c>
      <c r="E43" t="s">
        <v>66</v>
      </c>
      <c r="F43" t="s">
        <v>77</v>
      </c>
      <c r="G43">
        <v>1</v>
      </c>
      <c r="H43" t="s">
        <v>77</v>
      </c>
      <c r="I43">
        <v>6</v>
      </c>
      <c r="J43">
        <v>6</v>
      </c>
    </row>
    <row r="44" spans="1:10">
      <c r="A44" t="s">
        <v>267</v>
      </c>
      <c r="B44" t="s">
        <v>110</v>
      </c>
      <c r="C44" t="s">
        <v>67</v>
      </c>
      <c r="D44" t="s">
        <v>24</v>
      </c>
      <c r="E44" t="s">
        <v>77</v>
      </c>
      <c r="F44" t="s">
        <v>195</v>
      </c>
      <c r="G44">
        <v>0</v>
      </c>
      <c r="H44" t="s">
        <v>77</v>
      </c>
      <c r="I44">
        <v>38</v>
      </c>
      <c r="J44">
        <v>38</v>
      </c>
    </row>
    <row r="45" spans="1:10">
      <c r="A45" t="s">
        <v>267</v>
      </c>
      <c r="B45" t="s">
        <v>110</v>
      </c>
      <c r="C45" t="s">
        <v>67</v>
      </c>
      <c r="D45" t="s">
        <v>24</v>
      </c>
      <c r="E45" t="s">
        <v>67</v>
      </c>
      <c r="F45" t="s">
        <v>77</v>
      </c>
      <c r="G45">
        <v>1</v>
      </c>
      <c r="H45" t="s">
        <v>77</v>
      </c>
      <c r="I45">
        <v>38</v>
      </c>
    </row>
    <row r="46" spans="1:10">
      <c r="A46" t="s">
        <v>267</v>
      </c>
      <c r="B46" t="s">
        <v>110</v>
      </c>
      <c r="C46" t="s">
        <v>67</v>
      </c>
      <c r="D46" t="s">
        <v>48</v>
      </c>
      <c r="E46" t="s">
        <v>67</v>
      </c>
      <c r="F46" t="s">
        <v>77</v>
      </c>
      <c r="G46">
        <v>1</v>
      </c>
      <c r="H46" t="s">
        <v>77</v>
      </c>
      <c r="I46">
        <v>6</v>
      </c>
      <c r="J46">
        <v>6</v>
      </c>
    </row>
    <row r="47" spans="1:10">
      <c r="A47" t="s">
        <v>267</v>
      </c>
      <c r="B47" t="s">
        <v>110</v>
      </c>
      <c r="C47" t="s">
        <v>67</v>
      </c>
      <c r="D47" t="s">
        <v>24</v>
      </c>
      <c r="E47" t="s">
        <v>199</v>
      </c>
      <c r="F47" t="s">
        <v>200</v>
      </c>
      <c r="G47">
        <v>1</v>
      </c>
      <c r="H47" t="s">
        <v>201</v>
      </c>
      <c r="I47">
        <v>38</v>
      </c>
      <c r="J47">
        <v>0</v>
      </c>
    </row>
    <row r="48" spans="1:10">
      <c r="A48" t="s">
        <v>267</v>
      </c>
      <c r="B48" t="s">
        <v>132</v>
      </c>
      <c r="C48" t="s">
        <v>68</v>
      </c>
      <c r="D48" t="s">
        <v>24</v>
      </c>
      <c r="E48" t="s">
        <v>68</v>
      </c>
      <c r="F48" t="s">
        <v>77</v>
      </c>
      <c r="G48">
        <v>1</v>
      </c>
      <c r="H48" t="s">
        <v>77</v>
      </c>
      <c r="I48">
        <v>38</v>
      </c>
      <c r="J48">
        <v>38</v>
      </c>
    </row>
    <row r="49" spans="1:10">
      <c r="A49" t="s">
        <v>267</v>
      </c>
      <c r="B49" t="s">
        <v>132</v>
      </c>
      <c r="C49" t="s">
        <v>68</v>
      </c>
      <c r="D49" t="s">
        <v>48</v>
      </c>
      <c r="E49" t="s">
        <v>68</v>
      </c>
      <c r="F49" t="s">
        <v>77</v>
      </c>
      <c r="G49">
        <v>1</v>
      </c>
      <c r="H49" t="s">
        <v>77</v>
      </c>
      <c r="I49">
        <v>6</v>
      </c>
      <c r="J49">
        <v>6</v>
      </c>
    </row>
    <row r="50" spans="1:10">
      <c r="A50" t="s">
        <v>267</v>
      </c>
      <c r="B50" t="s">
        <v>146</v>
      </c>
      <c r="C50" t="s">
        <v>69</v>
      </c>
      <c r="D50" t="s">
        <v>24</v>
      </c>
      <c r="E50" t="s">
        <v>69</v>
      </c>
      <c r="F50" t="s">
        <v>77</v>
      </c>
      <c r="G50">
        <v>1</v>
      </c>
      <c r="H50" t="s">
        <v>77</v>
      </c>
      <c r="I50">
        <v>38</v>
      </c>
      <c r="J50">
        <v>38</v>
      </c>
    </row>
    <row r="51" spans="1:10">
      <c r="A51" t="s">
        <v>267</v>
      </c>
      <c r="B51" t="s">
        <v>146</v>
      </c>
      <c r="C51" t="s">
        <v>69</v>
      </c>
      <c r="D51" t="s">
        <v>48</v>
      </c>
      <c r="E51" t="s">
        <v>69</v>
      </c>
      <c r="F51" t="s">
        <v>77</v>
      </c>
      <c r="G51">
        <v>1</v>
      </c>
      <c r="H51" t="s">
        <v>77</v>
      </c>
      <c r="I51">
        <v>6</v>
      </c>
      <c r="J51">
        <v>6</v>
      </c>
    </row>
    <row r="52" spans="1:10">
      <c r="A52" t="s">
        <v>267</v>
      </c>
      <c r="B52" t="s">
        <v>142</v>
      </c>
      <c r="C52" t="s">
        <v>70</v>
      </c>
      <c r="D52" t="s">
        <v>24</v>
      </c>
      <c r="E52" t="s">
        <v>70</v>
      </c>
      <c r="F52" t="s">
        <v>77</v>
      </c>
      <c r="G52">
        <v>1</v>
      </c>
      <c r="H52" t="s">
        <v>77</v>
      </c>
      <c r="I52">
        <v>38</v>
      </c>
      <c r="J52">
        <v>36</v>
      </c>
    </row>
    <row r="53" spans="1:10">
      <c r="A53" t="s">
        <v>267</v>
      </c>
      <c r="B53" t="s">
        <v>142</v>
      </c>
      <c r="C53" t="s">
        <v>70</v>
      </c>
      <c r="D53" t="s">
        <v>48</v>
      </c>
      <c r="E53" t="s">
        <v>70</v>
      </c>
      <c r="F53" t="s">
        <v>77</v>
      </c>
      <c r="G53">
        <v>1</v>
      </c>
      <c r="H53" t="s">
        <v>77</v>
      </c>
      <c r="I53">
        <v>6</v>
      </c>
      <c r="J53">
        <v>6</v>
      </c>
    </row>
    <row r="54" spans="1:10">
      <c r="A54" t="s">
        <v>267</v>
      </c>
      <c r="B54" t="s">
        <v>136</v>
      </c>
      <c r="C54" t="s">
        <v>71</v>
      </c>
      <c r="D54" t="s">
        <v>24</v>
      </c>
      <c r="E54" t="s">
        <v>71</v>
      </c>
      <c r="F54" t="s">
        <v>77</v>
      </c>
      <c r="G54">
        <v>1</v>
      </c>
      <c r="H54" t="s">
        <v>77</v>
      </c>
      <c r="I54">
        <v>38</v>
      </c>
      <c r="J54">
        <v>38</v>
      </c>
    </row>
    <row r="55" spans="1:10">
      <c r="A55" t="s">
        <v>267</v>
      </c>
      <c r="B55" t="s">
        <v>136</v>
      </c>
      <c r="C55" t="s">
        <v>71</v>
      </c>
      <c r="D55" t="s">
        <v>48</v>
      </c>
      <c r="E55" t="s">
        <v>71</v>
      </c>
      <c r="F55" t="s">
        <v>77</v>
      </c>
      <c r="G55">
        <v>1</v>
      </c>
      <c r="H55" t="s">
        <v>77</v>
      </c>
      <c r="I55">
        <v>6</v>
      </c>
      <c r="J55">
        <v>6</v>
      </c>
    </row>
    <row r="56" spans="1:10">
      <c r="A56" t="s">
        <v>267</v>
      </c>
      <c r="B56" t="s">
        <v>134</v>
      </c>
      <c r="C56" t="s">
        <v>72</v>
      </c>
      <c r="D56" t="s">
        <v>24</v>
      </c>
      <c r="E56" t="s">
        <v>72</v>
      </c>
      <c r="F56" t="s">
        <v>77</v>
      </c>
      <c r="G56">
        <v>1</v>
      </c>
      <c r="H56" t="s">
        <v>77</v>
      </c>
      <c r="I56">
        <v>38</v>
      </c>
      <c r="J56">
        <v>38</v>
      </c>
    </row>
    <row r="57" spans="1:10">
      <c r="A57" t="s">
        <v>267</v>
      </c>
      <c r="B57" t="s">
        <v>134</v>
      </c>
      <c r="C57" t="s">
        <v>72</v>
      </c>
      <c r="D57" t="s">
        <v>48</v>
      </c>
      <c r="E57" t="s">
        <v>72</v>
      </c>
      <c r="F57" t="s">
        <v>77</v>
      </c>
      <c r="G57">
        <v>1</v>
      </c>
      <c r="H57" t="s">
        <v>77</v>
      </c>
      <c r="I57">
        <v>6</v>
      </c>
      <c r="J57">
        <v>0</v>
      </c>
    </row>
    <row r="58" spans="1:10">
      <c r="A58" t="s">
        <v>267</v>
      </c>
      <c r="B58" t="s">
        <v>114</v>
      </c>
      <c r="C58" t="s">
        <v>53</v>
      </c>
      <c r="D58" t="s">
        <v>48</v>
      </c>
      <c r="E58" t="s">
        <v>53</v>
      </c>
      <c r="F58" t="s">
        <v>77</v>
      </c>
      <c r="G58">
        <v>1</v>
      </c>
      <c r="H58" t="s">
        <v>77</v>
      </c>
      <c r="I58">
        <v>6</v>
      </c>
      <c r="J58">
        <v>0</v>
      </c>
    </row>
    <row r="59" spans="1:10">
      <c r="A59" t="s">
        <v>267</v>
      </c>
      <c r="B59" t="s">
        <v>114</v>
      </c>
      <c r="C59" t="s">
        <v>53</v>
      </c>
      <c r="D59" t="s">
        <v>24</v>
      </c>
      <c r="E59" t="s">
        <v>167</v>
      </c>
      <c r="F59" t="s">
        <v>202</v>
      </c>
      <c r="G59">
        <v>1</v>
      </c>
      <c r="H59" t="s">
        <v>203</v>
      </c>
      <c r="I59">
        <v>38</v>
      </c>
      <c r="J59">
        <v>36</v>
      </c>
    </row>
    <row r="60" spans="1:10">
      <c r="A60" t="s">
        <v>267</v>
      </c>
      <c r="B60" t="s">
        <v>130</v>
      </c>
      <c r="C60" t="s">
        <v>18</v>
      </c>
      <c r="D60" t="s">
        <v>24</v>
      </c>
      <c r="E60" t="s">
        <v>18</v>
      </c>
      <c r="F60" t="s">
        <v>77</v>
      </c>
      <c r="G60">
        <v>1</v>
      </c>
      <c r="H60" t="s">
        <v>77</v>
      </c>
      <c r="I60">
        <v>38</v>
      </c>
      <c r="J60">
        <v>38</v>
      </c>
    </row>
    <row r="61" spans="1:10">
      <c r="A61" t="s">
        <v>267</v>
      </c>
      <c r="B61" t="s">
        <v>130</v>
      </c>
      <c r="C61" t="s">
        <v>18</v>
      </c>
      <c r="D61" t="s">
        <v>48</v>
      </c>
      <c r="E61" t="s">
        <v>18</v>
      </c>
      <c r="F61" t="s">
        <v>77</v>
      </c>
      <c r="G61">
        <v>1</v>
      </c>
      <c r="H61" t="s">
        <v>77</v>
      </c>
      <c r="I61">
        <v>6</v>
      </c>
      <c r="J61">
        <v>6</v>
      </c>
    </row>
  </sheetData>
  <autoFilter ref="A1:J61" xr:uid="{92E52D84-331C-42F1-AF58-7924990A1323}">
    <sortState ref="A2:J61">
      <sortCondition ref="C1:C61"/>
    </sortState>
  </autoFilter>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A378"/>
  <sheetViews>
    <sheetView workbookViewId="0"/>
  </sheetViews>
  <sheetFormatPr defaultColWidth="9" defaultRowHeight="16.5"/>
  <cols>
    <col min="1" max="1" width="118.5" style="10" customWidth="1"/>
    <col min="2" max="16384" width="9" style="10"/>
  </cols>
  <sheetData>
    <row r="1" spans="1:1" ht="23.25" customHeight="1">
      <c r="A1" s="19" t="s">
        <v>0</v>
      </c>
    </row>
    <row r="2" spans="1:1" ht="13.5" customHeight="1">
      <c r="A2" s="21"/>
    </row>
    <row r="3" spans="1:1" ht="135" customHeight="1">
      <c r="A3" s="78" t="s">
        <v>354</v>
      </c>
    </row>
    <row r="4" spans="1:1" ht="13.5" customHeight="1">
      <c r="A4" s="11"/>
    </row>
    <row r="5" spans="1:1" ht="13.5" customHeight="1">
      <c r="A5" s="74" t="s">
        <v>306</v>
      </c>
    </row>
    <row r="6" spans="1:1" s="12" customFormat="1" ht="82.15" customHeight="1">
      <c r="A6" s="75" t="s">
        <v>334</v>
      </c>
    </row>
    <row r="7" spans="1:1" s="3" customFormat="1" ht="12"/>
    <row r="8" spans="1:1" s="3" customFormat="1" ht="57">
      <c r="A8" s="77" t="s">
        <v>307</v>
      </c>
    </row>
    <row r="9" spans="1:1" s="3" customFormat="1" ht="12"/>
    <row r="10" spans="1:1" s="3" customFormat="1" ht="12.75">
      <c r="A10" s="19" t="s">
        <v>0</v>
      </c>
    </row>
    <row r="11" spans="1:1" s="3" customFormat="1" ht="14.25">
      <c r="A11" s="76" t="s">
        <v>394</v>
      </c>
    </row>
    <row r="12" spans="1:1" s="3" customFormat="1" ht="14.25">
      <c r="A12" s="76" t="s">
        <v>1705</v>
      </c>
    </row>
    <row r="13" spans="1:1" s="3" customFormat="1" ht="13.5">
      <c r="A13" s="32"/>
    </row>
    <row r="14" spans="1:1" s="3" customFormat="1" ht="12"/>
    <row r="15" spans="1:1" s="3" customFormat="1" ht="12"/>
    <row r="16" spans="1:1" s="3" customFormat="1" ht="12"/>
    <row r="17" s="3" customFormat="1" ht="12"/>
    <row r="18" s="3" customFormat="1" ht="12"/>
    <row r="19" s="3" customFormat="1" ht="12"/>
    <row r="20" s="3" customFormat="1" ht="12"/>
    <row r="21" s="3" customFormat="1" ht="12"/>
    <row r="22" s="3" customFormat="1" ht="12"/>
    <row r="23" s="3" customFormat="1" ht="12"/>
    <row r="24" s="3" customFormat="1" ht="12"/>
    <row r="25" s="3" customFormat="1" ht="12"/>
    <row r="26" s="3" customFormat="1" ht="12"/>
    <row r="27" s="3" customFormat="1" ht="12"/>
    <row r="28" s="3" customFormat="1" ht="12"/>
    <row r="29" s="3" customFormat="1" ht="12"/>
    <row r="30" s="3" customFormat="1" ht="12"/>
    <row r="31" s="3" customFormat="1" ht="12"/>
    <row r="32" s="3" customFormat="1" ht="12"/>
    <row r="33" s="3" customFormat="1" ht="12"/>
    <row r="34" s="3" customFormat="1" ht="12"/>
    <row r="35" s="3" customFormat="1" ht="12"/>
    <row r="36" s="3" customFormat="1" ht="12"/>
    <row r="37" s="3" customFormat="1" ht="12"/>
    <row r="38" s="3" customFormat="1" ht="12"/>
    <row r="39" s="3" customFormat="1" ht="12"/>
    <row r="40" s="3" customFormat="1" ht="12"/>
    <row r="41" s="3" customFormat="1" ht="12"/>
    <row r="42" s="3" customFormat="1" ht="12"/>
    <row r="43" s="3" customFormat="1" ht="12"/>
    <row r="44" s="3" customFormat="1" ht="12"/>
    <row r="45" s="3" customFormat="1" ht="12"/>
    <row r="46" s="3" customFormat="1" ht="12"/>
    <row r="47" s="3" customFormat="1" ht="12"/>
    <row r="48" s="3" customFormat="1" ht="12"/>
    <row r="49" s="3" customFormat="1" ht="12"/>
    <row r="50" s="3" customFormat="1" ht="12"/>
    <row r="51" s="3" customFormat="1" ht="12"/>
    <row r="52" s="3" customFormat="1" ht="12"/>
    <row r="53" s="3" customFormat="1" ht="12"/>
    <row r="54" s="3" customFormat="1" ht="12"/>
    <row r="55" s="3" customFormat="1" ht="12"/>
    <row r="56" s="3" customFormat="1" ht="12"/>
    <row r="57" s="3" customFormat="1" ht="12"/>
    <row r="58" s="3" customFormat="1" ht="12"/>
    <row r="59" s="3" customFormat="1" ht="12"/>
    <row r="60" s="3" customFormat="1" ht="12"/>
    <row r="61" s="3" customFormat="1" ht="12"/>
    <row r="62" s="3" customFormat="1" ht="12"/>
    <row r="63" s="3" customFormat="1" ht="12"/>
    <row r="64" s="3" customFormat="1" ht="12"/>
    <row r="65" s="3" customFormat="1" ht="12"/>
    <row r="66" s="3" customFormat="1" ht="12"/>
    <row r="67" s="3" customFormat="1" ht="12"/>
    <row r="68" s="3" customFormat="1" ht="12"/>
    <row r="69" s="3" customFormat="1" ht="12"/>
    <row r="70" s="3" customFormat="1" ht="12"/>
    <row r="71" s="3" customFormat="1" ht="12"/>
    <row r="72" s="3" customFormat="1" ht="12"/>
    <row r="73" s="3" customFormat="1" ht="12"/>
    <row r="74" s="3" customFormat="1" ht="12"/>
    <row r="75" s="3" customFormat="1" ht="12"/>
    <row r="76" s="3" customFormat="1" ht="12"/>
    <row r="77" s="3" customFormat="1" ht="12"/>
    <row r="78" s="3" customFormat="1" ht="12"/>
    <row r="79" s="3" customFormat="1" ht="12"/>
    <row r="80" s="3" customFormat="1" ht="12"/>
    <row r="81" s="3" customFormat="1" ht="12"/>
    <row r="82" s="3" customFormat="1" ht="12"/>
    <row r="83" s="3" customFormat="1" ht="12"/>
    <row r="84" s="3" customFormat="1" ht="12"/>
    <row r="85" s="3" customFormat="1" ht="12"/>
    <row r="86" s="3" customFormat="1" ht="12"/>
    <row r="87" s="3" customFormat="1" ht="12"/>
    <row r="88" s="3" customFormat="1" ht="12"/>
    <row r="89" s="3" customFormat="1" ht="12"/>
    <row r="90" s="3" customFormat="1" ht="12"/>
    <row r="91" s="3" customFormat="1" ht="12"/>
    <row r="92" s="3" customFormat="1" ht="12"/>
    <row r="93" s="3" customFormat="1" ht="12"/>
    <row r="94" s="3" customFormat="1" ht="12"/>
    <row r="95" s="3" customFormat="1" ht="12"/>
    <row r="96" s="3" customFormat="1" ht="12"/>
    <row r="97" s="3" customFormat="1" ht="12"/>
    <row r="98" s="3" customFormat="1" ht="12"/>
    <row r="99" s="3" customFormat="1" ht="12"/>
    <row r="100" s="3" customFormat="1" ht="12"/>
    <row r="101" s="3" customFormat="1" ht="12"/>
    <row r="102" s="3" customFormat="1" ht="12"/>
    <row r="103" s="3" customFormat="1" ht="12"/>
    <row r="104" s="3" customFormat="1" ht="12"/>
    <row r="105" s="3" customFormat="1" ht="12"/>
    <row r="106" s="3" customFormat="1" ht="12"/>
    <row r="107" s="3" customFormat="1" ht="12"/>
    <row r="108" s="3" customFormat="1" ht="12"/>
    <row r="109" s="3" customFormat="1" ht="12"/>
    <row r="110" s="3" customFormat="1" ht="12"/>
    <row r="111" s="3" customFormat="1" ht="12"/>
    <row r="112" s="3" customFormat="1" ht="12"/>
    <row r="113" s="3" customFormat="1" ht="12"/>
    <row r="114" s="3" customFormat="1" ht="12"/>
    <row r="115" s="3" customFormat="1" ht="12"/>
    <row r="116" s="3" customFormat="1" ht="12"/>
    <row r="117" s="3" customFormat="1" ht="12"/>
    <row r="118" s="3" customFormat="1" ht="12"/>
    <row r="119" s="3" customFormat="1" ht="12"/>
    <row r="120" s="3" customFormat="1" ht="12"/>
    <row r="121" s="3" customFormat="1" ht="12"/>
    <row r="122" s="3" customFormat="1" ht="12"/>
    <row r="123" s="3" customFormat="1" ht="12"/>
    <row r="124" s="3" customFormat="1" ht="12"/>
    <row r="125" s="3" customFormat="1" ht="12"/>
    <row r="126" s="3" customFormat="1" ht="12"/>
    <row r="127" s="3" customFormat="1" ht="12"/>
    <row r="128" s="3" customFormat="1" ht="12"/>
    <row r="129" s="3" customFormat="1" ht="12"/>
    <row r="130" s="3" customFormat="1" ht="12"/>
    <row r="131" s="3" customFormat="1" ht="12"/>
    <row r="132" s="3" customFormat="1" ht="12"/>
    <row r="133" s="3" customFormat="1" ht="12"/>
    <row r="134" s="3" customFormat="1" ht="12"/>
    <row r="135" s="3" customFormat="1" ht="12"/>
    <row r="136" s="3" customFormat="1" ht="12"/>
    <row r="137" s="3" customFormat="1" ht="12"/>
    <row r="138" s="3" customFormat="1" ht="12"/>
    <row r="139" s="3" customFormat="1" ht="12"/>
    <row r="140" s="3" customFormat="1" ht="12"/>
    <row r="141" s="3" customFormat="1" ht="12"/>
    <row r="142" s="3" customFormat="1" ht="12"/>
    <row r="143" s="3" customFormat="1" ht="12"/>
    <row r="144" s="3" customFormat="1" ht="12"/>
    <row r="145" s="3" customFormat="1" ht="12"/>
    <row r="146" s="3" customFormat="1" ht="12"/>
    <row r="147" s="3" customFormat="1" ht="12"/>
    <row r="148" s="3" customFormat="1" ht="12"/>
    <row r="149" s="3" customFormat="1" ht="12"/>
    <row r="150" s="3" customFormat="1" ht="12"/>
    <row r="151" s="3" customFormat="1" ht="12"/>
    <row r="152" s="3" customFormat="1" ht="12"/>
    <row r="153" s="3" customFormat="1" ht="12"/>
    <row r="154" s="3" customFormat="1" ht="12"/>
    <row r="155" s="3" customFormat="1" ht="12"/>
    <row r="156" s="3" customFormat="1" ht="12"/>
    <row r="157" s="3" customFormat="1" ht="12"/>
    <row r="158" s="3" customFormat="1" ht="12"/>
    <row r="159" s="3" customFormat="1" ht="12"/>
    <row r="160" s="3" customFormat="1" ht="12"/>
    <row r="161" s="3" customFormat="1" ht="12"/>
    <row r="162" s="3" customFormat="1" ht="12"/>
    <row r="163" s="3" customFormat="1" ht="12"/>
    <row r="164" s="3" customFormat="1" ht="12"/>
    <row r="165" s="3" customFormat="1" ht="12"/>
    <row r="166" s="3" customFormat="1" ht="12"/>
    <row r="167" s="3" customFormat="1" ht="12"/>
    <row r="168" s="3" customFormat="1" ht="12"/>
    <row r="169" s="3" customFormat="1" ht="12"/>
    <row r="170" s="3" customFormat="1" ht="12"/>
    <row r="171" s="3" customFormat="1" ht="12"/>
    <row r="172" s="3" customFormat="1" ht="12"/>
    <row r="173" s="3" customFormat="1" ht="12"/>
    <row r="174" s="3" customFormat="1" ht="12"/>
    <row r="175" s="3" customFormat="1" ht="12"/>
    <row r="176" s="3" customFormat="1" ht="12"/>
    <row r="177" s="3" customFormat="1" ht="12"/>
    <row r="178" s="3" customFormat="1" ht="12"/>
    <row r="179" s="3" customFormat="1" ht="12"/>
    <row r="180" s="3" customFormat="1" ht="12"/>
    <row r="181" s="3" customFormat="1" ht="12"/>
    <row r="182" s="3" customFormat="1" ht="12"/>
    <row r="183" s="3" customFormat="1" ht="12"/>
    <row r="184" s="3" customFormat="1" ht="12"/>
    <row r="185" s="3" customFormat="1" ht="12"/>
    <row r="186" s="3" customFormat="1" ht="12"/>
    <row r="187" s="3" customFormat="1" ht="12"/>
    <row r="188" s="3" customFormat="1" ht="12"/>
    <row r="189" s="3" customFormat="1" ht="12"/>
    <row r="190" s="3" customFormat="1" ht="12"/>
    <row r="191" s="3" customFormat="1" ht="12"/>
    <row r="192" s="3" customFormat="1" ht="12"/>
    <row r="193" s="3" customFormat="1" ht="12"/>
    <row r="194" s="3" customFormat="1" ht="12"/>
    <row r="195" s="3" customFormat="1" ht="12"/>
    <row r="196" s="3" customFormat="1" ht="12"/>
    <row r="197" s="3" customFormat="1" ht="12"/>
    <row r="198" s="3" customFormat="1" ht="12"/>
    <row r="199" s="3" customFormat="1" ht="12"/>
    <row r="200" s="3" customFormat="1" ht="12"/>
    <row r="201" s="3" customFormat="1" ht="12"/>
    <row r="202" s="3" customFormat="1" ht="12"/>
    <row r="203" s="3" customFormat="1" ht="12"/>
    <row r="204" s="3" customFormat="1" ht="12"/>
    <row r="205" s="3" customFormat="1" ht="12"/>
    <row r="206" s="3" customFormat="1" ht="12"/>
    <row r="207" s="3" customFormat="1" ht="12"/>
    <row r="208" s="3" customFormat="1" ht="12"/>
    <row r="209" s="3" customFormat="1" ht="12"/>
    <row r="210" s="3" customFormat="1" ht="12"/>
    <row r="211" s="3" customFormat="1" ht="12"/>
    <row r="212" s="3" customFormat="1" ht="12"/>
    <row r="213" s="3" customFormat="1" ht="12"/>
    <row r="214" s="3" customFormat="1" ht="12"/>
    <row r="215" s="3" customFormat="1" ht="12"/>
    <row r="216" s="3" customFormat="1" ht="12"/>
    <row r="217" s="3" customFormat="1" ht="12"/>
    <row r="218" s="3" customFormat="1" ht="12"/>
    <row r="219" s="3" customFormat="1" ht="12"/>
    <row r="220" s="3" customFormat="1" ht="12"/>
    <row r="221" s="3" customFormat="1" ht="12"/>
    <row r="222" s="3" customFormat="1" ht="12"/>
    <row r="223" s="3" customFormat="1" ht="12"/>
    <row r="224" s="3" customFormat="1" ht="12"/>
    <row r="225" s="3" customFormat="1" ht="12"/>
    <row r="226" s="3" customFormat="1" ht="12"/>
    <row r="227" s="3" customFormat="1" ht="12"/>
    <row r="228" s="3" customFormat="1" ht="12"/>
    <row r="229" s="3" customFormat="1" ht="12"/>
    <row r="230" s="3" customFormat="1" ht="12"/>
    <row r="231" s="3" customFormat="1" ht="12"/>
    <row r="232" s="3" customFormat="1" ht="12"/>
    <row r="233" s="3" customFormat="1" ht="12"/>
    <row r="234" s="3" customFormat="1" ht="12"/>
    <row r="235" s="3" customFormat="1" ht="12"/>
    <row r="236" s="3" customFormat="1" ht="12"/>
    <row r="237" s="3" customFormat="1" ht="12"/>
    <row r="238" s="3" customFormat="1" ht="12"/>
    <row r="239" s="3" customFormat="1" ht="12"/>
    <row r="240" s="3" customFormat="1" ht="12"/>
    <row r="241" s="3" customFormat="1" ht="12"/>
    <row r="242" s="3" customFormat="1" ht="12"/>
    <row r="243" s="3" customFormat="1" ht="12"/>
    <row r="244" s="3" customFormat="1" ht="12"/>
    <row r="245" s="3" customFormat="1" ht="12"/>
    <row r="246" s="3" customFormat="1" ht="12"/>
    <row r="247" s="3" customFormat="1" ht="12"/>
    <row r="248" s="3" customFormat="1" ht="12"/>
    <row r="249" s="3" customFormat="1" ht="12"/>
    <row r="250" s="3" customFormat="1" ht="12"/>
    <row r="251" s="3" customFormat="1" ht="12"/>
    <row r="252" s="3" customFormat="1" ht="12"/>
    <row r="253" s="3" customFormat="1" ht="12"/>
    <row r="254" s="3" customFormat="1" ht="12"/>
    <row r="255" s="3" customFormat="1" ht="12"/>
    <row r="256" s="3" customFormat="1" ht="12"/>
    <row r="257" s="3" customFormat="1" ht="12"/>
    <row r="258" s="3" customFormat="1" ht="12"/>
    <row r="259" s="3" customFormat="1" ht="12"/>
    <row r="260" s="3" customFormat="1" ht="12"/>
    <row r="261" s="3" customFormat="1" ht="12"/>
    <row r="262" s="3" customFormat="1" ht="12"/>
    <row r="263" s="3" customFormat="1" ht="12"/>
    <row r="264" s="3" customFormat="1" ht="12"/>
    <row r="265" s="3" customFormat="1" ht="12"/>
    <row r="266" s="3" customFormat="1" ht="12"/>
    <row r="267" s="3" customFormat="1" ht="12"/>
    <row r="268" s="3" customFormat="1" ht="12"/>
    <row r="269" s="3" customFormat="1" ht="12"/>
    <row r="270" s="3" customFormat="1" ht="12"/>
    <row r="271" s="3" customFormat="1" ht="12"/>
    <row r="272" s="3" customFormat="1" ht="12"/>
    <row r="273" s="3" customFormat="1" ht="12"/>
    <row r="274" s="3" customFormat="1" ht="12"/>
    <row r="275" s="3" customFormat="1" ht="12"/>
    <row r="276" s="3" customFormat="1" ht="12"/>
    <row r="277" s="3" customFormat="1" ht="12"/>
    <row r="278" s="3" customFormat="1" ht="12"/>
    <row r="279" s="3" customFormat="1" ht="12"/>
    <row r="280" s="3" customFormat="1" ht="12"/>
    <row r="281" s="3" customFormat="1" ht="12"/>
    <row r="282" s="3" customFormat="1" ht="12"/>
    <row r="283" s="3" customFormat="1" ht="12"/>
    <row r="284" s="3" customFormat="1" ht="12"/>
    <row r="285" s="3" customFormat="1" ht="12"/>
    <row r="286" s="3" customFormat="1" ht="12"/>
    <row r="287" s="3" customFormat="1" ht="12"/>
    <row r="288" s="3" customFormat="1" ht="12"/>
    <row r="289" s="3" customFormat="1" ht="12"/>
    <row r="290" s="3" customFormat="1" ht="12"/>
    <row r="291" s="3" customFormat="1" ht="12"/>
    <row r="292" s="3" customFormat="1" ht="12"/>
    <row r="293" s="3" customFormat="1" ht="12"/>
    <row r="294" s="3" customFormat="1" ht="12"/>
    <row r="295" s="3" customFormat="1" ht="12"/>
    <row r="296" s="3" customFormat="1" ht="12"/>
    <row r="297" s="3" customFormat="1" ht="12"/>
    <row r="298" s="3" customFormat="1" ht="12"/>
    <row r="299" s="3" customFormat="1" ht="12"/>
    <row r="300" s="3" customFormat="1" ht="12"/>
    <row r="301" s="3" customFormat="1" ht="12"/>
    <row r="302" s="3" customFormat="1" ht="12"/>
    <row r="303" s="3" customFormat="1" ht="12"/>
    <row r="304" s="3" customFormat="1" ht="12"/>
    <row r="305" s="3" customFormat="1" ht="12"/>
    <row r="306" s="3" customFormat="1" ht="12"/>
    <row r="307" s="3" customFormat="1" ht="12"/>
    <row r="308" s="3" customFormat="1" ht="12"/>
    <row r="309" s="3" customFormat="1" ht="12"/>
    <row r="310" s="3" customFormat="1" ht="12"/>
    <row r="311" s="3" customFormat="1" ht="12"/>
    <row r="312" s="3" customFormat="1" ht="12"/>
    <row r="313" s="3" customFormat="1" ht="12"/>
    <row r="314" s="3" customFormat="1" ht="12"/>
    <row r="315" s="3" customFormat="1" ht="12"/>
    <row r="316" s="3" customFormat="1" ht="12"/>
    <row r="317" s="3" customFormat="1" ht="12"/>
    <row r="318" s="3" customFormat="1" ht="12"/>
    <row r="319" s="3" customFormat="1" ht="12"/>
    <row r="320" s="3" customFormat="1" ht="12"/>
    <row r="321" s="3" customFormat="1" ht="12"/>
    <row r="322" s="3" customFormat="1" ht="12"/>
    <row r="323" s="3" customFormat="1" ht="12"/>
    <row r="324" s="3" customFormat="1" ht="12"/>
    <row r="325" s="3" customFormat="1" ht="12"/>
    <row r="326" s="3" customFormat="1" ht="12"/>
    <row r="327" s="3" customFormat="1" ht="12"/>
    <row r="328" s="3" customFormat="1" ht="12"/>
    <row r="329" s="3" customFormat="1" ht="12"/>
    <row r="330" s="3" customFormat="1" ht="12"/>
    <row r="331" s="3" customFormat="1" ht="12"/>
    <row r="332" s="3" customFormat="1" ht="12"/>
    <row r="333" s="3" customFormat="1" ht="12"/>
    <row r="334" s="3" customFormat="1" ht="12"/>
    <row r="335" s="3" customFormat="1" ht="12"/>
    <row r="336" s="3" customFormat="1" ht="12"/>
    <row r="337" s="3" customFormat="1" ht="12"/>
    <row r="338" s="3" customFormat="1" ht="12"/>
    <row r="339" s="3" customFormat="1" ht="12"/>
    <row r="340" s="3" customFormat="1" ht="12"/>
    <row r="341" s="3" customFormat="1" ht="12"/>
    <row r="342" s="3" customFormat="1" ht="12"/>
    <row r="343" s="3" customFormat="1" ht="12"/>
    <row r="344" s="3" customFormat="1" ht="12"/>
    <row r="345" s="3" customFormat="1" ht="12"/>
    <row r="346" s="3" customFormat="1" ht="12"/>
    <row r="347" s="3" customFormat="1" ht="12"/>
    <row r="348" s="3" customFormat="1" ht="12"/>
    <row r="349" s="3" customFormat="1" ht="12"/>
    <row r="350" s="3" customFormat="1" ht="12"/>
    <row r="351" s="3" customFormat="1" ht="12"/>
    <row r="352" s="3" customFormat="1" ht="12"/>
    <row r="353" s="3" customFormat="1" ht="12"/>
    <row r="354" s="3" customFormat="1" ht="12"/>
    <row r="355" s="3" customFormat="1" ht="12"/>
    <row r="356" s="3" customFormat="1" ht="12"/>
    <row r="357" s="3" customFormat="1" ht="12"/>
    <row r="358" s="3" customFormat="1" ht="12"/>
    <row r="359" s="3" customFormat="1" ht="12"/>
    <row r="360" s="3" customFormat="1" ht="12"/>
    <row r="361" s="3" customFormat="1" ht="12"/>
    <row r="362" s="3" customFormat="1" ht="12"/>
    <row r="363" s="3" customFormat="1" ht="12"/>
    <row r="364" s="3" customFormat="1" ht="12"/>
    <row r="365" s="3" customFormat="1" ht="12"/>
    <row r="366" s="3" customFormat="1" ht="12"/>
    <row r="367" s="3" customFormat="1" ht="12"/>
    <row r="368" s="3" customFormat="1" ht="12"/>
    <row r="369" s="3" customFormat="1" ht="12"/>
    <row r="370" s="3" customFormat="1" ht="12"/>
    <row r="371" s="3" customFormat="1" ht="12"/>
    <row r="372" s="3" customFormat="1" ht="12"/>
    <row r="373" s="3" customFormat="1" ht="12"/>
    <row r="374" s="3" customFormat="1" ht="12"/>
    <row r="375" s="3" customFormat="1" ht="12"/>
    <row r="376" s="3" customFormat="1" ht="12"/>
    <row r="377" s="3" customFormat="1" ht="12"/>
    <row r="378" s="3" customFormat="1" ht="12"/>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24"/>
  <sheetViews>
    <sheetView workbookViewId="0"/>
  </sheetViews>
  <sheetFormatPr defaultColWidth="9" defaultRowHeight="12"/>
  <cols>
    <col min="1" max="1" width="71.5" style="1" customWidth="1"/>
    <col min="2" max="2" width="9.33203125" style="1" customWidth="1"/>
    <col min="3" max="3" width="6.33203125" style="1" customWidth="1"/>
    <col min="4" max="16384" width="9" style="1"/>
  </cols>
  <sheetData>
    <row r="1" spans="1:2" ht="24" customHeight="1">
      <c r="A1" s="14" t="s">
        <v>1</v>
      </c>
      <c r="B1" s="26"/>
    </row>
    <row r="2" spans="1:2" ht="14.25">
      <c r="A2" s="17"/>
      <c r="B2" s="32"/>
    </row>
    <row r="3" spans="1:2" ht="12.75">
      <c r="A3" s="19" t="s">
        <v>308</v>
      </c>
      <c r="B3" s="3"/>
    </row>
    <row r="4" spans="1:2" ht="108">
      <c r="A4" s="94" t="s">
        <v>309</v>
      </c>
      <c r="B4" s="82"/>
    </row>
    <row r="5" spans="1:2" s="2" customFormat="1">
      <c r="A5" s="8" t="s">
        <v>310</v>
      </c>
      <c r="B5" s="3"/>
    </row>
    <row r="6" spans="1:2" ht="13.5">
      <c r="A6" s="20" t="s">
        <v>314</v>
      </c>
      <c r="B6" s="3"/>
    </row>
    <row r="7" spans="1:2" ht="13.5">
      <c r="A7" s="20" t="s">
        <v>311</v>
      </c>
      <c r="B7" s="3"/>
    </row>
    <row r="8" spans="1:2" s="2" customFormat="1" ht="13.5">
      <c r="A8" s="20" t="s">
        <v>315</v>
      </c>
      <c r="B8" s="3"/>
    </row>
    <row r="9" spans="1:2">
      <c r="A9" s="3"/>
      <c r="B9" s="3"/>
    </row>
    <row r="10" spans="1:2" ht="13.5">
      <c r="A10" s="20" t="s">
        <v>312</v>
      </c>
      <c r="B10" s="3"/>
    </row>
    <row r="11" spans="1:2" s="8" customFormat="1" ht="13.5">
      <c r="A11" s="79"/>
      <c r="B11" s="80"/>
    </row>
    <row r="12" spans="1:2" ht="13.5">
      <c r="A12" s="8" t="s">
        <v>313</v>
      </c>
      <c r="B12" s="81"/>
    </row>
    <row r="13" spans="1:2" ht="13.5">
      <c r="A13" s="20" t="s">
        <v>370</v>
      </c>
      <c r="B13" s="81"/>
    </row>
    <row r="14" spans="1:2" s="8" customFormat="1" ht="12.75">
      <c r="A14" s="7"/>
      <c r="B14" s="7"/>
    </row>
    <row r="15" spans="1:2" s="3" customFormat="1" ht="13.5">
      <c r="A15" s="9"/>
      <c r="B15" s="9"/>
    </row>
    <row r="16" spans="1:2" s="3" customFormat="1" ht="13.5">
      <c r="A16" s="9"/>
      <c r="B16" s="9"/>
    </row>
    <row r="17" spans="1:2" s="2" customFormat="1" ht="12.75">
      <c r="A17" s="6"/>
      <c r="B17" s="6"/>
    </row>
    <row r="18" spans="1:2" ht="13.5">
      <c r="A18" s="5"/>
      <c r="B18" s="5"/>
    </row>
    <row r="19" spans="1:2" ht="13.5">
      <c r="A19" s="5"/>
      <c r="B19" s="5"/>
    </row>
    <row r="20" spans="1:2" s="8" customFormat="1" ht="12.75">
      <c r="A20" s="7"/>
      <c r="B20" s="7"/>
    </row>
    <row r="21" spans="1:2" s="3" customFormat="1" ht="13.5">
      <c r="A21" s="9"/>
      <c r="B21" s="9"/>
    </row>
    <row r="22" spans="1:2" s="3" customFormat="1" ht="13.5">
      <c r="A22" s="9"/>
      <c r="B22" s="9"/>
    </row>
    <row r="23" spans="1:2" s="2" customFormat="1" ht="12.75">
      <c r="A23" s="6"/>
      <c r="B23" s="6"/>
    </row>
    <row r="24" spans="1:2" s="5" customFormat="1" ht="13.5"/>
  </sheetData>
  <hyperlinks>
    <hyperlink ref="A13" r:id="rId1" xr:uid="{0B6A545A-FCC3-4A3B-A928-FF88AC480AC1}"/>
  </hyperlink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020F1-E2A1-4150-9FED-A044C2476848}">
  <dimension ref="A1:C33"/>
  <sheetViews>
    <sheetView topLeftCell="D1" workbookViewId="0">
      <selection activeCell="A3" sqref="A3"/>
    </sheetView>
  </sheetViews>
  <sheetFormatPr defaultRowHeight="13.5"/>
  <cols>
    <col min="1" max="1" width="30.83203125" customWidth="1"/>
    <col min="2" max="2" width="26.5" customWidth="1"/>
    <col min="3" max="3" width="11.5" customWidth="1"/>
    <col min="4" max="4" width="10.33203125" customWidth="1"/>
    <col min="5" max="9" width="14.5" customWidth="1"/>
    <col min="10" max="10" width="14.6640625" customWidth="1"/>
    <col min="11" max="12" width="14.5" customWidth="1"/>
    <col min="13" max="13" width="14.5" bestFit="1" customWidth="1"/>
    <col min="14" max="14" width="14.6640625" bestFit="1" customWidth="1"/>
  </cols>
  <sheetData>
    <row r="1" spans="1:3">
      <c r="A1" s="43" t="s">
        <v>17</v>
      </c>
      <c r="B1" t="s">
        <v>18</v>
      </c>
    </row>
    <row r="3" spans="1:3">
      <c r="A3" s="43" t="s">
        <v>19</v>
      </c>
      <c r="B3" s="43" t="s">
        <v>20</v>
      </c>
    </row>
    <row r="4" spans="1:3">
      <c r="A4" s="43" t="s">
        <v>21</v>
      </c>
      <c r="B4" t="s">
        <v>22</v>
      </c>
      <c r="C4" t="s">
        <v>23</v>
      </c>
    </row>
    <row r="5" spans="1:3">
      <c r="A5" s="35" t="s">
        <v>24</v>
      </c>
      <c r="B5" s="36"/>
      <c r="C5" s="36"/>
    </row>
    <row r="6" spans="1:3">
      <c r="A6" s="37" t="s">
        <v>25</v>
      </c>
      <c r="B6" s="36">
        <v>7217</v>
      </c>
      <c r="C6" s="36">
        <v>8000</v>
      </c>
    </row>
    <row r="7" spans="1:3">
      <c r="A7" s="37" t="s">
        <v>26</v>
      </c>
      <c r="B7" s="36">
        <v>4125</v>
      </c>
      <c r="C7" s="36">
        <v>4506</v>
      </c>
    </row>
    <row r="8" spans="1:3">
      <c r="A8" s="37" t="s">
        <v>27</v>
      </c>
      <c r="B8" s="36">
        <v>3655</v>
      </c>
      <c r="C8" s="36">
        <v>3901</v>
      </c>
    </row>
    <row r="9" spans="1:3">
      <c r="A9" s="37" t="s">
        <v>28</v>
      </c>
      <c r="B9" s="36">
        <v>28895</v>
      </c>
      <c r="C9" s="36">
        <v>3177</v>
      </c>
    </row>
    <row r="10" spans="1:3">
      <c r="A10" s="37" t="s">
        <v>29</v>
      </c>
      <c r="B10" s="36">
        <v>2889</v>
      </c>
      <c r="C10" s="36">
        <v>3055</v>
      </c>
    </row>
    <row r="11" spans="1:3">
      <c r="A11" s="37" t="s">
        <v>30</v>
      </c>
      <c r="B11" s="36">
        <v>2389</v>
      </c>
      <c r="C11" s="36">
        <v>2445</v>
      </c>
    </row>
    <row r="12" spans="1:3">
      <c r="A12" s="37" t="s">
        <v>31</v>
      </c>
      <c r="B12" s="36">
        <v>2261</v>
      </c>
      <c r="C12" s="36">
        <v>2235</v>
      </c>
    </row>
    <row r="13" spans="1:3">
      <c r="A13" s="37" t="s">
        <v>32</v>
      </c>
      <c r="B13" s="36">
        <v>1909</v>
      </c>
      <c r="C13" s="36">
        <v>2177</v>
      </c>
    </row>
    <row r="14" spans="1:3">
      <c r="A14" s="37" t="s">
        <v>33</v>
      </c>
      <c r="B14" s="36">
        <v>13195</v>
      </c>
      <c r="C14" s="36">
        <v>1388</v>
      </c>
    </row>
    <row r="15" spans="1:3">
      <c r="A15" s="37" t="s">
        <v>34</v>
      </c>
      <c r="B15" s="36">
        <v>1356</v>
      </c>
      <c r="C15" s="36">
        <v>1358</v>
      </c>
    </row>
    <row r="16" spans="1:3">
      <c r="A16" s="37" t="s">
        <v>35</v>
      </c>
      <c r="B16" s="36">
        <v>2483</v>
      </c>
      <c r="C16" s="36">
        <v>556</v>
      </c>
    </row>
    <row r="17" spans="1:3">
      <c r="A17" s="37" t="s">
        <v>36</v>
      </c>
      <c r="B17" s="36">
        <v>441</v>
      </c>
      <c r="C17" s="36">
        <v>497</v>
      </c>
    </row>
    <row r="18" spans="1:3">
      <c r="A18" s="37" t="s">
        <v>37</v>
      </c>
      <c r="B18" s="36">
        <v>453</v>
      </c>
      <c r="C18" s="36">
        <v>430</v>
      </c>
    </row>
    <row r="19" spans="1:3">
      <c r="A19" s="37" t="s">
        <v>38</v>
      </c>
      <c r="B19" s="36">
        <v>278</v>
      </c>
      <c r="C19" s="36">
        <v>324</v>
      </c>
    </row>
    <row r="20" spans="1:3">
      <c r="A20" s="37" t="s">
        <v>39</v>
      </c>
      <c r="B20" s="36">
        <v>367</v>
      </c>
      <c r="C20" s="36">
        <v>323</v>
      </c>
    </row>
    <row r="21" spans="1:3">
      <c r="A21" s="37" t="s">
        <v>40</v>
      </c>
      <c r="B21" s="36">
        <v>313</v>
      </c>
      <c r="C21" s="36">
        <v>302</v>
      </c>
    </row>
    <row r="22" spans="1:3">
      <c r="A22" s="37" t="s">
        <v>41</v>
      </c>
      <c r="B22" s="36">
        <v>235</v>
      </c>
      <c r="C22" s="36">
        <v>258</v>
      </c>
    </row>
    <row r="23" spans="1:3">
      <c r="A23" s="37" t="s">
        <v>42</v>
      </c>
      <c r="B23" s="36">
        <v>88</v>
      </c>
      <c r="C23" s="36">
        <v>91</v>
      </c>
    </row>
    <row r="24" spans="1:3">
      <c r="A24" s="37" t="s">
        <v>43</v>
      </c>
      <c r="B24" s="36">
        <v>129</v>
      </c>
      <c r="C24" s="36">
        <v>69</v>
      </c>
    </row>
    <row r="25" spans="1:3">
      <c r="A25" s="35" t="s">
        <v>44</v>
      </c>
      <c r="B25" s="36"/>
      <c r="C25" s="36"/>
    </row>
    <row r="26" spans="1:3">
      <c r="A26" s="37" t="s">
        <v>45</v>
      </c>
      <c r="B26" s="36">
        <v>14436</v>
      </c>
      <c r="C26" s="36">
        <v>14189</v>
      </c>
    </row>
    <row r="27" spans="1:3">
      <c r="A27" s="35" t="s">
        <v>46</v>
      </c>
      <c r="B27" s="36"/>
      <c r="C27" s="36"/>
    </row>
    <row r="28" spans="1:3">
      <c r="A28" s="37" t="s">
        <v>47</v>
      </c>
      <c r="B28" s="36">
        <v>155</v>
      </c>
      <c r="C28" s="36">
        <v>80</v>
      </c>
    </row>
    <row r="29" spans="1:3">
      <c r="A29" s="35" t="s">
        <v>48</v>
      </c>
      <c r="B29" s="36"/>
      <c r="C29" s="36"/>
    </row>
    <row r="30" spans="1:3">
      <c r="A30" s="37" t="s">
        <v>49</v>
      </c>
      <c r="B30" s="36">
        <v>408</v>
      </c>
      <c r="C30" s="36">
        <v>344</v>
      </c>
    </row>
    <row r="31" spans="1:3">
      <c r="A31" s="37" t="s">
        <v>50</v>
      </c>
      <c r="B31" s="36">
        <v>322</v>
      </c>
      <c r="C31" s="36">
        <v>267</v>
      </c>
    </row>
    <row r="32" spans="1:3">
      <c r="A32" s="37" t="s">
        <v>51</v>
      </c>
      <c r="B32" s="36">
        <v>20</v>
      </c>
      <c r="C32" s="36">
        <v>17</v>
      </c>
    </row>
    <row r="33" spans="1:3">
      <c r="A33" s="35" t="s">
        <v>52</v>
      </c>
      <c r="B33" s="36">
        <v>88019</v>
      </c>
      <c r="C33" s="36">
        <v>49989</v>
      </c>
    </row>
  </sheetData>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12981-DF08-4C4E-8614-4A56921F0A70}">
  <dimension ref="A1:C33"/>
  <sheetViews>
    <sheetView workbookViewId="0">
      <selection activeCell="A3" sqref="A3"/>
    </sheetView>
  </sheetViews>
  <sheetFormatPr defaultRowHeight="13.5"/>
  <cols>
    <col min="1" max="1" width="30.83203125" customWidth="1"/>
    <col min="2" max="2" width="21.33203125" customWidth="1"/>
    <col min="3" max="3" width="11.5" customWidth="1"/>
    <col min="4" max="4" width="10.33203125" customWidth="1"/>
    <col min="5" max="9" width="14.5" customWidth="1"/>
    <col min="10" max="10" width="14.6640625" customWidth="1"/>
    <col min="11" max="12" width="14.5" customWidth="1"/>
    <col min="13" max="13" width="14.5" bestFit="1" customWidth="1"/>
    <col min="14" max="14" width="14.6640625" bestFit="1" customWidth="1"/>
  </cols>
  <sheetData>
    <row r="1" spans="1:3">
      <c r="A1" s="43" t="s">
        <v>17</v>
      </c>
      <c r="B1" t="s">
        <v>53</v>
      </c>
    </row>
    <row r="3" spans="1:3">
      <c r="A3" s="43" t="s">
        <v>19</v>
      </c>
      <c r="B3" s="43" t="s">
        <v>20</v>
      </c>
    </row>
    <row r="4" spans="1:3">
      <c r="A4" s="43" t="s">
        <v>21</v>
      </c>
      <c r="B4" t="s">
        <v>22</v>
      </c>
      <c r="C4" t="s">
        <v>23</v>
      </c>
    </row>
    <row r="5" spans="1:3">
      <c r="A5" s="35" t="s">
        <v>24</v>
      </c>
      <c r="B5" s="36"/>
      <c r="C5" s="36"/>
    </row>
    <row r="6" spans="1:3">
      <c r="A6" s="37" t="s">
        <v>28</v>
      </c>
      <c r="B6" s="36">
        <v>4737</v>
      </c>
      <c r="C6" s="36">
        <v>9921</v>
      </c>
    </row>
    <row r="7" spans="1:3">
      <c r="A7" s="37" t="s">
        <v>33</v>
      </c>
      <c r="B7" s="36">
        <v>3485</v>
      </c>
      <c r="C7" s="36">
        <v>7253</v>
      </c>
    </row>
    <row r="8" spans="1:3">
      <c r="A8" s="37" t="s">
        <v>25</v>
      </c>
      <c r="B8" s="36">
        <v>3205</v>
      </c>
      <c r="C8" s="36">
        <v>6444</v>
      </c>
    </row>
    <row r="9" spans="1:3">
      <c r="A9" s="37" t="s">
        <v>30</v>
      </c>
      <c r="B9" s="36">
        <v>618</v>
      </c>
      <c r="C9" s="36">
        <v>1192</v>
      </c>
    </row>
    <row r="10" spans="1:3">
      <c r="A10" s="37" t="s">
        <v>35</v>
      </c>
      <c r="B10" s="36">
        <v>704</v>
      </c>
      <c r="C10" s="36">
        <v>1132</v>
      </c>
    </row>
    <row r="11" spans="1:3">
      <c r="A11" s="37" t="s">
        <v>31</v>
      </c>
      <c r="B11" s="36">
        <v>307</v>
      </c>
      <c r="C11" s="36">
        <v>906</v>
      </c>
    </row>
    <row r="12" spans="1:3">
      <c r="A12" s="37" t="s">
        <v>29</v>
      </c>
      <c r="B12" s="36">
        <v>428</v>
      </c>
      <c r="C12" s="36">
        <v>814</v>
      </c>
    </row>
    <row r="13" spans="1:3">
      <c r="A13" s="37" t="s">
        <v>32</v>
      </c>
      <c r="B13" s="36">
        <v>307</v>
      </c>
      <c r="C13" s="36">
        <v>676</v>
      </c>
    </row>
    <row r="14" spans="1:3">
      <c r="A14" s="37" t="s">
        <v>26</v>
      </c>
      <c r="B14" s="36">
        <v>267</v>
      </c>
      <c r="C14" s="36">
        <v>584</v>
      </c>
    </row>
    <row r="15" spans="1:3">
      <c r="A15" s="37" t="s">
        <v>27</v>
      </c>
      <c r="B15" s="36">
        <v>275</v>
      </c>
      <c r="C15" s="36">
        <v>531</v>
      </c>
    </row>
    <row r="16" spans="1:3">
      <c r="A16" s="37" t="s">
        <v>34</v>
      </c>
      <c r="B16" s="36">
        <v>104</v>
      </c>
      <c r="C16" s="36">
        <v>194</v>
      </c>
    </row>
    <row r="17" spans="1:3">
      <c r="A17" s="37" t="s">
        <v>41</v>
      </c>
      <c r="B17" s="36">
        <v>76</v>
      </c>
      <c r="C17" s="36">
        <v>138</v>
      </c>
    </row>
    <row r="18" spans="1:3">
      <c r="A18" s="37" t="s">
        <v>36</v>
      </c>
      <c r="B18" s="36">
        <v>69</v>
      </c>
      <c r="C18" s="36">
        <v>137</v>
      </c>
    </row>
    <row r="19" spans="1:3">
      <c r="A19" s="37" t="s">
        <v>43</v>
      </c>
      <c r="B19" s="36">
        <v>70</v>
      </c>
      <c r="C19" s="36">
        <v>134</v>
      </c>
    </row>
    <row r="20" spans="1:3">
      <c r="A20" s="37" t="s">
        <v>38</v>
      </c>
      <c r="B20" s="36">
        <v>101</v>
      </c>
      <c r="C20" s="36">
        <v>120</v>
      </c>
    </row>
    <row r="21" spans="1:3">
      <c r="A21" s="37" t="s">
        <v>37</v>
      </c>
      <c r="B21" s="36">
        <v>55</v>
      </c>
      <c r="C21" s="36">
        <v>96</v>
      </c>
    </row>
    <row r="22" spans="1:3">
      <c r="A22" s="37" t="s">
        <v>39</v>
      </c>
      <c r="B22" s="36">
        <v>12</v>
      </c>
      <c r="C22" s="36">
        <v>22</v>
      </c>
    </row>
    <row r="23" spans="1:3">
      <c r="A23" s="37" t="s">
        <v>40</v>
      </c>
      <c r="B23" s="36">
        <v>0</v>
      </c>
      <c r="C23" s="36">
        <v>1</v>
      </c>
    </row>
    <row r="24" spans="1:3">
      <c r="A24" s="37" t="s">
        <v>42</v>
      </c>
      <c r="B24" s="36"/>
      <c r="C24" s="36">
        <v>0</v>
      </c>
    </row>
    <row r="25" spans="1:3">
      <c r="A25" s="35" t="s">
        <v>44</v>
      </c>
      <c r="B25" s="36"/>
      <c r="C25" s="36"/>
    </row>
    <row r="26" spans="1:3">
      <c r="A26" s="37" t="s">
        <v>45</v>
      </c>
      <c r="B26" s="36">
        <v>4295</v>
      </c>
      <c r="C26" s="36">
        <v>2032</v>
      </c>
    </row>
    <row r="27" spans="1:3">
      <c r="A27" s="35" t="s">
        <v>46</v>
      </c>
      <c r="B27" s="36"/>
      <c r="C27" s="36"/>
    </row>
    <row r="28" spans="1:3">
      <c r="A28" s="37" t="s">
        <v>47</v>
      </c>
      <c r="B28" s="36">
        <v>34</v>
      </c>
      <c r="C28" s="36">
        <v>74</v>
      </c>
    </row>
    <row r="29" spans="1:3">
      <c r="A29" s="35" t="s">
        <v>48</v>
      </c>
      <c r="B29" s="36"/>
      <c r="C29" s="36"/>
    </row>
    <row r="30" spans="1:3">
      <c r="A30" s="37" t="s">
        <v>49</v>
      </c>
      <c r="B30" s="36">
        <v>42</v>
      </c>
      <c r="C30" s="36">
        <v>52</v>
      </c>
    </row>
    <row r="31" spans="1:3">
      <c r="A31" s="37" t="s">
        <v>50</v>
      </c>
      <c r="B31" s="36">
        <v>42</v>
      </c>
      <c r="C31" s="36">
        <v>45</v>
      </c>
    </row>
    <row r="32" spans="1:3">
      <c r="A32" s="37" t="s">
        <v>51</v>
      </c>
      <c r="B32" s="36">
        <v>5</v>
      </c>
      <c r="C32" s="36">
        <v>12</v>
      </c>
    </row>
    <row r="33" spans="1:3">
      <c r="A33" s="35" t="s">
        <v>52</v>
      </c>
      <c r="B33" s="36">
        <v>19238</v>
      </c>
      <c r="C33" s="36">
        <v>32510</v>
      </c>
    </row>
  </sheetData>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77A65-A6D2-45C6-A0C2-9078610869A0}">
  <dimension ref="A1:C33"/>
  <sheetViews>
    <sheetView topLeftCell="C1" workbookViewId="0">
      <selection activeCell="A3" sqref="A3"/>
    </sheetView>
  </sheetViews>
  <sheetFormatPr defaultRowHeight="13.5"/>
  <cols>
    <col min="1" max="1" width="30.83203125" customWidth="1"/>
    <col min="2" max="2" width="18.83203125" customWidth="1"/>
    <col min="3" max="3" width="11.5" customWidth="1"/>
    <col min="4" max="4" width="10.33203125" customWidth="1"/>
    <col min="5" max="9" width="14.5" customWidth="1"/>
    <col min="10" max="10" width="14.6640625" customWidth="1"/>
    <col min="11" max="12" width="14.5" customWidth="1"/>
    <col min="13" max="13" width="14.5" bestFit="1" customWidth="1"/>
    <col min="14" max="14" width="14.6640625" bestFit="1" customWidth="1"/>
  </cols>
  <sheetData>
    <row r="1" spans="1:3">
      <c r="A1" s="43" t="s">
        <v>17</v>
      </c>
      <c r="B1" t="s">
        <v>54</v>
      </c>
    </row>
    <row r="3" spans="1:3">
      <c r="A3" s="43" t="s">
        <v>19</v>
      </c>
      <c r="B3" s="43" t="s">
        <v>20</v>
      </c>
    </row>
    <row r="4" spans="1:3">
      <c r="A4" s="43" t="s">
        <v>21</v>
      </c>
      <c r="B4" t="s">
        <v>22</v>
      </c>
      <c r="C4" t="s">
        <v>23</v>
      </c>
    </row>
    <row r="5" spans="1:3">
      <c r="A5" s="35" t="s">
        <v>24</v>
      </c>
      <c r="B5" s="36"/>
      <c r="C5" s="36"/>
    </row>
    <row r="6" spans="1:3">
      <c r="A6" s="37" t="s">
        <v>25</v>
      </c>
      <c r="B6" s="36">
        <v>8813</v>
      </c>
      <c r="C6" s="36">
        <v>9240</v>
      </c>
    </row>
    <row r="7" spans="1:3">
      <c r="A7" s="37" t="s">
        <v>31</v>
      </c>
      <c r="B7" s="36">
        <v>6451</v>
      </c>
      <c r="C7" s="36">
        <v>7955</v>
      </c>
    </row>
    <row r="8" spans="1:3">
      <c r="A8" s="37" t="s">
        <v>26</v>
      </c>
      <c r="B8" s="36">
        <v>3837</v>
      </c>
      <c r="C8" s="36">
        <v>4405</v>
      </c>
    </row>
    <row r="9" spans="1:3">
      <c r="A9" s="37" t="s">
        <v>29</v>
      </c>
      <c r="B9" s="36">
        <v>3646</v>
      </c>
      <c r="C9" s="36">
        <v>3710</v>
      </c>
    </row>
    <row r="10" spans="1:3">
      <c r="A10" s="37" t="s">
        <v>28</v>
      </c>
      <c r="B10" s="36">
        <v>27806</v>
      </c>
      <c r="C10" s="36">
        <v>3063</v>
      </c>
    </row>
    <row r="11" spans="1:3">
      <c r="A11" s="37" t="s">
        <v>27</v>
      </c>
      <c r="B11" s="36">
        <v>2780</v>
      </c>
      <c r="C11" s="36">
        <v>2906</v>
      </c>
    </row>
    <row r="12" spans="1:3">
      <c r="A12" s="37" t="s">
        <v>30</v>
      </c>
      <c r="B12" s="36">
        <v>2331</v>
      </c>
      <c r="C12" s="36">
        <v>2136</v>
      </c>
    </row>
    <row r="13" spans="1:3">
      <c r="A13" s="37" t="s">
        <v>32</v>
      </c>
      <c r="B13" s="36">
        <v>1786</v>
      </c>
      <c r="C13" s="36">
        <v>1649</v>
      </c>
    </row>
    <row r="14" spans="1:3">
      <c r="A14" s="37" t="s">
        <v>34</v>
      </c>
      <c r="B14" s="36">
        <v>1486</v>
      </c>
      <c r="C14" s="36">
        <v>1516</v>
      </c>
    </row>
    <row r="15" spans="1:3">
      <c r="A15" s="37" t="s">
        <v>33</v>
      </c>
      <c r="B15" s="36">
        <v>13424</v>
      </c>
      <c r="C15" s="36">
        <v>1393</v>
      </c>
    </row>
    <row r="16" spans="1:3">
      <c r="A16" s="37" t="s">
        <v>38</v>
      </c>
      <c r="B16" s="36">
        <v>800</v>
      </c>
      <c r="C16" s="36">
        <v>872</v>
      </c>
    </row>
    <row r="17" spans="1:3">
      <c r="A17" s="37" t="s">
        <v>40</v>
      </c>
      <c r="B17" s="36">
        <v>674</v>
      </c>
      <c r="C17" s="36">
        <v>674</v>
      </c>
    </row>
    <row r="18" spans="1:3">
      <c r="A18" s="37" t="s">
        <v>36</v>
      </c>
      <c r="B18" s="36">
        <v>378</v>
      </c>
      <c r="C18" s="36">
        <v>441</v>
      </c>
    </row>
    <row r="19" spans="1:3">
      <c r="A19" s="37" t="s">
        <v>41</v>
      </c>
      <c r="B19" s="36">
        <v>450</v>
      </c>
      <c r="C19" s="36">
        <v>386</v>
      </c>
    </row>
    <row r="20" spans="1:3">
      <c r="A20" s="37" t="s">
        <v>37</v>
      </c>
      <c r="B20" s="36">
        <v>449</v>
      </c>
      <c r="C20" s="36">
        <v>308</v>
      </c>
    </row>
    <row r="21" spans="1:3">
      <c r="A21" s="37" t="s">
        <v>39</v>
      </c>
      <c r="B21" s="36">
        <v>235</v>
      </c>
      <c r="C21" s="36">
        <v>196</v>
      </c>
    </row>
    <row r="22" spans="1:3">
      <c r="A22" s="37" t="s">
        <v>42</v>
      </c>
      <c r="B22" s="36">
        <v>111</v>
      </c>
      <c r="C22" s="36">
        <v>125</v>
      </c>
    </row>
    <row r="23" spans="1:3">
      <c r="A23" s="37" t="s">
        <v>43</v>
      </c>
      <c r="B23" s="36">
        <v>121</v>
      </c>
      <c r="C23" s="36">
        <v>100</v>
      </c>
    </row>
    <row r="24" spans="1:3">
      <c r="A24" s="37" t="s">
        <v>35</v>
      </c>
      <c r="B24" s="36">
        <v>5761</v>
      </c>
      <c r="C24" s="36">
        <v>0</v>
      </c>
    </row>
    <row r="25" spans="1:3">
      <c r="A25" s="35" t="s">
        <v>44</v>
      </c>
      <c r="B25" s="36"/>
      <c r="C25" s="36"/>
    </row>
    <row r="26" spans="1:3">
      <c r="A26" s="37" t="s">
        <v>45</v>
      </c>
      <c r="B26" s="36">
        <v>25844</v>
      </c>
      <c r="C26" s="36">
        <v>32924</v>
      </c>
    </row>
    <row r="27" spans="1:3">
      <c r="A27" s="35" t="s">
        <v>46</v>
      </c>
      <c r="B27" s="36"/>
      <c r="C27" s="36"/>
    </row>
    <row r="28" spans="1:3">
      <c r="A28" s="37" t="s">
        <v>47</v>
      </c>
      <c r="B28" s="36">
        <v>439</v>
      </c>
      <c r="C28" s="36">
        <v>320</v>
      </c>
    </row>
    <row r="29" spans="1:3">
      <c r="A29" s="35" t="s">
        <v>48</v>
      </c>
      <c r="B29" s="36"/>
      <c r="C29" s="36"/>
    </row>
    <row r="30" spans="1:3">
      <c r="A30" s="37" t="s">
        <v>50</v>
      </c>
      <c r="B30" s="36">
        <v>1105</v>
      </c>
      <c r="C30" s="36">
        <v>1020</v>
      </c>
    </row>
    <row r="31" spans="1:3">
      <c r="A31" s="37" t="s">
        <v>49</v>
      </c>
      <c r="B31" s="36">
        <v>350</v>
      </c>
      <c r="C31" s="36">
        <v>398</v>
      </c>
    </row>
    <row r="32" spans="1:3">
      <c r="A32" s="37" t="s">
        <v>51</v>
      </c>
      <c r="B32" s="36">
        <v>66</v>
      </c>
      <c r="C32" s="36">
        <v>63</v>
      </c>
    </row>
    <row r="33" spans="1:3">
      <c r="A33" s="35" t="s">
        <v>52</v>
      </c>
      <c r="B33" s="36">
        <v>109143</v>
      </c>
      <c r="C33" s="36">
        <v>75800</v>
      </c>
    </row>
  </sheetData>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D36A-0E21-42E5-85E9-66C5CE97502C}">
  <dimension ref="A1:C33"/>
  <sheetViews>
    <sheetView workbookViewId="0">
      <selection activeCell="A3" sqref="A3"/>
    </sheetView>
  </sheetViews>
  <sheetFormatPr defaultRowHeight="13.5"/>
  <cols>
    <col min="1" max="1" width="30.83203125" customWidth="1"/>
    <col min="2" max="2" width="16.6640625" customWidth="1"/>
    <col min="3" max="3" width="11.5" customWidth="1"/>
    <col min="4" max="4" width="10.33203125" customWidth="1"/>
    <col min="5" max="9" width="14.5" customWidth="1"/>
    <col min="10" max="10" width="14.6640625" customWidth="1"/>
    <col min="11" max="12" width="14.5" customWidth="1"/>
    <col min="13" max="13" width="14.5" bestFit="1" customWidth="1"/>
    <col min="14" max="14" width="14.6640625" bestFit="1" customWidth="1"/>
  </cols>
  <sheetData>
    <row r="1" spans="1:3">
      <c r="A1" s="43" t="s">
        <v>17</v>
      </c>
      <c r="B1" t="s">
        <v>55</v>
      </c>
    </row>
    <row r="3" spans="1:3">
      <c r="A3" s="43" t="s">
        <v>19</v>
      </c>
      <c r="B3" s="43" t="s">
        <v>20</v>
      </c>
    </row>
    <row r="4" spans="1:3">
      <c r="A4" s="43" t="s">
        <v>21</v>
      </c>
      <c r="B4" t="s">
        <v>22</v>
      </c>
      <c r="C4" t="s">
        <v>23</v>
      </c>
    </row>
    <row r="5" spans="1:3">
      <c r="A5" s="35" t="s">
        <v>24</v>
      </c>
      <c r="B5" s="36"/>
      <c r="C5" s="36"/>
    </row>
    <row r="6" spans="1:3">
      <c r="A6" s="37" t="s">
        <v>28</v>
      </c>
      <c r="B6" s="36">
        <v>11946</v>
      </c>
      <c r="C6" s="36">
        <v>24272</v>
      </c>
    </row>
    <row r="7" spans="1:3">
      <c r="A7" s="37" t="s">
        <v>33</v>
      </c>
      <c r="B7" s="36">
        <v>5945</v>
      </c>
      <c r="C7" s="36">
        <v>15949</v>
      </c>
    </row>
    <row r="8" spans="1:3">
      <c r="A8" s="37" t="s">
        <v>29</v>
      </c>
      <c r="B8" s="36">
        <v>1580</v>
      </c>
      <c r="C8" s="36">
        <v>3574</v>
      </c>
    </row>
    <row r="9" spans="1:3">
      <c r="A9" s="37" t="s">
        <v>25</v>
      </c>
      <c r="B9" s="36">
        <v>1668</v>
      </c>
      <c r="C9" s="36">
        <v>2658</v>
      </c>
    </row>
    <row r="10" spans="1:3">
      <c r="A10" s="37" t="s">
        <v>32</v>
      </c>
      <c r="B10" s="36">
        <v>2024</v>
      </c>
      <c r="C10" s="36">
        <v>2587</v>
      </c>
    </row>
    <row r="11" spans="1:3">
      <c r="A11" s="37" t="s">
        <v>27</v>
      </c>
      <c r="B11" s="36">
        <v>910</v>
      </c>
      <c r="C11" s="36">
        <v>2315</v>
      </c>
    </row>
    <row r="12" spans="1:3">
      <c r="A12" s="37" t="s">
        <v>31</v>
      </c>
      <c r="B12" s="36">
        <v>676</v>
      </c>
      <c r="C12" s="36">
        <v>2055</v>
      </c>
    </row>
    <row r="13" spans="1:3">
      <c r="A13" s="37" t="s">
        <v>26</v>
      </c>
      <c r="B13" s="36">
        <v>655</v>
      </c>
      <c r="C13" s="36">
        <v>1822</v>
      </c>
    </row>
    <row r="14" spans="1:3">
      <c r="A14" s="37" t="s">
        <v>34</v>
      </c>
      <c r="B14" s="36">
        <v>997</v>
      </c>
      <c r="C14" s="36">
        <v>1422</v>
      </c>
    </row>
    <row r="15" spans="1:3">
      <c r="A15" s="37" t="s">
        <v>30</v>
      </c>
      <c r="B15" s="36">
        <v>779</v>
      </c>
      <c r="C15" s="36">
        <v>1241</v>
      </c>
    </row>
    <row r="16" spans="1:3">
      <c r="A16" s="37" t="s">
        <v>35</v>
      </c>
      <c r="B16" s="36">
        <v>2314</v>
      </c>
      <c r="C16" s="36">
        <v>1100</v>
      </c>
    </row>
    <row r="17" spans="1:3">
      <c r="A17" s="37" t="s">
        <v>40</v>
      </c>
      <c r="B17" s="36">
        <v>551</v>
      </c>
      <c r="C17" s="36">
        <v>495</v>
      </c>
    </row>
    <row r="18" spans="1:3">
      <c r="A18" s="37" t="s">
        <v>38</v>
      </c>
      <c r="B18" s="36">
        <v>4</v>
      </c>
      <c r="C18" s="36">
        <v>277</v>
      </c>
    </row>
    <row r="19" spans="1:3">
      <c r="A19" s="37" t="s">
        <v>37</v>
      </c>
      <c r="B19" s="36">
        <v>181</v>
      </c>
      <c r="C19" s="36">
        <v>267</v>
      </c>
    </row>
    <row r="20" spans="1:3">
      <c r="A20" s="37" t="s">
        <v>36</v>
      </c>
      <c r="B20" s="36">
        <v>229</v>
      </c>
      <c r="C20" s="36">
        <v>194</v>
      </c>
    </row>
    <row r="21" spans="1:3">
      <c r="A21" s="37" t="s">
        <v>39</v>
      </c>
      <c r="B21" s="36">
        <v>88</v>
      </c>
      <c r="C21" s="36">
        <v>190</v>
      </c>
    </row>
    <row r="22" spans="1:3">
      <c r="A22" s="37" t="s">
        <v>41</v>
      </c>
      <c r="B22" s="36">
        <v>127</v>
      </c>
      <c r="C22" s="36">
        <v>137</v>
      </c>
    </row>
    <row r="23" spans="1:3">
      <c r="A23" s="37" t="s">
        <v>43</v>
      </c>
      <c r="B23" s="36">
        <v>49</v>
      </c>
      <c r="C23" s="36">
        <v>121</v>
      </c>
    </row>
    <row r="24" spans="1:3">
      <c r="A24" s="37" t="s">
        <v>42</v>
      </c>
      <c r="B24" s="36">
        <v>33</v>
      </c>
      <c r="C24" s="36">
        <v>37</v>
      </c>
    </row>
    <row r="25" spans="1:3">
      <c r="A25" s="35" t="s">
        <v>44</v>
      </c>
      <c r="B25" s="36"/>
      <c r="C25" s="36"/>
    </row>
    <row r="26" spans="1:3">
      <c r="A26" s="37" t="s">
        <v>45</v>
      </c>
      <c r="B26" s="36">
        <v>11125</v>
      </c>
      <c r="C26" s="36">
        <v>8543</v>
      </c>
    </row>
    <row r="27" spans="1:3">
      <c r="A27" s="35" t="s">
        <v>46</v>
      </c>
      <c r="B27" s="36"/>
      <c r="C27" s="36"/>
    </row>
    <row r="28" spans="1:3">
      <c r="A28" s="37" t="s">
        <v>47</v>
      </c>
      <c r="B28" s="36">
        <v>107</v>
      </c>
      <c r="C28" s="36">
        <v>87</v>
      </c>
    </row>
    <row r="29" spans="1:3">
      <c r="A29" s="35" t="s">
        <v>48</v>
      </c>
      <c r="B29" s="36"/>
      <c r="C29" s="36"/>
    </row>
    <row r="30" spans="1:3">
      <c r="A30" s="37" t="s">
        <v>49</v>
      </c>
      <c r="B30" s="36">
        <v>450</v>
      </c>
      <c r="C30" s="36">
        <v>619</v>
      </c>
    </row>
    <row r="31" spans="1:3">
      <c r="A31" s="37" t="s">
        <v>50</v>
      </c>
      <c r="B31" s="36">
        <v>381</v>
      </c>
      <c r="C31" s="36">
        <v>278</v>
      </c>
    </row>
    <row r="32" spans="1:3">
      <c r="A32" s="37" t="s">
        <v>51</v>
      </c>
      <c r="B32" s="36">
        <v>19</v>
      </c>
      <c r="C32" s="36">
        <v>17</v>
      </c>
    </row>
    <row r="33" spans="1:3">
      <c r="A33" s="35" t="s">
        <v>52</v>
      </c>
      <c r="B33" s="36">
        <v>42838</v>
      </c>
      <c r="C33" s="36">
        <v>70257</v>
      </c>
    </row>
  </sheetData>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7176E-7FEA-44EA-B515-9D1A471371C0}">
  <dimension ref="A1:C33"/>
  <sheetViews>
    <sheetView workbookViewId="0">
      <selection activeCell="A3" sqref="A3"/>
    </sheetView>
  </sheetViews>
  <sheetFormatPr defaultRowHeight="13.5"/>
  <cols>
    <col min="1" max="1" width="30.83203125" customWidth="1"/>
    <col min="2" max="2" width="19.33203125" customWidth="1"/>
    <col min="3" max="3" width="11.5" customWidth="1"/>
    <col min="4" max="4" width="10.33203125" customWidth="1"/>
    <col min="5" max="9" width="14.5" customWidth="1"/>
    <col min="10" max="10" width="14.6640625" customWidth="1"/>
    <col min="11" max="12" width="14.5" customWidth="1"/>
    <col min="13" max="13" width="14.5" bestFit="1" customWidth="1"/>
    <col min="14" max="14" width="14.6640625" bestFit="1" customWidth="1"/>
  </cols>
  <sheetData>
    <row r="1" spans="1:3">
      <c r="A1" s="43" t="s">
        <v>17</v>
      </c>
      <c r="B1" t="s">
        <v>56</v>
      </c>
    </row>
    <row r="3" spans="1:3">
      <c r="A3" s="43" t="s">
        <v>19</v>
      </c>
      <c r="B3" s="43" t="s">
        <v>20</v>
      </c>
    </row>
    <row r="4" spans="1:3">
      <c r="A4" s="43" t="s">
        <v>21</v>
      </c>
      <c r="B4" t="s">
        <v>22</v>
      </c>
      <c r="C4" t="s">
        <v>23</v>
      </c>
    </row>
    <row r="5" spans="1:3">
      <c r="A5" s="35" t="s">
        <v>24</v>
      </c>
      <c r="B5" s="36"/>
      <c r="C5" s="36"/>
    </row>
    <row r="6" spans="1:3">
      <c r="A6" s="37" t="s">
        <v>28</v>
      </c>
      <c r="B6" s="36">
        <v>12376</v>
      </c>
      <c r="C6" s="36">
        <v>6055</v>
      </c>
    </row>
    <row r="7" spans="1:3">
      <c r="A7" s="37" t="s">
        <v>33</v>
      </c>
      <c r="B7" s="36">
        <v>6171</v>
      </c>
      <c r="C7" s="36">
        <v>2609</v>
      </c>
    </row>
    <row r="8" spans="1:3">
      <c r="A8" s="37" t="s">
        <v>25</v>
      </c>
      <c r="B8" s="36">
        <v>5338</v>
      </c>
      <c r="C8" s="36">
        <v>2430</v>
      </c>
    </row>
    <row r="9" spans="1:3">
      <c r="A9" s="37" t="s">
        <v>35</v>
      </c>
      <c r="B9" s="36">
        <v>830</v>
      </c>
      <c r="C9" s="36">
        <v>806</v>
      </c>
    </row>
    <row r="10" spans="1:3">
      <c r="A10" s="37" t="s">
        <v>29</v>
      </c>
      <c r="B10" s="36">
        <v>1425</v>
      </c>
      <c r="C10" s="36">
        <v>658</v>
      </c>
    </row>
    <row r="11" spans="1:3">
      <c r="A11" s="37" t="s">
        <v>30</v>
      </c>
      <c r="B11" s="36">
        <v>1326</v>
      </c>
      <c r="C11" s="36">
        <v>626</v>
      </c>
    </row>
    <row r="12" spans="1:3">
      <c r="A12" s="37" t="s">
        <v>27</v>
      </c>
      <c r="B12" s="36">
        <v>1498</v>
      </c>
      <c r="C12" s="36">
        <v>618</v>
      </c>
    </row>
    <row r="13" spans="1:3">
      <c r="A13" s="37" t="s">
        <v>31</v>
      </c>
      <c r="B13" s="36">
        <v>400</v>
      </c>
      <c r="C13" s="36">
        <v>442</v>
      </c>
    </row>
    <row r="14" spans="1:3">
      <c r="A14" s="37" t="s">
        <v>34</v>
      </c>
      <c r="B14" s="36">
        <v>946</v>
      </c>
      <c r="C14" s="36">
        <v>385</v>
      </c>
    </row>
    <row r="15" spans="1:3">
      <c r="A15" s="37" t="s">
        <v>32</v>
      </c>
      <c r="B15" s="36">
        <v>155</v>
      </c>
      <c r="C15" s="36">
        <v>131</v>
      </c>
    </row>
    <row r="16" spans="1:3">
      <c r="A16" s="37" t="s">
        <v>38</v>
      </c>
      <c r="B16" s="36">
        <v>300</v>
      </c>
      <c r="C16" s="36">
        <v>122</v>
      </c>
    </row>
    <row r="17" spans="1:3">
      <c r="A17" s="37" t="s">
        <v>39</v>
      </c>
      <c r="B17" s="36">
        <v>248</v>
      </c>
      <c r="C17" s="36">
        <v>99</v>
      </c>
    </row>
    <row r="18" spans="1:3">
      <c r="A18" s="37" t="s">
        <v>37</v>
      </c>
      <c r="B18" s="36">
        <v>358</v>
      </c>
      <c r="C18" s="36">
        <v>91</v>
      </c>
    </row>
    <row r="19" spans="1:3">
      <c r="A19" s="37" t="s">
        <v>36</v>
      </c>
      <c r="B19" s="36">
        <v>57</v>
      </c>
      <c r="C19" s="36">
        <v>64</v>
      </c>
    </row>
    <row r="20" spans="1:3">
      <c r="A20" s="37" t="s">
        <v>40</v>
      </c>
      <c r="B20" s="36">
        <v>123</v>
      </c>
      <c r="C20" s="36">
        <v>63</v>
      </c>
    </row>
    <row r="21" spans="1:3">
      <c r="A21" s="37" t="s">
        <v>41</v>
      </c>
      <c r="B21" s="36">
        <v>167</v>
      </c>
      <c r="C21" s="36">
        <v>38</v>
      </c>
    </row>
    <row r="22" spans="1:3">
      <c r="A22" s="37" t="s">
        <v>42</v>
      </c>
      <c r="B22" s="36">
        <v>20</v>
      </c>
      <c r="C22" s="36">
        <v>20</v>
      </c>
    </row>
    <row r="23" spans="1:3">
      <c r="A23" s="37" t="s">
        <v>43</v>
      </c>
      <c r="B23" s="36">
        <v>22</v>
      </c>
      <c r="C23" s="36">
        <v>18</v>
      </c>
    </row>
    <row r="24" spans="1:3">
      <c r="A24" s="37" t="s">
        <v>26</v>
      </c>
      <c r="B24" s="36">
        <v>0</v>
      </c>
      <c r="C24" s="36">
        <v>0</v>
      </c>
    </row>
    <row r="25" spans="1:3">
      <c r="A25" s="35" t="s">
        <v>44</v>
      </c>
      <c r="B25" s="36"/>
      <c r="C25" s="36"/>
    </row>
    <row r="26" spans="1:3">
      <c r="A26" s="37" t="s">
        <v>45</v>
      </c>
      <c r="B26" s="36">
        <v>2948</v>
      </c>
      <c r="C26" s="36"/>
    </row>
    <row r="27" spans="1:3">
      <c r="A27" s="35" t="s">
        <v>46</v>
      </c>
      <c r="B27" s="36"/>
      <c r="C27" s="36"/>
    </row>
    <row r="28" spans="1:3">
      <c r="A28" s="37" t="s">
        <v>47</v>
      </c>
      <c r="B28" s="36">
        <v>32</v>
      </c>
      <c r="C28" s="36">
        <v>38</v>
      </c>
    </row>
    <row r="29" spans="1:3">
      <c r="A29" s="35" t="s">
        <v>48</v>
      </c>
      <c r="B29" s="36"/>
      <c r="C29" s="36"/>
    </row>
    <row r="30" spans="1:3">
      <c r="A30" s="37" t="s">
        <v>49</v>
      </c>
      <c r="B30" s="36">
        <v>78</v>
      </c>
      <c r="C30" s="36">
        <v>89</v>
      </c>
    </row>
    <row r="31" spans="1:3">
      <c r="A31" s="37" t="s">
        <v>50</v>
      </c>
      <c r="B31" s="36">
        <v>17</v>
      </c>
      <c r="C31" s="36">
        <v>27</v>
      </c>
    </row>
    <row r="32" spans="1:3">
      <c r="A32" s="37" t="s">
        <v>51</v>
      </c>
      <c r="B32" s="36">
        <v>4</v>
      </c>
      <c r="C32" s="36">
        <v>4</v>
      </c>
    </row>
    <row r="33" spans="1:3">
      <c r="A33" s="35" t="s">
        <v>52</v>
      </c>
      <c r="B33" s="36">
        <v>34839</v>
      </c>
      <c r="C33" s="36">
        <v>15433</v>
      </c>
    </row>
  </sheetData>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3165d02024a0b0468a70b7788634a125">
  <xsd:schema xmlns:xsd="http://www.w3.org/2001/XMLSchema" xmlns:xs="http://www.w3.org/2001/XMLSchema" xmlns:p="http://schemas.microsoft.com/office/2006/metadata/properties" targetNamespace="http://schemas.microsoft.com/office/2006/metadata/properties" ma:root="true" ma:fieldsID="a0fa127782cfecf4952a020835fbaeb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07216D-6A36-4CB3-ADF5-A36E36D44092}">
  <ds:schemaRefs>
    <ds:schemaRef ds:uri="http://schemas.microsoft.com/office/2006/metadata/longProperties"/>
  </ds:schemaRefs>
</ds:datastoreItem>
</file>

<file path=customXml/itemProps2.xml><?xml version="1.0" encoding="utf-8"?>
<ds:datastoreItem xmlns:ds="http://schemas.openxmlformats.org/officeDocument/2006/customXml" ds:itemID="{BBAECB9E-E4A3-4468-80AF-2DC88037614E}">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ED69ECB6-1CBF-49EF-AA0C-386D85E738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7AD7CB4E-D431-48E5-B3D0-0A531F376F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29</vt:i4>
      </vt:variant>
      <vt:variant>
        <vt:lpstr>Namngivna områden</vt:lpstr>
      </vt:variant>
      <vt:variant>
        <vt:i4>3</vt:i4>
      </vt:variant>
    </vt:vector>
  </HeadingPairs>
  <TitlesOfParts>
    <vt:vector size="32" baseType="lpstr">
      <vt:lpstr>Mer information</vt:lpstr>
      <vt:lpstr>Innehållsförteckning</vt:lpstr>
      <vt:lpstr>Om statistiken</vt:lpstr>
      <vt:lpstr>Definitioner och mått</vt:lpstr>
      <vt:lpstr>VG</vt:lpstr>
      <vt:lpstr>österg</vt:lpstr>
      <vt:lpstr>sthlm</vt:lpstr>
      <vt:lpstr>skåne</vt:lpstr>
      <vt:lpstr>norrb</vt:lpstr>
      <vt:lpstr>Tabell 1a och b</vt:lpstr>
      <vt:lpstr>Tabell 1</vt:lpstr>
      <vt:lpstr>Tabell 2</vt:lpstr>
      <vt:lpstr>Tabell 3old</vt:lpstr>
      <vt:lpstr>Tabell 3</vt:lpstr>
      <vt:lpstr>Tabell 4old</vt:lpstr>
      <vt:lpstr>Blad4</vt:lpstr>
      <vt:lpstr>Blad2</vt:lpstr>
      <vt:lpstr>Blad8 (2)</vt:lpstr>
      <vt:lpstr>Blad8</vt:lpstr>
      <vt:lpstr>Tabell 4</vt:lpstr>
      <vt:lpstr>Tabell 5</vt:lpstr>
      <vt:lpstr>Tabell 6</vt:lpstr>
      <vt:lpstr>Tabell 7</vt:lpstr>
      <vt:lpstr>Tabell 5old</vt:lpstr>
      <vt:lpstr>1.Täckning fg år</vt:lpstr>
      <vt:lpstr>Tabell 6old</vt:lpstr>
      <vt:lpstr>Tabell 7old</vt:lpstr>
      <vt:lpstr>7old</vt:lpstr>
      <vt:lpstr>ENH_ögonbl2022</vt:lpstr>
      <vt:lpstr>'Tabell 6'!_FilterDatabase</vt:lpstr>
      <vt:lpstr>'Tabell 7old'!ENH_helar_2021</vt:lpstr>
      <vt:lpstr>ENH_helar_2021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Socialtjänststatistik Socialstyrelsen</dc:title>
  <dc:creator>Socialstyrelsen</dc:creator>
  <cp:lastModifiedBy>Mulder, Kajsa</cp:lastModifiedBy>
  <cp:lastPrinted>2015-08-26T08:49:05Z</cp:lastPrinted>
  <dcterms:created xsi:type="dcterms:W3CDTF">2014-02-24T09:04:18Z</dcterms:created>
  <dcterms:modified xsi:type="dcterms:W3CDTF">2023-06-14T10:30:19Z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0x010100952DAA30DA31644689AC68F55769F1E8</vt:lpwstr>
  </property>
</Properties>
</file>